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"/>
    </mc:Choice>
  </mc:AlternateContent>
  <xr:revisionPtr revIDLastSave="0" documentId="13_ncr:1_{012A7164-2EDC-49C3-99FE-71CB655F99FA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unmappedAll" sheetId="1" r:id="rId1"/>
    <sheet name="mapped" sheetId="2" r:id="rId2"/>
    <sheet name="AuctionMapping2019SEP_LINES" sheetId="3" r:id="rId3"/>
    <sheet name="AuctionMapping2019SEP_AUTOS" sheetId="4" r:id="rId4"/>
  </sheets>
  <definedNames>
    <definedName name="_xlnm._FilterDatabase" localSheetId="2" hidden="1">AuctionMapping2019SEP_LINES!$C$1:$C$7003</definedName>
    <definedName name="_xlnm._FilterDatabase" localSheetId="0" hidden="1">unmappedAll!$AL$1:$AL$2243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4" i="1" l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3" i="1"/>
  <c r="AK2" i="1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AP2237" i="1" l="1"/>
  <c r="AO2237" i="1"/>
  <c r="AN2237" i="1"/>
  <c r="AM2237" i="1"/>
  <c r="AL2237" i="1"/>
  <c r="AP2205" i="1"/>
  <c r="AO2205" i="1"/>
  <c r="AN2205" i="1"/>
  <c r="AM2205" i="1"/>
  <c r="AL2205" i="1"/>
  <c r="AP2133" i="1"/>
  <c r="AO2133" i="1"/>
  <c r="AN2133" i="1"/>
  <c r="AM2133" i="1"/>
  <c r="AL2133" i="1"/>
  <c r="AP2085" i="1"/>
  <c r="AO2085" i="1"/>
  <c r="AN2085" i="1"/>
  <c r="AM2085" i="1"/>
  <c r="AL2085" i="1"/>
  <c r="AP2045" i="1"/>
  <c r="AO2045" i="1"/>
  <c r="AN2045" i="1"/>
  <c r="AM2045" i="1"/>
  <c r="AL2045" i="1"/>
  <c r="AP2005" i="1"/>
  <c r="AO2005" i="1"/>
  <c r="AN2005" i="1"/>
  <c r="AM2005" i="1"/>
  <c r="AL2005" i="1"/>
  <c r="AP1957" i="1"/>
  <c r="AO1957" i="1"/>
  <c r="AN1957" i="1"/>
  <c r="AM1957" i="1"/>
  <c r="AL1957" i="1"/>
  <c r="AP1909" i="1"/>
  <c r="AO1909" i="1"/>
  <c r="AN1909" i="1"/>
  <c r="AM1909" i="1"/>
  <c r="AL1909" i="1"/>
  <c r="AP1861" i="1"/>
  <c r="AO1861" i="1"/>
  <c r="AN1861" i="1"/>
  <c r="AM1861" i="1"/>
  <c r="AL1861" i="1"/>
  <c r="AP1821" i="1"/>
  <c r="AO1821" i="1"/>
  <c r="AN1821" i="1"/>
  <c r="AM1821" i="1"/>
  <c r="AL1821" i="1"/>
  <c r="AP1741" i="1"/>
  <c r="AO1741" i="1"/>
  <c r="AN1741" i="1"/>
  <c r="AM1741" i="1"/>
  <c r="AL1741" i="1"/>
  <c r="AP3" i="1"/>
  <c r="AO3" i="1"/>
  <c r="AN3" i="1"/>
  <c r="AM3" i="1"/>
  <c r="AL3" i="1"/>
  <c r="AP2204" i="1"/>
  <c r="AO2204" i="1"/>
  <c r="AN2204" i="1"/>
  <c r="AM2204" i="1"/>
  <c r="AL2204" i="1"/>
  <c r="AP2180" i="1"/>
  <c r="AO2180" i="1"/>
  <c r="AN2180" i="1"/>
  <c r="AM2180" i="1"/>
  <c r="AL2180" i="1"/>
  <c r="AP2140" i="1"/>
  <c r="AO2140" i="1"/>
  <c r="AN2140" i="1"/>
  <c r="AM2140" i="1"/>
  <c r="AL2140" i="1"/>
  <c r="AP2100" i="1"/>
  <c r="AO2100" i="1"/>
  <c r="AN2100" i="1"/>
  <c r="AM2100" i="1"/>
  <c r="AL2100" i="1"/>
  <c r="AP2052" i="1"/>
  <c r="AO2052" i="1"/>
  <c r="AN2052" i="1"/>
  <c r="AM2052" i="1"/>
  <c r="AL2052" i="1"/>
  <c r="AP2012" i="1"/>
  <c r="AO2012" i="1"/>
  <c r="AN2012" i="1"/>
  <c r="AM2012" i="1"/>
  <c r="AL2012" i="1"/>
  <c r="AP1980" i="1"/>
  <c r="AO1980" i="1"/>
  <c r="AN1980" i="1"/>
  <c r="AM1980" i="1"/>
  <c r="AL1980" i="1"/>
  <c r="AP1940" i="1"/>
  <c r="AO1940" i="1"/>
  <c r="AN1940" i="1"/>
  <c r="AM1940" i="1"/>
  <c r="AL1940" i="1"/>
  <c r="AP1908" i="1"/>
  <c r="AO1908" i="1"/>
  <c r="AN1908" i="1"/>
  <c r="AM1908" i="1"/>
  <c r="AL1908" i="1"/>
  <c r="AP1868" i="1"/>
  <c r="AO1868" i="1"/>
  <c r="AN1868" i="1"/>
  <c r="AM1868" i="1"/>
  <c r="AL1868" i="1"/>
  <c r="AP1836" i="1"/>
  <c r="AO1836" i="1"/>
  <c r="AN1836" i="1"/>
  <c r="AM1836" i="1"/>
  <c r="AL1836" i="1"/>
  <c r="AP1804" i="1"/>
  <c r="AO1804" i="1"/>
  <c r="AN1804" i="1"/>
  <c r="AM1804" i="1"/>
  <c r="AL1804" i="1"/>
  <c r="AP1764" i="1"/>
  <c r="AO1764" i="1"/>
  <c r="AN1764" i="1"/>
  <c r="AM1764" i="1"/>
  <c r="AL1764" i="1"/>
  <c r="AP1724" i="1"/>
  <c r="AO1724" i="1"/>
  <c r="AN1724" i="1"/>
  <c r="AM1724" i="1"/>
  <c r="AL1724" i="1"/>
  <c r="AP1684" i="1"/>
  <c r="AO1684" i="1"/>
  <c r="AN1684" i="1"/>
  <c r="AM1684" i="1"/>
  <c r="AL1684" i="1"/>
  <c r="AP1652" i="1"/>
  <c r="AO1652" i="1"/>
  <c r="AN1652" i="1"/>
  <c r="AM1652" i="1"/>
  <c r="AL1652" i="1"/>
  <c r="AP1612" i="1"/>
  <c r="AO1612" i="1"/>
  <c r="AN1612" i="1"/>
  <c r="AM1612" i="1"/>
  <c r="AL1612" i="1"/>
  <c r="AP1572" i="1"/>
  <c r="AO1572" i="1"/>
  <c r="AN1572" i="1"/>
  <c r="AM1572" i="1"/>
  <c r="AL1572" i="1"/>
  <c r="AP1532" i="1"/>
  <c r="AO1532" i="1"/>
  <c r="AN1532" i="1"/>
  <c r="AM1532" i="1"/>
  <c r="AL1532" i="1"/>
  <c r="AP1500" i="1"/>
  <c r="AO1500" i="1"/>
  <c r="AN1500" i="1"/>
  <c r="AM1500" i="1"/>
  <c r="AL1500" i="1"/>
  <c r="AP1476" i="1"/>
  <c r="AO1476" i="1"/>
  <c r="AN1476" i="1"/>
  <c r="AM1476" i="1"/>
  <c r="AL1476" i="1"/>
  <c r="AP1452" i="1"/>
  <c r="AO1452" i="1"/>
  <c r="AN1452" i="1"/>
  <c r="AM1452" i="1"/>
  <c r="AL1452" i="1"/>
  <c r="AP1444" i="1"/>
  <c r="AO1444" i="1"/>
  <c r="AN1444" i="1"/>
  <c r="AM1444" i="1"/>
  <c r="AL1444" i="1"/>
  <c r="AP1436" i="1"/>
  <c r="AO1436" i="1"/>
  <c r="AN1436" i="1"/>
  <c r="AM1436" i="1"/>
  <c r="AL1436" i="1"/>
  <c r="AP1428" i="1"/>
  <c r="AO1428" i="1"/>
  <c r="AN1428" i="1"/>
  <c r="AM1428" i="1"/>
  <c r="AL1428" i="1"/>
  <c r="AP1420" i="1"/>
  <c r="AO1420" i="1"/>
  <c r="AN1420" i="1"/>
  <c r="AM1420" i="1"/>
  <c r="AL1420" i="1"/>
  <c r="AP1380" i="1"/>
  <c r="AO1380" i="1"/>
  <c r="AN1380" i="1"/>
  <c r="AM1380" i="1"/>
  <c r="AL1380" i="1"/>
  <c r="AP1372" i="1"/>
  <c r="AO1372" i="1"/>
  <c r="AN1372" i="1"/>
  <c r="AM1372" i="1"/>
  <c r="AL1372" i="1"/>
  <c r="AP1364" i="1"/>
  <c r="AO1364" i="1"/>
  <c r="AN1364" i="1"/>
  <c r="AM1364" i="1"/>
  <c r="AL1364" i="1"/>
  <c r="AP1356" i="1"/>
  <c r="AO1356" i="1"/>
  <c r="AN1356" i="1"/>
  <c r="AM1356" i="1"/>
  <c r="AL1356" i="1"/>
  <c r="AP1348" i="1"/>
  <c r="AO1348" i="1"/>
  <c r="AN1348" i="1"/>
  <c r="AM1348" i="1"/>
  <c r="AL1348" i="1"/>
  <c r="AP1340" i="1"/>
  <c r="AO1340" i="1"/>
  <c r="AN1340" i="1"/>
  <c r="AM1340" i="1"/>
  <c r="AL1340" i="1"/>
  <c r="AP1332" i="1"/>
  <c r="AO1332" i="1"/>
  <c r="AN1332" i="1"/>
  <c r="AM1332" i="1"/>
  <c r="AL1332" i="1"/>
  <c r="AP1324" i="1"/>
  <c r="AO1324" i="1"/>
  <c r="AN1324" i="1"/>
  <c r="AM1324" i="1"/>
  <c r="AL1324" i="1"/>
  <c r="AP1316" i="1"/>
  <c r="AO1316" i="1"/>
  <c r="AN1316" i="1"/>
  <c r="AM1316" i="1"/>
  <c r="AL1316" i="1"/>
  <c r="AP1308" i="1"/>
  <c r="AO1308" i="1"/>
  <c r="AN1308" i="1"/>
  <c r="AM1308" i="1"/>
  <c r="AL1308" i="1"/>
  <c r="AP1300" i="1"/>
  <c r="AO1300" i="1"/>
  <c r="AN1300" i="1"/>
  <c r="AM1300" i="1"/>
  <c r="AL1300" i="1"/>
  <c r="AP1292" i="1"/>
  <c r="AO1292" i="1"/>
  <c r="AN1292" i="1"/>
  <c r="AM1292" i="1"/>
  <c r="AL1292" i="1"/>
  <c r="AP1284" i="1"/>
  <c r="AO1284" i="1"/>
  <c r="AN1284" i="1"/>
  <c r="AM1284" i="1"/>
  <c r="AL1284" i="1"/>
  <c r="AP1276" i="1"/>
  <c r="AO1276" i="1"/>
  <c r="AN1276" i="1"/>
  <c r="AM1276" i="1"/>
  <c r="AL1276" i="1"/>
  <c r="AP1268" i="1"/>
  <c r="AO1268" i="1"/>
  <c r="AN1268" i="1"/>
  <c r="AM1268" i="1"/>
  <c r="AL1268" i="1"/>
  <c r="AP1260" i="1"/>
  <c r="AO1260" i="1"/>
  <c r="AN1260" i="1"/>
  <c r="AM1260" i="1"/>
  <c r="AL1260" i="1"/>
  <c r="AP1252" i="1"/>
  <c r="AO1252" i="1"/>
  <c r="AN1252" i="1"/>
  <c r="AM1252" i="1"/>
  <c r="AL1252" i="1"/>
  <c r="AP1244" i="1"/>
  <c r="AO1244" i="1"/>
  <c r="AN1244" i="1"/>
  <c r="AM1244" i="1"/>
  <c r="AL1244" i="1"/>
  <c r="AP1236" i="1"/>
  <c r="AO1236" i="1"/>
  <c r="AN1236" i="1"/>
  <c r="AM1236" i="1"/>
  <c r="AL1236" i="1"/>
  <c r="AP1228" i="1"/>
  <c r="AO1228" i="1"/>
  <c r="AN1228" i="1"/>
  <c r="AM1228" i="1"/>
  <c r="AL1228" i="1"/>
  <c r="AP1220" i="1"/>
  <c r="AO1220" i="1"/>
  <c r="AN1220" i="1"/>
  <c r="AM1220" i="1"/>
  <c r="AL1220" i="1"/>
  <c r="AP1212" i="1"/>
  <c r="AO1212" i="1"/>
  <c r="AN1212" i="1"/>
  <c r="AM1212" i="1"/>
  <c r="AL1212" i="1"/>
  <c r="AP1204" i="1"/>
  <c r="AO1204" i="1"/>
  <c r="AN1204" i="1"/>
  <c r="AM1204" i="1"/>
  <c r="AL1204" i="1"/>
  <c r="AP1196" i="1"/>
  <c r="AO1196" i="1"/>
  <c r="AN1196" i="1"/>
  <c r="AM1196" i="1"/>
  <c r="AL1196" i="1"/>
  <c r="AP1188" i="1"/>
  <c r="AO1188" i="1"/>
  <c r="AN1188" i="1"/>
  <c r="AM1188" i="1"/>
  <c r="AL1188" i="1"/>
  <c r="AP1180" i="1"/>
  <c r="AO1180" i="1"/>
  <c r="AN1180" i="1"/>
  <c r="AM1180" i="1"/>
  <c r="AL1180" i="1"/>
  <c r="AP1172" i="1"/>
  <c r="AO1172" i="1"/>
  <c r="AN1172" i="1"/>
  <c r="AM1172" i="1"/>
  <c r="AL1172" i="1"/>
  <c r="AP1164" i="1"/>
  <c r="AO1164" i="1"/>
  <c r="AN1164" i="1"/>
  <c r="AM1164" i="1"/>
  <c r="AL1164" i="1"/>
  <c r="AP1156" i="1"/>
  <c r="AO1156" i="1"/>
  <c r="AN1156" i="1"/>
  <c r="AM1156" i="1"/>
  <c r="AL1156" i="1"/>
  <c r="AP1148" i="1"/>
  <c r="AO1148" i="1"/>
  <c r="AN1148" i="1"/>
  <c r="AM1148" i="1"/>
  <c r="AL1148" i="1"/>
  <c r="AP1140" i="1"/>
  <c r="AO1140" i="1"/>
  <c r="AN1140" i="1"/>
  <c r="AM1140" i="1"/>
  <c r="AL1140" i="1"/>
  <c r="AP1132" i="1"/>
  <c r="AO1132" i="1"/>
  <c r="AN1132" i="1"/>
  <c r="AM1132" i="1"/>
  <c r="AL1132" i="1"/>
  <c r="AP1124" i="1"/>
  <c r="AO1124" i="1"/>
  <c r="AN1124" i="1"/>
  <c r="AM1124" i="1"/>
  <c r="AL1124" i="1"/>
  <c r="AP1116" i="1"/>
  <c r="AO1116" i="1"/>
  <c r="AN1116" i="1"/>
  <c r="AM1116" i="1"/>
  <c r="AL1116" i="1"/>
  <c r="AP1108" i="1"/>
  <c r="AO1108" i="1"/>
  <c r="AN1108" i="1"/>
  <c r="AM1108" i="1"/>
  <c r="AL1108" i="1"/>
  <c r="AP1100" i="1"/>
  <c r="AO1100" i="1"/>
  <c r="AN1100" i="1"/>
  <c r="AM1100" i="1"/>
  <c r="AL1100" i="1"/>
  <c r="AP1092" i="1"/>
  <c r="AO1092" i="1"/>
  <c r="AN1092" i="1"/>
  <c r="AM1092" i="1"/>
  <c r="AL1092" i="1"/>
  <c r="AP1084" i="1"/>
  <c r="AO1084" i="1"/>
  <c r="AN1084" i="1"/>
  <c r="AM1084" i="1"/>
  <c r="AL1084" i="1"/>
  <c r="AP1076" i="1"/>
  <c r="AO1076" i="1"/>
  <c r="AN1076" i="1"/>
  <c r="AM1076" i="1"/>
  <c r="AL1076" i="1"/>
  <c r="AP1068" i="1"/>
  <c r="AO1068" i="1"/>
  <c r="AN1068" i="1"/>
  <c r="AM1068" i="1"/>
  <c r="AL1068" i="1"/>
  <c r="AP1060" i="1"/>
  <c r="AO1060" i="1"/>
  <c r="AN1060" i="1"/>
  <c r="AM1060" i="1"/>
  <c r="AL1060" i="1"/>
  <c r="AP1052" i="1"/>
  <c r="AO1052" i="1"/>
  <c r="AM1052" i="1"/>
  <c r="AN1052" i="1"/>
  <c r="AL1052" i="1"/>
  <c r="AP1044" i="1"/>
  <c r="AO1044" i="1"/>
  <c r="AN1044" i="1"/>
  <c r="AM1044" i="1"/>
  <c r="AL1044" i="1"/>
  <c r="AP1036" i="1"/>
  <c r="AO1036" i="1"/>
  <c r="AN1036" i="1"/>
  <c r="AM1036" i="1"/>
  <c r="AL1036" i="1"/>
  <c r="AP1028" i="1"/>
  <c r="AO1028" i="1"/>
  <c r="AN1028" i="1"/>
  <c r="AM1028" i="1"/>
  <c r="AL1028" i="1"/>
  <c r="AP1020" i="1"/>
  <c r="AO1020" i="1"/>
  <c r="AN1020" i="1"/>
  <c r="AM1020" i="1"/>
  <c r="AL1020" i="1"/>
  <c r="AP1012" i="1"/>
  <c r="AO1012" i="1"/>
  <c r="AN1012" i="1"/>
  <c r="AM1012" i="1"/>
  <c r="AL1012" i="1"/>
  <c r="AP1004" i="1"/>
  <c r="AO1004" i="1"/>
  <c r="AN1004" i="1"/>
  <c r="AM1004" i="1"/>
  <c r="AL1004" i="1"/>
  <c r="AP996" i="1"/>
  <c r="AO996" i="1"/>
  <c r="AN996" i="1"/>
  <c r="AM996" i="1"/>
  <c r="AL996" i="1"/>
  <c r="AP988" i="1"/>
  <c r="AO988" i="1"/>
  <c r="AN988" i="1"/>
  <c r="AM988" i="1"/>
  <c r="AL988" i="1"/>
  <c r="AP980" i="1"/>
  <c r="AO980" i="1"/>
  <c r="AN980" i="1"/>
  <c r="AM980" i="1"/>
  <c r="AL980" i="1"/>
  <c r="AP972" i="1"/>
  <c r="AO972" i="1"/>
  <c r="AN972" i="1"/>
  <c r="AM972" i="1"/>
  <c r="AL972" i="1"/>
  <c r="AP964" i="1"/>
  <c r="AO964" i="1"/>
  <c r="AN964" i="1"/>
  <c r="AM964" i="1"/>
  <c r="AL964" i="1"/>
  <c r="AP956" i="1"/>
  <c r="AO956" i="1"/>
  <c r="AN956" i="1"/>
  <c r="AM956" i="1"/>
  <c r="AL956" i="1"/>
  <c r="AP948" i="1"/>
  <c r="AO948" i="1"/>
  <c r="AN948" i="1"/>
  <c r="AM948" i="1"/>
  <c r="AL948" i="1"/>
  <c r="AP940" i="1"/>
  <c r="AO940" i="1"/>
  <c r="AN940" i="1"/>
  <c r="AM940" i="1"/>
  <c r="AL940" i="1"/>
  <c r="AP932" i="1"/>
  <c r="AO932" i="1"/>
  <c r="AN932" i="1"/>
  <c r="AM932" i="1"/>
  <c r="AL932" i="1"/>
  <c r="AP924" i="1"/>
  <c r="AO924" i="1"/>
  <c r="AN924" i="1"/>
  <c r="AM924" i="1"/>
  <c r="AL924" i="1"/>
  <c r="AP916" i="1"/>
  <c r="AO916" i="1"/>
  <c r="AN916" i="1"/>
  <c r="AM916" i="1"/>
  <c r="AL916" i="1"/>
  <c r="AP908" i="1"/>
  <c r="AO908" i="1"/>
  <c r="AN908" i="1"/>
  <c r="AM908" i="1"/>
  <c r="AL908" i="1"/>
  <c r="AP900" i="1"/>
  <c r="AO900" i="1"/>
  <c r="AN900" i="1"/>
  <c r="AM900" i="1"/>
  <c r="AL900" i="1"/>
  <c r="AP892" i="1"/>
  <c r="AO892" i="1"/>
  <c r="AN892" i="1"/>
  <c r="AM892" i="1"/>
  <c r="AL892" i="1"/>
  <c r="AP884" i="1"/>
  <c r="AO884" i="1"/>
  <c r="AN884" i="1"/>
  <c r="AM884" i="1"/>
  <c r="AL884" i="1"/>
  <c r="AP876" i="1"/>
  <c r="AO876" i="1"/>
  <c r="AN876" i="1"/>
  <c r="AM876" i="1"/>
  <c r="AL876" i="1"/>
  <c r="AP868" i="1"/>
  <c r="AO868" i="1"/>
  <c r="AN868" i="1"/>
  <c r="AM868" i="1"/>
  <c r="AL868" i="1"/>
  <c r="AP860" i="1"/>
  <c r="AO860" i="1"/>
  <c r="AN860" i="1"/>
  <c r="AM860" i="1"/>
  <c r="AL860" i="1"/>
  <c r="AP852" i="1"/>
  <c r="AO852" i="1"/>
  <c r="AN852" i="1"/>
  <c r="AM852" i="1"/>
  <c r="AL852" i="1"/>
  <c r="AP844" i="1"/>
  <c r="AO844" i="1"/>
  <c r="AN844" i="1"/>
  <c r="AM844" i="1"/>
  <c r="AL844" i="1"/>
  <c r="AP836" i="1"/>
  <c r="AO836" i="1"/>
  <c r="AN836" i="1"/>
  <c r="AM836" i="1"/>
  <c r="AL836" i="1"/>
  <c r="AP828" i="1"/>
  <c r="AO828" i="1"/>
  <c r="AN828" i="1"/>
  <c r="AM828" i="1"/>
  <c r="AL828" i="1"/>
  <c r="AP820" i="1"/>
  <c r="AO820" i="1"/>
  <c r="AN820" i="1"/>
  <c r="AM820" i="1"/>
  <c r="AL820" i="1"/>
  <c r="AP812" i="1"/>
  <c r="AO812" i="1"/>
  <c r="AN812" i="1"/>
  <c r="AM812" i="1"/>
  <c r="AL812" i="1"/>
  <c r="AP804" i="1"/>
  <c r="AO804" i="1"/>
  <c r="AN804" i="1"/>
  <c r="AM804" i="1"/>
  <c r="AL804" i="1"/>
  <c r="AP796" i="1"/>
  <c r="AO796" i="1"/>
  <c r="AN796" i="1"/>
  <c r="AM796" i="1"/>
  <c r="AL796" i="1"/>
  <c r="AP788" i="1"/>
  <c r="AO788" i="1"/>
  <c r="AN788" i="1"/>
  <c r="AM788" i="1"/>
  <c r="AL788" i="1"/>
  <c r="AP780" i="1"/>
  <c r="AO780" i="1"/>
  <c r="AN780" i="1"/>
  <c r="AM780" i="1"/>
  <c r="AL780" i="1"/>
  <c r="AP772" i="1"/>
  <c r="AO772" i="1"/>
  <c r="AN772" i="1"/>
  <c r="AM772" i="1"/>
  <c r="AL772" i="1"/>
  <c r="AP764" i="1"/>
  <c r="AO764" i="1"/>
  <c r="AN764" i="1"/>
  <c r="AM764" i="1"/>
  <c r="AL764" i="1"/>
  <c r="AP756" i="1"/>
  <c r="AO756" i="1"/>
  <c r="AN756" i="1"/>
  <c r="AM756" i="1"/>
  <c r="AL756" i="1"/>
  <c r="AP748" i="1"/>
  <c r="AO748" i="1"/>
  <c r="AN748" i="1"/>
  <c r="AM748" i="1"/>
  <c r="AL748" i="1"/>
  <c r="AP740" i="1"/>
  <c r="AO740" i="1"/>
  <c r="AN740" i="1"/>
  <c r="AM740" i="1"/>
  <c r="AL740" i="1"/>
  <c r="AP732" i="1"/>
  <c r="AO732" i="1"/>
  <c r="AN732" i="1"/>
  <c r="AM732" i="1"/>
  <c r="AL732" i="1"/>
  <c r="AP724" i="1"/>
  <c r="AO724" i="1"/>
  <c r="AN724" i="1"/>
  <c r="AM724" i="1"/>
  <c r="AL724" i="1"/>
  <c r="AP716" i="1"/>
  <c r="AO716" i="1"/>
  <c r="AN716" i="1"/>
  <c r="AM716" i="1"/>
  <c r="AL716" i="1"/>
  <c r="AP708" i="1"/>
  <c r="AO708" i="1"/>
  <c r="AN708" i="1"/>
  <c r="AM708" i="1"/>
  <c r="AL708" i="1"/>
  <c r="AP700" i="1"/>
  <c r="AO700" i="1"/>
  <c r="AN700" i="1"/>
  <c r="AM700" i="1"/>
  <c r="AL700" i="1"/>
  <c r="AP692" i="1"/>
  <c r="AO692" i="1"/>
  <c r="AN692" i="1"/>
  <c r="AM692" i="1"/>
  <c r="AL692" i="1"/>
  <c r="AP684" i="1"/>
  <c r="AO684" i="1"/>
  <c r="AN684" i="1"/>
  <c r="AM684" i="1"/>
  <c r="AL684" i="1"/>
  <c r="AP676" i="1"/>
  <c r="AO676" i="1"/>
  <c r="AN676" i="1"/>
  <c r="AM676" i="1"/>
  <c r="AL676" i="1"/>
  <c r="AP668" i="1"/>
  <c r="AO668" i="1"/>
  <c r="AN668" i="1"/>
  <c r="AM668" i="1"/>
  <c r="AL668" i="1"/>
  <c r="AP660" i="1"/>
  <c r="AO660" i="1"/>
  <c r="AN660" i="1"/>
  <c r="AM660" i="1"/>
  <c r="AL660" i="1"/>
  <c r="AP652" i="1"/>
  <c r="AO652" i="1"/>
  <c r="AN652" i="1"/>
  <c r="AM652" i="1"/>
  <c r="AL652" i="1"/>
  <c r="AP644" i="1"/>
  <c r="AO644" i="1"/>
  <c r="AN644" i="1"/>
  <c r="AM644" i="1"/>
  <c r="AL644" i="1"/>
  <c r="AP636" i="1"/>
  <c r="AO636" i="1"/>
  <c r="AN636" i="1"/>
  <c r="AM636" i="1"/>
  <c r="AL636" i="1"/>
  <c r="AP628" i="1"/>
  <c r="AO628" i="1"/>
  <c r="AN628" i="1"/>
  <c r="AM628" i="1"/>
  <c r="AL628" i="1"/>
  <c r="AP620" i="1"/>
  <c r="AO620" i="1"/>
  <c r="AN620" i="1"/>
  <c r="AM620" i="1"/>
  <c r="AL620" i="1"/>
  <c r="AP612" i="1"/>
  <c r="AO612" i="1"/>
  <c r="AN612" i="1"/>
  <c r="AM612" i="1"/>
  <c r="AL612" i="1"/>
  <c r="AP604" i="1"/>
  <c r="AO604" i="1"/>
  <c r="AN604" i="1"/>
  <c r="AM604" i="1"/>
  <c r="AL604" i="1"/>
  <c r="AP596" i="1"/>
  <c r="AO596" i="1"/>
  <c r="AN596" i="1"/>
  <c r="AM596" i="1"/>
  <c r="AL596" i="1"/>
  <c r="AP588" i="1"/>
  <c r="AO588" i="1"/>
  <c r="AN588" i="1"/>
  <c r="AM588" i="1"/>
  <c r="AL588" i="1"/>
  <c r="AP580" i="1"/>
  <c r="AO580" i="1"/>
  <c r="AN580" i="1"/>
  <c r="AM580" i="1"/>
  <c r="AL580" i="1"/>
  <c r="AP572" i="1"/>
  <c r="AO572" i="1"/>
  <c r="AN572" i="1"/>
  <c r="AM572" i="1"/>
  <c r="AL572" i="1"/>
  <c r="AP564" i="1"/>
  <c r="AO564" i="1"/>
  <c r="AN564" i="1"/>
  <c r="AM564" i="1"/>
  <c r="AL564" i="1"/>
  <c r="AP556" i="1"/>
  <c r="AO556" i="1"/>
  <c r="AN556" i="1"/>
  <c r="AM556" i="1"/>
  <c r="AL556" i="1"/>
  <c r="AP548" i="1"/>
  <c r="AO548" i="1"/>
  <c r="AN548" i="1"/>
  <c r="AM548" i="1"/>
  <c r="AL548" i="1"/>
  <c r="AP540" i="1"/>
  <c r="AO540" i="1"/>
  <c r="AN540" i="1"/>
  <c r="AM540" i="1"/>
  <c r="AL540" i="1"/>
  <c r="AP532" i="1"/>
  <c r="AO532" i="1"/>
  <c r="AN532" i="1"/>
  <c r="AM532" i="1"/>
  <c r="AL532" i="1"/>
  <c r="AP524" i="1"/>
  <c r="AO524" i="1"/>
  <c r="AN524" i="1"/>
  <c r="AM524" i="1"/>
  <c r="AL524" i="1"/>
  <c r="AP516" i="1"/>
  <c r="AO516" i="1"/>
  <c r="AN516" i="1"/>
  <c r="AM516" i="1"/>
  <c r="AL516" i="1"/>
  <c r="AP508" i="1"/>
  <c r="AO508" i="1"/>
  <c r="AN508" i="1"/>
  <c r="AM508" i="1"/>
  <c r="AL508" i="1"/>
  <c r="AP500" i="1"/>
  <c r="AO500" i="1"/>
  <c r="AN500" i="1"/>
  <c r="AM500" i="1"/>
  <c r="AL500" i="1"/>
  <c r="AP492" i="1"/>
  <c r="AO492" i="1"/>
  <c r="AN492" i="1"/>
  <c r="AM492" i="1"/>
  <c r="AL492" i="1"/>
  <c r="AP484" i="1"/>
  <c r="AO484" i="1"/>
  <c r="AN484" i="1"/>
  <c r="AM484" i="1"/>
  <c r="AL484" i="1"/>
  <c r="AP476" i="1"/>
  <c r="AO476" i="1"/>
  <c r="AN476" i="1"/>
  <c r="AM476" i="1"/>
  <c r="AL476" i="1"/>
  <c r="AP468" i="1"/>
  <c r="AO468" i="1"/>
  <c r="AN468" i="1"/>
  <c r="AM468" i="1"/>
  <c r="AL468" i="1"/>
  <c r="AP460" i="1"/>
  <c r="AO460" i="1"/>
  <c r="AN460" i="1"/>
  <c r="AM460" i="1"/>
  <c r="AL460" i="1"/>
  <c r="AP452" i="1"/>
  <c r="AO452" i="1"/>
  <c r="AN452" i="1"/>
  <c r="AM452" i="1"/>
  <c r="AL452" i="1"/>
  <c r="AP444" i="1"/>
  <c r="AO444" i="1"/>
  <c r="AN444" i="1"/>
  <c r="AM444" i="1"/>
  <c r="AL444" i="1"/>
  <c r="AP436" i="1"/>
  <c r="AO436" i="1"/>
  <c r="AN436" i="1"/>
  <c r="AM436" i="1"/>
  <c r="AL436" i="1"/>
  <c r="AP428" i="1"/>
  <c r="AO428" i="1"/>
  <c r="AN428" i="1"/>
  <c r="AM428" i="1"/>
  <c r="AL428" i="1"/>
  <c r="AP420" i="1"/>
  <c r="AO420" i="1"/>
  <c r="AN420" i="1"/>
  <c r="AM420" i="1"/>
  <c r="AL420" i="1"/>
  <c r="AP412" i="1"/>
  <c r="AO412" i="1"/>
  <c r="AN412" i="1"/>
  <c r="AM412" i="1"/>
  <c r="AL412" i="1"/>
  <c r="AP404" i="1"/>
  <c r="AO404" i="1"/>
  <c r="AN404" i="1"/>
  <c r="AM404" i="1"/>
  <c r="AL404" i="1"/>
  <c r="AP396" i="1"/>
  <c r="AO396" i="1"/>
  <c r="AN396" i="1"/>
  <c r="AM396" i="1"/>
  <c r="AL396" i="1"/>
  <c r="AP388" i="1"/>
  <c r="AO388" i="1"/>
  <c r="AN388" i="1"/>
  <c r="AM388" i="1"/>
  <c r="AL388" i="1"/>
  <c r="AP380" i="1"/>
  <c r="AO380" i="1"/>
  <c r="AN380" i="1"/>
  <c r="AM380" i="1"/>
  <c r="AL380" i="1"/>
  <c r="AP372" i="1"/>
  <c r="AO372" i="1"/>
  <c r="AN372" i="1"/>
  <c r="AM372" i="1"/>
  <c r="AL372" i="1"/>
  <c r="AP364" i="1"/>
  <c r="AO364" i="1"/>
  <c r="AN364" i="1"/>
  <c r="AM364" i="1"/>
  <c r="AL364" i="1"/>
  <c r="AP356" i="1"/>
  <c r="AO356" i="1"/>
  <c r="AN356" i="1"/>
  <c r="AM356" i="1"/>
  <c r="AL356" i="1"/>
  <c r="AP348" i="1"/>
  <c r="AO348" i="1"/>
  <c r="AN348" i="1"/>
  <c r="AM348" i="1"/>
  <c r="AL348" i="1"/>
  <c r="AP340" i="1"/>
  <c r="AO340" i="1"/>
  <c r="AN340" i="1"/>
  <c r="AM340" i="1"/>
  <c r="AL340" i="1"/>
  <c r="AP332" i="1"/>
  <c r="AO332" i="1"/>
  <c r="AN332" i="1"/>
  <c r="AM332" i="1"/>
  <c r="AL332" i="1"/>
  <c r="AP324" i="1"/>
  <c r="AO324" i="1"/>
  <c r="AN324" i="1"/>
  <c r="AM324" i="1"/>
  <c r="AL324" i="1"/>
  <c r="AP316" i="1"/>
  <c r="AO316" i="1"/>
  <c r="AN316" i="1"/>
  <c r="AM316" i="1"/>
  <c r="AL316" i="1"/>
  <c r="AP308" i="1"/>
  <c r="AO308" i="1"/>
  <c r="AN308" i="1"/>
  <c r="AM308" i="1"/>
  <c r="AL308" i="1"/>
  <c r="AP300" i="1"/>
  <c r="AO300" i="1"/>
  <c r="AN300" i="1"/>
  <c r="AM300" i="1"/>
  <c r="AL300" i="1"/>
  <c r="AP292" i="1"/>
  <c r="AO292" i="1"/>
  <c r="AN292" i="1"/>
  <c r="AM292" i="1"/>
  <c r="AL292" i="1"/>
  <c r="AP284" i="1"/>
  <c r="AO284" i="1"/>
  <c r="AN284" i="1"/>
  <c r="AM284" i="1"/>
  <c r="AL284" i="1"/>
  <c r="AP276" i="1"/>
  <c r="AO276" i="1"/>
  <c r="AN276" i="1"/>
  <c r="AM276" i="1"/>
  <c r="AL276" i="1"/>
  <c r="AP268" i="1"/>
  <c r="AO268" i="1"/>
  <c r="AN268" i="1"/>
  <c r="AM268" i="1"/>
  <c r="AL268" i="1"/>
  <c r="AP260" i="1"/>
  <c r="AO260" i="1"/>
  <c r="AN260" i="1"/>
  <c r="AM260" i="1"/>
  <c r="AL260" i="1"/>
  <c r="AP252" i="1"/>
  <c r="AO252" i="1"/>
  <c r="AN252" i="1"/>
  <c r="AM252" i="1"/>
  <c r="AL252" i="1"/>
  <c r="AP244" i="1"/>
  <c r="AO244" i="1"/>
  <c r="AN244" i="1"/>
  <c r="AM244" i="1"/>
  <c r="AL244" i="1"/>
  <c r="AP236" i="1"/>
  <c r="AO236" i="1"/>
  <c r="AN236" i="1"/>
  <c r="AM236" i="1"/>
  <c r="AL236" i="1"/>
  <c r="AP228" i="1"/>
  <c r="AO228" i="1"/>
  <c r="AN228" i="1"/>
  <c r="AM228" i="1"/>
  <c r="AL228" i="1"/>
  <c r="AP220" i="1"/>
  <c r="AO220" i="1"/>
  <c r="AN220" i="1"/>
  <c r="AM220" i="1"/>
  <c r="AL220" i="1"/>
  <c r="AP212" i="1"/>
  <c r="AO212" i="1"/>
  <c r="AN212" i="1"/>
  <c r="AM212" i="1"/>
  <c r="AL212" i="1"/>
  <c r="AP204" i="1"/>
  <c r="AO204" i="1"/>
  <c r="AN204" i="1"/>
  <c r="AM204" i="1"/>
  <c r="AL204" i="1"/>
  <c r="AP196" i="1"/>
  <c r="AO196" i="1"/>
  <c r="AN196" i="1"/>
  <c r="AM196" i="1"/>
  <c r="AL196" i="1"/>
  <c r="AP188" i="1"/>
  <c r="AO188" i="1"/>
  <c r="AN188" i="1"/>
  <c r="AM188" i="1"/>
  <c r="AL188" i="1"/>
  <c r="AP180" i="1"/>
  <c r="AO180" i="1"/>
  <c r="AN180" i="1"/>
  <c r="AM180" i="1"/>
  <c r="AL180" i="1"/>
  <c r="AP172" i="1"/>
  <c r="AO172" i="1"/>
  <c r="AN172" i="1"/>
  <c r="AM172" i="1"/>
  <c r="AL172" i="1"/>
  <c r="AP164" i="1"/>
  <c r="AO164" i="1"/>
  <c r="AN164" i="1"/>
  <c r="AM164" i="1"/>
  <c r="AL164" i="1"/>
  <c r="AP156" i="1"/>
  <c r="AO156" i="1"/>
  <c r="AN156" i="1"/>
  <c r="AM156" i="1"/>
  <c r="AL156" i="1"/>
  <c r="AP148" i="1"/>
  <c r="AO148" i="1"/>
  <c r="AN148" i="1"/>
  <c r="AM148" i="1"/>
  <c r="AL148" i="1"/>
  <c r="AP140" i="1"/>
  <c r="AO140" i="1"/>
  <c r="AN140" i="1"/>
  <c r="AM140" i="1"/>
  <c r="AL140" i="1"/>
  <c r="AP132" i="1"/>
  <c r="AO132" i="1"/>
  <c r="AN132" i="1"/>
  <c r="AM132" i="1"/>
  <c r="AL132" i="1"/>
  <c r="AP2243" i="1"/>
  <c r="AO2243" i="1"/>
  <c r="AN2243" i="1"/>
  <c r="AM2243" i="1"/>
  <c r="AL2243" i="1"/>
  <c r="AP2235" i="1"/>
  <c r="AO2235" i="1"/>
  <c r="AN2235" i="1"/>
  <c r="AM2235" i="1"/>
  <c r="AL2235" i="1"/>
  <c r="AP2227" i="1"/>
  <c r="AO2227" i="1"/>
  <c r="AN2227" i="1"/>
  <c r="AM2227" i="1"/>
  <c r="AL2227" i="1"/>
  <c r="AP2219" i="1"/>
  <c r="AO2219" i="1"/>
  <c r="AN2219" i="1"/>
  <c r="AM2219" i="1"/>
  <c r="AL2219" i="1"/>
  <c r="AP2211" i="1"/>
  <c r="AO2211" i="1"/>
  <c r="AN2211" i="1"/>
  <c r="AM2211" i="1"/>
  <c r="AL2211" i="1"/>
  <c r="AP2203" i="1"/>
  <c r="AO2203" i="1"/>
  <c r="AN2203" i="1"/>
  <c r="AM2203" i="1"/>
  <c r="AL2203" i="1"/>
  <c r="AP2195" i="1"/>
  <c r="AO2195" i="1"/>
  <c r="AN2195" i="1"/>
  <c r="AM2195" i="1"/>
  <c r="AL2195" i="1"/>
  <c r="AP2187" i="1"/>
  <c r="AO2187" i="1"/>
  <c r="AN2187" i="1"/>
  <c r="AM2187" i="1"/>
  <c r="AL2187" i="1"/>
  <c r="AP2179" i="1"/>
  <c r="AO2179" i="1"/>
  <c r="AN2179" i="1"/>
  <c r="AM2179" i="1"/>
  <c r="AL2179" i="1"/>
  <c r="AP2171" i="1"/>
  <c r="AO2171" i="1"/>
  <c r="AN2171" i="1"/>
  <c r="AM2171" i="1"/>
  <c r="AL2171" i="1"/>
  <c r="AP2163" i="1"/>
  <c r="AO2163" i="1"/>
  <c r="AN2163" i="1"/>
  <c r="AM2163" i="1"/>
  <c r="AL2163" i="1"/>
  <c r="AP2155" i="1"/>
  <c r="AO2155" i="1"/>
  <c r="AN2155" i="1"/>
  <c r="AM2155" i="1"/>
  <c r="AL2155" i="1"/>
  <c r="AP2147" i="1"/>
  <c r="AO2147" i="1"/>
  <c r="AN2147" i="1"/>
  <c r="AM2147" i="1"/>
  <c r="AL2147" i="1"/>
  <c r="AP2139" i="1"/>
  <c r="AO2139" i="1"/>
  <c r="AN2139" i="1"/>
  <c r="AM2139" i="1"/>
  <c r="AL2139" i="1"/>
  <c r="AP2131" i="1"/>
  <c r="AO2131" i="1"/>
  <c r="AN2131" i="1"/>
  <c r="AM2131" i="1"/>
  <c r="AL2131" i="1"/>
  <c r="AP2123" i="1"/>
  <c r="AO2123" i="1"/>
  <c r="AN2123" i="1"/>
  <c r="AM2123" i="1"/>
  <c r="AL2123" i="1"/>
  <c r="AP2115" i="1"/>
  <c r="AO2115" i="1"/>
  <c r="AN2115" i="1"/>
  <c r="AM2115" i="1"/>
  <c r="AL2115" i="1"/>
  <c r="AP2107" i="1"/>
  <c r="AO2107" i="1"/>
  <c r="AN2107" i="1"/>
  <c r="AM2107" i="1"/>
  <c r="AL2107" i="1"/>
  <c r="AP2099" i="1"/>
  <c r="AO2099" i="1"/>
  <c r="AN2099" i="1"/>
  <c r="AM2099" i="1"/>
  <c r="AL2099" i="1"/>
  <c r="AP2091" i="1"/>
  <c r="AO2091" i="1"/>
  <c r="AN2091" i="1"/>
  <c r="AM2091" i="1"/>
  <c r="AL2091" i="1"/>
  <c r="AP2083" i="1"/>
  <c r="AO2083" i="1"/>
  <c r="AN2083" i="1"/>
  <c r="AM2083" i="1"/>
  <c r="AL2083" i="1"/>
  <c r="AP2075" i="1"/>
  <c r="AO2075" i="1"/>
  <c r="AN2075" i="1"/>
  <c r="AM2075" i="1"/>
  <c r="AL2075" i="1"/>
  <c r="AP2067" i="1"/>
  <c r="AO2067" i="1"/>
  <c r="AN2067" i="1"/>
  <c r="AM2067" i="1"/>
  <c r="AL2067" i="1"/>
  <c r="AP2059" i="1"/>
  <c r="AO2059" i="1"/>
  <c r="AN2059" i="1"/>
  <c r="AM2059" i="1"/>
  <c r="AL2059" i="1"/>
  <c r="AP2051" i="1"/>
  <c r="AO2051" i="1"/>
  <c r="AN2051" i="1"/>
  <c r="AM2051" i="1"/>
  <c r="AL2051" i="1"/>
  <c r="AP2043" i="1"/>
  <c r="AO2043" i="1"/>
  <c r="AN2043" i="1"/>
  <c r="AM2043" i="1"/>
  <c r="AL2043" i="1"/>
  <c r="AP2035" i="1"/>
  <c r="AO2035" i="1"/>
  <c r="AN2035" i="1"/>
  <c r="AM2035" i="1"/>
  <c r="AL2035" i="1"/>
  <c r="AP2027" i="1"/>
  <c r="AO2027" i="1"/>
  <c r="AN2027" i="1"/>
  <c r="AM2027" i="1"/>
  <c r="AL2027" i="1"/>
  <c r="AP2019" i="1"/>
  <c r="AO2019" i="1"/>
  <c r="AN2019" i="1"/>
  <c r="AM2019" i="1"/>
  <c r="AL2019" i="1"/>
  <c r="AP2011" i="1"/>
  <c r="AO2011" i="1"/>
  <c r="AN2011" i="1"/>
  <c r="AM2011" i="1"/>
  <c r="AL2011" i="1"/>
  <c r="AP2003" i="1"/>
  <c r="AO2003" i="1"/>
  <c r="AN2003" i="1"/>
  <c r="AM2003" i="1"/>
  <c r="AL2003" i="1"/>
  <c r="AP1995" i="1"/>
  <c r="AO1995" i="1"/>
  <c r="AN1995" i="1"/>
  <c r="AM1995" i="1"/>
  <c r="AL1995" i="1"/>
  <c r="AP1987" i="1"/>
  <c r="AO1987" i="1"/>
  <c r="AN1987" i="1"/>
  <c r="AM1987" i="1"/>
  <c r="AL1987" i="1"/>
  <c r="AP1979" i="1"/>
  <c r="AO1979" i="1"/>
  <c r="AN1979" i="1"/>
  <c r="AM1979" i="1"/>
  <c r="AL1979" i="1"/>
  <c r="AP1971" i="1"/>
  <c r="AO1971" i="1"/>
  <c r="AN1971" i="1"/>
  <c r="AM1971" i="1"/>
  <c r="AL1971" i="1"/>
  <c r="AP1963" i="1"/>
  <c r="AO1963" i="1"/>
  <c r="AN1963" i="1"/>
  <c r="AM1963" i="1"/>
  <c r="AL1963" i="1"/>
  <c r="AP1955" i="1"/>
  <c r="AO1955" i="1"/>
  <c r="AN1955" i="1"/>
  <c r="AM1955" i="1"/>
  <c r="AL1955" i="1"/>
  <c r="AP1947" i="1"/>
  <c r="AO1947" i="1"/>
  <c r="AN1947" i="1"/>
  <c r="AM1947" i="1"/>
  <c r="AL1947" i="1"/>
  <c r="AP1939" i="1"/>
  <c r="AO1939" i="1"/>
  <c r="AN1939" i="1"/>
  <c r="AM1939" i="1"/>
  <c r="AL1939" i="1"/>
  <c r="AP1931" i="1"/>
  <c r="AO1931" i="1"/>
  <c r="AN1931" i="1"/>
  <c r="AM1931" i="1"/>
  <c r="AL1931" i="1"/>
  <c r="AP1923" i="1"/>
  <c r="AO1923" i="1"/>
  <c r="AN1923" i="1"/>
  <c r="AM1923" i="1"/>
  <c r="AL1923" i="1"/>
  <c r="AP1915" i="1"/>
  <c r="AO1915" i="1"/>
  <c r="AN1915" i="1"/>
  <c r="AM1915" i="1"/>
  <c r="AL1915" i="1"/>
  <c r="AP1907" i="1"/>
  <c r="AO1907" i="1"/>
  <c r="AN1907" i="1"/>
  <c r="AM1907" i="1"/>
  <c r="AL1907" i="1"/>
  <c r="AP1899" i="1"/>
  <c r="AO1899" i="1"/>
  <c r="AN1899" i="1"/>
  <c r="AM1899" i="1"/>
  <c r="AL1899" i="1"/>
  <c r="AP1891" i="1"/>
  <c r="AO1891" i="1"/>
  <c r="AN1891" i="1"/>
  <c r="AM1891" i="1"/>
  <c r="AL1891" i="1"/>
  <c r="AP1883" i="1"/>
  <c r="AO1883" i="1"/>
  <c r="AN1883" i="1"/>
  <c r="AM1883" i="1"/>
  <c r="AL1883" i="1"/>
  <c r="AP1875" i="1"/>
  <c r="AO1875" i="1"/>
  <c r="AN1875" i="1"/>
  <c r="AM1875" i="1"/>
  <c r="AL1875" i="1"/>
  <c r="AP1867" i="1"/>
  <c r="AO1867" i="1"/>
  <c r="AN1867" i="1"/>
  <c r="AM1867" i="1"/>
  <c r="AL1867" i="1"/>
  <c r="AP1859" i="1"/>
  <c r="AO1859" i="1"/>
  <c r="AN1859" i="1"/>
  <c r="AM1859" i="1"/>
  <c r="AL1859" i="1"/>
  <c r="AP1851" i="1"/>
  <c r="AO1851" i="1"/>
  <c r="AN1851" i="1"/>
  <c r="AM1851" i="1"/>
  <c r="AL1851" i="1"/>
  <c r="AP1843" i="1"/>
  <c r="AO1843" i="1"/>
  <c r="AN1843" i="1"/>
  <c r="AM1843" i="1"/>
  <c r="AL1843" i="1"/>
  <c r="AP1835" i="1"/>
  <c r="AO1835" i="1"/>
  <c r="AN1835" i="1"/>
  <c r="AM1835" i="1"/>
  <c r="AL1835" i="1"/>
  <c r="AP1827" i="1"/>
  <c r="AO1827" i="1"/>
  <c r="AN1827" i="1"/>
  <c r="AM1827" i="1"/>
  <c r="AL1827" i="1"/>
  <c r="AP1819" i="1"/>
  <c r="AO1819" i="1"/>
  <c r="AN1819" i="1"/>
  <c r="AM1819" i="1"/>
  <c r="AL1819" i="1"/>
  <c r="AP1811" i="1"/>
  <c r="AO1811" i="1"/>
  <c r="AN1811" i="1"/>
  <c r="AM1811" i="1"/>
  <c r="AL1811" i="1"/>
  <c r="AP1803" i="1"/>
  <c r="AO1803" i="1"/>
  <c r="AN1803" i="1"/>
  <c r="AM1803" i="1"/>
  <c r="AL1803" i="1"/>
  <c r="AP1795" i="1"/>
  <c r="AO1795" i="1"/>
  <c r="AN1795" i="1"/>
  <c r="AM1795" i="1"/>
  <c r="AL1795" i="1"/>
  <c r="AP1787" i="1"/>
  <c r="AO1787" i="1"/>
  <c r="AN1787" i="1"/>
  <c r="AM1787" i="1"/>
  <c r="AL1787" i="1"/>
  <c r="AP1779" i="1"/>
  <c r="AO1779" i="1"/>
  <c r="AN1779" i="1"/>
  <c r="AM1779" i="1"/>
  <c r="AL1779" i="1"/>
  <c r="AP1771" i="1"/>
  <c r="AO1771" i="1"/>
  <c r="AN1771" i="1"/>
  <c r="AM1771" i="1"/>
  <c r="AL1771" i="1"/>
  <c r="AP1763" i="1"/>
  <c r="AO1763" i="1"/>
  <c r="AN1763" i="1"/>
  <c r="AM1763" i="1"/>
  <c r="AL1763" i="1"/>
  <c r="AP1755" i="1"/>
  <c r="AO1755" i="1"/>
  <c r="AN1755" i="1"/>
  <c r="AM1755" i="1"/>
  <c r="AL1755" i="1"/>
  <c r="AP1747" i="1"/>
  <c r="AO1747" i="1"/>
  <c r="AN1747" i="1"/>
  <c r="AM1747" i="1"/>
  <c r="AL1747" i="1"/>
  <c r="AP1739" i="1"/>
  <c r="AO1739" i="1"/>
  <c r="AN1739" i="1"/>
  <c r="AM1739" i="1"/>
  <c r="AL1739" i="1"/>
  <c r="AP1731" i="1"/>
  <c r="AO1731" i="1"/>
  <c r="AN1731" i="1"/>
  <c r="AM1731" i="1"/>
  <c r="AL1731" i="1"/>
  <c r="AP1723" i="1"/>
  <c r="AO1723" i="1"/>
  <c r="AN1723" i="1"/>
  <c r="AM1723" i="1"/>
  <c r="AL1723" i="1"/>
  <c r="AP1715" i="1"/>
  <c r="AO1715" i="1"/>
  <c r="AN1715" i="1"/>
  <c r="AM1715" i="1"/>
  <c r="AL1715" i="1"/>
  <c r="AP1707" i="1"/>
  <c r="AO1707" i="1"/>
  <c r="AN1707" i="1"/>
  <c r="AM1707" i="1"/>
  <c r="AL1707" i="1"/>
  <c r="AP1699" i="1"/>
  <c r="AO1699" i="1"/>
  <c r="AN1699" i="1"/>
  <c r="AM1699" i="1"/>
  <c r="AL1699" i="1"/>
  <c r="AP1691" i="1"/>
  <c r="AO1691" i="1"/>
  <c r="AN1691" i="1"/>
  <c r="AM1691" i="1"/>
  <c r="AL1691" i="1"/>
  <c r="AP1683" i="1"/>
  <c r="AO1683" i="1"/>
  <c r="AN1683" i="1"/>
  <c r="AM1683" i="1"/>
  <c r="AL1683" i="1"/>
  <c r="AP1675" i="1"/>
  <c r="AO1675" i="1"/>
  <c r="AN1675" i="1"/>
  <c r="AM1675" i="1"/>
  <c r="AL1675" i="1"/>
  <c r="AP1667" i="1"/>
  <c r="AO1667" i="1"/>
  <c r="AN1667" i="1"/>
  <c r="AM1667" i="1"/>
  <c r="AL1667" i="1"/>
  <c r="AP1659" i="1"/>
  <c r="AO1659" i="1"/>
  <c r="AN1659" i="1"/>
  <c r="AM1659" i="1"/>
  <c r="AL1659" i="1"/>
  <c r="AP1651" i="1"/>
  <c r="AO1651" i="1"/>
  <c r="AN1651" i="1"/>
  <c r="AM1651" i="1"/>
  <c r="AL1651" i="1"/>
  <c r="AP1643" i="1"/>
  <c r="AO1643" i="1"/>
  <c r="AN1643" i="1"/>
  <c r="AM1643" i="1"/>
  <c r="AL1643" i="1"/>
  <c r="AP1635" i="1"/>
  <c r="AO1635" i="1"/>
  <c r="AN1635" i="1"/>
  <c r="AM1635" i="1"/>
  <c r="AL1635" i="1"/>
  <c r="AP1627" i="1"/>
  <c r="AO1627" i="1"/>
  <c r="AN1627" i="1"/>
  <c r="AM1627" i="1"/>
  <c r="AL1627" i="1"/>
  <c r="AP1619" i="1"/>
  <c r="AO1619" i="1"/>
  <c r="AN1619" i="1"/>
  <c r="AM1619" i="1"/>
  <c r="AL1619" i="1"/>
  <c r="AP1611" i="1"/>
  <c r="AO1611" i="1"/>
  <c r="AN1611" i="1"/>
  <c r="AM1611" i="1"/>
  <c r="AL1611" i="1"/>
  <c r="AP1603" i="1"/>
  <c r="AO1603" i="1"/>
  <c r="AN1603" i="1"/>
  <c r="AM1603" i="1"/>
  <c r="AL1603" i="1"/>
  <c r="AP1595" i="1"/>
  <c r="AO1595" i="1"/>
  <c r="AN1595" i="1"/>
  <c r="AM1595" i="1"/>
  <c r="AL1595" i="1"/>
  <c r="AP1587" i="1"/>
  <c r="AO1587" i="1"/>
  <c r="AN1587" i="1"/>
  <c r="AM1587" i="1"/>
  <c r="AL1587" i="1"/>
  <c r="AP1579" i="1"/>
  <c r="AO1579" i="1"/>
  <c r="AN1579" i="1"/>
  <c r="AM1579" i="1"/>
  <c r="AL1579" i="1"/>
  <c r="AP1571" i="1"/>
  <c r="AO1571" i="1"/>
  <c r="AN1571" i="1"/>
  <c r="AM1571" i="1"/>
  <c r="AL1571" i="1"/>
  <c r="AP1563" i="1"/>
  <c r="AO1563" i="1"/>
  <c r="AN1563" i="1"/>
  <c r="AM1563" i="1"/>
  <c r="AL1563" i="1"/>
  <c r="AP1555" i="1"/>
  <c r="AO1555" i="1"/>
  <c r="AN1555" i="1"/>
  <c r="AM1555" i="1"/>
  <c r="AL1555" i="1"/>
  <c r="AP1547" i="1"/>
  <c r="AO1547" i="1"/>
  <c r="AN1547" i="1"/>
  <c r="AM1547" i="1"/>
  <c r="AL1547" i="1"/>
  <c r="AP1539" i="1"/>
  <c r="AO1539" i="1"/>
  <c r="AN1539" i="1"/>
  <c r="AM1539" i="1"/>
  <c r="AL1539" i="1"/>
  <c r="AP1531" i="1"/>
  <c r="AO1531" i="1"/>
  <c r="AN1531" i="1"/>
  <c r="AM1531" i="1"/>
  <c r="AL1531" i="1"/>
  <c r="AP1523" i="1"/>
  <c r="AO1523" i="1"/>
  <c r="AN1523" i="1"/>
  <c r="AM1523" i="1"/>
  <c r="AL1523" i="1"/>
  <c r="AP1515" i="1"/>
  <c r="AO1515" i="1"/>
  <c r="AM1515" i="1"/>
  <c r="AN1515" i="1"/>
  <c r="AL1515" i="1"/>
  <c r="AP1507" i="1"/>
  <c r="AO1507" i="1"/>
  <c r="AN1507" i="1"/>
  <c r="AM1507" i="1"/>
  <c r="AL1507" i="1"/>
  <c r="AP1499" i="1"/>
  <c r="AO1499" i="1"/>
  <c r="AN1499" i="1"/>
  <c r="AM1499" i="1"/>
  <c r="AL1499" i="1"/>
  <c r="AP1491" i="1"/>
  <c r="AO1491" i="1"/>
  <c r="AN1491" i="1"/>
  <c r="AM1491" i="1"/>
  <c r="AL1491" i="1"/>
  <c r="AP1483" i="1"/>
  <c r="AO1483" i="1"/>
  <c r="AN1483" i="1"/>
  <c r="AM1483" i="1"/>
  <c r="AL1483" i="1"/>
  <c r="AP1475" i="1"/>
  <c r="AO1475" i="1"/>
  <c r="AN1475" i="1"/>
  <c r="AM1475" i="1"/>
  <c r="AL1475" i="1"/>
  <c r="AP1467" i="1"/>
  <c r="AO1467" i="1"/>
  <c r="AN1467" i="1"/>
  <c r="AM1467" i="1"/>
  <c r="AL1467" i="1"/>
  <c r="AP1459" i="1"/>
  <c r="AO1459" i="1"/>
  <c r="AN1459" i="1"/>
  <c r="AM1459" i="1"/>
  <c r="AL1459" i="1"/>
  <c r="AP1451" i="1"/>
  <c r="AO1451" i="1"/>
  <c r="AN1451" i="1"/>
  <c r="AM1451" i="1"/>
  <c r="AL1451" i="1"/>
  <c r="AP1443" i="1"/>
  <c r="AO1443" i="1"/>
  <c r="AN1443" i="1"/>
  <c r="AM1443" i="1"/>
  <c r="AL1443" i="1"/>
  <c r="AP1435" i="1"/>
  <c r="AO1435" i="1"/>
  <c r="AN1435" i="1"/>
  <c r="AM1435" i="1"/>
  <c r="AL1435" i="1"/>
  <c r="AP1427" i="1"/>
  <c r="AO1427" i="1"/>
  <c r="AN1427" i="1"/>
  <c r="AM1427" i="1"/>
  <c r="AL1427" i="1"/>
  <c r="AP1419" i="1"/>
  <c r="AO1419" i="1"/>
  <c r="AN1419" i="1"/>
  <c r="AM1419" i="1"/>
  <c r="AL1419" i="1"/>
  <c r="AP1411" i="1"/>
  <c r="AO1411" i="1"/>
  <c r="AN1411" i="1"/>
  <c r="AM1411" i="1"/>
  <c r="AL1411" i="1"/>
  <c r="AP1403" i="1"/>
  <c r="AO1403" i="1"/>
  <c r="AN1403" i="1"/>
  <c r="AM1403" i="1"/>
  <c r="AL1403" i="1"/>
  <c r="AP1395" i="1"/>
  <c r="AO1395" i="1"/>
  <c r="AN1395" i="1"/>
  <c r="AM1395" i="1"/>
  <c r="AL1395" i="1"/>
  <c r="AP1387" i="1"/>
  <c r="AO1387" i="1"/>
  <c r="AN1387" i="1"/>
  <c r="AM1387" i="1"/>
  <c r="AL1387" i="1"/>
  <c r="AP1379" i="1"/>
  <c r="AO1379" i="1"/>
  <c r="AN1379" i="1"/>
  <c r="AM1379" i="1"/>
  <c r="AL1379" i="1"/>
  <c r="AP1371" i="1"/>
  <c r="AO1371" i="1"/>
  <c r="AN1371" i="1"/>
  <c r="AM1371" i="1"/>
  <c r="AL1371" i="1"/>
  <c r="AP1363" i="1"/>
  <c r="AO1363" i="1"/>
  <c r="AN1363" i="1"/>
  <c r="AM1363" i="1"/>
  <c r="AL1363" i="1"/>
  <c r="AP1355" i="1"/>
  <c r="AO1355" i="1"/>
  <c r="AN1355" i="1"/>
  <c r="AM1355" i="1"/>
  <c r="AL1355" i="1"/>
  <c r="AP1347" i="1"/>
  <c r="AO1347" i="1"/>
  <c r="AN1347" i="1"/>
  <c r="AM1347" i="1"/>
  <c r="AL1347" i="1"/>
  <c r="AP1339" i="1"/>
  <c r="AO1339" i="1"/>
  <c r="AN1339" i="1"/>
  <c r="AM1339" i="1"/>
  <c r="AL1339" i="1"/>
  <c r="AP1331" i="1"/>
  <c r="AO1331" i="1"/>
  <c r="AN1331" i="1"/>
  <c r="AM1331" i="1"/>
  <c r="AL1331" i="1"/>
  <c r="AP1323" i="1"/>
  <c r="AO1323" i="1"/>
  <c r="AN1323" i="1"/>
  <c r="AM1323" i="1"/>
  <c r="AL1323" i="1"/>
  <c r="AP1315" i="1"/>
  <c r="AO1315" i="1"/>
  <c r="AN1315" i="1"/>
  <c r="AM1315" i="1"/>
  <c r="AL1315" i="1"/>
  <c r="AP1307" i="1"/>
  <c r="AO1307" i="1"/>
  <c r="AN1307" i="1"/>
  <c r="AM1307" i="1"/>
  <c r="AL1307" i="1"/>
  <c r="AP1299" i="1"/>
  <c r="AO1299" i="1"/>
  <c r="AN1299" i="1"/>
  <c r="AM1299" i="1"/>
  <c r="AL1299" i="1"/>
  <c r="AP1291" i="1"/>
  <c r="AO1291" i="1"/>
  <c r="AN1291" i="1"/>
  <c r="AM1291" i="1"/>
  <c r="AL1291" i="1"/>
  <c r="AP1283" i="1"/>
  <c r="AO1283" i="1"/>
  <c r="AN1283" i="1"/>
  <c r="AM1283" i="1"/>
  <c r="AL1283" i="1"/>
  <c r="AP1275" i="1"/>
  <c r="AO1275" i="1"/>
  <c r="AN1275" i="1"/>
  <c r="AM1275" i="1"/>
  <c r="AL1275" i="1"/>
  <c r="AP1267" i="1"/>
  <c r="AO1267" i="1"/>
  <c r="AN1267" i="1"/>
  <c r="AM1267" i="1"/>
  <c r="AL1267" i="1"/>
  <c r="AP1259" i="1"/>
  <c r="AO1259" i="1"/>
  <c r="AN1259" i="1"/>
  <c r="AM1259" i="1"/>
  <c r="AL1259" i="1"/>
  <c r="AP1251" i="1"/>
  <c r="AO1251" i="1"/>
  <c r="AN1251" i="1"/>
  <c r="AM1251" i="1"/>
  <c r="AL1251" i="1"/>
  <c r="AP1243" i="1"/>
  <c r="AO1243" i="1"/>
  <c r="AN1243" i="1"/>
  <c r="AM1243" i="1"/>
  <c r="AL1243" i="1"/>
  <c r="AP1235" i="1"/>
  <c r="AO1235" i="1"/>
  <c r="AN1235" i="1"/>
  <c r="AM1235" i="1"/>
  <c r="AL1235" i="1"/>
  <c r="AP1227" i="1"/>
  <c r="AO1227" i="1"/>
  <c r="AN1227" i="1"/>
  <c r="AM1227" i="1"/>
  <c r="AL1227" i="1"/>
  <c r="AP1219" i="1"/>
  <c r="AO1219" i="1"/>
  <c r="AN1219" i="1"/>
  <c r="AM1219" i="1"/>
  <c r="AL1219" i="1"/>
  <c r="AP1211" i="1"/>
  <c r="AO1211" i="1"/>
  <c r="AN1211" i="1"/>
  <c r="AM1211" i="1"/>
  <c r="AL1211" i="1"/>
  <c r="AP1203" i="1"/>
  <c r="AO1203" i="1"/>
  <c r="AN1203" i="1"/>
  <c r="AM1203" i="1"/>
  <c r="AL1203" i="1"/>
  <c r="AP1195" i="1"/>
  <c r="AO1195" i="1"/>
  <c r="AN1195" i="1"/>
  <c r="AM1195" i="1"/>
  <c r="AL1195" i="1"/>
  <c r="AP1187" i="1"/>
  <c r="AO1187" i="1"/>
  <c r="AN1187" i="1"/>
  <c r="AM1187" i="1"/>
  <c r="AL1187" i="1"/>
  <c r="AP1179" i="1"/>
  <c r="AO1179" i="1"/>
  <c r="AN1179" i="1"/>
  <c r="AM1179" i="1"/>
  <c r="AL1179" i="1"/>
  <c r="AP1171" i="1"/>
  <c r="AO1171" i="1"/>
  <c r="AN1171" i="1"/>
  <c r="AM1171" i="1"/>
  <c r="AL1171" i="1"/>
  <c r="AP1163" i="1"/>
  <c r="AO1163" i="1"/>
  <c r="AN1163" i="1"/>
  <c r="AM1163" i="1"/>
  <c r="AL1163" i="1"/>
  <c r="AP1155" i="1"/>
  <c r="AO1155" i="1"/>
  <c r="AN1155" i="1"/>
  <c r="AM1155" i="1"/>
  <c r="AL1155" i="1"/>
  <c r="AP1147" i="1"/>
  <c r="AO1147" i="1"/>
  <c r="AN1147" i="1"/>
  <c r="AM1147" i="1"/>
  <c r="AL1147" i="1"/>
  <c r="AP1139" i="1"/>
  <c r="AO1139" i="1"/>
  <c r="AN1139" i="1"/>
  <c r="AM1139" i="1"/>
  <c r="AL1139" i="1"/>
  <c r="AP1131" i="1"/>
  <c r="AO1131" i="1"/>
  <c r="AN1131" i="1"/>
  <c r="AM1131" i="1"/>
  <c r="AL1131" i="1"/>
  <c r="AP1123" i="1"/>
  <c r="AO1123" i="1"/>
  <c r="AN1123" i="1"/>
  <c r="AM1123" i="1"/>
  <c r="AL1123" i="1"/>
  <c r="AP1115" i="1"/>
  <c r="AO1115" i="1"/>
  <c r="AN1115" i="1"/>
  <c r="AM1115" i="1"/>
  <c r="AL1115" i="1"/>
  <c r="AP1107" i="1"/>
  <c r="AO1107" i="1"/>
  <c r="AN1107" i="1"/>
  <c r="AM1107" i="1"/>
  <c r="AL1107" i="1"/>
  <c r="AP1099" i="1"/>
  <c r="AO1099" i="1"/>
  <c r="AN1099" i="1"/>
  <c r="AM1099" i="1"/>
  <c r="AL1099" i="1"/>
  <c r="AP1091" i="1"/>
  <c r="AO1091" i="1"/>
  <c r="AN1091" i="1"/>
  <c r="AM1091" i="1"/>
  <c r="AL1091" i="1"/>
  <c r="AP1083" i="1"/>
  <c r="AO1083" i="1"/>
  <c r="AN1083" i="1"/>
  <c r="AM1083" i="1"/>
  <c r="AL1083" i="1"/>
  <c r="AP1075" i="1"/>
  <c r="AO1075" i="1"/>
  <c r="AN1075" i="1"/>
  <c r="AM1075" i="1"/>
  <c r="AL1075" i="1"/>
  <c r="AP1067" i="1"/>
  <c r="AO1067" i="1"/>
  <c r="AN1067" i="1"/>
  <c r="AM1067" i="1"/>
  <c r="AL1067" i="1"/>
  <c r="AP1059" i="1"/>
  <c r="AO1059" i="1"/>
  <c r="AN1059" i="1"/>
  <c r="AM1059" i="1"/>
  <c r="AL1059" i="1"/>
  <c r="AP1051" i="1"/>
  <c r="AO1051" i="1"/>
  <c r="AN1051" i="1"/>
  <c r="AM1051" i="1"/>
  <c r="AL1051" i="1"/>
  <c r="AP1043" i="1"/>
  <c r="AO1043" i="1"/>
  <c r="AN1043" i="1"/>
  <c r="AM1043" i="1"/>
  <c r="AL1043" i="1"/>
  <c r="AP1035" i="1"/>
  <c r="AO1035" i="1"/>
  <c r="AN1035" i="1"/>
  <c r="AM1035" i="1"/>
  <c r="AL1035" i="1"/>
  <c r="AP1027" i="1"/>
  <c r="AO1027" i="1"/>
  <c r="AN1027" i="1"/>
  <c r="AM1027" i="1"/>
  <c r="AL1027" i="1"/>
  <c r="AP1019" i="1"/>
  <c r="AO1019" i="1"/>
  <c r="AN1019" i="1"/>
  <c r="AM1019" i="1"/>
  <c r="AL1019" i="1"/>
  <c r="AP1011" i="1"/>
  <c r="AO1011" i="1"/>
  <c r="AN1011" i="1"/>
  <c r="AM1011" i="1"/>
  <c r="AL1011" i="1"/>
  <c r="AP1003" i="1"/>
  <c r="AO1003" i="1"/>
  <c r="AN1003" i="1"/>
  <c r="AM1003" i="1"/>
  <c r="AL1003" i="1"/>
  <c r="AP995" i="1"/>
  <c r="AO995" i="1"/>
  <c r="AN995" i="1"/>
  <c r="AM995" i="1"/>
  <c r="AL995" i="1"/>
  <c r="AP987" i="1"/>
  <c r="AO987" i="1"/>
  <c r="AN987" i="1"/>
  <c r="AM987" i="1"/>
  <c r="AL987" i="1"/>
  <c r="AP979" i="1"/>
  <c r="AO979" i="1"/>
  <c r="AN979" i="1"/>
  <c r="AM979" i="1"/>
  <c r="AL979" i="1"/>
  <c r="AP971" i="1"/>
  <c r="AO971" i="1"/>
  <c r="AN971" i="1"/>
  <c r="AM971" i="1"/>
  <c r="AL971" i="1"/>
  <c r="AP963" i="1"/>
  <c r="AO963" i="1"/>
  <c r="AN963" i="1"/>
  <c r="AM963" i="1"/>
  <c r="AL963" i="1"/>
  <c r="AP955" i="1"/>
  <c r="AO955" i="1"/>
  <c r="AN955" i="1"/>
  <c r="AM955" i="1"/>
  <c r="AL955" i="1"/>
  <c r="AP947" i="1"/>
  <c r="AO947" i="1"/>
  <c r="AN947" i="1"/>
  <c r="AM947" i="1"/>
  <c r="AL947" i="1"/>
  <c r="AP939" i="1"/>
  <c r="AO939" i="1"/>
  <c r="AN939" i="1"/>
  <c r="AM939" i="1"/>
  <c r="AL939" i="1"/>
  <c r="AP931" i="1"/>
  <c r="AO931" i="1"/>
  <c r="AN931" i="1"/>
  <c r="AM931" i="1"/>
  <c r="AL931" i="1"/>
  <c r="AP923" i="1"/>
  <c r="AO923" i="1"/>
  <c r="AN923" i="1"/>
  <c r="AM923" i="1"/>
  <c r="AL923" i="1"/>
  <c r="AP915" i="1"/>
  <c r="AO915" i="1"/>
  <c r="AN915" i="1"/>
  <c r="AM915" i="1"/>
  <c r="AL915" i="1"/>
  <c r="AP907" i="1"/>
  <c r="AO907" i="1"/>
  <c r="AN907" i="1"/>
  <c r="AM907" i="1"/>
  <c r="AL907" i="1"/>
  <c r="AP899" i="1"/>
  <c r="AO899" i="1"/>
  <c r="AN899" i="1"/>
  <c r="AM899" i="1"/>
  <c r="AL899" i="1"/>
  <c r="AP891" i="1"/>
  <c r="AO891" i="1"/>
  <c r="AN891" i="1"/>
  <c r="AM891" i="1"/>
  <c r="AL891" i="1"/>
  <c r="AP883" i="1"/>
  <c r="AO883" i="1"/>
  <c r="AN883" i="1"/>
  <c r="AM883" i="1"/>
  <c r="AL883" i="1"/>
  <c r="AP875" i="1"/>
  <c r="AO875" i="1"/>
  <c r="AN875" i="1"/>
  <c r="AM875" i="1"/>
  <c r="AL875" i="1"/>
  <c r="AP867" i="1"/>
  <c r="AO867" i="1"/>
  <c r="AN867" i="1"/>
  <c r="AM867" i="1"/>
  <c r="AL867" i="1"/>
  <c r="AP859" i="1"/>
  <c r="AO859" i="1"/>
  <c r="AN859" i="1"/>
  <c r="AM859" i="1"/>
  <c r="AL859" i="1"/>
  <c r="AP851" i="1"/>
  <c r="AO851" i="1"/>
  <c r="AN851" i="1"/>
  <c r="AM851" i="1"/>
  <c r="AL851" i="1"/>
  <c r="AP843" i="1"/>
  <c r="AO843" i="1"/>
  <c r="AN843" i="1"/>
  <c r="AM843" i="1"/>
  <c r="AL843" i="1"/>
  <c r="AP835" i="1"/>
  <c r="AO835" i="1"/>
  <c r="AN835" i="1"/>
  <c r="AM835" i="1"/>
  <c r="AL835" i="1"/>
  <c r="AP827" i="1"/>
  <c r="AO827" i="1"/>
  <c r="AN827" i="1"/>
  <c r="AM827" i="1"/>
  <c r="AL827" i="1"/>
  <c r="AP819" i="1"/>
  <c r="AO819" i="1"/>
  <c r="AN819" i="1"/>
  <c r="AM819" i="1"/>
  <c r="AL819" i="1"/>
  <c r="AP811" i="1"/>
  <c r="AO811" i="1"/>
  <c r="AN811" i="1"/>
  <c r="AM811" i="1"/>
  <c r="AL811" i="1"/>
  <c r="AP803" i="1"/>
  <c r="AO803" i="1"/>
  <c r="AN803" i="1"/>
  <c r="AM803" i="1"/>
  <c r="AL803" i="1"/>
  <c r="AP795" i="1"/>
  <c r="AO795" i="1"/>
  <c r="AN795" i="1"/>
  <c r="AM795" i="1"/>
  <c r="AL795" i="1"/>
  <c r="AP787" i="1"/>
  <c r="AO787" i="1"/>
  <c r="AN787" i="1"/>
  <c r="AM787" i="1"/>
  <c r="AL787" i="1"/>
  <c r="AP779" i="1"/>
  <c r="AO779" i="1"/>
  <c r="AN779" i="1"/>
  <c r="AM779" i="1"/>
  <c r="AL779" i="1"/>
  <c r="AP771" i="1"/>
  <c r="AO771" i="1"/>
  <c r="AN771" i="1"/>
  <c r="AM771" i="1"/>
  <c r="AL771" i="1"/>
  <c r="AP763" i="1"/>
  <c r="AO763" i="1"/>
  <c r="AN763" i="1"/>
  <c r="AM763" i="1"/>
  <c r="AL763" i="1"/>
  <c r="AP755" i="1"/>
  <c r="AO755" i="1"/>
  <c r="AN755" i="1"/>
  <c r="AM755" i="1"/>
  <c r="AL755" i="1"/>
  <c r="AP747" i="1"/>
  <c r="AO747" i="1"/>
  <c r="AN747" i="1"/>
  <c r="AM747" i="1"/>
  <c r="AL747" i="1"/>
  <c r="AP739" i="1"/>
  <c r="AO739" i="1"/>
  <c r="AN739" i="1"/>
  <c r="AM739" i="1"/>
  <c r="AL739" i="1"/>
  <c r="AP731" i="1"/>
  <c r="AO731" i="1"/>
  <c r="AN731" i="1"/>
  <c r="AM731" i="1"/>
  <c r="AL731" i="1"/>
  <c r="AP723" i="1"/>
  <c r="AO723" i="1"/>
  <c r="AN723" i="1"/>
  <c r="AM723" i="1"/>
  <c r="AL723" i="1"/>
  <c r="AP715" i="1"/>
  <c r="AO715" i="1"/>
  <c r="AN715" i="1"/>
  <c r="AM715" i="1"/>
  <c r="AL715" i="1"/>
  <c r="AP707" i="1"/>
  <c r="AO707" i="1"/>
  <c r="AN707" i="1"/>
  <c r="AM707" i="1"/>
  <c r="AL707" i="1"/>
  <c r="AP699" i="1"/>
  <c r="AO699" i="1"/>
  <c r="AN699" i="1"/>
  <c r="AM699" i="1"/>
  <c r="AL699" i="1"/>
  <c r="AP691" i="1"/>
  <c r="AO691" i="1"/>
  <c r="AN691" i="1"/>
  <c r="AM691" i="1"/>
  <c r="AL691" i="1"/>
  <c r="AP683" i="1"/>
  <c r="AO683" i="1"/>
  <c r="AN683" i="1"/>
  <c r="AM683" i="1"/>
  <c r="AL683" i="1"/>
  <c r="AP675" i="1"/>
  <c r="AO675" i="1"/>
  <c r="AN675" i="1"/>
  <c r="AM675" i="1"/>
  <c r="AL675" i="1"/>
  <c r="AP667" i="1"/>
  <c r="AO667" i="1"/>
  <c r="AN667" i="1"/>
  <c r="AM667" i="1"/>
  <c r="AL667" i="1"/>
  <c r="AP659" i="1"/>
  <c r="AO659" i="1"/>
  <c r="AN659" i="1"/>
  <c r="AM659" i="1"/>
  <c r="AL659" i="1"/>
  <c r="AP651" i="1"/>
  <c r="AO651" i="1"/>
  <c r="AN651" i="1"/>
  <c r="AM651" i="1"/>
  <c r="AL651" i="1"/>
  <c r="AP643" i="1"/>
  <c r="AO643" i="1"/>
  <c r="AN643" i="1"/>
  <c r="AM643" i="1"/>
  <c r="AL643" i="1"/>
  <c r="AP635" i="1"/>
  <c r="AO635" i="1"/>
  <c r="AN635" i="1"/>
  <c r="AM635" i="1"/>
  <c r="AL635" i="1"/>
  <c r="AP627" i="1"/>
  <c r="AO627" i="1"/>
  <c r="AN627" i="1"/>
  <c r="AM627" i="1"/>
  <c r="AL627" i="1"/>
  <c r="AP619" i="1"/>
  <c r="AO619" i="1"/>
  <c r="AN619" i="1"/>
  <c r="AM619" i="1"/>
  <c r="AL619" i="1"/>
  <c r="AP611" i="1"/>
  <c r="AO611" i="1"/>
  <c r="AN611" i="1"/>
  <c r="AM611" i="1"/>
  <c r="AL611" i="1"/>
  <c r="AP603" i="1"/>
  <c r="AO603" i="1"/>
  <c r="AN603" i="1"/>
  <c r="AM603" i="1"/>
  <c r="AL603" i="1"/>
  <c r="AP595" i="1"/>
  <c r="AO595" i="1"/>
  <c r="AN595" i="1"/>
  <c r="AM595" i="1"/>
  <c r="AL595" i="1"/>
  <c r="AP587" i="1"/>
  <c r="AO587" i="1"/>
  <c r="AN587" i="1"/>
  <c r="AM587" i="1"/>
  <c r="AL587" i="1"/>
  <c r="AP579" i="1"/>
  <c r="AO579" i="1"/>
  <c r="AN579" i="1"/>
  <c r="AM579" i="1"/>
  <c r="AL579" i="1"/>
  <c r="AP571" i="1"/>
  <c r="AO571" i="1"/>
  <c r="AN571" i="1"/>
  <c r="AM571" i="1"/>
  <c r="AL571" i="1"/>
  <c r="AP563" i="1"/>
  <c r="AO563" i="1"/>
  <c r="AN563" i="1"/>
  <c r="AM563" i="1"/>
  <c r="AL563" i="1"/>
  <c r="AP555" i="1"/>
  <c r="AO555" i="1"/>
  <c r="AN555" i="1"/>
  <c r="AM555" i="1"/>
  <c r="AL555" i="1"/>
  <c r="AP547" i="1"/>
  <c r="AO547" i="1"/>
  <c r="AN547" i="1"/>
  <c r="AM547" i="1"/>
  <c r="AL547" i="1"/>
  <c r="AP539" i="1"/>
  <c r="AO539" i="1"/>
  <c r="AN539" i="1"/>
  <c r="AM539" i="1"/>
  <c r="AL539" i="1"/>
  <c r="AP531" i="1"/>
  <c r="AO531" i="1"/>
  <c r="AN531" i="1"/>
  <c r="AM531" i="1"/>
  <c r="AL531" i="1"/>
  <c r="AP523" i="1"/>
  <c r="AO523" i="1"/>
  <c r="AN523" i="1"/>
  <c r="AM523" i="1"/>
  <c r="AL523" i="1"/>
  <c r="AP515" i="1"/>
  <c r="AO515" i="1"/>
  <c r="AN515" i="1"/>
  <c r="AM515" i="1"/>
  <c r="AL515" i="1"/>
  <c r="AP507" i="1"/>
  <c r="AO507" i="1"/>
  <c r="AN507" i="1"/>
  <c r="AM507" i="1"/>
  <c r="AL507" i="1"/>
  <c r="AP499" i="1"/>
  <c r="AO499" i="1"/>
  <c r="AN499" i="1"/>
  <c r="AM499" i="1"/>
  <c r="AL499" i="1"/>
  <c r="AP491" i="1"/>
  <c r="AO491" i="1"/>
  <c r="AN491" i="1"/>
  <c r="AM491" i="1"/>
  <c r="AL491" i="1"/>
  <c r="AP483" i="1"/>
  <c r="AO483" i="1"/>
  <c r="AN483" i="1"/>
  <c r="AM483" i="1"/>
  <c r="AL483" i="1"/>
  <c r="AP475" i="1"/>
  <c r="AO475" i="1"/>
  <c r="AN475" i="1"/>
  <c r="AM475" i="1"/>
  <c r="AL475" i="1"/>
  <c r="AP467" i="1"/>
  <c r="AO467" i="1"/>
  <c r="AN467" i="1"/>
  <c r="AM467" i="1"/>
  <c r="AL467" i="1"/>
  <c r="AP459" i="1"/>
  <c r="AO459" i="1"/>
  <c r="AN459" i="1"/>
  <c r="AM459" i="1"/>
  <c r="AL459" i="1"/>
  <c r="AP451" i="1"/>
  <c r="AO451" i="1"/>
  <c r="AN451" i="1"/>
  <c r="AM451" i="1"/>
  <c r="AL451" i="1"/>
  <c r="AP443" i="1"/>
  <c r="AO443" i="1"/>
  <c r="AN443" i="1"/>
  <c r="AM443" i="1"/>
  <c r="AL443" i="1"/>
  <c r="AP435" i="1"/>
  <c r="AO435" i="1"/>
  <c r="AN435" i="1"/>
  <c r="AM435" i="1"/>
  <c r="AL435" i="1"/>
  <c r="AP427" i="1"/>
  <c r="AO427" i="1"/>
  <c r="AN427" i="1"/>
  <c r="AM427" i="1"/>
  <c r="AL427" i="1"/>
  <c r="AP419" i="1"/>
  <c r="AO419" i="1"/>
  <c r="AN419" i="1"/>
  <c r="AM419" i="1"/>
  <c r="AL419" i="1"/>
  <c r="AP411" i="1"/>
  <c r="AO411" i="1"/>
  <c r="AN411" i="1"/>
  <c r="AM411" i="1"/>
  <c r="AL411" i="1"/>
  <c r="AP403" i="1"/>
  <c r="AO403" i="1"/>
  <c r="AN403" i="1"/>
  <c r="AM403" i="1"/>
  <c r="AL403" i="1"/>
  <c r="AP395" i="1"/>
  <c r="AO395" i="1"/>
  <c r="AN395" i="1"/>
  <c r="AM395" i="1"/>
  <c r="AL395" i="1"/>
  <c r="AP387" i="1"/>
  <c r="AO387" i="1"/>
  <c r="AN387" i="1"/>
  <c r="AM387" i="1"/>
  <c r="AL387" i="1"/>
  <c r="AP379" i="1"/>
  <c r="AO379" i="1"/>
  <c r="AN379" i="1"/>
  <c r="AM379" i="1"/>
  <c r="AL379" i="1"/>
  <c r="AP371" i="1"/>
  <c r="AO371" i="1"/>
  <c r="AN371" i="1"/>
  <c r="AM371" i="1"/>
  <c r="AL371" i="1"/>
  <c r="AP363" i="1"/>
  <c r="AO363" i="1"/>
  <c r="AN363" i="1"/>
  <c r="AM363" i="1"/>
  <c r="AL363" i="1"/>
  <c r="AP355" i="1"/>
  <c r="AO355" i="1"/>
  <c r="AN355" i="1"/>
  <c r="AM355" i="1"/>
  <c r="AL355" i="1"/>
  <c r="AP347" i="1"/>
  <c r="AO347" i="1"/>
  <c r="AN347" i="1"/>
  <c r="AM347" i="1"/>
  <c r="AL347" i="1"/>
  <c r="AP339" i="1"/>
  <c r="AO339" i="1"/>
  <c r="AN339" i="1"/>
  <c r="AM339" i="1"/>
  <c r="AL339" i="1"/>
  <c r="AP331" i="1"/>
  <c r="AO331" i="1"/>
  <c r="AN331" i="1"/>
  <c r="AM331" i="1"/>
  <c r="AL331" i="1"/>
  <c r="AP323" i="1"/>
  <c r="AO323" i="1"/>
  <c r="AN323" i="1"/>
  <c r="AM323" i="1"/>
  <c r="AL323" i="1"/>
  <c r="AP315" i="1"/>
  <c r="AO315" i="1"/>
  <c r="AN315" i="1"/>
  <c r="AM315" i="1"/>
  <c r="AL315" i="1"/>
  <c r="AP307" i="1"/>
  <c r="AO307" i="1"/>
  <c r="AM307" i="1"/>
  <c r="AN307" i="1"/>
  <c r="AL307" i="1"/>
  <c r="AP299" i="1"/>
  <c r="AO299" i="1"/>
  <c r="AN299" i="1"/>
  <c r="AM299" i="1"/>
  <c r="AL299" i="1"/>
  <c r="AP291" i="1"/>
  <c r="AO291" i="1"/>
  <c r="AN291" i="1"/>
  <c r="AM291" i="1"/>
  <c r="AL291" i="1"/>
  <c r="AP283" i="1"/>
  <c r="AO283" i="1"/>
  <c r="AN283" i="1"/>
  <c r="AM283" i="1"/>
  <c r="AL283" i="1"/>
  <c r="AP275" i="1"/>
  <c r="AO275" i="1"/>
  <c r="AN275" i="1"/>
  <c r="AM275" i="1"/>
  <c r="AL275" i="1"/>
  <c r="AP267" i="1"/>
  <c r="AO267" i="1"/>
  <c r="AN267" i="1"/>
  <c r="AM267" i="1"/>
  <c r="AL267" i="1"/>
  <c r="AP259" i="1"/>
  <c r="AO259" i="1"/>
  <c r="AN259" i="1"/>
  <c r="AM259" i="1"/>
  <c r="AL259" i="1"/>
  <c r="AP251" i="1"/>
  <c r="AO251" i="1"/>
  <c r="AN251" i="1"/>
  <c r="AM251" i="1"/>
  <c r="AL251" i="1"/>
  <c r="AP243" i="1"/>
  <c r="AO243" i="1"/>
  <c r="AN243" i="1"/>
  <c r="AM243" i="1"/>
  <c r="AL243" i="1"/>
  <c r="AP235" i="1"/>
  <c r="AO235" i="1"/>
  <c r="AN235" i="1"/>
  <c r="AM235" i="1"/>
  <c r="AL235" i="1"/>
  <c r="AP227" i="1"/>
  <c r="AO227" i="1"/>
  <c r="AN227" i="1"/>
  <c r="AM227" i="1"/>
  <c r="AL227" i="1"/>
  <c r="AP219" i="1"/>
  <c r="AO219" i="1"/>
  <c r="AN219" i="1"/>
  <c r="AM219" i="1"/>
  <c r="AL219" i="1"/>
  <c r="AP211" i="1"/>
  <c r="AO211" i="1"/>
  <c r="AN211" i="1"/>
  <c r="AM211" i="1"/>
  <c r="AL211" i="1"/>
  <c r="AP203" i="1"/>
  <c r="AO203" i="1"/>
  <c r="AN203" i="1"/>
  <c r="AM203" i="1"/>
  <c r="AL203" i="1"/>
  <c r="AP195" i="1"/>
  <c r="AO195" i="1"/>
  <c r="AN195" i="1"/>
  <c r="AM195" i="1"/>
  <c r="AL195" i="1"/>
  <c r="AP187" i="1"/>
  <c r="AO187" i="1"/>
  <c r="AN187" i="1"/>
  <c r="AM187" i="1"/>
  <c r="AL187" i="1"/>
  <c r="AP179" i="1"/>
  <c r="AO179" i="1"/>
  <c r="AM179" i="1"/>
  <c r="AN179" i="1"/>
  <c r="AL179" i="1"/>
  <c r="AP171" i="1"/>
  <c r="AO171" i="1"/>
  <c r="AN171" i="1"/>
  <c r="AM171" i="1"/>
  <c r="AL171" i="1"/>
  <c r="AP163" i="1"/>
  <c r="AO163" i="1"/>
  <c r="AN163" i="1"/>
  <c r="AM163" i="1"/>
  <c r="AL163" i="1"/>
  <c r="AP155" i="1"/>
  <c r="AO155" i="1"/>
  <c r="AN155" i="1"/>
  <c r="AM155" i="1"/>
  <c r="AL155" i="1"/>
  <c r="AP147" i="1"/>
  <c r="AO147" i="1"/>
  <c r="AN147" i="1"/>
  <c r="AM147" i="1"/>
  <c r="AL147" i="1"/>
  <c r="AP139" i="1"/>
  <c r="AO139" i="1"/>
  <c r="AN139" i="1"/>
  <c r="AM139" i="1"/>
  <c r="AL139" i="1"/>
  <c r="AP131" i="1"/>
  <c r="AO131" i="1"/>
  <c r="AN131" i="1"/>
  <c r="AM131" i="1"/>
  <c r="AL131" i="1"/>
  <c r="AP123" i="1"/>
  <c r="AO123" i="1"/>
  <c r="AN123" i="1"/>
  <c r="AM123" i="1"/>
  <c r="AL123" i="1"/>
  <c r="AP115" i="1"/>
  <c r="AO115" i="1"/>
  <c r="AN115" i="1"/>
  <c r="AM115" i="1"/>
  <c r="AL115" i="1"/>
  <c r="AP107" i="1"/>
  <c r="AO107" i="1"/>
  <c r="AN107" i="1"/>
  <c r="AM107" i="1"/>
  <c r="AL107" i="1"/>
  <c r="AP99" i="1"/>
  <c r="AO99" i="1"/>
  <c r="AN99" i="1"/>
  <c r="AM99" i="1"/>
  <c r="AL99" i="1"/>
  <c r="AP91" i="1"/>
  <c r="AO91" i="1"/>
  <c r="AN91" i="1"/>
  <c r="AM91" i="1"/>
  <c r="AL91" i="1"/>
  <c r="AP83" i="1"/>
  <c r="AO83" i="1"/>
  <c r="AN83" i="1"/>
  <c r="AM83" i="1"/>
  <c r="AL83" i="1"/>
  <c r="AP75" i="1"/>
  <c r="AO75" i="1"/>
  <c r="AN75" i="1"/>
  <c r="AM75" i="1"/>
  <c r="AL75" i="1"/>
  <c r="AP67" i="1"/>
  <c r="AO67" i="1"/>
  <c r="AN67" i="1"/>
  <c r="AM67" i="1"/>
  <c r="AL67" i="1"/>
  <c r="AP59" i="1"/>
  <c r="AO59" i="1"/>
  <c r="AN59" i="1"/>
  <c r="AM59" i="1"/>
  <c r="AL59" i="1"/>
  <c r="AP51" i="1"/>
  <c r="AO51" i="1"/>
  <c r="AN51" i="1"/>
  <c r="AM51" i="1"/>
  <c r="AL51" i="1"/>
  <c r="AP43" i="1"/>
  <c r="AO43" i="1"/>
  <c r="AN43" i="1"/>
  <c r="AM43" i="1"/>
  <c r="AL43" i="1"/>
  <c r="AP35" i="1"/>
  <c r="AO35" i="1"/>
  <c r="AN35" i="1"/>
  <c r="AM35" i="1"/>
  <c r="AL35" i="1"/>
  <c r="AP27" i="1"/>
  <c r="AO27" i="1"/>
  <c r="AN27" i="1"/>
  <c r="AM27" i="1"/>
  <c r="AL27" i="1"/>
  <c r="AP19" i="1"/>
  <c r="AO19" i="1"/>
  <c r="AN19" i="1"/>
  <c r="AM19" i="1"/>
  <c r="AL19" i="1"/>
  <c r="AP11" i="1"/>
  <c r="AO11" i="1"/>
  <c r="AN11" i="1"/>
  <c r="AM11" i="1"/>
  <c r="AL11" i="1"/>
  <c r="AP10" i="1"/>
  <c r="AO10" i="1"/>
  <c r="AN10" i="1"/>
  <c r="AM10" i="1"/>
  <c r="AL10" i="1"/>
  <c r="AP2181" i="1"/>
  <c r="AO2181" i="1"/>
  <c r="AN2181" i="1"/>
  <c r="AM2181" i="1"/>
  <c r="AL2181" i="1"/>
  <c r="AP2141" i="1"/>
  <c r="AO2141" i="1"/>
  <c r="AN2141" i="1"/>
  <c r="AM2141" i="1"/>
  <c r="AL2141" i="1"/>
  <c r="AP2093" i="1"/>
  <c r="AO2093" i="1"/>
  <c r="AN2093" i="1"/>
  <c r="AM2093" i="1"/>
  <c r="AL2093" i="1"/>
  <c r="AP2037" i="1"/>
  <c r="AO2037" i="1"/>
  <c r="AN2037" i="1"/>
  <c r="AM2037" i="1"/>
  <c r="AL2037" i="1"/>
  <c r="AP1997" i="1"/>
  <c r="AO1997" i="1"/>
  <c r="AN1997" i="1"/>
  <c r="AM1997" i="1"/>
  <c r="AL1997" i="1"/>
  <c r="AP1949" i="1"/>
  <c r="AO1949" i="1"/>
  <c r="AN1949" i="1"/>
  <c r="AM1949" i="1"/>
  <c r="AL1949" i="1"/>
  <c r="AP1901" i="1"/>
  <c r="AO1901" i="1"/>
  <c r="AN1901" i="1"/>
  <c r="AM1901" i="1"/>
  <c r="AL1901" i="1"/>
  <c r="AP1853" i="1"/>
  <c r="AO1853" i="1"/>
  <c r="AN1853" i="1"/>
  <c r="AM1853" i="1"/>
  <c r="AL1853" i="1"/>
  <c r="AP1813" i="1"/>
  <c r="AO1813" i="1"/>
  <c r="AN1813" i="1"/>
  <c r="AM1813" i="1"/>
  <c r="AL1813" i="1"/>
  <c r="AP1757" i="1"/>
  <c r="AO1757" i="1"/>
  <c r="AN1757" i="1"/>
  <c r="AM1757" i="1"/>
  <c r="AL1757" i="1"/>
  <c r="AP2228" i="1"/>
  <c r="AO2228" i="1"/>
  <c r="AN2228" i="1"/>
  <c r="AM2228" i="1"/>
  <c r="AL2228" i="1"/>
  <c r="AP2188" i="1"/>
  <c r="AO2188" i="1"/>
  <c r="AN2188" i="1"/>
  <c r="AM2188" i="1"/>
  <c r="AL2188" i="1"/>
  <c r="AP2156" i="1"/>
  <c r="AO2156" i="1"/>
  <c r="AN2156" i="1"/>
  <c r="AM2156" i="1"/>
  <c r="AL2156" i="1"/>
  <c r="AP2116" i="1"/>
  <c r="AO2116" i="1"/>
  <c r="AN2116" i="1"/>
  <c r="AM2116" i="1"/>
  <c r="AL2116" i="1"/>
  <c r="AP2084" i="1"/>
  <c r="AO2084" i="1"/>
  <c r="AN2084" i="1"/>
  <c r="AM2084" i="1"/>
  <c r="AL2084" i="1"/>
  <c r="AP2060" i="1"/>
  <c r="AO2060" i="1"/>
  <c r="AN2060" i="1"/>
  <c r="AM2060" i="1"/>
  <c r="AL2060" i="1"/>
  <c r="AP2028" i="1"/>
  <c r="AO2028" i="1"/>
  <c r="AN2028" i="1"/>
  <c r="AM2028" i="1"/>
  <c r="AL2028" i="1"/>
  <c r="AP1988" i="1"/>
  <c r="AO1988" i="1"/>
  <c r="AN1988" i="1"/>
  <c r="AM1988" i="1"/>
  <c r="AL1988" i="1"/>
  <c r="AP1956" i="1"/>
  <c r="AO1956" i="1"/>
  <c r="AN1956" i="1"/>
  <c r="AM1956" i="1"/>
  <c r="AL1956" i="1"/>
  <c r="AP1916" i="1"/>
  <c r="AO1916" i="1"/>
  <c r="AN1916" i="1"/>
  <c r="AM1916" i="1"/>
  <c r="AL1916" i="1"/>
  <c r="AP1876" i="1"/>
  <c r="AO1876" i="1"/>
  <c r="AN1876" i="1"/>
  <c r="AM1876" i="1"/>
  <c r="AL1876" i="1"/>
  <c r="AP1844" i="1"/>
  <c r="AO1844" i="1"/>
  <c r="AN1844" i="1"/>
  <c r="AM1844" i="1"/>
  <c r="AL1844" i="1"/>
  <c r="AP1812" i="1"/>
  <c r="AO1812" i="1"/>
  <c r="AN1812" i="1"/>
  <c r="AM1812" i="1"/>
  <c r="AL1812" i="1"/>
  <c r="AP1772" i="1"/>
  <c r="AO1772" i="1"/>
  <c r="AN1772" i="1"/>
  <c r="AM1772" i="1"/>
  <c r="AL1772" i="1"/>
  <c r="AP1732" i="1"/>
  <c r="AO1732" i="1"/>
  <c r="AN1732" i="1"/>
  <c r="AM1732" i="1"/>
  <c r="AL1732" i="1"/>
  <c r="AP1700" i="1"/>
  <c r="AO1700" i="1"/>
  <c r="AN1700" i="1"/>
  <c r="AM1700" i="1"/>
  <c r="AL1700" i="1"/>
  <c r="AP1660" i="1"/>
  <c r="AO1660" i="1"/>
  <c r="AN1660" i="1"/>
  <c r="AM1660" i="1"/>
  <c r="AL1660" i="1"/>
  <c r="AP1620" i="1"/>
  <c r="AO1620" i="1"/>
  <c r="AN1620" i="1"/>
  <c r="AM1620" i="1"/>
  <c r="AL1620" i="1"/>
  <c r="AP1580" i="1"/>
  <c r="AO1580" i="1"/>
  <c r="AN1580" i="1"/>
  <c r="AM1580" i="1"/>
  <c r="AL1580" i="1"/>
  <c r="AP1548" i="1"/>
  <c r="AO1548" i="1"/>
  <c r="AN1548" i="1"/>
  <c r="AM1548" i="1"/>
  <c r="AL1548" i="1"/>
  <c r="AP1516" i="1"/>
  <c r="AO1516" i="1"/>
  <c r="AN1516" i="1"/>
  <c r="AM1516" i="1"/>
  <c r="AL1516" i="1"/>
  <c r="AP1468" i="1"/>
  <c r="AO1468" i="1"/>
  <c r="AN1468" i="1"/>
  <c r="AM1468" i="1"/>
  <c r="AL1468" i="1"/>
  <c r="AP1388" i="1"/>
  <c r="AO1388" i="1"/>
  <c r="AN1388" i="1"/>
  <c r="AM1388" i="1"/>
  <c r="AL1388" i="1"/>
  <c r="AP2226" i="1"/>
  <c r="AO2226" i="1"/>
  <c r="AN2226" i="1"/>
  <c r="AM2226" i="1"/>
  <c r="AL2226" i="1"/>
  <c r="AP2194" i="1"/>
  <c r="AO2194" i="1"/>
  <c r="AN2194" i="1"/>
  <c r="AM2194" i="1"/>
  <c r="AL2194" i="1"/>
  <c r="AP2162" i="1"/>
  <c r="AO2162" i="1"/>
  <c r="AN2162" i="1"/>
  <c r="AM2162" i="1"/>
  <c r="AL2162" i="1"/>
  <c r="AP2146" i="1"/>
  <c r="AO2146" i="1"/>
  <c r="AN2146" i="1"/>
  <c r="AM2146" i="1"/>
  <c r="AL2146" i="1"/>
  <c r="AP2114" i="1"/>
  <c r="AO2114" i="1"/>
  <c r="AN2114" i="1"/>
  <c r="AM2114" i="1"/>
  <c r="AL2114" i="1"/>
  <c r="AP2082" i="1"/>
  <c r="AO2082" i="1"/>
  <c r="AN2082" i="1"/>
  <c r="AM2082" i="1"/>
  <c r="AL2082" i="1"/>
  <c r="AP2050" i="1"/>
  <c r="AO2050" i="1"/>
  <c r="AN2050" i="1"/>
  <c r="AM2050" i="1"/>
  <c r="AL2050" i="1"/>
  <c r="AP2026" i="1"/>
  <c r="AO2026" i="1"/>
  <c r="AN2026" i="1"/>
  <c r="AM2026" i="1"/>
  <c r="AL2026" i="1"/>
  <c r="AP1994" i="1"/>
  <c r="AO1994" i="1"/>
  <c r="AN1994" i="1"/>
  <c r="AM1994" i="1"/>
  <c r="AL1994" i="1"/>
  <c r="AP1970" i="1"/>
  <c r="AO1970" i="1"/>
  <c r="AN1970" i="1"/>
  <c r="AM1970" i="1"/>
  <c r="AL1970" i="1"/>
  <c r="AP1938" i="1"/>
  <c r="AO1938" i="1"/>
  <c r="AN1938" i="1"/>
  <c r="AM1938" i="1"/>
  <c r="AL1938" i="1"/>
  <c r="AP1906" i="1"/>
  <c r="AO1906" i="1"/>
  <c r="AN1906" i="1"/>
  <c r="AM1906" i="1"/>
  <c r="AL1906" i="1"/>
  <c r="AP1882" i="1"/>
  <c r="AO1882" i="1"/>
  <c r="AN1882" i="1"/>
  <c r="AM1882" i="1"/>
  <c r="AL1882" i="1"/>
  <c r="AP1850" i="1"/>
  <c r="AO1850" i="1"/>
  <c r="AN1850" i="1"/>
  <c r="AM1850" i="1"/>
  <c r="AL1850" i="1"/>
  <c r="AP1818" i="1"/>
  <c r="AO1818" i="1"/>
  <c r="AN1818" i="1"/>
  <c r="AM1818" i="1"/>
  <c r="AL1818" i="1"/>
  <c r="AP1786" i="1"/>
  <c r="AO1786" i="1"/>
  <c r="AN1786" i="1"/>
  <c r="AM1786" i="1"/>
  <c r="AL1786" i="1"/>
  <c r="AP1762" i="1"/>
  <c r="AO1762" i="1"/>
  <c r="AN1762" i="1"/>
  <c r="AM1762" i="1"/>
  <c r="AL1762" i="1"/>
  <c r="AP1738" i="1"/>
  <c r="AO1738" i="1"/>
  <c r="AN1738" i="1"/>
  <c r="AM1738" i="1"/>
  <c r="AL1738" i="1"/>
  <c r="AP1706" i="1"/>
  <c r="AO1706" i="1"/>
  <c r="AN1706" i="1"/>
  <c r="AM1706" i="1"/>
  <c r="AL1706" i="1"/>
  <c r="AP1674" i="1"/>
  <c r="AO1674" i="1"/>
  <c r="AN1674" i="1"/>
  <c r="AM1674" i="1"/>
  <c r="AL1674" i="1"/>
  <c r="AP1642" i="1"/>
  <c r="AO1642" i="1"/>
  <c r="AN1642" i="1"/>
  <c r="AM1642" i="1"/>
  <c r="AL1642" i="1"/>
  <c r="AP1618" i="1"/>
  <c r="AO1618" i="1"/>
  <c r="AN1618" i="1"/>
  <c r="AM1618" i="1"/>
  <c r="AL1618" i="1"/>
  <c r="AP1586" i="1"/>
  <c r="AO1586" i="1"/>
  <c r="AN1586" i="1"/>
  <c r="AM1586" i="1"/>
  <c r="AL1586" i="1"/>
  <c r="AP1554" i="1"/>
  <c r="AO1554" i="1"/>
  <c r="AN1554" i="1"/>
  <c r="AM1554" i="1"/>
  <c r="AL1554" i="1"/>
  <c r="AP1522" i="1"/>
  <c r="AO1522" i="1"/>
  <c r="AN1522" i="1"/>
  <c r="AM1522" i="1"/>
  <c r="AL1522" i="1"/>
  <c r="AP1498" i="1"/>
  <c r="AO1498" i="1"/>
  <c r="AN1498" i="1"/>
  <c r="AM1498" i="1"/>
  <c r="AL1498" i="1"/>
  <c r="AP1474" i="1"/>
  <c r="AO1474" i="1"/>
  <c r="AN1474" i="1"/>
  <c r="AM1474" i="1"/>
  <c r="AL1474" i="1"/>
  <c r="AP1442" i="1"/>
  <c r="AO1442" i="1"/>
  <c r="AN1442" i="1"/>
  <c r="AM1442" i="1"/>
  <c r="AL1442" i="1"/>
  <c r="AP1410" i="1"/>
  <c r="AO1410" i="1"/>
  <c r="AN1410" i="1"/>
  <c r="AM1410" i="1"/>
  <c r="AL1410" i="1"/>
  <c r="AP1394" i="1"/>
  <c r="AO1394" i="1"/>
  <c r="AN1394" i="1"/>
  <c r="AM1394" i="1"/>
  <c r="AL1394" i="1"/>
  <c r="AP1362" i="1"/>
  <c r="AO1362" i="1"/>
  <c r="AN1362" i="1"/>
  <c r="AM1362" i="1"/>
  <c r="AL1362" i="1"/>
  <c r="AP1330" i="1"/>
  <c r="AO1330" i="1"/>
  <c r="AN1330" i="1"/>
  <c r="AM1330" i="1"/>
  <c r="AL1330" i="1"/>
  <c r="AP1298" i="1"/>
  <c r="AO1298" i="1"/>
  <c r="AN1298" i="1"/>
  <c r="AM1298" i="1"/>
  <c r="AL1298" i="1"/>
  <c r="AP1266" i="1"/>
  <c r="AO1266" i="1"/>
  <c r="AN1266" i="1"/>
  <c r="AM1266" i="1"/>
  <c r="AL1266" i="1"/>
  <c r="AP1242" i="1"/>
  <c r="AO1242" i="1"/>
  <c r="AN1242" i="1"/>
  <c r="AM1242" i="1"/>
  <c r="AL1242" i="1"/>
  <c r="AP1218" i="1"/>
  <c r="AO1218" i="1"/>
  <c r="AN1218" i="1"/>
  <c r="AL1218" i="1"/>
  <c r="AM1218" i="1"/>
  <c r="AP1178" i="1"/>
  <c r="AO1178" i="1"/>
  <c r="AN1178" i="1"/>
  <c r="AM1178" i="1"/>
  <c r="AL1178" i="1"/>
  <c r="AP1146" i="1"/>
  <c r="AO1146" i="1"/>
  <c r="AN1146" i="1"/>
  <c r="AM1146" i="1"/>
  <c r="AL1146" i="1"/>
  <c r="AP1114" i="1"/>
  <c r="AO1114" i="1"/>
  <c r="AN1114" i="1"/>
  <c r="AM1114" i="1"/>
  <c r="AL1114" i="1"/>
  <c r="AP1082" i="1"/>
  <c r="AO1082" i="1"/>
  <c r="AN1082" i="1"/>
  <c r="AM1082" i="1"/>
  <c r="AL1082" i="1"/>
  <c r="AP1058" i="1"/>
  <c r="AO1058" i="1"/>
  <c r="AN1058" i="1"/>
  <c r="AM1058" i="1"/>
  <c r="AL1058" i="1"/>
  <c r="AP1026" i="1"/>
  <c r="AO1026" i="1"/>
  <c r="AN1026" i="1"/>
  <c r="AM1026" i="1"/>
  <c r="AL1026" i="1"/>
  <c r="AP994" i="1"/>
  <c r="AO994" i="1"/>
  <c r="AN994" i="1"/>
  <c r="AM994" i="1"/>
  <c r="AL994" i="1"/>
  <c r="AP962" i="1"/>
  <c r="AO962" i="1"/>
  <c r="AN962" i="1"/>
  <c r="AM962" i="1"/>
  <c r="AL962" i="1"/>
  <c r="AP938" i="1"/>
  <c r="AO938" i="1"/>
  <c r="AN938" i="1"/>
  <c r="AM938" i="1"/>
  <c r="AL938" i="1"/>
  <c r="AP906" i="1"/>
  <c r="AO906" i="1"/>
  <c r="AN906" i="1"/>
  <c r="AM906" i="1"/>
  <c r="AL906" i="1"/>
  <c r="AP874" i="1"/>
  <c r="AO874" i="1"/>
  <c r="AN874" i="1"/>
  <c r="AM874" i="1"/>
  <c r="AL874" i="1"/>
  <c r="AP858" i="1"/>
  <c r="AO858" i="1"/>
  <c r="AN858" i="1"/>
  <c r="AL858" i="1"/>
  <c r="AM858" i="1"/>
  <c r="AP834" i="1"/>
  <c r="AO834" i="1"/>
  <c r="AN834" i="1"/>
  <c r="AM834" i="1"/>
  <c r="AL834" i="1"/>
  <c r="AP826" i="1"/>
  <c r="AO826" i="1"/>
  <c r="AN826" i="1"/>
  <c r="AL826" i="1"/>
  <c r="AM826" i="1"/>
  <c r="AP818" i="1"/>
  <c r="AO818" i="1"/>
  <c r="AN818" i="1"/>
  <c r="AM818" i="1"/>
  <c r="AL818" i="1"/>
  <c r="AP810" i="1"/>
  <c r="AO810" i="1"/>
  <c r="AN810" i="1"/>
  <c r="AM810" i="1"/>
  <c r="AL810" i="1"/>
  <c r="AP802" i="1"/>
  <c r="AO802" i="1"/>
  <c r="AN802" i="1"/>
  <c r="AM802" i="1"/>
  <c r="AL802" i="1"/>
  <c r="AP794" i="1"/>
  <c r="AO794" i="1"/>
  <c r="AN794" i="1"/>
  <c r="AM794" i="1"/>
  <c r="AL794" i="1"/>
  <c r="AP786" i="1"/>
  <c r="AO786" i="1"/>
  <c r="AN786" i="1"/>
  <c r="AM786" i="1"/>
  <c r="AL786" i="1"/>
  <c r="AP778" i="1"/>
  <c r="AO778" i="1"/>
  <c r="AN778" i="1"/>
  <c r="AM778" i="1"/>
  <c r="AL778" i="1"/>
  <c r="AP770" i="1"/>
  <c r="AO770" i="1"/>
  <c r="AN770" i="1"/>
  <c r="AM770" i="1"/>
  <c r="AL770" i="1"/>
  <c r="AP738" i="1"/>
  <c r="AO738" i="1"/>
  <c r="AN738" i="1"/>
  <c r="AM738" i="1"/>
  <c r="AL738" i="1"/>
  <c r="AP730" i="1"/>
  <c r="AO730" i="1"/>
  <c r="AN730" i="1"/>
  <c r="AM730" i="1"/>
  <c r="AL730" i="1"/>
  <c r="AP722" i="1"/>
  <c r="AO722" i="1"/>
  <c r="AN722" i="1"/>
  <c r="AM722" i="1"/>
  <c r="AL722" i="1"/>
  <c r="AP714" i="1"/>
  <c r="AO714" i="1"/>
  <c r="AN714" i="1"/>
  <c r="AM714" i="1"/>
  <c r="AL714" i="1"/>
  <c r="AP706" i="1"/>
  <c r="AO706" i="1"/>
  <c r="AN706" i="1"/>
  <c r="AM706" i="1"/>
  <c r="AL706" i="1"/>
  <c r="AP698" i="1"/>
  <c r="AO698" i="1"/>
  <c r="AN698" i="1"/>
  <c r="AM698" i="1"/>
  <c r="AL698" i="1"/>
  <c r="AP690" i="1"/>
  <c r="AO690" i="1"/>
  <c r="AN690" i="1"/>
  <c r="AM690" i="1"/>
  <c r="AL690" i="1"/>
  <c r="AP682" i="1"/>
  <c r="AO682" i="1"/>
  <c r="AN682" i="1"/>
  <c r="AM682" i="1"/>
  <c r="AL682" i="1"/>
  <c r="AP674" i="1"/>
  <c r="AO674" i="1"/>
  <c r="AN674" i="1"/>
  <c r="AM674" i="1"/>
  <c r="AL674" i="1"/>
  <c r="AP666" i="1"/>
  <c r="AO666" i="1"/>
  <c r="AN666" i="1"/>
  <c r="AM666" i="1"/>
  <c r="AL666" i="1"/>
  <c r="AP658" i="1"/>
  <c r="AO658" i="1"/>
  <c r="AN658" i="1"/>
  <c r="AM658" i="1"/>
  <c r="AL658" i="1"/>
  <c r="AP650" i="1"/>
  <c r="AO650" i="1"/>
  <c r="AN650" i="1"/>
  <c r="AM650" i="1"/>
  <c r="AL650" i="1"/>
  <c r="AP642" i="1"/>
  <c r="AO642" i="1"/>
  <c r="AN642" i="1"/>
  <c r="AM642" i="1"/>
  <c r="AL642" i="1"/>
  <c r="AP634" i="1"/>
  <c r="AO634" i="1"/>
  <c r="AN634" i="1"/>
  <c r="AM634" i="1"/>
  <c r="AL634" i="1"/>
  <c r="AP626" i="1"/>
  <c r="AO626" i="1"/>
  <c r="AN626" i="1"/>
  <c r="AM626" i="1"/>
  <c r="AL626" i="1"/>
  <c r="AP618" i="1"/>
  <c r="AO618" i="1"/>
  <c r="AN618" i="1"/>
  <c r="AM618" i="1"/>
  <c r="AL618" i="1"/>
  <c r="AP610" i="1"/>
  <c r="AO610" i="1"/>
  <c r="AN610" i="1"/>
  <c r="AM610" i="1"/>
  <c r="AL610" i="1"/>
  <c r="AP602" i="1"/>
  <c r="AO602" i="1"/>
  <c r="AN602" i="1"/>
  <c r="AM602" i="1"/>
  <c r="AL602" i="1"/>
  <c r="AP594" i="1"/>
  <c r="AO594" i="1"/>
  <c r="AN594" i="1"/>
  <c r="AM594" i="1"/>
  <c r="AL594" i="1"/>
  <c r="AP586" i="1"/>
  <c r="AO586" i="1"/>
  <c r="AN586" i="1"/>
  <c r="AM586" i="1"/>
  <c r="AL586" i="1"/>
  <c r="AP578" i="1"/>
  <c r="AO578" i="1"/>
  <c r="AN578" i="1"/>
  <c r="AM578" i="1"/>
  <c r="AL578" i="1"/>
  <c r="AP570" i="1"/>
  <c r="AO570" i="1"/>
  <c r="AN570" i="1"/>
  <c r="AM570" i="1"/>
  <c r="AL570" i="1"/>
  <c r="AP562" i="1"/>
  <c r="AO562" i="1"/>
  <c r="AN562" i="1"/>
  <c r="AM562" i="1"/>
  <c r="AL562" i="1"/>
  <c r="AP554" i="1"/>
  <c r="AO554" i="1"/>
  <c r="AN554" i="1"/>
  <c r="AM554" i="1"/>
  <c r="AL554" i="1"/>
  <c r="AP546" i="1"/>
  <c r="AO546" i="1"/>
  <c r="AN546" i="1"/>
  <c r="AM546" i="1"/>
  <c r="AL546" i="1"/>
  <c r="AP538" i="1"/>
  <c r="AO538" i="1"/>
  <c r="AN538" i="1"/>
  <c r="AM538" i="1"/>
  <c r="AL538" i="1"/>
  <c r="AP530" i="1"/>
  <c r="AO530" i="1"/>
  <c r="AN530" i="1"/>
  <c r="AM530" i="1"/>
  <c r="AL530" i="1"/>
  <c r="AP522" i="1"/>
  <c r="AO522" i="1"/>
  <c r="AN522" i="1"/>
  <c r="AM522" i="1"/>
  <c r="AL522" i="1"/>
  <c r="AP514" i="1"/>
  <c r="AO514" i="1"/>
  <c r="AN514" i="1"/>
  <c r="AM514" i="1"/>
  <c r="AL514" i="1"/>
  <c r="AP506" i="1"/>
  <c r="AO506" i="1"/>
  <c r="AN506" i="1"/>
  <c r="AM506" i="1"/>
  <c r="AL506" i="1"/>
  <c r="AP498" i="1"/>
  <c r="AO498" i="1"/>
  <c r="AN498" i="1"/>
  <c r="AM498" i="1"/>
  <c r="AL498" i="1"/>
  <c r="AP490" i="1"/>
  <c r="AO490" i="1"/>
  <c r="AN490" i="1"/>
  <c r="AM490" i="1"/>
  <c r="AL490" i="1"/>
  <c r="AP482" i="1"/>
  <c r="AO482" i="1"/>
  <c r="AN482" i="1"/>
  <c r="AM482" i="1"/>
  <c r="AL482" i="1"/>
  <c r="AP474" i="1"/>
  <c r="AO474" i="1"/>
  <c r="AN474" i="1"/>
  <c r="AM474" i="1"/>
  <c r="AL474" i="1"/>
  <c r="AP466" i="1"/>
  <c r="AO466" i="1"/>
  <c r="AN466" i="1"/>
  <c r="AM466" i="1"/>
  <c r="AL466" i="1"/>
  <c r="AP458" i="1"/>
  <c r="AO458" i="1"/>
  <c r="AN458" i="1"/>
  <c r="AM458" i="1"/>
  <c r="AL458" i="1"/>
  <c r="AP450" i="1"/>
  <c r="AO450" i="1"/>
  <c r="AN450" i="1"/>
  <c r="AM450" i="1"/>
  <c r="AL450" i="1"/>
  <c r="AP442" i="1"/>
  <c r="AO442" i="1"/>
  <c r="AN442" i="1"/>
  <c r="AM442" i="1"/>
  <c r="AL442" i="1"/>
  <c r="AP434" i="1"/>
  <c r="AO434" i="1"/>
  <c r="AN434" i="1"/>
  <c r="AM434" i="1"/>
  <c r="AL434" i="1"/>
  <c r="AP426" i="1"/>
  <c r="AO426" i="1"/>
  <c r="AN426" i="1"/>
  <c r="AM426" i="1"/>
  <c r="AL426" i="1"/>
  <c r="AP418" i="1"/>
  <c r="AO418" i="1"/>
  <c r="AN418" i="1"/>
  <c r="AM418" i="1"/>
  <c r="AL418" i="1"/>
  <c r="AP410" i="1"/>
  <c r="AO410" i="1"/>
  <c r="AN410" i="1"/>
  <c r="AM410" i="1"/>
  <c r="AL410" i="1"/>
  <c r="AP402" i="1"/>
  <c r="AO402" i="1"/>
  <c r="AN402" i="1"/>
  <c r="AM402" i="1"/>
  <c r="AL402" i="1"/>
  <c r="AP394" i="1"/>
  <c r="AO394" i="1"/>
  <c r="AN394" i="1"/>
  <c r="AM394" i="1"/>
  <c r="AL394" i="1"/>
  <c r="AP386" i="1"/>
  <c r="AO386" i="1"/>
  <c r="AN386" i="1"/>
  <c r="AM386" i="1"/>
  <c r="AL386" i="1"/>
  <c r="AP378" i="1"/>
  <c r="AO378" i="1"/>
  <c r="AN378" i="1"/>
  <c r="AM378" i="1"/>
  <c r="AL378" i="1"/>
  <c r="AP370" i="1"/>
  <c r="AO370" i="1"/>
  <c r="AN370" i="1"/>
  <c r="AM370" i="1"/>
  <c r="AL370" i="1"/>
  <c r="AP362" i="1"/>
  <c r="AO362" i="1"/>
  <c r="AN362" i="1"/>
  <c r="AM362" i="1"/>
  <c r="AL362" i="1"/>
  <c r="AP354" i="1"/>
  <c r="AO354" i="1"/>
  <c r="AN354" i="1"/>
  <c r="AM354" i="1"/>
  <c r="AL354" i="1"/>
  <c r="AP346" i="1"/>
  <c r="AO346" i="1"/>
  <c r="AN346" i="1"/>
  <c r="AM346" i="1"/>
  <c r="AL346" i="1"/>
  <c r="AP338" i="1"/>
  <c r="AO338" i="1"/>
  <c r="AN338" i="1"/>
  <c r="AM338" i="1"/>
  <c r="AL338" i="1"/>
  <c r="AP330" i="1"/>
  <c r="AO330" i="1"/>
  <c r="AN330" i="1"/>
  <c r="AM330" i="1"/>
  <c r="AL330" i="1"/>
  <c r="AP322" i="1"/>
  <c r="AO322" i="1"/>
  <c r="AN322" i="1"/>
  <c r="AM322" i="1"/>
  <c r="AL322" i="1"/>
  <c r="AP314" i="1"/>
  <c r="AO314" i="1"/>
  <c r="AN314" i="1"/>
  <c r="AM314" i="1"/>
  <c r="AL314" i="1"/>
  <c r="AP306" i="1"/>
  <c r="AO306" i="1"/>
  <c r="AN306" i="1"/>
  <c r="AM306" i="1"/>
  <c r="AL306" i="1"/>
  <c r="AP298" i="1"/>
  <c r="AO298" i="1"/>
  <c r="AN298" i="1"/>
  <c r="AM298" i="1"/>
  <c r="AL298" i="1"/>
  <c r="AP290" i="1"/>
  <c r="AO290" i="1"/>
  <c r="AN290" i="1"/>
  <c r="AM290" i="1"/>
  <c r="AL290" i="1"/>
  <c r="AP282" i="1"/>
  <c r="AO282" i="1"/>
  <c r="AN282" i="1"/>
  <c r="AM282" i="1"/>
  <c r="AL282" i="1"/>
  <c r="AP274" i="1"/>
  <c r="AO274" i="1"/>
  <c r="AN274" i="1"/>
  <c r="AM274" i="1"/>
  <c r="AL274" i="1"/>
  <c r="AP266" i="1"/>
  <c r="AO266" i="1"/>
  <c r="AN266" i="1"/>
  <c r="AM266" i="1"/>
  <c r="AL266" i="1"/>
  <c r="AP258" i="1"/>
  <c r="AO258" i="1"/>
  <c r="AN258" i="1"/>
  <c r="AM258" i="1"/>
  <c r="AL258" i="1"/>
  <c r="AP250" i="1"/>
  <c r="AO250" i="1"/>
  <c r="AN250" i="1"/>
  <c r="AM250" i="1"/>
  <c r="AL250" i="1"/>
  <c r="AP242" i="1"/>
  <c r="AO242" i="1"/>
  <c r="AN242" i="1"/>
  <c r="AM242" i="1"/>
  <c r="AL242" i="1"/>
  <c r="AP234" i="1"/>
  <c r="AO234" i="1"/>
  <c r="AN234" i="1"/>
  <c r="AM234" i="1"/>
  <c r="AL234" i="1"/>
  <c r="AP226" i="1"/>
  <c r="AO226" i="1"/>
  <c r="AN226" i="1"/>
  <c r="AM226" i="1"/>
  <c r="AL226" i="1"/>
  <c r="AP218" i="1"/>
  <c r="AO218" i="1"/>
  <c r="AN218" i="1"/>
  <c r="AL218" i="1"/>
  <c r="AM218" i="1"/>
  <c r="AP210" i="1"/>
  <c r="AO210" i="1"/>
  <c r="AN210" i="1"/>
  <c r="AM210" i="1"/>
  <c r="AL210" i="1"/>
  <c r="AP202" i="1"/>
  <c r="AO202" i="1"/>
  <c r="AN202" i="1"/>
  <c r="AM202" i="1"/>
  <c r="AL202" i="1"/>
  <c r="AP194" i="1"/>
  <c r="AO194" i="1"/>
  <c r="AN194" i="1"/>
  <c r="AM194" i="1"/>
  <c r="AL194" i="1"/>
  <c r="AP186" i="1"/>
  <c r="AO186" i="1"/>
  <c r="AN186" i="1"/>
  <c r="AM186" i="1"/>
  <c r="AL186" i="1"/>
  <c r="AP178" i="1"/>
  <c r="AO178" i="1"/>
  <c r="AN178" i="1"/>
  <c r="AM178" i="1"/>
  <c r="AL178" i="1"/>
  <c r="AP170" i="1"/>
  <c r="AO170" i="1"/>
  <c r="AN170" i="1"/>
  <c r="AM170" i="1"/>
  <c r="AL170" i="1"/>
  <c r="AP162" i="1"/>
  <c r="AO162" i="1"/>
  <c r="AN162" i="1"/>
  <c r="AM162" i="1"/>
  <c r="AL162" i="1"/>
  <c r="AP154" i="1"/>
  <c r="AO154" i="1"/>
  <c r="AN154" i="1"/>
  <c r="AM154" i="1"/>
  <c r="AL154" i="1"/>
  <c r="AP146" i="1"/>
  <c r="AO146" i="1"/>
  <c r="AN146" i="1"/>
  <c r="AM146" i="1"/>
  <c r="AL146" i="1"/>
  <c r="AP138" i="1"/>
  <c r="AO138" i="1"/>
  <c r="AN138" i="1"/>
  <c r="AM138" i="1"/>
  <c r="AL138" i="1"/>
  <c r="AP130" i="1"/>
  <c r="AO130" i="1"/>
  <c r="AN130" i="1"/>
  <c r="AM130" i="1"/>
  <c r="AL130" i="1"/>
  <c r="AP122" i="1"/>
  <c r="AO122" i="1"/>
  <c r="AN122" i="1"/>
  <c r="AM122" i="1"/>
  <c r="AL122" i="1"/>
  <c r="AP114" i="1"/>
  <c r="AO114" i="1"/>
  <c r="AN114" i="1"/>
  <c r="AM114" i="1"/>
  <c r="AL114" i="1"/>
  <c r="AP106" i="1"/>
  <c r="AO106" i="1"/>
  <c r="AN106" i="1"/>
  <c r="AM106" i="1"/>
  <c r="AL106" i="1"/>
  <c r="AP98" i="1"/>
  <c r="AO98" i="1"/>
  <c r="AN98" i="1"/>
  <c r="AM98" i="1"/>
  <c r="AL98" i="1"/>
  <c r="AP90" i="1"/>
  <c r="AO90" i="1"/>
  <c r="AN90" i="1"/>
  <c r="AM90" i="1"/>
  <c r="AL90" i="1"/>
  <c r="AP82" i="1"/>
  <c r="AO82" i="1"/>
  <c r="AN82" i="1"/>
  <c r="AM82" i="1"/>
  <c r="AL82" i="1"/>
  <c r="AP74" i="1"/>
  <c r="AO74" i="1"/>
  <c r="AN74" i="1"/>
  <c r="AM74" i="1"/>
  <c r="AL74" i="1"/>
  <c r="AP66" i="1"/>
  <c r="AO66" i="1"/>
  <c r="AN66" i="1"/>
  <c r="AM66" i="1"/>
  <c r="AL66" i="1"/>
  <c r="AP58" i="1"/>
  <c r="AO58" i="1"/>
  <c r="AN58" i="1"/>
  <c r="AM58" i="1"/>
  <c r="AL58" i="1"/>
  <c r="AP50" i="1"/>
  <c r="AO50" i="1"/>
  <c r="AN50" i="1"/>
  <c r="AM50" i="1"/>
  <c r="AL50" i="1"/>
  <c r="AP42" i="1"/>
  <c r="AO42" i="1"/>
  <c r="AN42" i="1"/>
  <c r="AM42" i="1"/>
  <c r="AL42" i="1"/>
  <c r="AP34" i="1"/>
  <c r="AO34" i="1"/>
  <c r="AN34" i="1"/>
  <c r="AM34" i="1"/>
  <c r="AL34" i="1"/>
  <c r="AP26" i="1"/>
  <c r="AO26" i="1"/>
  <c r="AN26" i="1"/>
  <c r="AM26" i="1"/>
  <c r="AL26" i="1"/>
  <c r="AP18" i="1"/>
  <c r="AO18" i="1"/>
  <c r="AN18" i="1"/>
  <c r="AM18" i="1"/>
  <c r="AL18" i="1"/>
  <c r="AP2241" i="1"/>
  <c r="AO2241" i="1"/>
  <c r="AN2241" i="1"/>
  <c r="AM2241" i="1"/>
  <c r="AL2241" i="1"/>
  <c r="AP2233" i="1"/>
  <c r="AO2233" i="1"/>
  <c r="AN2233" i="1"/>
  <c r="AM2233" i="1"/>
  <c r="AL2233" i="1"/>
  <c r="AP2225" i="1"/>
  <c r="AO2225" i="1"/>
  <c r="AN2225" i="1"/>
  <c r="AM2225" i="1"/>
  <c r="AL2225" i="1"/>
  <c r="AP2217" i="1"/>
  <c r="AO2217" i="1"/>
  <c r="AN2217" i="1"/>
  <c r="AM2217" i="1"/>
  <c r="AL2217" i="1"/>
  <c r="AP2209" i="1"/>
  <c r="AO2209" i="1"/>
  <c r="AN2209" i="1"/>
  <c r="AM2209" i="1"/>
  <c r="AL2209" i="1"/>
  <c r="AP2201" i="1"/>
  <c r="AO2201" i="1"/>
  <c r="AN2201" i="1"/>
  <c r="AM2201" i="1"/>
  <c r="AL2201" i="1"/>
  <c r="AP2193" i="1"/>
  <c r="AO2193" i="1"/>
  <c r="AN2193" i="1"/>
  <c r="AM2193" i="1"/>
  <c r="AL2193" i="1"/>
  <c r="AP2185" i="1"/>
  <c r="AO2185" i="1"/>
  <c r="AN2185" i="1"/>
  <c r="AM2185" i="1"/>
  <c r="AL2185" i="1"/>
  <c r="AP2177" i="1"/>
  <c r="AO2177" i="1"/>
  <c r="AN2177" i="1"/>
  <c r="AM2177" i="1"/>
  <c r="AL2177" i="1"/>
  <c r="AP2169" i="1"/>
  <c r="AO2169" i="1"/>
  <c r="AN2169" i="1"/>
  <c r="AM2169" i="1"/>
  <c r="AL2169" i="1"/>
  <c r="AP2161" i="1"/>
  <c r="AO2161" i="1"/>
  <c r="AN2161" i="1"/>
  <c r="AM2161" i="1"/>
  <c r="AL2161" i="1"/>
  <c r="AP2153" i="1"/>
  <c r="AO2153" i="1"/>
  <c r="AN2153" i="1"/>
  <c r="AM2153" i="1"/>
  <c r="AL2153" i="1"/>
  <c r="AP2145" i="1"/>
  <c r="AO2145" i="1"/>
  <c r="AN2145" i="1"/>
  <c r="AM2145" i="1"/>
  <c r="AL2145" i="1"/>
  <c r="AP2137" i="1"/>
  <c r="AO2137" i="1"/>
  <c r="AN2137" i="1"/>
  <c r="AM2137" i="1"/>
  <c r="AL2137" i="1"/>
  <c r="AP2129" i="1"/>
  <c r="AO2129" i="1"/>
  <c r="AN2129" i="1"/>
  <c r="AM2129" i="1"/>
  <c r="AL2129" i="1"/>
  <c r="AP2121" i="1"/>
  <c r="AO2121" i="1"/>
  <c r="AN2121" i="1"/>
  <c r="AM2121" i="1"/>
  <c r="AL2121" i="1"/>
  <c r="AP2113" i="1"/>
  <c r="AO2113" i="1"/>
  <c r="AN2113" i="1"/>
  <c r="AM2113" i="1"/>
  <c r="AL2113" i="1"/>
  <c r="AP2105" i="1"/>
  <c r="AO2105" i="1"/>
  <c r="AN2105" i="1"/>
  <c r="AM2105" i="1"/>
  <c r="AL2105" i="1"/>
  <c r="AP2097" i="1"/>
  <c r="AO2097" i="1"/>
  <c r="AN2097" i="1"/>
  <c r="AM2097" i="1"/>
  <c r="AL2097" i="1"/>
  <c r="AP2089" i="1"/>
  <c r="AO2089" i="1"/>
  <c r="AN2089" i="1"/>
  <c r="AM2089" i="1"/>
  <c r="AL2089" i="1"/>
  <c r="AP2081" i="1"/>
  <c r="AO2081" i="1"/>
  <c r="AN2081" i="1"/>
  <c r="AM2081" i="1"/>
  <c r="AL2081" i="1"/>
  <c r="AP2073" i="1"/>
  <c r="AO2073" i="1"/>
  <c r="AN2073" i="1"/>
  <c r="AM2073" i="1"/>
  <c r="AL2073" i="1"/>
  <c r="AP2065" i="1"/>
  <c r="AO2065" i="1"/>
  <c r="AN2065" i="1"/>
  <c r="AM2065" i="1"/>
  <c r="AL2065" i="1"/>
  <c r="AP2057" i="1"/>
  <c r="AO2057" i="1"/>
  <c r="AN2057" i="1"/>
  <c r="AM2057" i="1"/>
  <c r="AL2057" i="1"/>
  <c r="AP2049" i="1"/>
  <c r="AO2049" i="1"/>
  <c r="AN2049" i="1"/>
  <c r="AM2049" i="1"/>
  <c r="AL2049" i="1"/>
  <c r="AP2041" i="1"/>
  <c r="AO2041" i="1"/>
  <c r="AN2041" i="1"/>
  <c r="AM2041" i="1"/>
  <c r="AL2041" i="1"/>
  <c r="AP2033" i="1"/>
  <c r="AO2033" i="1"/>
  <c r="AN2033" i="1"/>
  <c r="AM2033" i="1"/>
  <c r="AL2033" i="1"/>
  <c r="AP2025" i="1"/>
  <c r="AO2025" i="1"/>
  <c r="AN2025" i="1"/>
  <c r="AM2025" i="1"/>
  <c r="AL2025" i="1"/>
  <c r="AP2017" i="1"/>
  <c r="AO2017" i="1"/>
  <c r="AN2017" i="1"/>
  <c r="AM2017" i="1"/>
  <c r="AL2017" i="1"/>
  <c r="AP2009" i="1"/>
  <c r="AO2009" i="1"/>
  <c r="AN2009" i="1"/>
  <c r="AM2009" i="1"/>
  <c r="AL2009" i="1"/>
  <c r="AP2001" i="1"/>
  <c r="AO2001" i="1"/>
  <c r="AN2001" i="1"/>
  <c r="AM2001" i="1"/>
  <c r="AL2001" i="1"/>
  <c r="AP1993" i="1"/>
  <c r="AO1993" i="1"/>
  <c r="AN1993" i="1"/>
  <c r="AM1993" i="1"/>
  <c r="AL1993" i="1"/>
  <c r="AP1985" i="1"/>
  <c r="AO1985" i="1"/>
  <c r="AN1985" i="1"/>
  <c r="AM1985" i="1"/>
  <c r="AL1985" i="1"/>
  <c r="AP1977" i="1"/>
  <c r="AO1977" i="1"/>
  <c r="AN1977" i="1"/>
  <c r="AM1977" i="1"/>
  <c r="AL1977" i="1"/>
  <c r="AP1969" i="1"/>
  <c r="AO1969" i="1"/>
  <c r="AN1969" i="1"/>
  <c r="AM1969" i="1"/>
  <c r="AL1969" i="1"/>
  <c r="AP1961" i="1"/>
  <c r="AO1961" i="1"/>
  <c r="AN1961" i="1"/>
  <c r="AM1961" i="1"/>
  <c r="AL1961" i="1"/>
  <c r="AP1953" i="1"/>
  <c r="AO1953" i="1"/>
  <c r="AN1953" i="1"/>
  <c r="AM1953" i="1"/>
  <c r="AL1953" i="1"/>
  <c r="AP1945" i="1"/>
  <c r="AO1945" i="1"/>
  <c r="AN1945" i="1"/>
  <c r="AM1945" i="1"/>
  <c r="AL1945" i="1"/>
  <c r="AP1937" i="1"/>
  <c r="AO1937" i="1"/>
  <c r="AN1937" i="1"/>
  <c r="AM1937" i="1"/>
  <c r="AL1937" i="1"/>
  <c r="AP1929" i="1"/>
  <c r="AO1929" i="1"/>
  <c r="AN1929" i="1"/>
  <c r="AM1929" i="1"/>
  <c r="AL1929" i="1"/>
  <c r="AP1921" i="1"/>
  <c r="AO1921" i="1"/>
  <c r="AN1921" i="1"/>
  <c r="AM1921" i="1"/>
  <c r="AL1921" i="1"/>
  <c r="AP1913" i="1"/>
  <c r="AO1913" i="1"/>
  <c r="AN1913" i="1"/>
  <c r="AM1913" i="1"/>
  <c r="AL1913" i="1"/>
  <c r="AP1905" i="1"/>
  <c r="AO1905" i="1"/>
  <c r="AN1905" i="1"/>
  <c r="AM1905" i="1"/>
  <c r="AL1905" i="1"/>
  <c r="AP1897" i="1"/>
  <c r="AO1897" i="1"/>
  <c r="AN1897" i="1"/>
  <c r="AM1897" i="1"/>
  <c r="AL1897" i="1"/>
  <c r="AP1889" i="1"/>
  <c r="AO1889" i="1"/>
  <c r="AN1889" i="1"/>
  <c r="AM1889" i="1"/>
  <c r="AL1889" i="1"/>
  <c r="AP1881" i="1"/>
  <c r="AO1881" i="1"/>
  <c r="AN1881" i="1"/>
  <c r="AM1881" i="1"/>
  <c r="AL1881" i="1"/>
  <c r="AP1873" i="1"/>
  <c r="AO1873" i="1"/>
  <c r="AN1873" i="1"/>
  <c r="AM1873" i="1"/>
  <c r="AL1873" i="1"/>
  <c r="AP1865" i="1"/>
  <c r="AO1865" i="1"/>
  <c r="AN1865" i="1"/>
  <c r="AM1865" i="1"/>
  <c r="AL1865" i="1"/>
  <c r="AP1857" i="1"/>
  <c r="AO1857" i="1"/>
  <c r="AN1857" i="1"/>
  <c r="AM1857" i="1"/>
  <c r="AL1857" i="1"/>
  <c r="AP1849" i="1"/>
  <c r="AO1849" i="1"/>
  <c r="AN1849" i="1"/>
  <c r="AM1849" i="1"/>
  <c r="AL1849" i="1"/>
  <c r="AP1841" i="1"/>
  <c r="AO1841" i="1"/>
  <c r="AN1841" i="1"/>
  <c r="AM1841" i="1"/>
  <c r="AL1841" i="1"/>
  <c r="AP1833" i="1"/>
  <c r="AO1833" i="1"/>
  <c r="AN1833" i="1"/>
  <c r="AM1833" i="1"/>
  <c r="AL1833" i="1"/>
  <c r="AP1825" i="1"/>
  <c r="AO1825" i="1"/>
  <c r="AN1825" i="1"/>
  <c r="AM1825" i="1"/>
  <c r="AL1825" i="1"/>
  <c r="AP1817" i="1"/>
  <c r="AO1817" i="1"/>
  <c r="AN1817" i="1"/>
  <c r="AM1817" i="1"/>
  <c r="AL1817" i="1"/>
  <c r="AP1809" i="1"/>
  <c r="AO1809" i="1"/>
  <c r="AN1809" i="1"/>
  <c r="AM1809" i="1"/>
  <c r="AL1809" i="1"/>
  <c r="AP1801" i="1"/>
  <c r="AO1801" i="1"/>
  <c r="AN1801" i="1"/>
  <c r="AM1801" i="1"/>
  <c r="AL1801" i="1"/>
  <c r="AP1793" i="1"/>
  <c r="AO1793" i="1"/>
  <c r="AN1793" i="1"/>
  <c r="AM1793" i="1"/>
  <c r="AL1793" i="1"/>
  <c r="AP1785" i="1"/>
  <c r="AO1785" i="1"/>
  <c r="AN1785" i="1"/>
  <c r="AM1785" i="1"/>
  <c r="AL1785" i="1"/>
  <c r="AP1777" i="1"/>
  <c r="AO1777" i="1"/>
  <c r="AN1777" i="1"/>
  <c r="AM1777" i="1"/>
  <c r="AL1777" i="1"/>
  <c r="AP1769" i="1"/>
  <c r="AO1769" i="1"/>
  <c r="AN1769" i="1"/>
  <c r="AM1769" i="1"/>
  <c r="AL1769" i="1"/>
  <c r="AP1761" i="1"/>
  <c r="AO1761" i="1"/>
  <c r="AN1761" i="1"/>
  <c r="AM1761" i="1"/>
  <c r="AL1761" i="1"/>
  <c r="AP1753" i="1"/>
  <c r="AO1753" i="1"/>
  <c r="AN1753" i="1"/>
  <c r="AM1753" i="1"/>
  <c r="AL1753" i="1"/>
  <c r="AP1745" i="1"/>
  <c r="AO1745" i="1"/>
  <c r="AN1745" i="1"/>
  <c r="AM1745" i="1"/>
  <c r="AL1745" i="1"/>
  <c r="AP1737" i="1"/>
  <c r="AO1737" i="1"/>
  <c r="AN1737" i="1"/>
  <c r="AM1737" i="1"/>
  <c r="AL1737" i="1"/>
  <c r="AP1729" i="1"/>
  <c r="AO1729" i="1"/>
  <c r="AN1729" i="1"/>
  <c r="AM1729" i="1"/>
  <c r="AL1729" i="1"/>
  <c r="AP1721" i="1"/>
  <c r="AO1721" i="1"/>
  <c r="AN1721" i="1"/>
  <c r="AM1721" i="1"/>
  <c r="AL1721" i="1"/>
  <c r="AP1713" i="1"/>
  <c r="AO1713" i="1"/>
  <c r="AN1713" i="1"/>
  <c r="AM1713" i="1"/>
  <c r="AL1713" i="1"/>
  <c r="AP1705" i="1"/>
  <c r="AO1705" i="1"/>
  <c r="AN1705" i="1"/>
  <c r="AM1705" i="1"/>
  <c r="AL1705" i="1"/>
  <c r="AP1697" i="1"/>
  <c r="AO1697" i="1"/>
  <c r="AN1697" i="1"/>
  <c r="AM1697" i="1"/>
  <c r="AL1697" i="1"/>
  <c r="AP1689" i="1"/>
  <c r="AO1689" i="1"/>
  <c r="AN1689" i="1"/>
  <c r="AM1689" i="1"/>
  <c r="AL1689" i="1"/>
  <c r="AP1681" i="1"/>
  <c r="AO1681" i="1"/>
  <c r="AN1681" i="1"/>
  <c r="AM1681" i="1"/>
  <c r="AL1681" i="1"/>
  <c r="AP1673" i="1"/>
  <c r="AO1673" i="1"/>
  <c r="AN1673" i="1"/>
  <c r="AM1673" i="1"/>
  <c r="AL1673" i="1"/>
  <c r="AP1665" i="1"/>
  <c r="AO1665" i="1"/>
  <c r="AN1665" i="1"/>
  <c r="AM1665" i="1"/>
  <c r="AL1665" i="1"/>
  <c r="AP1657" i="1"/>
  <c r="AO1657" i="1"/>
  <c r="AN1657" i="1"/>
  <c r="AM1657" i="1"/>
  <c r="AL1657" i="1"/>
  <c r="AP1649" i="1"/>
  <c r="AO1649" i="1"/>
  <c r="AN1649" i="1"/>
  <c r="AM1649" i="1"/>
  <c r="AL1649" i="1"/>
  <c r="AP1641" i="1"/>
  <c r="AO1641" i="1"/>
  <c r="AN1641" i="1"/>
  <c r="AM1641" i="1"/>
  <c r="AL1641" i="1"/>
  <c r="AP1633" i="1"/>
  <c r="AO1633" i="1"/>
  <c r="AN1633" i="1"/>
  <c r="AM1633" i="1"/>
  <c r="AL1633" i="1"/>
  <c r="AP1625" i="1"/>
  <c r="AO1625" i="1"/>
  <c r="AN1625" i="1"/>
  <c r="AM1625" i="1"/>
  <c r="AL1625" i="1"/>
  <c r="AP1617" i="1"/>
  <c r="AO1617" i="1"/>
  <c r="AN1617" i="1"/>
  <c r="AM1617" i="1"/>
  <c r="AL1617" i="1"/>
  <c r="AP1609" i="1"/>
  <c r="AO1609" i="1"/>
  <c r="AN1609" i="1"/>
  <c r="AM1609" i="1"/>
  <c r="AL1609" i="1"/>
  <c r="AP1601" i="1"/>
  <c r="AO1601" i="1"/>
  <c r="AM1601" i="1"/>
  <c r="AN1601" i="1"/>
  <c r="AL1601" i="1"/>
  <c r="AP1593" i="1"/>
  <c r="AO1593" i="1"/>
  <c r="AN1593" i="1"/>
  <c r="AM1593" i="1"/>
  <c r="AL1593" i="1"/>
  <c r="AP1585" i="1"/>
  <c r="AO1585" i="1"/>
  <c r="AN1585" i="1"/>
  <c r="AM1585" i="1"/>
  <c r="AL1585" i="1"/>
  <c r="AP1577" i="1"/>
  <c r="AO1577" i="1"/>
  <c r="AN1577" i="1"/>
  <c r="AM1577" i="1"/>
  <c r="AL1577" i="1"/>
  <c r="AP1569" i="1"/>
  <c r="AO1569" i="1"/>
  <c r="AN1569" i="1"/>
  <c r="AM1569" i="1"/>
  <c r="AL1569" i="1"/>
  <c r="AP1561" i="1"/>
  <c r="AO1561" i="1"/>
  <c r="AN1561" i="1"/>
  <c r="AM1561" i="1"/>
  <c r="AL1561" i="1"/>
  <c r="AP1553" i="1"/>
  <c r="AO1553" i="1"/>
  <c r="AN1553" i="1"/>
  <c r="AM1553" i="1"/>
  <c r="AL1553" i="1"/>
  <c r="AP1545" i="1"/>
  <c r="AO1545" i="1"/>
  <c r="AN1545" i="1"/>
  <c r="AM1545" i="1"/>
  <c r="AL1545" i="1"/>
  <c r="AP1537" i="1"/>
  <c r="AO1537" i="1"/>
  <c r="AN1537" i="1"/>
  <c r="AM1537" i="1"/>
  <c r="AL1537" i="1"/>
  <c r="AP1529" i="1"/>
  <c r="AO1529" i="1"/>
  <c r="AN1529" i="1"/>
  <c r="AM1529" i="1"/>
  <c r="AL1529" i="1"/>
  <c r="AP1521" i="1"/>
  <c r="AO1521" i="1"/>
  <c r="AN1521" i="1"/>
  <c r="AM1521" i="1"/>
  <c r="AL1521" i="1"/>
  <c r="AP1513" i="1"/>
  <c r="AO1513" i="1"/>
  <c r="AN1513" i="1"/>
  <c r="AM1513" i="1"/>
  <c r="AL1513" i="1"/>
  <c r="AP1505" i="1"/>
  <c r="AO1505" i="1"/>
  <c r="AN1505" i="1"/>
  <c r="AM1505" i="1"/>
  <c r="AL1505" i="1"/>
  <c r="AP1497" i="1"/>
  <c r="AO1497" i="1"/>
  <c r="AN1497" i="1"/>
  <c r="AM1497" i="1"/>
  <c r="AL1497" i="1"/>
  <c r="AP1489" i="1"/>
  <c r="AO1489" i="1"/>
  <c r="AN1489" i="1"/>
  <c r="AM1489" i="1"/>
  <c r="AL1489" i="1"/>
  <c r="AP1481" i="1"/>
  <c r="AO1481" i="1"/>
  <c r="AN1481" i="1"/>
  <c r="AM1481" i="1"/>
  <c r="AL1481" i="1"/>
  <c r="AP1473" i="1"/>
  <c r="AO1473" i="1"/>
  <c r="AN1473" i="1"/>
  <c r="AM1473" i="1"/>
  <c r="AL1473" i="1"/>
  <c r="AP1465" i="1"/>
  <c r="AO1465" i="1"/>
  <c r="AN1465" i="1"/>
  <c r="AM1465" i="1"/>
  <c r="AL1465" i="1"/>
  <c r="AP1457" i="1"/>
  <c r="AO1457" i="1"/>
  <c r="AN1457" i="1"/>
  <c r="AM1457" i="1"/>
  <c r="AL1457" i="1"/>
  <c r="AP1449" i="1"/>
  <c r="AO1449" i="1"/>
  <c r="AN1449" i="1"/>
  <c r="AM1449" i="1"/>
  <c r="AL1449" i="1"/>
  <c r="AP1441" i="1"/>
  <c r="AO1441" i="1"/>
  <c r="AN1441" i="1"/>
  <c r="AM1441" i="1"/>
  <c r="AL1441" i="1"/>
  <c r="AP1433" i="1"/>
  <c r="AO1433" i="1"/>
  <c r="AN1433" i="1"/>
  <c r="AM1433" i="1"/>
  <c r="AL1433" i="1"/>
  <c r="AP1425" i="1"/>
  <c r="AO1425" i="1"/>
  <c r="AN1425" i="1"/>
  <c r="AM1425" i="1"/>
  <c r="AL1425" i="1"/>
  <c r="AP1417" i="1"/>
  <c r="AO1417" i="1"/>
  <c r="AN1417" i="1"/>
  <c r="AM1417" i="1"/>
  <c r="AL1417" i="1"/>
  <c r="AP1409" i="1"/>
  <c r="AO1409" i="1"/>
  <c r="AN1409" i="1"/>
  <c r="AM1409" i="1"/>
  <c r="AL1409" i="1"/>
  <c r="AP1401" i="1"/>
  <c r="AO1401" i="1"/>
  <c r="AN1401" i="1"/>
  <c r="AM1401" i="1"/>
  <c r="AL1401" i="1"/>
  <c r="AP1393" i="1"/>
  <c r="AO1393" i="1"/>
  <c r="AN1393" i="1"/>
  <c r="AL1393" i="1"/>
  <c r="AM1393" i="1"/>
  <c r="AP1385" i="1"/>
  <c r="AO1385" i="1"/>
  <c r="AN1385" i="1"/>
  <c r="AM1385" i="1"/>
  <c r="AL1385" i="1"/>
  <c r="AP1377" i="1"/>
  <c r="AO1377" i="1"/>
  <c r="AN1377" i="1"/>
  <c r="AM1377" i="1"/>
  <c r="AL1377" i="1"/>
  <c r="AP1369" i="1"/>
  <c r="AO1369" i="1"/>
  <c r="AN1369" i="1"/>
  <c r="AM1369" i="1"/>
  <c r="AL1369" i="1"/>
  <c r="AP1361" i="1"/>
  <c r="AO1361" i="1"/>
  <c r="AN1361" i="1"/>
  <c r="AM1361" i="1"/>
  <c r="AL1361" i="1"/>
  <c r="AP1353" i="1"/>
  <c r="AO1353" i="1"/>
  <c r="AN1353" i="1"/>
  <c r="AM1353" i="1"/>
  <c r="AL1353" i="1"/>
  <c r="AP1345" i="1"/>
  <c r="AO1345" i="1"/>
  <c r="AN1345" i="1"/>
  <c r="AM1345" i="1"/>
  <c r="AL1345" i="1"/>
  <c r="AP1337" i="1"/>
  <c r="AO1337" i="1"/>
  <c r="AN1337" i="1"/>
  <c r="AM1337" i="1"/>
  <c r="AL1337" i="1"/>
  <c r="AP1329" i="1"/>
  <c r="AO1329" i="1"/>
  <c r="AN1329" i="1"/>
  <c r="AM1329" i="1"/>
  <c r="AL1329" i="1"/>
  <c r="AP1321" i="1"/>
  <c r="AO1321" i="1"/>
  <c r="AN1321" i="1"/>
  <c r="AM1321" i="1"/>
  <c r="AL1321" i="1"/>
  <c r="AP1313" i="1"/>
  <c r="AO1313" i="1"/>
  <c r="AN1313" i="1"/>
  <c r="AM1313" i="1"/>
  <c r="AL1313" i="1"/>
  <c r="AP1305" i="1"/>
  <c r="AO1305" i="1"/>
  <c r="AN1305" i="1"/>
  <c r="AM1305" i="1"/>
  <c r="AL1305" i="1"/>
  <c r="AP1297" i="1"/>
  <c r="AO1297" i="1"/>
  <c r="AN1297" i="1"/>
  <c r="AM1297" i="1"/>
  <c r="AL1297" i="1"/>
  <c r="AP1289" i="1"/>
  <c r="AO1289" i="1"/>
  <c r="AN1289" i="1"/>
  <c r="AM1289" i="1"/>
  <c r="AL1289" i="1"/>
  <c r="AP1281" i="1"/>
  <c r="AO1281" i="1"/>
  <c r="AN1281" i="1"/>
  <c r="AM1281" i="1"/>
  <c r="AL1281" i="1"/>
  <c r="AP1273" i="1"/>
  <c r="AO1273" i="1"/>
  <c r="AN1273" i="1"/>
  <c r="AM1273" i="1"/>
  <c r="AL1273" i="1"/>
  <c r="AP1265" i="1"/>
  <c r="AO1265" i="1"/>
  <c r="AN1265" i="1"/>
  <c r="AM1265" i="1"/>
  <c r="AL1265" i="1"/>
  <c r="AP1257" i="1"/>
  <c r="AO1257" i="1"/>
  <c r="AN1257" i="1"/>
  <c r="AM1257" i="1"/>
  <c r="AL1257" i="1"/>
  <c r="AP1249" i="1"/>
  <c r="AO1249" i="1"/>
  <c r="AN1249" i="1"/>
  <c r="AM1249" i="1"/>
  <c r="AL1249" i="1"/>
  <c r="AP1241" i="1"/>
  <c r="AO1241" i="1"/>
  <c r="AN1241" i="1"/>
  <c r="AM1241" i="1"/>
  <c r="AL1241" i="1"/>
  <c r="AP1233" i="1"/>
  <c r="AO1233" i="1"/>
  <c r="AN1233" i="1"/>
  <c r="AM1233" i="1"/>
  <c r="AL1233" i="1"/>
  <c r="AP1225" i="1"/>
  <c r="AO1225" i="1"/>
  <c r="AN1225" i="1"/>
  <c r="AM1225" i="1"/>
  <c r="AL1225" i="1"/>
  <c r="AP1217" i="1"/>
  <c r="AO1217" i="1"/>
  <c r="AN1217" i="1"/>
  <c r="AM1217" i="1"/>
  <c r="AL1217" i="1"/>
  <c r="AP1209" i="1"/>
  <c r="AO1209" i="1"/>
  <c r="AN1209" i="1"/>
  <c r="AM1209" i="1"/>
  <c r="AL1209" i="1"/>
  <c r="AP1201" i="1"/>
  <c r="AO1201" i="1"/>
  <c r="AN1201" i="1"/>
  <c r="AM1201" i="1"/>
  <c r="AL1201" i="1"/>
  <c r="AP1193" i="1"/>
  <c r="AO1193" i="1"/>
  <c r="AN1193" i="1"/>
  <c r="AM1193" i="1"/>
  <c r="AL1193" i="1"/>
  <c r="AP1185" i="1"/>
  <c r="AO1185" i="1"/>
  <c r="AN1185" i="1"/>
  <c r="AM1185" i="1"/>
  <c r="AL1185" i="1"/>
  <c r="AP1177" i="1"/>
  <c r="AO1177" i="1"/>
  <c r="AN1177" i="1"/>
  <c r="AM1177" i="1"/>
  <c r="AL1177" i="1"/>
  <c r="AP1169" i="1"/>
  <c r="AO1169" i="1"/>
  <c r="AN1169" i="1"/>
  <c r="AM1169" i="1"/>
  <c r="AL1169" i="1"/>
  <c r="AP1161" i="1"/>
  <c r="AO1161" i="1"/>
  <c r="AN1161" i="1"/>
  <c r="AM1161" i="1"/>
  <c r="AL1161" i="1"/>
  <c r="AP1153" i="1"/>
  <c r="AO1153" i="1"/>
  <c r="AN1153" i="1"/>
  <c r="AM1153" i="1"/>
  <c r="AL1153" i="1"/>
  <c r="AP1145" i="1"/>
  <c r="AO1145" i="1"/>
  <c r="AN1145" i="1"/>
  <c r="AM1145" i="1"/>
  <c r="AL1145" i="1"/>
  <c r="AP1137" i="1"/>
  <c r="AO1137" i="1"/>
  <c r="AN1137" i="1"/>
  <c r="AM1137" i="1"/>
  <c r="AL1137" i="1"/>
  <c r="AP1129" i="1"/>
  <c r="AO1129" i="1"/>
  <c r="AN1129" i="1"/>
  <c r="AM1129" i="1"/>
  <c r="AL1129" i="1"/>
  <c r="AP1121" i="1"/>
  <c r="AO1121" i="1"/>
  <c r="AN1121" i="1"/>
  <c r="AM1121" i="1"/>
  <c r="AL1121" i="1"/>
  <c r="AP1113" i="1"/>
  <c r="AO1113" i="1"/>
  <c r="AN1113" i="1"/>
  <c r="AM1113" i="1"/>
  <c r="AL1113" i="1"/>
  <c r="AP1105" i="1"/>
  <c r="AO1105" i="1"/>
  <c r="AN1105" i="1"/>
  <c r="AM1105" i="1"/>
  <c r="AL1105" i="1"/>
  <c r="AP1097" i="1"/>
  <c r="AO1097" i="1"/>
  <c r="AN1097" i="1"/>
  <c r="AM1097" i="1"/>
  <c r="AL1097" i="1"/>
  <c r="AP1089" i="1"/>
  <c r="AO1089" i="1"/>
  <c r="AN1089" i="1"/>
  <c r="AM1089" i="1"/>
  <c r="AL1089" i="1"/>
  <c r="AP1081" i="1"/>
  <c r="AO1081" i="1"/>
  <c r="AN1081" i="1"/>
  <c r="AM1081" i="1"/>
  <c r="AL1081" i="1"/>
  <c r="AP1073" i="1"/>
  <c r="AO1073" i="1"/>
  <c r="AN1073" i="1"/>
  <c r="AM1073" i="1"/>
  <c r="AL1073" i="1"/>
  <c r="AP1065" i="1"/>
  <c r="AO1065" i="1"/>
  <c r="AN1065" i="1"/>
  <c r="AM1065" i="1"/>
  <c r="AL1065" i="1"/>
  <c r="AP1057" i="1"/>
  <c r="AO1057" i="1"/>
  <c r="AN1057" i="1"/>
  <c r="AM1057" i="1"/>
  <c r="AL1057" i="1"/>
  <c r="AP1049" i="1"/>
  <c r="AO1049" i="1"/>
  <c r="AN1049" i="1"/>
  <c r="AM1049" i="1"/>
  <c r="AL1049" i="1"/>
  <c r="AP1041" i="1"/>
  <c r="AO1041" i="1"/>
  <c r="AN1041" i="1"/>
  <c r="AM1041" i="1"/>
  <c r="AL1041" i="1"/>
  <c r="AP1033" i="1"/>
  <c r="AO1033" i="1"/>
  <c r="AN1033" i="1"/>
  <c r="AM1033" i="1"/>
  <c r="AL1033" i="1"/>
  <c r="AP1025" i="1"/>
  <c r="AO1025" i="1"/>
  <c r="AN1025" i="1"/>
  <c r="AM1025" i="1"/>
  <c r="AL1025" i="1"/>
  <c r="AP1017" i="1"/>
  <c r="AO1017" i="1"/>
  <c r="AN1017" i="1"/>
  <c r="AM1017" i="1"/>
  <c r="AL1017" i="1"/>
  <c r="AP1009" i="1"/>
  <c r="AO1009" i="1"/>
  <c r="AN1009" i="1"/>
  <c r="AM1009" i="1"/>
  <c r="AL1009" i="1"/>
  <c r="AP1001" i="1"/>
  <c r="AO1001" i="1"/>
  <c r="AN1001" i="1"/>
  <c r="AM1001" i="1"/>
  <c r="AL1001" i="1"/>
  <c r="AP993" i="1"/>
  <c r="AO993" i="1"/>
  <c r="AN993" i="1"/>
  <c r="AM993" i="1"/>
  <c r="AL993" i="1"/>
  <c r="AP985" i="1"/>
  <c r="AO985" i="1"/>
  <c r="AN985" i="1"/>
  <c r="AM985" i="1"/>
  <c r="AL985" i="1"/>
  <c r="AP977" i="1"/>
  <c r="AO977" i="1"/>
  <c r="AN977" i="1"/>
  <c r="AM977" i="1"/>
  <c r="AL977" i="1"/>
  <c r="AP969" i="1"/>
  <c r="AO969" i="1"/>
  <c r="AN969" i="1"/>
  <c r="AM969" i="1"/>
  <c r="AL969" i="1"/>
  <c r="AP961" i="1"/>
  <c r="AO961" i="1"/>
  <c r="AN961" i="1"/>
  <c r="AM961" i="1"/>
  <c r="AL961" i="1"/>
  <c r="AP953" i="1"/>
  <c r="AO953" i="1"/>
  <c r="AN953" i="1"/>
  <c r="AM953" i="1"/>
  <c r="AL953" i="1"/>
  <c r="AP945" i="1"/>
  <c r="AO945" i="1"/>
  <c r="AN945" i="1"/>
  <c r="AM945" i="1"/>
  <c r="AL945" i="1"/>
  <c r="AP937" i="1"/>
  <c r="AO937" i="1"/>
  <c r="AN937" i="1"/>
  <c r="AM937" i="1"/>
  <c r="AL937" i="1"/>
  <c r="AP929" i="1"/>
  <c r="AO929" i="1"/>
  <c r="AN929" i="1"/>
  <c r="AM929" i="1"/>
  <c r="AL929" i="1"/>
  <c r="AP921" i="1"/>
  <c r="AO921" i="1"/>
  <c r="AN921" i="1"/>
  <c r="AM921" i="1"/>
  <c r="AL921" i="1"/>
  <c r="AP913" i="1"/>
  <c r="AO913" i="1"/>
  <c r="AN913" i="1"/>
  <c r="AM913" i="1"/>
  <c r="AL913" i="1"/>
  <c r="AP905" i="1"/>
  <c r="AO905" i="1"/>
  <c r="AN905" i="1"/>
  <c r="AM905" i="1"/>
  <c r="AL905" i="1"/>
  <c r="AP897" i="1"/>
  <c r="AO897" i="1"/>
  <c r="AN897" i="1"/>
  <c r="AM897" i="1"/>
  <c r="AL897" i="1"/>
  <c r="AP889" i="1"/>
  <c r="AO889" i="1"/>
  <c r="AN889" i="1"/>
  <c r="AM889" i="1"/>
  <c r="AL889" i="1"/>
  <c r="AP881" i="1"/>
  <c r="AO881" i="1"/>
  <c r="AN881" i="1"/>
  <c r="AM881" i="1"/>
  <c r="AL881" i="1"/>
  <c r="AP873" i="1"/>
  <c r="AO873" i="1"/>
  <c r="AN873" i="1"/>
  <c r="AM873" i="1"/>
  <c r="AL873" i="1"/>
  <c r="AP865" i="1"/>
  <c r="AO865" i="1"/>
  <c r="AN865" i="1"/>
  <c r="AM865" i="1"/>
  <c r="AL865" i="1"/>
  <c r="AP857" i="1"/>
  <c r="AO857" i="1"/>
  <c r="AN857" i="1"/>
  <c r="AM857" i="1"/>
  <c r="AL857" i="1"/>
  <c r="AP849" i="1"/>
  <c r="AO849" i="1"/>
  <c r="AN849" i="1"/>
  <c r="AM849" i="1"/>
  <c r="AL849" i="1"/>
  <c r="AP841" i="1"/>
  <c r="AO841" i="1"/>
  <c r="AN841" i="1"/>
  <c r="AM841" i="1"/>
  <c r="AL841" i="1"/>
  <c r="AP833" i="1"/>
  <c r="AO833" i="1"/>
  <c r="AN833" i="1"/>
  <c r="AM833" i="1"/>
  <c r="AL833" i="1"/>
  <c r="AP825" i="1"/>
  <c r="AO825" i="1"/>
  <c r="AN825" i="1"/>
  <c r="AM825" i="1"/>
  <c r="AL825" i="1"/>
  <c r="AP817" i="1"/>
  <c r="AO817" i="1"/>
  <c r="AN817" i="1"/>
  <c r="AM817" i="1"/>
  <c r="AL817" i="1"/>
  <c r="AP809" i="1"/>
  <c r="AO809" i="1"/>
  <c r="AN809" i="1"/>
  <c r="AM809" i="1"/>
  <c r="AL809" i="1"/>
  <c r="AP801" i="1"/>
  <c r="AO801" i="1"/>
  <c r="AN801" i="1"/>
  <c r="AM801" i="1"/>
  <c r="AL801" i="1"/>
  <c r="AP793" i="1"/>
  <c r="AO793" i="1"/>
  <c r="AN793" i="1"/>
  <c r="AM793" i="1"/>
  <c r="AL793" i="1"/>
  <c r="AP785" i="1"/>
  <c r="AO785" i="1"/>
  <c r="AN785" i="1"/>
  <c r="AM785" i="1"/>
  <c r="AL785" i="1"/>
  <c r="AP777" i="1"/>
  <c r="AO777" i="1"/>
  <c r="AN777" i="1"/>
  <c r="AM777" i="1"/>
  <c r="AL777" i="1"/>
  <c r="AP769" i="1"/>
  <c r="AO769" i="1"/>
  <c r="AN769" i="1"/>
  <c r="AM769" i="1"/>
  <c r="AL769" i="1"/>
  <c r="AP761" i="1"/>
  <c r="AO761" i="1"/>
  <c r="AN761" i="1"/>
  <c r="AM761" i="1"/>
  <c r="AL761" i="1"/>
  <c r="AP753" i="1"/>
  <c r="AO753" i="1"/>
  <c r="AN753" i="1"/>
  <c r="AM753" i="1"/>
  <c r="AL753" i="1"/>
  <c r="AP745" i="1"/>
  <c r="AO745" i="1"/>
  <c r="AN745" i="1"/>
  <c r="AM745" i="1"/>
  <c r="AL745" i="1"/>
  <c r="AP737" i="1"/>
  <c r="AO737" i="1"/>
  <c r="AN737" i="1"/>
  <c r="AM737" i="1"/>
  <c r="AL737" i="1"/>
  <c r="AP729" i="1"/>
  <c r="AO729" i="1"/>
  <c r="AN729" i="1"/>
  <c r="AM729" i="1"/>
  <c r="AL729" i="1"/>
  <c r="AP721" i="1"/>
  <c r="AO721" i="1"/>
  <c r="AN721" i="1"/>
  <c r="AM721" i="1"/>
  <c r="AL721" i="1"/>
  <c r="AP713" i="1"/>
  <c r="AO713" i="1"/>
  <c r="AN713" i="1"/>
  <c r="AM713" i="1"/>
  <c r="AL713" i="1"/>
  <c r="AP705" i="1"/>
  <c r="AO705" i="1"/>
  <c r="AN705" i="1"/>
  <c r="AM705" i="1"/>
  <c r="AL705" i="1"/>
  <c r="AP697" i="1"/>
  <c r="AO697" i="1"/>
  <c r="AN697" i="1"/>
  <c r="AM697" i="1"/>
  <c r="AL697" i="1"/>
  <c r="AP689" i="1"/>
  <c r="AO689" i="1"/>
  <c r="AN689" i="1"/>
  <c r="AM689" i="1"/>
  <c r="AL689" i="1"/>
  <c r="AP681" i="1"/>
  <c r="AO681" i="1"/>
  <c r="AN681" i="1"/>
  <c r="AM681" i="1"/>
  <c r="AL681" i="1"/>
  <c r="AP673" i="1"/>
  <c r="AO673" i="1"/>
  <c r="AN673" i="1"/>
  <c r="AM673" i="1"/>
  <c r="AL673" i="1"/>
  <c r="AP665" i="1"/>
  <c r="AO665" i="1"/>
  <c r="AN665" i="1"/>
  <c r="AM665" i="1"/>
  <c r="AL665" i="1"/>
  <c r="AP657" i="1"/>
  <c r="AO657" i="1"/>
  <c r="AN657" i="1"/>
  <c r="AM657" i="1"/>
  <c r="AL657" i="1"/>
  <c r="AP649" i="1"/>
  <c r="AO649" i="1"/>
  <c r="AN649" i="1"/>
  <c r="AM649" i="1"/>
  <c r="AL649" i="1"/>
  <c r="AP641" i="1"/>
  <c r="AO641" i="1"/>
  <c r="AN641" i="1"/>
  <c r="AM641" i="1"/>
  <c r="AL641" i="1"/>
  <c r="AP633" i="1"/>
  <c r="AO633" i="1"/>
  <c r="AN633" i="1"/>
  <c r="AM633" i="1"/>
  <c r="AL633" i="1"/>
  <c r="AP625" i="1"/>
  <c r="AO625" i="1"/>
  <c r="AN625" i="1"/>
  <c r="AM625" i="1"/>
  <c r="AL625" i="1"/>
  <c r="AP617" i="1"/>
  <c r="AO617" i="1"/>
  <c r="AM617" i="1"/>
  <c r="AN617" i="1"/>
  <c r="AL617" i="1"/>
  <c r="AP609" i="1"/>
  <c r="AO609" i="1"/>
  <c r="AN609" i="1"/>
  <c r="AM609" i="1"/>
  <c r="AL609" i="1"/>
  <c r="AP601" i="1"/>
  <c r="AO601" i="1"/>
  <c r="AN601" i="1"/>
  <c r="AM601" i="1"/>
  <c r="AL601" i="1"/>
  <c r="AP593" i="1"/>
  <c r="AO593" i="1"/>
  <c r="AN593" i="1"/>
  <c r="AM593" i="1"/>
  <c r="AL593" i="1"/>
  <c r="AP585" i="1"/>
  <c r="AO585" i="1"/>
  <c r="AN585" i="1"/>
  <c r="AM585" i="1"/>
  <c r="AL585" i="1"/>
  <c r="AP577" i="1"/>
  <c r="AO577" i="1"/>
  <c r="AN577" i="1"/>
  <c r="AM577" i="1"/>
  <c r="AL577" i="1"/>
  <c r="AP569" i="1"/>
  <c r="AO569" i="1"/>
  <c r="AN569" i="1"/>
  <c r="AM569" i="1"/>
  <c r="AL569" i="1"/>
  <c r="AP561" i="1"/>
  <c r="AO561" i="1"/>
  <c r="AN561" i="1"/>
  <c r="AM561" i="1"/>
  <c r="AL561" i="1"/>
  <c r="AP553" i="1"/>
  <c r="AO553" i="1"/>
  <c r="AM553" i="1"/>
  <c r="AN553" i="1"/>
  <c r="AL553" i="1"/>
  <c r="AP545" i="1"/>
  <c r="AO545" i="1"/>
  <c r="AN545" i="1"/>
  <c r="AM545" i="1"/>
  <c r="AL545" i="1"/>
  <c r="AP537" i="1"/>
  <c r="AO537" i="1"/>
  <c r="AN537" i="1"/>
  <c r="AM537" i="1"/>
  <c r="AL537" i="1"/>
  <c r="AP529" i="1"/>
  <c r="AO529" i="1"/>
  <c r="AN529" i="1"/>
  <c r="AM529" i="1"/>
  <c r="AL529" i="1"/>
  <c r="AP521" i="1"/>
  <c r="AO521" i="1"/>
  <c r="AN521" i="1"/>
  <c r="AM521" i="1"/>
  <c r="AL521" i="1"/>
  <c r="AP513" i="1"/>
  <c r="AO513" i="1"/>
  <c r="AN513" i="1"/>
  <c r="AM513" i="1"/>
  <c r="AL513" i="1"/>
  <c r="AP505" i="1"/>
  <c r="AO505" i="1"/>
  <c r="AN505" i="1"/>
  <c r="AM505" i="1"/>
  <c r="AL505" i="1"/>
  <c r="AP497" i="1"/>
  <c r="AO497" i="1"/>
  <c r="AN497" i="1"/>
  <c r="AM497" i="1"/>
  <c r="AL497" i="1"/>
  <c r="AP489" i="1"/>
  <c r="AO489" i="1"/>
  <c r="AN489" i="1"/>
  <c r="AM489" i="1"/>
  <c r="AL489" i="1"/>
  <c r="AP481" i="1"/>
  <c r="AO481" i="1"/>
  <c r="AN481" i="1"/>
  <c r="AM481" i="1"/>
  <c r="AL481" i="1"/>
  <c r="AP473" i="1"/>
  <c r="AO473" i="1"/>
  <c r="AN473" i="1"/>
  <c r="AM473" i="1"/>
  <c r="AL473" i="1"/>
  <c r="AP465" i="1"/>
  <c r="AO465" i="1"/>
  <c r="AN465" i="1"/>
  <c r="AM465" i="1"/>
  <c r="AL465" i="1"/>
  <c r="AP457" i="1"/>
  <c r="AO457" i="1"/>
  <c r="AN457" i="1"/>
  <c r="AM457" i="1"/>
  <c r="AL457" i="1"/>
  <c r="AP449" i="1"/>
  <c r="AO449" i="1"/>
  <c r="AN449" i="1"/>
  <c r="AM449" i="1"/>
  <c r="AL449" i="1"/>
  <c r="AP441" i="1"/>
  <c r="AO441" i="1"/>
  <c r="AN441" i="1"/>
  <c r="AM441" i="1"/>
  <c r="AL441" i="1"/>
  <c r="AP433" i="1"/>
  <c r="AO433" i="1"/>
  <c r="AN433" i="1"/>
  <c r="AM433" i="1"/>
  <c r="AL433" i="1"/>
  <c r="AP425" i="1"/>
  <c r="AO425" i="1"/>
  <c r="AN425" i="1"/>
  <c r="AM425" i="1"/>
  <c r="AL425" i="1"/>
  <c r="AP417" i="1"/>
  <c r="AO417" i="1"/>
  <c r="AN417" i="1"/>
  <c r="AM417" i="1"/>
  <c r="AL417" i="1"/>
  <c r="AP409" i="1"/>
  <c r="AO409" i="1"/>
  <c r="AN409" i="1"/>
  <c r="AM409" i="1"/>
  <c r="AL409" i="1"/>
  <c r="AP401" i="1"/>
  <c r="AO401" i="1"/>
  <c r="AN401" i="1"/>
  <c r="AM401" i="1"/>
  <c r="AL401" i="1"/>
  <c r="AP393" i="1"/>
  <c r="AO393" i="1"/>
  <c r="AN393" i="1"/>
  <c r="AM393" i="1"/>
  <c r="AL393" i="1"/>
  <c r="AP385" i="1"/>
  <c r="AO385" i="1"/>
  <c r="AN385" i="1"/>
  <c r="AM385" i="1"/>
  <c r="AL385" i="1"/>
  <c r="AP377" i="1"/>
  <c r="AO377" i="1"/>
  <c r="AN377" i="1"/>
  <c r="AM377" i="1"/>
  <c r="AL377" i="1"/>
  <c r="AP369" i="1"/>
  <c r="AO369" i="1"/>
  <c r="AN369" i="1"/>
  <c r="AM369" i="1"/>
  <c r="AL369" i="1"/>
  <c r="AP361" i="1"/>
  <c r="AO361" i="1"/>
  <c r="AN361" i="1"/>
  <c r="AM361" i="1"/>
  <c r="AL361" i="1"/>
  <c r="AP353" i="1"/>
  <c r="AO353" i="1"/>
  <c r="AN353" i="1"/>
  <c r="AM353" i="1"/>
  <c r="AL353" i="1"/>
  <c r="AP345" i="1"/>
  <c r="AO345" i="1"/>
  <c r="AN345" i="1"/>
  <c r="AM345" i="1"/>
  <c r="AL345" i="1"/>
  <c r="AP337" i="1"/>
  <c r="AO337" i="1"/>
  <c r="AN337" i="1"/>
  <c r="AM337" i="1"/>
  <c r="AL337" i="1"/>
  <c r="AP329" i="1"/>
  <c r="AO329" i="1"/>
  <c r="AN329" i="1"/>
  <c r="AM329" i="1"/>
  <c r="AL329" i="1"/>
  <c r="AP321" i="1"/>
  <c r="AO321" i="1"/>
  <c r="AN321" i="1"/>
  <c r="AM321" i="1"/>
  <c r="AL321" i="1"/>
  <c r="AP313" i="1"/>
  <c r="AO313" i="1"/>
  <c r="AN313" i="1"/>
  <c r="AM313" i="1"/>
  <c r="AL313" i="1"/>
  <c r="AP305" i="1"/>
  <c r="AO305" i="1"/>
  <c r="AN305" i="1"/>
  <c r="AM305" i="1"/>
  <c r="AL305" i="1"/>
  <c r="AP297" i="1"/>
  <c r="AO297" i="1"/>
  <c r="AN297" i="1"/>
  <c r="AM297" i="1"/>
  <c r="AL297" i="1"/>
  <c r="AP289" i="1"/>
  <c r="AO289" i="1"/>
  <c r="AN289" i="1"/>
  <c r="AM289" i="1"/>
  <c r="AL289" i="1"/>
  <c r="AP281" i="1"/>
  <c r="AO281" i="1"/>
  <c r="AN281" i="1"/>
  <c r="AM281" i="1"/>
  <c r="AL281" i="1"/>
  <c r="AP273" i="1"/>
  <c r="AO273" i="1"/>
  <c r="AN273" i="1"/>
  <c r="AM273" i="1"/>
  <c r="AL273" i="1"/>
  <c r="AP265" i="1"/>
  <c r="AO265" i="1"/>
  <c r="AN265" i="1"/>
  <c r="AM265" i="1"/>
  <c r="AL265" i="1"/>
  <c r="AP257" i="1"/>
  <c r="AO257" i="1"/>
  <c r="AN257" i="1"/>
  <c r="AM257" i="1"/>
  <c r="AL257" i="1"/>
  <c r="AP249" i="1"/>
  <c r="AO249" i="1"/>
  <c r="AN249" i="1"/>
  <c r="AM249" i="1"/>
  <c r="AL249" i="1"/>
  <c r="AP241" i="1"/>
  <c r="AO241" i="1"/>
  <c r="AN241" i="1"/>
  <c r="AM241" i="1"/>
  <c r="AL241" i="1"/>
  <c r="AP233" i="1"/>
  <c r="AO233" i="1"/>
  <c r="AN233" i="1"/>
  <c r="AM233" i="1"/>
  <c r="AL233" i="1"/>
  <c r="AP225" i="1"/>
  <c r="AO225" i="1"/>
  <c r="AN225" i="1"/>
  <c r="AM225" i="1"/>
  <c r="AL225" i="1"/>
  <c r="AP217" i="1"/>
  <c r="AO217" i="1"/>
  <c r="AN217" i="1"/>
  <c r="AM217" i="1"/>
  <c r="AL217" i="1"/>
  <c r="AP209" i="1"/>
  <c r="AO209" i="1"/>
  <c r="AN209" i="1"/>
  <c r="AM209" i="1"/>
  <c r="AL209" i="1"/>
  <c r="AP201" i="1"/>
  <c r="AO201" i="1"/>
  <c r="AN201" i="1"/>
  <c r="AM201" i="1"/>
  <c r="AL201" i="1"/>
  <c r="AP193" i="1"/>
  <c r="AO193" i="1"/>
  <c r="AN193" i="1"/>
  <c r="AM193" i="1"/>
  <c r="AL193" i="1"/>
  <c r="AP185" i="1"/>
  <c r="AO185" i="1"/>
  <c r="AN185" i="1"/>
  <c r="AM185" i="1"/>
  <c r="AL185" i="1"/>
  <c r="AP177" i="1"/>
  <c r="AO177" i="1"/>
  <c r="AN177" i="1"/>
  <c r="AM177" i="1"/>
  <c r="AL177" i="1"/>
  <c r="AP169" i="1"/>
  <c r="AO169" i="1"/>
  <c r="AN169" i="1"/>
  <c r="AM169" i="1"/>
  <c r="AL169" i="1"/>
  <c r="AP161" i="1"/>
  <c r="AO161" i="1"/>
  <c r="AN161" i="1"/>
  <c r="AM161" i="1"/>
  <c r="AL161" i="1"/>
  <c r="AP153" i="1"/>
  <c r="AO153" i="1"/>
  <c r="AN153" i="1"/>
  <c r="AM153" i="1"/>
  <c r="AL153" i="1"/>
  <c r="AP145" i="1"/>
  <c r="AO145" i="1"/>
  <c r="AN145" i="1"/>
  <c r="AM145" i="1"/>
  <c r="AL145" i="1"/>
  <c r="AP137" i="1"/>
  <c r="AO137" i="1"/>
  <c r="AN137" i="1"/>
  <c r="AM137" i="1"/>
  <c r="AL137" i="1"/>
  <c r="AP129" i="1"/>
  <c r="AO129" i="1"/>
  <c r="AN129" i="1"/>
  <c r="AM129" i="1"/>
  <c r="AL129" i="1"/>
  <c r="AP121" i="1"/>
  <c r="AO121" i="1"/>
  <c r="AN121" i="1"/>
  <c r="AM121" i="1"/>
  <c r="AL121" i="1"/>
  <c r="AP113" i="1"/>
  <c r="AO113" i="1"/>
  <c r="AN113" i="1"/>
  <c r="AM113" i="1"/>
  <c r="AL113" i="1"/>
  <c r="AP105" i="1"/>
  <c r="AO105" i="1"/>
  <c r="AN105" i="1"/>
  <c r="AM105" i="1"/>
  <c r="AL105" i="1"/>
  <c r="AP97" i="1"/>
  <c r="AO97" i="1"/>
  <c r="AN97" i="1"/>
  <c r="AM97" i="1"/>
  <c r="AL97" i="1"/>
  <c r="AP89" i="1"/>
  <c r="AO89" i="1"/>
  <c r="AN89" i="1"/>
  <c r="AM89" i="1"/>
  <c r="AL89" i="1"/>
  <c r="AP81" i="1"/>
  <c r="AO81" i="1"/>
  <c r="AN81" i="1"/>
  <c r="AM81" i="1"/>
  <c r="AL81" i="1"/>
  <c r="AP73" i="1"/>
  <c r="AO73" i="1"/>
  <c r="AN73" i="1"/>
  <c r="AM73" i="1"/>
  <c r="AL73" i="1"/>
  <c r="AP65" i="1"/>
  <c r="AO65" i="1"/>
  <c r="AN65" i="1"/>
  <c r="AM65" i="1"/>
  <c r="AL65" i="1"/>
  <c r="AP57" i="1"/>
  <c r="AO57" i="1"/>
  <c r="AN57" i="1"/>
  <c r="AM57" i="1"/>
  <c r="AL57" i="1"/>
  <c r="AP49" i="1"/>
  <c r="AO49" i="1"/>
  <c r="AN49" i="1"/>
  <c r="AM49" i="1"/>
  <c r="AL49" i="1"/>
  <c r="AP41" i="1"/>
  <c r="AO41" i="1"/>
  <c r="AN41" i="1"/>
  <c r="AM41" i="1"/>
  <c r="AL41" i="1"/>
  <c r="AP33" i="1"/>
  <c r="AO33" i="1"/>
  <c r="AN33" i="1"/>
  <c r="AM33" i="1"/>
  <c r="AL33" i="1"/>
  <c r="AP25" i="1"/>
  <c r="AO25" i="1"/>
  <c r="AN25" i="1"/>
  <c r="AM25" i="1"/>
  <c r="AL25" i="1"/>
  <c r="AP17" i="1"/>
  <c r="AO17" i="1"/>
  <c r="AN17" i="1"/>
  <c r="AM17" i="1"/>
  <c r="AL17" i="1"/>
  <c r="AP9" i="1"/>
  <c r="AO9" i="1"/>
  <c r="AN9" i="1"/>
  <c r="AM9" i="1"/>
  <c r="AL9" i="1"/>
  <c r="AP2221" i="1"/>
  <c r="AO2221" i="1"/>
  <c r="AN2221" i="1"/>
  <c r="AM2221" i="1"/>
  <c r="AL2221" i="1"/>
  <c r="AP2173" i="1"/>
  <c r="AO2173" i="1"/>
  <c r="AN2173" i="1"/>
  <c r="AM2173" i="1"/>
  <c r="AL2173" i="1"/>
  <c r="AP2117" i="1"/>
  <c r="AO2117" i="1"/>
  <c r="AN2117" i="1"/>
  <c r="AM2117" i="1"/>
  <c r="AL2117" i="1"/>
  <c r="AP2053" i="1"/>
  <c r="AO2053" i="1"/>
  <c r="AN2053" i="1"/>
  <c r="AM2053" i="1"/>
  <c r="AL2053" i="1"/>
  <c r="AP1989" i="1"/>
  <c r="AO1989" i="1"/>
  <c r="AN1989" i="1"/>
  <c r="AM1989" i="1"/>
  <c r="AL1989" i="1"/>
  <c r="AP1941" i="1"/>
  <c r="AO1941" i="1"/>
  <c r="AN1941" i="1"/>
  <c r="AM1941" i="1"/>
  <c r="AL1941" i="1"/>
  <c r="AP1877" i="1"/>
  <c r="AO1877" i="1"/>
  <c r="AN1877" i="1"/>
  <c r="AM1877" i="1"/>
  <c r="AL1877" i="1"/>
  <c r="AP1765" i="1"/>
  <c r="AO1765" i="1"/>
  <c r="AN1765" i="1"/>
  <c r="AM1765" i="1"/>
  <c r="AL1765" i="1"/>
  <c r="AP2196" i="1"/>
  <c r="AO2196" i="1"/>
  <c r="AN2196" i="1"/>
  <c r="AM2196" i="1"/>
  <c r="AL2196" i="1"/>
  <c r="AP2148" i="1"/>
  <c r="AO2148" i="1"/>
  <c r="AN2148" i="1"/>
  <c r="AM2148" i="1"/>
  <c r="AL2148" i="1"/>
  <c r="AP2108" i="1"/>
  <c r="AO2108" i="1"/>
  <c r="AN2108" i="1"/>
  <c r="AM2108" i="1"/>
  <c r="AL2108" i="1"/>
  <c r="AP2044" i="1"/>
  <c r="AO2044" i="1"/>
  <c r="AN2044" i="1"/>
  <c r="AM2044" i="1"/>
  <c r="AL2044" i="1"/>
  <c r="AP1996" i="1"/>
  <c r="AO1996" i="1"/>
  <c r="AN1996" i="1"/>
  <c r="AM1996" i="1"/>
  <c r="AL1996" i="1"/>
  <c r="AP1948" i="1"/>
  <c r="AO1948" i="1"/>
  <c r="AN1948" i="1"/>
  <c r="AM1948" i="1"/>
  <c r="AL1948" i="1"/>
  <c r="AP1892" i="1"/>
  <c r="AO1892" i="1"/>
  <c r="AN1892" i="1"/>
  <c r="AM1892" i="1"/>
  <c r="AL1892" i="1"/>
  <c r="AP1852" i="1"/>
  <c r="AO1852" i="1"/>
  <c r="AN1852" i="1"/>
  <c r="AM1852" i="1"/>
  <c r="AL1852" i="1"/>
  <c r="AP1796" i="1"/>
  <c r="AO1796" i="1"/>
  <c r="AN1796" i="1"/>
  <c r="AM1796" i="1"/>
  <c r="AL1796" i="1"/>
  <c r="AP1740" i="1"/>
  <c r="AO1740" i="1"/>
  <c r="AN1740" i="1"/>
  <c r="AM1740" i="1"/>
  <c r="AL1740" i="1"/>
  <c r="AP1692" i="1"/>
  <c r="AO1692" i="1"/>
  <c r="AN1692" i="1"/>
  <c r="AM1692" i="1"/>
  <c r="AL1692" i="1"/>
  <c r="AP1644" i="1"/>
  <c r="AO1644" i="1"/>
  <c r="AN1644" i="1"/>
  <c r="AM1644" i="1"/>
  <c r="AL1644" i="1"/>
  <c r="AP1588" i="1"/>
  <c r="AO1588" i="1"/>
  <c r="AN1588" i="1"/>
  <c r="AM1588" i="1"/>
  <c r="AL1588" i="1"/>
  <c r="AP1540" i="1"/>
  <c r="AO1540" i="1"/>
  <c r="AN1540" i="1"/>
  <c r="AM1540" i="1"/>
  <c r="AL1540" i="1"/>
  <c r="AP1492" i="1"/>
  <c r="AO1492" i="1"/>
  <c r="AN1492" i="1"/>
  <c r="AM1492" i="1"/>
  <c r="AL1492" i="1"/>
  <c r="AP1412" i="1"/>
  <c r="AO1412" i="1"/>
  <c r="AN1412" i="1"/>
  <c r="AM1412" i="1"/>
  <c r="AL1412" i="1"/>
  <c r="AP2218" i="1"/>
  <c r="AO2218" i="1"/>
  <c r="AN2218" i="1"/>
  <c r="AM2218" i="1"/>
  <c r="AL2218" i="1"/>
  <c r="AP2186" i="1"/>
  <c r="AO2186" i="1"/>
  <c r="AN2186" i="1"/>
  <c r="AM2186" i="1"/>
  <c r="AL2186" i="1"/>
  <c r="AP2138" i="1"/>
  <c r="AO2138" i="1"/>
  <c r="AN2138" i="1"/>
  <c r="AM2138" i="1"/>
  <c r="AL2138" i="1"/>
  <c r="AP2098" i="1"/>
  <c r="AO2098" i="1"/>
  <c r="AN2098" i="1"/>
  <c r="AM2098" i="1"/>
  <c r="AL2098" i="1"/>
  <c r="AP2058" i="1"/>
  <c r="AO2058" i="1"/>
  <c r="AN2058" i="1"/>
  <c r="AM2058" i="1"/>
  <c r="AL2058" i="1"/>
  <c r="AP2018" i="1"/>
  <c r="AO2018" i="1"/>
  <c r="AN2018" i="1"/>
  <c r="AM2018" i="1"/>
  <c r="AL2018" i="1"/>
  <c r="AP1986" i="1"/>
  <c r="AO1986" i="1"/>
  <c r="AN1986" i="1"/>
  <c r="AM1986" i="1"/>
  <c r="AL1986" i="1"/>
  <c r="AP1946" i="1"/>
  <c r="AO1946" i="1"/>
  <c r="AN1946" i="1"/>
  <c r="AM1946" i="1"/>
  <c r="AL1946" i="1"/>
  <c r="AP1914" i="1"/>
  <c r="AO1914" i="1"/>
  <c r="AN1914" i="1"/>
  <c r="AM1914" i="1"/>
  <c r="AL1914" i="1"/>
  <c r="AP1866" i="1"/>
  <c r="AO1866" i="1"/>
  <c r="AN1866" i="1"/>
  <c r="AM1866" i="1"/>
  <c r="AL1866" i="1"/>
  <c r="AP1834" i="1"/>
  <c r="AO1834" i="1"/>
  <c r="AN1834" i="1"/>
  <c r="AM1834" i="1"/>
  <c r="AL1834" i="1"/>
  <c r="AP1802" i="1"/>
  <c r="AO1802" i="1"/>
  <c r="AN1802" i="1"/>
  <c r="AM1802" i="1"/>
  <c r="AL1802" i="1"/>
  <c r="AP1778" i="1"/>
  <c r="AO1778" i="1"/>
  <c r="AN1778" i="1"/>
  <c r="AM1778" i="1"/>
  <c r="AL1778" i="1"/>
  <c r="AP1722" i="1"/>
  <c r="AO1722" i="1"/>
  <c r="AN1722" i="1"/>
  <c r="AM1722" i="1"/>
  <c r="AL1722" i="1"/>
  <c r="AP1690" i="1"/>
  <c r="AO1690" i="1"/>
  <c r="AN1690" i="1"/>
  <c r="AM1690" i="1"/>
  <c r="AL1690" i="1"/>
  <c r="AP1658" i="1"/>
  <c r="AO1658" i="1"/>
  <c r="AN1658" i="1"/>
  <c r="AM1658" i="1"/>
  <c r="AL1658" i="1"/>
  <c r="AP1610" i="1"/>
  <c r="AO1610" i="1"/>
  <c r="AN1610" i="1"/>
  <c r="AM1610" i="1"/>
  <c r="AL1610" i="1"/>
  <c r="AP1570" i="1"/>
  <c r="AO1570" i="1"/>
  <c r="AN1570" i="1"/>
  <c r="AM1570" i="1"/>
  <c r="AL1570" i="1"/>
  <c r="AP1530" i="1"/>
  <c r="AO1530" i="1"/>
  <c r="AN1530" i="1"/>
  <c r="AM1530" i="1"/>
  <c r="AL1530" i="1"/>
  <c r="AP1490" i="1"/>
  <c r="AO1490" i="1"/>
  <c r="AN1490" i="1"/>
  <c r="AM1490" i="1"/>
  <c r="AL1490" i="1"/>
  <c r="AP1458" i="1"/>
  <c r="AO1458" i="1"/>
  <c r="AN1458" i="1"/>
  <c r="AM1458" i="1"/>
  <c r="AL1458" i="1"/>
  <c r="AP1426" i="1"/>
  <c r="AO1426" i="1"/>
  <c r="AN1426" i="1"/>
  <c r="AM1426" i="1"/>
  <c r="AL1426" i="1"/>
  <c r="AP1378" i="1"/>
  <c r="AO1378" i="1"/>
  <c r="AN1378" i="1"/>
  <c r="AM1378" i="1"/>
  <c r="AL1378" i="1"/>
  <c r="AP1346" i="1"/>
  <c r="AO1346" i="1"/>
  <c r="AN1346" i="1"/>
  <c r="AM1346" i="1"/>
  <c r="AL1346" i="1"/>
  <c r="AP1314" i="1"/>
  <c r="AO1314" i="1"/>
  <c r="AN1314" i="1"/>
  <c r="AM1314" i="1"/>
  <c r="AL1314" i="1"/>
  <c r="AP1274" i="1"/>
  <c r="AO1274" i="1"/>
  <c r="AN1274" i="1"/>
  <c r="AM1274" i="1"/>
  <c r="AL1274" i="1"/>
  <c r="AP1234" i="1"/>
  <c r="AO1234" i="1"/>
  <c r="AN1234" i="1"/>
  <c r="AM1234" i="1"/>
  <c r="AL1234" i="1"/>
  <c r="AP1202" i="1"/>
  <c r="AO1202" i="1"/>
  <c r="AN1202" i="1"/>
  <c r="AL1202" i="1"/>
  <c r="AM1202" i="1"/>
  <c r="AP1162" i="1"/>
  <c r="AO1162" i="1"/>
  <c r="AN1162" i="1"/>
  <c r="AM1162" i="1"/>
  <c r="AL1162" i="1"/>
  <c r="AP1130" i="1"/>
  <c r="AO1130" i="1"/>
  <c r="AN1130" i="1"/>
  <c r="AM1130" i="1"/>
  <c r="AL1130" i="1"/>
  <c r="AP1090" i="1"/>
  <c r="AO1090" i="1"/>
  <c r="AN1090" i="1"/>
  <c r="AL1090" i="1"/>
  <c r="AM1090" i="1"/>
  <c r="AP1050" i="1"/>
  <c r="AO1050" i="1"/>
  <c r="AN1050" i="1"/>
  <c r="AM1050" i="1"/>
  <c r="AL1050" i="1"/>
  <c r="AP1010" i="1"/>
  <c r="AO1010" i="1"/>
  <c r="AN1010" i="1"/>
  <c r="AM1010" i="1"/>
  <c r="AL1010" i="1"/>
  <c r="AP970" i="1"/>
  <c r="AO970" i="1"/>
  <c r="AN970" i="1"/>
  <c r="AM970" i="1"/>
  <c r="AL970" i="1"/>
  <c r="AP930" i="1"/>
  <c r="AO930" i="1"/>
  <c r="AN930" i="1"/>
  <c r="AM930" i="1"/>
  <c r="AL930" i="1"/>
  <c r="AP898" i="1"/>
  <c r="AO898" i="1"/>
  <c r="AN898" i="1"/>
  <c r="AM898" i="1"/>
  <c r="AL898" i="1"/>
  <c r="AP866" i="1"/>
  <c r="AO866" i="1"/>
  <c r="AN866" i="1"/>
  <c r="AM866" i="1"/>
  <c r="AL866" i="1"/>
  <c r="AP762" i="1"/>
  <c r="AO762" i="1"/>
  <c r="AN762" i="1"/>
  <c r="AM762" i="1"/>
  <c r="AL762" i="1"/>
  <c r="AP2240" i="1"/>
  <c r="AO2240" i="1"/>
  <c r="AN2240" i="1"/>
  <c r="AM2240" i="1"/>
  <c r="AL2240" i="1"/>
  <c r="AP2200" i="1"/>
  <c r="AO2200" i="1"/>
  <c r="AN2200" i="1"/>
  <c r="AM2200" i="1"/>
  <c r="AL2200" i="1"/>
  <c r="AP2176" i="1"/>
  <c r="AO2176" i="1"/>
  <c r="AN2176" i="1"/>
  <c r="AM2176" i="1"/>
  <c r="AL2176" i="1"/>
  <c r="AP2144" i="1"/>
  <c r="AO2144" i="1"/>
  <c r="AN2144" i="1"/>
  <c r="AM2144" i="1"/>
  <c r="AL2144" i="1"/>
  <c r="AP2120" i="1"/>
  <c r="AO2120" i="1"/>
  <c r="AN2120" i="1"/>
  <c r="AM2120" i="1"/>
  <c r="AL2120" i="1"/>
  <c r="AP2088" i="1"/>
  <c r="AO2088" i="1"/>
  <c r="AN2088" i="1"/>
  <c r="AM2088" i="1"/>
  <c r="AL2088" i="1"/>
  <c r="AP2056" i="1"/>
  <c r="AO2056" i="1"/>
  <c r="AN2056" i="1"/>
  <c r="AM2056" i="1"/>
  <c r="AL2056" i="1"/>
  <c r="AP2032" i="1"/>
  <c r="AO2032" i="1"/>
  <c r="AN2032" i="1"/>
  <c r="AM2032" i="1"/>
  <c r="AL2032" i="1"/>
  <c r="AP2008" i="1"/>
  <c r="AO2008" i="1"/>
  <c r="AN2008" i="1"/>
  <c r="AM2008" i="1"/>
  <c r="AL2008" i="1"/>
  <c r="AP1976" i="1"/>
  <c r="AO1976" i="1"/>
  <c r="AN1976" i="1"/>
  <c r="AM1976" i="1"/>
  <c r="AL1976" i="1"/>
  <c r="AP1952" i="1"/>
  <c r="AO1952" i="1"/>
  <c r="AN1952" i="1"/>
  <c r="AM1952" i="1"/>
  <c r="AL1952" i="1"/>
  <c r="AP1920" i="1"/>
  <c r="AO1920" i="1"/>
  <c r="AN1920" i="1"/>
  <c r="AM1920" i="1"/>
  <c r="AL1920" i="1"/>
  <c r="AP1896" i="1"/>
  <c r="AO1896" i="1"/>
  <c r="AN1896" i="1"/>
  <c r="AM1896" i="1"/>
  <c r="AL1896" i="1"/>
  <c r="AP1872" i="1"/>
  <c r="AO1872" i="1"/>
  <c r="AN1872" i="1"/>
  <c r="AM1872" i="1"/>
  <c r="AL1872" i="1"/>
  <c r="AP1840" i="1"/>
  <c r="AO1840" i="1"/>
  <c r="AN1840" i="1"/>
  <c r="AM1840" i="1"/>
  <c r="AL1840" i="1"/>
  <c r="AP1816" i="1"/>
  <c r="AO1816" i="1"/>
  <c r="AN1816" i="1"/>
  <c r="AM1816" i="1"/>
  <c r="AL1816" i="1"/>
  <c r="AP1792" i="1"/>
  <c r="AO1792" i="1"/>
  <c r="AN1792" i="1"/>
  <c r="AM1792" i="1"/>
  <c r="AL1792" i="1"/>
  <c r="AP1768" i="1"/>
  <c r="AO1768" i="1"/>
  <c r="AN1768" i="1"/>
  <c r="AM1768" i="1"/>
  <c r="AL1768" i="1"/>
  <c r="AP1736" i="1"/>
  <c r="AO1736" i="1"/>
  <c r="AN1736" i="1"/>
  <c r="AM1736" i="1"/>
  <c r="AL1736" i="1"/>
  <c r="AP1712" i="1"/>
  <c r="AO1712" i="1"/>
  <c r="AN1712" i="1"/>
  <c r="AM1712" i="1"/>
  <c r="AL1712" i="1"/>
  <c r="AP1680" i="1"/>
  <c r="AO1680" i="1"/>
  <c r="AN1680" i="1"/>
  <c r="AM1680" i="1"/>
  <c r="AL1680" i="1"/>
  <c r="AP1656" i="1"/>
  <c r="AO1656" i="1"/>
  <c r="AN1656" i="1"/>
  <c r="AM1656" i="1"/>
  <c r="AL1656" i="1"/>
  <c r="AP1608" i="1"/>
  <c r="AO1608" i="1"/>
  <c r="AN1608" i="1"/>
  <c r="AM1608" i="1"/>
  <c r="AL1608" i="1"/>
  <c r="AP1584" i="1"/>
  <c r="AO1584" i="1"/>
  <c r="AN1584" i="1"/>
  <c r="AM1584" i="1"/>
  <c r="AL1584" i="1"/>
  <c r="AP1560" i="1"/>
  <c r="AO1560" i="1"/>
  <c r="AN1560" i="1"/>
  <c r="AM1560" i="1"/>
  <c r="AL1560" i="1"/>
  <c r="AP1536" i="1"/>
  <c r="AO1536" i="1"/>
  <c r="AN1536" i="1"/>
  <c r="AM1536" i="1"/>
  <c r="AL1536" i="1"/>
  <c r="AP1504" i="1"/>
  <c r="AO1504" i="1"/>
  <c r="AN1504" i="1"/>
  <c r="AM1504" i="1"/>
  <c r="AL1504" i="1"/>
  <c r="AP1472" i="1"/>
  <c r="AO1472" i="1"/>
  <c r="AN1472" i="1"/>
  <c r="AM1472" i="1"/>
  <c r="AL1472" i="1"/>
  <c r="AP1448" i="1"/>
  <c r="AO1448" i="1"/>
  <c r="AN1448" i="1"/>
  <c r="AM1448" i="1"/>
  <c r="AL1448" i="1"/>
  <c r="AP1416" i="1"/>
  <c r="AO1416" i="1"/>
  <c r="AN1416" i="1"/>
  <c r="AM1416" i="1"/>
  <c r="AL1416" i="1"/>
  <c r="AP1392" i="1"/>
  <c r="AO1392" i="1"/>
  <c r="AM1392" i="1"/>
  <c r="AN1392" i="1"/>
  <c r="AL1392" i="1"/>
  <c r="AP1368" i="1"/>
  <c r="AO1368" i="1"/>
  <c r="AN1368" i="1"/>
  <c r="AM1368" i="1"/>
  <c r="AL1368" i="1"/>
  <c r="AP1336" i="1"/>
  <c r="AO1336" i="1"/>
  <c r="AN1336" i="1"/>
  <c r="AM1336" i="1"/>
  <c r="AL1336" i="1"/>
  <c r="AP1312" i="1"/>
  <c r="AO1312" i="1"/>
  <c r="AN1312" i="1"/>
  <c r="AM1312" i="1"/>
  <c r="AL1312" i="1"/>
  <c r="AP1288" i="1"/>
  <c r="AO1288" i="1"/>
  <c r="AN1288" i="1"/>
  <c r="AM1288" i="1"/>
  <c r="AL1288" i="1"/>
  <c r="AP1256" i="1"/>
  <c r="AO1256" i="1"/>
  <c r="AN1256" i="1"/>
  <c r="AM1256" i="1"/>
  <c r="AL1256" i="1"/>
  <c r="AP1232" i="1"/>
  <c r="AO1232" i="1"/>
  <c r="AN1232" i="1"/>
  <c r="AM1232" i="1"/>
  <c r="AL1232" i="1"/>
  <c r="AP1192" i="1"/>
  <c r="AO1192" i="1"/>
  <c r="AN1192" i="1"/>
  <c r="AM1192" i="1"/>
  <c r="AL1192" i="1"/>
  <c r="AP1168" i="1"/>
  <c r="AO1168" i="1"/>
  <c r="AN1168" i="1"/>
  <c r="AM1168" i="1"/>
  <c r="AL1168" i="1"/>
  <c r="AP1128" i="1"/>
  <c r="AO1128" i="1"/>
  <c r="AN1128" i="1"/>
  <c r="AM1128" i="1"/>
  <c r="AL1128" i="1"/>
  <c r="AP1080" i="1"/>
  <c r="AO1080" i="1"/>
  <c r="AN1080" i="1"/>
  <c r="AM1080" i="1"/>
  <c r="AL1080" i="1"/>
  <c r="AP1032" i="1"/>
  <c r="AO1032" i="1"/>
  <c r="AN1032" i="1"/>
  <c r="AM1032" i="1"/>
  <c r="AL1032" i="1"/>
  <c r="AP920" i="1"/>
  <c r="AO920" i="1"/>
  <c r="AN920" i="1"/>
  <c r="AM920" i="1"/>
  <c r="AL920" i="1"/>
  <c r="AP128" i="1"/>
  <c r="AO128" i="1"/>
  <c r="AN128" i="1"/>
  <c r="AM128" i="1"/>
  <c r="AL128" i="1"/>
  <c r="AP120" i="1"/>
  <c r="AO120" i="1"/>
  <c r="AN120" i="1"/>
  <c r="AM120" i="1"/>
  <c r="AL120" i="1"/>
  <c r="AP112" i="1"/>
  <c r="AO112" i="1"/>
  <c r="AN112" i="1"/>
  <c r="AL112" i="1"/>
  <c r="AM112" i="1"/>
  <c r="AP104" i="1"/>
  <c r="AO104" i="1"/>
  <c r="AN104" i="1"/>
  <c r="AM104" i="1"/>
  <c r="AL104" i="1"/>
  <c r="AP96" i="1"/>
  <c r="AO96" i="1"/>
  <c r="AN96" i="1"/>
  <c r="AM96" i="1"/>
  <c r="AL96" i="1"/>
  <c r="AP88" i="1"/>
  <c r="AO88" i="1"/>
  <c r="AN88" i="1"/>
  <c r="AM88" i="1"/>
  <c r="AL88" i="1"/>
  <c r="AP80" i="1"/>
  <c r="AO80" i="1"/>
  <c r="AN80" i="1"/>
  <c r="AM80" i="1"/>
  <c r="AL80" i="1"/>
  <c r="AP72" i="1"/>
  <c r="AO72" i="1"/>
  <c r="AN72" i="1"/>
  <c r="AM72" i="1"/>
  <c r="AL72" i="1"/>
  <c r="AP64" i="1"/>
  <c r="AO64" i="1"/>
  <c r="AN64" i="1"/>
  <c r="AM64" i="1"/>
  <c r="AL64" i="1"/>
  <c r="AP56" i="1"/>
  <c r="AO56" i="1"/>
  <c r="AN56" i="1"/>
  <c r="AM56" i="1"/>
  <c r="AL56" i="1"/>
  <c r="AP48" i="1"/>
  <c r="AO48" i="1"/>
  <c r="AN48" i="1"/>
  <c r="AL48" i="1"/>
  <c r="AM48" i="1"/>
  <c r="AP40" i="1"/>
  <c r="AO40" i="1"/>
  <c r="AN40" i="1"/>
  <c r="AM40" i="1"/>
  <c r="AL40" i="1"/>
  <c r="AP32" i="1"/>
  <c r="AO32" i="1"/>
  <c r="AN32" i="1"/>
  <c r="AM32" i="1"/>
  <c r="AL32" i="1"/>
  <c r="AP24" i="1"/>
  <c r="AO24" i="1"/>
  <c r="AN24" i="1"/>
  <c r="AM24" i="1"/>
  <c r="AL24" i="1"/>
  <c r="AP16" i="1"/>
  <c r="AO16" i="1"/>
  <c r="AN16" i="1"/>
  <c r="AL16" i="1"/>
  <c r="AM16" i="1"/>
  <c r="AP8" i="1"/>
  <c r="AO8" i="1"/>
  <c r="AN8" i="1"/>
  <c r="AM8" i="1"/>
  <c r="AL8" i="1"/>
  <c r="AP2229" i="1"/>
  <c r="AO2229" i="1"/>
  <c r="AN2229" i="1"/>
  <c r="AM2229" i="1"/>
  <c r="AL2229" i="1"/>
  <c r="AP2197" i="1"/>
  <c r="AO2197" i="1"/>
  <c r="AN2197" i="1"/>
  <c r="AM2197" i="1"/>
  <c r="AL2197" i="1"/>
  <c r="AP2157" i="1"/>
  <c r="AO2157" i="1"/>
  <c r="AN2157" i="1"/>
  <c r="AM2157" i="1"/>
  <c r="AL2157" i="1"/>
  <c r="AP2109" i="1"/>
  <c r="AO2109" i="1"/>
  <c r="AN2109" i="1"/>
  <c r="AM2109" i="1"/>
  <c r="AL2109" i="1"/>
  <c r="AP2069" i="1"/>
  <c r="AO2069" i="1"/>
  <c r="AN2069" i="1"/>
  <c r="AM2069" i="1"/>
  <c r="AL2069" i="1"/>
  <c r="AP2029" i="1"/>
  <c r="AO2029" i="1"/>
  <c r="AN2029" i="1"/>
  <c r="AM2029" i="1"/>
  <c r="AL2029" i="1"/>
  <c r="AP1965" i="1"/>
  <c r="AO1965" i="1"/>
  <c r="AN1965" i="1"/>
  <c r="AM1965" i="1"/>
  <c r="AL1965" i="1"/>
  <c r="AP1917" i="1"/>
  <c r="AO1917" i="1"/>
  <c r="AN1917" i="1"/>
  <c r="AM1917" i="1"/>
  <c r="AL1917" i="1"/>
  <c r="AP1869" i="1"/>
  <c r="AO1869" i="1"/>
  <c r="AN1869" i="1"/>
  <c r="AM1869" i="1"/>
  <c r="AL1869" i="1"/>
  <c r="AP1829" i="1"/>
  <c r="AO1829" i="1"/>
  <c r="AN1829" i="1"/>
  <c r="AM1829" i="1"/>
  <c r="AL1829" i="1"/>
  <c r="AP1773" i="1"/>
  <c r="AO1773" i="1"/>
  <c r="AN1773" i="1"/>
  <c r="AM1773" i="1"/>
  <c r="AL1773" i="1"/>
  <c r="AP2236" i="1"/>
  <c r="AO2236" i="1"/>
  <c r="AN2236" i="1"/>
  <c r="AM2236" i="1"/>
  <c r="AL2236" i="1"/>
  <c r="AP2212" i="1"/>
  <c r="AO2212" i="1"/>
  <c r="AN2212" i="1"/>
  <c r="AM2212" i="1"/>
  <c r="AL2212" i="1"/>
  <c r="AP2164" i="1"/>
  <c r="AO2164" i="1"/>
  <c r="AN2164" i="1"/>
  <c r="AL2164" i="1"/>
  <c r="AM2164" i="1"/>
  <c r="AP2124" i="1"/>
  <c r="AO2124" i="1"/>
  <c r="AN2124" i="1"/>
  <c r="AM2124" i="1"/>
  <c r="AL2124" i="1"/>
  <c r="AP2076" i="1"/>
  <c r="AO2076" i="1"/>
  <c r="AN2076" i="1"/>
  <c r="AM2076" i="1"/>
  <c r="AL2076" i="1"/>
  <c r="AP2036" i="1"/>
  <c r="AO2036" i="1"/>
  <c r="AN2036" i="1"/>
  <c r="AM2036" i="1"/>
  <c r="AL2036" i="1"/>
  <c r="AP2004" i="1"/>
  <c r="AO2004" i="1"/>
  <c r="AN2004" i="1"/>
  <c r="AM2004" i="1"/>
  <c r="AL2004" i="1"/>
  <c r="AP1964" i="1"/>
  <c r="AO1964" i="1"/>
  <c r="AN1964" i="1"/>
  <c r="AM1964" i="1"/>
  <c r="AL1964" i="1"/>
  <c r="AP1924" i="1"/>
  <c r="AO1924" i="1"/>
  <c r="AN1924" i="1"/>
  <c r="AM1924" i="1"/>
  <c r="AL1924" i="1"/>
  <c r="AP1884" i="1"/>
  <c r="AO1884" i="1"/>
  <c r="AN1884" i="1"/>
  <c r="AM1884" i="1"/>
  <c r="AL1884" i="1"/>
  <c r="AP1828" i="1"/>
  <c r="AO1828" i="1"/>
  <c r="AN1828" i="1"/>
  <c r="AM1828" i="1"/>
  <c r="AL1828" i="1"/>
  <c r="AP1780" i="1"/>
  <c r="AO1780" i="1"/>
  <c r="AN1780" i="1"/>
  <c r="AM1780" i="1"/>
  <c r="AL1780" i="1"/>
  <c r="AP1748" i="1"/>
  <c r="AO1748" i="1"/>
  <c r="AN1748" i="1"/>
  <c r="AM1748" i="1"/>
  <c r="AL1748" i="1"/>
  <c r="AP1708" i="1"/>
  <c r="AO1708" i="1"/>
  <c r="AN1708" i="1"/>
  <c r="AM1708" i="1"/>
  <c r="AL1708" i="1"/>
  <c r="AP1668" i="1"/>
  <c r="AO1668" i="1"/>
  <c r="AN1668" i="1"/>
  <c r="AM1668" i="1"/>
  <c r="AL1668" i="1"/>
  <c r="AP1628" i="1"/>
  <c r="AO1628" i="1"/>
  <c r="AN1628" i="1"/>
  <c r="AM1628" i="1"/>
  <c r="AL1628" i="1"/>
  <c r="AP1596" i="1"/>
  <c r="AO1596" i="1"/>
  <c r="AN1596" i="1"/>
  <c r="AM1596" i="1"/>
  <c r="AL1596" i="1"/>
  <c r="AP1556" i="1"/>
  <c r="AO1556" i="1"/>
  <c r="AN1556" i="1"/>
  <c r="AM1556" i="1"/>
  <c r="AL1556" i="1"/>
  <c r="AP1508" i="1"/>
  <c r="AO1508" i="1"/>
  <c r="AN1508" i="1"/>
  <c r="AM1508" i="1"/>
  <c r="AL1508" i="1"/>
  <c r="AP1460" i="1"/>
  <c r="AO1460" i="1"/>
  <c r="AN1460" i="1"/>
  <c r="AM1460" i="1"/>
  <c r="AL1460" i="1"/>
  <c r="AP1404" i="1"/>
  <c r="AO1404" i="1"/>
  <c r="AN1404" i="1"/>
  <c r="AM1404" i="1"/>
  <c r="AL1404" i="1"/>
  <c r="AP2234" i="1"/>
  <c r="AO2234" i="1"/>
  <c r="AN2234" i="1"/>
  <c r="AM2234" i="1"/>
  <c r="AL2234" i="1"/>
  <c r="AP2202" i="1"/>
  <c r="AO2202" i="1"/>
  <c r="AN2202" i="1"/>
  <c r="AM2202" i="1"/>
  <c r="AL2202" i="1"/>
  <c r="AP2170" i="1"/>
  <c r="AO2170" i="1"/>
  <c r="AN2170" i="1"/>
  <c r="AM2170" i="1"/>
  <c r="AL2170" i="1"/>
  <c r="AP2130" i="1"/>
  <c r="AO2130" i="1"/>
  <c r="AN2130" i="1"/>
  <c r="AM2130" i="1"/>
  <c r="AL2130" i="1"/>
  <c r="AP2106" i="1"/>
  <c r="AO2106" i="1"/>
  <c r="AN2106" i="1"/>
  <c r="AM2106" i="1"/>
  <c r="AL2106" i="1"/>
  <c r="AP2074" i="1"/>
  <c r="AO2074" i="1"/>
  <c r="AN2074" i="1"/>
  <c r="AM2074" i="1"/>
  <c r="AL2074" i="1"/>
  <c r="AP2042" i="1"/>
  <c r="AO2042" i="1"/>
  <c r="AN2042" i="1"/>
  <c r="AM2042" i="1"/>
  <c r="AL2042" i="1"/>
  <c r="AP2010" i="1"/>
  <c r="AO2010" i="1"/>
  <c r="AN2010" i="1"/>
  <c r="AM2010" i="1"/>
  <c r="AL2010" i="1"/>
  <c r="AP1978" i="1"/>
  <c r="AO1978" i="1"/>
  <c r="AN1978" i="1"/>
  <c r="AM1978" i="1"/>
  <c r="AL1978" i="1"/>
  <c r="AP1954" i="1"/>
  <c r="AO1954" i="1"/>
  <c r="AN1954" i="1"/>
  <c r="AM1954" i="1"/>
  <c r="AL1954" i="1"/>
  <c r="AP1922" i="1"/>
  <c r="AO1922" i="1"/>
  <c r="AN1922" i="1"/>
  <c r="AM1922" i="1"/>
  <c r="AL1922" i="1"/>
  <c r="AP1890" i="1"/>
  <c r="AO1890" i="1"/>
  <c r="AN1890" i="1"/>
  <c r="AM1890" i="1"/>
  <c r="AL1890" i="1"/>
  <c r="AP1858" i="1"/>
  <c r="AO1858" i="1"/>
  <c r="AN1858" i="1"/>
  <c r="AM1858" i="1"/>
  <c r="AL1858" i="1"/>
  <c r="AP1826" i="1"/>
  <c r="AO1826" i="1"/>
  <c r="AN1826" i="1"/>
  <c r="AM1826" i="1"/>
  <c r="AL1826" i="1"/>
  <c r="AP1794" i="1"/>
  <c r="AO1794" i="1"/>
  <c r="AN1794" i="1"/>
  <c r="AM1794" i="1"/>
  <c r="AL1794" i="1"/>
  <c r="AP1754" i="1"/>
  <c r="AO1754" i="1"/>
  <c r="AN1754" i="1"/>
  <c r="AM1754" i="1"/>
  <c r="AL1754" i="1"/>
  <c r="AP1730" i="1"/>
  <c r="AO1730" i="1"/>
  <c r="AN1730" i="1"/>
  <c r="AM1730" i="1"/>
  <c r="AL1730" i="1"/>
  <c r="AP1698" i="1"/>
  <c r="AO1698" i="1"/>
  <c r="AN1698" i="1"/>
  <c r="AM1698" i="1"/>
  <c r="AL1698" i="1"/>
  <c r="AP1666" i="1"/>
  <c r="AO1666" i="1"/>
  <c r="AN1666" i="1"/>
  <c r="AM1666" i="1"/>
  <c r="AL1666" i="1"/>
  <c r="AP1634" i="1"/>
  <c r="AO1634" i="1"/>
  <c r="AN1634" i="1"/>
  <c r="AM1634" i="1"/>
  <c r="AL1634" i="1"/>
  <c r="AP1602" i="1"/>
  <c r="AO1602" i="1"/>
  <c r="AN1602" i="1"/>
  <c r="AM1602" i="1"/>
  <c r="AL1602" i="1"/>
  <c r="AP1578" i="1"/>
  <c r="AO1578" i="1"/>
  <c r="AN1578" i="1"/>
  <c r="AM1578" i="1"/>
  <c r="AL1578" i="1"/>
  <c r="AP1546" i="1"/>
  <c r="AO1546" i="1"/>
  <c r="AN1546" i="1"/>
  <c r="AM1546" i="1"/>
  <c r="AL1546" i="1"/>
  <c r="AP1514" i="1"/>
  <c r="AO1514" i="1"/>
  <c r="AN1514" i="1"/>
  <c r="AM1514" i="1"/>
  <c r="AL1514" i="1"/>
  <c r="AP1482" i="1"/>
  <c r="AO1482" i="1"/>
  <c r="AN1482" i="1"/>
  <c r="AM1482" i="1"/>
  <c r="AL1482" i="1"/>
  <c r="AP1450" i="1"/>
  <c r="AO1450" i="1"/>
  <c r="AN1450" i="1"/>
  <c r="AM1450" i="1"/>
  <c r="AL1450" i="1"/>
  <c r="AP1418" i="1"/>
  <c r="AO1418" i="1"/>
  <c r="AN1418" i="1"/>
  <c r="AM1418" i="1"/>
  <c r="AL1418" i="1"/>
  <c r="AP1402" i="1"/>
  <c r="AO1402" i="1"/>
  <c r="AN1402" i="1"/>
  <c r="AM1402" i="1"/>
  <c r="AL1402" i="1"/>
  <c r="AP1370" i="1"/>
  <c r="AO1370" i="1"/>
  <c r="AN1370" i="1"/>
  <c r="AM1370" i="1"/>
  <c r="AL1370" i="1"/>
  <c r="AP1338" i="1"/>
  <c r="AO1338" i="1"/>
  <c r="AN1338" i="1"/>
  <c r="AM1338" i="1"/>
  <c r="AL1338" i="1"/>
  <c r="AP1306" i="1"/>
  <c r="AO1306" i="1"/>
  <c r="AN1306" i="1"/>
  <c r="AM1306" i="1"/>
  <c r="AL1306" i="1"/>
  <c r="AP1282" i="1"/>
  <c r="AO1282" i="1"/>
  <c r="AN1282" i="1"/>
  <c r="AM1282" i="1"/>
  <c r="AL1282" i="1"/>
  <c r="AP1250" i="1"/>
  <c r="AO1250" i="1"/>
  <c r="AN1250" i="1"/>
  <c r="AM1250" i="1"/>
  <c r="AL1250" i="1"/>
  <c r="AP1210" i="1"/>
  <c r="AO1210" i="1"/>
  <c r="AN1210" i="1"/>
  <c r="AM1210" i="1"/>
  <c r="AL1210" i="1"/>
  <c r="AP1186" i="1"/>
  <c r="AO1186" i="1"/>
  <c r="AN1186" i="1"/>
  <c r="AM1186" i="1"/>
  <c r="AL1186" i="1"/>
  <c r="AP1154" i="1"/>
  <c r="AO1154" i="1"/>
  <c r="AN1154" i="1"/>
  <c r="AM1154" i="1"/>
  <c r="AL1154" i="1"/>
  <c r="AP1122" i="1"/>
  <c r="AO1122" i="1"/>
  <c r="AN1122" i="1"/>
  <c r="AM1122" i="1"/>
  <c r="AL1122" i="1"/>
  <c r="AP1098" i="1"/>
  <c r="AO1098" i="1"/>
  <c r="AN1098" i="1"/>
  <c r="AM1098" i="1"/>
  <c r="AL1098" i="1"/>
  <c r="AP1066" i="1"/>
  <c r="AO1066" i="1"/>
  <c r="AN1066" i="1"/>
  <c r="AM1066" i="1"/>
  <c r="AL1066" i="1"/>
  <c r="AP1042" i="1"/>
  <c r="AO1042" i="1"/>
  <c r="AN1042" i="1"/>
  <c r="AM1042" i="1"/>
  <c r="AL1042" i="1"/>
  <c r="AP1018" i="1"/>
  <c r="AO1018" i="1"/>
  <c r="AN1018" i="1"/>
  <c r="AM1018" i="1"/>
  <c r="AL1018" i="1"/>
  <c r="AP986" i="1"/>
  <c r="AO986" i="1"/>
  <c r="AN986" i="1"/>
  <c r="AM986" i="1"/>
  <c r="AL986" i="1"/>
  <c r="AP954" i="1"/>
  <c r="AO954" i="1"/>
  <c r="AN954" i="1"/>
  <c r="AM954" i="1"/>
  <c r="AL954" i="1"/>
  <c r="AP922" i="1"/>
  <c r="AO922" i="1"/>
  <c r="AN922" i="1"/>
  <c r="AM922" i="1"/>
  <c r="AL922" i="1"/>
  <c r="AP890" i="1"/>
  <c r="AO890" i="1"/>
  <c r="AN890" i="1"/>
  <c r="AM890" i="1"/>
  <c r="AL890" i="1"/>
  <c r="AP850" i="1"/>
  <c r="AO850" i="1"/>
  <c r="AN850" i="1"/>
  <c r="AM850" i="1"/>
  <c r="AL850" i="1"/>
  <c r="AP754" i="1"/>
  <c r="AO754" i="1"/>
  <c r="AN754" i="1"/>
  <c r="AM754" i="1"/>
  <c r="AL754" i="1"/>
  <c r="AP2224" i="1"/>
  <c r="AO2224" i="1"/>
  <c r="AN2224" i="1"/>
  <c r="AM2224" i="1"/>
  <c r="AL2224" i="1"/>
  <c r="AP2208" i="1"/>
  <c r="AO2208" i="1"/>
  <c r="AN2208" i="1"/>
  <c r="AM2208" i="1"/>
  <c r="AL2208" i="1"/>
  <c r="AP2184" i="1"/>
  <c r="AO2184" i="1"/>
  <c r="AN2184" i="1"/>
  <c r="AM2184" i="1"/>
  <c r="AL2184" i="1"/>
  <c r="AP2160" i="1"/>
  <c r="AO2160" i="1"/>
  <c r="AN2160" i="1"/>
  <c r="AM2160" i="1"/>
  <c r="AL2160" i="1"/>
  <c r="AP2136" i="1"/>
  <c r="AO2136" i="1"/>
  <c r="AN2136" i="1"/>
  <c r="AM2136" i="1"/>
  <c r="AL2136" i="1"/>
  <c r="AP2112" i="1"/>
  <c r="AO2112" i="1"/>
  <c r="AN2112" i="1"/>
  <c r="AM2112" i="1"/>
  <c r="AL2112" i="1"/>
  <c r="AP2096" i="1"/>
  <c r="AO2096" i="1"/>
  <c r="AN2096" i="1"/>
  <c r="AM2096" i="1"/>
  <c r="AL2096" i="1"/>
  <c r="AP2072" i="1"/>
  <c r="AO2072" i="1"/>
  <c r="AN2072" i="1"/>
  <c r="AM2072" i="1"/>
  <c r="AL2072" i="1"/>
  <c r="AP2048" i="1"/>
  <c r="AO2048" i="1"/>
  <c r="AN2048" i="1"/>
  <c r="AM2048" i="1"/>
  <c r="AL2048" i="1"/>
  <c r="AP2024" i="1"/>
  <c r="AO2024" i="1"/>
  <c r="AN2024" i="1"/>
  <c r="AM2024" i="1"/>
  <c r="AL2024" i="1"/>
  <c r="AP2000" i="1"/>
  <c r="AO2000" i="1"/>
  <c r="AN2000" i="1"/>
  <c r="AM2000" i="1"/>
  <c r="AL2000" i="1"/>
  <c r="AP1984" i="1"/>
  <c r="AO1984" i="1"/>
  <c r="AN1984" i="1"/>
  <c r="AM1984" i="1"/>
  <c r="AL1984" i="1"/>
  <c r="AP1960" i="1"/>
  <c r="AO1960" i="1"/>
  <c r="AN1960" i="1"/>
  <c r="AM1960" i="1"/>
  <c r="AL1960" i="1"/>
  <c r="AP1936" i="1"/>
  <c r="AO1936" i="1"/>
  <c r="AN1936" i="1"/>
  <c r="AM1936" i="1"/>
  <c r="AL1936" i="1"/>
  <c r="AP1912" i="1"/>
  <c r="AO1912" i="1"/>
  <c r="AN1912" i="1"/>
  <c r="AM1912" i="1"/>
  <c r="AL1912" i="1"/>
  <c r="AP1888" i="1"/>
  <c r="AO1888" i="1"/>
  <c r="AN1888" i="1"/>
  <c r="AM1888" i="1"/>
  <c r="AL1888" i="1"/>
  <c r="AP1864" i="1"/>
  <c r="AO1864" i="1"/>
  <c r="AN1864" i="1"/>
  <c r="AM1864" i="1"/>
  <c r="AL1864" i="1"/>
  <c r="AP1848" i="1"/>
  <c r="AO1848" i="1"/>
  <c r="AN1848" i="1"/>
  <c r="AM1848" i="1"/>
  <c r="AL1848" i="1"/>
  <c r="AP1824" i="1"/>
  <c r="AO1824" i="1"/>
  <c r="AN1824" i="1"/>
  <c r="AM1824" i="1"/>
  <c r="AL1824" i="1"/>
  <c r="AP1800" i="1"/>
  <c r="AO1800" i="1"/>
  <c r="AN1800" i="1"/>
  <c r="AM1800" i="1"/>
  <c r="AL1800" i="1"/>
  <c r="AP1776" i="1"/>
  <c r="AO1776" i="1"/>
  <c r="AN1776" i="1"/>
  <c r="AM1776" i="1"/>
  <c r="AL1776" i="1"/>
  <c r="AP1752" i="1"/>
  <c r="AO1752" i="1"/>
  <c r="AN1752" i="1"/>
  <c r="AM1752" i="1"/>
  <c r="AL1752" i="1"/>
  <c r="AP1728" i="1"/>
  <c r="AO1728" i="1"/>
  <c r="AN1728" i="1"/>
  <c r="AM1728" i="1"/>
  <c r="AL1728" i="1"/>
  <c r="AP1696" i="1"/>
  <c r="AO1696" i="1"/>
  <c r="AN1696" i="1"/>
  <c r="AM1696" i="1"/>
  <c r="AL1696" i="1"/>
  <c r="AP1664" i="1"/>
  <c r="AO1664" i="1"/>
  <c r="AN1664" i="1"/>
  <c r="AM1664" i="1"/>
  <c r="AL1664" i="1"/>
  <c r="AP1640" i="1"/>
  <c r="AO1640" i="1"/>
  <c r="AN1640" i="1"/>
  <c r="AM1640" i="1"/>
  <c r="AL1640" i="1"/>
  <c r="AP1624" i="1"/>
  <c r="AO1624" i="1"/>
  <c r="AN1624" i="1"/>
  <c r="AM1624" i="1"/>
  <c r="AL1624" i="1"/>
  <c r="AP1600" i="1"/>
  <c r="AO1600" i="1"/>
  <c r="AN1600" i="1"/>
  <c r="AM1600" i="1"/>
  <c r="AL1600" i="1"/>
  <c r="AP1576" i="1"/>
  <c r="AO1576" i="1"/>
  <c r="AN1576" i="1"/>
  <c r="AM1576" i="1"/>
  <c r="AL1576" i="1"/>
  <c r="AP1552" i="1"/>
  <c r="AO1552" i="1"/>
  <c r="AN1552" i="1"/>
  <c r="AM1552" i="1"/>
  <c r="AL1552" i="1"/>
  <c r="AP1520" i="1"/>
  <c r="AO1520" i="1"/>
  <c r="AN1520" i="1"/>
  <c r="AM1520" i="1"/>
  <c r="AL1520" i="1"/>
  <c r="AP1496" i="1"/>
  <c r="AO1496" i="1"/>
  <c r="AN1496" i="1"/>
  <c r="AM1496" i="1"/>
  <c r="AL1496" i="1"/>
  <c r="AP1480" i="1"/>
  <c r="AO1480" i="1"/>
  <c r="AN1480" i="1"/>
  <c r="AM1480" i="1"/>
  <c r="AL1480" i="1"/>
  <c r="AP1456" i="1"/>
  <c r="AO1456" i="1"/>
  <c r="AN1456" i="1"/>
  <c r="AM1456" i="1"/>
  <c r="AL1456" i="1"/>
  <c r="AP1432" i="1"/>
  <c r="AO1432" i="1"/>
  <c r="AN1432" i="1"/>
  <c r="AM1432" i="1"/>
  <c r="AL1432" i="1"/>
  <c r="AP1408" i="1"/>
  <c r="AO1408" i="1"/>
  <c r="AM1408" i="1"/>
  <c r="AN1408" i="1"/>
  <c r="AL1408" i="1"/>
  <c r="AP1384" i="1"/>
  <c r="AO1384" i="1"/>
  <c r="AN1384" i="1"/>
  <c r="AM1384" i="1"/>
  <c r="AL1384" i="1"/>
  <c r="AP1360" i="1"/>
  <c r="AO1360" i="1"/>
  <c r="AM1360" i="1"/>
  <c r="AN1360" i="1"/>
  <c r="AL1360" i="1"/>
  <c r="AP1344" i="1"/>
  <c r="AO1344" i="1"/>
  <c r="AN1344" i="1"/>
  <c r="AM1344" i="1"/>
  <c r="AL1344" i="1"/>
  <c r="AP1320" i="1"/>
  <c r="AO1320" i="1"/>
  <c r="AN1320" i="1"/>
  <c r="AM1320" i="1"/>
  <c r="AL1320" i="1"/>
  <c r="AP1296" i="1"/>
  <c r="AO1296" i="1"/>
  <c r="AM1296" i="1"/>
  <c r="AN1296" i="1"/>
  <c r="AL1296" i="1"/>
  <c r="AP1272" i="1"/>
  <c r="AO1272" i="1"/>
  <c r="AN1272" i="1"/>
  <c r="AM1272" i="1"/>
  <c r="AL1272" i="1"/>
  <c r="AP1248" i="1"/>
  <c r="AO1248" i="1"/>
  <c r="AM1248" i="1"/>
  <c r="AN1248" i="1"/>
  <c r="AL1248" i="1"/>
  <c r="AP1224" i="1"/>
  <c r="AO1224" i="1"/>
  <c r="AN1224" i="1"/>
  <c r="AM1224" i="1"/>
  <c r="AL1224" i="1"/>
  <c r="AP1208" i="1"/>
  <c r="AO1208" i="1"/>
  <c r="AN1208" i="1"/>
  <c r="AM1208" i="1"/>
  <c r="AL1208" i="1"/>
  <c r="AP1184" i="1"/>
  <c r="AO1184" i="1"/>
  <c r="AN1184" i="1"/>
  <c r="AM1184" i="1"/>
  <c r="AL1184" i="1"/>
  <c r="AP1160" i="1"/>
  <c r="AO1160" i="1"/>
  <c r="AN1160" i="1"/>
  <c r="AM1160" i="1"/>
  <c r="AL1160" i="1"/>
  <c r="AP1136" i="1"/>
  <c r="AO1136" i="1"/>
  <c r="AN1136" i="1"/>
  <c r="AM1136" i="1"/>
  <c r="AL1136" i="1"/>
  <c r="AP1112" i="1"/>
  <c r="AO1112" i="1"/>
  <c r="AN1112" i="1"/>
  <c r="AM1112" i="1"/>
  <c r="AL1112" i="1"/>
  <c r="AP1096" i="1"/>
  <c r="AO1096" i="1"/>
  <c r="AN1096" i="1"/>
  <c r="AM1096" i="1"/>
  <c r="AL1096" i="1"/>
  <c r="AP1072" i="1"/>
  <c r="AO1072" i="1"/>
  <c r="AN1072" i="1"/>
  <c r="AM1072" i="1"/>
  <c r="AL1072" i="1"/>
  <c r="AP1056" i="1"/>
  <c r="AO1056" i="1"/>
  <c r="AN1056" i="1"/>
  <c r="AM1056" i="1"/>
  <c r="AL1056" i="1"/>
  <c r="AP1040" i="1"/>
  <c r="AO1040" i="1"/>
  <c r="AN1040" i="1"/>
  <c r="AM1040" i="1"/>
  <c r="AL1040" i="1"/>
  <c r="AP1016" i="1"/>
  <c r="AO1016" i="1"/>
  <c r="AN1016" i="1"/>
  <c r="AM1016" i="1"/>
  <c r="AL1016" i="1"/>
  <c r="AP1000" i="1"/>
  <c r="AO1000" i="1"/>
  <c r="AN1000" i="1"/>
  <c r="AM1000" i="1"/>
  <c r="AL1000" i="1"/>
  <c r="AP984" i="1"/>
  <c r="AO984" i="1"/>
  <c r="AN984" i="1"/>
  <c r="AM984" i="1"/>
  <c r="AL984" i="1"/>
  <c r="AP968" i="1"/>
  <c r="AO968" i="1"/>
  <c r="AN968" i="1"/>
  <c r="AM968" i="1"/>
  <c r="AL968" i="1"/>
  <c r="AP952" i="1"/>
  <c r="AO952" i="1"/>
  <c r="AN952" i="1"/>
  <c r="AM952" i="1"/>
  <c r="AL952" i="1"/>
  <c r="AP936" i="1"/>
  <c r="AO936" i="1"/>
  <c r="AN936" i="1"/>
  <c r="AM936" i="1"/>
  <c r="AL936" i="1"/>
  <c r="AP904" i="1"/>
  <c r="AO904" i="1"/>
  <c r="AN904" i="1"/>
  <c r="AM904" i="1"/>
  <c r="AL904" i="1"/>
  <c r="AP888" i="1"/>
  <c r="AO888" i="1"/>
  <c r="AN888" i="1"/>
  <c r="AM888" i="1"/>
  <c r="AL888" i="1"/>
  <c r="AP872" i="1"/>
  <c r="AO872" i="1"/>
  <c r="AN872" i="1"/>
  <c r="AM872" i="1"/>
  <c r="AL872" i="1"/>
  <c r="AP856" i="1"/>
  <c r="AO856" i="1"/>
  <c r="AN856" i="1"/>
  <c r="AM856" i="1"/>
  <c r="AL856" i="1"/>
  <c r="AP840" i="1"/>
  <c r="AO840" i="1"/>
  <c r="AN840" i="1"/>
  <c r="AM840" i="1"/>
  <c r="AL840" i="1"/>
  <c r="AP824" i="1"/>
  <c r="AO824" i="1"/>
  <c r="AN824" i="1"/>
  <c r="AM824" i="1"/>
  <c r="AL824" i="1"/>
  <c r="AP808" i="1"/>
  <c r="AO808" i="1"/>
  <c r="AN808" i="1"/>
  <c r="AM808" i="1"/>
  <c r="AL808" i="1"/>
  <c r="AP784" i="1"/>
  <c r="AO784" i="1"/>
  <c r="AN784" i="1"/>
  <c r="AM784" i="1"/>
  <c r="AL784" i="1"/>
  <c r="AP768" i="1"/>
  <c r="AO768" i="1"/>
  <c r="AN768" i="1"/>
  <c r="AM768" i="1"/>
  <c r="AL768" i="1"/>
  <c r="AP752" i="1"/>
  <c r="AO752" i="1"/>
  <c r="AN752" i="1"/>
  <c r="AM752" i="1"/>
  <c r="AL752" i="1"/>
  <c r="AP736" i="1"/>
  <c r="AO736" i="1"/>
  <c r="AN736" i="1"/>
  <c r="AM736" i="1"/>
  <c r="AL736" i="1"/>
  <c r="AP720" i="1"/>
  <c r="AO720" i="1"/>
  <c r="AN720" i="1"/>
  <c r="AM720" i="1"/>
  <c r="AL720" i="1"/>
  <c r="AP704" i="1"/>
  <c r="AO704" i="1"/>
  <c r="AN704" i="1"/>
  <c r="AM704" i="1"/>
  <c r="AL704" i="1"/>
  <c r="AP688" i="1"/>
  <c r="AO688" i="1"/>
  <c r="AN688" i="1"/>
  <c r="AM688" i="1"/>
  <c r="AL688" i="1"/>
  <c r="AP664" i="1"/>
  <c r="AO664" i="1"/>
  <c r="AN664" i="1"/>
  <c r="AM664" i="1"/>
  <c r="AL664" i="1"/>
  <c r="AP648" i="1"/>
  <c r="AO648" i="1"/>
  <c r="AN648" i="1"/>
  <c r="AM648" i="1"/>
  <c r="AL648" i="1"/>
  <c r="AP632" i="1"/>
  <c r="AO632" i="1"/>
  <c r="AN632" i="1"/>
  <c r="AM632" i="1"/>
  <c r="AL632" i="1"/>
  <c r="AP616" i="1"/>
  <c r="AO616" i="1"/>
  <c r="AN616" i="1"/>
  <c r="AM616" i="1"/>
  <c r="AL616" i="1"/>
  <c r="AP600" i="1"/>
  <c r="AO600" i="1"/>
  <c r="AN600" i="1"/>
  <c r="AM600" i="1"/>
  <c r="AL600" i="1"/>
  <c r="AP592" i="1"/>
  <c r="AO592" i="1"/>
  <c r="AN592" i="1"/>
  <c r="AM592" i="1"/>
  <c r="AL592" i="1"/>
  <c r="AP576" i="1"/>
  <c r="AO576" i="1"/>
  <c r="AN576" i="1"/>
  <c r="AM576" i="1"/>
  <c r="AL576" i="1"/>
  <c r="AP560" i="1"/>
  <c r="AO560" i="1"/>
  <c r="AN560" i="1"/>
  <c r="AM560" i="1"/>
  <c r="AL560" i="1"/>
  <c r="AP544" i="1"/>
  <c r="AO544" i="1"/>
  <c r="AN544" i="1"/>
  <c r="AM544" i="1"/>
  <c r="AL544" i="1"/>
  <c r="AP520" i="1"/>
  <c r="AO520" i="1"/>
  <c r="AN520" i="1"/>
  <c r="AM520" i="1"/>
  <c r="AL520" i="1"/>
  <c r="AP504" i="1"/>
  <c r="AO504" i="1"/>
  <c r="AN504" i="1"/>
  <c r="AM504" i="1"/>
  <c r="AL504" i="1"/>
  <c r="AP488" i="1"/>
  <c r="AO488" i="1"/>
  <c r="AN488" i="1"/>
  <c r="AM488" i="1"/>
  <c r="AL488" i="1"/>
  <c r="AP472" i="1"/>
  <c r="AO472" i="1"/>
  <c r="AN472" i="1"/>
  <c r="AM472" i="1"/>
  <c r="AL472" i="1"/>
  <c r="AP456" i="1"/>
  <c r="AO456" i="1"/>
  <c r="AN456" i="1"/>
  <c r="AM456" i="1"/>
  <c r="AL456" i="1"/>
  <c r="AP440" i="1"/>
  <c r="AO440" i="1"/>
  <c r="AN440" i="1"/>
  <c r="AM440" i="1"/>
  <c r="AL440" i="1"/>
  <c r="AP416" i="1"/>
  <c r="AO416" i="1"/>
  <c r="AN416" i="1"/>
  <c r="AM416" i="1"/>
  <c r="AL416" i="1"/>
  <c r="AP400" i="1"/>
  <c r="AO400" i="1"/>
  <c r="AN400" i="1"/>
  <c r="AM400" i="1"/>
  <c r="AL400" i="1"/>
  <c r="AP384" i="1"/>
  <c r="AO384" i="1"/>
  <c r="AN384" i="1"/>
  <c r="AM384" i="1"/>
  <c r="AL384" i="1"/>
  <c r="AP368" i="1"/>
  <c r="AO368" i="1"/>
  <c r="AN368" i="1"/>
  <c r="AM368" i="1"/>
  <c r="AL368" i="1"/>
  <c r="AP352" i="1"/>
  <c r="AO352" i="1"/>
  <c r="AN352" i="1"/>
  <c r="AM352" i="1"/>
  <c r="AL352" i="1"/>
  <c r="AP336" i="1"/>
  <c r="AO336" i="1"/>
  <c r="AN336" i="1"/>
  <c r="AM336" i="1"/>
  <c r="AL336" i="1"/>
  <c r="AP320" i="1"/>
  <c r="AO320" i="1"/>
  <c r="AN320" i="1"/>
  <c r="AM320" i="1"/>
  <c r="AL320" i="1"/>
  <c r="AP304" i="1"/>
  <c r="AO304" i="1"/>
  <c r="AN304" i="1"/>
  <c r="AL304" i="1"/>
  <c r="AM304" i="1"/>
  <c r="AP288" i="1"/>
  <c r="AO288" i="1"/>
  <c r="AN288" i="1"/>
  <c r="AM288" i="1"/>
  <c r="AL288" i="1"/>
  <c r="AP272" i="1"/>
  <c r="AO272" i="1"/>
  <c r="AN272" i="1"/>
  <c r="AL272" i="1"/>
  <c r="AM272" i="1"/>
  <c r="AP256" i="1"/>
  <c r="AO256" i="1"/>
  <c r="AN256" i="1"/>
  <c r="AM256" i="1"/>
  <c r="AL256" i="1"/>
  <c r="AP232" i="1"/>
  <c r="AO232" i="1"/>
  <c r="AN232" i="1"/>
  <c r="AM232" i="1"/>
  <c r="AL232" i="1"/>
  <c r="AP216" i="1"/>
  <c r="AO216" i="1"/>
  <c r="AN216" i="1"/>
  <c r="AM216" i="1"/>
  <c r="AL216" i="1"/>
  <c r="AP200" i="1"/>
  <c r="AO200" i="1"/>
  <c r="AN200" i="1"/>
  <c r="AM200" i="1"/>
  <c r="AL200" i="1"/>
  <c r="AP184" i="1"/>
  <c r="AO184" i="1"/>
  <c r="AN184" i="1"/>
  <c r="AM184" i="1"/>
  <c r="AL184" i="1"/>
  <c r="AP168" i="1"/>
  <c r="AO168" i="1"/>
  <c r="AN168" i="1"/>
  <c r="AM168" i="1"/>
  <c r="AL168" i="1"/>
  <c r="AP152" i="1"/>
  <c r="AO152" i="1"/>
  <c r="AN152" i="1"/>
  <c r="AM152" i="1"/>
  <c r="AL152" i="1"/>
  <c r="AP144" i="1"/>
  <c r="AO144" i="1"/>
  <c r="AN144" i="1"/>
  <c r="AM144" i="1"/>
  <c r="AL144" i="1"/>
  <c r="AP2239" i="1"/>
  <c r="AO2239" i="1"/>
  <c r="AN2239" i="1"/>
  <c r="AM2239" i="1"/>
  <c r="AL2239" i="1"/>
  <c r="AP2223" i="1"/>
  <c r="AO2223" i="1"/>
  <c r="AN2223" i="1"/>
  <c r="AM2223" i="1"/>
  <c r="AL2223" i="1"/>
  <c r="AP2207" i="1"/>
  <c r="AO2207" i="1"/>
  <c r="AN2207" i="1"/>
  <c r="AM2207" i="1"/>
  <c r="AL2207" i="1"/>
  <c r="AP2183" i="1"/>
  <c r="AO2183" i="1"/>
  <c r="AN2183" i="1"/>
  <c r="AM2183" i="1"/>
  <c r="AL2183" i="1"/>
  <c r="AP2167" i="1"/>
  <c r="AO2167" i="1"/>
  <c r="AN2167" i="1"/>
  <c r="AM2167" i="1"/>
  <c r="AL2167" i="1"/>
  <c r="AP2151" i="1"/>
  <c r="AO2151" i="1"/>
  <c r="AN2151" i="1"/>
  <c r="AM2151" i="1"/>
  <c r="AL2151" i="1"/>
  <c r="AP2135" i="1"/>
  <c r="AO2135" i="1"/>
  <c r="AN2135" i="1"/>
  <c r="AM2135" i="1"/>
  <c r="AL2135" i="1"/>
  <c r="AP2119" i="1"/>
  <c r="AO2119" i="1"/>
  <c r="AN2119" i="1"/>
  <c r="AM2119" i="1"/>
  <c r="AL2119" i="1"/>
  <c r="AP2095" i="1"/>
  <c r="AO2095" i="1"/>
  <c r="AN2095" i="1"/>
  <c r="AM2095" i="1"/>
  <c r="AL2095" i="1"/>
  <c r="AP2079" i="1"/>
  <c r="AO2079" i="1"/>
  <c r="AN2079" i="1"/>
  <c r="AM2079" i="1"/>
  <c r="AL2079" i="1"/>
  <c r="AP2063" i="1"/>
  <c r="AO2063" i="1"/>
  <c r="AN2063" i="1"/>
  <c r="AM2063" i="1"/>
  <c r="AL2063" i="1"/>
  <c r="AP2039" i="1"/>
  <c r="AO2039" i="1"/>
  <c r="AN2039" i="1"/>
  <c r="AL2039" i="1"/>
  <c r="AM2039" i="1"/>
  <c r="AP2023" i="1"/>
  <c r="AO2023" i="1"/>
  <c r="AN2023" i="1"/>
  <c r="AM2023" i="1"/>
  <c r="AL2023" i="1"/>
  <c r="AP2007" i="1"/>
  <c r="AO2007" i="1"/>
  <c r="AN2007" i="1"/>
  <c r="AM2007" i="1"/>
  <c r="AL2007" i="1"/>
  <c r="AP1991" i="1"/>
  <c r="AO1991" i="1"/>
  <c r="AN1991" i="1"/>
  <c r="AM1991" i="1"/>
  <c r="AL1991" i="1"/>
  <c r="AP1975" i="1"/>
  <c r="AO1975" i="1"/>
  <c r="AN1975" i="1"/>
  <c r="AL1975" i="1"/>
  <c r="AM1975" i="1"/>
  <c r="AP1959" i="1"/>
  <c r="AO1959" i="1"/>
  <c r="AN1959" i="1"/>
  <c r="AM1959" i="1"/>
  <c r="AL1959" i="1"/>
  <c r="AP1943" i="1"/>
  <c r="AO1943" i="1"/>
  <c r="AN1943" i="1"/>
  <c r="AM1943" i="1"/>
  <c r="AL1943" i="1"/>
  <c r="AP1919" i="1"/>
  <c r="AO1919" i="1"/>
  <c r="AN1919" i="1"/>
  <c r="AM1919" i="1"/>
  <c r="AL1919" i="1"/>
  <c r="AP1903" i="1"/>
  <c r="AO1903" i="1"/>
  <c r="AN1903" i="1"/>
  <c r="AM1903" i="1"/>
  <c r="AL1903" i="1"/>
  <c r="AP1887" i="1"/>
  <c r="AO1887" i="1"/>
  <c r="AN1887" i="1"/>
  <c r="AM1887" i="1"/>
  <c r="AL1887" i="1"/>
  <c r="AP1871" i="1"/>
  <c r="AO1871" i="1"/>
  <c r="AN1871" i="1"/>
  <c r="AM1871" i="1"/>
  <c r="AL1871" i="1"/>
  <c r="AP1855" i="1"/>
  <c r="AO1855" i="1"/>
  <c r="AN1855" i="1"/>
  <c r="AM1855" i="1"/>
  <c r="AL1855" i="1"/>
  <c r="AP1839" i="1"/>
  <c r="AO1839" i="1"/>
  <c r="AN1839" i="1"/>
  <c r="AM1839" i="1"/>
  <c r="AL1839" i="1"/>
  <c r="AP1823" i="1"/>
  <c r="AO1823" i="1"/>
  <c r="AN1823" i="1"/>
  <c r="AM1823" i="1"/>
  <c r="AL1823" i="1"/>
  <c r="AP1807" i="1"/>
  <c r="AO1807" i="1"/>
  <c r="AN1807" i="1"/>
  <c r="AM1807" i="1"/>
  <c r="AL1807" i="1"/>
  <c r="AP1791" i="1"/>
  <c r="AO1791" i="1"/>
  <c r="AN1791" i="1"/>
  <c r="AM1791" i="1"/>
  <c r="AL1791" i="1"/>
  <c r="AP1775" i="1"/>
  <c r="AO1775" i="1"/>
  <c r="AN1775" i="1"/>
  <c r="AL1775" i="1"/>
  <c r="AM1775" i="1"/>
  <c r="AP1759" i="1"/>
  <c r="AO1759" i="1"/>
  <c r="AN1759" i="1"/>
  <c r="AM1759" i="1"/>
  <c r="AL1759" i="1"/>
  <c r="AP1735" i="1"/>
  <c r="AO1735" i="1"/>
  <c r="AN1735" i="1"/>
  <c r="AM1735" i="1"/>
  <c r="AL1735" i="1"/>
  <c r="AP1719" i="1"/>
  <c r="AO1719" i="1"/>
  <c r="AN1719" i="1"/>
  <c r="AL1719" i="1"/>
  <c r="AM1719" i="1"/>
  <c r="AP1703" i="1"/>
  <c r="AO1703" i="1"/>
  <c r="AN1703" i="1"/>
  <c r="AM1703" i="1"/>
  <c r="AL1703" i="1"/>
  <c r="AP1687" i="1"/>
  <c r="AO1687" i="1"/>
  <c r="AN1687" i="1"/>
  <c r="AM1687" i="1"/>
  <c r="AL1687" i="1"/>
  <c r="AP1671" i="1"/>
  <c r="AO1671" i="1"/>
  <c r="AN1671" i="1"/>
  <c r="AM1671" i="1"/>
  <c r="AL1671" i="1"/>
  <c r="AP1655" i="1"/>
  <c r="AO1655" i="1"/>
  <c r="AN1655" i="1"/>
  <c r="AL1655" i="1"/>
  <c r="AM1655" i="1"/>
  <c r="AP1639" i="1"/>
  <c r="AO1639" i="1"/>
  <c r="AN1639" i="1"/>
  <c r="AM1639" i="1"/>
  <c r="AL1639" i="1"/>
  <c r="AP1623" i="1"/>
  <c r="AO1623" i="1"/>
  <c r="AN1623" i="1"/>
  <c r="AM1623" i="1"/>
  <c r="AL1623" i="1"/>
  <c r="AP1607" i="1"/>
  <c r="AO1607" i="1"/>
  <c r="AN1607" i="1"/>
  <c r="AM1607" i="1"/>
  <c r="AL1607" i="1"/>
  <c r="AP1583" i="1"/>
  <c r="AO1583" i="1"/>
  <c r="AN1583" i="1"/>
  <c r="AM1583" i="1"/>
  <c r="AL1583" i="1"/>
  <c r="AP1567" i="1"/>
  <c r="AO1567" i="1"/>
  <c r="AN1567" i="1"/>
  <c r="AM1567" i="1"/>
  <c r="AL1567" i="1"/>
  <c r="AP1551" i="1"/>
  <c r="AO1551" i="1"/>
  <c r="AN1551" i="1"/>
  <c r="AM1551" i="1"/>
  <c r="AL1551" i="1"/>
  <c r="AP1535" i="1"/>
  <c r="AO1535" i="1"/>
  <c r="AN1535" i="1"/>
  <c r="AM1535" i="1"/>
  <c r="AL1535" i="1"/>
  <c r="AP1519" i="1"/>
  <c r="AO1519" i="1"/>
  <c r="AN1519" i="1"/>
  <c r="AL1519" i="1"/>
  <c r="AM1519" i="1"/>
  <c r="AP1503" i="1"/>
  <c r="AO1503" i="1"/>
  <c r="AN1503" i="1"/>
  <c r="AM1503" i="1"/>
  <c r="AL1503" i="1"/>
  <c r="AP1487" i="1"/>
  <c r="AO1487" i="1"/>
  <c r="AN1487" i="1"/>
  <c r="AM1487" i="1"/>
  <c r="AL1487" i="1"/>
  <c r="AP1471" i="1"/>
  <c r="AO1471" i="1"/>
  <c r="AN1471" i="1"/>
  <c r="AM1471" i="1"/>
  <c r="AL1471" i="1"/>
  <c r="AP1447" i="1"/>
  <c r="AO1447" i="1"/>
  <c r="AN1447" i="1"/>
  <c r="AL1447" i="1"/>
  <c r="AM1447" i="1"/>
  <c r="AP1431" i="1"/>
  <c r="AO1431" i="1"/>
  <c r="AN1431" i="1"/>
  <c r="AL1431" i="1"/>
  <c r="AM1431" i="1"/>
  <c r="AP1415" i="1"/>
  <c r="AO1415" i="1"/>
  <c r="AN1415" i="1"/>
  <c r="AM1415" i="1"/>
  <c r="AL1415" i="1"/>
  <c r="AP1399" i="1"/>
  <c r="AO1399" i="1"/>
  <c r="AN1399" i="1"/>
  <c r="AM1399" i="1"/>
  <c r="AL1399" i="1"/>
  <c r="AP1383" i="1"/>
  <c r="AO1383" i="1"/>
  <c r="AN1383" i="1"/>
  <c r="AM1383" i="1"/>
  <c r="AL1383" i="1"/>
  <c r="AP1359" i="1"/>
  <c r="AO1359" i="1"/>
  <c r="AN1359" i="1"/>
  <c r="AM1359" i="1"/>
  <c r="AL1359" i="1"/>
  <c r="AP1343" i="1"/>
  <c r="AO1343" i="1"/>
  <c r="AN1343" i="1"/>
  <c r="AM1343" i="1"/>
  <c r="AL1343" i="1"/>
  <c r="AP1327" i="1"/>
  <c r="AO1327" i="1"/>
  <c r="AN1327" i="1"/>
  <c r="AM1327" i="1"/>
  <c r="AL1327" i="1"/>
  <c r="AP1311" i="1"/>
  <c r="AO1311" i="1"/>
  <c r="AN1311" i="1"/>
  <c r="AM1311" i="1"/>
  <c r="AL1311" i="1"/>
  <c r="AP1295" i="1"/>
  <c r="AO1295" i="1"/>
  <c r="AN1295" i="1"/>
  <c r="AM1295" i="1"/>
  <c r="AL1295" i="1"/>
  <c r="AP1279" i="1"/>
  <c r="AO1279" i="1"/>
  <c r="AN1279" i="1"/>
  <c r="AM1279" i="1"/>
  <c r="AL1279" i="1"/>
  <c r="AP1263" i="1"/>
  <c r="AO1263" i="1"/>
  <c r="AN1263" i="1"/>
  <c r="AM1263" i="1"/>
  <c r="AL1263" i="1"/>
  <c r="AP1247" i="1"/>
  <c r="AO1247" i="1"/>
  <c r="AN1247" i="1"/>
  <c r="AM1247" i="1"/>
  <c r="AL1247" i="1"/>
  <c r="AP1231" i="1"/>
  <c r="AO1231" i="1"/>
  <c r="AN1231" i="1"/>
  <c r="AM1231" i="1"/>
  <c r="AL1231" i="1"/>
  <c r="AP1207" i="1"/>
  <c r="AO1207" i="1"/>
  <c r="AN1207" i="1"/>
  <c r="AM1207" i="1"/>
  <c r="AL1207" i="1"/>
  <c r="AP1191" i="1"/>
  <c r="AO1191" i="1"/>
  <c r="AN1191" i="1"/>
  <c r="AM1191" i="1"/>
  <c r="AL1191" i="1"/>
  <c r="AP1183" i="1"/>
  <c r="AO1183" i="1"/>
  <c r="AN1183" i="1"/>
  <c r="AM1183" i="1"/>
  <c r="AL1183" i="1"/>
  <c r="AP1167" i="1"/>
  <c r="AO1167" i="1"/>
  <c r="AN1167" i="1"/>
  <c r="AM1167" i="1"/>
  <c r="AL1167" i="1"/>
  <c r="AP1159" i="1"/>
  <c r="AO1159" i="1"/>
  <c r="AN1159" i="1"/>
  <c r="AM1159" i="1"/>
  <c r="AL1159" i="1"/>
  <c r="AP1151" i="1"/>
  <c r="AO1151" i="1"/>
  <c r="AN1151" i="1"/>
  <c r="AM1151" i="1"/>
  <c r="AL1151" i="1"/>
  <c r="AP1143" i="1"/>
  <c r="AO1143" i="1"/>
  <c r="AN1143" i="1"/>
  <c r="AM1143" i="1"/>
  <c r="AL1143" i="1"/>
  <c r="AP1135" i="1"/>
  <c r="AO1135" i="1"/>
  <c r="AN1135" i="1"/>
  <c r="AM1135" i="1"/>
  <c r="AL1135" i="1"/>
  <c r="AP1127" i="1"/>
  <c r="AO1127" i="1"/>
  <c r="AN1127" i="1"/>
  <c r="AM1127" i="1"/>
  <c r="AL1127" i="1"/>
  <c r="AP1119" i="1"/>
  <c r="AO1119" i="1"/>
  <c r="AN1119" i="1"/>
  <c r="AM1119" i="1"/>
  <c r="AL1119" i="1"/>
  <c r="AP1111" i="1"/>
  <c r="AO1111" i="1"/>
  <c r="AN1111" i="1"/>
  <c r="AM1111" i="1"/>
  <c r="AL1111" i="1"/>
  <c r="AP1103" i="1"/>
  <c r="AO1103" i="1"/>
  <c r="AN1103" i="1"/>
  <c r="AM1103" i="1"/>
  <c r="AL1103" i="1"/>
  <c r="AP1087" i="1"/>
  <c r="AO1087" i="1"/>
  <c r="AN1087" i="1"/>
  <c r="AM1087" i="1"/>
  <c r="AL1087" i="1"/>
  <c r="AP1079" i="1"/>
  <c r="AO1079" i="1"/>
  <c r="AN1079" i="1"/>
  <c r="AM1079" i="1"/>
  <c r="AL1079" i="1"/>
  <c r="AP1071" i="1"/>
  <c r="AO1071" i="1"/>
  <c r="AN1071" i="1"/>
  <c r="AM1071" i="1"/>
  <c r="AL1071" i="1"/>
  <c r="AP1063" i="1"/>
  <c r="AO1063" i="1"/>
  <c r="AN1063" i="1"/>
  <c r="AM1063" i="1"/>
  <c r="AL1063" i="1"/>
  <c r="AP1055" i="1"/>
  <c r="AO1055" i="1"/>
  <c r="AN1055" i="1"/>
  <c r="AM1055" i="1"/>
  <c r="AL1055" i="1"/>
  <c r="AP1047" i="1"/>
  <c r="AO1047" i="1"/>
  <c r="AN1047" i="1"/>
  <c r="AM1047" i="1"/>
  <c r="AL1047" i="1"/>
  <c r="AP1039" i="1"/>
  <c r="AO1039" i="1"/>
  <c r="AN1039" i="1"/>
  <c r="AM1039" i="1"/>
  <c r="AL1039" i="1"/>
  <c r="AP1031" i="1"/>
  <c r="AO1031" i="1"/>
  <c r="AN1031" i="1"/>
  <c r="AM1031" i="1"/>
  <c r="AL1031" i="1"/>
  <c r="AP1023" i="1"/>
  <c r="AO1023" i="1"/>
  <c r="AN1023" i="1"/>
  <c r="AM1023" i="1"/>
  <c r="AL1023" i="1"/>
  <c r="AP1015" i="1"/>
  <c r="AO1015" i="1"/>
  <c r="AN1015" i="1"/>
  <c r="AM1015" i="1"/>
  <c r="AL1015" i="1"/>
  <c r="AP1007" i="1"/>
  <c r="AO1007" i="1"/>
  <c r="AN1007" i="1"/>
  <c r="AM1007" i="1"/>
  <c r="AL1007" i="1"/>
  <c r="AP999" i="1"/>
  <c r="AO999" i="1"/>
  <c r="AN999" i="1"/>
  <c r="AM999" i="1"/>
  <c r="AL999" i="1"/>
  <c r="AP991" i="1"/>
  <c r="AO991" i="1"/>
  <c r="AN991" i="1"/>
  <c r="AM991" i="1"/>
  <c r="AL991" i="1"/>
  <c r="AP983" i="1"/>
  <c r="AO983" i="1"/>
  <c r="AN983" i="1"/>
  <c r="AM983" i="1"/>
  <c r="AL983" i="1"/>
  <c r="AP975" i="1"/>
  <c r="AO975" i="1"/>
  <c r="AN975" i="1"/>
  <c r="AM975" i="1"/>
  <c r="AL975" i="1"/>
  <c r="AP967" i="1"/>
  <c r="AO967" i="1"/>
  <c r="AM967" i="1"/>
  <c r="AN967" i="1"/>
  <c r="AL967" i="1"/>
  <c r="AP959" i="1"/>
  <c r="AO959" i="1"/>
  <c r="AN959" i="1"/>
  <c r="AM959" i="1"/>
  <c r="AL959" i="1"/>
  <c r="AP951" i="1"/>
  <c r="AO951" i="1"/>
  <c r="AN951" i="1"/>
  <c r="AM951" i="1"/>
  <c r="AL951" i="1"/>
  <c r="AP943" i="1"/>
  <c r="AO943" i="1"/>
  <c r="AN943" i="1"/>
  <c r="AM943" i="1"/>
  <c r="AL943" i="1"/>
  <c r="AP935" i="1"/>
  <c r="AO935" i="1"/>
  <c r="AN935" i="1"/>
  <c r="AM935" i="1"/>
  <c r="AL935" i="1"/>
  <c r="AP927" i="1"/>
  <c r="AO927" i="1"/>
  <c r="AN927" i="1"/>
  <c r="AM927" i="1"/>
  <c r="AL927" i="1"/>
  <c r="AP919" i="1"/>
  <c r="AO919" i="1"/>
  <c r="AN919" i="1"/>
  <c r="AM919" i="1"/>
  <c r="AL919" i="1"/>
  <c r="AP911" i="1"/>
  <c r="AO911" i="1"/>
  <c r="AN911" i="1"/>
  <c r="AM911" i="1"/>
  <c r="AL911" i="1"/>
  <c r="AP903" i="1"/>
  <c r="AO903" i="1"/>
  <c r="AN903" i="1"/>
  <c r="AM903" i="1"/>
  <c r="AL903" i="1"/>
  <c r="AP895" i="1"/>
  <c r="AO895" i="1"/>
  <c r="AN895" i="1"/>
  <c r="AM895" i="1"/>
  <c r="AL895" i="1"/>
  <c r="AP887" i="1"/>
  <c r="AO887" i="1"/>
  <c r="AN887" i="1"/>
  <c r="AM887" i="1"/>
  <c r="AL887" i="1"/>
  <c r="AP879" i="1"/>
  <c r="AO879" i="1"/>
  <c r="AN879" i="1"/>
  <c r="AM879" i="1"/>
  <c r="AL879" i="1"/>
  <c r="AP871" i="1"/>
  <c r="AO871" i="1"/>
  <c r="AN871" i="1"/>
  <c r="AM871" i="1"/>
  <c r="AL871" i="1"/>
  <c r="AP863" i="1"/>
  <c r="AO863" i="1"/>
  <c r="AN863" i="1"/>
  <c r="AM863" i="1"/>
  <c r="AL863" i="1"/>
  <c r="AP855" i="1"/>
  <c r="AO855" i="1"/>
  <c r="AN855" i="1"/>
  <c r="AM855" i="1"/>
  <c r="AL855" i="1"/>
  <c r="AP847" i="1"/>
  <c r="AO847" i="1"/>
  <c r="AN847" i="1"/>
  <c r="AM847" i="1"/>
  <c r="AL847" i="1"/>
  <c r="AP839" i="1"/>
  <c r="AO839" i="1"/>
  <c r="AM839" i="1"/>
  <c r="AN839" i="1"/>
  <c r="AL839" i="1"/>
  <c r="AP831" i="1"/>
  <c r="AO831" i="1"/>
  <c r="AN831" i="1"/>
  <c r="AM831" i="1"/>
  <c r="AL831" i="1"/>
  <c r="AP823" i="1"/>
  <c r="AO823" i="1"/>
  <c r="AN823" i="1"/>
  <c r="AM823" i="1"/>
  <c r="AL823" i="1"/>
  <c r="AP815" i="1"/>
  <c r="AO815" i="1"/>
  <c r="AN815" i="1"/>
  <c r="AM815" i="1"/>
  <c r="AL815" i="1"/>
  <c r="AP807" i="1"/>
  <c r="AO807" i="1"/>
  <c r="AN807" i="1"/>
  <c r="AM807" i="1"/>
  <c r="AL807" i="1"/>
  <c r="AP799" i="1"/>
  <c r="AO799" i="1"/>
  <c r="AN799" i="1"/>
  <c r="AM799" i="1"/>
  <c r="AL799" i="1"/>
  <c r="AP791" i="1"/>
  <c r="AO791" i="1"/>
  <c r="AN791" i="1"/>
  <c r="AM791" i="1"/>
  <c r="AL791" i="1"/>
  <c r="AP783" i="1"/>
  <c r="AO783" i="1"/>
  <c r="AN783" i="1"/>
  <c r="AM783" i="1"/>
  <c r="AL783" i="1"/>
  <c r="AP775" i="1"/>
  <c r="AO775" i="1"/>
  <c r="AN775" i="1"/>
  <c r="AM775" i="1"/>
  <c r="AL775" i="1"/>
  <c r="AP767" i="1"/>
  <c r="AO767" i="1"/>
  <c r="AN767" i="1"/>
  <c r="AM767" i="1"/>
  <c r="AL767" i="1"/>
  <c r="AP759" i="1"/>
  <c r="AO759" i="1"/>
  <c r="AN759" i="1"/>
  <c r="AM759" i="1"/>
  <c r="AL759" i="1"/>
  <c r="AP751" i="1"/>
  <c r="AO751" i="1"/>
  <c r="AN751" i="1"/>
  <c r="AM751" i="1"/>
  <c r="AL751" i="1"/>
  <c r="AP743" i="1"/>
  <c r="AO743" i="1"/>
  <c r="AN743" i="1"/>
  <c r="AM743" i="1"/>
  <c r="AL743" i="1"/>
  <c r="AP735" i="1"/>
  <c r="AO735" i="1"/>
  <c r="AN735" i="1"/>
  <c r="AM735" i="1"/>
  <c r="AL735" i="1"/>
  <c r="AP727" i="1"/>
  <c r="AO727" i="1"/>
  <c r="AN727" i="1"/>
  <c r="AM727" i="1"/>
  <c r="AL727" i="1"/>
  <c r="AP719" i="1"/>
  <c r="AO719" i="1"/>
  <c r="AN719" i="1"/>
  <c r="AM719" i="1"/>
  <c r="AL719" i="1"/>
  <c r="AP711" i="1"/>
  <c r="AO711" i="1"/>
  <c r="AM711" i="1"/>
  <c r="AN711" i="1"/>
  <c r="AL711" i="1"/>
  <c r="AP703" i="1"/>
  <c r="AO703" i="1"/>
  <c r="AN703" i="1"/>
  <c r="AM703" i="1"/>
  <c r="AL703" i="1"/>
  <c r="AP695" i="1"/>
  <c r="AO695" i="1"/>
  <c r="AN695" i="1"/>
  <c r="AM695" i="1"/>
  <c r="AL695" i="1"/>
  <c r="AP687" i="1"/>
  <c r="AO687" i="1"/>
  <c r="AN687" i="1"/>
  <c r="AM687" i="1"/>
  <c r="AL687" i="1"/>
  <c r="AP679" i="1"/>
  <c r="AO679" i="1"/>
  <c r="AN679" i="1"/>
  <c r="AM679" i="1"/>
  <c r="AL679" i="1"/>
  <c r="AP671" i="1"/>
  <c r="AO671" i="1"/>
  <c r="AN671" i="1"/>
  <c r="AM671" i="1"/>
  <c r="AL671" i="1"/>
  <c r="AP663" i="1"/>
  <c r="AO663" i="1"/>
  <c r="AN663" i="1"/>
  <c r="AM663" i="1"/>
  <c r="AL663" i="1"/>
  <c r="AP655" i="1"/>
  <c r="AO655" i="1"/>
  <c r="AN655" i="1"/>
  <c r="AM655" i="1"/>
  <c r="AL655" i="1"/>
  <c r="AP647" i="1"/>
  <c r="AO647" i="1"/>
  <c r="AN647" i="1"/>
  <c r="AM647" i="1"/>
  <c r="AL647" i="1"/>
  <c r="AP639" i="1"/>
  <c r="AO639" i="1"/>
  <c r="AN639" i="1"/>
  <c r="AM639" i="1"/>
  <c r="AL639" i="1"/>
  <c r="AP631" i="1"/>
  <c r="AO631" i="1"/>
  <c r="AN631" i="1"/>
  <c r="AM631" i="1"/>
  <c r="AL631" i="1"/>
  <c r="AP623" i="1"/>
  <c r="AO623" i="1"/>
  <c r="AN623" i="1"/>
  <c r="AM623" i="1"/>
  <c r="AL623" i="1"/>
  <c r="AP615" i="1"/>
  <c r="AO615" i="1"/>
  <c r="AN615" i="1"/>
  <c r="AM615" i="1"/>
  <c r="AL615" i="1"/>
  <c r="AP607" i="1"/>
  <c r="AO607" i="1"/>
  <c r="AN607" i="1"/>
  <c r="AM607" i="1"/>
  <c r="AL607" i="1"/>
  <c r="AP599" i="1"/>
  <c r="AO599" i="1"/>
  <c r="AN599" i="1"/>
  <c r="AM599" i="1"/>
  <c r="AL599" i="1"/>
  <c r="AP591" i="1"/>
  <c r="AO591" i="1"/>
  <c r="AN591" i="1"/>
  <c r="AM591" i="1"/>
  <c r="AL591" i="1"/>
  <c r="AP583" i="1"/>
  <c r="AO583" i="1"/>
  <c r="AN583" i="1"/>
  <c r="AM583" i="1"/>
  <c r="AL583" i="1"/>
  <c r="AP575" i="1"/>
  <c r="AO575" i="1"/>
  <c r="AN575" i="1"/>
  <c r="AM575" i="1"/>
  <c r="AL575" i="1"/>
  <c r="AP567" i="1"/>
  <c r="AO567" i="1"/>
  <c r="AN567" i="1"/>
  <c r="AM567" i="1"/>
  <c r="AL567" i="1"/>
  <c r="AP559" i="1"/>
  <c r="AO559" i="1"/>
  <c r="AN559" i="1"/>
  <c r="AM559" i="1"/>
  <c r="AL559" i="1"/>
  <c r="AP551" i="1"/>
  <c r="AO551" i="1"/>
  <c r="AN551" i="1"/>
  <c r="AM551" i="1"/>
  <c r="AL551" i="1"/>
  <c r="AP543" i="1"/>
  <c r="AO543" i="1"/>
  <c r="AN543" i="1"/>
  <c r="AM543" i="1"/>
  <c r="AL543" i="1"/>
  <c r="AP535" i="1"/>
  <c r="AO535" i="1"/>
  <c r="AN535" i="1"/>
  <c r="AM535" i="1"/>
  <c r="AL535" i="1"/>
  <c r="AP527" i="1"/>
  <c r="AO527" i="1"/>
  <c r="AN527" i="1"/>
  <c r="AM527" i="1"/>
  <c r="AL527" i="1"/>
  <c r="AP519" i="1"/>
  <c r="AO519" i="1"/>
  <c r="AN519" i="1"/>
  <c r="AM519" i="1"/>
  <c r="AL519" i="1"/>
  <c r="AP511" i="1"/>
  <c r="AO511" i="1"/>
  <c r="AN511" i="1"/>
  <c r="AM511" i="1"/>
  <c r="AL511" i="1"/>
  <c r="AP503" i="1"/>
  <c r="AO503" i="1"/>
  <c r="AN503" i="1"/>
  <c r="AM503" i="1"/>
  <c r="AL503" i="1"/>
  <c r="AP495" i="1"/>
  <c r="AO495" i="1"/>
  <c r="AN495" i="1"/>
  <c r="AM495" i="1"/>
  <c r="AL495" i="1"/>
  <c r="AP487" i="1"/>
  <c r="AO487" i="1"/>
  <c r="AN487" i="1"/>
  <c r="AM487" i="1"/>
  <c r="AL487" i="1"/>
  <c r="AP479" i="1"/>
  <c r="AO479" i="1"/>
  <c r="AN479" i="1"/>
  <c r="AM479" i="1"/>
  <c r="AL479" i="1"/>
  <c r="AP471" i="1"/>
  <c r="AO471" i="1"/>
  <c r="AN471" i="1"/>
  <c r="AM471" i="1"/>
  <c r="AL471" i="1"/>
  <c r="AP463" i="1"/>
  <c r="AO463" i="1"/>
  <c r="AN463" i="1"/>
  <c r="AM463" i="1"/>
  <c r="AL463" i="1"/>
  <c r="AP455" i="1"/>
  <c r="AO455" i="1"/>
  <c r="AN455" i="1"/>
  <c r="AM455" i="1"/>
  <c r="AL455" i="1"/>
  <c r="AP447" i="1"/>
  <c r="AO447" i="1"/>
  <c r="AN447" i="1"/>
  <c r="AM447" i="1"/>
  <c r="AL447" i="1"/>
  <c r="AP439" i="1"/>
  <c r="AO439" i="1"/>
  <c r="AN439" i="1"/>
  <c r="AM439" i="1"/>
  <c r="AL439" i="1"/>
  <c r="AP431" i="1"/>
  <c r="AO431" i="1"/>
  <c r="AN431" i="1"/>
  <c r="AM431" i="1"/>
  <c r="AL431" i="1"/>
  <c r="AP423" i="1"/>
  <c r="AO423" i="1"/>
  <c r="AN423" i="1"/>
  <c r="AM423" i="1"/>
  <c r="AL423" i="1"/>
  <c r="AP415" i="1"/>
  <c r="AO415" i="1"/>
  <c r="AN415" i="1"/>
  <c r="AM415" i="1"/>
  <c r="AL415" i="1"/>
  <c r="AP407" i="1"/>
  <c r="AO407" i="1"/>
  <c r="AN407" i="1"/>
  <c r="AM407" i="1"/>
  <c r="AL407" i="1"/>
  <c r="AP399" i="1"/>
  <c r="AO399" i="1"/>
  <c r="AN399" i="1"/>
  <c r="AM399" i="1"/>
  <c r="AL399" i="1"/>
  <c r="AP391" i="1"/>
  <c r="AO391" i="1"/>
  <c r="AN391" i="1"/>
  <c r="AM391" i="1"/>
  <c r="AL391" i="1"/>
  <c r="AP383" i="1"/>
  <c r="AO383" i="1"/>
  <c r="AN383" i="1"/>
  <c r="AM383" i="1"/>
  <c r="AL383" i="1"/>
  <c r="AP375" i="1"/>
  <c r="AO375" i="1"/>
  <c r="AN375" i="1"/>
  <c r="AM375" i="1"/>
  <c r="AL375" i="1"/>
  <c r="AP367" i="1"/>
  <c r="AO367" i="1"/>
  <c r="AN367" i="1"/>
  <c r="AM367" i="1"/>
  <c r="AL367" i="1"/>
  <c r="AP359" i="1"/>
  <c r="AO359" i="1"/>
  <c r="AM359" i="1"/>
  <c r="AN359" i="1"/>
  <c r="AL359" i="1"/>
  <c r="AP351" i="1"/>
  <c r="AO351" i="1"/>
  <c r="AN351" i="1"/>
  <c r="AM351" i="1"/>
  <c r="AL351" i="1"/>
  <c r="AP343" i="1"/>
  <c r="AO343" i="1"/>
  <c r="AN343" i="1"/>
  <c r="AM343" i="1"/>
  <c r="AL343" i="1"/>
  <c r="AP335" i="1"/>
  <c r="AO335" i="1"/>
  <c r="AN335" i="1"/>
  <c r="AM335" i="1"/>
  <c r="AL335" i="1"/>
  <c r="AP327" i="1"/>
  <c r="AO327" i="1"/>
  <c r="AN327" i="1"/>
  <c r="AM327" i="1"/>
  <c r="AL327" i="1"/>
  <c r="AP319" i="1"/>
  <c r="AO319" i="1"/>
  <c r="AN319" i="1"/>
  <c r="AM319" i="1"/>
  <c r="AL319" i="1"/>
  <c r="AP311" i="1"/>
  <c r="AO311" i="1"/>
  <c r="AN311" i="1"/>
  <c r="AM311" i="1"/>
  <c r="AL311" i="1"/>
  <c r="AP303" i="1"/>
  <c r="AO303" i="1"/>
  <c r="AN303" i="1"/>
  <c r="AM303" i="1"/>
  <c r="AL303" i="1"/>
  <c r="AP295" i="1"/>
  <c r="AO295" i="1"/>
  <c r="AN295" i="1"/>
  <c r="AM295" i="1"/>
  <c r="AL295" i="1"/>
  <c r="AP287" i="1"/>
  <c r="AO287" i="1"/>
  <c r="AN287" i="1"/>
  <c r="AM287" i="1"/>
  <c r="AL287" i="1"/>
  <c r="AP279" i="1"/>
  <c r="AO279" i="1"/>
  <c r="AN279" i="1"/>
  <c r="AM279" i="1"/>
  <c r="AL279" i="1"/>
  <c r="AP271" i="1"/>
  <c r="AO271" i="1"/>
  <c r="AN271" i="1"/>
  <c r="AM271" i="1"/>
  <c r="AL271" i="1"/>
  <c r="AP263" i="1"/>
  <c r="AO263" i="1"/>
  <c r="AN263" i="1"/>
  <c r="AM263" i="1"/>
  <c r="AL263" i="1"/>
  <c r="AP255" i="1"/>
  <c r="AO255" i="1"/>
  <c r="AN255" i="1"/>
  <c r="AM255" i="1"/>
  <c r="AL255" i="1"/>
  <c r="AP247" i="1"/>
  <c r="AO247" i="1"/>
  <c r="AN247" i="1"/>
  <c r="AM247" i="1"/>
  <c r="AL247" i="1"/>
  <c r="AP239" i="1"/>
  <c r="AO239" i="1"/>
  <c r="AN239" i="1"/>
  <c r="AM239" i="1"/>
  <c r="AL239" i="1"/>
  <c r="AP231" i="1"/>
  <c r="AO231" i="1"/>
  <c r="AN231" i="1"/>
  <c r="AM231" i="1"/>
  <c r="AL231" i="1"/>
  <c r="AP223" i="1"/>
  <c r="AO223" i="1"/>
  <c r="AN223" i="1"/>
  <c r="AM223" i="1"/>
  <c r="AL223" i="1"/>
  <c r="AP215" i="1"/>
  <c r="AO215" i="1"/>
  <c r="AN215" i="1"/>
  <c r="AM215" i="1"/>
  <c r="AL215" i="1"/>
  <c r="AP207" i="1"/>
  <c r="AO207" i="1"/>
  <c r="AN207" i="1"/>
  <c r="AM207" i="1"/>
  <c r="AL207" i="1"/>
  <c r="AP199" i="1"/>
  <c r="AO199" i="1"/>
  <c r="AN199" i="1"/>
  <c r="AM199" i="1"/>
  <c r="AL199" i="1"/>
  <c r="AP191" i="1"/>
  <c r="AO191" i="1"/>
  <c r="AN191" i="1"/>
  <c r="AM191" i="1"/>
  <c r="AL191" i="1"/>
  <c r="AP183" i="1"/>
  <c r="AO183" i="1"/>
  <c r="AN183" i="1"/>
  <c r="AM183" i="1"/>
  <c r="AL183" i="1"/>
  <c r="AP175" i="1"/>
  <c r="AO175" i="1"/>
  <c r="AN175" i="1"/>
  <c r="AM175" i="1"/>
  <c r="AL175" i="1"/>
  <c r="AP167" i="1"/>
  <c r="AO167" i="1"/>
  <c r="AN167" i="1"/>
  <c r="AM167" i="1"/>
  <c r="AL167" i="1"/>
  <c r="AP159" i="1"/>
  <c r="AO159" i="1"/>
  <c r="AN159" i="1"/>
  <c r="AM159" i="1"/>
  <c r="AL159" i="1"/>
  <c r="AP151" i="1"/>
  <c r="AO151" i="1"/>
  <c r="AN151" i="1"/>
  <c r="AM151" i="1"/>
  <c r="AL151" i="1"/>
  <c r="AP143" i="1"/>
  <c r="AO143" i="1"/>
  <c r="AN143" i="1"/>
  <c r="AM143" i="1"/>
  <c r="AL143" i="1"/>
  <c r="AP135" i="1"/>
  <c r="AO135" i="1"/>
  <c r="AN135" i="1"/>
  <c r="AM135" i="1"/>
  <c r="AL135" i="1"/>
  <c r="AP127" i="1"/>
  <c r="AO127" i="1"/>
  <c r="AN127" i="1"/>
  <c r="AM127" i="1"/>
  <c r="AL127" i="1"/>
  <c r="AP119" i="1"/>
  <c r="AO119" i="1"/>
  <c r="AN119" i="1"/>
  <c r="AM119" i="1"/>
  <c r="AL119" i="1"/>
  <c r="AP111" i="1"/>
  <c r="AO111" i="1"/>
  <c r="AN111" i="1"/>
  <c r="AM111" i="1"/>
  <c r="AL111" i="1"/>
  <c r="AP103" i="1"/>
  <c r="AO103" i="1"/>
  <c r="AN103" i="1"/>
  <c r="AM103" i="1"/>
  <c r="AL103" i="1"/>
  <c r="AP95" i="1"/>
  <c r="AO95" i="1"/>
  <c r="AN95" i="1"/>
  <c r="AM95" i="1"/>
  <c r="AL95" i="1"/>
  <c r="AP87" i="1"/>
  <c r="AO87" i="1"/>
  <c r="AN87" i="1"/>
  <c r="AM87" i="1"/>
  <c r="AL87" i="1"/>
  <c r="AP79" i="1"/>
  <c r="AO79" i="1"/>
  <c r="AN79" i="1"/>
  <c r="AM79" i="1"/>
  <c r="AL79" i="1"/>
  <c r="AP71" i="1"/>
  <c r="AO71" i="1"/>
  <c r="AN71" i="1"/>
  <c r="AM71" i="1"/>
  <c r="AL71" i="1"/>
  <c r="AP63" i="1"/>
  <c r="AO63" i="1"/>
  <c r="AN63" i="1"/>
  <c r="AM63" i="1"/>
  <c r="AL63" i="1"/>
  <c r="AP55" i="1"/>
  <c r="AO55" i="1"/>
  <c r="AN55" i="1"/>
  <c r="AM55" i="1"/>
  <c r="AL55" i="1"/>
  <c r="AP47" i="1"/>
  <c r="AO47" i="1"/>
  <c r="AN47" i="1"/>
  <c r="AM47" i="1"/>
  <c r="AL47" i="1"/>
  <c r="AP39" i="1"/>
  <c r="AO39" i="1"/>
  <c r="AN39" i="1"/>
  <c r="AM39" i="1"/>
  <c r="AL39" i="1"/>
  <c r="AP31" i="1"/>
  <c r="AO31" i="1"/>
  <c r="AN31" i="1"/>
  <c r="AM31" i="1"/>
  <c r="AL31" i="1"/>
  <c r="AP23" i="1"/>
  <c r="AO23" i="1"/>
  <c r="AN23" i="1"/>
  <c r="AM23" i="1"/>
  <c r="AL23" i="1"/>
  <c r="AP15" i="1"/>
  <c r="AO15" i="1"/>
  <c r="AN15" i="1"/>
  <c r="AM15" i="1"/>
  <c r="AL15" i="1"/>
  <c r="AP7" i="1"/>
  <c r="AO7" i="1"/>
  <c r="AN7" i="1"/>
  <c r="AM7" i="1"/>
  <c r="AL7" i="1"/>
  <c r="AP2213" i="1"/>
  <c r="AO2213" i="1"/>
  <c r="AN2213" i="1"/>
  <c r="AM2213" i="1"/>
  <c r="AL2213" i="1"/>
  <c r="AP2165" i="1"/>
  <c r="AN2165" i="1"/>
  <c r="AO2165" i="1"/>
  <c r="AM2165" i="1"/>
  <c r="AL2165" i="1"/>
  <c r="AP2125" i="1"/>
  <c r="AO2125" i="1"/>
  <c r="AN2125" i="1"/>
  <c r="AM2125" i="1"/>
  <c r="AL2125" i="1"/>
  <c r="AP2077" i="1"/>
  <c r="AO2077" i="1"/>
  <c r="AN2077" i="1"/>
  <c r="AM2077" i="1"/>
  <c r="AL2077" i="1"/>
  <c r="AP2021" i="1"/>
  <c r="AO2021" i="1"/>
  <c r="AN2021" i="1"/>
  <c r="AM2021" i="1"/>
  <c r="AL2021" i="1"/>
  <c r="AP1981" i="1"/>
  <c r="AO1981" i="1"/>
  <c r="AN1981" i="1"/>
  <c r="AM1981" i="1"/>
  <c r="AL1981" i="1"/>
  <c r="AP1925" i="1"/>
  <c r="AO1925" i="1"/>
  <c r="AN1925" i="1"/>
  <c r="AM1925" i="1"/>
  <c r="AL1925" i="1"/>
  <c r="AP1885" i="1"/>
  <c r="AO1885" i="1"/>
  <c r="AN1885" i="1"/>
  <c r="AM1885" i="1"/>
  <c r="AL1885" i="1"/>
  <c r="AP1837" i="1"/>
  <c r="AO1837" i="1"/>
  <c r="AN1837" i="1"/>
  <c r="AM1837" i="1"/>
  <c r="AL1837" i="1"/>
  <c r="AP1749" i="1"/>
  <c r="AO1749" i="1"/>
  <c r="AN1749" i="1"/>
  <c r="AM1749" i="1"/>
  <c r="AL1749" i="1"/>
  <c r="AP2220" i="1"/>
  <c r="AO2220" i="1"/>
  <c r="AN2220" i="1"/>
  <c r="AM2220" i="1"/>
  <c r="AL2220" i="1"/>
  <c r="AP2172" i="1"/>
  <c r="AO2172" i="1"/>
  <c r="AN2172" i="1"/>
  <c r="AM2172" i="1"/>
  <c r="AL2172" i="1"/>
  <c r="AP2132" i="1"/>
  <c r="AO2132" i="1"/>
  <c r="AN2132" i="1"/>
  <c r="AL2132" i="1"/>
  <c r="AM2132" i="1"/>
  <c r="AP2092" i="1"/>
  <c r="AO2092" i="1"/>
  <c r="AN2092" i="1"/>
  <c r="AM2092" i="1"/>
  <c r="AL2092" i="1"/>
  <c r="AP2068" i="1"/>
  <c r="AO2068" i="1"/>
  <c r="AN2068" i="1"/>
  <c r="AM2068" i="1"/>
  <c r="AL2068" i="1"/>
  <c r="AP2020" i="1"/>
  <c r="AO2020" i="1"/>
  <c r="AN2020" i="1"/>
  <c r="AM2020" i="1"/>
  <c r="AL2020" i="1"/>
  <c r="AP1972" i="1"/>
  <c r="AO1972" i="1"/>
  <c r="AN1972" i="1"/>
  <c r="AM1972" i="1"/>
  <c r="AL1972" i="1"/>
  <c r="AP1932" i="1"/>
  <c r="AO1932" i="1"/>
  <c r="AN1932" i="1"/>
  <c r="AM1932" i="1"/>
  <c r="AL1932" i="1"/>
  <c r="AP1900" i="1"/>
  <c r="AO1900" i="1"/>
  <c r="AN1900" i="1"/>
  <c r="AM1900" i="1"/>
  <c r="AL1900" i="1"/>
  <c r="AP1860" i="1"/>
  <c r="AO1860" i="1"/>
  <c r="AN1860" i="1"/>
  <c r="AM1860" i="1"/>
  <c r="AL1860" i="1"/>
  <c r="AP1820" i="1"/>
  <c r="AO1820" i="1"/>
  <c r="AN1820" i="1"/>
  <c r="AM1820" i="1"/>
  <c r="AL1820" i="1"/>
  <c r="AP1788" i="1"/>
  <c r="AO1788" i="1"/>
  <c r="AN1788" i="1"/>
  <c r="AM1788" i="1"/>
  <c r="AL1788" i="1"/>
  <c r="AP1756" i="1"/>
  <c r="AO1756" i="1"/>
  <c r="AN1756" i="1"/>
  <c r="AM1756" i="1"/>
  <c r="AL1756" i="1"/>
  <c r="AP1716" i="1"/>
  <c r="AO1716" i="1"/>
  <c r="AN1716" i="1"/>
  <c r="AM1716" i="1"/>
  <c r="AL1716" i="1"/>
  <c r="AP1676" i="1"/>
  <c r="AO1676" i="1"/>
  <c r="AN1676" i="1"/>
  <c r="AM1676" i="1"/>
  <c r="AL1676" i="1"/>
  <c r="AP1636" i="1"/>
  <c r="AO1636" i="1"/>
  <c r="AN1636" i="1"/>
  <c r="AM1636" i="1"/>
  <c r="AL1636" i="1"/>
  <c r="AP1604" i="1"/>
  <c r="AO1604" i="1"/>
  <c r="AN1604" i="1"/>
  <c r="AM1604" i="1"/>
  <c r="AL1604" i="1"/>
  <c r="AP1564" i="1"/>
  <c r="AO1564" i="1"/>
  <c r="AN1564" i="1"/>
  <c r="AM1564" i="1"/>
  <c r="AL1564" i="1"/>
  <c r="AP1524" i="1"/>
  <c r="AO1524" i="1"/>
  <c r="AN1524" i="1"/>
  <c r="AM1524" i="1"/>
  <c r="AL1524" i="1"/>
  <c r="AP1484" i="1"/>
  <c r="AO1484" i="1"/>
  <c r="AN1484" i="1"/>
  <c r="AM1484" i="1"/>
  <c r="AL1484" i="1"/>
  <c r="AP1396" i="1"/>
  <c r="AO1396" i="1"/>
  <c r="AN1396" i="1"/>
  <c r="AM1396" i="1"/>
  <c r="AL1396" i="1"/>
  <c r="AP2242" i="1"/>
  <c r="AO2242" i="1"/>
  <c r="AN2242" i="1"/>
  <c r="AM2242" i="1"/>
  <c r="AL2242" i="1"/>
  <c r="AP2210" i="1"/>
  <c r="AO2210" i="1"/>
  <c r="AN2210" i="1"/>
  <c r="AM2210" i="1"/>
  <c r="AL2210" i="1"/>
  <c r="AP2178" i="1"/>
  <c r="AO2178" i="1"/>
  <c r="AN2178" i="1"/>
  <c r="AM2178" i="1"/>
  <c r="AL2178" i="1"/>
  <c r="AP2154" i="1"/>
  <c r="AO2154" i="1"/>
  <c r="AN2154" i="1"/>
  <c r="AM2154" i="1"/>
  <c r="AL2154" i="1"/>
  <c r="AP2122" i="1"/>
  <c r="AO2122" i="1"/>
  <c r="AN2122" i="1"/>
  <c r="AM2122" i="1"/>
  <c r="AL2122" i="1"/>
  <c r="AP2090" i="1"/>
  <c r="AO2090" i="1"/>
  <c r="AN2090" i="1"/>
  <c r="AM2090" i="1"/>
  <c r="AL2090" i="1"/>
  <c r="AP2066" i="1"/>
  <c r="AO2066" i="1"/>
  <c r="AN2066" i="1"/>
  <c r="AM2066" i="1"/>
  <c r="AL2066" i="1"/>
  <c r="AP2034" i="1"/>
  <c r="AO2034" i="1"/>
  <c r="AN2034" i="1"/>
  <c r="AM2034" i="1"/>
  <c r="AL2034" i="1"/>
  <c r="AP2002" i="1"/>
  <c r="AO2002" i="1"/>
  <c r="AN2002" i="1"/>
  <c r="AM2002" i="1"/>
  <c r="AL2002" i="1"/>
  <c r="AP1962" i="1"/>
  <c r="AO1962" i="1"/>
  <c r="AN1962" i="1"/>
  <c r="AM1962" i="1"/>
  <c r="AL1962" i="1"/>
  <c r="AP1930" i="1"/>
  <c r="AO1930" i="1"/>
  <c r="AN1930" i="1"/>
  <c r="AM1930" i="1"/>
  <c r="AL1930" i="1"/>
  <c r="AP1898" i="1"/>
  <c r="AO1898" i="1"/>
  <c r="AN1898" i="1"/>
  <c r="AM1898" i="1"/>
  <c r="AL1898" i="1"/>
  <c r="AP1874" i="1"/>
  <c r="AO1874" i="1"/>
  <c r="AN1874" i="1"/>
  <c r="AM1874" i="1"/>
  <c r="AL1874" i="1"/>
  <c r="AP1842" i="1"/>
  <c r="AO1842" i="1"/>
  <c r="AN1842" i="1"/>
  <c r="AM1842" i="1"/>
  <c r="AL1842" i="1"/>
  <c r="AP1810" i="1"/>
  <c r="AO1810" i="1"/>
  <c r="AN1810" i="1"/>
  <c r="AM1810" i="1"/>
  <c r="AL1810" i="1"/>
  <c r="AP1770" i="1"/>
  <c r="AO1770" i="1"/>
  <c r="AN1770" i="1"/>
  <c r="AM1770" i="1"/>
  <c r="AL1770" i="1"/>
  <c r="AP1746" i="1"/>
  <c r="AO1746" i="1"/>
  <c r="AM1746" i="1"/>
  <c r="AN1746" i="1"/>
  <c r="AL1746" i="1"/>
  <c r="AP1714" i="1"/>
  <c r="AO1714" i="1"/>
  <c r="AN1714" i="1"/>
  <c r="AM1714" i="1"/>
  <c r="AL1714" i="1"/>
  <c r="AP1682" i="1"/>
  <c r="AO1682" i="1"/>
  <c r="AM1682" i="1"/>
  <c r="AN1682" i="1"/>
  <c r="AL1682" i="1"/>
  <c r="AP1650" i="1"/>
  <c r="AO1650" i="1"/>
  <c r="AN1650" i="1"/>
  <c r="AM1650" i="1"/>
  <c r="AL1650" i="1"/>
  <c r="AP1626" i="1"/>
  <c r="AO1626" i="1"/>
  <c r="AN1626" i="1"/>
  <c r="AM1626" i="1"/>
  <c r="AL1626" i="1"/>
  <c r="AP1594" i="1"/>
  <c r="AO1594" i="1"/>
  <c r="AN1594" i="1"/>
  <c r="AM1594" i="1"/>
  <c r="AL1594" i="1"/>
  <c r="AP1562" i="1"/>
  <c r="AO1562" i="1"/>
  <c r="AN1562" i="1"/>
  <c r="AM1562" i="1"/>
  <c r="AL1562" i="1"/>
  <c r="AP1538" i="1"/>
  <c r="AO1538" i="1"/>
  <c r="AN1538" i="1"/>
  <c r="AM1538" i="1"/>
  <c r="AL1538" i="1"/>
  <c r="AP1506" i="1"/>
  <c r="AO1506" i="1"/>
  <c r="AN1506" i="1"/>
  <c r="AM1506" i="1"/>
  <c r="AL1506" i="1"/>
  <c r="AP1466" i="1"/>
  <c r="AO1466" i="1"/>
  <c r="AN1466" i="1"/>
  <c r="AM1466" i="1"/>
  <c r="AL1466" i="1"/>
  <c r="AP1434" i="1"/>
  <c r="AO1434" i="1"/>
  <c r="AN1434" i="1"/>
  <c r="AM1434" i="1"/>
  <c r="AL1434" i="1"/>
  <c r="AP1386" i="1"/>
  <c r="AO1386" i="1"/>
  <c r="AN1386" i="1"/>
  <c r="AM1386" i="1"/>
  <c r="AL1386" i="1"/>
  <c r="AP1354" i="1"/>
  <c r="AO1354" i="1"/>
  <c r="AN1354" i="1"/>
  <c r="AM1354" i="1"/>
  <c r="AL1354" i="1"/>
  <c r="AP1322" i="1"/>
  <c r="AO1322" i="1"/>
  <c r="AN1322" i="1"/>
  <c r="AM1322" i="1"/>
  <c r="AL1322" i="1"/>
  <c r="AP1290" i="1"/>
  <c r="AO1290" i="1"/>
  <c r="AN1290" i="1"/>
  <c r="AM1290" i="1"/>
  <c r="AL1290" i="1"/>
  <c r="AP1258" i="1"/>
  <c r="AO1258" i="1"/>
  <c r="AN1258" i="1"/>
  <c r="AM1258" i="1"/>
  <c r="AL1258" i="1"/>
  <c r="AP1226" i="1"/>
  <c r="AO1226" i="1"/>
  <c r="AN1226" i="1"/>
  <c r="AM1226" i="1"/>
  <c r="AL1226" i="1"/>
  <c r="AP1194" i="1"/>
  <c r="AO1194" i="1"/>
  <c r="AN1194" i="1"/>
  <c r="AM1194" i="1"/>
  <c r="AL1194" i="1"/>
  <c r="AP1170" i="1"/>
  <c r="AO1170" i="1"/>
  <c r="AN1170" i="1"/>
  <c r="AM1170" i="1"/>
  <c r="AL1170" i="1"/>
  <c r="AP1138" i="1"/>
  <c r="AO1138" i="1"/>
  <c r="AN1138" i="1"/>
  <c r="AM1138" i="1"/>
  <c r="AL1138" i="1"/>
  <c r="AP1106" i="1"/>
  <c r="AO1106" i="1"/>
  <c r="AN1106" i="1"/>
  <c r="AM1106" i="1"/>
  <c r="AL1106" i="1"/>
  <c r="AP1074" i="1"/>
  <c r="AO1074" i="1"/>
  <c r="AN1074" i="1"/>
  <c r="AL1074" i="1"/>
  <c r="AM1074" i="1"/>
  <c r="AP1034" i="1"/>
  <c r="AO1034" i="1"/>
  <c r="AN1034" i="1"/>
  <c r="AM1034" i="1"/>
  <c r="AL1034" i="1"/>
  <c r="AP1002" i="1"/>
  <c r="AO1002" i="1"/>
  <c r="AN1002" i="1"/>
  <c r="AM1002" i="1"/>
  <c r="AL1002" i="1"/>
  <c r="AP978" i="1"/>
  <c r="AO978" i="1"/>
  <c r="AN978" i="1"/>
  <c r="AM978" i="1"/>
  <c r="AL978" i="1"/>
  <c r="AP946" i="1"/>
  <c r="AO946" i="1"/>
  <c r="AN946" i="1"/>
  <c r="AM946" i="1"/>
  <c r="AL946" i="1"/>
  <c r="AP914" i="1"/>
  <c r="AO914" i="1"/>
  <c r="AN914" i="1"/>
  <c r="AM914" i="1"/>
  <c r="AL914" i="1"/>
  <c r="AP882" i="1"/>
  <c r="AO882" i="1"/>
  <c r="AN882" i="1"/>
  <c r="AM882" i="1"/>
  <c r="AL882" i="1"/>
  <c r="AP842" i="1"/>
  <c r="AO842" i="1"/>
  <c r="AN842" i="1"/>
  <c r="AM842" i="1"/>
  <c r="AL842" i="1"/>
  <c r="AP746" i="1"/>
  <c r="AO746" i="1"/>
  <c r="AN746" i="1"/>
  <c r="AM746" i="1"/>
  <c r="AL746" i="1"/>
  <c r="AP2232" i="1"/>
  <c r="AO2232" i="1"/>
  <c r="AN2232" i="1"/>
  <c r="AM2232" i="1"/>
  <c r="AL2232" i="1"/>
  <c r="AP2216" i="1"/>
  <c r="AO2216" i="1"/>
  <c r="AN2216" i="1"/>
  <c r="AM2216" i="1"/>
  <c r="AL2216" i="1"/>
  <c r="AP2192" i="1"/>
  <c r="AO2192" i="1"/>
  <c r="AN2192" i="1"/>
  <c r="AM2192" i="1"/>
  <c r="AL2192" i="1"/>
  <c r="AP2168" i="1"/>
  <c r="AO2168" i="1"/>
  <c r="AN2168" i="1"/>
  <c r="AM2168" i="1"/>
  <c r="AL2168" i="1"/>
  <c r="AP2152" i="1"/>
  <c r="AO2152" i="1"/>
  <c r="AN2152" i="1"/>
  <c r="AM2152" i="1"/>
  <c r="AL2152" i="1"/>
  <c r="AP2128" i="1"/>
  <c r="AO2128" i="1"/>
  <c r="AN2128" i="1"/>
  <c r="AM2128" i="1"/>
  <c r="AL2128" i="1"/>
  <c r="AP2104" i="1"/>
  <c r="AO2104" i="1"/>
  <c r="AN2104" i="1"/>
  <c r="AM2104" i="1"/>
  <c r="AL2104" i="1"/>
  <c r="AP2080" i="1"/>
  <c r="AO2080" i="1"/>
  <c r="AN2080" i="1"/>
  <c r="AM2080" i="1"/>
  <c r="AL2080" i="1"/>
  <c r="AP2064" i="1"/>
  <c r="AO2064" i="1"/>
  <c r="AN2064" i="1"/>
  <c r="AM2064" i="1"/>
  <c r="AL2064" i="1"/>
  <c r="AP2040" i="1"/>
  <c r="AO2040" i="1"/>
  <c r="AN2040" i="1"/>
  <c r="AM2040" i="1"/>
  <c r="AL2040" i="1"/>
  <c r="AP2016" i="1"/>
  <c r="AO2016" i="1"/>
  <c r="AN2016" i="1"/>
  <c r="AM2016" i="1"/>
  <c r="AL2016" i="1"/>
  <c r="AP1992" i="1"/>
  <c r="AO1992" i="1"/>
  <c r="AN1992" i="1"/>
  <c r="AM1992" i="1"/>
  <c r="AL1992" i="1"/>
  <c r="AP1968" i="1"/>
  <c r="AO1968" i="1"/>
  <c r="AN1968" i="1"/>
  <c r="AM1968" i="1"/>
  <c r="AL1968" i="1"/>
  <c r="AP1944" i="1"/>
  <c r="AO1944" i="1"/>
  <c r="AN1944" i="1"/>
  <c r="AM1944" i="1"/>
  <c r="AL1944" i="1"/>
  <c r="AP1928" i="1"/>
  <c r="AO1928" i="1"/>
  <c r="AN1928" i="1"/>
  <c r="AM1928" i="1"/>
  <c r="AL1928" i="1"/>
  <c r="AP1904" i="1"/>
  <c r="AO1904" i="1"/>
  <c r="AN1904" i="1"/>
  <c r="AM1904" i="1"/>
  <c r="AL1904" i="1"/>
  <c r="AP1880" i="1"/>
  <c r="AO1880" i="1"/>
  <c r="AN1880" i="1"/>
  <c r="AM1880" i="1"/>
  <c r="AL1880" i="1"/>
  <c r="AP1856" i="1"/>
  <c r="AO1856" i="1"/>
  <c r="AN1856" i="1"/>
  <c r="AM1856" i="1"/>
  <c r="AL1856" i="1"/>
  <c r="AP1832" i="1"/>
  <c r="AO1832" i="1"/>
  <c r="AN1832" i="1"/>
  <c r="AM1832" i="1"/>
  <c r="AL1832" i="1"/>
  <c r="AP1808" i="1"/>
  <c r="AO1808" i="1"/>
  <c r="AN1808" i="1"/>
  <c r="AM1808" i="1"/>
  <c r="AL1808" i="1"/>
  <c r="AP1784" i="1"/>
  <c r="AO1784" i="1"/>
  <c r="AN1784" i="1"/>
  <c r="AM1784" i="1"/>
  <c r="AL1784" i="1"/>
  <c r="AP1760" i="1"/>
  <c r="AO1760" i="1"/>
  <c r="AN1760" i="1"/>
  <c r="AM1760" i="1"/>
  <c r="AL1760" i="1"/>
  <c r="AP1744" i="1"/>
  <c r="AO1744" i="1"/>
  <c r="AN1744" i="1"/>
  <c r="AM1744" i="1"/>
  <c r="AL1744" i="1"/>
  <c r="AP1720" i="1"/>
  <c r="AO1720" i="1"/>
  <c r="AN1720" i="1"/>
  <c r="AM1720" i="1"/>
  <c r="AL1720" i="1"/>
  <c r="AP1704" i="1"/>
  <c r="AO1704" i="1"/>
  <c r="AN1704" i="1"/>
  <c r="AM1704" i="1"/>
  <c r="AL1704" i="1"/>
  <c r="AP1688" i="1"/>
  <c r="AO1688" i="1"/>
  <c r="AN1688" i="1"/>
  <c r="AM1688" i="1"/>
  <c r="AL1688" i="1"/>
  <c r="AP1672" i="1"/>
  <c r="AO1672" i="1"/>
  <c r="AN1672" i="1"/>
  <c r="AM1672" i="1"/>
  <c r="AL1672" i="1"/>
  <c r="AP1648" i="1"/>
  <c r="AO1648" i="1"/>
  <c r="AN1648" i="1"/>
  <c r="AM1648" i="1"/>
  <c r="AL1648" i="1"/>
  <c r="AP1632" i="1"/>
  <c r="AO1632" i="1"/>
  <c r="AN1632" i="1"/>
  <c r="AM1632" i="1"/>
  <c r="AL1632" i="1"/>
  <c r="AP1616" i="1"/>
  <c r="AO1616" i="1"/>
  <c r="AN1616" i="1"/>
  <c r="AM1616" i="1"/>
  <c r="AL1616" i="1"/>
  <c r="AP1592" i="1"/>
  <c r="AO1592" i="1"/>
  <c r="AN1592" i="1"/>
  <c r="AM1592" i="1"/>
  <c r="AL1592" i="1"/>
  <c r="AP1568" i="1"/>
  <c r="AO1568" i="1"/>
  <c r="AN1568" i="1"/>
  <c r="AM1568" i="1"/>
  <c r="AL1568" i="1"/>
  <c r="AP1544" i="1"/>
  <c r="AO1544" i="1"/>
  <c r="AN1544" i="1"/>
  <c r="AM1544" i="1"/>
  <c r="AL1544" i="1"/>
  <c r="AP1528" i="1"/>
  <c r="AO1528" i="1"/>
  <c r="AN1528" i="1"/>
  <c r="AM1528" i="1"/>
  <c r="AL1528" i="1"/>
  <c r="AP1512" i="1"/>
  <c r="AO1512" i="1"/>
  <c r="AN1512" i="1"/>
  <c r="AM1512" i="1"/>
  <c r="AL1512" i="1"/>
  <c r="AP1488" i="1"/>
  <c r="AO1488" i="1"/>
  <c r="AN1488" i="1"/>
  <c r="AM1488" i="1"/>
  <c r="AL1488" i="1"/>
  <c r="AP1464" i="1"/>
  <c r="AO1464" i="1"/>
  <c r="AN1464" i="1"/>
  <c r="AM1464" i="1"/>
  <c r="AL1464" i="1"/>
  <c r="AP1440" i="1"/>
  <c r="AO1440" i="1"/>
  <c r="AN1440" i="1"/>
  <c r="AM1440" i="1"/>
  <c r="AL1440" i="1"/>
  <c r="AP1424" i="1"/>
  <c r="AO1424" i="1"/>
  <c r="AM1424" i="1"/>
  <c r="AN1424" i="1"/>
  <c r="AL1424" i="1"/>
  <c r="AP1400" i="1"/>
  <c r="AO1400" i="1"/>
  <c r="AN1400" i="1"/>
  <c r="AM1400" i="1"/>
  <c r="AL1400" i="1"/>
  <c r="AP1376" i="1"/>
  <c r="AO1376" i="1"/>
  <c r="AM1376" i="1"/>
  <c r="AN1376" i="1"/>
  <c r="AL1376" i="1"/>
  <c r="AP1352" i="1"/>
  <c r="AO1352" i="1"/>
  <c r="AN1352" i="1"/>
  <c r="AM1352" i="1"/>
  <c r="AL1352" i="1"/>
  <c r="AP1328" i="1"/>
  <c r="AO1328" i="1"/>
  <c r="AN1328" i="1"/>
  <c r="AM1328" i="1"/>
  <c r="AL1328" i="1"/>
  <c r="AP1304" i="1"/>
  <c r="AO1304" i="1"/>
  <c r="AN1304" i="1"/>
  <c r="AM1304" i="1"/>
  <c r="AL1304" i="1"/>
  <c r="AP1280" i="1"/>
  <c r="AO1280" i="1"/>
  <c r="AM1280" i="1"/>
  <c r="AN1280" i="1"/>
  <c r="AL1280" i="1"/>
  <c r="AP1264" i="1"/>
  <c r="AO1264" i="1"/>
  <c r="AM1264" i="1"/>
  <c r="AN1264" i="1"/>
  <c r="AL1264" i="1"/>
  <c r="AP1240" i="1"/>
  <c r="AO1240" i="1"/>
  <c r="AN1240" i="1"/>
  <c r="AM1240" i="1"/>
  <c r="AL1240" i="1"/>
  <c r="AP1216" i="1"/>
  <c r="AO1216" i="1"/>
  <c r="AN1216" i="1"/>
  <c r="AM1216" i="1"/>
  <c r="AL1216" i="1"/>
  <c r="AP1200" i="1"/>
  <c r="AO1200" i="1"/>
  <c r="AN1200" i="1"/>
  <c r="AM1200" i="1"/>
  <c r="AL1200" i="1"/>
  <c r="AP1176" i="1"/>
  <c r="AO1176" i="1"/>
  <c r="AN1176" i="1"/>
  <c r="AM1176" i="1"/>
  <c r="AL1176" i="1"/>
  <c r="AP1152" i="1"/>
  <c r="AO1152" i="1"/>
  <c r="AN1152" i="1"/>
  <c r="AM1152" i="1"/>
  <c r="AL1152" i="1"/>
  <c r="AP1144" i="1"/>
  <c r="AO1144" i="1"/>
  <c r="AN1144" i="1"/>
  <c r="AM1144" i="1"/>
  <c r="AL1144" i="1"/>
  <c r="AP1120" i="1"/>
  <c r="AO1120" i="1"/>
  <c r="AN1120" i="1"/>
  <c r="AM1120" i="1"/>
  <c r="AL1120" i="1"/>
  <c r="AP1104" i="1"/>
  <c r="AO1104" i="1"/>
  <c r="AN1104" i="1"/>
  <c r="AM1104" i="1"/>
  <c r="AL1104" i="1"/>
  <c r="AP1088" i="1"/>
  <c r="AO1088" i="1"/>
  <c r="AN1088" i="1"/>
  <c r="AM1088" i="1"/>
  <c r="AL1088" i="1"/>
  <c r="AP1064" i="1"/>
  <c r="AO1064" i="1"/>
  <c r="AN1064" i="1"/>
  <c r="AM1064" i="1"/>
  <c r="AL1064" i="1"/>
  <c r="AP1048" i="1"/>
  <c r="AO1048" i="1"/>
  <c r="AN1048" i="1"/>
  <c r="AM1048" i="1"/>
  <c r="AL1048" i="1"/>
  <c r="AP1024" i="1"/>
  <c r="AO1024" i="1"/>
  <c r="AN1024" i="1"/>
  <c r="AM1024" i="1"/>
  <c r="AL1024" i="1"/>
  <c r="AP1008" i="1"/>
  <c r="AO1008" i="1"/>
  <c r="AN1008" i="1"/>
  <c r="AM1008" i="1"/>
  <c r="AL1008" i="1"/>
  <c r="AP992" i="1"/>
  <c r="AO992" i="1"/>
  <c r="AN992" i="1"/>
  <c r="AM992" i="1"/>
  <c r="AL992" i="1"/>
  <c r="AP976" i="1"/>
  <c r="AO976" i="1"/>
  <c r="AN976" i="1"/>
  <c r="AM976" i="1"/>
  <c r="AL976" i="1"/>
  <c r="AP960" i="1"/>
  <c r="AO960" i="1"/>
  <c r="AN960" i="1"/>
  <c r="AM960" i="1"/>
  <c r="AL960" i="1"/>
  <c r="AP944" i="1"/>
  <c r="AO944" i="1"/>
  <c r="AN944" i="1"/>
  <c r="AM944" i="1"/>
  <c r="AL944" i="1"/>
  <c r="AP928" i="1"/>
  <c r="AO928" i="1"/>
  <c r="AN928" i="1"/>
  <c r="AM928" i="1"/>
  <c r="AL928" i="1"/>
  <c r="AP912" i="1"/>
  <c r="AO912" i="1"/>
  <c r="AN912" i="1"/>
  <c r="AM912" i="1"/>
  <c r="AL912" i="1"/>
  <c r="AP896" i="1"/>
  <c r="AO896" i="1"/>
  <c r="AN896" i="1"/>
  <c r="AM896" i="1"/>
  <c r="AL896" i="1"/>
  <c r="AP880" i="1"/>
  <c r="AO880" i="1"/>
  <c r="AN880" i="1"/>
  <c r="AM880" i="1"/>
  <c r="AL880" i="1"/>
  <c r="AP864" i="1"/>
  <c r="AO864" i="1"/>
  <c r="AN864" i="1"/>
  <c r="AM864" i="1"/>
  <c r="AL864" i="1"/>
  <c r="AP848" i="1"/>
  <c r="AO848" i="1"/>
  <c r="AN848" i="1"/>
  <c r="AM848" i="1"/>
  <c r="AL848" i="1"/>
  <c r="AP832" i="1"/>
  <c r="AO832" i="1"/>
  <c r="AN832" i="1"/>
  <c r="AM832" i="1"/>
  <c r="AL832" i="1"/>
  <c r="AP816" i="1"/>
  <c r="AO816" i="1"/>
  <c r="AN816" i="1"/>
  <c r="AM816" i="1"/>
  <c r="AL816" i="1"/>
  <c r="AP800" i="1"/>
  <c r="AO800" i="1"/>
  <c r="AN800" i="1"/>
  <c r="AM800" i="1"/>
  <c r="AL800" i="1"/>
  <c r="AP792" i="1"/>
  <c r="AO792" i="1"/>
  <c r="AN792" i="1"/>
  <c r="AM792" i="1"/>
  <c r="AL792" i="1"/>
  <c r="AP776" i="1"/>
  <c r="AO776" i="1"/>
  <c r="AN776" i="1"/>
  <c r="AM776" i="1"/>
  <c r="AL776" i="1"/>
  <c r="AP760" i="1"/>
  <c r="AO760" i="1"/>
  <c r="AN760" i="1"/>
  <c r="AM760" i="1"/>
  <c r="AL760" i="1"/>
  <c r="AP744" i="1"/>
  <c r="AO744" i="1"/>
  <c r="AN744" i="1"/>
  <c r="AM744" i="1"/>
  <c r="AL744" i="1"/>
  <c r="AP728" i="1"/>
  <c r="AO728" i="1"/>
  <c r="AN728" i="1"/>
  <c r="AM728" i="1"/>
  <c r="AL728" i="1"/>
  <c r="AP712" i="1"/>
  <c r="AO712" i="1"/>
  <c r="AN712" i="1"/>
  <c r="AM712" i="1"/>
  <c r="AL712" i="1"/>
  <c r="AP696" i="1"/>
  <c r="AO696" i="1"/>
  <c r="AN696" i="1"/>
  <c r="AM696" i="1"/>
  <c r="AL696" i="1"/>
  <c r="AP680" i="1"/>
  <c r="AO680" i="1"/>
  <c r="AN680" i="1"/>
  <c r="AM680" i="1"/>
  <c r="AL680" i="1"/>
  <c r="AP672" i="1"/>
  <c r="AO672" i="1"/>
  <c r="AN672" i="1"/>
  <c r="AM672" i="1"/>
  <c r="AL672" i="1"/>
  <c r="AP656" i="1"/>
  <c r="AO656" i="1"/>
  <c r="AN656" i="1"/>
  <c r="AM656" i="1"/>
  <c r="AL656" i="1"/>
  <c r="AP640" i="1"/>
  <c r="AO640" i="1"/>
  <c r="AN640" i="1"/>
  <c r="AM640" i="1"/>
  <c r="AL640" i="1"/>
  <c r="AP624" i="1"/>
  <c r="AO624" i="1"/>
  <c r="AN624" i="1"/>
  <c r="AM624" i="1"/>
  <c r="AL624" i="1"/>
  <c r="AP608" i="1"/>
  <c r="AO608" i="1"/>
  <c r="AN608" i="1"/>
  <c r="AM608" i="1"/>
  <c r="AL608" i="1"/>
  <c r="AP584" i="1"/>
  <c r="AO584" i="1"/>
  <c r="AN584" i="1"/>
  <c r="AM584" i="1"/>
  <c r="AL584" i="1"/>
  <c r="AP568" i="1"/>
  <c r="AO568" i="1"/>
  <c r="AN568" i="1"/>
  <c r="AM568" i="1"/>
  <c r="AL568" i="1"/>
  <c r="AP552" i="1"/>
  <c r="AO552" i="1"/>
  <c r="AN552" i="1"/>
  <c r="AM552" i="1"/>
  <c r="AL552" i="1"/>
  <c r="AP536" i="1"/>
  <c r="AO536" i="1"/>
  <c r="AN536" i="1"/>
  <c r="AM536" i="1"/>
  <c r="AL536" i="1"/>
  <c r="AP528" i="1"/>
  <c r="AO528" i="1"/>
  <c r="AN528" i="1"/>
  <c r="AM528" i="1"/>
  <c r="AL528" i="1"/>
  <c r="AP512" i="1"/>
  <c r="AO512" i="1"/>
  <c r="AN512" i="1"/>
  <c r="AM512" i="1"/>
  <c r="AL512" i="1"/>
  <c r="AP496" i="1"/>
  <c r="AO496" i="1"/>
  <c r="AN496" i="1"/>
  <c r="AM496" i="1"/>
  <c r="AL496" i="1"/>
  <c r="AP480" i="1"/>
  <c r="AO480" i="1"/>
  <c r="AN480" i="1"/>
  <c r="AM480" i="1"/>
  <c r="AL480" i="1"/>
  <c r="AP464" i="1"/>
  <c r="AO464" i="1"/>
  <c r="AN464" i="1"/>
  <c r="AM464" i="1"/>
  <c r="AL464" i="1"/>
  <c r="AP448" i="1"/>
  <c r="AO448" i="1"/>
  <c r="AN448" i="1"/>
  <c r="AM448" i="1"/>
  <c r="AL448" i="1"/>
  <c r="AP432" i="1"/>
  <c r="AO432" i="1"/>
  <c r="AN432" i="1"/>
  <c r="AM432" i="1"/>
  <c r="AL432" i="1"/>
  <c r="AP424" i="1"/>
  <c r="AO424" i="1"/>
  <c r="AN424" i="1"/>
  <c r="AM424" i="1"/>
  <c r="AL424" i="1"/>
  <c r="AP408" i="1"/>
  <c r="AO408" i="1"/>
  <c r="AN408" i="1"/>
  <c r="AM408" i="1"/>
  <c r="AL408" i="1"/>
  <c r="AP392" i="1"/>
  <c r="AO392" i="1"/>
  <c r="AN392" i="1"/>
  <c r="AM392" i="1"/>
  <c r="AL392" i="1"/>
  <c r="AP376" i="1"/>
  <c r="AO376" i="1"/>
  <c r="AN376" i="1"/>
  <c r="AM376" i="1"/>
  <c r="AL376" i="1"/>
  <c r="AP360" i="1"/>
  <c r="AO360" i="1"/>
  <c r="AN360" i="1"/>
  <c r="AM360" i="1"/>
  <c r="AL360" i="1"/>
  <c r="AP344" i="1"/>
  <c r="AO344" i="1"/>
  <c r="AN344" i="1"/>
  <c r="AM344" i="1"/>
  <c r="AL344" i="1"/>
  <c r="AP328" i="1"/>
  <c r="AO328" i="1"/>
  <c r="AN328" i="1"/>
  <c r="AM328" i="1"/>
  <c r="AL328" i="1"/>
  <c r="AP312" i="1"/>
  <c r="AO312" i="1"/>
  <c r="AN312" i="1"/>
  <c r="AM312" i="1"/>
  <c r="AL312" i="1"/>
  <c r="AP296" i="1"/>
  <c r="AO296" i="1"/>
  <c r="AN296" i="1"/>
  <c r="AM296" i="1"/>
  <c r="AL296" i="1"/>
  <c r="AP280" i="1"/>
  <c r="AO280" i="1"/>
  <c r="AN280" i="1"/>
  <c r="AM280" i="1"/>
  <c r="AL280" i="1"/>
  <c r="AP264" i="1"/>
  <c r="AO264" i="1"/>
  <c r="AN264" i="1"/>
  <c r="AM264" i="1"/>
  <c r="AL264" i="1"/>
  <c r="AP248" i="1"/>
  <c r="AO248" i="1"/>
  <c r="AN248" i="1"/>
  <c r="AM248" i="1"/>
  <c r="AL248" i="1"/>
  <c r="AP240" i="1"/>
  <c r="AO240" i="1"/>
  <c r="AN240" i="1"/>
  <c r="AM240" i="1"/>
  <c r="AL240" i="1"/>
  <c r="AP224" i="1"/>
  <c r="AO224" i="1"/>
  <c r="AN224" i="1"/>
  <c r="AM224" i="1"/>
  <c r="AL224" i="1"/>
  <c r="AP208" i="1"/>
  <c r="AO208" i="1"/>
  <c r="AN208" i="1"/>
  <c r="AL208" i="1"/>
  <c r="AM208" i="1"/>
  <c r="AP192" i="1"/>
  <c r="AO192" i="1"/>
  <c r="AN192" i="1"/>
  <c r="AM192" i="1"/>
  <c r="AL192" i="1"/>
  <c r="AP176" i="1"/>
  <c r="AO176" i="1"/>
  <c r="AN176" i="1"/>
  <c r="AL176" i="1"/>
  <c r="AM176" i="1"/>
  <c r="AP160" i="1"/>
  <c r="AO160" i="1"/>
  <c r="AN160" i="1"/>
  <c r="AM160" i="1"/>
  <c r="AL160" i="1"/>
  <c r="AP136" i="1"/>
  <c r="AO136" i="1"/>
  <c r="AN136" i="1"/>
  <c r="AM136" i="1"/>
  <c r="AL136" i="1"/>
  <c r="AP2231" i="1"/>
  <c r="AO2231" i="1"/>
  <c r="AN2231" i="1"/>
  <c r="AM2231" i="1"/>
  <c r="AL2231" i="1"/>
  <c r="AP2215" i="1"/>
  <c r="AO2215" i="1"/>
  <c r="AN2215" i="1"/>
  <c r="AM2215" i="1"/>
  <c r="AL2215" i="1"/>
  <c r="AP2199" i="1"/>
  <c r="AO2199" i="1"/>
  <c r="AM2199" i="1"/>
  <c r="AN2199" i="1"/>
  <c r="AL2199" i="1"/>
  <c r="AP2191" i="1"/>
  <c r="AO2191" i="1"/>
  <c r="AN2191" i="1"/>
  <c r="AL2191" i="1"/>
  <c r="AM2191" i="1"/>
  <c r="AP2175" i="1"/>
  <c r="AO2175" i="1"/>
  <c r="AN2175" i="1"/>
  <c r="AM2175" i="1"/>
  <c r="AL2175" i="1"/>
  <c r="AP2159" i="1"/>
  <c r="AO2159" i="1"/>
  <c r="AN2159" i="1"/>
  <c r="AL2159" i="1"/>
  <c r="AM2159" i="1"/>
  <c r="AP2143" i="1"/>
  <c r="AO2143" i="1"/>
  <c r="AN2143" i="1"/>
  <c r="AM2143" i="1"/>
  <c r="AL2143" i="1"/>
  <c r="AP2127" i="1"/>
  <c r="AO2127" i="1"/>
  <c r="AN2127" i="1"/>
  <c r="AL2127" i="1"/>
  <c r="AM2127" i="1"/>
  <c r="AP2111" i="1"/>
  <c r="AO2111" i="1"/>
  <c r="AN2111" i="1"/>
  <c r="AM2111" i="1"/>
  <c r="AL2111" i="1"/>
  <c r="AP2103" i="1"/>
  <c r="AO2103" i="1"/>
  <c r="AN2103" i="1"/>
  <c r="AM2103" i="1"/>
  <c r="AL2103" i="1"/>
  <c r="AP2087" i="1"/>
  <c r="AO2087" i="1"/>
  <c r="AN2087" i="1"/>
  <c r="AM2087" i="1"/>
  <c r="AL2087" i="1"/>
  <c r="AP2071" i="1"/>
  <c r="AO2071" i="1"/>
  <c r="AN2071" i="1"/>
  <c r="AM2071" i="1"/>
  <c r="AL2071" i="1"/>
  <c r="AP2055" i="1"/>
  <c r="AO2055" i="1"/>
  <c r="AN2055" i="1"/>
  <c r="AM2055" i="1"/>
  <c r="AL2055" i="1"/>
  <c r="AP2047" i="1"/>
  <c r="AO2047" i="1"/>
  <c r="AN2047" i="1"/>
  <c r="AM2047" i="1"/>
  <c r="AL2047" i="1"/>
  <c r="AP2031" i="1"/>
  <c r="AO2031" i="1"/>
  <c r="AN2031" i="1"/>
  <c r="AL2031" i="1"/>
  <c r="AM2031" i="1"/>
  <c r="AP2015" i="1"/>
  <c r="AO2015" i="1"/>
  <c r="AN2015" i="1"/>
  <c r="AM2015" i="1"/>
  <c r="AL2015" i="1"/>
  <c r="AP1999" i="1"/>
  <c r="AO1999" i="1"/>
  <c r="AN1999" i="1"/>
  <c r="AM1999" i="1"/>
  <c r="AL1999" i="1"/>
  <c r="AP1983" i="1"/>
  <c r="AO1983" i="1"/>
  <c r="AN1983" i="1"/>
  <c r="AM1983" i="1"/>
  <c r="AL1983" i="1"/>
  <c r="AP1967" i="1"/>
  <c r="AO1967" i="1"/>
  <c r="AN1967" i="1"/>
  <c r="AL1967" i="1"/>
  <c r="AM1967" i="1"/>
  <c r="AP1951" i="1"/>
  <c r="AO1951" i="1"/>
  <c r="AN1951" i="1"/>
  <c r="AM1951" i="1"/>
  <c r="AL1951" i="1"/>
  <c r="AP1935" i="1"/>
  <c r="AO1935" i="1"/>
  <c r="AN1935" i="1"/>
  <c r="AM1935" i="1"/>
  <c r="AL1935" i="1"/>
  <c r="AP1927" i="1"/>
  <c r="AO1927" i="1"/>
  <c r="AN1927" i="1"/>
  <c r="AM1927" i="1"/>
  <c r="AL1927" i="1"/>
  <c r="AP1911" i="1"/>
  <c r="AO1911" i="1"/>
  <c r="AN1911" i="1"/>
  <c r="AL1911" i="1"/>
  <c r="AM1911" i="1"/>
  <c r="AP1895" i="1"/>
  <c r="AO1895" i="1"/>
  <c r="AN1895" i="1"/>
  <c r="AM1895" i="1"/>
  <c r="AL1895" i="1"/>
  <c r="AP1879" i="1"/>
  <c r="AO1879" i="1"/>
  <c r="AN1879" i="1"/>
  <c r="AM1879" i="1"/>
  <c r="AL1879" i="1"/>
  <c r="AP1863" i="1"/>
  <c r="AO1863" i="1"/>
  <c r="AN1863" i="1"/>
  <c r="AM1863" i="1"/>
  <c r="AL1863" i="1"/>
  <c r="AP1847" i="1"/>
  <c r="AO1847" i="1"/>
  <c r="AN1847" i="1"/>
  <c r="AM1847" i="1"/>
  <c r="AL1847" i="1"/>
  <c r="AP1831" i="1"/>
  <c r="AO1831" i="1"/>
  <c r="AN1831" i="1"/>
  <c r="AM1831" i="1"/>
  <c r="AL1831" i="1"/>
  <c r="AP1815" i="1"/>
  <c r="AO1815" i="1"/>
  <c r="AN1815" i="1"/>
  <c r="AM1815" i="1"/>
  <c r="AL1815" i="1"/>
  <c r="AP1799" i="1"/>
  <c r="AO1799" i="1"/>
  <c r="AN1799" i="1"/>
  <c r="AM1799" i="1"/>
  <c r="AL1799" i="1"/>
  <c r="AP1783" i="1"/>
  <c r="AO1783" i="1"/>
  <c r="AN1783" i="1"/>
  <c r="AM1783" i="1"/>
  <c r="AL1783" i="1"/>
  <c r="AP1767" i="1"/>
  <c r="AO1767" i="1"/>
  <c r="AN1767" i="1"/>
  <c r="AM1767" i="1"/>
  <c r="AL1767" i="1"/>
  <c r="AP1751" i="1"/>
  <c r="AO1751" i="1"/>
  <c r="AN1751" i="1"/>
  <c r="AM1751" i="1"/>
  <c r="AL1751" i="1"/>
  <c r="AP1743" i="1"/>
  <c r="AO1743" i="1"/>
  <c r="AN1743" i="1"/>
  <c r="AM1743" i="1"/>
  <c r="AL1743" i="1"/>
  <c r="AP1727" i="1"/>
  <c r="AO1727" i="1"/>
  <c r="AN1727" i="1"/>
  <c r="AM1727" i="1"/>
  <c r="AL1727" i="1"/>
  <c r="AP1711" i="1"/>
  <c r="AO1711" i="1"/>
  <c r="AN1711" i="1"/>
  <c r="AL1711" i="1"/>
  <c r="AM1711" i="1"/>
  <c r="AP1695" i="1"/>
  <c r="AO1695" i="1"/>
  <c r="AN1695" i="1"/>
  <c r="AM1695" i="1"/>
  <c r="AL1695" i="1"/>
  <c r="AP1679" i="1"/>
  <c r="AO1679" i="1"/>
  <c r="AN1679" i="1"/>
  <c r="AM1679" i="1"/>
  <c r="AL1679" i="1"/>
  <c r="AP1663" i="1"/>
  <c r="AO1663" i="1"/>
  <c r="AN1663" i="1"/>
  <c r="AM1663" i="1"/>
  <c r="AL1663" i="1"/>
  <c r="AP1647" i="1"/>
  <c r="AO1647" i="1"/>
  <c r="AN1647" i="1"/>
  <c r="AM1647" i="1"/>
  <c r="AL1647" i="1"/>
  <c r="AP1631" i="1"/>
  <c r="AO1631" i="1"/>
  <c r="AN1631" i="1"/>
  <c r="AM1631" i="1"/>
  <c r="AL1631" i="1"/>
  <c r="AP1615" i="1"/>
  <c r="AO1615" i="1"/>
  <c r="AN1615" i="1"/>
  <c r="AM1615" i="1"/>
  <c r="AL1615" i="1"/>
  <c r="AP1599" i="1"/>
  <c r="AO1599" i="1"/>
  <c r="AN1599" i="1"/>
  <c r="AM1599" i="1"/>
  <c r="AL1599" i="1"/>
  <c r="AP1591" i="1"/>
  <c r="AO1591" i="1"/>
  <c r="AN1591" i="1"/>
  <c r="AM1591" i="1"/>
  <c r="AL1591" i="1"/>
  <c r="AP1575" i="1"/>
  <c r="AO1575" i="1"/>
  <c r="AN1575" i="1"/>
  <c r="AM1575" i="1"/>
  <c r="AL1575" i="1"/>
  <c r="AP1559" i="1"/>
  <c r="AO1559" i="1"/>
  <c r="AN1559" i="1"/>
  <c r="AM1559" i="1"/>
  <c r="AL1559" i="1"/>
  <c r="AP1543" i="1"/>
  <c r="AO1543" i="1"/>
  <c r="AN1543" i="1"/>
  <c r="AM1543" i="1"/>
  <c r="AL1543" i="1"/>
  <c r="AP1527" i="1"/>
  <c r="AO1527" i="1"/>
  <c r="AN1527" i="1"/>
  <c r="AL1527" i="1"/>
  <c r="AM1527" i="1"/>
  <c r="AP1511" i="1"/>
  <c r="AO1511" i="1"/>
  <c r="AN1511" i="1"/>
  <c r="AM1511" i="1"/>
  <c r="AL1511" i="1"/>
  <c r="AP1495" i="1"/>
  <c r="AO1495" i="1"/>
  <c r="AN1495" i="1"/>
  <c r="AL1495" i="1"/>
  <c r="AM1495" i="1"/>
  <c r="AP1479" i="1"/>
  <c r="AO1479" i="1"/>
  <c r="AN1479" i="1"/>
  <c r="AM1479" i="1"/>
  <c r="AL1479" i="1"/>
  <c r="AP1463" i="1"/>
  <c r="AO1463" i="1"/>
  <c r="AN1463" i="1"/>
  <c r="AL1463" i="1"/>
  <c r="AM1463" i="1"/>
  <c r="AP1455" i="1"/>
  <c r="AO1455" i="1"/>
  <c r="AN1455" i="1"/>
  <c r="AL1455" i="1"/>
  <c r="AM1455" i="1"/>
  <c r="AP1439" i="1"/>
  <c r="AO1439" i="1"/>
  <c r="AN1439" i="1"/>
  <c r="AL1439" i="1"/>
  <c r="AM1439" i="1"/>
  <c r="AP1423" i="1"/>
  <c r="AO1423" i="1"/>
  <c r="AN1423" i="1"/>
  <c r="AM1423" i="1"/>
  <c r="AL1423" i="1"/>
  <c r="AP1407" i="1"/>
  <c r="AO1407" i="1"/>
  <c r="AN1407" i="1"/>
  <c r="AM1407" i="1"/>
  <c r="AL1407" i="1"/>
  <c r="AP1391" i="1"/>
  <c r="AO1391" i="1"/>
  <c r="AN1391" i="1"/>
  <c r="AM1391" i="1"/>
  <c r="AL1391" i="1"/>
  <c r="AP1375" i="1"/>
  <c r="AO1375" i="1"/>
  <c r="AN1375" i="1"/>
  <c r="AM1375" i="1"/>
  <c r="AL1375" i="1"/>
  <c r="AP1367" i="1"/>
  <c r="AO1367" i="1"/>
  <c r="AN1367" i="1"/>
  <c r="AM1367" i="1"/>
  <c r="AL1367" i="1"/>
  <c r="AP1351" i="1"/>
  <c r="AO1351" i="1"/>
  <c r="AN1351" i="1"/>
  <c r="AM1351" i="1"/>
  <c r="AL1351" i="1"/>
  <c r="AP1335" i="1"/>
  <c r="AO1335" i="1"/>
  <c r="AN1335" i="1"/>
  <c r="AM1335" i="1"/>
  <c r="AL1335" i="1"/>
  <c r="AP1319" i="1"/>
  <c r="AO1319" i="1"/>
  <c r="AN1319" i="1"/>
  <c r="AM1319" i="1"/>
  <c r="AL1319" i="1"/>
  <c r="AP1303" i="1"/>
  <c r="AO1303" i="1"/>
  <c r="AN1303" i="1"/>
  <c r="AM1303" i="1"/>
  <c r="AL1303" i="1"/>
  <c r="AP1287" i="1"/>
  <c r="AO1287" i="1"/>
  <c r="AN1287" i="1"/>
  <c r="AM1287" i="1"/>
  <c r="AL1287" i="1"/>
  <c r="AP1271" i="1"/>
  <c r="AO1271" i="1"/>
  <c r="AN1271" i="1"/>
  <c r="AM1271" i="1"/>
  <c r="AL1271" i="1"/>
  <c r="AP1255" i="1"/>
  <c r="AO1255" i="1"/>
  <c r="AN1255" i="1"/>
  <c r="AM1255" i="1"/>
  <c r="AL1255" i="1"/>
  <c r="AP1239" i="1"/>
  <c r="AO1239" i="1"/>
  <c r="AN1239" i="1"/>
  <c r="AM1239" i="1"/>
  <c r="AL1239" i="1"/>
  <c r="AP1223" i="1"/>
  <c r="AO1223" i="1"/>
  <c r="AN1223" i="1"/>
  <c r="AM1223" i="1"/>
  <c r="AL1223" i="1"/>
  <c r="AP1215" i="1"/>
  <c r="AO1215" i="1"/>
  <c r="AN1215" i="1"/>
  <c r="AM1215" i="1"/>
  <c r="AL1215" i="1"/>
  <c r="AP1199" i="1"/>
  <c r="AO1199" i="1"/>
  <c r="AN1199" i="1"/>
  <c r="AM1199" i="1"/>
  <c r="AL1199" i="1"/>
  <c r="AP1175" i="1"/>
  <c r="AO1175" i="1"/>
  <c r="AN1175" i="1"/>
  <c r="AM1175" i="1"/>
  <c r="AL1175" i="1"/>
  <c r="AP1095" i="1"/>
  <c r="AO1095" i="1"/>
  <c r="AN1095" i="1"/>
  <c r="AM1095" i="1"/>
  <c r="AL1095" i="1"/>
  <c r="AP2238" i="1"/>
  <c r="AO2238" i="1"/>
  <c r="AN2238" i="1"/>
  <c r="AM2238" i="1"/>
  <c r="AL2238" i="1"/>
  <c r="AP2230" i="1"/>
  <c r="AO2230" i="1"/>
  <c r="AN2230" i="1"/>
  <c r="AM2230" i="1"/>
  <c r="AL2230" i="1"/>
  <c r="AP2222" i="1"/>
  <c r="AO2222" i="1"/>
  <c r="AN2222" i="1"/>
  <c r="AM2222" i="1"/>
  <c r="AL2222" i="1"/>
  <c r="AP2214" i="1"/>
  <c r="AO2214" i="1"/>
  <c r="AN2214" i="1"/>
  <c r="AM2214" i="1"/>
  <c r="AL2214" i="1"/>
  <c r="AP2206" i="1"/>
  <c r="AO2206" i="1"/>
  <c r="AN2206" i="1"/>
  <c r="AM2206" i="1"/>
  <c r="AL2206" i="1"/>
  <c r="AP2198" i="1"/>
  <c r="AO2198" i="1"/>
  <c r="AN2198" i="1"/>
  <c r="AM2198" i="1"/>
  <c r="AL2198" i="1"/>
  <c r="AP2190" i="1"/>
  <c r="AO2190" i="1"/>
  <c r="AN2190" i="1"/>
  <c r="AM2190" i="1"/>
  <c r="AL2190" i="1"/>
  <c r="AP2182" i="1"/>
  <c r="AO2182" i="1"/>
  <c r="AN2182" i="1"/>
  <c r="AM2182" i="1"/>
  <c r="AL2182" i="1"/>
  <c r="AP2174" i="1"/>
  <c r="AO2174" i="1"/>
  <c r="AN2174" i="1"/>
  <c r="AM2174" i="1"/>
  <c r="AL2174" i="1"/>
  <c r="AP2166" i="1"/>
  <c r="AO2166" i="1"/>
  <c r="AN2166" i="1"/>
  <c r="AM2166" i="1"/>
  <c r="AL2166" i="1"/>
  <c r="AP2158" i="1"/>
  <c r="AO2158" i="1"/>
  <c r="AN2158" i="1"/>
  <c r="AM2158" i="1"/>
  <c r="AL2158" i="1"/>
  <c r="AP2150" i="1"/>
  <c r="AO2150" i="1"/>
  <c r="AN2150" i="1"/>
  <c r="AM2150" i="1"/>
  <c r="AL2150" i="1"/>
  <c r="AP2142" i="1"/>
  <c r="AO2142" i="1"/>
  <c r="AN2142" i="1"/>
  <c r="AM2142" i="1"/>
  <c r="AL2142" i="1"/>
  <c r="AP2134" i="1"/>
  <c r="AO2134" i="1"/>
  <c r="AN2134" i="1"/>
  <c r="AM2134" i="1"/>
  <c r="AL2134" i="1"/>
  <c r="AP2126" i="1"/>
  <c r="AO2126" i="1"/>
  <c r="AN2126" i="1"/>
  <c r="AM2126" i="1"/>
  <c r="AL2126" i="1"/>
  <c r="AP2118" i="1"/>
  <c r="AO2118" i="1"/>
  <c r="AN2118" i="1"/>
  <c r="AM2118" i="1"/>
  <c r="AL2118" i="1"/>
  <c r="AP2110" i="1"/>
  <c r="AO2110" i="1"/>
  <c r="AN2110" i="1"/>
  <c r="AM2110" i="1"/>
  <c r="AL2110" i="1"/>
  <c r="AP2102" i="1"/>
  <c r="AO2102" i="1"/>
  <c r="AN2102" i="1"/>
  <c r="AM2102" i="1"/>
  <c r="AL2102" i="1"/>
  <c r="AP2094" i="1"/>
  <c r="AO2094" i="1"/>
  <c r="AN2094" i="1"/>
  <c r="AM2094" i="1"/>
  <c r="AL2094" i="1"/>
  <c r="AP2086" i="1"/>
  <c r="AO2086" i="1"/>
  <c r="AN2086" i="1"/>
  <c r="AM2086" i="1"/>
  <c r="AL2086" i="1"/>
  <c r="AP2078" i="1"/>
  <c r="AO2078" i="1"/>
  <c r="AN2078" i="1"/>
  <c r="AM2078" i="1"/>
  <c r="AL2078" i="1"/>
  <c r="AP2070" i="1"/>
  <c r="AO2070" i="1"/>
  <c r="AN2070" i="1"/>
  <c r="AM2070" i="1"/>
  <c r="AL2070" i="1"/>
  <c r="AP2062" i="1"/>
  <c r="AO2062" i="1"/>
  <c r="AN2062" i="1"/>
  <c r="AM2062" i="1"/>
  <c r="AL2062" i="1"/>
  <c r="AP2054" i="1"/>
  <c r="AO2054" i="1"/>
  <c r="AN2054" i="1"/>
  <c r="AM2054" i="1"/>
  <c r="AL2054" i="1"/>
  <c r="AP2046" i="1"/>
  <c r="AO2046" i="1"/>
  <c r="AN2046" i="1"/>
  <c r="AM2046" i="1"/>
  <c r="AL2046" i="1"/>
  <c r="AP2038" i="1"/>
  <c r="AO2038" i="1"/>
  <c r="AN2038" i="1"/>
  <c r="AM2038" i="1"/>
  <c r="AL2038" i="1"/>
  <c r="AP2030" i="1"/>
  <c r="AO2030" i="1"/>
  <c r="AN2030" i="1"/>
  <c r="AM2030" i="1"/>
  <c r="AL2030" i="1"/>
  <c r="AP2022" i="1"/>
  <c r="AO2022" i="1"/>
  <c r="AN2022" i="1"/>
  <c r="AM2022" i="1"/>
  <c r="AL2022" i="1"/>
  <c r="AP2014" i="1"/>
  <c r="AO2014" i="1"/>
  <c r="AN2014" i="1"/>
  <c r="AM2014" i="1"/>
  <c r="AL2014" i="1"/>
  <c r="AP2006" i="1"/>
  <c r="AO2006" i="1"/>
  <c r="AN2006" i="1"/>
  <c r="AM2006" i="1"/>
  <c r="AL2006" i="1"/>
  <c r="AP1998" i="1"/>
  <c r="AO1998" i="1"/>
  <c r="AN1998" i="1"/>
  <c r="AM1998" i="1"/>
  <c r="AL1998" i="1"/>
  <c r="AP1990" i="1"/>
  <c r="AO1990" i="1"/>
  <c r="AN1990" i="1"/>
  <c r="AM1990" i="1"/>
  <c r="AL1990" i="1"/>
  <c r="AP1982" i="1"/>
  <c r="AO1982" i="1"/>
  <c r="AN1982" i="1"/>
  <c r="AM1982" i="1"/>
  <c r="AL1982" i="1"/>
  <c r="AP1974" i="1"/>
  <c r="AO1974" i="1"/>
  <c r="AN1974" i="1"/>
  <c r="AM1974" i="1"/>
  <c r="AL1974" i="1"/>
  <c r="AP1966" i="1"/>
  <c r="AO1966" i="1"/>
  <c r="AN1966" i="1"/>
  <c r="AM1966" i="1"/>
  <c r="AL1966" i="1"/>
  <c r="AP1958" i="1"/>
  <c r="AO1958" i="1"/>
  <c r="AN1958" i="1"/>
  <c r="AM1958" i="1"/>
  <c r="AL1958" i="1"/>
  <c r="AP1950" i="1"/>
  <c r="AO1950" i="1"/>
  <c r="AN1950" i="1"/>
  <c r="AM1950" i="1"/>
  <c r="AL1950" i="1"/>
  <c r="AP1942" i="1"/>
  <c r="AO1942" i="1"/>
  <c r="AN1942" i="1"/>
  <c r="AM1942" i="1"/>
  <c r="AL1942" i="1"/>
  <c r="AP1934" i="1"/>
  <c r="AO1934" i="1"/>
  <c r="AN1934" i="1"/>
  <c r="AM1934" i="1"/>
  <c r="AL1934" i="1"/>
  <c r="AP1926" i="1"/>
  <c r="AO1926" i="1"/>
  <c r="AN1926" i="1"/>
  <c r="AM1926" i="1"/>
  <c r="AL1926" i="1"/>
  <c r="AP1918" i="1"/>
  <c r="AO1918" i="1"/>
  <c r="AN1918" i="1"/>
  <c r="AM1918" i="1"/>
  <c r="AL1918" i="1"/>
  <c r="AP1910" i="1"/>
  <c r="AO1910" i="1"/>
  <c r="AN1910" i="1"/>
  <c r="AM1910" i="1"/>
  <c r="AL1910" i="1"/>
  <c r="AP1902" i="1"/>
  <c r="AO1902" i="1"/>
  <c r="AN1902" i="1"/>
  <c r="AM1902" i="1"/>
  <c r="AL1902" i="1"/>
  <c r="AP1894" i="1"/>
  <c r="AO1894" i="1"/>
  <c r="AN1894" i="1"/>
  <c r="AM1894" i="1"/>
  <c r="AL1894" i="1"/>
  <c r="AP1886" i="1"/>
  <c r="AO1886" i="1"/>
  <c r="AN1886" i="1"/>
  <c r="AM1886" i="1"/>
  <c r="AL1886" i="1"/>
  <c r="AP1878" i="1"/>
  <c r="AO1878" i="1"/>
  <c r="AN1878" i="1"/>
  <c r="AM1878" i="1"/>
  <c r="AL1878" i="1"/>
  <c r="AP1870" i="1"/>
  <c r="AO1870" i="1"/>
  <c r="AN1870" i="1"/>
  <c r="AM1870" i="1"/>
  <c r="AL1870" i="1"/>
  <c r="AP1862" i="1"/>
  <c r="AO1862" i="1"/>
  <c r="AN1862" i="1"/>
  <c r="AM1862" i="1"/>
  <c r="AL1862" i="1"/>
  <c r="AP1854" i="1"/>
  <c r="AO1854" i="1"/>
  <c r="AN1854" i="1"/>
  <c r="AM1854" i="1"/>
  <c r="AL1854" i="1"/>
  <c r="AP1846" i="1"/>
  <c r="AO1846" i="1"/>
  <c r="AN1846" i="1"/>
  <c r="AM1846" i="1"/>
  <c r="AL1846" i="1"/>
  <c r="AP1838" i="1"/>
  <c r="AO1838" i="1"/>
  <c r="AN1838" i="1"/>
  <c r="AM1838" i="1"/>
  <c r="AL1838" i="1"/>
  <c r="AP1830" i="1"/>
  <c r="AO1830" i="1"/>
  <c r="AN1830" i="1"/>
  <c r="AM1830" i="1"/>
  <c r="AL1830" i="1"/>
  <c r="AP1822" i="1"/>
  <c r="AO1822" i="1"/>
  <c r="AN1822" i="1"/>
  <c r="AM1822" i="1"/>
  <c r="AL1822" i="1"/>
  <c r="AP1814" i="1"/>
  <c r="AO1814" i="1"/>
  <c r="AN1814" i="1"/>
  <c r="AM1814" i="1"/>
  <c r="AL1814" i="1"/>
  <c r="AP1806" i="1"/>
  <c r="AO1806" i="1"/>
  <c r="AN1806" i="1"/>
  <c r="AM1806" i="1"/>
  <c r="AL1806" i="1"/>
  <c r="AP1798" i="1"/>
  <c r="AO1798" i="1"/>
  <c r="AN1798" i="1"/>
  <c r="AM1798" i="1"/>
  <c r="AL1798" i="1"/>
  <c r="AP1790" i="1"/>
  <c r="AO1790" i="1"/>
  <c r="AN1790" i="1"/>
  <c r="AM1790" i="1"/>
  <c r="AL1790" i="1"/>
  <c r="AP1782" i="1"/>
  <c r="AO1782" i="1"/>
  <c r="AN1782" i="1"/>
  <c r="AM1782" i="1"/>
  <c r="AL1782" i="1"/>
  <c r="AP1774" i="1"/>
  <c r="AO1774" i="1"/>
  <c r="AN1774" i="1"/>
  <c r="AM1774" i="1"/>
  <c r="AL1774" i="1"/>
  <c r="AP1766" i="1"/>
  <c r="AO1766" i="1"/>
  <c r="AN1766" i="1"/>
  <c r="AM1766" i="1"/>
  <c r="AL1766" i="1"/>
  <c r="AP1758" i="1"/>
  <c r="AO1758" i="1"/>
  <c r="AN1758" i="1"/>
  <c r="AM1758" i="1"/>
  <c r="AL1758" i="1"/>
  <c r="AP1750" i="1"/>
  <c r="AO1750" i="1"/>
  <c r="AN1750" i="1"/>
  <c r="AM1750" i="1"/>
  <c r="AL1750" i="1"/>
  <c r="AP1742" i="1"/>
  <c r="AO1742" i="1"/>
  <c r="AN1742" i="1"/>
  <c r="AM1742" i="1"/>
  <c r="AL1742" i="1"/>
  <c r="AP1734" i="1"/>
  <c r="AO1734" i="1"/>
  <c r="AN1734" i="1"/>
  <c r="AM1734" i="1"/>
  <c r="AL1734" i="1"/>
  <c r="AP1726" i="1"/>
  <c r="AO1726" i="1"/>
  <c r="AN1726" i="1"/>
  <c r="AM1726" i="1"/>
  <c r="AL1726" i="1"/>
  <c r="AP1718" i="1"/>
  <c r="AO1718" i="1"/>
  <c r="AN1718" i="1"/>
  <c r="AM1718" i="1"/>
  <c r="AL1718" i="1"/>
  <c r="AP1710" i="1"/>
  <c r="AO1710" i="1"/>
  <c r="AN1710" i="1"/>
  <c r="AM1710" i="1"/>
  <c r="AL1710" i="1"/>
  <c r="AP1702" i="1"/>
  <c r="AO1702" i="1"/>
  <c r="AN1702" i="1"/>
  <c r="AM1702" i="1"/>
  <c r="AL1702" i="1"/>
  <c r="AP1694" i="1"/>
  <c r="AO1694" i="1"/>
  <c r="AN1694" i="1"/>
  <c r="AM1694" i="1"/>
  <c r="AL1694" i="1"/>
  <c r="AP1686" i="1"/>
  <c r="AO1686" i="1"/>
  <c r="AN1686" i="1"/>
  <c r="AM1686" i="1"/>
  <c r="AL1686" i="1"/>
  <c r="AP1678" i="1"/>
  <c r="AO1678" i="1"/>
  <c r="AN1678" i="1"/>
  <c r="AM1678" i="1"/>
  <c r="AL1678" i="1"/>
  <c r="AP1670" i="1"/>
  <c r="AO1670" i="1"/>
  <c r="AN1670" i="1"/>
  <c r="AM1670" i="1"/>
  <c r="AL1670" i="1"/>
  <c r="AP1662" i="1"/>
  <c r="AO1662" i="1"/>
  <c r="AN1662" i="1"/>
  <c r="AM1662" i="1"/>
  <c r="AL1662" i="1"/>
  <c r="AP1654" i="1"/>
  <c r="AO1654" i="1"/>
  <c r="AN1654" i="1"/>
  <c r="AM1654" i="1"/>
  <c r="AL1654" i="1"/>
  <c r="AP1646" i="1"/>
  <c r="AO1646" i="1"/>
  <c r="AN1646" i="1"/>
  <c r="AM1646" i="1"/>
  <c r="AL1646" i="1"/>
  <c r="AP1638" i="1"/>
  <c r="AO1638" i="1"/>
  <c r="AN1638" i="1"/>
  <c r="AM1638" i="1"/>
  <c r="AL1638" i="1"/>
  <c r="AP1630" i="1"/>
  <c r="AO1630" i="1"/>
  <c r="AN1630" i="1"/>
  <c r="AM1630" i="1"/>
  <c r="AL1630" i="1"/>
  <c r="AP1622" i="1"/>
  <c r="AO1622" i="1"/>
  <c r="AN1622" i="1"/>
  <c r="AM1622" i="1"/>
  <c r="AL1622" i="1"/>
  <c r="AP1614" i="1"/>
  <c r="AO1614" i="1"/>
  <c r="AN1614" i="1"/>
  <c r="AM1614" i="1"/>
  <c r="AL1614" i="1"/>
  <c r="AP1606" i="1"/>
  <c r="AO1606" i="1"/>
  <c r="AN1606" i="1"/>
  <c r="AM1606" i="1"/>
  <c r="AL1606" i="1"/>
  <c r="AP1598" i="1"/>
  <c r="AO1598" i="1"/>
  <c r="AN1598" i="1"/>
  <c r="AM1598" i="1"/>
  <c r="AL1598" i="1"/>
  <c r="AP1590" i="1"/>
  <c r="AO1590" i="1"/>
  <c r="AN1590" i="1"/>
  <c r="AM1590" i="1"/>
  <c r="AL1590" i="1"/>
  <c r="AP1582" i="1"/>
  <c r="AO1582" i="1"/>
  <c r="AN1582" i="1"/>
  <c r="AM1582" i="1"/>
  <c r="AL1582" i="1"/>
  <c r="AP1574" i="1"/>
  <c r="AO1574" i="1"/>
  <c r="AN1574" i="1"/>
  <c r="AM1574" i="1"/>
  <c r="AL1574" i="1"/>
  <c r="AP1566" i="1"/>
  <c r="AO1566" i="1"/>
  <c r="AN1566" i="1"/>
  <c r="AM1566" i="1"/>
  <c r="AL1566" i="1"/>
  <c r="AP1558" i="1"/>
  <c r="AO1558" i="1"/>
  <c r="AN1558" i="1"/>
  <c r="AM1558" i="1"/>
  <c r="AL1558" i="1"/>
  <c r="AP1550" i="1"/>
  <c r="AO1550" i="1"/>
  <c r="AN1550" i="1"/>
  <c r="AM1550" i="1"/>
  <c r="AL1550" i="1"/>
  <c r="AP1542" i="1"/>
  <c r="AO1542" i="1"/>
  <c r="AN1542" i="1"/>
  <c r="AM1542" i="1"/>
  <c r="AL1542" i="1"/>
  <c r="AP1534" i="1"/>
  <c r="AO1534" i="1"/>
  <c r="AN1534" i="1"/>
  <c r="AM1534" i="1"/>
  <c r="AL1534" i="1"/>
  <c r="AP1526" i="1"/>
  <c r="AO1526" i="1"/>
  <c r="AN1526" i="1"/>
  <c r="AM1526" i="1"/>
  <c r="AL1526" i="1"/>
  <c r="AP1518" i="1"/>
  <c r="AO1518" i="1"/>
  <c r="AN1518" i="1"/>
  <c r="AM1518" i="1"/>
  <c r="AL1518" i="1"/>
  <c r="AP1510" i="1"/>
  <c r="AO1510" i="1"/>
  <c r="AN1510" i="1"/>
  <c r="AM1510" i="1"/>
  <c r="AL1510" i="1"/>
  <c r="AP1502" i="1"/>
  <c r="AO1502" i="1"/>
  <c r="AN1502" i="1"/>
  <c r="AM1502" i="1"/>
  <c r="AL1502" i="1"/>
  <c r="AP1494" i="1"/>
  <c r="AO1494" i="1"/>
  <c r="AN1494" i="1"/>
  <c r="AM1494" i="1"/>
  <c r="AL1494" i="1"/>
  <c r="AP1486" i="1"/>
  <c r="AO1486" i="1"/>
  <c r="AN1486" i="1"/>
  <c r="AM1486" i="1"/>
  <c r="AL1486" i="1"/>
  <c r="AP1478" i="1"/>
  <c r="AO1478" i="1"/>
  <c r="AN1478" i="1"/>
  <c r="AM1478" i="1"/>
  <c r="AL1478" i="1"/>
  <c r="AP1470" i="1"/>
  <c r="AO1470" i="1"/>
  <c r="AN1470" i="1"/>
  <c r="AM1470" i="1"/>
  <c r="AL1470" i="1"/>
  <c r="AP1462" i="1"/>
  <c r="AO1462" i="1"/>
  <c r="AN1462" i="1"/>
  <c r="AM1462" i="1"/>
  <c r="AL1462" i="1"/>
  <c r="AP1454" i="1"/>
  <c r="AO1454" i="1"/>
  <c r="AN1454" i="1"/>
  <c r="AM1454" i="1"/>
  <c r="AL1454" i="1"/>
  <c r="AP1446" i="1"/>
  <c r="AO1446" i="1"/>
  <c r="AN1446" i="1"/>
  <c r="AM1446" i="1"/>
  <c r="AL1446" i="1"/>
  <c r="AP1438" i="1"/>
  <c r="AO1438" i="1"/>
  <c r="AN1438" i="1"/>
  <c r="AM1438" i="1"/>
  <c r="AL1438" i="1"/>
  <c r="AP1430" i="1"/>
  <c r="AO1430" i="1"/>
  <c r="AN1430" i="1"/>
  <c r="AM1430" i="1"/>
  <c r="AL1430" i="1"/>
  <c r="AP1422" i="1"/>
  <c r="AO1422" i="1"/>
  <c r="AN1422" i="1"/>
  <c r="AM1422" i="1"/>
  <c r="AL1422" i="1"/>
  <c r="AP1414" i="1"/>
  <c r="AO1414" i="1"/>
  <c r="AN1414" i="1"/>
  <c r="AM1414" i="1"/>
  <c r="AL1414" i="1"/>
  <c r="AP1406" i="1"/>
  <c r="AO1406" i="1"/>
  <c r="AN1406" i="1"/>
  <c r="AM1406" i="1"/>
  <c r="AL1406" i="1"/>
  <c r="AP1398" i="1"/>
  <c r="AO1398" i="1"/>
  <c r="AN1398" i="1"/>
  <c r="AM1398" i="1"/>
  <c r="AL1398" i="1"/>
  <c r="AP1390" i="1"/>
  <c r="AO1390" i="1"/>
  <c r="AN1390" i="1"/>
  <c r="AM1390" i="1"/>
  <c r="AL1390" i="1"/>
  <c r="AP1382" i="1"/>
  <c r="AO1382" i="1"/>
  <c r="AN1382" i="1"/>
  <c r="AL1382" i="1"/>
  <c r="AM1382" i="1"/>
  <c r="AP1374" i="1"/>
  <c r="AO1374" i="1"/>
  <c r="AN1374" i="1"/>
  <c r="AM1374" i="1"/>
  <c r="AL1374" i="1"/>
  <c r="AP1366" i="1"/>
  <c r="AO1366" i="1"/>
  <c r="AN1366" i="1"/>
  <c r="AM1366" i="1"/>
  <c r="AL1366" i="1"/>
  <c r="AP1358" i="1"/>
  <c r="AO1358" i="1"/>
  <c r="AN1358" i="1"/>
  <c r="AM1358" i="1"/>
  <c r="AL1358" i="1"/>
  <c r="AP1350" i="1"/>
  <c r="AO1350" i="1"/>
  <c r="AN1350" i="1"/>
  <c r="AL1350" i="1"/>
  <c r="AM1350" i="1"/>
  <c r="AP1342" i="1"/>
  <c r="AO1342" i="1"/>
  <c r="AN1342" i="1"/>
  <c r="AM1342" i="1"/>
  <c r="AL1342" i="1"/>
  <c r="AP1334" i="1"/>
  <c r="AO1334" i="1"/>
  <c r="AN1334" i="1"/>
  <c r="AM1334" i="1"/>
  <c r="AL1334" i="1"/>
  <c r="AP1326" i="1"/>
  <c r="AO1326" i="1"/>
  <c r="AN1326" i="1"/>
  <c r="AM1326" i="1"/>
  <c r="AL1326" i="1"/>
  <c r="AP1318" i="1"/>
  <c r="AO1318" i="1"/>
  <c r="AN1318" i="1"/>
  <c r="AM1318" i="1"/>
  <c r="AL1318" i="1"/>
  <c r="AP1310" i="1"/>
  <c r="AO1310" i="1"/>
  <c r="AN1310" i="1"/>
  <c r="AM1310" i="1"/>
  <c r="AL1310" i="1"/>
  <c r="AP1302" i="1"/>
  <c r="AO1302" i="1"/>
  <c r="AN1302" i="1"/>
  <c r="AM1302" i="1"/>
  <c r="AL1302" i="1"/>
  <c r="AP1294" i="1"/>
  <c r="AO1294" i="1"/>
  <c r="AN1294" i="1"/>
  <c r="AM1294" i="1"/>
  <c r="AL1294" i="1"/>
  <c r="AP1286" i="1"/>
  <c r="AO1286" i="1"/>
  <c r="AN1286" i="1"/>
  <c r="AL1286" i="1"/>
  <c r="AM1286" i="1"/>
  <c r="AP1278" i="1"/>
  <c r="AO1278" i="1"/>
  <c r="AN1278" i="1"/>
  <c r="AM1278" i="1"/>
  <c r="AL1278" i="1"/>
  <c r="AP1270" i="1"/>
  <c r="AO1270" i="1"/>
  <c r="AN1270" i="1"/>
  <c r="AM1270" i="1"/>
  <c r="AL1270" i="1"/>
  <c r="AP1262" i="1"/>
  <c r="AO1262" i="1"/>
  <c r="AN1262" i="1"/>
  <c r="AM1262" i="1"/>
  <c r="AL1262" i="1"/>
  <c r="AP1254" i="1"/>
  <c r="AO1254" i="1"/>
  <c r="AN1254" i="1"/>
  <c r="AL1254" i="1"/>
  <c r="AM1254" i="1"/>
  <c r="AP1246" i="1"/>
  <c r="AO1246" i="1"/>
  <c r="AN1246" i="1"/>
  <c r="AM1246" i="1"/>
  <c r="AL1246" i="1"/>
  <c r="AP1238" i="1"/>
  <c r="AO1238" i="1"/>
  <c r="AN1238" i="1"/>
  <c r="AM1238" i="1"/>
  <c r="AL1238" i="1"/>
  <c r="AP1230" i="1"/>
  <c r="AO1230" i="1"/>
  <c r="AN1230" i="1"/>
  <c r="AM1230" i="1"/>
  <c r="AL1230" i="1"/>
  <c r="AP1222" i="1"/>
  <c r="AO1222" i="1"/>
  <c r="AN1222" i="1"/>
  <c r="AM1222" i="1"/>
  <c r="AL1222" i="1"/>
  <c r="AP1214" i="1"/>
  <c r="AO1214" i="1"/>
  <c r="AN1214" i="1"/>
  <c r="AM1214" i="1"/>
  <c r="AL1214" i="1"/>
  <c r="AP1206" i="1"/>
  <c r="AO1206" i="1"/>
  <c r="AN1206" i="1"/>
  <c r="AM1206" i="1"/>
  <c r="AL1206" i="1"/>
  <c r="AP1198" i="1"/>
  <c r="AO1198" i="1"/>
  <c r="AN1198" i="1"/>
  <c r="AM1198" i="1"/>
  <c r="AL1198" i="1"/>
  <c r="AP1190" i="1"/>
  <c r="AO1190" i="1"/>
  <c r="AN1190" i="1"/>
  <c r="AM1190" i="1"/>
  <c r="AL1190" i="1"/>
  <c r="AP1182" i="1"/>
  <c r="AO1182" i="1"/>
  <c r="AN1182" i="1"/>
  <c r="AM1182" i="1"/>
  <c r="AL1182" i="1"/>
  <c r="AP1174" i="1"/>
  <c r="AO1174" i="1"/>
  <c r="AN1174" i="1"/>
  <c r="AM1174" i="1"/>
  <c r="AL1174" i="1"/>
  <c r="AP1166" i="1"/>
  <c r="AO1166" i="1"/>
  <c r="AN1166" i="1"/>
  <c r="AM1166" i="1"/>
  <c r="AL1166" i="1"/>
  <c r="AP1158" i="1"/>
  <c r="AO1158" i="1"/>
  <c r="AN1158" i="1"/>
  <c r="AM1158" i="1"/>
  <c r="AL1158" i="1"/>
  <c r="AP1150" i="1"/>
  <c r="AO1150" i="1"/>
  <c r="AN1150" i="1"/>
  <c r="AM1150" i="1"/>
  <c r="AL1150" i="1"/>
  <c r="AP1142" i="1"/>
  <c r="AO1142" i="1"/>
  <c r="AN1142" i="1"/>
  <c r="AM1142" i="1"/>
  <c r="AL1142" i="1"/>
  <c r="AP1134" i="1"/>
  <c r="AO1134" i="1"/>
  <c r="AN1134" i="1"/>
  <c r="AM1134" i="1"/>
  <c r="AL1134" i="1"/>
  <c r="AP1126" i="1"/>
  <c r="AO1126" i="1"/>
  <c r="AN1126" i="1"/>
  <c r="AM1126" i="1"/>
  <c r="AL1126" i="1"/>
  <c r="AP1118" i="1"/>
  <c r="AO1118" i="1"/>
  <c r="AN1118" i="1"/>
  <c r="AM1118" i="1"/>
  <c r="AL1118" i="1"/>
  <c r="AP1110" i="1"/>
  <c r="AO1110" i="1"/>
  <c r="AN1110" i="1"/>
  <c r="AM1110" i="1"/>
  <c r="AL1110" i="1"/>
  <c r="AP1102" i="1"/>
  <c r="AO1102" i="1"/>
  <c r="AN1102" i="1"/>
  <c r="AM1102" i="1"/>
  <c r="AL1102" i="1"/>
  <c r="AP1094" i="1"/>
  <c r="AO1094" i="1"/>
  <c r="AN1094" i="1"/>
  <c r="AM1094" i="1"/>
  <c r="AL1094" i="1"/>
  <c r="AP1086" i="1"/>
  <c r="AO1086" i="1"/>
  <c r="AN1086" i="1"/>
  <c r="AM1086" i="1"/>
  <c r="AL1086" i="1"/>
  <c r="AP1078" i="1"/>
  <c r="AO1078" i="1"/>
  <c r="AN1078" i="1"/>
  <c r="AM1078" i="1"/>
  <c r="AL1078" i="1"/>
  <c r="AP1070" i="1"/>
  <c r="AO1070" i="1"/>
  <c r="AN1070" i="1"/>
  <c r="AM1070" i="1"/>
  <c r="AL1070" i="1"/>
  <c r="AP1062" i="1"/>
  <c r="AO1062" i="1"/>
  <c r="AN1062" i="1"/>
  <c r="AM1062" i="1"/>
  <c r="AL1062" i="1"/>
  <c r="AP1054" i="1"/>
  <c r="AO1054" i="1"/>
  <c r="AN1054" i="1"/>
  <c r="AM1054" i="1"/>
  <c r="AL1054" i="1"/>
  <c r="AP1046" i="1"/>
  <c r="AO1046" i="1"/>
  <c r="AN1046" i="1"/>
  <c r="AM1046" i="1"/>
  <c r="AL1046" i="1"/>
  <c r="AP1038" i="1"/>
  <c r="AO1038" i="1"/>
  <c r="AN1038" i="1"/>
  <c r="AM1038" i="1"/>
  <c r="AL1038" i="1"/>
  <c r="AP1030" i="1"/>
  <c r="AO1030" i="1"/>
  <c r="AN1030" i="1"/>
  <c r="AM1030" i="1"/>
  <c r="AL1030" i="1"/>
  <c r="AP1022" i="1"/>
  <c r="AO1022" i="1"/>
  <c r="AN1022" i="1"/>
  <c r="AM1022" i="1"/>
  <c r="AL1022" i="1"/>
  <c r="AP1014" i="1"/>
  <c r="AO1014" i="1"/>
  <c r="AN1014" i="1"/>
  <c r="AM1014" i="1"/>
  <c r="AL1014" i="1"/>
  <c r="AP1006" i="1"/>
  <c r="AO1006" i="1"/>
  <c r="AN1006" i="1"/>
  <c r="AM1006" i="1"/>
  <c r="AL1006" i="1"/>
  <c r="AP998" i="1"/>
  <c r="AO998" i="1"/>
  <c r="AN998" i="1"/>
  <c r="AM998" i="1"/>
  <c r="AL998" i="1"/>
  <c r="AP990" i="1"/>
  <c r="AO990" i="1"/>
  <c r="AN990" i="1"/>
  <c r="AM990" i="1"/>
  <c r="AL990" i="1"/>
  <c r="AP982" i="1"/>
  <c r="AO982" i="1"/>
  <c r="AN982" i="1"/>
  <c r="AM982" i="1"/>
  <c r="AL982" i="1"/>
  <c r="AP974" i="1"/>
  <c r="AO974" i="1"/>
  <c r="AN974" i="1"/>
  <c r="AM974" i="1"/>
  <c r="AL974" i="1"/>
  <c r="AP966" i="1"/>
  <c r="AO966" i="1"/>
  <c r="AN966" i="1"/>
  <c r="AM966" i="1"/>
  <c r="AL966" i="1"/>
  <c r="AP958" i="1"/>
  <c r="AO958" i="1"/>
  <c r="AN958" i="1"/>
  <c r="AM958" i="1"/>
  <c r="AL958" i="1"/>
  <c r="AP950" i="1"/>
  <c r="AO950" i="1"/>
  <c r="AN950" i="1"/>
  <c r="AM950" i="1"/>
  <c r="AL950" i="1"/>
  <c r="AP942" i="1"/>
  <c r="AO942" i="1"/>
  <c r="AN942" i="1"/>
  <c r="AM942" i="1"/>
  <c r="AL942" i="1"/>
  <c r="AP934" i="1"/>
  <c r="AO934" i="1"/>
  <c r="AN934" i="1"/>
  <c r="AM934" i="1"/>
  <c r="AL934" i="1"/>
  <c r="AP926" i="1"/>
  <c r="AO926" i="1"/>
  <c r="AN926" i="1"/>
  <c r="AM926" i="1"/>
  <c r="AL926" i="1"/>
  <c r="AP918" i="1"/>
  <c r="AO918" i="1"/>
  <c r="AN918" i="1"/>
  <c r="AM918" i="1"/>
  <c r="AL918" i="1"/>
  <c r="AP910" i="1"/>
  <c r="AO910" i="1"/>
  <c r="AN910" i="1"/>
  <c r="AM910" i="1"/>
  <c r="AL910" i="1"/>
  <c r="AP902" i="1"/>
  <c r="AO902" i="1"/>
  <c r="AN902" i="1"/>
  <c r="AM902" i="1"/>
  <c r="AL902" i="1"/>
  <c r="AP894" i="1"/>
  <c r="AO894" i="1"/>
  <c r="AN894" i="1"/>
  <c r="AM894" i="1"/>
  <c r="AL894" i="1"/>
  <c r="AP886" i="1"/>
  <c r="AO886" i="1"/>
  <c r="AN886" i="1"/>
  <c r="AM886" i="1"/>
  <c r="AL886" i="1"/>
  <c r="AP878" i="1"/>
  <c r="AO878" i="1"/>
  <c r="AN878" i="1"/>
  <c r="AM878" i="1"/>
  <c r="AL878" i="1"/>
  <c r="AP870" i="1"/>
  <c r="AO870" i="1"/>
  <c r="AN870" i="1"/>
  <c r="AM870" i="1"/>
  <c r="AL870" i="1"/>
  <c r="AP862" i="1"/>
  <c r="AO862" i="1"/>
  <c r="AN862" i="1"/>
  <c r="AM862" i="1"/>
  <c r="AL862" i="1"/>
  <c r="AP854" i="1"/>
  <c r="AO854" i="1"/>
  <c r="AN854" i="1"/>
  <c r="AM854" i="1"/>
  <c r="AL854" i="1"/>
  <c r="AP846" i="1"/>
  <c r="AO846" i="1"/>
  <c r="AN846" i="1"/>
  <c r="AM846" i="1"/>
  <c r="AL846" i="1"/>
  <c r="AP838" i="1"/>
  <c r="AO838" i="1"/>
  <c r="AN838" i="1"/>
  <c r="AM838" i="1"/>
  <c r="AL838" i="1"/>
  <c r="AP830" i="1"/>
  <c r="AO830" i="1"/>
  <c r="AN830" i="1"/>
  <c r="AM830" i="1"/>
  <c r="AL830" i="1"/>
  <c r="AP822" i="1"/>
  <c r="AO822" i="1"/>
  <c r="AN822" i="1"/>
  <c r="AM822" i="1"/>
  <c r="AL822" i="1"/>
  <c r="AP814" i="1"/>
  <c r="AO814" i="1"/>
  <c r="AN814" i="1"/>
  <c r="AM814" i="1"/>
  <c r="AL814" i="1"/>
  <c r="AP806" i="1"/>
  <c r="AO806" i="1"/>
  <c r="AN806" i="1"/>
  <c r="AM806" i="1"/>
  <c r="AL806" i="1"/>
  <c r="AP798" i="1"/>
  <c r="AO798" i="1"/>
  <c r="AN798" i="1"/>
  <c r="AM798" i="1"/>
  <c r="AL798" i="1"/>
  <c r="AP790" i="1"/>
  <c r="AO790" i="1"/>
  <c r="AN790" i="1"/>
  <c r="AM790" i="1"/>
  <c r="AL790" i="1"/>
  <c r="AP782" i="1"/>
  <c r="AO782" i="1"/>
  <c r="AN782" i="1"/>
  <c r="AM782" i="1"/>
  <c r="AL782" i="1"/>
  <c r="AP774" i="1"/>
  <c r="AO774" i="1"/>
  <c r="AN774" i="1"/>
  <c r="AM774" i="1"/>
  <c r="AL774" i="1"/>
  <c r="AP766" i="1"/>
  <c r="AO766" i="1"/>
  <c r="AN766" i="1"/>
  <c r="AM766" i="1"/>
  <c r="AL766" i="1"/>
  <c r="AP758" i="1"/>
  <c r="AO758" i="1"/>
  <c r="AN758" i="1"/>
  <c r="AM758" i="1"/>
  <c r="AL758" i="1"/>
  <c r="AP750" i="1"/>
  <c r="AO750" i="1"/>
  <c r="AN750" i="1"/>
  <c r="AM750" i="1"/>
  <c r="AL750" i="1"/>
  <c r="AP742" i="1"/>
  <c r="AO742" i="1"/>
  <c r="AN742" i="1"/>
  <c r="AM742" i="1"/>
  <c r="AL742" i="1"/>
  <c r="AP734" i="1"/>
  <c r="AO734" i="1"/>
  <c r="AN734" i="1"/>
  <c r="AM734" i="1"/>
  <c r="AL734" i="1"/>
  <c r="AP726" i="1"/>
  <c r="AO726" i="1"/>
  <c r="AN726" i="1"/>
  <c r="AM726" i="1"/>
  <c r="AL726" i="1"/>
  <c r="AP718" i="1"/>
  <c r="AO718" i="1"/>
  <c r="AN718" i="1"/>
  <c r="AM718" i="1"/>
  <c r="AL718" i="1"/>
  <c r="AP710" i="1"/>
  <c r="AO710" i="1"/>
  <c r="AN710" i="1"/>
  <c r="AM710" i="1"/>
  <c r="AL710" i="1"/>
  <c r="AP702" i="1"/>
  <c r="AO702" i="1"/>
  <c r="AN702" i="1"/>
  <c r="AM702" i="1"/>
  <c r="AL702" i="1"/>
  <c r="AP694" i="1"/>
  <c r="AO694" i="1"/>
  <c r="AN694" i="1"/>
  <c r="AM694" i="1"/>
  <c r="AL694" i="1"/>
  <c r="AP686" i="1"/>
  <c r="AO686" i="1"/>
  <c r="AN686" i="1"/>
  <c r="AM686" i="1"/>
  <c r="AL686" i="1"/>
  <c r="AP678" i="1"/>
  <c r="AO678" i="1"/>
  <c r="AN678" i="1"/>
  <c r="AM678" i="1"/>
  <c r="AL678" i="1"/>
  <c r="AP670" i="1"/>
  <c r="AO670" i="1"/>
  <c r="AN670" i="1"/>
  <c r="AM670" i="1"/>
  <c r="AL670" i="1"/>
  <c r="AP662" i="1"/>
  <c r="AO662" i="1"/>
  <c r="AN662" i="1"/>
  <c r="AM662" i="1"/>
  <c r="AL662" i="1"/>
  <c r="AP654" i="1"/>
  <c r="AO654" i="1"/>
  <c r="AN654" i="1"/>
  <c r="AM654" i="1"/>
  <c r="AL654" i="1"/>
  <c r="AP646" i="1"/>
  <c r="AO646" i="1"/>
  <c r="AN646" i="1"/>
  <c r="AM646" i="1"/>
  <c r="AL646" i="1"/>
  <c r="AP638" i="1"/>
  <c r="AO638" i="1"/>
  <c r="AN638" i="1"/>
  <c r="AM638" i="1"/>
  <c r="AL638" i="1"/>
  <c r="AP630" i="1"/>
  <c r="AO630" i="1"/>
  <c r="AN630" i="1"/>
  <c r="AM630" i="1"/>
  <c r="AL630" i="1"/>
  <c r="AP622" i="1"/>
  <c r="AO622" i="1"/>
  <c r="AN622" i="1"/>
  <c r="AM622" i="1"/>
  <c r="AL622" i="1"/>
  <c r="AP614" i="1"/>
  <c r="AO614" i="1"/>
  <c r="AN614" i="1"/>
  <c r="AM614" i="1"/>
  <c r="AL614" i="1"/>
  <c r="AP606" i="1"/>
  <c r="AO606" i="1"/>
  <c r="AN606" i="1"/>
  <c r="AM606" i="1"/>
  <c r="AL606" i="1"/>
  <c r="AP598" i="1"/>
  <c r="AO598" i="1"/>
  <c r="AN598" i="1"/>
  <c r="AM598" i="1"/>
  <c r="AL598" i="1"/>
  <c r="AP590" i="1"/>
  <c r="AO590" i="1"/>
  <c r="AN590" i="1"/>
  <c r="AM590" i="1"/>
  <c r="AL590" i="1"/>
  <c r="AP582" i="1"/>
  <c r="AO582" i="1"/>
  <c r="AN582" i="1"/>
  <c r="AM582" i="1"/>
  <c r="AL582" i="1"/>
  <c r="AP574" i="1"/>
  <c r="AO574" i="1"/>
  <c r="AN574" i="1"/>
  <c r="AM574" i="1"/>
  <c r="AL574" i="1"/>
  <c r="AP566" i="1"/>
  <c r="AO566" i="1"/>
  <c r="AN566" i="1"/>
  <c r="AM566" i="1"/>
  <c r="AL566" i="1"/>
  <c r="AP558" i="1"/>
  <c r="AO558" i="1"/>
  <c r="AN558" i="1"/>
  <c r="AM558" i="1"/>
  <c r="AL558" i="1"/>
  <c r="AP550" i="1"/>
  <c r="AO550" i="1"/>
  <c r="AN550" i="1"/>
  <c r="AM550" i="1"/>
  <c r="AL550" i="1"/>
  <c r="AP542" i="1"/>
  <c r="AO542" i="1"/>
  <c r="AN542" i="1"/>
  <c r="AM542" i="1"/>
  <c r="AL542" i="1"/>
  <c r="AP534" i="1"/>
  <c r="AO534" i="1"/>
  <c r="AN534" i="1"/>
  <c r="AM534" i="1"/>
  <c r="AL534" i="1"/>
  <c r="AP526" i="1"/>
  <c r="AO526" i="1"/>
  <c r="AN526" i="1"/>
  <c r="AM526" i="1"/>
  <c r="AL526" i="1"/>
  <c r="AP518" i="1"/>
  <c r="AO518" i="1"/>
  <c r="AN518" i="1"/>
  <c r="AM518" i="1"/>
  <c r="AL518" i="1"/>
  <c r="AP510" i="1"/>
  <c r="AO510" i="1"/>
  <c r="AN510" i="1"/>
  <c r="AM510" i="1"/>
  <c r="AL510" i="1"/>
  <c r="AP502" i="1"/>
  <c r="AO502" i="1"/>
  <c r="AN502" i="1"/>
  <c r="AM502" i="1"/>
  <c r="AL502" i="1"/>
  <c r="AP494" i="1"/>
  <c r="AO494" i="1"/>
  <c r="AN494" i="1"/>
  <c r="AM494" i="1"/>
  <c r="AL494" i="1"/>
  <c r="AP486" i="1"/>
  <c r="AO486" i="1"/>
  <c r="AN486" i="1"/>
  <c r="AM486" i="1"/>
  <c r="AL486" i="1"/>
  <c r="AP478" i="1"/>
  <c r="AO478" i="1"/>
  <c r="AN478" i="1"/>
  <c r="AM478" i="1"/>
  <c r="AL478" i="1"/>
  <c r="AP470" i="1"/>
  <c r="AO470" i="1"/>
  <c r="AN470" i="1"/>
  <c r="AM470" i="1"/>
  <c r="AL470" i="1"/>
  <c r="AP462" i="1"/>
  <c r="AO462" i="1"/>
  <c r="AN462" i="1"/>
  <c r="AM462" i="1"/>
  <c r="AL462" i="1"/>
  <c r="AP454" i="1"/>
  <c r="AO454" i="1"/>
  <c r="AN454" i="1"/>
  <c r="AM454" i="1"/>
  <c r="AL454" i="1"/>
  <c r="AP446" i="1"/>
  <c r="AO446" i="1"/>
  <c r="AN446" i="1"/>
  <c r="AM446" i="1"/>
  <c r="AL446" i="1"/>
  <c r="AP438" i="1"/>
  <c r="AO438" i="1"/>
  <c r="AN438" i="1"/>
  <c r="AM438" i="1"/>
  <c r="AL438" i="1"/>
  <c r="AP430" i="1"/>
  <c r="AO430" i="1"/>
  <c r="AN430" i="1"/>
  <c r="AM430" i="1"/>
  <c r="AL430" i="1"/>
  <c r="AP422" i="1"/>
  <c r="AO422" i="1"/>
  <c r="AN422" i="1"/>
  <c r="AM422" i="1"/>
  <c r="AL422" i="1"/>
  <c r="AP414" i="1"/>
  <c r="AO414" i="1"/>
  <c r="AN414" i="1"/>
  <c r="AM414" i="1"/>
  <c r="AL414" i="1"/>
  <c r="AP406" i="1"/>
  <c r="AO406" i="1"/>
  <c r="AN406" i="1"/>
  <c r="AM406" i="1"/>
  <c r="AL406" i="1"/>
  <c r="AP398" i="1"/>
  <c r="AO398" i="1"/>
  <c r="AN398" i="1"/>
  <c r="AM398" i="1"/>
  <c r="AL398" i="1"/>
  <c r="AP390" i="1"/>
  <c r="AO390" i="1"/>
  <c r="AN390" i="1"/>
  <c r="AM390" i="1"/>
  <c r="AL390" i="1"/>
  <c r="AP382" i="1"/>
  <c r="AO382" i="1"/>
  <c r="AN382" i="1"/>
  <c r="AM382" i="1"/>
  <c r="AL382" i="1"/>
  <c r="AP374" i="1"/>
  <c r="AO374" i="1"/>
  <c r="AN374" i="1"/>
  <c r="AM374" i="1"/>
  <c r="AL374" i="1"/>
  <c r="AP366" i="1"/>
  <c r="AO366" i="1"/>
  <c r="AN366" i="1"/>
  <c r="AM366" i="1"/>
  <c r="AL366" i="1"/>
  <c r="AP358" i="1"/>
  <c r="AO358" i="1"/>
  <c r="AN358" i="1"/>
  <c r="AM358" i="1"/>
  <c r="AL358" i="1"/>
  <c r="AP350" i="1"/>
  <c r="AO350" i="1"/>
  <c r="AN350" i="1"/>
  <c r="AM350" i="1"/>
  <c r="AL350" i="1"/>
  <c r="AP342" i="1"/>
  <c r="AO342" i="1"/>
  <c r="AN342" i="1"/>
  <c r="AM342" i="1"/>
  <c r="AL342" i="1"/>
  <c r="AP334" i="1"/>
  <c r="AO334" i="1"/>
  <c r="AN334" i="1"/>
  <c r="AM334" i="1"/>
  <c r="AL334" i="1"/>
  <c r="AP326" i="1"/>
  <c r="AO326" i="1"/>
  <c r="AN326" i="1"/>
  <c r="AM326" i="1"/>
  <c r="AL326" i="1"/>
  <c r="AP318" i="1"/>
  <c r="AO318" i="1"/>
  <c r="AN318" i="1"/>
  <c r="AM318" i="1"/>
  <c r="AL318" i="1"/>
  <c r="AP310" i="1"/>
  <c r="AO310" i="1"/>
  <c r="AN310" i="1"/>
  <c r="AM310" i="1"/>
  <c r="AL310" i="1"/>
  <c r="AP302" i="1"/>
  <c r="AO302" i="1"/>
  <c r="AN302" i="1"/>
  <c r="AM302" i="1"/>
  <c r="AL302" i="1"/>
  <c r="AP294" i="1"/>
  <c r="AO294" i="1"/>
  <c r="AN294" i="1"/>
  <c r="AM294" i="1"/>
  <c r="AL294" i="1"/>
  <c r="AP286" i="1"/>
  <c r="AO286" i="1"/>
  <c r="AN286" i="1"/>
  <c r="AM286" i="1"/>
  <c r="AL286" i="1"/>
  <c r="AP278" i="1"/>
  <c r="AO278" i="1"/>
  <c r="AN278" i="1"/>
  <c r="AM278" i="1"/>
  <c r="AL278" i="1"/>
  <c r="AP270" i="1"/>
  <c r="AO270" i="1"/>
  <c r="AN270" i="1"/>
  <c r="AM270" i="1"/>
  <c r="AL270" i="1"/>
  <c r="AP262" i="1"/>
  <c r="AO262" i="1"/>
  <c r="AN262" i="1"/>
  <c r="AM262" i="1"/>
  <c r="AL262" i="1"/>
  <c r="AP254" i="1"/>
  <c r="AO254" i="1"/>
  <c r="AN254" i="1"/>
  <c r="AM254" i="1"/>
  <c r="AL254" i="1"/>
  <c r="AP246" i="1"/>
  <c r="AO246" i="1"/>
  <c r="AN246" i="1"/>
  <c r="AM246" i="1"/>
  <c r="AL246" i="1"/>
  <c r="AP238" i="1"/>
  <c r="AO238" i="1"/>
  <c r="AN238" i="1"/>
  <c r="AM238" i="1"/>
  <c r="AL238" i="1"/>
  <c r="AP230" i="1"/>
  <c r="AO230" i="1"/>
  <c r="AN230" i="1"/>
  <c r="AM230" i="1"/>
  <c r="AL230" i="1"/>
  <c r="AP222" i="1"/>
  <c r="AO222" i="1"/>
  <c r="AN222" i="1"/>
  <c r="AM222" i="1"/>
  <c r="AL222" i="1"/>
  <c r="AP214" i="1"/>
  <c r="AO214" i="1"/>
  <c r="AN214" i="1"/>
  <c r="AM214" i="1"/>
  <c r="AL214" i="1"/>
  <c r="AP206" i="1"/>
  <c r="AO206" i="1"/>
  <c r="AN206" i="1"/>
  <c r="AM206" i="1"/>
  <c r="AL206" i="1"/>
  <c r="AP198" i="1"/>
  <c r="AO198" i="1"/>
  <c r="AN198" i="1"/>
  <c r="AM198" i="1"/>
  <c r="AL198" i="1"/>
  <c r="AP190" i="1"/>
  <c r="AO190" i="1"/>
  <c r="AN190" i="1"/>
  <c r="AM190" i="1"/>
  <c r="AL190" i="1"/>
  <c r="AP182" i="1"/>
  <c r="AO182" i="1"/>
  <c r="AN182" i="1"/>
  <c r="AM182" i="1"/>
  <c r="AL182" i="1"/>
  <c r="AP174" i="1"/>
  <c r="AO174" i="1"/>
  <c r="AN174" i="1"/>
  <c r="AM174" i="1"/>
  <c r="AL174" i="1"/>
  <c r="AP166" i="1"/>
  <c r="AO166" i="1"/>
  <c r="AN166" i="1"/>
  <c r="AM166" i="1"/>
  <c r="AL166" i="1"/>
  <c r="AP158" i="1"/>
  <c r="AO158" i="1"/>
  <c r="AN158" i="1"/>
  <c r="AM158" i="1"/>
  <c r="AL158" i="1"/>
  <c r="AP150" i="1"/>
  <c r="AO150" i="1"/>
  <c r="AN150" i="1"/>
  <c r="AM150" i="1"/>
  <c r="AL150" i="1"/>
  <c r="AP142" i="1"/>
  <c r="AO142" i="1"/>
  <c r="AN142" i="1"/>
  <c r="AM142" i="1"/>
  <c r="AL142" i="1"/>
  <c r="AP134" i="1"/>
  <c r="AO134" i="1"/>
  <c r="AN134" i="1"/>
  <c r="AM134" i="1"/>
  <c r="AL134" i="1"/>
  <c r="AP126" i="1"/>
  <c r="AO126" i="1"/>
  <c r="AN126" i="1"/>
  <c r="AM126" i="1"/>
  <c r="AL126" i="1"/>
  <c r="AP118" i="1"/>
  <c r="AO118" i="1"/>
  <c r="AN118" i="1"/>
  <c r="AM118" i="1"/>
  <c r="AL118" i="1"/>
  <c r="AP110" i="1"/>
  <c r="AO110" i="1"/>
  <c r="AN110" i="1"/>
  <c r="AM110" i="1"/>
  <c r="AL110" i="1"/>
  <c r="AP102" i="1"/>
  <c r="AO102" i="1"/>
  <c r="AN102" i="1"/>
  <c r="AM102" i="1"/>
  <c r="AL102" i="1"/>
  <c r="AP94" i="1"/>
  <c r="AO94" i="1"/>
  <c r="AN94" i="1"/>
  <c r="AM94" i="1"/>
  <c r="AL94" i="1"/>
  <c r="AP86" i="1"/>
  <c r="AO86" i="1"/>
  <c r="AN86" i="1"/>
  <c r="AM86" i="1"/>
  <c r="AL86" i="1"/>
  <c r="AP78" i="1"/>
  <c r="AO78" i="1"/>
  <c r="AN78" i="1"/>
  <c r="AM78" i="1"/>
  <c r="AL78" i="1"/>
  <c r="AP70" i="1"/>
  <c r="AO70" i="1"/>
  <c r="AN70" i="1"/>
  <c r="AM70" i="1"/>
  <c r="AL70" i="1"/>
  <c r="AP62" i="1"/>
  <c r="AO62" i="1"/>
  <c r="AN62" i="1"/>
  <c r="AM62" i="1"/>
  <c r="AL62" i="1"/>
  <c r="AP54" i="1"/>
  <c r="AO54" i="1"/>
  <c r="AN54" i="1"/>
  <c r="AM54" i="1"/>
  <c r="AL54" i="1"/>
  <c r="AP46" i="1"/>
  <c r="AO46" i="1"/>
  <c r="AN46" i="1"/>
  <c r="AM46" i="1"/>
  <c r="AL46" i="1"/>
  <c r="AP38" i="1"/>
  <c r="AO38" i="1"/>
  <c r="AN38" i="1"/>
  <c r="AM38" i="1"/>
  <c r="AL38" i="1"/>
  <c r="AP30" i="1"/>
  <c r="AO30" i="1"/>
  <c r="AN30" i="1"/>
  <c r="AM30" i="1"/>
  <c r="AL30" i="1"/>
  <c r="AP22" i="1"/>
  <c r="AO22" i="1"/>
  <c r="AN22" i="1"/>
  <c r="AM22" i="1"/>
  <c r="AL22" i="1"/>
  <c r="AP14" i="1"/>
  <c r="AO14" i="1"/>
  <c r="AN14" i="1"/>
  <c r="AM14" i="1"/>
  <c r="AL14" i="1"/>
  <c r="AP6" i="1"/>
  <c r="AO6" i="1"/>
  <c r="AN6" i="1"/>
  <c r="AM6" i="1"/>
  <c r="AL6" i="1"/>
  <c r="AP2" i="1"/>
  <c r="AO2" i="1"/>
  <c r="AN2" i="1"/>
  <c r="AM2" i="1"/>
  <c r="AL2" i="1"/>
  <c r="AP2189" i="1"/>
  <c r="AO2189" i="1"/>
  <c r="AN2189" i="1"/>
  <c r="AM2189" i="1"/>
  <c r="AL2189" i="1"/>
  <c r="AP2149" i="1"/>
  <c r="AO2149" i="1"/>
  <c r="AN2149" i="1"/>
  <c r="AM2149" i="1"/>
  <c r="AL2149" i="1"/>
  <c r="AP2101" i="1"/>
  <c r="AO2101" i="1"/>
  <c r="AN2101" i="1"/>
  <c r="AM2101" i="1"/>
  <c r="AL2101" i="1"/>
  <c r="AP2061" i="1"/>
  <c r="AO2061" i="1"/>
  <c r="AN2061" i="1"/>
  <c r="AM2061" i="1"/>
  <c r="AL2061" i="1"/>
  <c r="AP2013" i="1"/>
  <c r="AO2013" i="1"/>
  <c r="AN2013" i="1"/>
  <c r="AM2013" i="1"/>
  <c r="AL2013" i="1"/>
  <c r="AP1973" i="1"/>
  <c r="AO1973" i="1"/>
  <c r="AN1973" i="1"/>
  <c r="AM1973" i="1"/>
  <c r="AL1973" i="1"/>
  <c r="AP1933" i="1"/>
  <c r="AO1933" i="1"/>
  <c r="AN1933" i="1"/>
  <c r="AM1933" i="1"/>
  <c r="AL1933" i="1"/>
  <c r="AP1893" i="1"/>
  <c r="AO1893" i="1"/>
  <c r="AN1893" i="1"/>
  <c r="AM1893" i="1"/>
  <c r="AL1893" i="1"/>
  <c r="AP1845" i="1"/>
  <c r="AO1845" i="1"/>
  <c r="AN1845" i="1"/>
  <c r="AM1845" i="1"/>
  <c r="AL1845" i="1"/>
  <c r="AP1805" i="1"/>
  <c r="AO1805" i="1"/>
  <c r="AN1805" i="1"/>
  <c r="AM1805" i="1"/>
  <c r="AL1805" i="1"/>
  <c r="AP1797" i="1"/>
  <c r="AO1797" i="1"/>
  <c r="AN1797" i="1"/>
  <c r="AM1797" i="1"/>
  <c r="AL1797" i="1"/>
  <c r="AP1789" i="1"/>
  <c r="AO1789" i="1"/>
  <c r="AN1789" i="1"/>
  <c r="AM1789" i="1"/>
  <c r="AL1789" i="1"/>
  <c r="AP1781" i="1"/>
  <c r="AO1781" i="1"/>
  <c r="AN1781" i="1"/>
  <c r="AM1781" i="1"/>
  <c r="AL1781" i="1"/>
  <c r="AP1733" i="1"/>
  <c r="AO1733" i="1"/>
  <c r="AN1733" i="1"/>
  <c r="AM1733" i="1"/>
  <c r="AL1733" i="1"/>
  <c r="AP1725" i="1"/>
  <c r="AO1725" i="1"/>
  <c r="AN1725" i="1"/>
  <c r="AM1725" i="1"/>
  <c r="AL1725" i="1"/>
  <c r="AP1717" i="1"/>
  <c r="AO1717" i="1"/>
  <c r="AN1717" i="1"/>
  <c r="AM1717" i="1"/>
  <c r="AL1717" i="1"/>
  <c r="AP1709" i="1"/>
  <c r="AO1709" i="1"/>
  <c r="AN1709" i="1"/>
  <c r="AM1709" i="1"/>
  <c r="AL1709" i="1"/>
  <c r="AP1701" i="1"/>
  <c r="AO1701" i="1"/>
  <c r="AN1701" i="1"/>
  <c r="AM1701" i="1"/>
  <c r="AL1701" i="1"/>
  <c r="AP1693" i="1"/>
  <c r="AO1693" i="1"/>
  <c r="AN1693" i="1"/>
  <c r="AM1693" i="1"/>
  <c r="AL1693" i="1"/>
  <c r="AP1685" i="1"/>
  <c r="AO1685" i="1"/>
  <c r="AN1685" i="1"/>
  <c r="AM1685" i="1"/>
  <c r="AL1685" i="1"/>
  <c r="AP1677" i="1"/>
  <c r="AO1677" i="1"/>
  <c r="AN1677" i="1"/>
  <c r="AM1677" i="1"/>
  <c r="AL1677" i="1"/>
  <c r="AP1669" i="1"/>
  <c r="AO1669" i="1"/>
  <c r="AN1669" i="1"/>
  <c r="AM1669" i="1"/>
  <c r="AL1669" i="1"/>
  <c r="AP1661" i="1"/>
  <c r="AO1661" i="1"/>
  <c r="AN1661" i="1"/>
  <c r="AM1661" i="1"/>
  <c r="AL1661" i="1"/>
  <c r="AP1653" i="1"/>
  <c r="AO1653" i="1"/>
  <c r="AN1653" i="1"/>
  <c r="AM1653" i="1"/>
  <c r="AL1653" i="1"/>
  <c r="AP1645" i="1"/>
  <c r="AO1645" i="1"/>
  <c r="AN1645" i="1"/>
  <c r="AM1645" i="1"/>
  <c r="AL1645" i="1"/>
  <c r="AP1637" i="1"/>
  <c r="AO1637" i="1"/>
  <c r="AN1637" i="1"/>
  <c r="AM1637" i="1"/>
  <c r="AL1637" i="1"/>
  <c r="AP1629" i="1"/>
  <c r="AO1629" i="1"/>
  <c r="AN1629" i="1"/>
  <c r="AM1629" i="1"/>
  <c r="AL1629" i="1"/>
  <c r="AP1621" i="1"/>
  <c r="AO1621" i="1"/>
  <c r="AN1621" i="1"/>
  <c r="AM1621" i="1"/>
  <c r="AL1621" i="1"/>
  <c r="AP1613" i="1"/>
  <c r="AO1613" i="1"/>
  <c r="AN1613" i="1"/>
  <c r="AM1613" i="1"/>
  <c r="AL1613" i="1"/>
  <c r="AP1605" i="1"/>
  <c r="AO1605" i="1"/>
  <c r="AN1605" i="1"/>
  <c r="AM1605" i="1"/>
  <c r="AL1605" i="1"/>
  <c r="AP1597" i="1"/>
  <c r="AO1597" i="1"/>
  <c r="AN1597" i="1"/>
  <c r="AM1597" i="1"/>
  <c r="AL1597" i="1"/>
  <c r="AP1589" i="1"/>
  <c r="AO1589" i="1"/>
  <c r="AN1589" i="1"/>
  <c r="AM1589" i="1"/>
  <c r="AL1589" i="1"/>
  <c r="AP1581" i="1"/>
  <c r="AO1581" i="1"/>
  <c r="AN1581" i="1"/>
  <c r="AM1581" i="1"/>
  <c r="AL1581" i="1"/>
  <c r="AP1573" i="1"/>
  <c r="AO1573" i="1"/>
  <c r="AN1573" i="1"/>
  <c r="AM1573" i="1"/>
  <c r="AL1573" i="1"/>
  <c r="AP1565" i="1"/>
  <c r="AO1565" i="1"/>
  <c r="AN1565" i="1"/>
  <c r="AM1565" i="1"/>
  <c r="AL1565" i="1"/>
  <c r="AP1557" i="1"/>
  <c r="AO1557" i="1"/>
  <c r="AN1557" i="1"/>
  <c r="AM1557" i="1"/>
  <c r="AL1557" i="1"/>
  <c r="AP1549" i="1"/>
  <c r="AO1549" i="1"/>
  <c r="AN1549" i="1"/>
  <c r="AM1549" i="1"/>
  <c r="AL1549" i="1"/>
  <c r="AP1541" i="1"/>
  <c r="AO1541" i="1"/>
  <c r="AN1541" i="1"/>
  <c r="AM1541" i="1"/>
  <c r="AL1541" i="1"/>
  <c r="AP1533" i="1"/>
  <c r="AO1533" i="1"/>
  <c r="AN1533" i="1"/>
  <c r="AM1533" i="1"/>
  <c r="AL1533" i="1"/>
  <c r="AP1525" i="1"/>
  <c r="AO1525" i="1"/>
  <c r="AN1525" i="1"/>
  <c r="AM1525" i="1"/>
  <c r="AL1525" i="1"/>
  <c r="AP1517" i="1"/>
  <c r="AO1517" i="1"/>
  <c r="AN1517" i="1"/>
  <c r="AM1517" i="1"/>
  <c r="AL1517" i="1"/>
  <c r="AP1509" i="1"/>
  <c r="AO1509" i="1"/>
  <c r="AN1509" i="1"/>
  <c r="AM1509" i="1"/>
  <c r="AL1509" i="1"/>
  <c r="AP1501" i="1"/>
  <c r="AO1501" i="1"/>
  <c r="AN1501" i="1"/>
  <c r="AM1501" i="1"/>
  <c r="AL1501" i="1"/>
  <c r="AP1493" i="1"/>
  <c r="AO1493" i="1"/>
  <c r="AN1493" i="1"/>
  <c r="AM1493" i="1"/>
  <c r="AL1493" i="1"/>
  <c r="AP1485" i="1"/>
  <c r="AO1485" i="1"/>
  <c r="AN1485" i="1"/>
  <c r="AM1485" i="1"/>
  <c r="AL1485" i="1"/>
  <c r="AP1477" i="1"/>
  <c r="AO1477" i="1"/>
  <c r="AN1477" i="1"/>
  <c r="AM1477" i="1"/>
  <c r="AL1477" i="1"/>
  <c r="AP1469" i="1"/>
  <c r="AO1469" i="1"/>
  <c r="AN1469" i="1"/>
  <c r="AM1469" i="1"/>
  <c r="AL1469" i="1"/>
  <c r="AP1461" i="1"/>
  <c r="AO1461" i="1"/>
  <c r="AN1461" i="1"/>
  <c r="AM1461" i="1"/>
  <c r="AL1461" i="1"/>
  <c r="AP1453" i="1"/>
  <c r="AO1453" i="1"/>
  <c r="AN1453" i="1"/>
  <c r="AM1453" i="1"/>
  <c r="AL1453" i="1"/>
  <c r="AP1445" i="1"/>
  <c r="AO1445" i="1"/>
  <c r="AN1445" i="1"/>
  <c r="AM1445" i="1"/>
  <c r="AL1445" i="1"/>
  <c r="AP1437" i="1"/>
  <c r="AO1437" i="1"/>
  <c r="AN1437" i="1"/>
  <c r="AM1437" i="1"/>
  <c r="AL1437" i="1"/>
  <c r="AP1429" i="1"/>
  <c r="AO1429" i="1"/>
  <c r="AN1429" i="1"/>
  <c r="AM1429" i="1"/>
  <c r="AL1429" i="1"/>
  <c r="AP1421" i="1"/>
  <c r="AO1421" i="1"/>
  <c r="AN1421" i="1"/>
  <c r="AM1421" i="1"/>
  <c r="AL1421" i="1"/>
  <c r="AP1413" i="1"/>
  <c r="AO1413" i="1"/>
  <c r="AN1413" i="1"/>
  <c r="AM1413" i="1"/>
  <c r="AL1413" i="1"/>
  <c r="AP1405" i="1"/>
  <c r="AO1405" i="1"/>
  <c r="AN1405" i="1"/>
  <c r="AM1405" i="1"/>
  <c r="AL1405" i="1"/>
  <c r="AP1397" i="1"/>
  <c r="AO1397" i="1"/>
  <c r="AN1397" i="1"/>
  <c r="AM1397" i="1"/>
  <c r="AL1397" i="1"/>
  <c r="AP1389" i="1"/>
  <c r="AO1389" i="1"/>
  <c r="AN1389" i="1"/>
  <c r="AM1389" i="1"/>
  <c r="AL1389" i="1"/>
  <c r="AP1381" i="1"/>
  <c r="AO1381" i="1"/>
  <c r="AN1381" i="1"/>
  <c r="AM1381" i="1"/>
  <c r="AL1381" i="1"/>
  <c r="AP1373" i="1"/>
  <c r="AO1373" i="1"/>
  <c r="AN1373" i="1"/>
  <c r="AM1373" i="1"/>
  <c r="AL1373" i="1"/>
  <c r="AP1365" i="1"/>
  <c r="AO1365" i="1"/>
  <c r="AN1365" i="1"/>
  <c r="AM1365" i="1"/>
  <c r="AL1365" i="1"/>
  <c r="AP1357" i="1"/>
  <c r="AO1357" i="1"/>
  <c r="AN1357" i="1"/>
  <c r="AM1357" i="1"/>
  <c r="AL1357" i="1"/>
  <c r="AP1349" i="1"/>
  <c r="AO1349" i="1"/>
  <c r="AN1349" i="1"/>
  <c r="AM1349" i="1"/>
  <c r="AL1349" i="1"/>
  <c r="AP1341" i="1"/>
  <c r="AO1341" i="1"/>
  <c r="AN1341" i="1"/>
  <c r="AM1341" i="1"/>
  <c r="AL1341" i="1"/>
  <c r="AP1333" i="1"/>
  <c r="AO1333" i="1"/>
  <c r="AN1333" i="1"/>
  <c r="AM1333" i="1"/>
  <c r="AL1333" i="1"/>
  <c r="AP1325" i="1"/>
  <c r="AO1325" i="1"/>
  <c r="AN1325" i="1"/>
  <c r="AM1325" i="1"/>
  <c r="AL1325" i="1"/>
  <c r="AP1317" i="1"/>
  <c r="AO1317" i="1"/>
  <c r="AN1317" i="1"/>
  <c r="AM1317" i="1"/>
  <c r="AL1317" i="1"/>
  <c r="AP1309" i="1"/>
  <c r="AO1309" i="1"/>
  <c r="AN1309" i="1"/>
  <c r="AM1309" i="1"/>
  <c r="AL1309" i="1"/>
  <c r="AP1301" i="1"/>
  <c r="AO1301" i="1"/>
  <c r="AN1301" i="1"/>
  <c r="AM1301" i="1"/>
  <c r="AL1301" i="1"/>
  <c r="AP1293" i="1"/>
  <c r="AO1293" i="1"/>
  <c r="AN1293" i="1"/>
  <c r="AM1293" i="1"/>
  <c r="AL1293" i="1"/>
  <c r="AP1285" i="1"/>
  <c r="AO1285" i="1"/>
  <c r="AN1285" i="1"/>
  <c r="AM1285" i="1"/>
  <c r="AL1285" i="1"/>
  <c r="AP1277" i="1"/>
  <c r="AO1277" i="1"/>
  <c r="AN1277" i="1"/>
  <c r="AM1277" i="1"/>
  <c r="AL1277" i="1"/>
  <c r="AP1269" i="1"/>
  <c r="AO1269" i="1"/>
  <c r="AN1269" i="1"/>
  <c r="AM1269" i="1"/>
  <c r="AL1269" i="1"/>
  <c r="AP1261" i="1"/>
  <c r="AO1261" i="1"/>
  <c r="AN1261" i="1"/>
  <c r="AM1261" i="1"/>
  <c r="AL1261" i="1"/>
  <c r="AP1253" i="1"/>
  <c r="AO1253" i="1"/>
  <c r="AN1253" i="1"/>
  <c r="AM1253" i="1"/>
  <c r="AL1253" i="1"/>
  <c r="AP1245" i="1"/>
  <c r="AO1245" i="1"/>
  <c r="AN1245" i="1"/>
  <c r="AM1245" i="1"/>
  <c r="AL1245" i="1"/>
  <c r="AP1237" i="1"/>
  <c r="AO1237" i="1"/>
  <c r="AN1237" i="1"/>
  <c r="AM1237" i="1"/>
  <c r="AL1237" i="1"/>
  <c r="AP1229" i="1"/>
  <c r="AO1229" i="1"/>
  <c r="AN1229" i="1"/>
  <c r="AM1229" i="1"/>
  <c r="AL1229" i="1"/>
  <c r="AP1221" i="1"/>
  <c r="AO1221" i="1"/>
  <c r="AN1221" i="1"/>
  <c r="AM1221" i="1"/>
  <c r="AL1221" i="1"/>
  <c r="AP1213" i="1"/>
  <c r="AO1213" i="1"/>
  <c r="AN1213" i="1"/>
  <c r="AM1213" i="1"/>
  <c r="AL1213" i="1"/>
  <c r="AP1205" i="1"/>
  <c r="AO1205" i="1"/>
  <c r="AN1205" i="1"/>
  <c r="AM1205" i="1"/>
  <c r="AL1205" i="1"/>
  <c r="AP1197" i="1"/>
  <c r="AO1197" i="1"/>
  <c r="AN1197" i="1"/>
  <c r="AM1197" i="1"/>
  <c r="AL1197" i="1"/>
  <c r="AP1189" i="1"/>
  <c r="AO1189" i="1"/>
  <c r="AN1189" i="1"/>
  <c r="AM1189" i="1"/>
  <c r="AL1189" i="1"/>
  <c r="AP1181" i="1"/>
  <c r="AO1181" i="1"/>
  <c r="AN1181" i="1"/>
  <c r="AM1181" i="1"/>
  <c r="AL1181" i="1"/>
  <c r="AP1173" i="1"/>
  <c r="AO1173" i="1"/>
  <c r="AN1173" i="1"/>
  <c r="AM1173" i="1"/>
  <c r="AL1173" i="1"/>
  <c r="AP1165" i="1"/>
  <c r="AO1165" i="1"/>
  <c r="AN1165" i="1"/>
  <c r="AM1165" i="1"/>
  <c r="AL1165" i="1"/>
  <c r="AP1157" i="1"/>
  <c r="AO1157" i="1"/>
  <c r="AN1157" i="1"/>
  <c r="AM1157" i="1"/>
  <c r="AL1157" i="1"/>
  <c r="AP1149" i="1"/>
  <c r="AO1149" i="1"/>
  <c r="AN1149" i="1"/>
  <c r="AM1149" i="1"/>
  <c r="AL1149" i="1"/>
  <c r="AP1141" i="1"/>
  <c r="AO1141" i="1"/>
  <c r="AN1141" i="1"/>
  <c r="AM1141" i="1"/>
  <c r="AL1141" i="1"/>
  <c r="AP1133" i="1"/>
  <c r="AO1133" i="1"/>
  <c r="AN1133" i="1"/>
  <c r="AM1133" i="1"/>
  <c r="AL1133" i="1"/>
  <c r="AP1125" i="1"/>
  <c r="AO1125" i="1"/>
  <c r="AN1125" i="1"/>
  <c r="AM1125" i="1"/>
  <c r="AL1125" i="1"/>
  <c r="AP1117" i="1"/>
  <c r="AO1117" i="1"/>
  <c r="AN1117" i="1"/>
  <c r="AM1117" i="1"/>
  <c r="AL1117" i="1"/>
  <c r="AP1109" i="1"/>
  <c r="AO1109" i="1"/>
  <c r="AN1109" i="1"/>
  <c r="AM1109" i="1"/>
  <c r="AL1109" i="1"/>
  <c r="AP1101" i="1"/>
  <c r="AO1101" i="1"/>
  <c r="AN1101" i="1"/>
  <c r="AM1101" i="1"/>
  <c r="AL1101" i="1"/>
  <c r="AP1093" i="1"/>
  <c r="AO1093" i="1"/>
  <c r="AN1093" i="1"/>
  <c r="AM1093" i="1"/>
  <c r="AL1093" i="1"/>
  <c r="AP1085" i="1"/>
  <c r="AO1085" i="1"/>
  <c r="AN1085" i="1"/>
  <c r="AM1085" i="1"/>
  <c r="AL1085" i="1"/>
  <c r="AP1077" i="1"/>
  <c r="AO1077" i="1"/>
  <c r="AN1077" i="1"/>
  <c r="AM1077" i="1"/>
  <c r="AL1077" i="1"/>
  <c r="AP1069" i="1"/>
  <c r="AO1069" i="1"/>
  <c r="AN1069" i="1"/>
  <c r="AM1069" i="1"/>
  <c r="AL1069" i="1"/>
  <c r="AP1061" i="1"/>
  <c r="AO1061" i="1"/>
  <c r="AN1061" i="1"/>
  <c r="AM1061" i="1"/>
  <c r="AL1061" i="1"/>
  <c r="AP1053" i="1"/>
  <c r="AO1053" i="1"/>
  <c r="AN1053" i="1"/>
  <c r="AM1053" i="1"/>
  <c r="AL1053" i="1"/>
  <c r="AP1045" i="1"/>
  <c r="AO1045" i="1"/>
  <c r="AN1045" i="1"/>
  <c r="AM1045" i="1"/>
  <c r="AL1045" i="1"/>
  <c r="AP1037" i="1"/>
  <c r="AO1037" i="1"/>
  <c r="AN1037" i="1"/>
  <c r="AM1037" i="1"/>
  <c r="AL1037" i="1"/>
  <c r="AP1029" i="1"/>
  <c r="AO1029" i="1"/>
  <c r="AN1029" i="1"/>
  <c r="AM1029" i="1"/>
  <c r="AL1029" i="1"/>
  <c r="AP1021" i="1"/>
  <c r="AN1021" i="1"/>
  <c r="AO1021" i="1"/>
  <c r="AM1021" i="1"/>
  <c r="AL1021" i="1"/>
  <c r="AP1013" i="1"/>
  <c r="AO1013" i="1"/>
  <c r="AN1013" i="1"/>
  <c r="AM1013" i="1"/>
  <c r="AL1013" i="1"/>
  <c r="AP1005" i="1"/>
  <c r="AO1005" i="1"/>
  <c r="AN1005" i="1"/>
  <c r="AM1005" i="1"/>
  <c r="AL1005" i="1"/>
  <c r="AP997" i="1"/>
  <c r="AO997" i="1"/>
  <c r="AN997" i="1"/>
  <c r="AM997" i="1"/>
  <c r="AL997" i="1"/>
  <c r="AP989" i="1"/>
  <c r="AO989" i="1"/>
  <c r="AN989" i="1"/>
  <c r="AM989" i="1"/>
  <c r="AL989" i="1"/>
  <c r="AP981" i="1"/>
  <c r="AO981" i="1"/>
  <c r="AN981" i="1"/>
  <c r="AM981" i="1"/>
  <c r="AL981" i="1"/>
  <c r="AP973" i="1"/>
  <c r="AO973" i="1"/>
  <c r="AN973" i="1"/>
  <c r="AM973" i="1"/>
  <c r="AL973" i="1"/>
  <c r="AP965" i="1"/>
  <c r="AO965" i="1"/>
  <c r="AN965" i="1"/>
  <c r="AM965" i="1"/>
  <c r="AL965" i="1"/>
  <c r="AP957" i="1"/>
  <c r="AO957" i="1"/>
  <c r="AN957" i="1"/>
  <c r="AM957" i="1"/>
  <c r="AL957" i="1"/>
  <c r="AP949" i="1"/>
  <c r="AO949" i="1"/>
  <c r="AN949" i="1"/>
  <c r="AM949" i="1"/>
  <c r="AL949" i="1"/>
  <c r="AP941" i="1"/>
  <c r="AO941" i="1"/>
  <c r="AN941" i="1"/>
  <c r="AM941" i="1"/>
  <c r="AL941" i="1"/>
  <c r="AP933" i="1"/>
  <c r="AO933" i="1"/>
  <c r="AN933" i="1"/>
  <c r="AM933" i="1"/>
  <c r="AL933" i="1"/>
  <c r="AP925" i="1"/>
  <c r="AO925" i="1"/>
  <c r="AN925" i="1"/>
  <c r="AM925" i="1"/>
  <c r="AL925" i="1"/>
  <c r="AP917" i="1"/>
  <c r="AO917" i="1"/>
  <c r="AN917" i="1"/>
  <c r="AM917" i="1"/>
  <c r="AL917" i="1"/>
  <c r="AP909" i="1"/>
  <c r="AO909" i="1"/>
  <c r="AN909" i="1"/>
  <c r="AM909" i="1"/>
  <c r="AL909" i="1"/>
  <c r="AP901" i="1"/>
  <c r="AO901" i="1"/>
  <c r="AN901" i="1"/>
  <c r="AM901" i="1"/>
  <c r="AL901" i="1"/>
  <c r="AP893" i="1"/>
  <c r="AO893" i="1"/>
  <c r="AN893" i="1"/>
  <c r="AM893" i="1"/>
  <c r="AL893" i="1"/>
  <c r="AP885" i="1"/>
  <c r="AO885" i="1"/>
  <c r="AN885" i="1"/>
  <c r="AM885" i="1"/>
  <c r="AL885" i="1"/>
  <c r="AP877" i="1"/>
  <c r="AO877" i="1"/>
  <c r="AN877" i="1"/>
  <c r="AM877" i="1"/>
  <c r="AL877" i="1"/>
  <c r="AP869" i="1"/>
  <c r="AO869" i="1"/>
  <c r="AN869" i="1"/>
  <c r="AM869" i="1"/>
  <c r="AL869" i="1"/>
  <c r="AP861" i="1"/>
  <c r="AO861" i="1"/>
  <c r="AN861" i="1"/>
  <c r="AM861" i="1"/>
  <c r="AL861" i="1"/>
  <c r="AP853" i="1"/>
  <c r="AO853" i="1"/>
  <c r="AN853" i="1"/>
  <c r="AM853" i="1"/>
  <c r="AL853" i="1"/>
  <c r="AP845" i="1"/>
  <c r="AO845" i="1"/>
  <c r="AN845" i="1"/>
  <c r="AM845" i="1"/>
  <c r="AL845" i="1"/>
  <c r="AP837" i="1"/>
  <c r="AO837" i="1"/>
  <c r="AN837" i="1"/>
  <c r="AM837" i="1"/>
  <c r="AL837" i="1"/>
  <c r="AP829" i="1"/>
  <c r="AO829" i="1"/>
  <c r="AN829" i="1"/>
  <c r="AM829" i="1"/>
  <c r="AL829" i="1"/>
  <c r="AP821" i="1"/>
  <c r="AO821" i="1"/>
  <c r="AN821" i="1"/>
  <c r="AM821" i="1"/>
  <c r="AL821" i="1"/>
  <c r="AP813" i="1"/>
  <c r="AO813" i="1"/>
  <c r="AN813" i="1"/>
  <c r="AM813" i="1"/>
  <c r="AL813" i="1"/>
  <c r="AP805" i="1"/>
  <c r="AO805" i="1"/>
  <c r="AN805" i="1"/>
  <c r="AM805" i="1"/>
  <c r="AL805" i="1"/>
  <c r="AP797" i="1"/>
  <c r="AO797" i="1"/>
  <c r="AN797" i="1"/>
  <c r="AM797" i="1"/>
  <c r="AL797" i="1"/>
  <c r="AP789" i="1"/>
  <c r="AO789" i="1"/>
  <c r="AN789" i="1"/>
  <c r="AM789" i="1"/>
  <c r="AL789" i="1"/>
  <c r="AP781" i="1"/>
  <c r="AO781" i="1"/>
  <c r="AN781" i="1"/>
  <c r="AM781" i="1"/>
  <c r="AL781" i="1"/>
  <c r="AP773" i="1"/>
  <c r="AO773" i="1"/>
  <c r="AN773" i="1"/>
  <c r="AM773" i="1"/>
  <c r="AL773" i="1"/>
  <c r="AP765" i="1"/>
  <c r="AO765" i="1"/>
  <c r="AN765" i="1"/>
  <c r="AM765" i="1"/>
  <c r="AL765" i="1"/>
  <c r="AP757" i="1"/>
  <c r="AO757" i="1"/>
  <c r="AN757" i="1"/>
  <c r="AM757" i="1"/>
  <c r="AL757" i="1"/>
  <c r="AP749" i="1"/>
  <c r="AO749" i="1"/>
  <c r="AN749" i="1"/>
  <c r="AM749" i="1"/>
  <c r="AL749" i="1"/>
  <c r="AP741" i="1"/>
  <c r="AO741" i="1"/>
  <c r="AN741" i="1"/>
  <c r="AM741" i="1"/>
  <c r="AL741" i="1"/>
  <c r="AP733" i="1"/>
  <c r="AO733" i="1"/>
  <c r="AN733" i="1"/>
  <c r="AM733" i="1"/>
  <c r="AL733" i="1"/>
  <c r="AP725" i="1"/>
  <c r="AO725" i="1"/>
  <c r="AN725" i="1"/>
  <c r="AM725" i="1"/>
  <c r="AL725" i="1"/>
  <c r="AP717" i="1"/>
  <c r="AO717" i="1"/>
  <c r="AN717" i="1"/>
  <c r="AM717" i="1"/>
  <c r="AL717" i="1"/>
  <c r="AP709" i="1"/>
  <c r="AO709" i="1"/>
  <c r="AN709" i="1"/>
  <c r="AM709" i="1"/>
  <c r="AL709" i="1"/>
  <c r="AP701" i="1"/>
  <c r="AO701" i="1"/>
  <c r="AN701" i="1"/>
  <c r="AM701" i="1"/>
  <c r="AL701" i="1"/>
  <c r="AP693" i="1"/>
  <c r="AO693" i="1"/>
  <c r="AN693" i="1"/>
  <c r="AM693" i="1"/>
  <c r="AL693" i="1"/>
  <c r="AP685" i="1"/>
  <c r="AO685" i="1"/>
  <c r="AN685" i="1"/>
  <c r="AM685" i="1"/>
  <c r="AL685" i="1"/>
  <c r="AP677" i="1"/>
  <c r="AO677" i="1"/>
  <c r="AN677" i="1"/>
  <c r="AM677" i="1"/>
  <c r="AL677" i="1"/>
  <c r="AP669" i="1"/>
  <c r="AO669" i="1"/>
  <c r="AN669" i="1"/>
  <c r="AM669" i="1"/>
  <c r="AL669" i="1"/>
  <c r="AP661" i="1"/>
  <c r="AO661" i="1"/>
  <c r="AN661" i="1"/>
  <c r="AM661" i="1"/>
  <c r="AL661" i="1"/>
  <c r="AP653" i="1"/>
  <c r="AO653" i="1"/>
  <c r="AN653" i="1"/>
  <c r="AM653" i="1"/>
  <c r="AL653" i="1"/>
  <c r="AP645" i="1"/>
  <c r="AO645" i="1"/>
  <c r="AN645" i="1"/>
  <c r="AM645" i="1"/>
  <c r="AL645" i="1"/>
  <c r="AP637" i="1"/>
  <c r="AO637" i="1"/>
  <c r="AN637" i="1"/>
  <c r="AM637" i="1"/>
  <c r="AL637" i="1"/>
  <c r="AP629" i="1"/>
  <c r="AO629" i="1"/>
  <c r="AN629" i="1"/>
  <c r="AM629" i="1"/>
  <c r="AL629" i="1"/>
  <c r="AP621" i="1"/>
  <c r="AO621" i="1"/>
  <c r="AN621" i="1"/>
  <c r="AM621" i="1"/>
  <c r="AL621" i="1"/>
  <c r="AP613" i="1"/>
  <c r="AO613" i="1"/>
  <c r="AN613" i="1"/>
  <c r="AM613" i="1"/>
  <c r="AL613" i="1"/>
  <c r="AP605" i="1"/>
  <c r="AO605" i="1"/>
  <c r="AN605" i="1"/>
  <c r="AM605" i="1"/>
  <c r="AL605" i="1"/>
  <c r="AP597" i="1"/>
  <c r="AO597" i="1"/>
  <c r="AN597" i="1"/>
  <c r="AM597" i="1"/>
  <c r="AL597" i="1"/>
  <c r="AP589" i="1"/>
  <c r="AO589" i="1"/>
  <c r="AN589" i="1"/>
  <c r="AM589" i="1"/>
  <c r="AL589" i="1"/>
  <c r="AP581" i="1"/>
  <c r="AO581" i="1"/>
  <c r="AN581" i="1"/>
  <c r="AM581" i="1"/>
  <c r="AL581" i="1"/>
  <c r="AP573" i="1"/>
  <c r="AO573" i="1"/>
  <c r="AN573" i="1"/>
  <c r="AM573" i="1"/>
  <c r="AL573" i="1"/>
  <c r="AP565" i="1"/>
  <c r="AO565" i="1"/>
  <c r="AN565" i="1"/>
  <c r="AM565" i="1"/>
  <c r="AL565" i="1"/>
  <c r="AP557" i="1"/>
  <c r="AO557" i="1"/>
  <c r="AN557" i="1"/>
  <c r="AM557" i="1"/>
  <c r="AL557" i="1"/>
  <c r="AP549" i="1"/>
  <c r="AO549" i="1"/>
  <c r="AN549" i="1"/>
  <c r="AM549" i="1"/>
  <c r="AL549" i="1"/>
  <c r="AP541" i="1"/>
  <c r="AO541" i="1"/>
  <c r="AN541" i="1"/>
  <c r="AM541" i="1"/>
  <c r="AL541" i="1"/>
  <c r="AP533" i="1"/>
  <c r="AO533" i="1"/>
  <c r="AN533" i="1"/>
  <c r="AM533" i="1"/>
  <c r="AL533" i="1"/>
  <c r="AP525" i="1"/>
  <c r="AO525" i="1"/>
  <c r="AN525" i="1"/>
  <c r="AM525" i="1"/>
  <c r="AL525" i="1"/>
  <c r="AP517" i="1"/>
  <c r="AO517" i="1"/>
  <c r="AN517" i="1"/>
  <c r="AM517" i="1"/>
  <c r="AL517" i="1"/>
  <c r="AP509" i="1"/>
  <c r="AO509" i="1"/>
  <c r="AN509" i="1"/>
  <c r="AM509" i="1"/>
  <c r="AL509" i="1"/>
  <c r="AP501" i="1"/>
  <c r="AO501" i="1"/>
  <c r="AN501" i="1"/>
  <c r="AM501" i="1"/>
  <c r="AL501" i="1"/>
  <c r="AP493" i="1"/>
  <c r="AO493" i="1"/>
  <c r="AN493" i="1"/>
  <c r="AM493" i="1"/>
  <c r="AL493" i="1"/>
  <c r="AP485" i="1"/>
  <c r="AO485" i="1"/>
  <c r="AN485" i="1"/>
  <c r="AM485" i="1"/>
  <c r="AL485" i="1"/>
  <c r="AP477" i="1"/>
  <c r="AO477" i="1"/>
  <c r="AN477" i="1"/>
  <c r="AM477" i="1"/>
  <c r="AL477" i="1"/>
  <c r="AP469" i="1"/>
  <c r="AO469" i="1"/>
  <c r="AN469" i="1"/>
  <c r="AM469" i="1"/>
  <c r="AL469" i="1"/>
  <c r="AP461" i="1"/>
  <c r="AO461" i="1"/>
  <c r="AN461" i="1"/>
  <c r="AM461" i="1"/>
  <c r="AL461" i="1"/>
  <c r="AP453" i="1"/>
  <c r="AO453" i="1"/>
  <c r="AN453" i="1"/>
  <c r="AM453" i="1"/>
  <c r="AL453" i="1"/>
  <c r="AP445" i="1"/>
  <c r="AO445" i="1"/>
  <c r="AN445" i="1"/>
  <c r="AM445" i="1"/>
  <c r="AL445" i="1"/>
  <c r="AP437" i="1"/>
  <c r="AO437" i="1"/>
  <c r="AN437" i="1"/>
  <c r="AM437" i="1"/>
  <c r="AL437" i="1"/>
  <c r="AP429" i="1"/>
  <c r="AO429" i="1"/>
  <c r="AN429" i="1"/>
  <c r="AM429" i="1"/>
  <c r="AL429" i="1"/>
  <c r="AP421" i="1"/>
  <c r="AO421" i="1"/>
  <c r="AN421" i="1"/>
  <c r="AM421" i="1"/>
  <c r="AL421" i="1"/>
  <c r="AP413" i="1"/>
  <c r="AO413" i="1"/>
  <c r="AN413" i="1"/>
  <c r="AM413" i="1"/>
  <c r="AL413" i="1"/>
  <c r="AP405" i="1"/>
  <c r="AO405" i="1"/>
  <c r="AN405" i="1"/>
  <c r="AM405" i="1"/>
  <c r="AL405" i="1"/>
  <c r="AP397" i="1"/>
  <c r="AO397" i="1"/>
  <c r="AN397" i="1"/>
  <c r="AM397" i="1"/>
  <c r="AL397" i="1"/>
  <c r="AP389" i="1"/>
  <c r="AO389" i="1"/>
  <c r="AN389" i="1"/>
  <c r="AM389" i="1"/>
  <c r="AL389" i="1"/>
  <c r="AP381" i="1"/>
  <c r="AO381" i="1"/>
  <c r="AN381" i="1"/>
  <c r="AM381" i="1"/>
  <c r="AL381" i="1"/>
  <c r="AP373" i="1"/>
  <c r="AO373" i="1"/>
  <c r="AN373" i="1"/>
  <c r="AM373" i="1"/>
  <c r="AL373" i="1"/>
  <c r="AP365" i="1"/>
  <c r="AO365" i="1"/>
  <c r="AN365" i="1"/>
  <c r="AM365" i="1"/>
  <c r="AL365" i="1"/>
  <c r="AP357" i="1"/>
  <c r="AO357" i="1"/>
  <c r="AN357" i="1"/>
  <c r="AM357" i="1"/>
  <c r="AL357" i="1"/>
  <c r="AP349" i="1"/>
  <c r="AO349" i="1"/>
  <c r="AN349" i="1"/>
  <c r="AM349" i="1"/>
  <c r="AL349" i="1"/>
  <c r="AP341" i="1"/>
  <c r="AO341" i="1"/>
  <c r="AN341" i="1"/>
  <c r="AM341" i="1"/>
  <c r="AL341" i="1"/>
  <c r="AP333" i="1"/>
  <c r="AO333" i="1"/>
  <c r="AN333" i="1"/>
  <c r="AM333" i="1"/>
  <c r="AL333" i="1"/>
  <c r="AP325" i="1"/>
  <c r="AO325" i="1"/>
  <c r="AN325" i="1"/>
  <c r="AM325" i="1"/>
  <c r="AL325" i="1"/>
  <c r="AP317" i="1"/>
  <c r="AO317" i="1"/>
  <c r="AN317" i="1"/>
  <c r="AM317" i="1"/>
  <c r="AL317" i="1"/>
  <c r="AP309" i="1"/>
  <c r="AO309" i="1"/>
  <c r="AN309" i="1"/>
  <c r="AM309" i="1"/>
  <c r="AL309" i="1"/>
  <c r="AP301" i="1"/>
  <c r="AO301" i="1"/>
  <c r="AN301" i="1"/>
  <c r="AM301" i="1"/>
  <c r="AL301" i="1"/>
  <c r="AP293" i="1"/>
  <c r="AO293" i="1"/>
  <c r="AN293" i="1"/>
  <c r="AM293" i="1"/>
  <c r="AL293" i="1"/>
  <c r="AP285" i="1"/>
  <c r="AO285" i="1"/>
  <c r="AN285" i="1"/>
  <c r="AM285" i="1"/>
  <c r="AL285" i="1"/>
  <c r="AP277" i="1"/>
  <c r="AO277" i="1"/>
  <c r="AN277" i="1"/>
  <c r="AM277" i="1"/>
  <c r="AL277" i="1"/>
  <c r="AP269" i="1"/>
  <c r="AO269" i="1"/>
  <c r="AN269" i="1"/>
  <c r="AM269" i="1"/>
  <c r="AL269" i="1"/>
  <c r="AP261" i="1"/>
  <c r="AO261" i="1"/>
  <c r="AN261" i="1"/>
  <c r="AM261" i="1"/>
  <c r="AL261" i="1"/>
  <c r="AP253" i="1"/>
  <c r="AO253" i="1"/>
  <c r="AN253" i="1"/>
  <c r="AM253" i="1"/>
  <c r="AL253" i="1"/>
  <c r="AP245" i="1"/>
  <c r="AO245" i="1"/>
  <c r="AN245" i="1"/>
  <c r="AM245" i="1"/>
  <c r="AL245" i="1"/>
  <c r="AP237" i="1"/>
  <c r="AO237" i="1"/>
  <c r="AN237" i="1"/>
  <c r="AM237" i="1"/>
  <c r="AL237" i="1"/>
  <c r="AP229" i="1"/>
  <c r="AO229" i="1"/>
  <c r="AN229" i="1"/>
  <c r="AM229" i="1"/>
  <c r="AL229" i="1"/>
  <c r="AP221" i="1"/>
  <c r="AO221" i="1"/>
  <c r="AN221" i="1"/>
  <c r="AM221" i="1"/>
  <c r="AL221" i="1"/>
  <c r="AP213" i="1"/>
  <c r="AO213" i="1"/>
  <c r="AN213" i="1"/>
  <c r="AM213" i="1"/>
  <c r="AL213" i="1"/>
  <c r="AP205" i="1"/>
  <c r="AO205" i="1"/>
  <c r="AN205" i="1"/>
  <c r="AM205" i="1"/>
  <c r="AL205" i="1"/>
  <c r="AP197" i="1"/>
  <c r="AO197" i="1"/>
  <c r="AN197" i="1"/>
  <c r="AM197" i="1"/>
  <c r="AL197" i="1"/>
  <c r="AP189" i="1"/>
  <c r="AO189" i="1"/>
  <c r="AN189" i="1"/>
  <c r="AM189" i="1"/>
  <c r="AL189" i="1"/>
  <c r="AP181" i="1"/>
  <c r="AO181" i="1"/>
  <c r="AN181" i="1"/>
  <c r="AM181" i="1"/>
  <c r="AL181" i="1"/>
  <c r="AP173" i="1"/>
  <c r="AO173" i="1"/>
  <c r="AN173" i="1"/>
  <c r="AM173" i="1"/>
  <c r="AL173" i="1"/>
  <c r="AP165" i="1"/>
  <c r="AO165" i="1"/>
  <c r="AN165" i="1"/>
  <c r="AM165" i="1"/>
  <c r="AL165" i="1"/>
  <c r="AP157" i="1"/>
  <c r="AO157" i="1"/>
  <c r="AN157" i="1"/>
  <c r="AM157" i="1"/>
  <c r="AL157" i="1"/>
  <c r="AP149" i="1"/>
  <c r="AO149" i="1"/>
  <c r="AN149" i="1"/>
  <c r="AM149" i="1"/>
  <c r="AL149" i="1"/>
  <c r="AP141" i="1"/>
  <c r="AO141" i="1"/>
  <c r="AN141" i="1"/>
  <c r="AM141" i="1"/>
  <c r="AL141" i="1"/>
  <c r="AP133" i="1"/>
  <c r="AO133" i="1"/>
  <c r="AN133" i="1"/>
  <c r="AM133" i="1"/>
  <c r="AL133" i="1"/>
  <c r="AP125" i="1"/>
  <c r="AO125" i="1"/>
  <c r="AN125" i="1"/>
  <c r="AM125" i="1"/>
  <c r="AL125" i="1"/>
  <c r="AP117" i="1"/>
  <c r="AO117" i="1"/>
  <c r="AN117" i="1"/>
  <c r="AM117" i="1"/>
  <c r="AL117" i="1"/>
  <c r="AP109" i="1"/>
  <c r="AO109" i="1"/>
  <c r="AN109" i="1"/>
  <c r="AM109" i="1"/>
  <c r="AL109" i="1"/>
  <c r="AP101" i="1"/>
  <c r="AO101" i="1"/>
  <c r="AN101" i="1"/>
  <c r="AM101" i="1"/>
  <c r="AL101" i="1"/>
  <c r="AP93" i="1"/>
  <c r="AO93" i="1"/>
  <c r="AN93" i="1"/>
  <c r="AM93" i="1"/>
  <c r="AL93" i="1"/>
  <c r="AP85" i="1"/>
  <c r="AO85" i="1"/>
  <c r="AN85" i="1"/>
  <c r="AM85" i="1"/>
  <c r="AL85" i="1"/>
  <c r="AP77" i="1"/>
  <c r="AO77" i="1"/>
  <c r="AN77" i="1"/>
  <c r="AM77" i="1"/>
  <c r="AL77" i="1"/>
  <c r="AP69" i="1"/>
  <c r="AO69" i="1"/>
  <c r="AN69" i="1"/>
  <c r="AM69" i="1"/>
  <c r="AL69" i="1"/>
  <c r="AP61" i="1"/>
  <c r="AO61" i="1"/>
  <c r="AN61" i="1"/>
  <c r="AM61" i="1"/>
  <c r="AL61" i="1"/>
  <c r="AP53" i="1"/>
  <c r="AO53" i="1"/>
  <c r="AN53" i="1"/>
  <c r="AM53" i="1"/>
  <c r="AL53" i="1"/>
  <c r="AP45" i="1"/>
  <c r="AO45" i="1"/>
  <c r="AN45" i="1"/>
  <c r="AM45" i="1"/>
  <c r="AL45" i="1"/>
  <c r="AP37" i="1"/>
  <c r="AO37" i="1"/>
  <c r="AN37" i="1"/>
  <c r="AM37" i="1"/>
  <c r="AL37" i="1"/>
  <c r="AP29" i="1"/>
  <c r="AO29" i="1"/>
  <c r="AN29" i="1"/>
  <c r="AM29" i="1"/>
  <c r="AL29" i="1"/>
  <c r="AP21" i="1"/>
  <c r="AO21" i="1"/>
  <c r="AN21" i="1"/>
  <c r="AM21" i="1"/>
  <c r="AL21" i="1"/>
  <c r="AP13" i="1"/>
  <c r="AO13" i="1"/>
  <c r="AN13" i="1"/>
  <c r="AM13" i="1"/>
  <c r="AL13" i="1"/>
  <c r="AP5" i="1"/>
  <c r="AO5" i="1"/>
  <c r="AN5" i="1"/>
  <c r="AM5" i="1"/>
  <c r="AL5" i="1"/>
  <c r="AP124" i="1"/>
  <c r="AO124" i="1"/>
  <c r="AN124" i="1"/>
  <c r="AM124" i="1"/>
  <c r="AL124" i="1"/>
  <c r="AP116" i="1"/>
  <c r="AO116" i="1"/>
  <c r="AN116" i="1"/>
  <c r="AM116" i="1"/>
  <c r="AL116" i="1"/>
  <c r="AP108" i="1"/>
  <c r="AO108" i="1"/>
  <c r="AN108" i="1"/>
  <c r="AM108" i="1"/>
  <c r="AL108" i="1"/>
  <c r="AP100" i="1"/>
  <c r="AO100" i="1"/>
  <c r="AN100" i="1"/>
  <c r="AM100" i="1"/>
  <c r="AL100" i="1"/>
  <c r="AP92" i="1"/>
  <c r="AO92" i="1"/>
  <c r="AN92" i="1"/>
  <c r="AM92" i="1"/>
  <c r="AL92" i="1"/>
  <c r="AP84" i="1"/>
  <c r="AO84" i="1"/>
  <c r="AN84" i="1"/>
  <c r="AM84" i="1"/>
  <c r="AL84" i="1"/>
  <c r="AP76" i="1"/>
  <c r="AO76" i="1"/>
  <c r="AN76" i="1"/>
  <c r="AM76" i="1"/>
  <c r="AL76" i="1"/>
  <c r="AP68" i="1"/>
  <c r="AO68" i="1"/>
  <c r="AN68" i="1"/>
  <c r="AM68" i="1"/>
  <c r="AL68" i="1"/>
  <c r="AP60" i="1"/>
  <c r="AO60" i="1"/>
  <c r="AN60" i="1"/>
  <c r="AM60" i="1"/>
  <c r="AL60" i="1"/>
  <c r="AP52" i="1"/>
  <c r="AO52" i="1"/>
  <c r="AN52" i="1"/>
  <c r="AM52" i="1"/>
  <c r="AL52" i="1"/>
  <c r="AP44" i="1"/>
  <c r="AO44" i="1"/>
  <c r="AN44" i="1"/>
  <c r="AM44" i="1"/>
  <c r="AL44" i="1"/>
  <c r="AP36" i="1"/>
  <c r="AO36" i="1"/>
  <c r="AN36" i="1"/>
  <c r="AM36" i="1"/>
  <c r="AL36" i="1"/>
  <c r="AP28" i="1"/>
  <c r="AO28" i="1"/>
  <c r="AN28" i="1"/>
  <c r="AM28" i="1"/>
  <c r="AL28" i="1"/>
  <c r="AP20" i="1"/>
  <c r="AO20" i="1"/>
  <c r="AN20" i="1"/>
  <c r="AM20" i="1"/>
  <c r="AL20" i="1"/>
  <c r="AP12" i="1"/>
  <c r="AO12" i="1"/>
  <c r="AN12" i="1"/>
  <c r="AM12" i="1"/>
  <c r="AL12" i="1"/>
  <c r="AP4" i="1"/>
  <c r="AO4" i="1"/>
  <c r="AN4" i="1"/>
  <c r="AM4" i="1"/>
  <c r="AL4" i="1"/>
</calcChain>
</file>

<file path=xl/sharedStrings.xml><?xml version="1.0" encoding="utf-8"?>
<sst xmlns="http://schemas.openxmlformats.org/spreadsheetml/2006/main" count="144194" uniqueCount="54530">
  <si>
    <t>circuit_id</t>
  </si>
  <si>
    <t>combine</t>
  </si>
  <si>
    <t>enddate</t>
  </si>
  <si>
    <t>facility</t>
  </si>
  <si>
    <t>facility_type</t>
  </si>
  <si>
    <t>facilityid</t>
  </si>
  <si>
    <t>from</t>
  </si>
  <si>
    <t>from_bus_name</t>
  </si>
  <si>
    <t>from_bus_number</t>
  </si>
  <si>
    <t>fromstation</t>
  </si>
  <si>
    <t>fromstationid</t>
  </si>
  <si>
    <t>fromzone</t>
  </si>
  <si>
    <t>iso</t>
  </si>
  <si>
    <t>kv</t>
  </si>
  <si>
    <t>lastchangedate</t>
  </si>
  <si>
    <t>open_close</t>
  </si>
  <si>
    <t>planned_enddate</t>
  </si>
  <si>
    <t>planned_startdate</t>
  </si>
  <si>
    <t>publishdate</t>
  </si>
  <si>
    <t>reliability_accuracy</t>
  </si>
  <si>
    <t>reliability_score</t>
  </si>
  <si>
    <t>reported_name</t>
  </si>
  <si>
    <t>reported_name_duplicate</t>
  </si>
  <si>
    <t>startdate</t>
  </si>
  <si>
    <t>status</t>
  </si>
  <si>
    <t>status_detail</t>
  </si>
  <si>
    <t>ticketid</t>
  </si>
  <si>
    <t>to</t>
  </si>
  <si>
    <t>tostation</t>
  </si>
  <si>
    <t>tostationid</t>
  </si>
  <si>
    <t>tozone</t>
  </si>
  <si>
    <t>type</t>
  </si>
  <si>
    <t>type_detail</t>
  </si>
  <si>
    <t>match</t>
  </si>
  <si>
    <t>matching_code</t>
  </si>
  <si>
    <t>match_ratio</t>
  </si>
  <si>
    <t>match_partialratio</t>
  </si>
  <si>
    <t>match_sortratio</t>
  </si>
  <si>
    <t>match_setratio</t>
  </si>
  <si>
    <t xml:space="preserve"> </t>
  </si>
  <si>
    <t>GILA-HIWAY_9|GILAHIWAY01</t>
  </si>
  <si>
    <t>MORRIS-NUECES_B|MORRISNUECES01</t>
  </si>
  <si>
    <t>MVRANGER-WESMER|MVRANGWESMER11</t>
  </si>
  <si>
    <t>STRATTON|691</t>
  </si>
  <si>
    <t>NIXOAE-MILTON|2580T5801</t>
  </si>
  <si>
    <t>WCSOLAR1|XFMR</t>
  </si>
  <si>
    <t>BOOTS-WCSOLAR1|WCSOLAR1TLINE1</t>
  </si>
  <si>
    <t>BOOTS-SCKR|BOOTSSCKR11</t>
  </si>
  <si>
    <t>BOOTS-SPUR|BOOTSSPUR11</t>
  </si>
  <si>
    <t>SACK-HIGHLAND|HIGHLASACK01</t>
  </si>
  <si>
    <t>MCNEIL_-MARSFO|217T1601</t>
  </si>
  <si>
    <t>FL-FOS|FLFOS49A</t>
  </si>
  <si>
    <t>PANDA_T2|20BA</t>
  </si>
  <si>
    <t>HHGT|TR1</t>
  </si>
  <si>
    <t>JERRY-HARGROVE|JERRYHARGRO01</t>
  </si>
  <si>
    <t>BATES-GARZA|BATESGARZA01</t>
  </si>
  <si>
    <t>KENDAL|AT5L</t>
  </si>
  <si>
    <t>FM237Y-YORKTO|1354T5911</t>
  </si>
  <si>
    <t>MULBERRY-OKLA|MULBEROKLA01</t>
  </si>
  <si>
    <t>KENEDSW|TEMP</t>
  </si>
  <si>
    <t>LAGOVI-MARSFO|227T2561</t>
  </si>
  <si>
    <t>ESTES-PECAN_BY|ESTESPECAN11</t>
  </si>
  <si>
    <t>COTULLA-JARDIN|COTULLJARDIN01</t>
  </si>
  <si>
    <t>FL|AT1</t>
  </si>
  <si>
    <t>FL-RS|FLRS49A</t>
  </si>
  <si>
    <t>KARNESCI-KENEDSW|KARNESKENEDS01</t>
  </si>
  <si>
    <t>COLETO-KENEDSW|COLETOKENEDS01</t>
  </si>
  <si>
    <t>ABCC-FTPP|ABCCFTPP01</t>
  </si>
  <si>
    <t>YORKTO-NORDHE|1352T5911</t>
  </si>
  <si>
    <t>HAMILTON-CTHR|CTHRHAMILT01</t>
  </si>
  <si>
    <t>LHORN_N|T2</t>
  </si>
  <si>
    <t>LHORN_N|T1</t>
  </si>
  <si>
    <t>GPASTURE|T2</t>
  </si>
  <si>
    <t>ANDNR-ANDWT|6100D</t>
  </si>
  <si>
    <t>ANDNR-ANDWT|6103A</t>
  </si>
  <si>
    <t>LON_HILL-STRATTON|LONHISTRATT01</t>
  </si>
  <si>
    <t>WSHACK-SCOSW|WSHACKSCOSW21</t>
  </si>
  <si>
    <t>VL-DOW|DOWVL82A</t>
  </si>
  <si>
    <t>LA_PRYOR-UVALDE|LAPRYUVALDE11</t>
  </si>
  <si>
    <t>KINGSVIL-LON_HILL|KINGSVLONHI01</t>
  </si>
  <si>
    <t>KINGSVIL-LON_HILL|KINGSVLONHI11</t>
  </si>
  <si>
    <t>KENEDSW-HELENA|351T5401</t>
  </si>
  <si>
    <t>MAGNTA-HELENA|1347T5401</t>
  </si>
  <si>
    <t>MAGNTA-HELENA|347T5401</t>
  </si>
  <si>
    <t>MAGNTA-MAGNOLIA|1143T5401</t>
  </si>
  <si>
    <t>RAYBAR|AT2</t>
  </si>
  <si>
    <t>HAMR-RADM|HAMRRADM11</t>
  </si>
  <si>
    <t>CORN-STAM|CORNSTAM11</t>
  </si>
  <si>
    <t>ABNW-ABRC|ABNWFTPP1A1</t>
  </si>
  <si>
    <t>RDWELLS|FMR1</t>
  </si>
  <si>
    <t>FRM-GE|FRMGE09A</t>
  </si>
  <si>
    <t>GE-ZEN|GEZEN76A</t>
  </si>
  <si>
    <t>RWLTP-ROWLT|1630I</t>
  </si>
  <si>
    <t>POYNR-FRNKS|1910C</t>
  </si>
  <si>
    <t>ABWT-ABVT|ABVTABWT11</t>
  </si>
  <si>
    <t>SAPOWER-BENF|BENFSAPOWE11</t>
  </si>
  <si>
    <t>PBSES-WINKS|6550A</t>
  </si>
  <si>
    <t>QNT-SRF|QNTSRF47A</t>
  </si>
  <si>
    <t>GUCB-TNMP|GUCBTNMP11</t>
  </si>
  <si>
    <t>CRAN-MCEL|CRANMCEL11</t>
  </si>
  <si>
    <t>TULECNYN-W_CW_345|TULECWCW11</t>
  </si>
  <si>
    <t>TULECNYN-W_CW_345|TULECWCW21</t>
  </si>
  <si>
    <t>PILOGR-YOAKUM|141T1401</t>
  </si>
  <si>
    <t>ALTAIR-NADAS|545T5451</t>
  </si>
  <si>
    <t>ALTAIR-GARWTA|546T5461</t>
  </si>
  <si>
    <t>CARRIZO-CRYSTAL|CARRIZCRYSTA01</t>
  </si>
  <si>
    <t>ILLN|AUT1</t>
  </si>
  <si>
    <t>CALTP-MCSES|3390B</t>
  </si>
  <si>
    <t>PBSES-WICKETT|6920A1</t>
  </si>
  <si>
    <t>ALTAIR-STAFHI|358T5441</t>
  </si>
  <si>
    <t>MARSFO-MCNEIL_|212T1971</t>
  </si>
  <si>
    <t>ALPI-MARF|ALPIMARF11</t>
  </si>
  <si>
    <t>RUSTHILL-SACK|RUSTHISACK11</t>
  </si>
  <si>
    <t>CNSES-FRS|820D</t>
  </si>
  <si>
    <t>MILTON-MAGNTA|1540T5401</t>
  </si>
  <si>
    <t>PCKTP-AUPOI|6820E</t>
  </si>
  <si>
    <t>CHNDL-CHNDW|1930Z</t>
  </si>
  <si>
    <t>CHNDW-CHNDL|1930Y</t>
  </si>
  <si>
    <t>BEEVILLE-MATHIS|BEEVILMATHIS01</t>
  </si>
  <si>
    <t>BARL-VERH|BARLVERH01</t>
  </si>
  <si>
    <t>FRONTERA-SHARYLND|FRONTESHARYL01</t>
  </si>
  <si>
    <t>CRB-WAP|CRBWAP80A</t>
  </si>
  <si>
    <t>CRB-IM|CRBIM80A</t>
  </si>
  <si>
    <t>MORRIS-GILA|GILAMORRIS11</t>
  </si>
  <si>
    <t>RIOPECOS|691</t>
  </si>
  <si>
    <t>BIG_FOOT-PLEASANT|BIGFOPLEASA01</t>
  </si>
  <si>
    <t>GR-LW|GRLW86A</t>
  </si>
  <si>
    <t>LW-NP|LWNP86A</t>
  </si>
  <si>
    <t>J4-SKYLINE|J4P31</t>
  </si>
  <si>
    <t>GAUSS-CLEARCRO|CLEARCGAUSS11</t>
  </si>
  <si>
    <t>RTOPTA-SALEM|179T1701</t>
  </si>
  <si>
    <t>BG-GS|BGGS46A</t>
  </si>
  <si>
    <t>OCI_ALM1|MPX</t>
  </si>
  <si>
    <t>FRONTERA-PALMHRTP|FRONTEPALMHR1</t>
  </si>
  <si>
    <t>LAURELES-P_ISABEL|LAURELPISAB11</t>
  </si>
  <si>
    <t>JATN-PEAC|JATNPEAC11</t>
  </si>
  <si>
    <t>CHATFELD-CRSCN|1430K</t>
  </si>
  <si>
    <t>BYN-FP|BYNFP47A</t>
  </si>
  <si>
    <t>MULBERRY|RWH</t>
  </si>
  <si>
    <t>MIGHOWTP-LV3|MIGHOWARD1</t>
  </si>
  <si>
    <t>GARZA-MIGHOWTP|GARZAMIGHOW11</t>
  </si>
  <si>
    <t>BATES-MIGHOWTP|BATESMIGHOW11</t>
  </si>
  <si>
    <t>HAMILTON-WHITING|HAMILTWHITIN11</t>
  </si>
  <si>
    <t>CTHR-WHITING|CTHRWHITIN11</t>
  </si>
  <si>
    <t>ABED-ABPG|ABEDABPG11</t>
  </si>
  <si>
    <t>WFALS-WFNTP|6927C</t>
  </si>
  <si>
    <t>HG-RD|HGRD33A</t>
  </si>
  <si>
    <t>ARNT-ABEC|ABECARNT11</t>
  </si>
  <si>
    <t>LNCRK|XFMR</t>
  </si>
  <si>
    <t>FB-OR|FBOR60A</t>
  </si>
  <si>
    <t>I_DUPSW-WHITE_PT|IDUPSWHITE21</t>
  </si>
  <si>
    <t>CGRSW-RADM|6230A</t>
  </si>
  <si>
    <t>EVRSW|MR1T</t>
  </si>
  <si>
    <t>EVRSW|MR1L</t>
  </si>
  <si>
    <t>EVRSW|MR1H</t>
  </si>
  <si>
    <t>WICKETT-PYOTE|M69H11</t>
  </si>
  <si>
    <t>LIGSW-DFWD2|1140A</t>
  </si>
  <si>
    <t>ANDSW-EMATP|6596D</t>
  </si>
  <si>
    <t>M2-T2|M2T2TEMP1</t>
  </si>
  <si>
    <t>ESTL-TURKEY|ESTLTURKEY11</t>
  </si>
  <si>
    <t>ELGSW-TAYLR|1670A</t>
  </si>
  <si>
    <t>LCSES|R1AT</t>
  </si>
  <si>
    <t>LH2SES-LHSES|LH2SESLHSES11</t>
  </si>
  <si>
    <t>LH2SES-LHSES|LH2SESLHSES21</t>
  </si>
  <si>
    <t>WLVEE|MR1L</t>
  </si>
  <si>
    <t>HARI-MILE|HARIMILE11</t>
  </si>
  <si>
    <t>SHELPWTP-POWELLFI|POWELLSHELPW11</t>
  </si>
  <si>
    <t>CRAN-CRANTAP2|CRANCRANTA11</t>
  </si>
  <si>
    <t>CRMW1TP-EOLATAP|CRMW1TEOLATA11</t>
  </si>
  <si>
    <t>PHR|AT1</t>
  </si>
  <si>
    <t>ANSO-HAWEXTAP|ANSOHAWEXT11</t>
  </si>
  <si>
    <t>TI-STF|STFTI05A</t>
  </si>
  <si>
    <t>SKYLINE-MARION|MARSKY1</t>
  </si>
  <si>
    <t>KENEDSW-LYSSY|KENEDSLYSSY11</t>
  </si>
  <si>
    <t>ABON-ONYS|ABONONYS11</t>
  </si>
  <si>
    <t>PORT_A-MUSTANG|14190T4771</t>
  </si>
  <si>
    <t>GVODS-MOSSW|6462D</t>
  </si>
  <si>
    <t>BBSES-JEWET|40A</t>
  </si>
  <si>
    <t>DENDR|FMR1</t>
  </si>
  <si>
    <t>MCNEIL_-HWRDTP|1163T1631</t>
  </si>
  <si>
    <t>W3-CAGNON|R4AMDSA1</t>
  </si>
  <si>
    <t>GRANDVW1|T2</t>
  </si>
  <si>
    <t>MUNDAYR2-GILL|MUNDMUNE1K1</t>
  </si>
  <si>
    <t>ELMCREEK-SKYLINE|P4E51</t>
  </si>
  <si>
    <t>COTULTAP-JARDIN|COTULTJARDIN11</t>
  </si>
  <si>
    <t>COTULLA-COTULTAP|COTULLCOTULT11</t>
  </si>
  <si>
    <t>COTULLA-COTULTAP|COTULLCOTULT01</t>
  </si>
  <si>
    <t>COTULTAP-JARDIN|COTULTJARDIN01</t>
  </si>
  <si>
    <t>AIRCO4-RINCON|AIRCO4RINCON11</t>
  </si>
  <si>
    <t>CRYSTAL-TURTLCRK|CRYSTATURTLC01</t>
  </si>
  <si>
    <t>NORDWE-NORDHE|1591T5911</t>
  </si>
  <si>
    <t>MARSFO|AUT3</t>
  </si>
  <si>
    <t>OLINGR-ELMGROVE|OLIELMG1</t>
  </si>
  <si>
    <t>KINGRNCH-STRATTON|KRANCLHILL1A1</t>
  </si>
  <si>
    <t>GABRIE|9AT1</t>
  </si>
  <si>
    <t>KPSTP-KLNFH|640G</t>
  </si>
  <si>
    <t>ANSN-CORN|ANSNCORN11</t>
  </si>
  <si>
    <t>FRM-ZEN|FRMZEN09A</t>
  </si>
  <si>
    <t>FRM-FRY|FRMFRY09A</t>
  </si>
  <si>
    <t>Q1-X5|Q1X51</t>
  </si>
  <si>
    <t>BETHEL-FORESTON|BETHLFORE1</t>
  </si>
  <si>
    <t>SONO-SONR|SONOSONR11</t>
  </si>
  <si>
    <t>GRANDVW1|T1</t>
  </si>
  <si>
    <t>MEDIOCRK-LON_HILL|LONHIMEDIOC11</t>
  </si>
  <si>
    <t>MEDIOCRK-WARBURTN|LHILLWARBU1B1</t>
  </si>
  <si>
    <t>AA-FW|AAFW05A</t>
  </si>
  <si>
    <t>AA-SO|AASO05A</t>
  </si>
  <si>
    <t>BLUF_CRK-ABSO|ABSOBLUFC11</t>
  </si>
  <si>
    <t>ELMCREEK-HILLCTRY|T5E51</t>
  </si>
  <si>
    <t>BANQUETE-STADIUM|BANQUESTADIU11</t>
  </si>
  <si>
    <t>ADK-SA|ADKSA76A</t>
  </si>
  <si>
    <t>AVMSW|FMR1</t>
  </si>
  <si>
    <t>LEON_CRK-PLEASANT|LEOPLE1</t>
  </si>
  <si>
    <t>KERRST|0AT1</t>
  </si>
  <si>
    <t>KERRTR-KERRST|158T3831</t>
  </si>
  <si>
    <t>GRANTAVE-ARCOPL|G69FF1</t>
  </si>
  <si>
    <t>ATKINS|GT45</t>
  </si>
  <si>
    <t>SHELONTP-SEGOV_T|SEGOVSHELON11</t>
  </si>
  <si>
    <t>KR-TV|KRTV26A</t>
  </si>
  <si>
    <t>JUNC-MENPHTAP|JUNCMENPHT11</t>
  </si>
  <si>
    <t>HASKELL-JOSS|HASKELJOSS11</t>
  </si>
  <si>
    <t>BW-CTL|BWCTL94A</t>
  </si>
  <si>
    <t>WDWRDTP-RIOP|RIOPWDWRDT11</t>
  </si>
  <si>
    <t>FOX_TAP-OKLA|FOXTAOKLA11</t>
  </si>
  <si>
    <t>FOX_TAP-MULBERRY|FOXTAMULBER11</t>
  </si>
  <si>
    <t>HALLET|1AT1</t>
  </si>
  <si>
    <t>BULLHO-MARSFO|130T3251</t>
  </si>
  <si>
    <t>PANDA_T1|10AT</t>
  </si>
  <si>
    <t>FORTRSW-FORDTRN|FORFRD1</t>
  </si>
  <si>
    <t>HLJ-WAP|HLJWAP72A</t>
  </si>
  <si>
    <t>CV-HAD|CVHAD84A</t>
  </si>
  <si>
    <t>TKR-TID|TIDTKR06A</t>
  </si>
  <si>
    <t>MARQUIS-KRAFTT|KRTMARQ1</t>
  </si>
  <si>
    <t>RIOPECOS|692</t>
  </si>
  <si>
    <t>HELENA-MAGNTA|347T5401</t>
  </si>
  <si>
    <t>MAGNTA-MAGNOLIA|143T5401</t>
  </si>
  <si>
    <t>CTL|E105</t>
  </si>
  <si>
    <t>CTL|E104</t>
  </si>
  <si>
    <t>RNGMG-RNGMT|6625Z</t>
  </si>
  <si>
    <t>VANBLT|691</t>
  </si>
  <si>
    <t>FRIR-SONR|FRIRSONR01</t>
  </si>
  <si>
    <t>CHAMPLIN-CLARK_WD|CHAMPLCLARK01</t>
  </si>
  <si>
    <t>HAMILTON-CTHR|CTHRHAMILT11</t>
  </si>
  <si>
    <t>KENEDSW-HELENA|1351T5401</t>
  </si>
  <si>
    <t>NMSES-SPDTP|6495B</t>
  </si>
  <si>
    <t>LA_PALMA|69A2</t>
  </si>
  <si>
    <t>PANDA_S|11AT</t>
  </si>
  <si>
    <t>I_DUPSW-WHITE_PT|IDUPSWHITE11</t>
  </si>
  <si>
    <t>PANDA_S|10AT</t>
  </si>
  <si>
    <t>PANDA_T2|21BA</t>
  </si>
  <si>
    <t>TSS-WV|TSSWV61A</t>
  </si>
  <si>
    <t>TSS-GBY|GBYTSS61A</t>
  </si>
  <si>
    <t>KMJC-SEGOV_T|KMJCSEGOV11</t>
  </si>
  <si>
    <t>CROWELL-MCAD|CROWELMCAD11</t>
  </si>
  <si>
    <t>MIDW-OZNA|MIDWOZNA11</t>
  </si>
  <si>
    <t>SPNCER-WOODROW|SPNWOOD1</t>
  </si>
  <si>
    <t>KING_D-WOODROW|SPNKING1</t>
  </si>
  <si>
    <t>HOVEY-BARL|HOVEYBARL1</t>
  </si>
  <si>
    <t>MASON-ORPOI|6150Y</t>
  </si>
  <si>
    <t>TRSES|MR6L</t>
  </si>
  <si>
    <t>BAY_CITY-LAN_CTY|BAYCILANCT11</t>
  </si>
  <si>
    <t>BAY_CITY-LAN_CTY|BAYCILANCT01</t>
  </si>
  <si>
    <t>PRETP-DPREA|1560A</t>
  </si>
  <si>
    <t>TS-TSS|TSTSS61A</t>
  </si>
  <si>
    <t>PAYSW-BNPOI|1570A</t>
  </si>
  <si>
    <t>FRWYPARK-ALVIN|G138121</t>
  </si>
  <si>
    <t>WESMER-MVRANGER|MVRWES1</t>
  </si>
  <si>
    <t>LA_PALMA-MVRANGER|LAPALMVRANG01</t>
  </si>
  <si>
    <t>FB-RI|FBRI49A</t>
  </si>
  <si>
    <t>DIB|XT3</t>
  </si>
  <si>
    <t>LA_PALMA-RIOHONDO|LAPALRIOHON01</t>
  </si>
  <si>
    <t>BUKB-THRM|BUKBTHRM11</t>
  </si>
  <si>
    <t>MILLICAN-WELLBRN|MILLWELLOLD1</t>
  </si>
  <si>
    <t>BEVO-DIMMIT|6030T4631</t>
  </si>
  <si>
    <t>FAYETT|6AT2</t>
  </si>
  <si>
    <t>HALLGV-MOULGV|278T2941</t>
  </si>
  <si>
    <t>SARITA-PENA|PENASCSARITA11</t>
  </si>
  <si>
    <t>MARANA-PENA|PENABWI1</t>
  </si>
  <si>
    <t>SANO|69T1</t>
  </si>
  <si>
    <t>PANDA_T2|22BA</t>
  </si>
  <si>
    <t>BARNHRT-BGLK|BARNHRBGLK11</t>
  </si>
  <si>
    <t>MILE-ROWE|MILEROWE11</t>
  </si>
  <si>
    <t>AA-HSS|AAHSS53A</t>
  </si>
  <si>
    <t>ARANSAS|69A1</t>
  </si>
  <si>
    <t>TRSES-WTRML|510A</t>
  </si>
  <si>
    <t>F2-KENEDSW|F1111</t>
  </si>
  <si>
    <t>FORTMA|XFMR</t>
  </si>
  <si>
    <t>AV-HSS|AVHSS53A</t>
  </si>
  <si>
    <t>EWS-HSS|EWSHSS53A</t>
  </si>
  <si>
    <t>PAYSW|MR2T</t>
  </si>
  <si>
    <t>PAYSW|MR2L</t>
  </si>
  <si>
    <t>PAYSW|MR2H</t>
  </si>
  <si>
    <t>BAKTP-ANDNR|6595C</t>
  </si>
  <si>
    <t>HIL-NWTHRFRD|HILNWTH1</t>
  </si>
  <si>
    <t>BNPOI-VLSES|1570B</t>
  </si>
  <si>
    <t>ATKINS|RGT6</t>
  </si>
  <si>
    <t>ASHERTON-DIMMIT|6030T6031</t>
  </si>
  <si>
    <t>DELT-HAWEXTAP|DELTHAWEXT11</t>
  </si>
  <si>
    <t>BALG-ROWE|BALGROWE11</t>
  </si>
  <si>
    <t>WINKS-LOVNG|WNKLVNG1</t>
  </si>
  <si>
    <t>LOVNG-ELMAR|LVNGELMR1</t>
  </si>
  <si>
    <t>LGE|131</t>
  </si>
  <si>
    <t>BMRTN-SMOUR|6856B</t>
  </si>
  <si>
    <t>TEMPBU-TEMPPR|TEMPBH1</t>
  </si>
  <si>
    <t>TNNALVIN-MDO|138NALMDO1</t>
  </si>
  <si>
    <t>P_ISABEL-SCARBIDE|PISABSCARBI1</t>
  </si>
  <si>
    <t>TB|AT2L</t>
  </si>
  <si>
    <t>MIDSTRM-BESSEL|MIDSTRMBESSEL1</t>
  </si>
  <si>
    <t>PAIP-EASTMUND|EASTMUPAIP11</t>
  </si>
  <si>
    <t>YOSEMITE-SMIDLAND|YOSEMITESMIDL1</t>
  </si>
  <si>
    <t>MCQUEE-GERONI|1300T3001</t>
  </si>
  <si>
    <t>AJO-RIOHONDO|AJORIOHON11</t>
  </si>
  <si>
    <t>AMTBT-ARETP|6100J</t>
  </si>
  <si>
    <t>AIRCO4-NCARBIDE|AIRCO4NCARBI11</t>
  </si>
  <si>
    <t>BAFFIN-PENA|PENABWI1</t>
  </si>
  <si>
    <t>L_MILPAS-S_MCALLN|LMILPSMCAL1</t>
  </si>
  <si>
    <t>L_MILPAS-S_MCALLN|LMILPSMCAL01</t>
  </si>
  <si>
    <t>CRS-DOL|CRSDOL84A</t>
  </si>
  <si>
    <t>NORDWE-RUNGE|1577T5771</t>
  </si>
  <si>
    <t>KN-HOC|HOCKN08A</t>
  </si>
  <si>
    <t>MIDWY-VESTS|6910B</t>
  </si>
  <si>
    <t>ALBANY-BUKB|ALBANYBUKB11</t>
  </si>
  <si>
    <t>SAMF-TANK|SAMFTANK11</t>
  </si>
  <si>
    <t>RIOP-SUNV|RIOPSUNV11</t>
  </si>
  <si>
    <t>LYTTON_S|AT1T</t>
  </si>
  <si>
    <t>LYTTON_S|AT1L</t>
  </si>
  <si>
    <t>LYTTON_S|AT1H</t>
  </si>
  <si>
    <t>BNDVS-ROSEHILL|ROSEBEN1</t>
  </si>
  <si>
    <t>AMBR-BRNT|AMBRBRNT11</t>
  </si>
  <si>
    <t>WGWSW-KITTIEWE|WGWSWCHKITWST1</t>
  </si>
  <si>
    <t>FORMOSA-FORMOSA|CFB11</t>
  </si>
  <si>
    <t>FORMOSA-FORMOSA|CFBAEP1</t>
  </si>
  <si>
    <t>FORMOSA-FORMOSA|CFB21</t>
  </si>
  <si>
    <t>WGWSTS-WGWSW|WGWSWWGWS1</t>
  </si>
  <si>
    <t>VERN-ORLANDO|ORLANDVERN11</t>
  </si>
  <si>
    <t>PAUL-ORLANDO|ORLANDPAUL11</t>
  </si>
  <si>
    <t>ROSEHILL-WYNJOYCE|ROSWYN1</t>
  </si>
  <si>
    <t>WYNJOYCE-MILLERRD|MILLWYN1</t>
  </si>
  <si>
    <t>BNDVS-WYNJOYCE|WJBEN1</t>
  </si>
  <si>
    <t>ALBANY-ALBNYTP1|ALBANYALBNYT11</t>
  </si>
  <si>
    <t>SANDSTON-VERN|SANDSTVERN11</t>
  </si>
  <si>
    <t>CLARK_WD-LORENTZ|CLARKLORENT11</t>
  </si>
  <si>
    <t>CHAMPLIN-LORENTZ|CHAMPLLORENT11</t>
  </si>
  <si>
    <t>CRPL-PUTM|CRPLPUTM11</t>
  </si>
  <si>
    <t>LGE|132</t>
  </si>
  <si>
    <t>KING_SE|XFMR</t>
  </si>
  <si>
    <t>KING_NE|UT1</t>
  </si>
  <si>
    <t>ALBANY-HUB1_TAP|ALBANYHUB1T11</t>
  </si>
  <si>
    <t>SPUR|691</t>
  </si>
  <si>
    <t>CALLAHAN-ABNW|ABNWCALLAH11</t>
  </si>
  <si>
    <t>BEEVILLE-MATHIS|BEEVILMATHIS11</t>
  </si>
  <si>
    <t>ROBRSTAP-ABRC|ABRCROBRST11</t>
  </si>
  <si>
    <t>KING_SW|XFMR</t>
  </si>
  <si>
    <t>WSHACK-SCOSW|WSHACKSCOSW11</t>
  </si>
  <si>
    <t>KING_NW|XFMR</t>
  </si>
  <si>
    <t>WELLBRN|FMR2</t>
  </si>
  <si>
    <t>ALPI-BELD|ALPIBELD11</t>
  </si>
  <si>
    <t>NIXOAE-NIXON|2539T5391</t>
  </si>
  <si>
    <t>JERRY-HARGROVE|JERRYHARGRO11</t>
  </si>
  <si>
    <t>WBORO-PAYSW|2230B</t>
  </si>
  <si>
    <t>GET69-WBORO|2230E</t>
  </si>
  <si>
    <t>KENEDSW-COLETO|COLETOKENEDS11</t>
  </si>
  <si>
    <t>BALG-FTCHADBT|BALGFTCHAD11</t>
  </si>
  <si>
    <t>STARCK-WIRTZ|41T1961</t>
  </si>
  <si>
    <t>CALAVERS-SKYLINE|N4P31</t>
  </si>
  <si>
    <t>PAIGE-WINCHE|189T1511</t>
  </si>
  <si>
    <t>CRSCO-MLDR2|2040E</t>
  </si>
  <si>
    <t>CRMTP-CRSCO|2040C</t>
  </si>
  <si>
    <t>RUNGE-KENEDSW|1356T5771</t>
  </si>
  <si>
    <t>PAYSW-VLSES|1570A</t>
  </si>
  <si>
    <t>LNCRK2|T2</t>
  </si>
  <si>
    <t>RNGLF-MRVLY|6880D</t>
  </si>
  <si>
    <t>GTP69-CMPHZ|2230D</t>
  </si>
  <si>
    <t>MOUNTO|1AT1</t>
  </si>
  <si>
    <t>MERR-BRNPHILT|BRNPHIMERR11</t>
  </si>
  <si>
    <t>AI-SRB|AISRB55A</t>
  </si>
  <si>
    <t>SRB-AI|SRBAI55A</t>
  </si>
  <si>
    <t>LEGION-TRAVIS|81T3831</t>
  </si>
  <si>
    <t>ABEA-ABMS|ABEAABMS11</t>
  </si>
  <si>
    <t>ABEA-MAPLESTR|ABEAMAPLES11</t>
  </si>
  <si>
    <t>VERS|691</t>
  </si>
  <si>
    <t>SILR-SILV|SILRSILV01</t>
  </si>
  <si>
    <t>MILLICAN-WELLBRN|MILLWELL1</t>
  </si>
  <si>
    <t>WELLBRN|FMR1</t>
  </si>
  <si>
    <t>COLORA-NADAS|1386T2651</t>
  </si>
  <si>
    <t>WORMSER|T1</t>
  </si>
  <si>
    <t>FRFWS-FFD|1240E</t>
  </si>
  <si>
    <t>MLR-SRB|MLRSRB88A</t>
  </si>
  <si>
    <t>AA|AT1</t>
  </si>
  <si>
    <t>KERRLE-RAYBAR|1486T4861</t>
  </si>
  <si>
    <t>PC_NORTH|PCT1</t>
  </si>
  <si>
    <t>LON_HILL-STRATTON|LONHISTRATT11</t>
  </si>
  <si>
    <t>SW_MESA|UT1</t>
  </si>
  <si>
    <t>BRK-LIVEOAK|LIVOKBRK81</t>
  </si>
  <si>
    <t>RTHGB-WFALS|6580B</t>
  </si>
  <si>
    <t>PC_SOUTH|T2</t>
  </si>
  <si>
    <t>PC_SOUTH|T1</t>
  </si>
  <si>
    <t>MSN-AK|AKMSN04A</t>
  </si>
  <si>
    <t>PC_SOUTH|PWT1</t>
  </si>
  <si>
    <t>AJ_SWOPE-WINDMILL|AJSWOPWINDM1</t>
  </si>
  <si>
    <t>PECN_GRV-TELPH_RD|PECNGRVTELPHR1</t>
  </si>
  <si>
    <t>LUFKN-NCSTP|1350A</t>
  </si>
  <si>
    <t>TURTLCRK-LA_PRYOR|LAPRYTURTLC11</t>
  </si>
  <si>
    <t>SAJS-SAJT|SAJSSAJT11</t>
  </si>
  <si>
    <t>POWELLFI-POWFJUNC|POWELLPOWFJU11</t>
  </si>
  <si>
    <t>UPTON-BENEDU|334T4411</t>
  </si>
  <si>
    <t>SNDHT-MONT1|6345F</t>
  </si>
  <si>
    <t>MONT1-PBSES|6345E</t>
  </si>
  <si>
    <t>MONT1-MNHNS|6345J</t>
  </si>
  <si>
    <t>COYOTE-VEALMOOR|COYOTEVEALM1</t>
  </si>
  <si>
    <t>ALPI-ALPR|ALPIALPR11</t>
  </si>
  <si>
    <t>PECAN_BY-PUTN|PECANPUTN01</t>
  </si>
  <si>
    <t>PECAN_BY-PUTN|PECANPUTN11</t>
  </si>
  <si>
    <t>ABCC-NEAS|ABCCNEAS11</t>
  </si>
  <si>
    <t>WRDSW-PBSES|6720G</t>
  </si>
  <si>
    <t>MIS-MIN|MINMIS16A</t>
  </si>
  <si>
    <t>ABNW-PAIP|ABNWPAIP11</t>
  </si>
  <si>
    <t>PUNCHER-MASNPHT|MASNPHPUNCHE01</t>
  </si>
  <si>
    <t>LYD-DPW|DPWLYD70A</t>
  </si>
  <si>
    <t>BENEDU-CTRLA|14060Z</t>
  </si>
  <si>
    <t>ABNW-ELYT|ABNWELYT11</t>
  </si>
  <si>
    <t>REDCREEK-SACK|REDCRESACK11</t>
  </si>
  <si>
    <t>CRKET-BEREA|1230A</t>
  </si>
  <si>
    <t>GNSVL-GTP69|2230A</t>
  </si>
  <si>
    <t>BC-RS|BCRS45A</t>
  </si>
  <si>
    <t>CAMRN-MARAK|2340C</t>
  </si>
  <si>
    <t>SI-BST|BSTSI02A</t>
  </si>
  <si>
    <t>SIS-SI|SISIS02A</t>
  </si>
  <si>
    <t>RA-RTW|RARTW66A</t>
  </si>
  <si>
    <t>PITSBU|7AT1</t>
  </si>
  <si>
    <t>CV-DPO|CVDPO84A</t>
  </si>
  <si>
    <t>GP-GY|GPGY20A</t>
  </si>
  <si>
    <t>RI-RS|RIRS49A</t>
  </si>
  <si>
    <t>DENAV-SAGNA|2115A</t>
  </si>
  <si>
    <t>ORANS|MT04</t>
  </si>
  <si>
    <t>NLARSW-PILONTAP|NLARSWPILONT11</t>
  </si>
  <si>
    <t>CATARINA-PILONTAP|CATARIPILONT11</t>
  </si>
  <si>
    <t>GBY-GP|GBYGP38A</t>
  </si>
  <si>
    <t>ANSN-RADM|ANSNRADM11</t>
  </si>
  <si>
    <t>JUNC-KMJC|JUNCKMJC11</t>
  </si>
  <si>
    <t>N_SHARPE|PS1</t>
  </si>
  <si>
    <t>BAKESW-BIGHIL|BAKRFLDBIGHIL1</t>
  </si>
  <si>
    <t>PAIP-EASTMUND|EASTMUPAIP21</t>
  </si>
  <si>
    <t>APD-DPW|APDDPW1A</t>
  </si>
  <si>
    <t>I3-X1|I3X11</t>
  </si>
  <si>
    <t>ROCKETSW-RSP|RSPROCKR1</t>
  </si>
  <si>
    <t>SALEM-WELCOM|181T2741</t>
  </si>
  <si>
    <t>ECNSW-MOSSW|14070A</t>
  </si>
  <si>
    <t>APD-DPW|APDDPW2A</t>
  </si>
  <si>
    <t>BUFF_GAP|C1</t>
  </si>
  <si>
    <t>PAIP-HSKLTP1|HSKLTPPAIP11</t>
  </si>
  <si>
    <t>ATKINS-ANNEX|ATKANNE1</t>
  </si>
  <si>
    <t>SWEETWN2|FMR1</t>
  </si>
  <si>
    <t>YELWJCKT-SAPOWER|SAPOWEYELWJC11</t>
  </si>
  <si>
    <t>YELWJCKT|PS1</t>
  </si>
  <si>
    <t>MAPLE-DENDR|3900B</t>
  </si>
  <si>
    <t>CLLVL-MAPLE|3900A</t>
  </si>
  <si>
    <t>SWEENY-OLDOCEAN|G69R1</t>
  </si>
  <si>
    <t>SANO-SAWT|SANOSAWT11</t>
  </si>
  <si>
    <t>BRADYTP-MELVIN|BRADYTMELVIN11</t>
  </si>
  <si>
    <t>CLEASP|AT1</t>
  </si>
  <si>
    <t>MID-GT|GTMID90A</t>
  </si>
  <si>
    <t>PANDA_T1|12AT</t>
  </si>
  <si>
    <t>PANDA_T1|11AT</t>
  </si>
  <si>
    <t>ABRC-FTPP|ABRCFTPP11</t>
  </si>
  <si>
    <t>NWTTP-TRNTP|1700G</t>
  </si>
  <si>
    <t>DUKE-AZTECA|AZTECADUKE11</t>
  </si>
  <si>
    <t>CEDH|691</t>
  </si>
  <si>
    <t>FTFP-FTPHPMP|FTFPFTPHPM11</t>
  </si>
  <si>
    <t>PHAN-NUGE|NUGEPHAN11</t>
  </si>
  <si>
    <t>CSHNG-CSETP|1455A</t>
  </si>
  <si>
    <t>CSETP-NCDCH|1455B</t>
  </si>
  <si>
    <t>HAML-PLST|HAMLPLST11</t>
  </si>
  <si>
    <t>SANT-SANDROAD|SANDSANT11</t>
  </si>
  <si>
    <t>HAML-HAMR|HAMLHAMR11</t>
  </si>
  <si>
    <t>BT-TX|BTTX87A</t>
  </si>
  <si>
    <t>PRKWY-CNTED|6170C</t>
  </si>
  <si>
    <t>POTOSI_T-PECAN_BY|PECANPOTOSI11</t>
  </si>
  <si>
    <t>BYU-BFM|BFMBYU96A</t>
  </si>
  <si>
    <t>DOW-STP|DOWSTP18A</t>
  </si>
  <si>
    <t>BFM-MCB|BFMMCB96A</t>
  </si>
  <si>
    <t>CONCHO-SAST|CONCHOSAST01</t>
  </si>
  <si>
    <t>CONCHO-SAST|CONCHOSAST11</t>
  </si>
  <si>
    <t>SALEM|AT3</t>
  </si>
  <si>
    <t>CEDH-SILV|CEDHSILV11</t>
  </si>
  <si>
    <t>HIGHLAND-CONCHO|CONCHOHIGHLA01</t>
  </si>
  <si>
    <t>HIGHLAND-CONCHO|CONCHOHIGHLA11</t>
  </si>
  <si>
    <t>SARC-SACK|SACKSARC11</t>
  </si>
  <si>
    <t>CEDH-SILV|CEDHSILV01</t>
  </si>
  <si>
    <t>LAGOVI-MORMMI|1387T4141</t>
  </si>
  <si>
    <t>MARSFO|SUT1</t>
  </si>
  <si>
    <t>FASHNGS-COYCTYS|FASCOYC1</t>
  </si>
  <si>
    <t>PLSNTOS-FASHNGS|PLSFASH1</t>
  </si>
  <si>
    <t>SANMGSW-FASHNGS|SANFASH1</t>
  </si>
  <si>
    <t>ABCC-FTPP|ABCCFTPP11</t>
  </si>
  <si>
    <t>SAND-SANDSTON|SANDSANDST11</t>
  </si>
  <si>
    <t>MARSFO-SPICEW|233T1621</t>
  </si>
  <si>
    <t>HOCHTA-LULING|359T5431</t>
  </si>
  <si>
    <t>GRAYBCKT-HARR|GRAYBCHARR11</t>
  </si>
  <si>
    <t>CHLC-CHLC_VER|CHLCCHLCV11</t>
  </si>
  <si>
    <t>COLETO-KENEDSW|COLETOKENEDS11</t>
  </si>
  <si>
    <t>IRVND-NORSW|1505A</t>
  </si>
  <si>
    <t>LOCKHA|6AT3</t>
  </si>
  <si>
    <t>EMATP-HLTSW|6596F</t>
  </si>
  <si>
    <t>NLARSW-GATEWTP|GATEWTNLARSW11</t>
  </si>
  <si>
    <t>RIOP-LCRANE|LCRANERIOP11</t>
  </si>
  <si>
    <t>CEDAVA-TRADPO|343T3151</t>
  </si>
  <si>
    <t>TRADPO-MARSFO|229T3151</t>
  </si>
  <si>
    <t>ANDWT-ARETP|6100A</t>
  </si>
  <si>
    <t>VRCP-SANT|SANTVRCP11</t>
  </si>
  <si>
    <t>SANT-SAND|SANDSANT11</t>
  </si>
  <si>
    <t>ELYT-MERK|ELYTMERK11</t>
  </si>
  <si>
    <t>CEDH-SILT|CEDHSILT11</t>
  </si>
  <si>
    <t>GIRA_TAP-DKEC|JATNSPUR1C1</t>
  </si>
  <si>
    <t>SARC-BENF|BENFSARC11</t>
  </si>
  <si>
    <t>JIMTREEC-RILEY|JIMTRERILEY11</t>
  </si>
  <si>
    <t>ALVDT-DCREM|6085F</t>
  </si>
  <si>
    <t>NOVICTAP-CCTPATL|CCTPATNOVICT11</t>
  </si>
  <si>
    <t>ATTA-CCTPATL|ATTACCTPAT11</t>
  </si>
  <si>
    <t>ATTA-VALE|ATTAVALE11</t>
  </si>
  <si>
    <t>CRM2-SARC|CRM2SARC11</t>
  </si>
  <si>
    <t>HAML-HAMTXTP|HAMLHAMTXT11</t>
  </si>
  <si>
    <t>ENCINAL-NLARSW|ENCINANLARSW11</t>
  </si>
  <si>
    <t>NEDIN-RIOHONDO|NEDINRIOHON01</t>
  </si>
  <si>
    <t>LON_HILL-NEDIN|LONHINEDIN01</t>
  </si>
  <si>
    <t>GATE_WAY-GATEWTP|GATEWTGATEW11</t>
  </si>
  <si>
    <t>R0-BOERNE|503T5031</t>
  </si>
  <si>
    <t>ELMAR-MASON|61501</t>
  </si>
  <si>
    <t>ORLANDO-BLSUMMIT|BLSORL1</t>
  </si>
  <si>
    <t>ANPOI-ELMAR|6150L</t>
  </si>
  <si>
    <t>MARION|4AT2</t>
  </si>
  <si>
    <t>PAYSW-SHLMT|1130D</t>
  </si>
  <si>
    <t>SC-SL|SCSL85A</t>
  </si>
  <si>
    <t>TB|AT1L</t>
  </si>
  <si>
    <t>PK-MID|PKMID90A</t>
  </si>
  <si>
    <t>ATBR-MILE|ATBRMILE11</t>
  </si>
  <si>
    <t>CNPOI-PEGTP|6715C</t>
  </si>
  <si>
    <t>PALACIOS-PALTIETP|PALPAL1</t>
  </si>
  <si>
    <t>TRIANGLE-YOSEMITE|TRIANGYOSEMIT1</t>
  </si>
  <si>
    <t>FB-RS|FBRS45A</t>
  </si>
  <si>
    <t>SACK-SA_HILND|SACKSAHIL11</t>
  </si>
  <si>
    <t>WRDSW-RYLTY|6720H</t>
  </si>
  <si>
    <t>ROBY-LONGWRTH|6780B1</t>
  </si>
  <si>
    <t>ABSO-POTOSI_T|ABSOPOTOSI11</t>
  </si>
  <si>
    <t>ORNGROV|691</t>
  </si>
  <si>
    <t>SACK-HIGHLAND|HIGHLASACK11</t>
  </si>
  <si>
    <t>AJO-RIOHONDO|AJORIOHON01</t>
  </si>
  <si>
    <t>LULING|7AT2</t>
  </si>
  <si>
    <t>BAKTP-BAKKE|6595B</t>
  </si>
  <si>
    <t>FRIR-SONR|FRIRSONR11</t>
  </si>
  <si>
    <t>HARTFRDT-ABSO|ABSOHARTFR11</t>
  </si>
  <si>
    <t>BARL-ALMC|ALMCBARL11</t>
  </si>
  <si>
    <t>LEON_CRK|34H</t>
  </si>
  <si>
    <t>CELINARC-CLNSE|CLNSECWRC1</t>
  </si>
  <si>
    <t>BALG-HATC|BALGHATC11</t>
  </si>
  <si>
    <t>ANTLER-HIGH46|389T5181</t>
  </si>
  <si>
    <t>THW-BA|BATHW81A</t>
  </si>
  <si>
    <t>B_DAVIS-WOOLRIDG|BDAVIWOOLRI11</t>
  </si>
  <si>
    <t>BA-GZ|BAGZ67A</t>
  </si>
  <si>
    <t>BRIDWELL-CRDSW|BRICOTRD1</t>
  </si>
  <si>
    <t>NUECES_B|69A1</t>
  </si>
  <si>
    <t>STNVL-SLD|661Z</t>
  </si>
  <si>
    <t>CORONA-BUBORA|27T1871</t>
  </si>
  <si>
    <t>BGLK-NORTMC|BGLKMCANS11</t>
  </si>
  <si>
    <t>BALG-PAINTROC|BALGPAINTR11</t>
  </si>
  <si>
    <t>FP-VL|FPVL47A</t>
  </si>
  <si>
    <t>LEHIGH|LAT2</t>
  </si>
  <si>
    <t>BGLK-JERRY|BGLKJERRY11</t>
  </si>
  <si>
    <t>SUMMIT-WILLIAMS|CKT941OLD1</t>
  </si>
  <si>
    <t>BRUNDGS-CARIZOS|BRUCARI1</t>
  </si>
  <si>
    <t>CS-BEN|BENCS86A</t>
  </si>
  <si>
    <t>BGLK-KEMPERTP|BGLKKEMPER11</t>
  </si>
  <si>
    <t>ORNT-SARC|ORNTSARC11</t>
  </si>
  <si>
    <t>LEON_CRK|12H</t>
  </si>
  <si>
    <t>TWINBU-BGLK|BGLKTWINBU01</t>
  </si>
  <si>
    <t>MESNT-MESQN|1390A</t>
  </si>
  <si>
    <t>ABEC|FMR1</t>
  </si>
  <si>
    <t>SE-WA|SEWA65A</t>
  </si>
  <si>
    <t>THREE_RI-SUNNILAN|SUNNILTHREE11</t>
  </si>
  <si>
    <t>I_DUPSW-TPCO_TAP|IDUPSTPCOT11</t>
  </si>
  <si>
    <t>TPCO_TAP-PORTLAND|PORTLATPCOT11</t>
  </si>
  <si>
    <t>LKWSW-WFALS|6945A</t>
  </si>
  <si>
    <t>MENGCR-CICO|265T2441</t>
  </si>
  <si>
    <t>GILLCR|AT1T</t>
  </si>
  <si>
    <t>GILLCR|AT1L</t>
  </si>
  <si>
    <t>BUBORA-SHERSH|198T1871</t>
  </si>
  <si>
    <t>WV-GBY|GBYWV10A</t>
  </si>
  <si>
    <t>LY-UV|LYUV08A</t>
  </si>
  <si>
    <t>FM-FZ|FMFZ66A</t>
  </si>
  <si>
    <t>FZ-KT|FZKT66A</t>
  </si>
  <si>
    <t>CLIM-TUSC|CLIMTUSC11</t>
  </si>
  <si>
    <t>DUVAL-NMSES|6745A</t>
  </si>
  <si>
    <t>LAMPAS|8AT1</t>
  </si>
  <si>
    <t>GE-ZEN|GEZEN09A</t>
  </si>
  <si>
    <t>F0-PARKWA|GREPAR1</t>
  </si>
  <si>
    <t>WEIDER-SKYLINE|WEIDERSKY1</t>
  </si>
  <si>
    <t>CHLC_VER-VRCP|CHLCVVRCP11</t>
  </si>
  <si>
    <t>MUSQUIZ-BARL|BARLMUSQUI11</t>
  </si>
  <si>
    <t>ECNSW-GSJCT|14020E</t>
  </si>
  <si>
    <t>FP-QNT|FPQNT47A</t>
  </si>
  <si>
    <t>MULBERRY|RWT</t>
  </si>
  <si>
    <t>PAUL|691</t>
  </si>
  <si>
    <t>RADM|69T1</t>
  </si>
  <si>
    <t>APOLLO-FIRWHEEL|APOFIRW1</t>
  </si>
  <si>
    <t>AMOTP-AMOCO|6695C</t>
  </si>
  <si>
    <t>AMOTP-SNYDR|6695B</t>
  </si>
  <si>
    <t>MRAN-PUTN|MRANPUTN11</t>
  </si>
  <si>
    <t>KG-KDL|KDLKG75A</t>
  </si>
  <si>
    <t>VL|AT2</t>
  </si>
  <si>
    <t>CHIL-KIRK|CHILKIRK11</t>
  </si>
  <si>
    <t>VL|AT1H</t>
  </si>
  <si>
    <t>EILAND-STLWRNCE|EILANDSTLWRNC1</t>
  </si>
  <si>
    <t>CBY-QNM|CBYQNM85A</t>
  </si>
  <si>
    <t>LULING|7AT1</t>
  </si>
  <si>
    <t>ABSO-VINSON|ABSOVINSON11</t>
  </si>
  <si>
    <t>ABEA|69T2</t>
  </si>
  <si>
    <t>GRDNE-GRDNC|6675B</t>
  </si>
  <si>
    <t>SSPURTWO|XFMR</t>
  </si>
  <si>
    <t>ALHUB-ALHUB_RC|ALHUBAHRC1</t>
  </si>
  <si>
    <t>BALG|FMR1</t>
  </si>
  <si>
    <t>CTY-WIN|CTYWIN86A</t>
  </si>
  <si>
    <t>LON_HILL|69A1</t>
  </si>
  <si>
    <t>BLUF_CRK|T2H</t>
  </si>
  <si>
    <t>MIL-STV|STVMIL1</t>
  </si>
  <si>
    <t>TNBRSTWT-LNSTRTAP|69LSTBAR1</t>
  </si>
  <si>
    <t>FIRWHEEL-OLINGR|OLIFIRW1</t>
  </si>
  <si>
    <t>ACME-KIRK|ACMEKIRK11</t>
  </si>
  <si>
    <t>MB-BRN|BRNMB86A</t>
  </si>
  <si>
    <t>RE-CRB|CRBRE09A</t>
  </si>
  <si>
    <t>KERMIT_2-KERMIT_1|M69C31</t>
  </si>
  <si>
    <t>EVRSW|MR2T</t>
  </si>
  <si>
    <t>EVRSW|MR2L</t>
  </si>
  <si>
    <t>EVRSW|MR2H</t>
  </si>
  <si>
    <t>BARL-VERH|BARLVERH11</t>
  </si>
  <si>
    <t>JOSS-HASTXTP|HASTXTJOSS11</t>
  </si>
  <si>
    <t>STV-NRFORK8|STVNORF81</t>
  </si>
  <si>
    <t>LU-RA|LURA66A</t>
  </si>
  <si>
    <t>LU-SPW|LUSPW66A</t>
  </si>
  <si>
    <t>RA-SPW|RASPW66A</t>
  </si>
  <si>
    <t>SUNCHSE-S_PADRE|SUNCHSSPADR11</t>
  </si>
  <si>
    <t>FL-PT|FLPT25A</t>
  </si>
  <si>
    <t>LNCRK2|XFR2</t>
  </si>
  <si>
    <t>YOSEMITE-BUFFALO|YOSEMITEBUFF1</t>
  </si>
  <si>
    <t>N_DENT|FMR2</t>
  </si>
  <si>
    <t>LP-BBC|BBCLP96A</t>
  </si>
  <si>
    <t>MDFRM-MDFAM|6090H</t>
  </si>
  <si>
    <t>HICROS-MARSFO|116T1421</t>
  </si>
  <si>
    <t>N_SHARPE|XF1</t>
  </si>
  <si>
    <t>ABNW|69T2</t>
  </si>
  <si>
    <t>ALIBATES-CTT_GRAY|ALIBATEGRAY21</t>
  </si>
  <si>
    <t>LON_HILL|69A2</t>
  </si>
  <si>
    <t>MV_HW511-COFFPORT|S1061</t>
  </si>
  <si>
    <t>GRPOI-TELPH_RD|GRPOITELPHRD1</t>
  </si>
  <si>
    <t>SCARBIDE-MV_HW511|OCB2751</t>
  </si>
  <si>
    <t>JMCRSTL-N_DENT|AIRNDE1</t>
  </si>
  <si>
    <t>CRLTN-CRNRD|720B</t>
  </si>
  <si>
    <t>EPPOI-EPCO_RC|EPPOIECRC1</t>
  </si>
  <si>
    <t>EPPOI-EPCO_RC|EPPOIECRC21</t>
  </si>
  <si>
    <t>JOR|AT1L</t>
  </si>
  <si>
    <t>EL_CAMPO|691</t>
  </si>
  <si>
    <t>BRAUNIG-G0|G0U21</t>
  </si>
  <si>
    <t>ALPI-PAIS|ALPIPAIS11</t>
  </si>
  <si>
    <t>MV_HBRG4-MV_WESL4|30511</t>
  </si>
  <si>
    <t>BGLK|PS1</t>
  </si>
  <si>
    <t>TEXTP-GRPOI|6460J</t>
  </si>
  <si>
    <t>CRSTMBRS-ROANOKE|TCRSRNK1</t>
  </si>
  <si>
    <t>ALIBATES-WINDMILL|ALIBATWINDM1</t>
  </si>
  <si>
    <t>LEON_CRK|131</t>
  </si>
  <si>
    <t>LEON_CRK|132</t>
  </si>
  <si>
    <t>MIL-STVLT|SVTMIL1</t>
  </si>
  <si>
    <t>MOC-PRS|MOCPRS33A</t>
  </si>
  <si>
    <t>CRPL-DRSY|CRPLDRSY11</t>
  </si>
  <si>
    <t>COLORA-SHERID|1307T2751</t>
  </si>
  <si>
    <t>SOUSHORE-PHR|PHRSOU1</t>
  </si>
  <si>
    <t>WEBBER_S|MT1</t>
  </si>
  <si>
    <t>ABEC-ABNW|ABECABNW21</t>
  </si>
  <si>
    <t>PECN_GRV-BUFFALO|6146C</t>
  </si>
  <si>
    <t>STW-LM|LMSTW63A</t>
  </si>
  <si>
    <t>NB-CBY|CBYNB99A</t>
  </si>
  <si>
    <t>NCWDN-ODNTH|6865B</t>
  </si>
  <si>
    <t>BRTSW|BCXF</t>
  </si>
  <si>
    <t>BI-UL|BIUL24A</t>
  </si>
  <si>
    <t>ABNW-ABON|ABNWABON11</t>
  </si>
  <si>
    <t>ABOV-ABPG|ABOVABPG11</t>
  </si>
  <si>
    <t>SAPS-SASH|SAPSSASH11</t>
  </si>
  <si>
    <t>CN345|R1T</t>
  </si>
  <si>
    <t>FLATON|2AT3</t>
  </si>
  <si>
    <t>COLTON-ELROY|121T3971</t>
  </si>
  <si>
    <t>ATK-SRB|ATKSRB87A</t>
  </si>
  <si>
    <t>HARR-WAGGONER|HARRWAGGON11</t>
  </si>
  <si>
    <t>TEMPBU-NASHCR|1284T3771</t>
  </si>
  <si>
    <t>FRIEND_R|FMR1</t>
  </si>
  <si>
    <t>SANTIAGO-SAPS|SANTIASAPS11</t>
  </si>
  <si>
    <t>MOC-DPW|DPWMOC33A</t>
  </si>
  <si>
    <t>BW-TML|BWTML79A</t>
  </si>
  <si>
    <t>KR-JTS|JTSKR53A</t>
  </si>
  <si>
    <t>ADAMSV-EVANT|18T1281</t>
  </si>
  <si>
    <t>HA-PJ|HAPJ06A</t>
  </si>
  <si>
    <t>BUTLER-GIDEON|195T2601</t>
  </si>
  <si>
    <t>STV-STVLT|STVSVT1</t>
  </si>
  <si>
    <t>ATBR-BRNT|ATBRBRNT11</t>
  </si>
  <si>
    <t>CAL-PL|CALPL1A</t>
  </si>
  <si>
    <t>TWINBU|T1H</t>
  </si>
  <si>
    <t>TWINBU|T1T</t>
  </si>
  <si>
    <t>TWINBU|T1L</t>
  </si>
  <si>
    <t>MARSFO|SUT2</t>
  </si>
  <si>
    <t>VERN-SANT|SANTVERN11</t>
  </si>
  <si>
    <t>PANDA_S|12AT</t>
  </si>
  <si>
    <t>VERS-SAND|SANDVERS11</t>
  </si>
  <si>
    <t>PHR|AT1L</t>
  </si>
  <si>
    <t>NCWAM-ECNSW|ECNNCWM1</t>
  </si>
  <si>
    <t>PR|269</t>
  </si>
  <si>
    <t>MRN-DOL|DOLMRN84A</t>
  </si>
  <si>
    <t>RYSSW-SSPSW|210B</t>
  </si>
  <si>
    <t>BGLK-PHBL_TAP|BGLKPHBLT11</t>
  </si>
  <si>
    <t>MULBERRY|RE1</t>
  </si>
  <si>
    <t>FSCRK-BLMND|6271Z</t>
  </si>
  <si>
    <t>GLIDDE-ROCKIS|387T2751</t>
  </si>
  <si>
    <t>ABOV-ABSO|ABOVABSO11</t>
  </si>
  <si>
    <t>DELT-ONYS|DELTONYSDD1</t>
  </si>
  <si>
    <t>ABEA-ABRC|ABEAABRC11</t>
  </si>
  <si>
    <t>AILN-FTPP|AILNFTPP11</t>
  </si>
  <si>
    <t>AJO-ZORILLO|AJOZORILL11</t>
  </si>
  <si>
    <t>DENARCOC-INDUSTRL|180002D1</t>
  </si>
  <si>
    <t>FTLN-SHEF|FTLNSHEF11</t>
  </si>
  <si>
    <t>WINKS-LOVNG|6150D</t>
  </si>
  <si>
    <t>YELWJCKT-SAPS|SAPSYELWJC11</t>
  </si>
  <si>
    <t>SHELPWTP-HUMKEMTP|HUMKEMSHELPW11</t>
  </si>
  <si>
    <t>BIL-DUN|BILDUN86A</t>
  </si>
  <si>
    <t>SAPS-SAST|SAPSSAST11</t>
  </si>
  <si>
    <t>BALG-CRM2|BALGCRM211</t>
  </si>
  <si>
    <t>SANMGSW-DILLEYSW|DILLEYMG1</t>
  </si>
  <si>
    <t>TEXTP-ECTHM|6460B</t>
  </si>
  <si>
    <t>TZPOI-FRPOI|6460I</t>
  </si>
  <si>
    <t>TEXTP-SCPOI|6460F</t>
  </si>
  <si>
    <t>GODRD-TEXTP|6460D</t>
  </si>
  <si>
    <t>Z4-H1|H1Z41</t>
  </si>
  <si>
    <t>KLCKR-COVEE|1270K</t>
  </si>
  <si>
    <t>ADISN-CRLES|755A</t>
  </si>
  <si>
    <t>STERT|FMR1</t>
  </si>
  <si>
    <t>SANMIGL-SIGMOR|SANSIG1</t>
  </si>
  <si>
    <t>KURTEN-DANSBY|KURTENDANSBY1</t>
  </si>
  <si>
    <t>GSTHW-GNMTR|6436B</t>
  </si>
  <si>
    <t>PAYSW-MEMWT|562D</t>
  </si>
  <si>
    <t>PRPTP-PARIS|2010C</t>
  </si>
  <si>
    <t>PRPTP-ENLOT|2010D</t>
  </si>
  <si>
    <t>PARIS|MR2T</t>
  </si>
  <si>
    <t>PARIS|MR2L</t>
  </si>
  <si>
    <t>PARIS|MR2H</t>
  </si>
  <si>
    <t>ENCRT-ECRSW|6437D</t>
  </si>
  <si>
    <t>HOLLY-PEDERNAL|CKT8531</t>
  </si>
  <si>
    <t>SBEAN-SCRTP|6150Z</t>
  </si>
  <si>
    <t>CAMPSANS-MASN|CAMPSAMASN01</t>
  </si>
  <si>
    <t>STHBRDYT-CAMPSANS|CAMPSASTHBRD01</t>
  </si>
  <si>
    <t>RANKIN4-TEXT|RANKINTEXT11</t>
  </si>
  <si>
    <t>GIDEON-BASTCI|196T3671</t>
  </si>
  <si>
    <t>AIRLINE-B_DAVIS|AIRLINBDAVI11</t>
  </si>
  <si>
    <t>GRPOI-TEXTP|6460J</t>
  </si>
  <si>
    <t>TELPH_RD-GRPOI|GRDNDALEGRPOI1</t>
  </si>
  <si>
    <t>ESKSW-TRNT|6585A</t>
  </si>
  <si>
    <t>MCELTA-POTTER|177T4701</t>
  </si>
  <si>
    <t>ABEA-PUTN|ABEAPUTN11</t>
  </si>
  <si>
    <t>ACRNT-PLEAFA|249T4421</t>
  </si>
  <si>
    <t>ESTILES-STILES|ESTILESSTILES1</t>
  </si>
  <si>
    <t>B4-LEON_CRK|B4D51</t>
  </si>
  <si>
    <t>WIRTZ|AUT1</t>
  </si>
  <si>
    <t>VESTS-WINKS|6910C</t>
  </si>
  <si>
    <t>RIOHONDO|345T</t>
  </si>
  <si>
    <t>RIOHONDO|345L</t>
  </si>
  <si>
    <t>RIOHONDO|345H</t>
  </si>
  <si>
    <t>AI-SC|AISC16A</t>
  </si>
  <si>
    <t>AI-SRB|AISRB16A</t>
  </si>
  <si>
    <t>MUNDAYST-MUNDAYR2|MUNDAYMUNDAY11</t>
  </si>
  <si>
    <t>RIOHONDO|138H</t>
  </si>
  <si>
    <t>RIOHONDO|138T</t>
  </si>
  <si>
    <t>RIOHONDO|138L</t>
  </si>
  <si>
    <t>LAGRAN-RIVERS|168T2081</t>
  </si>
  <si>
    <t>EL_CAMPO-GARWCI|2930T5481</t>
  </si>
  <si>
    <t>BZ-DOC|BZDOC02A</t>
  </si>
  <si>
    <t>DOC-VL|DOCVL02A</t>
  </si>
  <si>
    <t>RPR-CRTCHFLD|CRTCHFLDRPR1</t>
  </si>
  <si>
    <t>LAREDO|A1T</t>
  </si>
  <si>
    <t>LAREDO|A1L</t>
  </si>
  <si>
    <t>LAREDO|A1H</t>
  </si>
  <si>
    <t>ABNW|69T1</t>
  </si>
  <si>
    <t>BANDER|5AT2</t>
  </si>
  <si>
    <t>BELLS-PAYSW|1940B</t>
  </si>
  <si>
    <t>WRIGHT8-NRFORK8|NORWRIG81</t>
  </si>
  <si>
    <t>PAYSW-EPPOI|830B</t>
  </si>
  <si>
    <t>CTR-DDPEC|CTRDPE6A</t>
  </si>
  <si>
    <t>BRUNI-BRUNITAP|BRUNIBRUNIT11</t>
  </si>
  <si>
    <t>BIL-HAT|BILHAT86A</t>
  </si>
  <si>
    <t>LAREDO|A2T</t>
  </si>
  <si>
    <t>LAREDO|A2L</t>
  </si>
  <si>
    <t>LAREDO|A2H</t>
  </si>
  <si>
    <t>LA_PALMA|69A1</t>
  </si>
  <si>
    <t>CNANG-LUFKN|1340C</t>
  </si>
  <si>
    <t>WRIGHT8-BLUFDAL8|BLFDALWRGHT81</t>
  </si>
  <si>
    <t>PYR|T2</t>
  </si>
  <si>
    <t>LNCRK2|UXF1</t>
  </si>
  <si>
    <t>LNCRK2|UXF2</t>
  </si>
  <si>
    <t>LNCRK2|AT1</t>
  </si>
  <si>
    <t>FORCFB|2001</t>
  </si>
  <si>
    <t>DIB|C138</t>
  </si>
  <si>
    <t>AIRLINE-WOOLRIDG|AIRLINWOOLRI11</t>
  </si>
  <si>
    <t>MV_RIOHO-MV_CNTRA|S1051</t>
  </si>
  <si>
    <t>LYTTON_S|AT3</t>
  </si>
  <si>
    <t>REDGATE|GSU2Y</t>
  </si>
  <si>
    <t>REDGATE|GSU2X</t>
  </si>
  <si>
    <t>REDGATE|GSU2H</t>
  </si>
  <si>
    <t>REDGATE|GSU1Y</t>
  </si>
  <si>
    <t>REDGATE|GSU1X</t>
  </si>
  <si>
    <t>REDGATE|GSU1H</t>
  </si>
  <si>
    <t>BRDSPREY-BRDPREYC|69BOPBPC1</t>
  </si>
  <si>
    <t>BRDSPREY-BRDSPRYT|69BPTBOP1</t>
  </si>
  <si>
    <t>WESTYA-LONGLO|1446T4461</t>
  </si>
  <si>
    <t>KENDAL|AT2H</t>
  </si>
  <si>
    <t>KENDAL|AT2T</t>
  </si>
  <si>
    <t>DCVT1-WLSPT|2160E</t>
  </si>
  <si>
    <t>SEGUIN|8AT2</t>
  </si>
  <si>
    <t>DENTON-POCKRUSC|POCDENT21</t>
  </si>
  <si>
    <t>BRDSPRYT-TNCOLIET|69BPTCLT1</t>
  </si>
  <si>
    <t>L_MILPAS-STEWART|LMILPSTEWAR01</t>
  </si>
  <si>
    <t>DARSCR-TEMPPR|1350T5381</t>
  </si>
  <si>
    <t>MOLINA-RIO_BRAV|MOLINARIOBR01</t>
  </si>
  <si>
    <t>MRE-SRF|MRESRF59A</t>
  </si>
  <si>
    <t>MRE-QNT|MREQNT59A</t>
  </si>
  <si>
    <t>QNT-VL|QNTVL59A</t>
  </si>
  <si>
    <t>MRE-VL|MREVL59A</t>
  </si>
  <si>
    <t>NAVO-CNSES|COLNNAVO1</t>
  </si>
  <si>
    <t>TEXN-TEXT|TEXNTEXT01</t>
  </si>
  <si>
    <t>UVALDE|69A1</t>
  </si>
  <si>
    <t>TELPH_RD|7TR1</t>
  </si>
  <si>
    <t>CINNAMON-SANO|CINNAMSANO11</t>
  </si>
  <si>
    <t>NAVO-KRGRV|NAVOKRGRV1</t>
  </si>
  <si>
    <t>QUITODRW-QUITODRC|69QDRQDC1</t>
  </si>
  <si>
    <t>WORSHAM-QUITODRT|69WORQDT1</t>
  </si>
  <si>
    <t>QUITODRT-BRDSPRYT|69BPTQDT1</t>
  </si>
  <si>
    <t>QUITODRT-QUITODRW|69QDTQDR1</t>
  </si>
  <si>
    <t>OB|AT2B</t>
  </si>
  <si>
    <t>OB|A2AH</t>
  </si>
  <si>
    <t>LON_HILL|381T</t>
  </si>
  <si>
    <t>LON_HILL|381L</t>
  </si>
  <si>
    <t>LON_HILL|381H</t>
  </si>
  <si>
    <t>BENJTAP-BENJ|BENJBENJTA11</t>
  </si>
  <si>
    <t>LA_PALMA|XF1C</t>
  </si>
  <si>
    <t>LA_PALMA|XF1B</t>
  </si>
  <si>
    <t>LA_PALMA|XF1A</t>
  </si>
  <si>
    <t>FP-VL|FPVL59A</t>
  </si>
  <si>
    <t>VALERO-KOCH_UP|KOCHUVALERO11</t>
  </si>
  <si>
    <t>VALERO-KOCH_UP|KOCHUVALERO01</t>
  </si>
  <si>
    <t>SBYSW-SKYWES|6455T4401</t>
  </si>
  <si>
    <t>USGYP-FLTNT|6795C</t>
  </si>
  <si>
    <t>FLTNT-FLNTK|6795B</t>
  </si>
  <si>
    <t>CHLC-PAUL|CHLCPAUL11</t>
  </si>
  <si>
    <t>CEDRHILL-OAKC|CEDRHIOAKC01</t>
  </si>
  <si>
    <t>STAMFPMP-PAIP|PAIPSTAMFP11</t>
  </si>
  <si>
    <t>GILA-KOCH_UP|GILAKOCHU01</t>
  </si>
  <si>
    <t>LON_HILL-NUECES_B|12355T4371</t>
  </si>
  <si>
    <t>OB|A2BT</t>
  </si>
  <si>
    <t>OB|A2BH</t>
  </si>
  <si>
    <t>NORTHLAN|T1T</t>
  </si>
  <si>
    <t>NORTHLAN|T1P</t>
  </si>
  <si>
    <t>NORTHLAN|T1S</t>
  </si>
  <si>
    <t>NAVAL_BS-N_PADRE|NAVALNPADR11</t>
  </si>
  <si>
    <t>EAGLHYTP-ESCONDID|EAGLHYESCOND11</t>
  </si>
  <si>
    <t>CKRHL-MCSES|3160C</t>
  </si>
  <si>
    <t>RACHAL-NEDIN|NEDINRACHAL01</t>
  </si>
  <si>
    <t>PRSSW-TNSKA|1535A</t>
  </si>
  <si>
    <t>SANMGSW-HINDES|HINDESSANMGS01</t>
  </si>
  <si>
    <t>DELAWRTP-CR101TAP|TNCNTYTAP1</t>
  </si>
  <si>
    <t>DUKE|TFB</t>
  </si>
  <si>
    <t>DUKE|TFA</t>
  </si>
  <si>
    <t>DUKE|TFC</t>
  </si>
  <si>
    <t>TYGND-WHOUS|1820C</t>
  </si>
  <si>
    <t>MNFLD-EVRSW|790D</t>
  </si>
  <si>
    <t>KINGSVIL-BUNSEN|BUNSENKINGSV11</t>
  </si>
  <si>
    <t>BS-BSS|BSBSS53A</t>
  </si>
  <si>
    <t>SANTARIT-TEXT|SANTARTEXT11</t>
  </si>
  <si>
    <t>BARL-FTST|BARLFTST01</t>
  </si>
  <si>
    <t>BARL-FTST|BARLFTST11</t>
  </si>
  <si>
    <t>FW-SO|FWSO05A</t>
  </si>
  <si>
    <t>CRM3-SANO|CRM3SANO01</t>
  </si>
  <si>
    <t>HSKLTP1-HASR|HASRHSKLTP11</t>
  </si>
  <si>
    <t>JOURDNTN-PLEASANT|JOURDNPLEASA11</t>
  </si>
  <si>
    <t>DILLEYSW-HINDES|DILLEYHINDES01</t>
  </si>
  <si>
    <t>LNCST|LDLXFMR1</t>
  </si>
  <si>
    <t>AMLIA-UTSWM|3300E</t>
  </si>
  <si>
    <t>COMRC|FMR1</t>
  </si>
  <si>
    <t>QNT-SRF|QNTSRF59A</t>
  </si>
  <si>
    <t>TROTP-LIQAR|6510J</t>
  </si>
  <si>
    <t>CDHSW-MCSES|3210A</t>
  </si>
  <si>
    <t>MCSES-WMRLD|3210B</t>
  </si>
  <si>
    <t>FP-QNT|FPQNT59A</t>
  </si>
  <si>
    <t>CRM2-REDCREEK|CRM2REDCRE11</t>
  </si>
  <si>
    <t>SHELPWTP-SHELLPOW|SHELLPSHELPW11</t>
  </si>
  <si>
    <t>SYPOI-LTVSB|3930A</t>
  </si>
  <si>
    <t>NEVADA-ELMGROVE|NEVELMG1</t>
  </si>
  <si>
    <t>ENCINAL-NLARSW|ENCINANLARSW01</t>
  </si>
  <si>
    <t>TUNACR-RIOPECOS|333T4491</t>
  </si>
  <si>
    <t>INDN-RIOPECOS|333T4491</t>
  </si>
  <si>
    <t>OLDOCEAN-SCLPCOGN|G69EZ1</t>
  </si>
  <si>
    <t>WSMSW-HIL|2391B</t>
  </si>
  <si>
    <t>NAVO-PNTHRCRK|NAVOPNTHR1</t>
  </si>
  <si>
    <t>B_DAVIS|184</t>
  </si>
  <si>
    <t>OVERSTRE-ABSO|ABSOOVERST11</t>
  </si>
  <si>
    <t>SILASRAY|SGT5</t>
  </si>
  <si>
    <t>MCAM-INDNENR|10578T5521</t>
  </si>
  <si>
    <t>BEEVILLE-THREE_RI|BEEVILTHREE11</t>
  </si>
  <si>
    <t>PRSSW-PRETP|1560F</t>
  </si>
  <si>
    <t>AIRLINE|69A2</t>
  </si>
  <si>
    <t>TNCOLIET-WORSHAM|69WORCOLT1</t>
  </si>
  <si>
    <t>ATLB-TEXN|ATLBTEXN01</t>
  </si>
  <si>
    <t>ABNW-PAINTCRE|ABNWPAINTC01</t>
  </si>
  <si>
    <t>ABNW-PAIP|ABNWPAIP01</t>
  </si>
  <si>
    <t>HIWAY_9|69A2</t>
  </si>
  <si>
    <t>BSS-KR|BSSKR53A</t>
  </si>
  <si>
    <t>MARCY-MUNDAYR2|MARCYMUNDAY11</t>
  </si>
  <si>
    <t>BATES-MIGHOWTP|BATESMIGHOW01</t>
  </si>
  <si>
    <t>BSS-JTS|BSSJTS53A</t>
  </si>
  <si>
    <t>EASTMUND|FMR0</t>
  </si>
  <si>
    <t>MCQUEE-SMI|1300T3001</t>
  </si>
  <si>
    <t>CRLFR-ATNRN|840C</t>
  </si>
  <si>
    <t>ADERHOLD-DUKE|ADERHODUKE11</t>
  </si>
  <si>
    <t>LFKSW-LFBIO|1365A</t>
  </si>
  <si>
    <t>RAYBAR-CYPRCR|66T1211</t>
  </si>
  <si>
    <t>HBR-ATNRN|840C</t>
  </si>
  <si>
    <t>GOAT|T1H</t>
  </si>
  <si>
    <t>SA-ADK|ADKSA24A</t>
  </si>
  <si>
    <t>BORDAS|TRT1</t>
  </si>
  <si>
    <t>CRTRVLLE-STLWRNCE|CRTVLLESTLWRC1</t>
  </si>
  <si>
    <t>RT-VL|RTVL47A</t>
  </si>
  <si>
    <t>PAULANN-SANO|PAULANSANO11</t>
  </si>
  <si>
    <t>SPUNKY|FMR2</t>
  </si>
  <si>
    <t>CMNSW-BWNSW|35080A</t>
  </si>
  <si>
    <t>BSS-HOC|BSSHOC53A</t>
  </si>
  <si>
    <t>GASPADTP-PBSES|6427A</t>
  </si>
  <si>
    <t>HACKBTAP-PBSES|6427A</t>
  </si>
  <si>
    <t>GOODWIN-L_GRULLA|11093T4851</t>
  </si>
  <si>
    <t>WEBBER-AUSTRO|501T2311</t>
  </si>
  <si>
    <t>JAVALTAP-AGUILAR|AGUILARJAVLTP1</t>
  </si>
  <si>
    <t>AGUILAR-BORDAS|BORDASAGUILAR1</t>
  </si>
  <si>
    <t>LISTON-MIGHOWTP|LISTONMIGHOW11</t>
  </si>
  <si>
    <t>GN_S_I|XT2H</t>
  </si>
  <si>
    <t>DPW-GYR|DPWGYR70A</t>
  </si>
  <si>
    <t>RACHAL-NEDIN|NEDINRACHAL11</t>
  </si>
  <si>
    <t>COPPCV-CPRCV|1181T3931</t>
  </si>
  <si>
    <t>HAWKINSW|FMR1</t>
  </si>
  <si>
    <t>CHL-DPW|CHLDPW55A</t>
  </si>
  <si>
    <t>SMBMG-WRGPT|2310E</t>
  </si>
  <si>
    <t>VALERO|169</t>
  </si>
  <si>
    <t>CANAL_RD-STILES|CANALRDSTILE1</t>
  </si>
  <si>
    <t>DENAV-NMSES|6740A</t>
  </si>
  <si>
    <t>DENAV-HLSES|6735A</t>
  </si>
  <si>
    <t>WHITE_PT|345A</t>
  </si>
  <si>
    <t>ROSICR-ESCONDID|13125T4631</t>
  </si>
  <si>
    <t>I3-U4|I3U41</t>
  </si>
  <si>
    <t>TPCO-TPCO_TAP|TPCOTPCOT11</t>
  </si>
  <si>
    <t>WESLAU-WESMER|WESLAUWESMER1</t>
  </si>
  <si>
    <t>SALTFLAT-SMIDLAND|SALTFLSMIDLAN1</t>
  </si>
  <si>
    <t>FW-WEB|FWWEB04A</t>
  </si>
  <si>
    <t>CNRSW-GRLRD|3250A</t>
  </si>
  <si>
    <t>TNCOLIET-IH20|69COLTIH201</t>
  </si>
  <si>
    <t>GRAYBCKT-VERN|GRAYBCVERN11</t>
  </si>
  <si>
    <t>BGLK|RW2</t>
  </si>
  <si>
    <t>RIO_GRAN|138</t>
  </si>
  <si>
    <t>FOX_TAP-OKLA|FOXTAOKLA01</t>
  </si>
  <si>
    <t>BGLK|RE1</t>
  </si>
  <si>
    <t>SJO|FMR1</t>
  </si>
  <si>
    <t>BBSES-NAVARRO|60A</t>
  </si>
  <si>
    <t>BUDA|8AT2</t>
  </si>
  <si>
    <t>UVALDE|MOB1</t>
  </si>
  <si>
    <t>CARLBDTP-SAGC|CARLBDSAGC11</t>
  </si>
  <si>
    <t>WHITE_PT|69A1</t>
  </si>
  <si>
    <t>CONCHO|FMR1</t>
  </si>
  <si>
    <t>BGLK-JERRY|BGLKJERRY01</t>
  </si>
  <si>
    <t>BESSEL-LON_HILL|BESSELLONHI01</t>
  </si>
  <si>
    <t>VLSES|FMR3</t>
  </si>
  <si>
    <t>VLSES|FMR2</t>
  </si>
  <si>
    <t>VLSES|FMR1</t>
  </si>
  <si>
    <t>RIO_BRAV-WORMSER|RIOBRWORMSE01</t>
  </si>
  <si>
    <t>HILLCTRY-MARION|HILMAR1</t>
  </si>
  <si>
    <t>CLFK-ONYS|CLFKONYS11</t>
  </si>
  <si>
    <t>BUFF_GAP|FMR1</t>
  </si>
  <si>
    <t>LAURELES-P_ISABEL|LAURELPISAB01</t>
  </si>
  <si>
    <t>V_DUPSW-VICTORIA|VICTORVDUPS21</t>
  </si>
  <si>
    <t>NEDIN-N_MCALLN|NEDINNMCAL1</t>
  </si>
  <si>
    <t>BRAZ_WND|MR1</t>
  </si>
  <si>
    <t>BRAZ_WND|MR2</t>
  </si>
  <si>
    <t>FRIEND_R-BGLK|FDRBGLK1</t>
  </si>
  <si>
    <t>ALK-BBC|ALKBBC96A</t>
  </si>
  <si>
    <t>KENEDSW|MOB1</t>
  </si>
  <si>
    <t>ELMOT-NCRTP|1010A</t>
  </si>
  <si>
    <t>GRADY-SLSRANCH|GRADYSLSRANCH1</t>
  </si>
  <si>
    <t>ABD2-ARNT|ABD2ARNT11</t>
  </si>
  <si>
    <t>DISCOVER-DISCVRYT|DISCOVDISCVR11</t>
  </si>
  <si>
    <t>MARATHON-MARYATTP|MARATHMARYAT01</t>
  </si>
  <si>
    <t>DISCVRYT-MARYATTP|DISCVRMARYAT11</t>
  </si>
  <si>
    <t>AIRP-ARPT|AIRPARPT01</t>
  </si>
  <si>
    <t>ARPT-MARYATTP|ARPTMARYAT11</t>
  </si>
  <si>
    <t>ARPT-WESTYA|ARPTWESTYA01</t>
  </si>
  <si>
    <t>HIDDVA-MARSFO|217T1601</t>
  </si>
  <si>
    <t>AROT-CRIS|AROTCRIS11</t>
  </si>
  <si>
    <t>ATLB-SANTARIT|ATLBSANTAR11</t>
  </si>
  <si>
    <t>ZORN|2AT2</t>
  </si>
  <si>
    <t>THREE_RI|69A1</t>
  </si>
  <si>
    <t>CALCRKTP-PAIP|CALCRKPAIP11</t>
  </si>
  <si>
    <t>ALK-LP|ALKLP96A</t>
  </si>
  <si>
    <t>CEDH-OAKC|CEDHOAKC11</t>
  </si>
  <si>
    <t>CCRT-VERH|CCRTVERH11</t>
  </si>
  <si>
    <t>PUNCHER-MASONPHI|MASONPPUNCHE01</t>
  </si>
  <si>
    <t>CONCHO-SAMF|CONCHOSAMF11</t>
  </si>
  <si>
    <t>BRNSY-WRDSW|6720B</t>
  </si>
  <si>
    <t>AA|AT1T</t>
  </si>
  <si>
    <t>AA|AT1L</t>
  </si>
  <si>
    <t>ENAS|SWXF</t>
  </si>
  <si>
    <t>BGLK-RUSSEKST|BGLKRUSSEK11</t>
  </si>
  <si>
    <t>MNTRY-CRNRD|735H</t>
  </si>
  <si>
    <t>MNTRY-CRLTN|720H</t>
  </si>
  <si>
    <t>CRLUD-MNTRY|720A</t>
  </si>
  <si>
    <t>CRLUD-CRLTN|720A</t>
  </si>
  <si>
    <t>FRONTERA-GOODWIN|13998T4851</t>
  </si>
  <si>
    <t>RTOPTA-WARDA|186T1701</t>
  </si>
  <si>
    <t>CLEMVSW-MRKHMSW|CLEMRKH1</t>
  </si>
  <si>
    <t>CHAS_TAP-SKIDMORE|CHASTSKIDMO11</t>
  </si>
  <si>
    <t>BEEVILLE-CHAS_TAP|BEEVILCHAST11</t>
  </si>
  <si>
    <t>GORMN-LENSW|2150G</t>
  </si>
  <si>
    <t>LJ-WC|LJWC02A</t>
  </si>
  <si>
    <t>AMMFT-HLTSW|6090D</t>
  </si>
  <si>
    <t>HORNET-MENARDPH|HORNETMENARD11</t>
  </si>
  <si>
    <t>CMHTP-DLEON|2150B</t>
  </si>
  <si>
    <t>IRAAN-DISCVRYT|DISCVRIRAAN01</t>
  </si>
  <si>
    <t>RNKSW-W_DENT|1651</t>
  </si>
  <si>
    <t>GUADAL-LOSTCR|1541T5411</t>
  </si>
  <si>
    <t>DINNY-IRAAN|DINNYIRAAN11</t>
  </si>
  <si>
    <t>ABEA-ABPG|ABEAABPG11</t>
  </si>
  <si>
    <t>ALBNY_FD-MRAN|ALBNYMRAN11</t>
  </si>
  <si>
    <t>PRETP-LMRTP|1560E</t>
  </si>
  <si>
    <t>SAJS-SAWA|SAJSSAWA11</t>
  </si>
  <si>
    <t>RAZORTAP-D1|D1RAZORT11</t>
  </si>
  <si>
    <t>RAZORTAP-UVALDE|RAZORTUVALDE11</t>
  </si>
  <si>
    <t>ECTHM-MOSSW|6460A</t>
  </si>
  <si>
    <t>ATLB-TEXN|ATLBTEXN11</t>
  </si>
  <si>
    <t>COLNY-BRG|815F</t>
  </si>
  <si>
    <t>F0-V0|F0V01</t>
  </si>
  <si>
    <t>PETTUS-TULETTMP|PETTUSTULETT11</t>
  </si>
  <si>
    <t>NORMANNA-TULETTMP|NORMANTULETT11</t>
  </si>
  <si>
    <t>KENDAL-KENDCT|70T3421</t>
  </si>
  <si>
    <t>OB|AT2A</t>
  </si>
  <si>
    <t>CUERO-HOCHTA|543T5431</t>
  </si>
  <si>
    <t>HOCHHEIM-HOCHTA|805T5431</t>
  </si>
  <si>
    <t>STERT-SARDIS|951A</t>
  </si>
  <si>
    <t>BIG_FOOT-MOORE|BIGFOMOORE01</t>
  </si>
  <si>
    <t>CEDRHILL-SILV|CEDRHISILV11</t>
  </si>
  <si>
    <t>LYTTON_S|AT2H</t>
  </si>
  <si>
    <t>LYTTON_S|AT2L</t>
  </si>
  <si>
    <t>CAGNON-X5|R4X5TEMP1</t>
  </si>
  <si>
    <t>Q1-BRAUNIG|Q1U2TEMP1</t>
  </si>
  <si>
    <t>A5-CAGNON|A5R4TEMP1</t>
  </si>
  <si>
    <t>Q1-X5|Q1X5TEMP1</t>
  </si>
  <si>
    <t>NINEMILE-PHAN|NINEMIPHAN11</t>
  </si>
  <si>
    <t>TXJTP-ODEHV|6535Z</t>
  </si>
  <si>
    <t>AMTBT-ARETP|6100Z</t>
  </si>
  <si>
    <t>SCRCV-ENCRT|6437E</t>
  </si>
  <si>
    <t>ENCRT-BRAND|6429E</t>
  </si>
  <si>
    <t>OZNA-OZNR|OZNAOZNR11</t>
  </si>
  <si>
    <t>BBC-MRN|BBCMRN96A</t>
  </si>
  <si>
    <t>COMRC|MR1T</t>
  </si>
  <si>
    <t>COMRC|MR1L</t>
  </si>
  <si>
    <t>COMRC|MR1H</t>
  </si>
  <si>
    <t>TXCTY|133</t>
  </si>
  <si>
    <t>NTX|FMR3</t>
  </si>
  <si>
    <t>NTX|FMR2</t>
  </si>
  <si>
    <t>NTX|FMR1</t>
  </si>
  <si>
    <t>ANDNR|FMR2</t>
  </si>
  <si>
    <t>ANDNR|FMR1</t>
  </si>
  <si>
    <t>Z4-K3|Z4K3TP1</t>
  </si>
  <si>
    <t>CLMNSTAP-SWEENY|G69P21</t>
  </si>
  <si>
    <t>LOSTCR-FM237Y|1590T5901</t>
  </si>
  <si>
    <t>ROUTE_66|T1</t>
  </si>
  <si>
    <t>AI-CRS|AICRS84A</t>
  </si>
  <si>
    <t>NICOLE-ORNT|NICOLEORNT11</t>
  </si>
  <si>
    <t>HLTSW-NCWDN|6865A</t>
  </si>
  <si>
    <t>ABEA-ABWA|ABEAABWA11</t>
  </si>
  <si>
    <t>VL-SRF|SRFVL10A</t>
  </si>
  <si>
    <t>FIREROCK-BANGS|BANGSFIRERO11</t>
  </si>
  <si>
    <t>PUCKTAP-TNPINION|69PUCTPIN1</t>
  </si>
  <si>
    <t>ARMDL02-PUCKTAP|ARMPUCTP1</t>
  </si>
  <si>
    <t>MOLINA-RIO_BRAV|MOLINARIOBR11</t>
  </si>
  <si>
    <t>MOLINA-WORMSER|MOLINAWORMSE11</t>
  </si>
  <si>
    <t>CHAS_TAP-CHASEFLD|CHASEFCHAST11</t>
  </si>
  <si>
    <t>TYLNW|MR1T</t>
  </si>
  <si>
    <t>TYLNW|MR1L</t>
  </si>
  <si>
    <t>TYLNW|MR1H</t>
  </si>
  <si>
    <t>ASPM-PAIP|ASPMPAIP11</t>
  </si>
  <si>
    <t>SHFT2-SHPRD|6935D</t>
  </si>
  <si>
    <t>TIK-WEB|TIKWEB01A</t>
  </si>
  <si>
    <t>GL-TIK|GLTIK01A</t>
  </si>
  <si>
    <t>ABPLTTP-ABEA|ABEAABPLTT11</t>
  </si>
  <si>
    <t>ABPLTTP-ABSH|ABPLTTABSH11</t>
  </si>
  <si>
    <t>MUNDAYST-EASTMUND|EASTMUMUNDAY01</t>
  </si>
  <si>
    <t>NORMANNA-PETTUS|NORMANPETTUS01</t>
  </si>
  <si>
    <t>SSFTP-SNYDR|6690E</t>
  </si>
  <si>
    <t>GVODS-MCNSW|6463A</t>
  </si>
  <si>
    <t>LNSTC-SKPOI|6770Z</t>
  </si>
  <si>
    <t>MCNSW-GVODS|6463A</t>
  </si>
  <si>
    <t>FALCON|133</t>
  </si>
  <si>
    <t>FRIEND_R-WOLFBERR|FRIENDWOLFBE11</t>
  </si>
  <si>
    <t>BGLK-WOLFBERR|BGLKWOLFBE11</t>
  </si>
  <si>
    <t>FALCON|132</t>
  </si>
  <si>
    <t>FALCON|131</t>
  </si>
  <si>
    <t>BUNSEN-KINGSVIL|BUNSENKINGSV11</t>
  </si>
  <si>
    <t>SN-VL|SNVL26A</t>
  </si>
  <si>
    <t>MCKENZIE-OXY_CC|MCKENZOXYCC11</t>
  </si>
  <si>
    <t>EXMTP-ANDNR|6095C</t>
  </si>
  <si>
    <t>OAKLAND-GPLTEMP|OAKTEMP1</t>
  </si>
  <si>
    <t>CRLNW-COLNY|815A</t>
  </si>
  <si>
    <t>EQUISTAR|XFM1</t>
  </si>
  <si>
    <t>ECKERT-SANDMO|319T1301</t>
  </si>
  <si>
    <t>BLUF_CRK|T1H</t>
  </si>
  <si>
    <t>ECTHM-GRPOI|6460B</t>
  </si>
  <si>
    <t>TEXTP-MCNSW|6460J</t>
  </si>
  <si>
    <t>EVRSW-FHLSW|6295A</t>
  </si>
  <si>
    <t>FOX|FMR2</t>
  </si>
  <si>
    <t>U4-X1|U4X11</t>
  </si>
  <si>
    <t>SAGNA|FMR1</t>
  </si>
  <si>
    <t>CEDH-OAKC|CEDHOAKC01</t>
  </si>
  <si>
    <t>DCVT2-IRBRG|2160H</t>
  </si>
  <si>
    <t>DCVT2-DCKCV|2160D</t>
  </si>
  <si>
    <t>SASO-SAST|SASOSAST11</t>
  </si>
  <si>
    <t>HIM-CTL|CTLHIM94A</t>
  </si>
  <si>
    <t>LAREDO_R-BROWN_SW|LARBROW1</t>
  </si>
  <si>
    <t>BROWN_SW-BROWNSVL|BROWNSBROWN1</t>
  </si>
  <si>
    <t>AUPOI-TXHRV|6820Z</t>
  </si>
  <si>
    <t>GILA-KOCH_UP|GILAKOCHU11</t>
  </si>
  <si>
    <t>GILLES|8AT1</t>
  </si>
  <si>
    <t>FLRTN-MEANS|6590Y</t>
  </si>
  <si>
    <t>CUERHY-HOCHTA|543T5431</t>
  </si>
  <si>
    <t>PYOTE-WORSHAM|M69H21</t>
  </si>
  <si>
    <t>VL|AT1T</t>
  </si>
  <si>
    <t>NEDIN-DUKE|DUKENEDIN21</t>
  </si>
  <si>
    <t>NIXOAE-MILTON|1580T5801</t>
  </si>
  <si>
    <t>BUFF_GAP|C2</t>
  </si>
  <si>
    <t>GRADY-BUFFALO|GRADYBUFFALO1</t>
  </si>
  <si>
    <t>GA-HX|GAHX93A</t>
  </si>
  <si>
    <t>RIO_BRAV-WORMSER|RIOBRWORMSE11</t>
  </si>
  <si>
    <t>ZORN|3AT1</t>
  </si>
  <si>
    <t>SNYDR|FMR1</t>
  </si>
  <si>
    <t>ABEC-ABSH|ABECABSH11</t>
  </si>
  <si>
    <t>PFLGV-GILLCR|1666B</t>
  </si>
  <si>
    <t>WOODWRD2-RIOP|WW2RIO1</t>
  </si>
  <si>
    <t>MCNEIL|AT1</t>
  </si>
  <si>
    <t>BFP-VL|BFPVL82A</t>
  </si>
  <si>
    <t>PUTN|69T1</t>
  </si>
  <si>
    <t>SCOSW|MR1L</t>
  </si>
  <si>
    <t>SANMGSW|691</t>
  </si>
  <si>
    <t>PITSBU-SANDMO|45T2671</t>
  </si>
  <si>
    <t>TI-WZ|TIWZ05A</t>
  </si>
  <si>
    <t>VALERO|269</t>
  </si>
  <si>
    <t>NYLNT-NYLSW|6505A</t>
  </si>
  <si>
    <t>BIG_FOOT|69A1</t>
  </si>
  <si>
    <t>DIALV-RSKMN|7090C</t>
  </si>
  <si>
    <t>CRPL-RIST|CRPLRIST11</t>
  </si>
  <si>
    <t>EASTMUND|FMR1</t>
  </si>
  <si>
    <t>ABSO|38T2</t>
  </si>
  <si>
    <t>ABSO|38T1</t>
  </si>
  <si>
    <t>EMATP-EMMAS|6596E</t>
  </si>
  <si>
    <t>CTL|E102</t>
  </si>
  <si>
    <t>ARUTP-CRM7T|14040F</t>
  </si>
  <si>
    <t>ARUTP-AUPOI|14040E</t>
  </si>
  <si>
    <t>NAVO-ARCO|NAVOARCO1</t>
  </si>
  <si>
    <t>MCCAMPBE-WHITE_PT|MCCAMPWHITE11</t>
  </si>
  <si>
    <t>GEORSO-RHESS|RHESSGEORSO1</t>
  </si>
  <si>
    <t>MCCAMPBE-PORTLAND|MCCAMPPORTLA31</t>
  </si>
  <si>
    <t>I_DUPSW-MCCAMPBE|IDUPSMCCAMP31</t>
  </si>
  <si>
    <t>NAVALBAS|NBA1</t>
  </si>
  <si>
    <t>GASPAD-PBSES|6427A</t>
  </si>
  <si>
    <t>REDCREEK|T2T</t>
  </si>
  <si>
    <t>N_SHARPE|PS3</t>
  </si>
  <si>
    <t>CBECII|GSUXF9001</t>
  </si>
  <si>
    <t>NAVALBAS-B_DAVIS|BDAVINAVALB11</t>
  </si>
  <si>
    <t>ABNTHWST-ELYT|ABNTHWELYT11</t>
  </si>
  <si>
    <t>TURTLCRK-LAPRYOR|LAPRYOTURTLC11</t>
  </si>
  <si>
    <t>FLCNS|UXFMR1</t>
  </si>
  <si>
    <t>T2-M2|M2T2TEMP1</t>
  </si>
  <si>
    <t>H_HOLLOW|XFMR</t>
  </si>
  <si>
    <t>Y1-C4|C4Y1TEMP1</t>
  </si>
  <si>
    <t>DERRICK-HUMKEMTP|DERRICHUMKEM11</t>
  </si>
  <si>
    <t>WHCCS2|GSUXF6001</t>
  </si>
  <si>
    <t>GN_S_I|XT2T</t>
  </si>
  <si>
    <t>GN_S_I|XT2L</t>
  </si>
  <si>
    <t>ABNW-CAPELLA|ABNWCAPELL11</t>
  </si>
  <si>
    <t>SOLSTICE-PIGTAP|PIGTAPSOLSTI11</t>
  </si>
  <si>
    <t>BRAUNIG|201</t>
  </si>
  <si>
    <t>BRAUNIG|138201</t>
  </si>
  <si>
    <t>LAMPAS-LOMETA|125T1381</t>
  </si>
  <si>
    <t>BEEVILLE-THREE_RI|BEEVILTHREE01</t>
  </si>
  <si>
    <t>SIGMOR-THREE_RI|SIGMORTHREE01</t>
  </si>
  <si>
    <t>MAXW_TAP-WHITING|MAXWTWHITIN11</t>
  </si>
  <si>
    <t>HAMILTON-MAXW_TAP|HAMILTMAXWT11</t>
  </si>
  <si>
    <t>BALG-WEISS|BALGWEISS11</t>
  </si>
  <si>
    <t>IH20-TNBRDRWT|M69I1</t>
  </si>
  <si>
    <t>CEDRHILL|691</t>
  </si>
  <si>
    <t>ROANOKE-ELZCK|RNKELZBTHCRK1</t>
  </si>
  <si>
    <t>RNKSW-ELZCK|RNKSWELZBTHCK1</t>
  </si>
  <si>
    <t>BRAUNIG|345182</t>
  </si>
  <si>
    <t>BRAUNIG|182</t>
  </si>
  <si>
    <t>ABNW-HENDRTAP|ABNWHENDRT11</t>
  </si>
  <si>
    <t>ABNTHWST-HENDRTAP|ABNTHWHENDRT11</t>
  </si>
  <si>
    <t>HENDRTAP-PAINTCRE|HENDRTPAINTC11</t>
  </si>
  <si>
    <t>SANROMAN-MARCONI|SRWIMARCLINE1</t>
  </si>
  <si>
    <t>SANROMAN-MARCONIT|SRWIMARCLINE1</t>
  </si>
  <si>
    <t>NEDIN|UXFMR3</t>
  </si>
  <si>
    <t>MARCONIT-LAURELES|LAURELMARCON01</t>
  </si>
  <si>
    <t>MARCONI-LAURELES|LAURELMARCON01</t>
  </si>
  <si>
    <t>P_ISABEL-MARCONIT|MARCONPISAB01</t>
  </si>
  <si>
    <t>P_ISABEL-MARCONI|MARCONPISAB01</t>
  </si>
  <si>
    <t>HACKBTAP-LOTEBUSH|HACKBTLOTEBU11</t>
  </si>
  <si>
    <t>GASPAD-LOTEBUSH|GASPADLOTEBU11</t>
  </si>
  <si>
    <t>GYR-LYD|GYRLYD70A</t>
  </si>
  <si>
    <t>BRLSN-FHLSW|6725C</t>
  </si>
  <si>
    <t>CRSSN-CRWLY|6725A</t>
  </si>
  <si>
    <t>CRWLY-BRLSN|6725B</t>
  </si>
  <si>
    <t>TWINBU|AT2</t>
  </si>
  <si>
    <t>TYLGE-TYGND|1770B</t>
  </si>
  <si>
    <t>WEBBER_S|WSPMT1</t>
  </si>
  <si>
    <t>MEANS-FLRTN|6590Z</t>
  </si>
  <si>
    <t>MALONEY-BRDSW|MLNYBRDSW1</t>
  </si>
  <si>
    <t>W_DENT|T1H</t>
  </si>
  <si>
    <t>W_DENT|T1T</t>
  </si>
  <si>
    <t>W_DENT|T1L</t>
  </si>
  <si>
    <t>ALPINE-BELD|ALPINEBELD11</t>
  </si>
  <si>
    <t>THREE_RI|AUT3</t>
  </si>
  <si>
    <t>CBEC|21T701</t>
  </si>
  <si>
    <t>K3-Y5|K3Y5TEMP1</t>
  </si>
  <si>
    <t>CBECII|GSUXF8001</t>
  </si>
  <si>
    <t>SANSAB-LOMETA|124T1381</t>
  </si>
  <si>
    <t>GEOWEST|691</t>
  </si>
  <si>
    <t>LPCCS|UCXFMR21</t>
  </si>
  <si>
    <t>THOMASTN|PHASE</t>
  </si>
  <si>
    <t>TEMPBM-GIDEON|195T2601</t>
  </si>
  <si>
    <t>WOODROW-DENTON|WOODRWDENTON1</t>
  </si>
  <si>
    <t>LKKEMPSW-SMR|SMRLKKE1</t>
  </si>
  <si>
    <t>CBECII|GSUXF7001</t>
  </si>
  <si>
    <t>HIDDVA-BARETA|1626T6261</t>
  </si>
  <si>
    <t>OKLA|1383</t>
  </si>
  <si>
    <t>SCRTP-STPOI|6150Y</t>
  </si>
  <si>
    <t>BLKRV-STPOI|6150W</t>
  </si>
  <si>
    <t>ORPOI-STPOI|6150V</t>
  </si>
  <si>
    <t>CLAYTNVL|162L</t>
  </si>
  <si>
    <t>CBEC|26T701</t>
  </si>
  <si>
    <t>WLVEE|AXFMR1</t>
  </si>
  <si>
    <t>PC_SOUTH|PC2T1</t>
  </si>
  <si>
    <t>BULLCRK|BCXFMR1</t>
  </si>
  <si>
    <t>HNYGR-WINDM|1950D</t>
  </si>
  <si>
    <t>CALAVERS|138244</t>
  </si>
  <si>
    <t>CALAVERS|244</t>
  </si>
  <si>
    <t>GRANDVW1|GV1T2</t>
  </si>
  <si>
    <t>GRANDVW1|GV1T1</t>
  </si>
  <si>
    <t>CHAMPION|CHPT1</t>
  </si>
  <si>
    <t>CBEC|25T701</t>
  </si>
  <si>
    <t>PBSES|MR1T</t>
  </si>
  <si>
    <t>PBSES|MR1H</t>
  </si>
  <si>
    <t>PBSES|MR1L</t>
  </si>
  <si>
    <t>CALAVERS|138243</t>
  </si>
  <si>
    <t>CALAVERS|243</t>
  </si>
  <si>
    <t>HCKSW|MR1T</t>
  </si>
  <si>
    <t>PC_SOUTH|PC3T2</t>
  </si>
  <si>
    <t>ABNTHWST-ABRC|ABNTHWFTPP1A1</t>
  </si>
  <si>
    <t>QALSW|16T701X</t>
  </si>
  <si>
    <t>QALSW|16T701H</t>
  </si>
  <si>
    <t>QALSW|16T701Y</t>
  </si>
  <si>
    <t>CALAVERS|138221</t>
  </si>
  <si>
    <t>CALAVERS|221</t>
  </si>
  <si>
    <t>W_DENT|T2T</t>
  </si>
  <si>
    <t>W_DENT|T2L</t>
  </si>
  <si>
    <t>W_DENT|T2H</t>
  </si>
  <si>
    <t>BOSQUESW|GSUXFMR3</t>
  </si>
  <si>
    <t>BOSQUESW|GSUXFMR4</t>
  </si>
  <si>
    <t>BASTEN|1EYTFA</t>
  </si>
  <si>
    <t>BASTEN|TFC</t>
  </si>
  <si>
    <t>BASTEN|TFB</t>
  </si>
  <si>
    <t>BASTEN|TFA</t>
  </si>
  <si>
    <t>BASTEN|1EYTFC</t>
  </si>
  <si>
    <t>BASTEN|1EYTFB</t>
  </si>
  <si>
    <t>QALSW|13T701Y</t>
  </si>
  <si>
    <t>QALSW|13T701X</t>
  </si>
  <si>
    <t>QALSW|13T701H</t>
  </si>
  <si>
    <t>QALSW|15T701X</t>
  </si>
  <si>
    <t>QALSW|11T701X</t>
  </si>
  <si>
    <t>QALSW|15T701H</t>
  </si>
  <si>
    <t>QALSW|11T701Y</t>
  </si>
  <si>
    <t>QALSW|11T701H</t>
  </si>
  <si>
    <t>LPCCS|UCXFMR12</t>
  </si>
  <si>
    <t>CBEC|24T701</t>
  </si>
  <si>
    <t>THREE_RI-BEEVILLE|BEEVILTHREE11</t>
  </si>
  <si>
    <t>CBEC|23T701</t>
  </si>
  <si>
    <t>WHCCS2|GSUXF4001</t>
  </si>
  <si>
    <t>BKBNT-IOWTP|6651A</t>
  </si>
  <si>
    <t>ABEC-ABNTHWST|ABECABNTHW2A1</t>
  </si>
  <si>
    <t>ABEC-ABNW|ABECABNW2A1</t>
  </si>
  <si>
    <t>ABEC-ABNTHWST|ABECABNTHW11</t>
  </si>
  <si>
    <t>TKWSW1|ROST2</t>
  </si>
  <si>
    <t>TKWSW1|ROST1</t>
  </si>
  <si>
    <t>GASPADTP-LOTEBUSH|GASPADLOTEBU11</t>
  </si>
  <si>
    <t>BGLK|PHASE</t>
  </si>
  <si>
    <t>MCSES|UXFMR6</t>
  </si>
  <si>
    <t>WEB|AT1H</t>
  </si>
  <si>
    <t>MCSES|UXFMR7</t>
  </si>
  <si>
    <t>KMCHI|1ST</t>
  </si>
  <si>
    <t>KMCHI|1CT101</t>
  </si>
  <si>
    <t>KMCHI|2ST</t>
  </si>
  <si>
    <t>KMCHI|2CT201</t>
  </si>
  <si>
    <t>DOW-VL|DOWVL26A</t>
  </si>
  <si>
    <t>BOSQUESW|GSUXFMR1</t>
  </si>
  <si>
    <t>BOSQUESW|GSUXFMR2</t>
  </si>
  <si>
    <t>ALPINE-MARF|ALPINEMARF11</t>
  </si>
  <si>
    <t>BRAUNIG|223</t>
  </si>
  <si>
    <t>BRAUNIG|138223</t>
  </si>
  <si>
    <t>PLVSW|AXFMR1</t>
  </si>
  <si>
    <t>PBSES|FMR2</t>
  </si>
  <si>
    <t>EMSES-EGPOI|6270A</t>
  </si>
  <si>
    <t>GN_S_I|XT1T</t>
  </si>
  <si>
    <t>GN_S_I|XT1L</t>
  </si>
  <si>
    <t>GN_S_I|XT1H</t>
  </si>
  <si>
    <t>GASPAD-HACKBTAP|GASPADHACKBT11</t>
  </si>
  <si>
    <t>GASPADTP-HACKBTAP|GASPADHACKBT11</t>
  </si>
  <si>
    <t>CASTIL-LCRANE|1452T4521</t>
  </si>
  <si>
    <t>GOLDTH|9AT2</t>
  </si>
  <si>
    <t>GOLDTH-SASASW|22T4611</t>
  </si>
  <si>
    <t>FTST-LINTERNA|FTSTLINTER11</t>
  </si>
  <si>
    <t>BARL-LINTERNA|BARLLINTER11</t>
  </si>
  <si>
    <t>SANSAB-SASASW|1461T4611</t>
  </si>
  <si>
    <t>CV-BCV|BCVCV03A</t>
  </si>
  <si>
    <t>DUKE|1EYTFA</t>
  </si>
  <si>
    <t>DUKE|1EYTFC</t>
  </si>
  <si>
    <t>SWEC|T1</t>
  </si>
  <si>
    <t>BRAUNIG|MT56H</t>
  </si>
  <si>
    <t>BRAUNIG|MT78H</t>
  </si>
  <si>
    <t>AEEC|1</t>
  </si>
  <si>
    <t>AEEC|3</t>
  </si>
  <si>
    <t>AEEC|EHAXF0001</t>
  </si>
  <si>
    <t>GARCENO-ROMA|9378T4651</t>
  </si>
  <si>
    <t>WHCCS2|GSUXF5001</t>
  </si>
  <si>
    <t>MCDLD|FORT1</t>
  </si>
  <si>
    <t>MCDLD|SANT2</t>
  </si>
  <si>
    <t>TWINBU|AT1</t>
  </si>
  <si>
    <t>LV3|MPT1OLD</t>
  </si>
  <si>
    <t>LV3|MT1D</t>
  </si>
  <si>
    <t>SEA|AAT2</t>
  </si>
  <si>
    <t>RYLTY-PBSES|6705D</t>
  </si>
  <si>
    <t>HLSES|UXFMR5</t>
  </si>
  <si>
    <t>GARZA-RIO_GRAN|GARZARIOGR1</t>
  </si>
  <si>
    <t>LEON_CRK|XF34T3</t>
  </si>
  <si>
    <t>LEON_CRK|34T3</t>
  </si>
  <si>
    <t>BBSES-RCHBR|30A</t>
  </si>
  <si>
    <t>CLEMVSW-SHROPSHI|CLMVLSWSHRPSH1</t>
  </si>
  <si>
    <t>LOTEBUSH-COYNW|6490A</t>
  </si>
  <si>
    <t>CSEC|T2</t>
  </si>
  <si>
    <t>PANDA_T2|22BAT10</t>
  </si>
  <si>
    <t>NUECES_B|138223</t>
  </si>
  <si>
    <t>NUECES_B|223</t>
  </si>
  <si>
    <t>LEON_CRK|XF12T2</t>
  </si>
  <si>
    <t>LEON_CRK|12T2</t>
  </si>
  <si>
    <t>LOMA_ALT|T1</t>
  </si>
  <si>
    <t>V3-D1|V3D11</t>
  </si>
  <si>
    <t>MCSES|UXFMR8</t>
  </si>
  <si>
    <t>CAPRIDG4|WCR4T1</t>
  </si>
  <si>
    <t>RKCRK-MBDSW|152Z</t>
  </si>
  <si>
    <t>MASOCT|AT1</t>
  </si>
  <si>
    <t>FRONTERA|FMR1</t>
  </si>
  <si>
    <t>FRONTERA|FMR2</t>
  </si>
  <si>
    <t>FRONTERA|FMR3</t>
  </si>
  <si>
    <t>BUFF_GAP|B2</t>
  </si>
  <si>
    <t>ME-WD|MEWD81A</t>
  </si>
  <si>
    <t>INDL|INDT2</t>
  </si>
  <si>
    <t>INDL|INDT1</t>
  </si>
  <si>
    <t>CPR-DOC|CPRDOC02A</t>
  </si>
  <si>
    <t>LV1|MPT1B</t>
  </si>
  <si>
    <t>MOULSO-SHINER|81T1341</t>
  </si>
  <si>
    <t>BTLTP-BUT|1250Z</t>
  </si>
  <si>
    <t>PBSES-YUCSW|6342A</t>
  </si>
  <si>
    <t>YUCSW-SNDHT|6345K</t>
  </si>
  <si>
    <t>PBSES-YUCSW|6344A</t>
  </si>
  <si>
    <t>LV1|MPT1A</t>
  </si>
  <si>
    <t>REDFISH|MV1T1</t>
  </si>
  <si>
    <t>REDFISH|MV1T2</t>
  </si>
  <si>
    <t>MOSSW-PBSES|6485A</t>
  </si>
  <si>
    <t>PANDA_S|11BAT10</t>
  </si>
  <si>
    <t>WHTNY|WHT1L</t>
  </si>
  <si>
    <t>T2-Y1|T2Y1TEMP1</t>
  </si>
  <si>
    <t>ANACACHO|ANAT1</t>
  </si>
  <si>
    <t>MV_BURNS-MV_HBRG4|S1031</t>
  </si>
  <si>
    <t>YUCSW-MONT2|6520F</t>
  </si>
  <si>
    <t>ALKLK-PLDAV|6095Z</t>
  </si>
  <si>
    <t>TNBRSTWT-BARNW|6680Z</t>
  </si>
  <si>
    <t>LOSANGEL-TILDEN|LSANGELTILDEN1</t>
  </si>
  <si>
    <t>BUFF_GAP|UXFMR1</t>
  </si>
  <si>
    <t>HWF|HWFT1</t>
  </si>
  <si>
    <t>FIREROCK|138PS</t>
  </si>
  <si>
    <t>QALSW|15T701Y</t>
  </si>
  <si>
    <t>LAREDO|13869A1L</t>
  </si>
  <si>
    <t>LAREDO|13869A1T</t>
  </si>
  <si>
    <t>LAREDO|13869A1H</t>
  </si>
  <si>
    <t>MCOLL_RD-N_MCALLN|MCOLLNMCAL11</t>
  </si>
  <si>
    <t>ELECTRAW|T2</t>
  </si>
  <si>
    <t>ELECTRAW|T1</t>
  </si>
  <si>
    <t>GONZAL|0AT3</t>
  </si>
  <si>
    <t>FAYETT|AT2</t>
  </si>
  <si>
    <t>BRACKETT-HAMILTON|297T4641</t>
  </si>
  <si>
    <t>AROT-HULD|AROTHULD11</t>
  </si>
  <si>
    <t>MAPOI-MNTLB2RC|MNTLB2RC1</t>
  </si>
  <si>
    <t>PLEASANT-COYCTP|COYCTPPLEASA11</t>
  </si>
  <si>
    <t>FIRWHEEL-APOLLO|PSAPOFIRWBP1</t>
  </si>
  <si>
    <t>COTTON|CWT4</t>
  </si>
  <si>
    <t>COTTON|CWT3</t>
  </si>
  <si>
    <t>RILEY-ELECTRAW|ELECTRAWTLINE1</t>
  </si>
  <si>
    <t>DENARCOC-KRGRV|820Z</t>
  </si>
  <si>
    <t>QUANSW-SUNNYS|315T2831</t>
  </si>
  <si>
    <t>BORDAS|TRFT1OLD</t>
  </si>
  <si>
    <t>TXCTY|138131</t>
  </si>
  <si>
    <t>TXCTY|134</t>
  </si>
  <si>
    <t>TXCTY|131</t>
  </si>
  <si>
    <t>TXCTY|138134</t>
  </si>
  <si>
    <t>CRIS-SANW|CRISSANW11</t>
  </si>
  <si>
    <t>TXCTY|138133</t>
  </si>
  <si>
    <t>TXCTY|138132</t>
  </si>
  <si>
    <t>TXCTY|132</t>
  </si>
  <si>
    <t>ARCOTA-PLEAFA|249T4421</t>
  </si>
  <si>
    <t>SWEETWN3|XFMRT1</t>
  </si>
  <si>
    <t>CAPRIDGE|WCR1T1</t>
  </si>
  <si>
    <t>CAPRIDGE|WCR3T1</t>
  </si>
  <si>
    <t>CAPRIDGE|WCR2T1</t>
  </si>
  <si>
    <t>IMOGNTAP-PLEASANT|IMOGNTPLEASA11</t>
  </si>
  <si>
    <t>COYCTP-IMOGNTAP|COYCTPIMOGNT11</t>
  </si>
  <si>
    <t>MAREA-MAPOI|2410Z</t>
  </si>
  <si>
    <t>REVEILLE-TILDEN|REVILEETILDEN1</t>
  </si>
  <si>
    <t>BOWWOO-BWNSW|643T4241</t>
  </si>
  <si>
    <t>LAREDO|13869A2H</t>
  </si>
  <si>
    <t>LAREDO|13869A2T</t>
  </si>
  <si>
    <t>LAREDO|13869A2L</t>
  </si>
  <si>
    <t>ABVO-ABVT|ABVOABVT11</t>
  </si>
  <si>
    <t>POMELO-NEDIN|NEDINPOMELO01</t>
  </si>
  <si>
    <t>DELSOL-POMELO|DELSOLPOMELO01</t>
  </si>
  <si>
    <t>POMELOTA-NEDIN|NEDINPOMELO01</t>
  </si>
  <si>
    <t>DELSOL-POMELOTA|DELSOLPOMELO01</t>
  </si>
  <si>
    <t>AEEC|GSUAET902</t>
  </si>
  <si>
    <t>AEEC|GSUAET903</t>
  </si>
  <si>
    <t>AEEC|GSUAET901</t>
  </si>
  <si>
    <t>HG-CHL|CHLHG55A</t>
  </si>
  <si>
    <t>BURNET|2AT3</t>
  </si>
  <si>
    <t>SIRIUS-TUNACR|907T214631</t>
  </si>
  <si>
    <t>ARANSAS-ROCKPORT|ARANSAROCKPO01</t>
  </si>
  <si>
    <t>GRANDVW1|COLT1</t>
  </si>
  <si>
    <t>GRANDVW1|COLT2</t>
  </si>
  <si>
    <t>LNCRK-LNCRK2|LNCRKLNCRK21</t>
  </si>
  <si>
    <t>PC_SOUTH|PC3T1</t>
  </si>
  <si>
    <t>LOYOLA|691</t>
  </si>
  <si>
    <t>ACACIA|T1001</t>
  </si>
  <si>
    <t>CNTRY-SHRSW|6020B</t>
  </si>
  <si>
    <t>PC_NORTH|PC1T1</t>
  </si>
  <si>
    <t>PENA3|PENASCALXFMR3</t>
  </si>
  <si>
    <t>BAFFIN|XFMR1</t>
  </si>
  <si>
    <t>PENA|PENASCALXFMR1</t>
  </si>
  <si>
    <t>PENA|PENASCALXFMR2</t>
  </si>
  <si>
    <t>BAFFIN|XFMR2</t>
  </si>
  <si>
    <t>GNMTR-GNMSW|1331Z</t>
  </si>
  <si>
    <t>SHRSW-GNMTR|6436B</t>
  </si>
  <si>
    <t>SCRTP-MASON|6150Z</t>
  </si>
  <si>
    <t>SNTJO-SAINT_JO|SNTSTJ1</t>
  </si>
  <si>
    <t>SSPURTWO|SS3T1</t>
  </si>
  <si>
    <t>MCELTA-BUTMAN|177T4701</t>
  </si>
  <si>
    <t>WELRD-NHNSW|3740C</t>
  </si>
  <si>
    <t>BELLSO-BELLNO|202T4671</t>
  </si>
  <si>
    <t>INDNENR|XF69</t>
  </si>
  <si>
    <t>LAGOVI-MORMMI|923T4141</t>
  </si>
  <si>
    <t>FIRWHEEL-LOOKOUT|LOOKFIR1</t>
  </si>
  <si>
    <t>CCRT-SGSA|CCRTSGSA11</t>
  </si>
  <si>
    <t>ACSSW-ARETP|6103C</t>
  </si>
  <si>
    <t>CENTEX-LEHIGH|466T4661</t>
  </si>
  <si>
    <t>ALMC-MARF|ALMCMARF11</t>
  </si>
  <si>
    <t>BRAZ_WND|UXFMR1</t>
  </si>
  <si>
    <t>BRAZ_WND|UXFMR2</t>
  </si>
  <si>
    <t>KEO|XFMRSM2</t>
  </si>
  <si>
    <t>OVERSTRE-ABPG|ABPGOVERST11</t>
  </si>
  <si>
    <t>HARLIN_1-HARLNSW|HARLINHARLNS1</t>
  </si>
  <si>
    <t>N_DENT|FMR1</t>
  </si>
  <si>
    <t>PAIGE-TEMPBM|1193T1511</t>
  </si>
  <si>
    <t>BUTLER-TEMPBM|1195T2601</t>
  </si>
  <si>
    <t>WHTNY|AXFMR2L</t>
  </si>
  <si>
    <t>WHTNY|AXFMR2T</t>
  </si>
  <si>
    <t>WHTNY|AXFMR2H</t>
  </si>
  <si>
    <t>PLEASANT|MOB1</t>
  </si>
  <si>
    <t>PYR|PYRT1</t>
  </si>
  <si>
    <t>PYR|PYRT2</t>
  </si>
  <si>
    <t>EVRSW-FHLSW|6305A</t>
  </si>
  <si>
    <t>BORDAS|TRFT1</t>
  </si>
  <si>
    <t>BLKRV-SCRTP|6150X</t>
  </si>
  <si>
    <t>BAKTP-ARETP|6090Z</t>
  </si>
  <si>
    <t>INDNENR|XF138</t>
  </si>
  <si>
    <t>DANEVAS-CLEMVSW|DANCLEM1</t>
  </si>
  <si>
    <t>FORTMA|AT2</t>
  </si>
  <si>
    <t>ABR-KRGRV|ABRKRGRV1</t>
  </si>
  <si>
    <t>ATLB-ATLT|ATLBATLT11</t>
  </si>
  <si>
    <t>BULLCRK|BCXFMR2</t>
  </si>
  <si>
    <t>OLINGR|GSUXFMR4</t>
  </si>
  <si>
    <t>TNBRDRWT-FLAT_TOP|69BRTFLT1</t>
  </si>
  <si>
    <t>HRFDWIND|TRANSFORMERT2</t>
  </si>
  <si>
    <t>BGLK-NORTMC|BGLKMCANS01</t>
  </si>
  <si>
    <t>HBR-COLNY|815A</t>
  </si>
  <si>
    <t>FLCNS|AXFMR2</t>
  </si>
  <si>
    <t>DC_ROAD-RAILROAD|DCROADBLT1</t>
  </si>
  <si>
    <t>PAINTCRE|692</t>
  </si>
  <si>
    <t>BELLSO|4AT2</t>
  </si>
  <si>
    <t>BRENNO-CHAPHI|184T2321</t>
  </si>
  <si>
    <t>RLHT1-FHLSW|6290B</t>
  </si>
  <si>
    <t>SSPURTWO|SS3T2</t>
  </si>
  <si>
    <t>KEO|XFMRSM1</t>
  </si>
  <si>
    <t>NEDIN|UXFMR2</t>
  </si>
  <si>
    <t>ABEC-ABINDUST|ABECABINDU11</t>
  </si>
  <si>
    <t>DMTSW|AXFMR1T</t>
  </si>
  <si>
    <t>NEDIN|UXFMR1</t>
  </si>
  <si>
    <t>CALAVERS|138242</t>
  </si>
  <si>
    <t>CALAVERS|242</t>
  </si>
  <si>
    <t>GOLDTH-SANSAS|22T4611</t>
  </si>
  <si>
    <t>FRONTERA|UXFMR1</t>
  </si>
  <si>
    <t>HORNE-MSTLT|6125E</t>
  </si>
  <si>
    <t>HORNE-FARON|6125B</t>
  </si>
  <si>
    <t>KINGSBER|AT1</t>
  </si>
  <si>
    <t>DIBSW-SGPOI|1185F</t>
  </si>
  <si>
    <t>BI-SF|BISF37A</t>
  </si>
  <si>
    <t>MALONEY-FORESTON|MLNYFORE1</t>
  </si>
  <si>
    <t>MKNNY-ANASW|535Z</t>
  </si>
  <si>
    <t>LPCCS|UCXFMR22</t>
  </si>
  <si>
    <t>BI-SF|BISF09A</t>
  </si>
  <si>
    <t>CENIZO-DELSOL|CENIZODELSOL11</t>
  </si>
  <si>
    <t>HKBRY|MR1H</t>
  </si>
  <si>
    <t>HKBRY|MR1T</t>
  </si>
  <si>
    <t>SIRIUS-TUNACR|21463T214631</t>
  </si>
  <si>
    <t>NAVALBAS-N_PADRE|NAVALBNPADR11</t>
  </si>
  <si>
    <t>GL-WEB|GLWEB01A</t>
  </si>
  <si>
    <t>CTR-DDPEC|CTRDPE1A</t>
  </si>
  <si>
    <t>CTR-DDPEC|CTRDPE2A</t>
  </si>
  <si>
    <t>RT-WC|RTWC47A</t>
  </si>
  <si>
    <t>DELSOL-NEDIN|DELSOLNEDIN11</t>
  </si>
  <si>
    <t>BSCTP-KNOTT|6610C</t>
  </si>
  <si>
    <t>MEVISW-MESAVIEW|206T4461</t>
  </si>
  <si>
    <t>LEON_CRK|XF34H</t>
  </si>
  <si>
    <t>KRAFTT-FAIRDALE|FAIKRTT1</t>
  </si>
  <si>
    <t>MNSES|UXFMR1</t>
  </si>
  <si>
    <t>CSEC|T1</t>
  </si>
  <si>
    <t>RAZORBAC-D1|D1RAZORB11</t>
  </si>
  <si>
    <t>ILLN-COMSTOCK|COMSTOILLN11</t>
  </si>
  <si>
    <t>EDROY-MATHIS|EDROYMATHIS01</t>
  </si>
  <si>
    <t>PAIP|692</t>
  </si>
  <si>
    <t>HENDRTAP-PAIP|HENDRTPAIP11</t>
  </si>
  <si>
    <t>BGLK-SANTARIT|BGLKSANTAR11</t>
  </si>
  <si>
    <t>SWEETWN2|UXFMR2</t>
  </si>
  <si>
    <t>SWEETWN2|FMR2</t>
  </si>
  <si>
    <t>SWEETWN2|UXFMR1</t>
  </si>
  <si>
    <t>NAVALBAS-LAGUNA|1406T4751</t>
  </si>
  <si>
    <t>AIRLINE-NAVALBAS|1476T4761</t>
  </si>
  <si>
    <t>KOCH_UP|169</t>
  </si>
  <si>
    <t>BARL-PIGTAP|BARLPIGTAP11</t>
  </si>
  <si>
    <t>MUSQUIZ-PIGTAP|MUSQUIPIGTAP11</t>
  </si>
  <si>
    <t>TYLSW-TYLKT|980B</t>
  </si>
  <si>
    <t>ELKTN-TYRSW|980A</t>
  </si>
  <si>
    <t>TYWST-TYLKT|1000C</t>
  </si>
  <si>
    <t>TYRSW-TYLSW|980C</t>
  </si>
  <si>
    <t>PEARSALL-CROSS|PEARSALLCROSS1</t>
  </si>
  <si>
    <t>SDSES-SNDSW|1725A</t>
  </si>
  <si>
    <t>CBEC|22T701</t>
  </si>
  <si>
    <t>FOX_TAP-MULBERRY|FOXTAMULBER01</t>
  </si>
  <si>
    <t>ROSICR-PUEBLO|346T4631</t>
  </si>
  <si>
    <t>DENAV-SAGNA|6750A</t>
  </si>
  <si>
    <t>PANDA_S|10BAT10</t>
  </si>
  <si>
    <t>LEON_CRK|XF12T1</t>
  </si>
  <si>
    <t>LEON_CRK|12T1</t>
  </si>
  <si>
    <t>AEEC|GSUXF3001</t>
  </si>
  <si>
    <t>MARSFO|SUT3</t>
  </si>
  <si>
    <t>ABWT-ABWA|ABWAABWT11</t>
  </si>
  <si>
    <t>HLTSW-ECTTP|6860A</t>
  </si>
  <si>
    <t>KOCH_UP|69A1</t>
  </si>
  <si>
    <t>MUENSTER-VALYVIEW|VALMUEN1</t>
  </si>
  <si>
    <t>SONR|691</t>
  </si>
  <si>
    <t>NATDAM-SLSRANCH|NATDAMSLRANCH1</t>
  </si>
  <si>
    <t>SFTLK-MEANS|6590Z</t>
  </si>
  <si>
    <t>AEEC|GSUXF2001</t>
  </si>
  <si>
    <t>HOEFSROA-VERH|HOEFSRVERH01</t>
  </si>
  <si>
    <t>SPRNGCRK-PCOMM|842G</t>
  </si>
  <si>
    <t>LOOKOUT-GRLTC|1655B</t>
  </si>
  <si>
    <t>ARCO-DENARCOC|ARCODENARCOC21</t>
  </si>
  <si>
    <t>SCURRYSW-SCRCV|6437Z</t>
  </si>
  <si>
    <t>ABMM-OVERSTRE|ABMMOVERST11</t>
  </si>
  <si>
    <t>BARL-HOEFSROA|BARLHOEFSR01</t>
  </si>
  <si>
    <t>CRMW1TP-CRMWD1|CRMW1TCRMWD111</t>
  </si>
  <si>
    <t>ARCO-DENARCOC|ARCODENARCOC11</t>
  </si>
  <si>
    <t>MONT2-PBSES|6520D</t>
  </si>
  <si>
    <t>SUNSW-KMCCS|6472A</t>
  </si>
  <si>
    <t>FRIEND_R-OZNA|FDROZN1</t>
  </si>
  <si>
    <t>OLN|FMR1</t>
  </si>
  <si>
    <t>LON_HILL|382T</t>
  </si>
  <si>
    <t>LON_HILL|382L</t>
  </si>
  <si>
    <t>LON_HILL|382H</t>
  </si>
  <si>
    <t>HENWE-WFALS|6626D</t>
  </si>
  <si>
    <t>CSHNG-GRDSW|1455C</t>
  </si>
  <si>
    <t>KING_D-N_DENT|KINNDE1</t>
  </si>
  <si>
    <t>LENSW|FMR2</t>
  </si>
  <si>
    <t>WFALS|FMR1</t>
  </si>
  <si>
    <t>PEMKIFF-STILES|PEMKIFFSTILES1</t>
  </si>
  <si>
    <t>WGWSW-GEOWEST|GEOWGWSW1</t>
  </si>
  <si>
    <t>HIWAY_9-AIR_LIQC|AIRLIHIWAY01</t>
  </si>
  <si>
    <t>BATESVL|691</t>
  </si>
  <si>
    <t>TRAWICK-CSETP|1455Z</t>
  </si>
  <si>
    <t>STASW-BSPSW|6315Z</t>
  </si>
  <si>
    <t>DILLEYSW|691</t>
  </si>
  <si>
    <t>MDESA-MDAIR|6510C</t>
  </si>
  <si>
    <t>MDASW-MDAIR|6510C</t>
  </si>
  <si>
    <t>AFTO-ESPU|AFTOESPU11</t>
  </si>
  <si>
    <t>PDAVT-MSTNG|6095E</t>
  </si>
  <si>
    <t>LEON_CRK|34T4</t>
  </si>
  <si>
    <t>MSTNG-EXMTP|6095B</t>
  </si>
  <si>
    <t>GLIDDE|69A1</t>
  </si>
  <si>
    <t>MCPHERSN-PVPOI|1060O</t>
  </si>
  <si>
    <t>BESSEL-STRATTON|BESSELSTRATT01</t>
  </si>
  <si>
    <t>NCRTP-NCRST|1010J</t>
  </si>
  <si>
    <t>NCRTP-BLMED|1010H</t>
  </si>
  <si>
    <t>BCATWIND|XFT1</t>
  </si>
  <si>
    <t>CANTWELL-COASTAL|CANTWCOASTW1</t>
  </si>
  <si>
    <t>CANTWELL|69L</t>
  </si>
  <si>
    <t>CANTWELL|138T</t>
  </si>
  <si>
    <t>CANTWELL|138H</t>
  </si>
  <si>
    <t>TRNTH-WMFMS_RC|WMFMS138KV1</t>
  </si>
  <si>
    <t>MCAM-INDNENR|989T5521</t>
  </si>
  <si>
    <t>CASL_GAP-|CASLTLINE1</t>
  </si>
  <si>
    <t>CASL_GAP-CASTIL|CASLTLINE1</t>
  </si>
  <si>
    <t>CASL_GAP|T1</t>
  </si>
  <si>
    <t>LENSW-ESTLD|6635F</t>
  </si>
  <si>
    <t>O3-SKYLINE|O3P3TEMP1</t>
  </si>
  <si>
    <t>ESTTP-ESTLD|6635D</t>
  </si>
  <si>
    <t>ESTTP-LENSW|6635B</t>
  </si>
  <si>
    <t>MRVLY-ESTTP|6635C</t>
  </si>
  <si>
    <t>SOUTHABI-WTGULFTA|SOUTHAWTGULF11</t>
  </si>
  <si>
    <t>B4-P0_TAP|B4P0TAP1</t>
  </si>
  <si>
    <t>TULECNYN|TCN2TR2</t>
  </si>
  <si>
    <t>TULECNYN|TCN7TR2</t>
  </si>
  <si>
    <t>TULECNYN|TCN1TR2</t>
  </si>
  <si>
    <t>ALIBATES|ALI1TR2</t>
  </si>
  <si>
    <t>ALIBATES|ALI72TR2</t>
  </si>
  <si>
    <t>ALIBATES|ALI7TR2</t>
  </si>
  <si>
    <t>JCK-QNT|JCKQNT48A</t>
  </si>
  <si>
    <t>V2-CALAVERS|N3V2TEMP1</t>
  </si>
  <si>
    <t>YUCSW-WLFSW|6517A</t>
  </si>
  <si>
    <t>HICKMAN|HICKMANT2</t>
  </si>
  <si>
    <t>AMLIA-UTSWM|3415D</t>
  </si>
  <si>
    <t>WSMWS-WSTHL|6190D</t>
  </si>
  <si>
    <t>WSMWS-WSWTP|6190D</t>
  </si>
  <si>
    <t>COMSW-COMRC|871A</t>
  </si>
  <si>
    <t>MRE-QNT|MREQNT48A</t>
  </si>
  <si>
    <t>RDRSE-GILLCR|1664B</t>
  </si>
  <si>
    <t>BRAUNIG|138222</t>
  </si>
  <si>
    <t>P0-P0_TAP|P0P0TAP1</t>
  </si>
  <si>
    <t>R2-P0_TAP|R2P0TAP1</t>
  </si>
  <si>
    <t>CASSAVA|CASA1</t>
  </si>
  <si>
    <t>BW-HIM|BWHIM94A</t>
  </si>
  <si>
    <t>WORSHAM-BRDSPRYT|138WORBPT1</t>
  </si>
  <si>
    <t>NUECES_B|142189</t>
  </si>
  <si>
    <t>TNMP-CRNAIRTP|CRNAIRTNMP11</t>
  </si>
  <si>
    <t>TNCOLIET-TNCOLIEF|69COLTCOL1</t>
  </si>
  <si>
    <t>NUECES_B|142188</t>
  </si>
  <si>
    <t>HICKMAN|HICKMANT1</t>
  </si>
  <si>
    <t>RIOPECOS|138692</t>
  </si>
  <si>
    <t>OB|AT2BH</t>
  </si>
  <si>
    <t>YUCSW|MR2T</t>
  </si>
  <si>
    <t>CSETP-CMINO|1455B</t>
  </si>
  <si>
    <t>CHOATE|RCDB</t>
  </si>
  <si>
    <t>WTGULFTA-WTEXGULF|WTEXGUWTGULF11</t>
  </si>
  <si>
    <t>BRNPHILT-YUCCA|BRNPHIYUCCA11</t>
  </si>
  <si>
    <t>HLSES|UXFMR4</t>
  </si>
  <si>
    <t>PLOWB-ROSCO|6940D</t>
  </si>
  <si>
    <t>MCELROY-SAGE|MCELROSAGE11</t>
  </si>
  <si>
    <t>ENPOI-COMRC|875B</t>
  </si>
  <si>
    <t>COMSW-COMRC|875A</t>
  </si>
  <si>
    <t>MOULSO-SHINGV|294T2941</t>
  </si>
  <si>
    <t>I_DUPSW-HECKER|HECKERIDUPS01</t>
  </si>
  <si>
    <t>SEADRFTC-RINCON|RINCONSEADRF11</t>
  </si>
  <si>
    <t>BLKSW-TYLNW|1860Z</t>
  </si>
  <si>
    <t>DUNETAP-GUCT|DUNETAGUCT11</t>
  </si>
  <si>
    <t>CRANTAP2-GUCT|CRANTAGUCT11</t>
  </si>
  <si>
    <t>NEWMAN|GSUXFMR5</t>
  </si>
  <si>
    <t>PUEBLO-W_CONOCO|993T4631</t>
  </si>
  <si>
    <t>STEAM|GSUXFMR3</t>
  </si>
  <si>
    <t>CALAVERS|345246</t>
  </si>
  <si>
    <t>NHNSW-ALPHA|3700B</t>
  </si>
  <si>
    <t>GUCA-TES_CRAN|GUCATESCR11</t>
  </si>
  <si>
    <t>MCELROY-TES_CRAN|MCELROTESCR11</t>
  </si>
  <si>
    <t>B_DAVIS|142183</t>
  </si>
  <si>
    <t>SANTACRU|MTP2</t>
  </si>
  <si>
    <t>SCHNDR-BAKESW|BAKRFLDSCHNDR1</t>
  </si>
  <si>
    <t>PBSES-WICKT|6917C</t>
  </si>
  <si>
    <t>LEON_CRK|XF12H</t>
  </si>
  <si>
    <t>LOTEBUSH-BASIN|BASINLOTEBU11</t>
  </si>
  <si>
    <t>RNKSW-ELZCK|6274C</t>
  </si>
  <si>
    <t>PDAVT-PLDAV|6095Z</t>
  </si>
  <si>
    <t>ENLOT-COPEN_RC|COPENRC1</t>
  </si>
  <si>
    <t>COPER-ENLOT|2010B</t>
  </si>
  <si>
    <t>ELB|ECXF1</t>
  </si>
  <si>
    <t>MASOCT|POWER</t>
  </si>
  <si>
    <t>ABEC-ABNTHWST|ABECABNTHW21</t>
  </si>
  <si>
    <t>JKSNR-JKTAP|7060C</t>
  </si>
  <si>
    <t>COMRC-DELTA|871B</t>
  </si>
  <si>
    <t>CLLVL-MAPLE|3300D</t>
  </si>
  <si>
    <t>BBREEZE|BBREEZEBRUT1</t>
  </si>
  <si>
    <t>BBREEZE|BBREEZEBRUT2</t>
  </si>
  <si>
    <t>BRONCO-ALPR|ALPRBRONCO01</t>
  </si>
  <si>
    <t>KENDCT-MAENRO|22T342A</t>
  </si>
  <si>
    <t>ASTRA|BLANK</t>
  </si>
  <si>
    <t>CBY-EAG|CBYEAG86A</t>
  </si>
  <si>
    <t>WLVEE-DALLW|3380I</t>
  </si>
  <si>
    <t>CHASEFLD-CHASETAP|CHASEFCHASET11</t>
  </si>
  <si>
    <t>GILLCR|AT2</t>
  </si>
  <si>
    <t>VCM-ZEN|VCMZEN09A</t>
  </si>
  <si>
    <t>FZ-VCM|FZVCM09A</t>
  </si>
  <si>
    <t>BLKSW-TYLNW|1000Z</t>
  </si>
  <si>
    <t>BLKSW-TYLNW|1760Z</t>
  </si>
  <si>
    <t>NTPOI-PBSES|6425B</t>
  </si>
  <si>
    <t>CRWTP-CRWLY|6305D</t>
  </si>
  <si>
    <t>FHLSW-CRWTP|6305C</t>
  </si>
  <si>
    <t>EVRSW-CRWTP|6305B</t>
  </si>
  <si>
    <t>NCDCH-CMINO|1455Z</t>
  </si>
  <si>
    <t>HALLGV-MOULGV|278T6401</t>
  </si>
  <si>
    <t>BIGLAKE|RE1</t>
  </si>
  <si>
    <t>LHORN_N|XFMRT2</t>
  </si>
  <si>
    <t>LHORN_N|XFMRT1</t>
  </si>
  <si>
    <t>GET69-PAYSW|2230B</t>
  </si>
  <si>
    <t>ELGIN-ELGSW|2480C</t>
  </si>
  <si>
    <t>KRAFT-KRAFTT|KRTKRAF1</t>
  </si>
  <si>
    <t>FOREST-KRAFTT|KRTKRAF1</t>
  </si>
  <si>
    <t>KRAFTT-FAIRDALE|KRTFAIR1</t>
  </si>
  <si>
    <t>PRSSW-ENLOT|871Y</t>
  </si>
  <si>
    <t>COMRC-ENLOT|871Z</t>
  </si>
  <si>
    <t>IH20-TNBRDRWT|138BRTIH21</t>
  </si>
  <si>
    <t>LAMPAS|AT1</t>
  </si>
  <si>
    <t>LUFKN-LFKSW|1360A</t>
  </si>
  <si>
    <t>WALNTTAP-ABWALNUT|ABWALNWALNTT11</t>
  </si>
  <si>
    <t>CIBOLO-SCHERT|292T3031</t>
  </si>
  <si>
    <t>SWEETWN3|XFMRT2</t>
  </si>
  <si>
    <t>NCDCH-CMINO|1068Z</t>
  </si>
  <si>
    <t>SWEETWND|0UXFMR1</t>
  </si>
  <si>
    <t>ABNTHWST-HENDRICK|ABNTHWHENDRT01</t>
  </si>
  <si>
    <t>PEARSALL|PEARGSU3</t>
  </si>
  <si>
    <t>PEARSALL|PEARGSU2</t>
  </si>
  <si>
    <t>PEARSALL|PEARGSU1</t>
  </si>
  <si>
    <t>ANDNR-ACSSW|6106A</t>
  </si>
  <si>
    <t>ARETP-ANDNR|6103Z</t>
  </si>
  <si>
    <t>ARETP-ACSSW|6103Y</t>
  </si>
  <si>
    <t>NEDIN-MV_PALM4|NEDNBRGPLMHRT1</t>
  </si>
  <si>
    <t>UPTON_-CRANEA|1441T4411</t>
  </si>
  <si>
    <t>GUCA-GUCT|GUCAGUCT11</t>
  </si>
  <si>
    <t>SAGE-CRANTAP2|CRANTASAGE11</t>
  </si>
  <si>
    <t>ADAMSV-LAMPAS|16T1281</t>
  </si>
  <si>
    <t>UCC_COGN|TRGTG</t>
  </si>
  <si>
    <t>BRAUNIG|345183H</t>
  </si>
  <si>
    <t>BRAUNIG|34518ST</t>
  </si>
  <si>
    <t>BRAUNIG|34518CT1</t>
  </si>
  <si>
    <t>LARDSTAT|13869A1L</t>
  </si>
  <si>
    <t>FLTCK|UNIT1</t>
  </si>
  <si>
    <t>BDPOI-MKDSW|6450Z</t>
  </si>
  <si>
    <t>MASOCT-FORTMA|52T2681</t>
  </si>
  <si>
    <t>HRFDWIND|TRANSFORMERT1</t>
  </si>
  <si>
    <t>BUENA_VI-DEL_RIO|BUENADELRI11</t>
  </si>
  <si>
    <t>BNBSW-HORNE|6125A</t>
  </si>
  <si>
    <t>BARNPHIL-YUCCA|BARNPHYUCCA11</t>
  </si>
  <si>
    <t>MOULSO-MOULGV|640T6401</t>
  </si>
  <si>
    <t>ABINDUST-MULBERRY|ABINDUMULBER11</t>
  </si>
  <si>
    <t>PARIS-BRKTN|1950C</t>
  </si>
  <si>
    <t>BUCKTHRN|XMFRT1</t>
  </si>
  <si>
    <t>YUCCA|XFST</t>
  </si>
  <si>
    <t>JACKSONS-SAWA|JACKSOSAWA11</t>
  </si>
  <si>
    <t>BRAUNIG|MT78T2</t>
  </si>
  <si>
    <t>BRAUNIG|MT78T1</t>
  </si>
  <si>
    <t>NWTTP-ARCTP|1700F</t>
  </si>
  <si>
    <t>GAVSW-PRPOD|3536A</t>
  </si>
  <si>
    <t>BLUF_CRK|T2T</t>
  </si>
  <si>
    <t>BLUF_CRK|T2L</t>
  </si>
  <si>
    <t>OYS-VL|OYSVL82A</t>
  </si>
  <si>
    <t>DOWLNG-TAM|DOWLNGTAM1</t>
  </si>
  <si>
    <t>TCOSW|MR2H</t>
  </si>
  <si>
    <t>TCOSW|MR2L</t>
  </si>
  <si>
    <t>TCOSW|MR2T</t>
  </si>
  <si>
    <t>ABVT-ABNTHWST|ABNTHWABVT11</t>
  </si>
  <si>
    <t>BIGLAKE|PHASE</t>
  </si>
  <si>
    <t>BLUF_CRK|T1L</t>
  </si>
  <si>
    <t>SKYLINE|AXFMR4H</t>
  </si>
  <si>
    <t>SKYLINE|AXFMR4L</t>
  </si>
  <si>
    <t>MNSTR-SNTJO|2240B</t>
  </si>
  <si>
    <t>NCDCH-NCSTP|1460A</t>
  </si>
  <si>
    <t>MABTX-MKDSW|6450Z</t>
  </si>
  <si>
    <t>BDPOI-MABTX|6450Y</t>
  </si>
  <si>
    <t>BRADYTP-BRADYCIT|BRADYCBRADYT11</t>
  </si>
  <si>
    <t>FCRSW-LTVSB|3940A</t>
  </si>
  <si>
    <t>FLCNS|UXFMR2</t>
  </si>
  <si>
    <t>LONGNECK-CLIMAX|LONCLIM1</t>
  </si>
  <si>
    <t>BLUFFS-LAKEDRIV|BLUFFSLAKEDR11</t>
  </si>
  <si>
    <t>CTL|EE103</t>
  </si>
  <si>
    <t>CTL|EE102</t>
  </si>
  <si>
    <t>CTL|EE105</t>
  </si>
  <si>
    <t>CTL|EE104</t>
  </si>
  <si>
    <t>CTL|EE101</t>
  </si>
  <si>
    <t>BNMSW-TCOSW|1950E</t>
  </si>
  <si>
    <t>PDAVT-ALKLK|6094B</t>
  </si>
  <si>
    <t>CTL|E103</t>
  </si>
  <si>
    <t>CTL|E101</t>
  </si>
  <si>
    <t>HENDRICK-PAINTCRE|HENDRTPAINTC01</t>
  </si>
  <si>
    <t>BRADYTP-NORTHBRA|BRADYTNORTHB11</t>
  </si>
  <si>
    <t>N_LAKE_D|XFMR</t>
  </si>
  <si>
    <t>HACKBTAP-ARROWTAP|ARROWTHACKBT11</t>
  </si>
  <si>
    <t>ARROWTAP-ARROWHD|138ARTARW1</t>
  </si>
  <si>
    <t>OCOTILLO-PUCKETT|M69L52</t>
  </si>
  <si>
    <t>ZORN|AT1</t>
  </si>
  <si>
    <t>ZORN|AT2</t>
  </si>
  <si>
    <t>ABNTHWST-ABON|ABNTHWABON11</t>
  </si>
  <si>
    <t>CR101TAP-HACKBTAP|CR101THACKBT11</t>
  </si>
  <si>
    <t>HLTSW-ANDRT|6090Y</t>
  </si>
  <si>
    <t>XTPOI-ANDRT|6090Z</t>
  </si>
  <si>
    <t>FZ-ZEN|FZZEN09A</t>
  </si>
  <si>
    <t>DUKE|1EYTFB</t>
  </si>
  <si>
    <t>DENDR|FMR2</t>
  </si>
  <si>
    <t>OECCS|2EYTFB</t>
  </si>
  <si>
    <t>OECCS|2EYTFA</t>
  </si>
  <si>
    <t>BNM-LYD|BNMLYD70A</t>
  </si>
  <si>
    <t>BOSQUESW|GSUXFMR5</t>
  </si>
  <si>
    <t>BALG-HUMBLTAP|BALGHUMBLT11</t>
  </si>
  <si>
    <t>GEOWSTS-WGWSW|WGWSWGEOW1</t>
  </si>
  <si>
    <t>ELBOW|ELB2TR1</t>
  </si>
  <si>
    <t>BANDER|BANDER</t>
  </si>
  <si>
    <t>NCDCH-CMINO|1068A</t>
  </si>
  <si>
    <t>ORPOI-STPOI|6157B</t>
  </si>
  <si>
    <t>BLKRV-STPOI|6157A</t>
  </si>
  <si>
    <t>ZAPATA|XFST</t>
  </si>
  <si>
    <t>SKYLINE|AXFMR4T</t>
  </si>
  <si>
    <t>PANDA_S|12BAT10</t>
  </si>
  <si>
    <t>EAGLECLW-EAGLECLP|69ECSECP1</t>
  </si>
  <si>
    <t>EAGLECLT-EAGLECLW|69ECTECS1</t>
  </si>
  <si>
    <t>FAULKNER-EAGLECLT|69FLKECT1</t>
  </si>
  <si>
    <t>VTRTP-CNTED|6171D</t>
  </si>
  <si>
    <t>WFCOG-VTRTP|6171A</t>
  </si>
  <si>
    <t>VTRTP-VTRTX|6171C</t>
  </si>
  <si>
    <t>FALCON|138131</t>
  </si>
  <si>
    <t>OECCS|1EYTFB</t>
  </si>
  <si>
    <t>JATN-DKEC|DKEJAT1</t>
  </si>
  <si>
    <t>ELBOW|ELB5TR1</t>
  </si>
  <si>
    <t>DOC-JCK|DOCJCK02A</t>
  </si>
  <si>
    <t>HLSES|UXFMR3</t>
  </si>
  <si>
    <t>SD5SES|UXFMR5</t>
  </si>
  <si>
    <t>OGSES|OGAXFRM1</t>
  </si>
  <si>
    <t>OGSES|OGMPT2</t>
  </si>
  <si>
    <t>ANDNR-ANDRD|6111Z</t>
  </si>
  <si>
    <t>ARANSASP-ROCKPORT|ARANSAROCKPO01</t>
  </si>
  <si>
    <t>DCRTP-DCREM|910C</t>
  </si>
  <si>
    <t>LNCST|LDLXFMR2</t>
  </si>
  <si>
    <t>ABEC-ABTT|ABECABTT11</t>
  </si>
  <si>
    <t>ABEC-TWILIGHT|ABECTWILIG11</t>
  </si>
  <si>
    <t>PEARSON|691</t>
  </si>
  <si>
    <t>ABMM-ABSH|ABMMABSH11</t>
  </si>
  <si>
    <t>MCMURRY-ABSH|ABSHMCMURR11</t>
  </si>
  <si>
    <t>ELY-ELYT|ELYELYT11</t>
  </si>
  <si>
    <t>PKRSW|S12</t>
  </si>
  <si>
    <t>ABEA|69T1</t>
  </si>
  <si>
    <t>CALAVERS|246</t>
  </si>
  <si>
    <t>N_DENT-N_LAKE_D|NDNLA1</t>
  </si>
  <si>
    <t>OILMITAP-WTGULFTA|OILMITWTGULF11</t>
  </si>
  <si>
    <t>SWINDEL-OLINGR|SWINOLI1</t>
  </si>
  <si>
    <t>SWINDEL-PRUITT|SWINPRU1</t>
  </si>
  <si>
    <t>MDLNE-GODRD|6460C</t>
  </si>
  <si>
    <t>TNP_ONE|TNP1GSU2</t>
  </si>
  <si>
    <t>TNP_ONE|GSU2</t>
  </si>
  <si>
    <t>LYTTON_S|AT3H</t>
  </si>
  <si>
    <t>LYTTON_S|AT3L</t>
  </si>
  <si>
    <t>LYTTON_S|AT3T</t>
  </si>
  <si>
    <t>ACNTP-EVRSW|6116D</t>
  </si>
  <si>
    <t>ACNTP-FHLSW|6121D</t>
  </si>
  <si>
    <t>AE-RZ|AERZ26A</t>
  </si>
  <si>
    <t>AIRLINE|XFR2</t>
  </si>
  <si>
    <t>AK-MU|AKMU04A</t>
  </si>
  <si>
    <t>ALBNY_FD|T1</t>
  </si>
  <si>
    <t>ALTAIR-GARWTA|ALTAIRTEMP1</t>
  </si>
  <si>
    <t>AMFTP-DENTP|6495E</t>
  </si>
  <si>
    <t>ANPOI-ELMAR|6150Z</t>
  </si>
  <si>
    <t>ANPOI-RUPOD|6150Z</t>
  </si>
  <si>
    <t>AUPOI-GRDNE|6481Z</t>
  </si>
  <si>
    <t>BAKESW-WAYMARK|BAKESWWAYMAR11</t>
  </si>
  <si>
    <t>BERGHE-HAYSEN|389T3891</t>
  </si>
  <si>
    <t>BTTSW|FMR2</t>
  </si>
  <si>
    <t>CABEZON|CABEZONT1</t>
  </si>
  <si>
    <t>CABEZON|CABEZONT2</t>
  </si>
  <si>
    <t>CFLATS|T1TV</t>
  </si>
  <si>
    <t>CFLATS|T1LV</t>
  </si>
  <si>
    <t>CMBTP|FMR2</t>
  </si>
  <si>
    <t>HALLET|AT1</t>
  </si>
  <si>
    <t>HLTSW|FMR1</t>
  </si>
  <si>
    <t>PALMITO|PLM7TR2</t>
  </si>
  <si>
    <t>RICEBI|RCDB</t>
  </si>
  <si>
    <t>STELLA|STLT1</t>
  </si>
  <si>
    <t>TORR|TORRTRF1</t>
  </si>
  <si>
    <t>TORR|TORRTRF2</t>
  </si>
  <si>
    <t>VICTPORT|GSU1</t>
  </si>
  <si>
    <t>VICTPORT|GSU2</t>
  </si>
  <si>
    <t>WAYMARK|WAYMARKWAYMARKT1</t>
  </si>
  <si>
    <t>WL_RANCH|T1</t>
  </si>
  <si>
    <t>WLNDSSRC|WIELAND</t>
  </si>
  <si>
    <t>GSMAM-OXYSOLAR|OXYSOLARTL1</t>
  </si>
  <si>
    <t>WINKS-CHEYT|6101E</t>
  </si>
  <si>
    <t>RALSW-CHEYT|6101E</t>
  </si>
  <si>
    <t>YUCSW-WRDSW|6720Z</t>
  </si>
  <si>
    <t>OXYSOLAR|OXYSOLART1</t>
  </si>
  <si>
    <t>NVKPO-NLPOD|6905Z</t>
  </si>
  <si>
    <t>WCOLLOCL|WCL1</t>
  </si>
  <si>
    <t>WCOLLOCL-WCOLLDG|12WCLWCS1</t>
  </si>
  <si>
    <t>NOTSW-CHEYT|6101F</t>
  </si>
  <si>
    <t>MONMNTDR-MONMNTDC|69MNDGOS1</t>
  </si>
  <si>
    <t>IH20|IHS1</t>
  </si>
  <si>
    <t>IH20|IHS2</t>
  </si>
  <si>
    <t>DEAFSMIT-CN_BRKS|CNBRKSTLA</t>
  </si>
  <si>
    <t>OKPNTSS-NAVO|NAVOOKPNTS21</t>
  </si>
  <si>
    <t>OKPNTSS-NAVO|NAVOOKPNTS11</t>
  </si>
  <si>
    <t>TNCOLIYD-TNCOLICP|138CYTCCS1</t>
  </si>
  <si>
    <t>TNCOLIET-TNCOLIYD|138COTCYT1</t>
  </si>
  <si>
    <t>TNCOLIEF-TNCOLIYD|138COLCYT1</t>
  </si>
  <si>
    <t>SLKSW-MHPOD|6576B</t>
  </si>
  <si>
    <t>SLKSW-BARNW|6575H</t>
  </si>
  <si>
    <t>SLKSW-STPOD|6572A</t>
  </si>
  <si>
    <t>SLKSW-BKPOI|6570F</t>
  </si>
  <si>
    <t>SHAFFER|SHAFFERSHAFFERT1</t>
  </si>
  <si>
    <t>RVRSW-HRSHD|6159A</t>
  </si>
  <si>
    <t>X443ESS1-X4|X4ESS1</t>
  </si>
  <si>
    <t>KARAKAW1|MPT2</t>
  </si>
  <si>
    <t>GODDARD-KARAKAW1|KW1TIE1</t>
  </si>
  <si>
    <t>KARAKAW1|MPT1</t>
  </si>
  <si>
    <t>V0-HILLCTRY|T4V01</t>
  </si>
  <si>
    <t>MONMNTDT-LNSTRTAP|69LSTMDT1</t>
  </si>
  <si>
    <t>MONMNTDT-AAPIPLNT|69AMAMDT1</t>
  </si>
  <si>
    <t>MONMNTDT-MONMNTDR|69MDTMND1</t>
  </si>
  <si>
    <t>SADLBACK-TNBRDRAW|138BRLSDB1</t>
  </si>
  <si>
    <t>FLAT_TOP-TNBRDRAW|138BRLFLT1</t>
  </si>
  <si>
    <t>TNBRDRAW-TNBRDROC|138BRLOB21</t>
  </si>
  <si>
    <t>TNBRDRAW-TNBRDROX|138BRLOB11</t>
  </si>
  <si>
    <t>SNOOK-STEELE_S|SNOOKSTE1</t>
  </si>
  <si>
    <t>EXPLSSRC-MBNKSSRC|EXPLMBNKRC1</t>
  </si>
  <si>
    <t>CRSPOLRC-NYSS_RC|CRSPNYSSRC1</t>
  </si>
  <si>
    <t>CRSPOLRC-BRBORORC|BRNBCRSPRC1</t>
  </si>
  <si>
    <t>WLTN_RC-BRTNSSRC|BRTNWLTNRC1</t>
  </si>
  <si>
    <t>WLTN_RC-NATHENRC|ATHNWALTNRC1</t>
  </si>
  <si>
    <t>EUSTSERC-WLTN_RC|EUSTWLTNRC1</t>
  </si>
  <si>
    <t>ANTSS_RC-CRSPOLRC|ANTSCRSPRC1</t>
  </si>
  <si>
    <t>BRTNSSRC-ANTSS_RC|ANTSBRTNRC1</t>
  </si>
  <si>
    <t>BRTNSSRC-BENWH_RC|BNWHBRTNRC1</t>
  </si>
  <si>
    <t>NYSS_RC-COFESSRC|COFENYSSRC1</t>
  </si>
  <si>
    <t>EXPLSSRC-JKSSUBRC|EXPLJKSNRC1</t>
  </si>
  <si>
    <t>GLNPSSRC-EXPLSSRC|EXPLGLNPRC1</t>
  </si>
  <si>
    <t>CDRSS_RC-EUSTSERC|CEDREUSTRC1</t>
  </si>
  <si>
    <t>MBNKSSRC-CDRSS_RC|CEDRMBNKRC1</t>
  </si>
  <si>
    <t>CNTTAPRC-GLNPSSRC|CANTGLENPRC1</t>
  </si>
  <si>
    <t>JKSSUBRC-CNTSUBRC|CANTJKSNRC1</t>
  </si>
  <si>
    <t>CALLICOA-HAISLEY|CALLICHAISLE11</t>
  </si>
  <si>
    <t>LON_HILL-CALLICOA|CALLICLONHI11</t>
  </si>
  <si>
    <t>DENT_RD-DENTSW|DENT1DENTSW1</t>
  </si>
  <si>
    <t>PERSHING-VALYCRK|PERSHVLYCRK1</t>
  </si>
  <si>
    <t>CN_BRKS|MPT</t>
  </si>
  <si>
    <t>DCTM-OKLA|DCTMOKLA11</t>
  </si>
  <si>
    <t>LV4BRDG-LV4|LV4LV4BRD11</t>
  </si>
  <si>
    <t>DELSOL-LV4BRDG|DELSOLLV4BRD11</t>
  </si>
  <si>
    <t>DOBBIN-LON_HILL|DOBBINLONHI11</t>
  </si>
  <si>
    <t>BUNSEN-DOBBIN|BUNSENDOBBIN11</t>
  </si>
  <si>
    <t>CAGNON-Q1|Q1R41</t>
  </si>
  <si>
    <t>EDITHCLA-FOARDCTY|EDITHCFOARDC11</t>
  </si>
  <si>
    <t>CALLAHAN-PERSHING|CALLAHPERSHI11</t>
  </si>
  <si>
    <t>OAKC-PERSHING|OAKCPERSHI11</t>
  </si>
  <si>
    <t>SOLSTICE-HAYTER|HAYTERSOLSTI11</t>
  </si>
  <si>
    <t>ALMC-HAYTER|ALMCHAYTER11</t>
  </si>
  <si>
    <t>DELEON-DLEON|DELDLCO1</t>
  </si>
  <si>
    <t>DRESSY-SHINOAK|DRESSYSHNOAK1</t>
  </si>
  <si>
    <t>FOARDCTY|T1</t>
  </si>
  <si>
    <t>FOARDCTY|T2</t>
  </si>
  <si>
    <t>TESLA-MISAE|MISAETESLA11</t>
  </si>
  <si>
    <t>MISAE|MISAET2</t>
  </si>
  <si>
    <t>MISAE|MISAET1</t>
  </si>
  <si>
    <t>FOURMI-INDN|1332T6201</t>
  </si>
  <si>
    <t>TRSES-KERNS|1432D</t>
  </si>
  <si>
    <t>KLNFH-BTPOD|640K</t>
  </si>
  <si>
    <t>KLNPS-BTPOD|640J</t>
  </si>
  <si>
    <t>WEC|WECXFMR1</t>
  </si>
  <si>
    <t>S3-F0|F0S31</t>
  </si>
  <si>
    <t>RHESS2-GEORSO|RHESS2GEORSO1</t>
  </si>
  <si>
    <t>DUNSW-YKNSW|6503A</t>
  </si>
  <si>
    <t>RANCHERO|RANCHERORANCHEROT1</t>
  </si>
  <si>
    <t>RANCHERO|RANCHERORANCHEROT2</t>
  </si>
  <si>
    <t>HDRSC|FMR2</t>
  </si>
  <si>
    <t>HDRSC|FMR1</t>
  </si>
  <si>
    <t>ABPLTTP-ABPOWERS|ABPOWEABPLTT11</t>
  </si>
  <si>
    <t>LAKEWY-MARSFO|223T1801</t>
  </si>
  <si>
    <t>CAGNON-B2|B2R41</t>
  </si>
  <si>
    <t>KARAKAW2|MPT3</t>
  </si>
  <si>
    <t>TJPOD-TIODE|6511E</t>
  </si>
  <si>
    <t>MDSSW-TIODE|6511F</t>
  </si>
  <si>
    <t>CULSW-CHILL|6153A</t>
  </si>
  <si>
    <t>MCPOD-STPOI|6148B</t>
  </si>
  <si>
    <t>CULSW-BLKRV|6152A</t>
  </si>
  <si>
    <t>BALYVILL-CALVERT|CALVBALYV1</t>
  </si>
  <si>
    <t>SLKSW-HRSHD|6159B</t>
  </si>
  <si>
    <t>CALAVERS|345245</t>
  </si>
  <si>
    <t>HSPSW-HDRSC|6151A</t>
  </si>
  <si>
    <t>DEAFSMIT-WINDMILL|DEAFSWINDMI1</t>
  </si>
  <si>
    <t>AJ_SWOPE-DEAFSMIT|AJSWOPDEAFS1</t>
  </si>
  <si>
    <t>ALTAIR-STAFHI|358T7031</t>
  </si>
  <si>
    <t>STAFHI-ALTAIR|358T7031</t>
  </si>
  <si>
    <t>BUNSEN-EPIC_Y|BUNSENEPICY21</t>
  </si>
  <si>
    <t>BUNSEN-EPIC_Y|BUNSENEPICY11</t>
  </si>
  <si>
    <t>PRTLAVS|T1</t>
  </si>
  <si>
    <t>ESPERA-BOERNE|657T6571</t>
  </si>
  <si>
    <t>X4|X4TR01</t>
  </si>
  <si>
    <t>RADIUM-CGRSW|6230Z</t>
  </si>
  <si>
    <t>TNMP-OLLIN|OLLINTNMP11</t>
  </si>
  <si>
    <t>ALTAIR|AT1T</t>
  </si>
  <si>
    <t>Z4-Y5|Y5Z41</t>
  </si>
  <si>
    <t>G2-M3|G2M31</t>
  </si>
  <si>
    <t>RENTL-DFWD2|1140F</t>
  </si>
  <si>
    <t>NADAS-ALTAIR|1545T5451</t>
  </si>
  <si>
    <t>EL_CAMPO-CORICHI|CORICHELCAM11</t>
  </si>
  <si>
    <t>CORICHI-GANADO|CORICHGANADO11</t>
  </si>
  <si>
    <t>TAHOKA|TAHOKA</t>
  </si>
  <si>
    <t>LEPOI-OLDEN|LEPOIOLDEN1</t>
  </si>
  <si>
    <t>DARSCR-MALONE|1349T5381</t>
  </si>
  <si>
    <t>DEERCR-DARSCR|663T6631</t>
  </si>
  <si>
    <t>BCATWIND|T1</t>
  </si>
  <si>
    <t>OAKS9|691</t>
  </si>
  <si>
    <t>X4-B3|X443B3311</t>
  </si>
  <si>
    <t>B3|TR03</t>
  </si>
  <si>
    <t>B3|TR01</t>
  </si>
  <si>
    <t>BRKSTNRC-BRTNT|1530X</t>
  </si>
  <si>
    <t>LOCKETT|T1</t>
  </si>
  <si>
    <t>DIGBY-LOCKETT|LOCKETTTLINE1</t>
  </si>
  <si>
    <t>LIGSW-RENTL|1140A</t>
  </si>
  <si>
    <t>Y5-H1|H1Y51</t>
  </si>
  <si>
    <t>HSPSW-CHILL|6152C</t>
  </si>
  <si>
    <t>BLKRV-CHILL|6152B</t>
  </si>
  <si>
    <t>SNOOK|52</t>
  </si>
  <si>
    <t>VEALMOOR|SUXFVEALMOOR34507TR1ST</t>
  </si>
  <si>
    <t>SLSRANCH-NATDAM|SLSRNATDAM1</t>
  </si>
  <si>
    <t>PHOEBE|PHOEBET1</t>
  </si>
  <si>
    <t>KBPOD-UTSWM|3300E</t>
  </si>
  <si>
    <t>SKYLINE-CALAVERS|N5P411</t>
  </si>
  <si>
    <t>RTS|RTSRTST1</t>
  </si>
  <si>
    <t>LCRANE-KINGMO|664T6641</t>
  </si>
  <si>
    <t>CEDACA-BAKESW|BAKRFLDCEDCAN1</t>
  </si>
  <si>
    <t>PRKRW-MFTPW|6325F</t>
  </si>
  <si>
    <t>GLSRANCH-TALLCITY|GLRTCY1</t>
  </si>
  <si>
    <t>PVPOI-LAPOI|1060P</t>
  </si>
  <si>
    <t>DNPOD-CGRSW|6230C</t>
  </si>
  <si>
    <t>PHOEBE|PHOEBET2</t>
  </si>
  <si>
    <t>SKYLINE-ELMCREEK|E5P411</t>
  </si>
  <si>
    <t>X2-D1|D1X21</t>
  </si>
  <si>
    <t>DEC|GSU2SY</t>
  </si>
  <si>
    <t>DEC|GSU2SX</t>
  </si>
  <si>
    <t>DEC|GSU1NY</t>
  </si>
  <si>
    <t>DEC|GSU1NH</t>
  </si>
  <si>
    <t>DEC|GSU0CH</t>
  </si>
  <si>
    <t>DEC|GSU2SH</t>
  </si>
  <si>
    <t>DEC|GSU1NX</t>
  </si>
  <si>
    <t>DEC|GSU0CY</t>
  </si>
  <si>
    <t>DEC|GSU0CX</t>
  </si>
  <si>
    <t>OECCS|1EYTFC</t>
  </si>
  <si>
    <t>OECCS|1EYTFA</t>
  </si>
  <si>
    <t>DESEME-FOURMI|659T6591</t>
  </si>
  <si>
    <t>FOURMI-INDNNWP|837T214821</t>
  </si>
  <si>
    <t>HAD-PRK|HADPRK84A</t>
  </si>
  <si>
    <t>CV-PRK|CVPRK84A</t>
  </si>
  <si>
    <t>PRSSW-LMRTP|1560K</t>
  </si>
  <si>
    <t>LVOAK-LIVEOAK|100016Z</t>
  </si>
  <si>
    <t>RCSES-DPREA|1561A</t>
  </si>
  <si>
    <t>TURTCR-VERDCR|168T2211</t>
  </si>
  <si>
    <t>TURTCR-HUNT|165T2401</t>
  </si>
  <si>
    <t>TURTCR-RIMROC|164T2701</t>
  </si>
  <si>
    <t>AMLIA-KBPOD|3415E</t>
  </si>
  <si>
    <t>AMLIA-KBPOD|3300F</t>
  </si>
  <si>
    <t>PRSSW-DPREA|1561B</t>
  </si>
  <si>
    <t>KLEIMA-GLIDDE|1544T5441</t>
  </si>
  <si>
    <t>KLEIMA-STAFHI|703T7031</t>
  </si>
  <si>
    <t>WARBURTN|691</t>
  </si>
  <si>
    <t>BLAGG-ARCO|OAKPNTSARCO1</t>
  </si>
  <si>
    <t>B4-CALAVERS|B4N3TEMP1</t>
  </si>
  <si>
    <t>WIRTZ|34GSUT2</t>
  </si>
  <si>
    <t>WMFMS_RC-WMFMW_RC|WFWWRC1</t>
  </si>
  <si>
    <t>BONLK_RC-BLPOI|1530Z</t>
  </si>
  <si>
    <t>LEON_CRK-J0|D5J01</t>
  </si>
  <si>
    <t>LEON_CRK|XF34T4</t>
  </si>
  <si>
    <t>GILLCR-GILLCRK|GILLCR1Z1</t>
  </si>
  <si>
    <t>GILLCR-GILLCRK|GILLCR2Z2</t>
  </si>
  <si>
    <t>THRPSPRG-FRDTAP|THRPFRDTAP1</t>
  </si>
  <si>
    <t>S_HILLS|T1</t>
  </si>
  <si>
    <t>FERGCC|1EYTFB</t>
  </si>
  <si>
    <t>ALEDOSW-ALDTU|9005D</t>
  </si>
  <si>
    <t>ALEDOSW-ALDTU|9005Z</t>
  </si>
  <si>
    <t>FERGCC|1EYTFA</t>
  </si>
  <si>
    <t>LOTEBUSH|T1S</t>
  </si>
  <si>
    <t>GIDEON|3GSUT1</t>
  </si>
  <si>
    <t>OGSES|OGMPT1</t>
  </si>
  <si>
    <t>OLINGR|OLGRBRAT</t>
  </si>
  <si>
    <t>LGE|138132</t>
  </si>
  <si>
    <t>LGE|138131</t>
  </si>
  <si>
    <t>BRAUNIG|MT56T2</t>
  </si>
  <si>
    <t>BRAUNIG|MT56T1</t>
  </si>
  <si>
    <t>FRDTAP-FRENDSHP|FRNDSFRDTAP1</t>
  </si>
  <si>
    <t>FALCON|138132</t>
  </si>
  <si>
    <t>SCES|1GTBXF001</t>
  </si>
  <si>
    <t>TRENTON-LEONARD|TRELEON1</t>
  </si>
  <si>
    <t>BNEST-GILLCR|1664B</t>
  </si>
  <si>
    <t>LGE|138133</t>
  </si>
  <si>
    <t>X4|X4TR04</t>
  </si>
  <si>
    <t>S5-F0|F0S51</t>
  </si>
  <si>
    <t>EMSES|AXFMR2H</t>
  </si>
  <si>
    <t>ARROWHD-ARROWTAP|138ARTARW1</t>
  </si>
  <si>
    <t>PANDA_T1|12BAT10</t>
  </si>
  <si>
    <t>MCPHERSN-LAPOI|1060O</t>
  </si>
  <si>
    <t>KLRTP-KELLR|1055K</t>
  </si>
  <si>
    <t>R0-ESPERA|503T5031</t>
  </si>
  <si>
    <t>PSG-JFS|JFSPSG1A</t>
  </si>
  <si>
    <t>BASIN-HACKBTAP|BASINHACKBT11</t>
  </si>
  <si>
    <t>12/14/2015 23:59:00</t>
  </si>
  <si>
    <t>09/09/2015 23:41:00</t>
  </si>
  <si>
    <t>07/02/2015 14:43:00</t>
  </si>
  <si>
    <t>06/12/2015 11:59:00</t>
  </si>
  <si>
    <t>05/01/2015 15:00:00</t>
  </si>
  <si>
    <t>04/30/2015 23:59:00</t>
  </si>
  <si>
    <t>04/30/2015 16:00:00</t>
  </si>
  <si>
    <t>04/15/2015 20:00:00</t>
  </si>
  <si>
    <t>03/31/2015 23:59:00</t>
  </si>
  <si>
    <t>03/28/2015 10:44:00</t>
  </si>
  <si>
    <t>03/09/2015 09:59:00</t>
  </si>
  <si>
    <t>03/03/2015 23:59:00</t>
  </si>
  <si>
    <t>03/03/2015 23:57:00</t>
  </si>
  <si>
    <t>03/02/2015 00:00:00</t>
  </si>
  <si>
    <t>02/20/2015 09:20:00</t>
  </si>
  <si>
    <t>02/03/2015 23:59:00</t>
  </si>
  <si>
    <t>02/02/2015 12:00:00</t>
  </si>
  <si>
    <t>01/31/2015 23:59:00</t>
  </si>
  <si>
    <t>01/30/2015 17:00:00</t>
  </si>
  <si>
    <t>01/29/2015 13:16:00</t>
  </si>
  <si>
    <t>01/29/2015 13:15:00</t>
  </si>
  <si>
    <t>01/28/2015 17:51:00</t>
  </si>
  <si>
    <t>01/27/2015 23:59:00</t>
  </si>
  <si>
    <t>01/24/2015 05:25:00</t>
  </si>
  <si>
    <t>01/20/2015 23:59:00</t>
  </si>
  <si>
    <t>01/19/2015 16:45:00</t>
  </si>
  <si>
    <t>01/12/2015 11:44:00</t>
  </si>
  <si>
    <t>01/09/2015 23:00:00</t>
  </si>
  <si>
    <t>01/06/2015 23:59:00</t>
  </si>
  <si>
    <t>01/03/2015 16:11:00</t>
  </si>
  <si>
    <t>12/31/2014 13:48:00</t>
  </si>
  <si>
    <t>12/31/2014 10:15:00</t>
  </si>
  <si>
    <t>12/31/2014 09:28:00</t>
  </si>
  <si>
    <t>12/31/2014 06:16:00</t>
  </si>
  <si>
    <t>12/31/2014 06:11:00</t>
  </si>
  <si>
    <t>12/31/2014 06:05:00</t>
  </si>
  <si>
    <t>12/31/2014 06:01:00</t>
  </si>
  <si>
    <t>12/30/2014 22:51:00</t>
  </si>
  <si>
    <t>12/30/2014 20:53:00</t>
  </si>
  <si>
    <t>12/30/2014 18:18:00</t>
  </si>
  <si>
    <t>12/30/2014 10:30:00</t>
  </si>
  <si>
    <t>12/30/2014 00:00:00</t>
  </si>
  <si>
    <t>12/29/2014 16:51:00</t>
  </si>
  <si>
    <t>12/28/2014 13:34:00</t>
  </si>
  <si>
    <t>12/24/2014 19:25:00</t>
  </si>
  <si>
    <t>12/24/2014 14:36:00</t>
  </si>
  <si>
    <t>12/23/2014 15:22:00</t>
  </si>
  <si>
    <t>12/23/2014 12:37:00</t>
  </si>
  <si>
    <t>12/23/2014 12:23:00</t>
  </si>
  <si>
    <t>12/23/2014 12:21:00</t>
  </si>
  <si>
    <t>12/22/2014 17:00:00</t>
  </si>
  <si>
    <t>12/22/2014 11:07:00</t>
  </si>
  <si>
    <t>12/21/2014 11:57:00</t>
  </si>
  <si>
    <t>12/21/2014 07:46:00</t>
  </si>
  <si>
    <t>12/20/2014 10:50:00</t>
  </si>
  <si>
    <t>12/19/2014 19:43:00</t>
  </si>
  <si>
    <t>12/19/2014 19:23:00</t>
  </si>
  <si>
    <t>12/19/2014 19:01:00</t>
  </si>
  <si>
    <t>12/19/2014 15:21:00</t>
  </si>
  <si>
    <t>12/19/2014 13:44:00</t>
  </si>
  <si>
    <t>12/18/2014 12:08:00</t>
  </si>
  <si>
    <t>12/18/2014 10:11:00</t>
  </si>
  <si>
    <t>12/17/2014 18:00:00</t>
  </si>
  <si>
    <t>12/17/2014 13:44:00</t>
  </si>
  <si>
    <t>12/17/2014 11:05:00</t>
  </si>
  <si>
    <t>12/17/2014 00:01:00</t>
  </si>
  <si>
    <t>12/16/2014 23:59:00</t>
  </si>
  <si>
    <t>12/16/2014 18:20:00</t>
  </si>
  <si>
    <t>12/16/2014 17:21:00</t>
  </si>
  <si>
    <t>12/16/2014 15:52:00</t>
  </si>
  <si>
    <t>12/16/2014 13:56:00</t>
  </si>
  <si>
    <t>12/15/2014 16:18:00</t>
  </si>
  <si>
    <t>12/15/2014 16:05:00</t>
  </si>
  <si>
    <t>12/15/2014 13:24:00</t>
  </si>
  <si>
    <t>12/15/2014 09:12:00</t>
  </si>
  <si>
    <t>12/15/2014 08:47:00</t>
  </si>
  <si>
    <t>12/13/2014 14:53:00</t>
  </si>
  <si>
    <t>12/12/2014 19:22:00</t>
  </si>
  <si>
    <t>12/12/2014 13:35:00</t>
  </si>
  <si>
    <t>12/11/2014 18:58:00</t>
  </si>
  <si>
    <t>12/10/2014 16:36:00</t>
  </si>
  <si>
    <t>12/10/2014 15:40:00</t>
  </si>
  <si>
    <t>12/10/2014 08:58:00</t>
  </si>
  <si>
    <t>12/09/2014 17:18:00</t>
  </si>
  <si>
    <t>12/09/2014 16:37:00</t>
  </si>
  <si>
    <t>12/09/2014 14:52:00</t>
  </si>
  <si>
    <t>12/09/2014 10:27:00</t>
  </si>
  <si>
    <t>12/08/2014 19:00:00</t>
  </si>
  <si>
    <t>12/08/2014 14:40:00</t>
  </si>
  <si>
    <t>12/08/2014 13:45:00</t>
  </si>
  <si>
    <t>12/08/2014 12:32:00</t>
  </si>
  <si>
    <t>12/06/2014 17:00:00</t>
  </si>
  <si>
    <t>12/06/2014 13:49:00</t>
  </si>
  <si>
    <t>12/05/2014 18:00:00</t>
  </si>
  <si>
    <t>12/05/2014 16:14:00</t>
  </si>
  <si>
    <t>12/05/2014 12:09:00</t>
  </si>
  <si>
    <t>12/05/2014 11:14:00</t>
  </si>
  <si>
    <t>12/04/2014 17:46:00</t>
  </si>
  <si>
    <t>12/04/2014 17:31:00</t>
  </si>
  <si>
    <t>12/04/2014 16:58:00</t>
  </si>
  <si>
    <t>12/04/2014 12:29:00</t>
  </si>
  <si>
    <t>12/04/2014 10:28:00</t>
  </si>
  <si>
    <t>12/03/2014 23:59:00</t>
  </si>
  <si>
    <t>12/03/2014 13:15:00</t>
  </si>
  <si>
    <t>12/02/2014 10:41:00</t>
  </si>
  <si>
    <t>12/01/2014 17:07:00</t>
  </si>
  <si>
    <t>12/01/2014 15:07:00</t>
  </si>
  <si>
    <t>11/29/2014 12:58:00</t>
  </si>
  <si>
    <t>11/27/2014 00:33:00</t>
  </si>
  <si>
    <t>11/26/2014 17:10:00</t>
  </si>
  <si>
    <t>11/26/2014 16:27:00</t>
  </si>
  <si>
    <t>11/26/2014 10:49:00</t>
  </si>
  <si>
    <t>11/25/2014 23:59:00</t>
  </si>
  <si>
    <t>11/25/2014 20:23:00</t>
  </si>
  <si>
    <t>11/25/2014 17:17:00</t>
  </si>
  <si>
    <t>11/25/2014 15:10:00</t>
  </si>
  <si>
    <t>11/25/2014 14:41:00</t>
  </si>
  <si>
    <t>11/25/2014 11:25:00</t>
  </si>
  <si>
    <t>11/25/2014 11:09:00</t>
  </si>
  <si>
    <t>11/25/2014 08:42:00</t>
  </si>
  <si>
    <t>11/25/2014 07:56:00</t>
  </si>
  <si>
    <t>11/24/2014 20:47:00</t>
  </si>
  <si>
    <t>11/24/2014 11:54:00</t>
  </si>
  <si>
    <t>11/24/2014 09:00:00</t>
  </si>
  <si>
    <t>11/23/2014 18:01:00</t>
  </si>
  <si>
    <t>11/22/2014 14:30:00</t>
  </si>
  <si>
    <t>11/21/2014 15:00:00</t>
  </si>
  <si>
    <t>11/21/2014 14:12:00</t>
  </si>
  <si>
    <t>11/21/2014 11:40:00</t>
  </si>
  <si>
    <t>11/20/2014 15:41:00</t>
  </si>
  <si>
    <t>11/20/2014 14:36:00</t>
  </si>
  <si>
    <t>11/20/2014 14:24:00</t>
  </si>
  <si>
    <t>11/20/2014 14:20:00</t>
  </si>
  <si>
    <t>11/20/2014 13:47:00</t>
  </si>
  <si>
    <t>11/20/2014 12:45:00</t>
  </si>
  <si>
    <t>11/20/2014 12:34:00</t>
  </si>
  <si>
    <t>11/20/2014 10:31:00</t>
  </si>
  <si>
    <t>11/19/2014 19:07:00</t>
  </si>
  <si>
    <t>11/19/2014 18:03:00</t>
  </si>
  <si>
    <t>11/19/2014 15:45:00</t>
  </si>
  <si>
    <t>11/19/2014 13:55:00</t>
  </si>
  <si>
    <t>11/19/2014 11:28:00</t>
  </si>
  <si>
    <t>11/18/2014 18:05:00</t>
  </si>
  <si>
    <t>11/18/2014 17:20:00</t>
  </si>
  <si>
    <t>11/17/2014 19:00:00</t>
  </si>
  <si>
    <t>11/14/2014 21:27:00</t>
  </si>
  <si>
    <t>11/14/2014 18:00:00</t>
  </si>
  <si>
    <t>11/14/2014 14:35:00</t>
  </si>
  <si>
    <t>11/14/2014 07:59:00</t>
  </si>
  <si>
    <t>11/14/2014 07:51:00</t>
  </si>
  <si>
    <t>11/13/2014 15:20:00</t>
  </si>
  <si>
    <t>11/12/2014 14:53:00</t>
  </si>
  <si>
    <t>11/11/2014 19:43:00</t>
  </si>
  <si>
    <t>11/11/2014 17:59:00</t>
  </si>
  <si>
    <t>11/11/2014 17:47:00</t>
  </si>
  <si>
    <t>11/11/2014 17:20:00</t>
  </si>
  <si>
    <t>11/11/2014 16:50:00</t>
  </si>
  <si>
    <t>11/10/2014 15:56:00</t>
  </si>
  <si>
    <t>11/10/2014 15:36:00</t>
  </si>
  <si>
    <t>11/10/2014 09:32:00</t>
  </si>
  <si>
    <t>11/10/2014 07:04:00</t>
  </si>
  <si>
    <t>11/08/2014 19:38:00</t>
  </si>
  <si>
    <t>11/08/2014 19:30:00</t>
  </si>
  <si>
    <t>11/07/2014 17:00:00</t>
  </si>
  <si>
    <t>11/07/2014 14:49:00</t>
  </si>
  <si>
    <t>11/06/2014 17:17:00</t>
  </si>
  <si>
    <t>11/06/2014 13:10:00</t>
  </si>
  <si>
    <t>11/06/2014 12:12:00</t>
  </si>
  <si>
    <t>11/05/2014 16:23:00</t>
  </si>
  <si>
    <t>11/05/2014 15:03:00</t>
  </si>
  <si>
    <t>11/05/2014 13:18:00</t>
  </si>
  <si>
    <t>11/04/2014 23:59:00</t>
  </si>
  <si>
    <t>11/04/2014 23:37:00</t>
  </si>
  <si>
    <t>11/04/2014 22:01:37</t>
  </si>
  <si>
    <t>11/04/2014 12:00:00</t>
  </si>
  <si>
    <t>11/03/2014 09:38:00</t>
  </si>
  <si>
    <t>11/02/2014 09:19:00</t>
  </si>
  <si>
    <t>11/01/2014 13:01:00</t>
  </si>
  <si>
    <t>10/31/2014 13:32:00</t>
  </si>
  <si>
    <t>10/31/2014 13:00:00</t>
  </si>
  <si>
    <t>10/31/2014 11:59:00</t>
  </si>
  <si>
    <t>10/31/2014 10:33:00</t>
  </si>
  <si>
    <t>10/30/2014 15:51:00</t>
  </si>
  <si>
    <t>10/30/2014 13:16:00</t>
  </si>
  <si>
    <t>10/30/2014 13:00:00</t>
  </si>
  <si>
    <t>10/30/2014 10:47:00</t>
  </si>
  <si>
    <t>10/30/2014 09:07:00</t>
  </si>
  <si>
    <t>10/30/2014 06:42:00</t>
  </si>
  <si>
    <t>10/29/2014 14:20:00</t>
  </si>
  <si>
    <t>10/29/2014 12:43:00</t>
  </si>
  <si>
    <t>10/28/2014 16:35:00</t>
  </si>
  <si>
    <t>10/28/2014 14:15:00</t>
  </si>
  <si>
    <t>10/28/2014 10:59:00</t>
  </si>
  <si>
    <t>10/27/2014 16:40:00</t>
  </si>
  <si>
    <t>10/26/2014 15:24:00</t>
  </si>
  <si>
    <t>10/26/2014 04:07:00</t>
  </si>
  <si>
    <t>10/25/2014 18:37:00</t>
  </si>
  <si>
    <t>10/25/2014 14:45:00</t>
  </si>
  <si>
    <t>10/25/2014 14:00:00</t>
  </si>
  <si>
    <t>10/24/2014 18:59:00</t>
  </si>
  <si>
    <t>10/24/2014 13:15:00</t>
  </si>
  <si>
    <t>10/24/2014 12:46:00</t>
  </si>
  <si>
    <t>10/23/2014 13:22:00</t>
  </si>
  <si>
    <t>10/22/2014 14:31:00</t>
  </si>
  <si>
    <t>10/22/2014 00:00:00</t>
  </si>
  <si>
    <t>10/21/2014 23:59:00</t>
  </si>
  <si>
    <t>10/21/2014 16:14:00</t>
  </si>
  <si>
    <t>10/20/2014 23:59:00</t>
  </si>
  <si>
    <t>10/20/2014 17:07:00</t>
  </si>
  <si>
    <t>10/18/2014 13:48:00</t>
  </si>
  <si>
    <t>10/17/2014 23:00:12</t>
  </si>
  <si>
    <t>10/17/2014 16:36:00</t>
  </si>
  <si>
    <t>10/17/2014 13:36:00</t>
  </si>
  <si>
    <t>10/17/2014 11:07:00</t>
  </si>
  <si>
    <t>10/16/2014 18:39:00</t>
  </si>
  <si>
    <t>10/16/2014 16:05:00</t>
  </si>
  <si>
    <t>10/16/2014 16:04:00</t>
  </si>
  <si>
    <t>10/16/2014 13:54:00</t>
  </si>
  <si>
    <t>10/16/2014 13:51:00</t>
  </si>
  <si>
    <t>10/16/2014 11:00:00</t>
  </si>
  <si>
    <t>10/15/2014 00:01:00</t>
  </si>
  <si>
    <t>10/14/2014 23:59:00</t>
  </si>
  <si>
    <t>10/14/2014 22:00:09</t>
  </si>
  <si>
    <t>10/14/2014 21:02:00</t>
  </si>
  <si>
    <t>10/14/2014 18:11:00</t>
  </si>
  <si>
    <t>10/14/2014 08:58:00</t>
  </si>
  <si>
    <t>10/13/2014 20:45:00</t>
  </si>
  <si>
    <t>10/13/2014 17:02:00</t>
  </si>
  <si>
    <t>10/13/2014 13:36:00</t>
  </si>
  <si>
    <t>10/13/2014 10:56:00</t>
  </si>
  <si>
    <t>10/11/2014 16:22:00</t>
  </si>
  <si>
    <t>10/10/2014 19:09:00</t>
  </si>
  <si>
    <t>10/10/2014 10:19:00</t>
  </si>
  <si>
    <t>10/09/2014 17:01:00</t>
  </si>
  <si>
    <t>10/09/2014 15:02:00</t>
  </si>
  <si>
    <t>10/09/2014 11:06:00</t>
  </si>
  <si>
    <t>10/09/2014 09:15:00</t>
  </si>
  <si>
    <t>10/08/2014 10:37:00</t>
  </si>
  <si>
    <t>10/07/2014 21:17:00</t>
  </si>
  <si>
    <t>10/07/2014 16:42:00</t>
  </si>
  <si>
    <t>10/07/2014 14:53:00</t>
  </si>
  <si>
    <t>10/06/2014 11:46:00</t>
  </si>
  <si>
    <t>10/06/2014 09:35:00</t>
  </si>
  <si>
    <t>10/04/2014 09:49:00</t>
  </si>
  <si>
    <t>10/03/2014 16:09:00</t>
  </si>
  <si>
    <t>10/02/2014 18:17:00</t>
  </si>
  <si>
    <t>10/02/2014 15:12:00</t>
  </si>
  <si>
    <t>10/01/2014 19:50:00</t>
  </si>
  <si>
    <t>10/01/2014 17:00:00</t>
  </si>
  <si>
    <t>10/01/2014 16:53:00</t>
  </si>
  <si>
    <t>10/01/2014 15:30:00</t>
  </si>
  <si>
    <t>10/01/2014 00:02:00</t>
  </si>
  <si>
    <t>09/30/2014 23:59:00</t>
  </si>
  <si>
    <t>09/30/2014 23:34:00</t>
  </si>
  <si>
    <t>09/30/2014 23:33:00</t>
  </si>
  <si>
    <t>09/30/2014 22:00:09</t>
  </si>
  <si>
    <t>09/30/2014 19:31:00</t>
  </si>
  <si>
    <t>09/30/2014 18:35:00</t>
  </si>
  <si>
    <t>09/30/2014 13:29:00</t>
  </si>
  <si>
    <t>09/29/2014 18:09:00</t>
  </si>
  <si>
    <t>09/27/2014 17:38:00</t>
  </si>
  <si>
    <t>09/26/2014 22:15:00</t>
  </si>
  <si>
    <t>09/26/2014 17:04:00</t>
  </si>
  <si>
    <t>09/26/2014 16:22:00</t>
  </si>
  <si>
    <t>09/26/2014 11:37:00</t>
  </si>
  <si>
    <t>09/26/2014 10:46:00</t>
  </si>
  <si>
    <t>09/26/2014 08:41:00</t>
  </si>
  <si>
    <t>09/25/2014 16:11:00</t>
  </si>
  <si>
    <t>09/25/2014 04:38:00</t>
  </si>
  <si>
    <t>09/24/2014 23:31:00</t>
  </si>
  <si>
    <t>09/24/2014 22:23:00</t>
  </si>
  <si>
    <t>09/24/2014 00:02:00</t>
  </si>
  <si>
    <t>09/23/2014 20:52:00</t>
  </si>
  <si>
    <t>09/23/2014 12:30:00</t>
  </si>
  <si>
    <t>09/23/2014 11:49:00</t>
  </si>
  <si>
    <t>09/22/2014 13:15:00</t>
  </si>
  <si>
    <t>09/18/2014 21:47:00</t>
  </si>
  <si>
    <t>09/18/2014 15:55:00</t>
  </si>
  <si>
    <t>09/17/2014 16:06:00</t>
  </si>
  <si>
    <t>09/16/2014 20:54:00</t>
  </si>
  <si>
    <t>09/16/2014 15:18:00</t>
  </si>
  <si>
    <t>09/16/2014 13:31:00</t>
  </si>
  <si>
    <t>09/16/2014 08:44:00</t>
  </si>
  <si>
    <t>09/15/2014 16:00:00</t>
  </si>
  <si>
    <t>09/15/2014 14:41:00</t>
  </si>
  <si>
    <t>09/11/2014 11:50:00</t>
  </si>
  <si>
    <t>09/11/2014 10:40:00</t>
  </si>
  <si>
    <t>09/11/2014 07:56:00</t>
  </si>
  <si>
    <t>09/09/2014 19:28:00</t>
  </si>
  <si>
    <t>09/09/2014 11:21:00</t>
  </si>
  <si>
    <t>09/08/2014 08:00:00</t>
  </si>
  <si>
    <t>09/07/2014 12:25:00</t>
  </si>
  <si>
    <t>09/04/2014 13:40:00</t>
  </si>
  <si>
    <t>09/04/2014 04:37:00</t>
  </si>
  <si>
    <t>09/03/2014 23:59:00</t>
  </si>
  <si>
    <t>09/03/2014 23:43:00</t>
  </si>
  <si>
    <t>09/03/2014 16:28:00</t>
  </si>
  <si>
    <t>09/02/2014 15:55:00</t>
  </si>
  <si>
    <t>09/02/2014 15:00:00</t>
  </si>
  <si>
    <t>08/31/2014 23:59:00</t>
  </si>
  <si>
    <t>08/28/2014 17:02:00</t>
  </si>
  <si>
    <t>08/28/2014 01:42:00</t>
  </si>
  <si>
    <t>08/27/2014 14:30:00</t>
  </si>
  <si>
    <t>08/27/2014 14:25:00</t>
  </si>
  <si>
    <t>08/27/2014 11:28:00</t>
  </si>
  <si>
    <t>08/26/2014 20:38:00</t>
  </si>
  <si>
    <t>08/26/2014 17:21:00</t>
  </si>
  <si>
    <t>08/25/2014 18:47:00</t>
  </si>
  <si>
    <t>08/22/2014 17:05:00</t>
  </si>
  <si>
    <t>08/22/2014 11:44:00</t>
  </si>
  <si>
    <t>08/22/2014 11:09:00</t>
  </si>
  <si>
    <t>08/21/2014 20:57:00</t>
  </si>
  <si>
    <t>08/21/2014 08:53:00</t>
  </si>
  <si>
    <t>08/20/2014 17:51:00</t>
  </si>
  <si>
    <t>08/20/2014 08:57:00</t>
  </si>
  <si>
    <t>08/19/2014 23:44:00</t>
  </si>
  <si>
    <t>08/19/2014 17:18:00</t>
  </si>
  <si>
    <t>08/19/2014 16:53:00</t>
  </si>
  <si>
    <t>08/19/2014 14:36:00</t>
  </si>
  <si>
    <t>08/19/2014 11:15:00</t>
  </si>
  <si>
    <t>08/18/2014 17:10:00</t>
  </si>
  <si>
    <t>08/17/2014 06:03:00</t>
  </si>
  <si>
    <t>08/14/2014 15:35:00</t>
  </si>
  <si>
    <t>08/14/2014 03:42:00</t>
  </si>
  <si>
    <t>08/13/2014 00:35:00</t>
  </si>
  <si>
    <t>08/13/2014 00:01:00</t>
  </si>
  <si>
    <t>08/12/2014 17:44:00</t>
  </si>
  <si>
    <t>08/12/2014 12:52:00</t>
  </si>
  <si>
    <t>08/12/2014 12:50:00</t>
  </si>
  <si>
    <t>08/12/2014 12:17:00</t>
  </si>
  <si>
    <t>08/12/2014 11:40:00</t>
  </si>
  <si>
    <t>08/11/2014 17:57:00</t>
  </si>
  <si>
    <t>08/10/2014 07:41:00</t>
  </si>
  <si>
    <t>08/07/2014 12:55:00</t>
  </si>
  <si>
    <t>08/04/2014 13:49:00</t>
  </si>
  <si>
    <t>08/04/2014 11:54:00</t>
  </si>
  <si>
    <t>08/02/2014 18:31:00</t>
  </si>
  <si>
    <t>08/01/2014 18:00:00</t>
  </si>
  <si>
    <t>08/01/2014 11:00:00</t>
  </si>
  <si>
    <t>07/31/2014 23:59:00</t>
  </si>
  <si>
    <t>07/31/2014 23:51:00</t>
  </si>
  <si>
    <t>07/31/2014 15:39:00</t>
  </si>
  <si>
    <t>07/31/2014 15:04:00</t>
  </si>
  <si>
    <t>07/31/2014 13:39:00</t>
  </si>
  <si>
    <t>07/30/2014 10:18:00</t>
  </si>
  <si>
    <t>07/30/2014 07:42:00</t>
  </si>
  <si>
    <t>07/29/2014 19:16:00</t>
  </si>
  <si>
    <t>07/24/2014 17:00:00</t>
  </si>
  <si>
    <t>07/24/2014 15:10:00</t>
  </si>
  <si>
    <t>07/23/2014 12:22:00</t>
  </si>
  <si>
    <t>07/23/2014 06:38:00</t>
  </si>
  <si>
    <t>07/23/2014 00:01:00</t>
  </si>
  <si>
    <t>07/22/2014 23:59:00</t>
  </si>
  <si>
    <t>07/22/2014 17:46:00</t>
  </si>
  <si>
    <t>07/21/2014 18:03:00</t>
  </si>
  <si>
    <t>07/18/2014 13:19:00</t>
  </si>
  <si>
    <t>07/18/2014 12:44:00</t>
  </si>
  <si>
    <t>07/17/2014 13:07:00</t>
  </si>
  <si>
    <t>07/17/2014 11:15:00</t>
  </si>
  <si>
    <t>07/17/2014 10:53:00</t>
  </si>
  <si>
    <t>07/17/2014 09:59:00</t>
  </si>
  <si>
    <t>07/17/2014 08:54:00</t>
  </si>
  <si>
    <t>07/16/2014 15:20:00</t>
  </si>
  <si>
    <t>07/12/2014 09:27:00</t>
  </si>
  <si>
    <t>07/11/2014 00:42:00</t>
  </si>
  <si>
    <t>07/10/2014 11:42:00</t>
  </si>
  <si>
    <t>07/10/2014 10:58:00</t>
  </si>
  <si>
    <t>07/10/2014 07:55:00</t>
  </si>
  <si>
    <t>07/09/2014 14:23:00</t>
  </si>
  <si>
    <t>07/09/2014 11:40:00</t>
  </si>
  <si>
    <t>07/09/2014 11:04:00</t>
  </si>
  <si>
    <t>07/07/2014 13:15:00</t>
  </si>
  <si>
    <t>07/03/2014 16:37:00</t>
  </si>
  <si>
    <t>07/03/2014 12:00:00</t>
  </si>
  <si>
    <t>07/02/2014 17:43:00</t>
  </si>
  <si>
    <t>07/01/2014 16:03:00</t>
  </si>
  <si>
    <t>07/01/2014 15:17:00</t>
  </si>
  <si>
    <t>07/01/2014 10:36:00</t>
  </si>
  <si>
    <t>06/30/2014 23:59:00</t>
  </si>
  <si>
    <t>06/30/2014 19:25:00</t>
  </si>
  <si>
    <t>06/30/2014 18:02:00</t>
  </si>
  <si>
    <t>06/27/2014 19:19:00</t>
  </si>
  <si>
    <t>06/27/2014 17:02:00</t>
  </si>
  <si>
    <t>06/27/2014 17:00:00</t>
  </si>
  <si>
    <t>06/26/2014 17:08:00</t>
  </si>
  <si>
    <t>06/25/2014 19:54:00</t>
  </si>
  <si>
    <t>06/25/2014 17:00:00</t>
  </si>
  <si>
    <t>06/25/2014 16:48:00</t>
  </si>
  <si>
    <t>06/25/2014 15:07:00</t>
  </si>
  <si>
    <t>06/24/2014 23:59:00</t>
  </si>
  <si>
    <t>06/24/2014 23:00:05</t>
  </si>
  <si>
    <t>06/24/2014 14:42:00</t>
  </si>
  <si>
    <t>06/24/2014 13:08:00</t>
  </si>
  <si>
    <t>06/24/2014 10:20:00</t>
  </si>
  <si>
    <t>06/24/2014 09:28:00</t>
  </si>
  <si>
    <t>06/23/2014 07:41:00</t>
  </si>
  <si>
    <t>06/19/2014 14:56:00</t>
  </si>
  <si>
    <t>06/19/2014 14:27:00</t>
  </si>
  <si>
    <t>06/19/2014 12:48:00</t>
  </si>
  <si>
    <t>06/19/2014 11:03:00</t>
  </si>
  <si>
    <t>06/19/2014 05:34:00</t>
  </si>
  <si>
    <t>06/18/2014 14:45:00</t>
  </si>
  <si>
    <t>06/18/2014 11:06:00</t>
  </si>
  <si>
    <t>06/18/2014 03:19:00</t>
  </si>
  <si>
    <t>06/17/2014 23:59:00</t>
  </si>
  <si>
    <t>06/17/2014 22:00:05</t>
  </si>
  <si>
    <t>06/16/2014 19:59:00</t>
  </si>
  <si>
    <t>06/16/2014 04:42:00</t>
  </si>
  <si>
    <t>06/15/2014 10:35:00</t>
  </si>
  <si>
    <t>06/14/2014 17:44:00</t>
  </si>
  <si>
    <t>06/13/2014 18:11:00</t>
  </si>
  <si>
    <t>06/13/2014 11:09:00</t>
  </si>
  <si>
    <t>06/13/2014 08:01:00</t>
  </si>
  <si>
    <t>06/13/2014 02:04:00</t>
  </si>
  <si>
    <t>06/12/2014 20:49:00</t>
  </si>
  <si>
    <t>06/12/2014 11:10:00</t>
  </si>
  <si>
    <t>06/11/2014 23:59:00</t>
  </si>
  <si>
    <t>06/11/2014 19:46:00</t>
  </si>
  <si>
    <t>06/11/2014 15:01:00</t>
  </si>
  <si>
    <t>06/11/2014 08:57:00</t>
  </si>
  <si>
    <t>06/10/2014 23:59:00</t>
  </si>
  <si>
    <t>06/10/2014 18:00:00</t>
  </si>
  <si>
    <t>06/10/2014 13:52:00</t>
  </si>
  <si>
    <t>06/10/2014 11:03:00</t>
  </si>
  <si>
    <t>06/07/2014 16:10:00</t>
  </si>
  <si>
    <t>06/07/2014 11:28:00</t>
  </si>
  <si>
    <t>06/07/2014 09:05:00</t>
  </si>
  <si>
    <t>06/06/2014 18:09:00</t>
  </si>
  <si>
    <t>06/06/2014 17:52:00</t>
  </si>
  <si>
    <t>06/06/2014 16:26:00</t>
  </si>
  <si>
    <t>06/06/2014 14:00:00</t>
  </si>
  <si>
    <t>06/06/2014 07:29:00</t>
  </si>
  <si>
    <t>06/05/2014 17:06:00</t>
  </si>
  <si>
    <t>06/05/2014 14:11:00</t>
  </si>
  <si>
    <t>06/05/2014 10:06:00</t>
  </si>
  <si>
    <t>06/04/2014 19:15:00</t>
  </si>
  <si>
    <t>06/04/2014 10:26:00</t>
  </si>
  <si>
    <t>06/04/2014 00:00:07</t>
  </si>
  <si>
    <t>06/04/2014 00:00:00</t>
  </si>
  <si>
    <t>06/03/2014 23:59:00</t>
  </si>
  <si>
    <t>06/03/2014 22:00:10</t>
  </si>
  <si>
    <t>05/30/2014 16:20:00</t>
  </si>
  <si>
    <t>05/30/2014 13:11:00</t>
  </si>
  <si>
    <t>05/30/2014 13:07:00</t>
  </si>
  <si>
    <t>05/30/2014 12:54:00</t>
  </si>
  <si>
    <t>05/29/2014 17:22:00</t>
  </si>
  <si>
    <t>05/29/2014 15:42:00</t>
  </si>
  <si>
    <t>05/29/2014 09:49:00</t>
  </si>
  <si>
    <t>05/28/2014 15:00:00</t>
  </si>
  <si>
    <t>05/28/2014 11:29:00</t>
  </si>
  <si>
    <t>05/28/2014 11:25:00</t>
  </si>
  <si>
    <t>05/27/2014 15:00:00</t>
  </si>
  <si>
    <t>05/27/2014 12:17:00</t>
  </si>
  <si>
    <t>05/26/2014 06:12:00</t>
  </si>
  <si>
    <t>05/25/2014 23:17:00</t>
  </si>
  <si>
    <t>05/24/2014 09:34:00</t>
  </si>
  <si>
    <t>05/23/2014 13:33:00</t>
  </si>
  <si>
    <t>05/23/2014 11:51:00</t>
  </si>
  <si>
    <t>05/23/2014 00:04:00</t>
  </si>
  <si>
    <t>05/23/2014 00:00:09</t>
  </si>
  <si>
    <t>05/22/2014 23:59:00</t>
  </si>
  <si>
    <t>05/22/2014 18:50:00</t>
  </si>
  <si>
    <t>05/22/2014 16:50:00</t>
  </si>
  <si>
    <t>05/22/2014 15:10:00</t>
  </si>
  <si>
    <t>05/22/2014 13:53:00</t>
  </si>
  <si>
    <t>05/22/2014 12:12:00</t>
  </si>
  <si>
    <t>05/22/2014 10:31:00</t>
  </si>
  <si>
    <t>05/21/2014 15:25:00</t>
  </si>
  <si>
    <t>05/21/2014 14:44:00</t>
  </si>
  <si>
    <t>05/20/2014 20:15:00</t>
  </si>
  <si>
    <t>05/20/2014 12:14:00</t>
  </si>
  <si>
    <t>05/20/2014 07:02:00</t>
  </si>
  <si>
    <t>05/19/2014 15:19:00</t>
  </si>
  <si>
    <t>05/19/2014 14:33:00</t>
  </si>
  <si>
    <t>05/17/2014 18:16:00</t>
  </si>
  <si>
    <t>05/17/2014 11:09:00</t>
  </si>
  <si>
    <t>05/16/2014 18:52:00</t>
  </si>
  <si>
    <t>05/16/2014 16:42:00</t>
  </si>
  <si>
    <t>05/16/2014 13:07:00</t>
  </si>
  <si>
    <t>05/15/2014 15:46:00</t>
  </si>
  <si>
    <t>05/13/2014 23:59:00</t>
  </si>
  <si>
    <t>05/13/2014 21:00:07</t>
  </si>
  <si>
    <t>05/13/2014 19:08:00</t>
  </si>
  <si>
    <t>05/13/2014 16:30:00</t>
  </si>
  <si>
    <t>05/12/2014 19:07:00</t>
  </si>
  <si>
    <t>05/12/2014 16:49:00</t>
  </si>
  <si>
    <t>05/11/2014 17:39:00</t>
  </si>
  <si>
    <t>05/11/2014 17:00:04</t>
  </si>
  <si>
    <t>05/09/2014 21:08:00</t>
  </si>
  <si>
    <t>05/09/2014 19:26:00</t>
  </si>
  <si>
    <t>05/09/2014 16:57:00</t>
  </si>
  <si>
    <t>05/08/2014 20:22:00</t>
  </si>
  <si>
    <t>05/08/2014 18:51:00</t>
  </si>
  <si>
    <t>05/08/2014 17:00:00</t>
  </si>
  <si>
    <t>05/08/2014 11:48:00</t>
  </si>
  <si>
    <t>05/08/2014 09:55:00</t>
  </si>
  <si>
    <t>05/07/2014 16:47:00</t>
  </si>
  <si>
    <t>05/05/2014 21:12:00</t>
  </si>
  <si>
    <t>05/05/2014 13:13:00</t>
  </si>
  <si>
    <t>05/02/2014 15:26:00</t>
  </si>
  <si>
    <t>05/02/2014 12:38:00</t>
  </si>
  <si>
    <t>05/02/2014 11:20:00</t>
  </si>
  <si>
    <t>05/02/2014 07:51:00</t>
  </si>
  <si>
    <t>05/01/2014 10:36:00</t>
  </si>
  <si>
    <t>04/30/2014 23:59:00</t>
  </si>
  <si>
    <t>04/30/2014 16:55:00</t>
  </si>
  <si>
    <t>04/30/2014 16:24:00</t>
  </si>
  <si>
    <t>04/30/2014 16:18:00</t>
  </si>
  <si>
    <t>04/30/2014 10:38:00</t>
  </si>
  <si>
    <t>04/29/2014 17:25:00</t>
  </si>
  <si>
    <t>04/28/2014 11:44:00</t>
  </si>
  <si>
    <t>04/28/2014 09:32:00</t>
  </si>
  <si>
    <t>04/27/2014 14:58:00</t>
  </si>
  <si>
    <t>04/26/2014 23:59:00</t>
  </si>
  <si>
    <t>04/26/2014 14:27:00</t>
  </si>
  <si>
    <t>04/25/2014 18:23:00</t>
  </si>
  <si>
    <t>04/24/2014 15:17:00</t>
  </si>
  <si>
    <t>04/24/2014 10:43:00</t>
  </si>
  <si>
    <t>04/24/2014 08:48:00</t>
  </si>
  <si>
    <t>04/23/2014 14:00:00</t>
  </si>
  <si>
    <t>04/23/2014 11:48:00</t>
  </si>
  <si>
    <t>04/23/2014 11:43:00</t>
  </si>
  <si>
    <t>04/23/2014 11:16:00</t>
  </si>
  <si>
    <t>04/22/2014 18:39:00</t>
  </si>
  <si>
    <t>04/22/2014 15:54:00</t>
  </si>
  <si>
    <t>04/22/2014 15:07:00</t>
  </si>
  <si>
    <t>04/21/2014 16:13:00</t>
  </si>
  <si>
    <t>04/18/2014 18:00:00</t>
  </si>
  <si>
    <t>04/18/2014 14:55:00</t>
  </si>
  <si>
    <t>04/16/2014 17:29:00</t>
  </si>
  <si>
    <t>04/16/2014 10:17:00</t>
  </si>
  <si>
    <t>04/15/2014 23:00:03</t>
  </si>
  <si>
    <t>04/15/2014 20:00:00</t>
  </si>
  <si>
    <t>04/15/2014 18:20:00</t>
  </si>
  <si>
    <t>04/14/2014 18:00:00</t>
  </si>
  <si>
    <t>04/14/2014 16:41:00</t>
  </si>
  <si>
    <t>04/11/2014 17:10:00</t>
  </si>
  <si>
    <t>04/11/2014 11:10:00</t>
  </si>
  <si>
    <t>04/08/2014 23:59:00</t>
  </si>
  <si>
    <t>04/08/2014 18:00:00</t>
  </si>
  <si>
    <t>04/08/2014 12:13:00</t>
  </si>
  <si>
    <t>04/08/2014 08:24:00</t>
  </si>
  <si>
    <t>04/06/2014 14:07:00</t>
  </si>
  <si>
    <t>04/04/2014 14:58:00</t>
  </si>
  <si>
    <t>04/01/2014 14:10:00</t>
  </si>
  <si>
    <t>04/01/2014 00:01:00</t>
  </si>
  <si>
    <t>04/01/2014 00:00:00</t>
  </si>
  <si>
    <t>03/31/2014 23:59:00</t>
  </si>
  <si>
    <t>03/31/2014 22:00:05</t>
  </si>
  <si>
    <t>03/31/2014 15:46:00</t>
  </si>
  <si>
    <t>03/31/2014 07:59:00</t>
  </si>
  <si>
    <t>03/28/2014 15:40:00</t>
  </si>
  <si>
    <t>03/27/2014 15:36:00</t>
  </si>
  <si>
    <t>03/27/2014 07:28:00</t>
  </si>
  <si>
    <t>03/26/2014 19:43:00</t>
  </si>
  <si>
    <t>03/26/2014 16:00:00</t>
  </si>
  <si>
    <t>03/26/2014 14:54:00</t>
  </si>
  <si>
    <t>03/26/2014 00:00:00</t>
  </si>
  <si>
    <t>03/25/2014 17:04:00</t>
  </si>
  <si>
    <t>03/22/2014 17:30:00</t>
  </si>
  <si>
    <t>03/21/2014 19:43:00</t>
  </si>
  <si>
    <t>03/21/2014 17:13:00</t>
  </si>
  <si>
    <t>03/20/2014 18:33:00</t>
  </si>
  <si>
    <t>03/20/2014 18:11:00</t>
  </si>
  <si>
    <t>03/20/2014 15:33:00</t>
  </si>
  <si>
    <t>03/20/2014 15:07:00</t>
  </si>
  <si>
    <t>03/20/2014 14:59:00</t>
  </si>
  <si>
    <t>03/20/2014 12:12:00</t>
  </si>
  <si>
    <t>03/19/2014 15:56:00</t>
  </si>
  <si>
    <t>03/19/2014 14:33:00</t>
  </si>
  <si>
    <t>03/19/2014 12:52:00</t>
  </si>
  <si>
    <t>03/18/2014 17:51:00</t>
  </si>
  <si>
    <t>03/18/2014 16:21:00</t>
  </si>
  <si>
    <t>03/18/2014 16:20:00</t>
  </si>
  <si>
    <t>03/18/2014 13:19:00</t>
  </si>
  <si>
    <t>03/17/2014 16:04:00</t>
  </si>
  <si>
    <t>03/15/2014 16:40:00</t>
  </si>
  <si>
    <t>03/15/2014 09:25:00</t>
  </si>
  <si>
    <t>03/15/2014 07:06:00</t>
  </si>
  <si>
    <t>03/13/2014 18:40:00</t>
  </si>
  <si>
    <t>03/13/2014 16:19:00</t>
  </si>
  <si>
    <t>03/12/2014 17:59:00</t>
  </si>
  <si>
    <t>03/12/2014 17:38:00</t>
  </si>
  <si>
    <t>03/12/2014 17:24:00</t>
  </si>
  <si>
    <t>03/12/2014 14:35:00</t>
  </si>
  <si>
    <t>03/12/2014 10:19:00</t>
  </si>
  <si>
    <t>03/12/2014 00:01:00</t>
  </si>
  <si>
    <t>03/11/2014 23:59:00</t>
  </si>
  <si>
    <t>03/11/2014 16:17:00</t>
  </si>
  <si>
    <t>03/10/2014 16:51:00</t>
  </si>
  <si>
    <t>03/09/2014 20:22:00</t>
  </si>
  <si>
    <t>03/06/2014 17:12:00</t>
  </si>
  <si>
    <t>03/05/2014 12:55:00</t>
  </si>
  <si>
    <t>03/05/2014 00:01:00</t>
  </si>
  <si>
    <t>03/04/2014 23:59:00</t>
  </si>
  <si>
    <t>03/02/2014 16:52:00</t>
  </si>
  <si>
    <t>03/02/2014 12:49:00</t>
  </si>
  <si>
    <t>02/28/2014 22:07:00</t>
  </si>
  <si>
    <t>02/28/2014 16:57:00</t>
  </si>
  <si>
    <t>02/28/2014 14:14:00</t>
  </si>
  <si>
    <t>02/27/2014 18:13:00</t>
  </si>
  <si>
    <t>02/27/2014 11:38:00</t>
  </si>
  <si>
    <t>02/26/2014 14:39:00</t>
  </si>
  <si>
    <t>02/26/2014 12:46:00</t>
  </si>
  <si>
    <t>02/26/2014 00:00:00</t>
  </si>
  <si>
    <t>02/25/2014 23:36:00</t>
  </si>
  <si>
    <t>02/25/2014 17:16:00</t>
  </si>
  <si>
    <t>02/25/2014 14:35:00</t>
  </si>
  <si>
    <t>02/25/2014 13:16:00</t>
  </si>
  <si>
    <t>02/25/2014 13:13:00</t>
  </si>
  <si>
    <t>02/25/2014 13:00:00</t>
  </si>
  <si>
    <t>02/22/2014 13:57:00</t>
  </si>
  <si>
    <t>02/20/2014 13:46:00</t>
  </si>
  <si>
    <t>02/18/2014 23:59:00</t>
  </si>
  <si>
    <t>02/18/2014 17:38:00</t>
  </si>
  <si>
    <t>02/18/2014 14:38:00</t>
  </si>
  <si>
    <t>02/14/2014 13:56:00</t>
  </si>
  <si>
    <t>02/14/2014 11:23:00</t>
  </si>
  <si>
    <t>02/13/2014 15:03:00</t>
  </si>
  <si>
    <t>02/13/2014 14:16:00</t>
  </si>
  <si>
    <t>02/13/2014 13:50:00</t>
  </si>
  <si>
    <t>02/12/2014 17:39:00</t>
  </si>
  <si>
    <t>02/11/2014 23:59:00</t>
  </si>
  <si>
    <t>02/10/2014 20:29:00</t>
  </si>
  <si>
    <t>02/10/2014 12:08:00</t>
  </si>
  <si>
    <t>02/05/2014 17:25:00</t>
  </si>
  <si>
    <t>02/04/2014 23:59:00</t>
  </si>
  <si>
    <t>02/04/2014 23:58:00</t>
  </si>
  <si>
    <t>02/04/2014 06:37:00</t>
  </si>
  <si>
    <t>02/03/2014 12:43:00</t>
  </si>
  <si>
    <t>02/02/2014 15:54:00</t>
  </si>
  <si>
    <t>02/02/2014 15:39:00</t>
  </si>
  <si>
    <t>02/02/2014 14:38:00</t>
  </si>
  <si>
    <t>01/28/2014 23:59:00</t>
  </si>
  <si>
    <t>01/27/2014 16:24:00</t>
  </si>
  <si>
    <t>01/26/2014 12:35:00</t>
  </si>
  <si>
    <t>01/26/2014 11:12:00</t>
  </si>
  <si>
    <t>01/24/2014 13:27:00</t>
  </si>
  <si>
    <t>01/24/2014 12:20:00</t>
  </si>
  <si>
    <t>01/23/2014 18:46:00</t>
  </si>
  <si>
    <t>01/23/2014 11:21:00</t>
  </si>
  <si>
    <t>01/22/2014 16:49:00</t>
  </si>
  <si>
    <t>01/20/2014 16:30:00</t>
  </si>
  <si>
    <t>01/20/2014 08:40:00</t>
  </si>
  <si>
    <t>01/16/2014 13:40:00</t>
  </si>
  <si>
    <t>01/15/2014 16:54:00</t>
  </si>
  <si>
    <t>01/15/2014 15:13:00</t>
  </si>
  <si>
    <t>01/15/2014 15:08:00</t>
  </si>
  <si>
    <t>01/15/2014 10:00:00</t>
  </si>
  <si>
    <t>01/15/2014 09:58:00</t>
  </si>
  <si>
    <t>01/15/2014 00:01:00</t>
  </si>
  <si>
    <t>01/14/2014 23:59:00</t>
  </si>
  <si>
    <t>01/14/2014 16:18:00</t>
  </si>
  <si>
    <t>01/14/2014 15:52:00</t>
  </si>
  <si>
    <t>01/14/2014 12:55:00</t>
  </si>
  <si>
    <t>01/14/2014 12:47:00</t>
  </si>
  <si>
    <t>01/13/2014 10:08:00</t>
  </si>
  <si>
    <t>01/10/2014 08:00:00</t>
  </si>
  <si>
    <t>01/09/2014 15:41:00</t>
  </si>
  <si>
    <t>01/09/2014 15:14:00</t>
  </si>
  <si>
    <t>01/09/2014 15:10:00</t>
  </si>
  <si>
    <t>01/08/2014 15:40:00</t>
  </si>
  <si>
    <t>01/07/2014 16:15:00</t>
  </si>
  <si>
    <t>01/03/2014 19:59:00</t>
  </si>
  <si>
    <t>08/31/2016 00:00:00</t>
  </si>
  <si>
    <t>08/05/2016 13:30:00</t>
  </si>
  <si>
    <t>07/06/2016 18:50:00</t>
  </si>
  <si>
    <t>05/13/2016 11:18:00</t>
  </si>
  <si>
    <t>05/12/2016 11:57:00</t>
  </si>
  <si>
    <t>04/08/2016 10:23:00</t>
  </si>
  <si>
    <t>04/01/2016 00:00:00</t>
  </si>
  <si>
    <t>03/29/2016 23:59:00</t>
  </si>
  <si>
    <t>03/23/2016 23:59:00</t>
  </si>
  <si>
    <t>03/19/2016 23:59:00</t>
  </si>
  <si>
    <t>03/18/2016 18:13:00</t>
  </si>
  <si>
    <t>02/26/2016 10:15:00</t>
  </si>
  <si>
    <t>02/25/2016 19:58:00</t>
  </si>
  <si>
    <t>02/25/2016 15:00:00</t>
  </si>
  <si>
    <t>02/10/2016 00:01:00</t>
  </si>
  <si>
    <t>02/04/2016 11:41:00</t>
  </si>
  <si>
    <t>02/03/2016 12:00:00</t>
  </si>
  <si>
    <t>02/01/2016 18:00:00</t>
  </si>
  <si>
    <t>01/27/2016 10:03:00</t>
  </si>
  <si>
    <t>01/26/2016 07:59:00</t>
  </si>
  <si>
    <t>01/21/2016 08:55:00</t>
  </si>
  <si>
    <t>01/19/2016 19:00:00</t>
  </si>
  <si>
    <t>01/16/2016 17:00:00</t>
  </si>
  <si>
    <t>01/05/2016 12:01:00</t>
  </si>
  <si>
    <t>01/03/2016 10:45:00</t>
  </si>
  <si>
    <t>01/01/2016 18:07:00</t>
  </si>
  <si>
    <t>12/30/2015 16:46:00</t>
  </si>
  <si>
    <t>12/30/2015 16:18:00</t>
  </si>
  <si>
    <t>12/30/2015 14:42:00</t>
  </si>
  <si>
    <t>12/29/2015 20:00:00</t>
  </si>
  <si>
    <t>12/28/2015 21:17:00</t>
  </si>
  <si>
    <t>12/28/2015 18:58:00</t>
  </si>
  <si>
    <t>12/28/2015 13:11:00</t>
  </si>
  <si>
    <t>12/24/2015 11:05:00</t>
  </si>
  <si>
    <t>12/24/2015 09:46:00</t>
  </si>
  <si>
    <t>12/22/2015 18:00:00</t>
  </si>
  <si>
    <t>12/22/2015 15:50:00</t>
  </si>
  <si>
    <t>12/19/2015 23:24:00</t>
  </si>
  <si>
    <t>12/19/2015 14:34:00</t>
  </si>
  <si>
    <t>12/19/2015 13:56:00</t>
  </si>
  <si>
    <t>12/18/2015 16:14:00</t>
  </si>
  <si>
    <t>12/18/2015 14:44:00</t>
  </si>
  <si>
    <t>12/17/2015 18:12:00</t>
  </si>
  <si>
    <t>12/17/2015 17:20:00</t>
  </si>
  <si>
    <t>12/17/2015 15:06:00</t>
  </si>
  <si>
    <t>12/16/2015 16:42:00</t>
  </si>
  <si>
    <t>12/16/2015 11:35:00</t>
  </si>
  <si>
    <t>12/16/2015 07:30:00</t>
  </si>
  <si>
    <t>12/15/2015 15:53:00</t>
  </si>
  <si>
    <t>12/15/2015 13:05:00</t>
  </si>
  <si>
    <t>12/14/2015 16:31:00</t>
  </si>
  <si>
    <t>12/14/2015 13:09:00</t>
  </si>
  <si>
    <t>12/12/2015 17:00:00</t>
  </si>
  <si>
    <t>12/11/2015 20:10:00</t>
  </si>
  <si>
    <t>12/10/2015 15:09:00</t>
  </si>
  <si>
    <t>12/10/2015 14:31:00</t>
  </si>
  <si>
    <t>12/10/2015 12:12:00</t>
  </si>
  <si>
    <t>12/10/2015 10:16:00</t>
  </si>
  <si>
    <t>12/10/2015 05:39:00</t>
  </si>
  <si>
    <t>12/09/2015 15:37:00</t>
  </si>
  <si>
    <t>12/09/2015 00:01:00</t>
  </si>
  <si>
    <t>12/07/2015 16:16:00</t>
  </si>
  <si>
    <t>12/07/2015 06:59:00</t>
  </si>
  <si>
    <t>12/04/2015 18:13:00</t>
  </si>
  <si>
    <t>11/29/2015 17:38:00</t>
  </si>
  <si>
    <t>11/29/2015 13:36:00</t>
  </si>
  <si>
    <t>11/25/2015 10:47:00</t>
  </si>
  <si>
    <t>11/24/2015 23:59:00</t>
  </si>
  <si>
    <t>11/24/2015 17:10:00</t>
  </si>
  <si>
    <t>11/20/2015 18:00:00</t>
  </si>
  <si>
    <t>11/20/2015 17:23:00</t>
  </si>
  <si>
    <t>11/20/2015 11:29:00</t>
  </si>
  <si>
    <t>11/20/2015 04:45:00</t>
  </si>
  <si>
    <t>11/19/2015 21:10:00</t>
  </si>
  <si>
    <t>11/17/2015 18:00:00</t>
  </si>
  <si>
    <t>11/17/2015 15:26:00</t>
  </si>
  <si>
    <t>11/14/2015 14:26:00</t>
  </si>
  <si>
    <t>11/13/2015 01:40:00</t>
  </si>
  <si>
    <t>11/09/2015 16:35:00</t>
  </si>
  <si>
    <t>11/06/2015 15:32:00</t>
  </si>
  <si>
    <t>11/06/2015 11:06:00</t>
  </si>
  <si>
    <t>11/05/2015 17:07:00</t>
  </si>
  <si>
    <t>11/04/2015 18:56:00</t>
  </si>
  <si>
    <t>11/04/2015 16:52:00</t>
  </si>
  <si>
    <t>11/04/2015 10:51:00</t>
  </si>
  <si>
    <t>11/04/2015 00:00:00</t>
  </si>
  <si>
    <t>11/03/2015 17:00:00</t>
  </si>
  <si>
    <t>11/02/2015 18:59:00</t>
  </si>
  <si>
    <t>11/02/2015 11:19:00</t>
  </si>
  <si>
    <t>10/31/2015 18:00:00</t>
  </si>
  <si>
    <t>10/30/2015 05:38:00</t>
  </si>
  <si>
    <t>10/29/2015 12:23:00</t>
  </si>
  <si>
    <t>10/29/2015 10:47:00</t>
  </si>
  <si>
    <t>10/27/2015 22:00:29</t>
  </si>
  <si>
    <t>10/27/2015 16:58:00</t>
  </si>
  <si>
    <t>10/21/2015 20:57:00</t>
  </si>
  <si>
    <t>10/21/2015 17:09:00</t>
  </si>
  <si>
    <t>10/21/2015 00:05:00</t>
  </si>
  <si>
    <t>10/20/2015 23:59:00</t>
  </si>
  <si>
    <t>10/20/2015 18:44:00</t>
  </si>
  <si>
    <t>10/20/2015 13:37:00</t>
  </si>
  <si>
    <t>10/18/2015 18:03:00</t>
  </si>
  <si>
    <t>10/17/2015 15:42:00</t>
  </si>
  <si>
    <t>10/16/2015 15:49:00</t>
  </si>
  <si>
    <t>10/16/2015 11:03:00</t>
  </si>
  <si>
    <t>10/15/2015 10:06:00</t>
  </si>
  <si>
    <t>10/15/2015 09:14:00</t>
  </si>
  <si>
    <t>10/14/2015 00:01:00</t>
  </si>
  <si>
    <t>10/13/2015 16:30:00</t>
  </si>
  <si>
    <t>10/12/2015 22:36:00</t>
  </si>
  <si>
    <t>10/10/2015 06:40:00</t>
  </si>
  <si>
    <t>10/09/2015 17:27:00</t>
  </si>
  <si>
    <t>10/08/2015 18:49:00</t>
  </si>
  <si>
    <t>10/08/2015 15:28:00</t>
  </si>
  <si>
    <t>10/08/2015 13:06:00</t>
  </si>
  <si>
    <t>10/07/2015 10:03:00</t>
  </si>
  <si>
    <t>10/05/2015 16:11:00</t>
  </si>
  <si>
    <t>10/04/2015 09:29:00</t>
  </si>
  <si>
    <t>10/04/2015 08:53:00</t>
  </si>
  <si>
    <t>10/03/2015 08:29:00</t>
  </si>
  <si>
    <t>10/02/2015 14:53:00</t>
  </si>
  <si>
    <t>10/01/2015 17:00:00</t>
  </si>
  <si>
    <t>09/27/2015 12:45:00</t>
  </si>
  <si>
    <t>09/26/2015 23:17:00</t>
  </si>
  <si>
    <t>09/25/2015 17:24:00</t>
  </si>
  <si>
    <t>09/25/2015 14:22:00</t>
  </si>
  <si>
    <t>09/24/2015 15:51:00</t>
  </si>
  <si>
    <t>09/24/2015 09:30:00</t>
  </si>
  <si>
    <t>09/23/2015 19:22:00</t>
  </si>
  <si>
    <t>09/23/2015 14:18:00</t>
  </si>
  <si>
    <t>09/23/2015 12:35:00</t>
  </si>
  <si>
    <t>09/22/2015 16:38:00</t>
  </si>
  <si>
    <t>09/22/2015 16:01:00</t>
  </si>
  <si>
    <t>09/22/2015 15:00:00</t>
  </si>
  <si>
    <t>09/22/2015 13:48:00</t>
  </si>
  <si>
    <t>09/17/2015 10:54:00</t>
  </si>
  <si>
    <t>09/15/2015 16:46:00</t>
  </si>
  <si>
    <t>09/10/2015 13:24:00</t>
  </si>
  <si>
    <t>09/10/2015 06:42:00</t>
  </si>
  <si>
    <t>09/08/2015 23:45:00</t>
  </si>
  <si>
    <t>09/08/2015 23:44:00</t>
  </si>
  <si>
    <t>09/03/2015 12:25:00</t>
  </si>
  <si>
    <t>09/01/2015 23:59:00</t>
  </si>
  <si>
    <t>09/01/2015 23:42:00</t>
  </si>
  <si>
    <t>09/01/2015 15:22:00</t>
  </si>
  <si>
    <t>08/30/2015 16:23:00</t>
  </si>
  <si>
    <t>08/30/2015 16:02:00</t>
  </si>
  <si>
    <t>08/28/2015 01:19:00</t>
  </si>
  <si>
    <t>08/27/2015 15:53:00</t>
  </si>
  <si>
    <t>08/27/2015 06:00:00</t>
  </si>
  <si>
    <t>08/26/2015 18:00:00</t>
  </si>
  <si>
    <t>08/26/2015 00:00:00</t>
  </si>
  <si>
    <t>08/25/2015 23:59:00</t>
  </si>
  <si>
    <t>08/25/2015 23:54:00</t>
  </si>
  <si>
    <t>08/25/2015 07:05:00</t>
  </si>
  <si>
    <t>08/22/2015 08:22:00</t>
  </si>
  <si>
    <t>08/20/2015 19:04:00</t>
  </si>
  <si>
    <t>08/19/2015 10:00:00</t>
  </si>
  <si>
    <t>08/18/2015 19:00:00</t>
  </si>
  <si>
    <t>08/17/2015 16:50:00</t>
  </si>
  <si>
    <t>08/17/2015 13:37:00</t>
  </si>
  <si>
    <t>08/17/2015 11:42:00</t>
  </si>
  <si>
    <t>08/17/2015 02:55:00</t>
  </si>
  <si>
    <t>08/12/2015 21:43:00</t>
  </si>
  <si>
    <t>08/12/2015 13:44:00</t>
  </si>
  <si>
    <t>08/11/2015 22:00:32</t>
  </si>
  <si>
    <t>08/11/2015 20:05:00</t>
  </si>
  <si>
    <t>08/11/2015 15:57:00</t>
  </si>
  <si>
    <t>08/10/2015 14:08:00</t>
  </si>
  <si>
    <t>08/07/2015 11:12:00</t>
  </si>
  <si>
    <t>08/05/2015 00:00:00</t>
  </si>
  <si>
    <t>07/31/2015 20:13:00</t>
  </si>
  <si>
    <t>07/29/2015 15:12:00</t>
  </si>
  <si>
    <t>07/24/2015 09:16:00</t>
  </si>
  <si>
    <t>07/23/2015 10:55:00</t>
  </si>
  <si>
    <t>07/23/2015 09:54:00</t>
  </si>
  <si>
    <t>07/21/2015 15:01:00</t>
  </si>
  <si>
    <t>07/20/2015 20:45:00</t>
  </si>
  <si>
    <t>07/18/2015 22:59:00</t>
  </si>
  <si>
    <t>07/18/2015 13:42:00</t>
  </si>
  <si>
    <t>07/16/2015 12:47:00</t>
  </si>
  <si>
    <t>07/15/2015 08:09:00</t>
  </si>
  <si>
    <t>07/14/2015 13:27:00</t>
  </si>
  <si>
    <t>07/14/2015 10:56:00</t>
  </si>
  <si>
    <t>07/13/2015 20:00:00</t>
  </si>
  <si>
    <t>07/10/2015 14:15:00</t>
  </si>
  <si>
    <t>07/10/2015 11:34:00</t>
  </si>
  <si>
    <t>07/08/2015 15:15:00</t>
  </si>
  <si>
    <t>07/08/2015 15:09:00</t>
  </si>
  <si>
    <t>07/07/2015 16:52:00</t>
  </si>
  <si>
    <t>07/07/2015 14:34:00</t>
  </si>
  <si>
    <t>07/02/2015 15:30:00</t>
  </si>
  <si>
    <t>07/02/2015 11:08:00</t>
  </si>
  <si>
    <t>07/01/2015 00:01:00</t>
  </si>
  <si>
    <t>06/30/2015 22:00:39</t>
  </si>
  <si>
    <t>06/29/2015 16:10:00</t>
  </si>
  <si>
    <t>06/29/2015 11:15:00</t>
  </si>
  <si>
    <t>06/29/2015 09:30:00</t>
  </si>
  <si>
    <t>06/28/2015 15:48:00</t>
  </si>
  <si>
    <t>06/28/2015 11:46:00</t>
  </si>
  <si>
    <t>06/26/2015 18:00:00</t>
  </si>
  <si>
    <t>06/26/2015 12:42:00</t>
  </si>
  <si>
    <t>06/25/2015 15:14:00</t>
  </si>
  <si>
    <t>06/23/2015 23:59:00</t>
  </si>
  <si>
    <t>06/22/2015 14:00:00</t>
  </si>
  <si>
    <t>06/19/2015 21:44:00</t>
  </si>
  <si>
    <t>06/19/2015 15:35:00</t>
  </si>
  <si>
    <t>06/19/2015 15:03:00</t>
  </si>
  <si>
    <t>06/19/2015 14:58:00</t>
  </si>
  <si>
    <t>06/10/2015 10:46:00</t>
  </si>
  <si>
    <t>06/09/2015 23:59:00</t>
  </si>
  <si>
    <t>06/09/2015 19:51:00</t>
  </si>
  <si>
    <t>06/09/2015 13:59:00</t>
  </si>
  <si>
    <t>06/05/2015 17:55:00</t>
  </si>
  <si>
    <t>06/04/2015 15:15:00</t>
  </si>
  <si>
    <t>06/02/2015 23:59:00</t>
  </si>
  <si>
    <t>06/01/2015 20:00:00</t>
  </si>
  <si>
    <t>06/01/2015 16:45:00</t>
  </si>
  <si>
    <t>05/31/2015 23:59:00</t>
  </si>
  <si>
    <t>05/30/2015 12:50:00</t>
  </si>
  <si>
    <t>05/29/2015 11:48:00</t>
  </si>
  <si>
    <t>05/28/2015 09:15:00</t>
  </si>
  <si>
    <t>05/24/2015 19:07:00</t>
  </si>
  <si>
    <t>05/22/2015 11:41:00</t>
  </si>
  <si>
    <t>05/18/2015 15:42:00</t>
  </si>
  <si>
    <t>05/18/2015 11:32:00</t>
  </si>
  <si>
    <t>05/17/2015 21:30:00</t>
  </si>
  <si>
    <t>05/15/2015 12:57:00</t>
  </si>
  <si>
    <t>05/14/2015 12:11:00</t>
  </si>
  <si>
    <t>05/13/2015 00:16:00</t>
  </si>
  <si>
    <t>05/11/2015 00:58:00</t>
  </si>
  <si>
    <t>05/07/2015 11:52:00</t>
  </si>
  <si>
    <t>05/07/2015 11:38:00</t>
  </si>
  <si>
    <t>05/07/2015 09:34:00</t>
  </si>
  <si>
    <t>05/06/2015 17:43:00</t>
  </si>
  <si>
    <t>05/06/2015 13:49:00</t>
  </si>
  <si>
    <t>05/06/2015 12:32:00</t>
  </si>
  <si>
    <t>05/06/2015 00:01:00</t>
  </si>
  <si>
    <t>05/01/2015 11:43:00</t>
  </si>
  <si>
    <t>05/01/2015 09:37:00</t>
  </si>
  <si>
    <t>04/30/2015 08:14:00</t>
  </si>
  <si>
    <t>04/29/2015 09:53:00</t>
  </si>
  <si>
    <t>04/28/2015 22:00:22</t>
  </si>
  <si>
    <t>04/28/2015 17:25:00</t>
  </si>
  <si>
    <t>04/25/2015 11:49:00</t>
  </si>
  <si>
    <t>04/24/2015 02:02:00</t>
  </si>
  <si>
    <t>04/23/2015 14:07:00</t>
  </si>
  <si>
    <t>04/22/2015 14:40:00</t>
  </si>
  <si>
    <t>04/21/2015 10:55:00</t>
  </si>
  <si>
    <t>04/17/2015 08:28:00</t>
  </si>
  <si>
    <t>04/14/2015 12:19:00</t>
  </si>
  <si>
    <t>04/10/2015 17:55:00</t>
  </si>
  <si>
    <t>04/09/2015 15:51:00</t>
  </si>
  <si>
    <t>04/09/2015 13:13:00</t>
  </si>
  <si>
    <t>04/08/2015 07:01:00</t>
  </si>
  <si>
    <t>04/07/2015 15:39:00</t>
  </si>
  <si>
    <t>04/05/2015 18:34:00</t>
  </si>
  <si>
    <t>04/02/2015 17:50:00</t>
  </si>
  <si>
    <t>04/02/2015 11:38:00</t>
  </si>
  <si>
    <t>04/01/2015 14:14:00</t>
  </si>
  <si>
    <t>03/31/2015 17:00:00</t>
  </si>
  <si>
    <t>03/31/2015 14:29:00</t>
  </si>
  <si>
    <t>03/27/2015 15:28:00</t>
  </si>
  <si>
    <t>03/24/2015 18:03:00</t>
  </si>
  <si>
    <t>03/18/2015 16:42:00</t>
  </si>
  <si>
    <t>03/18/2015 10:09:00</t>
  </si>
  <si>
    <t>03/17/2015 23:01:52</t>
  </si>
  <si>
    <t>03/17/2015 17:52:00</t>
  </si>
  <si>
    <t>03/11/2015 00:00:00</t>
  </si>
  <si>
    <t>03/04/2015 16:53:00</t>
  </si>
  <si>
    <t>03/03/2015 22:01:55</t>
  </si>
  <si>
    <t>03/02/2015 19:55:00</t>
  </si>
  <si>
    <t>03/02/2015 16:40:00</t>
  </si>
  <si>
    <t>02/27/2015 16:50:00</t>
  </si>
  <si>
    <t>02/25/2015 21:10:00</t>
  </si>
  <si>
    <t>02/21/2015 15:05:00</t>
  </si>
  <si>
    <t>02/19/2015 14:57:00</t>
  </si>
  <si>
    <t>02/18/2015 16:00:00</t>
  </si>
  <si>
    <t>02/17/2015 15:15:00</t>
  </si>
  <si>
    <t>02/17/2015 11:54:00</t>
  </si>
  <si>
    <t>02/13/2015 12:12:00</t>
  </si>
  <si>
    <t>02/11/2015 16:12:00</t>
  </si>
  <si>
    <t>02/06/2015 11:37:00</t>
  </si>
  <si>
    <t>02/05/2015 13:46:00</t>
  </si>
  <si>
    <t>01/28/2015 17:22:00</t>
  </si>
  <si>
    <t>01/28/2015 16:58:00</t>
  </si>
  <si>
    <t>01/28/2015 14:54:00</t>
  </si>
  <si>
    <t>01/28/2015 10:15:00</t>
  </si>
  <si>
    <t>01/26/2015 18:00:00</t>
  </si>
  <si>
    <t>01/26/2015 07:59:00</t>
  </si>
  <si>
    <t>01/21/2015 15:50:00</t>
  </si>
  <si>
    <t>01/20/2015 17:17:00</t>
  </si>
  <si>
    <t>01/14/2015 15:06:00</t>
  </si>
  <si>
    <t>01/14/2015 14:26:00</t>
  </si>
  <si>
    <t>01/14/2015 11:53:00</t>
  </si>
  <si>
    <t>01/12/2015 17:48:00</t>
  </si>
  <si>
    <t>01/09/2015 14:24:00</t>
  </si>
  <si>
    <t>01/07/2015 00:01:00</t>
  </si>
  <si>
    <t>11/20/2017 17:00:00</t>
  </si>
  <si>
    <t>10/27/2017 16:36:00</t>
  </si>
  <si>
    <t>09/15/2017 16:00:00</t>
  </si>
  <si>
    <t>09/12/2017 23:00:31</t>
  </si>
  <si>
    <t>08/02/2017 17:00:00</t>
  </si>
  <si>
    <t>06/30/2017 19:00:00</t>
  </si>
  <si>
    <t>05/25/2017 13:25:00</t>
  </si>
  <si>
    <t>05/23/2017 23:00:30</t>
  </si>
  <si>
    <t>04/29/2017 10:44:00</t>
  </si>
  <si>
    <t>04/21/2017 17:00:00</t>
  </si>
  <si>
    <t>04/07/2017 17:45:00</t>
  </si>
  <si>
    <t>04/05/2017 08:32:00</t>
  </si>
  <si>
    <t>04/05/2017 00:00:38</t>
  </si>
  <si>
    <t>04/01/2017 11:11:00</t>
  </si>
  <si>
    <t>03/28/2017 23:59:00</t>
  </si>
  <si>
    <t>03/10/2017 16:00:00</t>
  </si>
  <si>
    <t>02/23/2017 14:28:00</t>
  </si>
  <si>
    <t>02/16/2017 16:10:00</t>
  </si>
  <si>
    <t>02/03/2017 11:27:00</t>
  </si>
  <si>
    <t>02/03/2017 11:17:00</t>
  </si>
  <si>
    <t>02/02/2017 15:13:00</t>
  </si>
  <si>
    <t>02/02/2017 10:02:00</t>
  </si>
  <si>
    <t>02/01/2017 12:22:00</t>
  </si>
  <si>
    <t>01/27/2017 17:00:00</t>
  </si>
  <si>
    <t>01/16/2017 18:47:00</t>
  </si>
  <si>
    <t>01/03/2017 16:22:00</t>
  </si>
  <si>
    <t>12/30/2016 18:00:00</t>
  </si>
  <si>
    <t>12/30/2016 11:14:00</t>
  </si>
  <si>
    <t>12/30/2016 10:07:00</t>
  </si>
  <si>
    <t>12/29/2016 09:46:00</t>
  </si>
  <si>
    <t>12/22/2016 17:06:00</t>
  </si>
  <si>
    <t>12/21/2016 21:00:00</t>
  </si>
  <si>
    <t>12/21/2016 19:50:00</t>
  </si>
  <si>
    <t>12/21/2016 19:41:00</t>
  </si>
  <si>
    <t>12/21/2016 18:57:00</t>
  </si>
  <si>
    <t>12/21/2016 17:05:00</t>
  </si>
  <si>
    <t>12/21/2016 15:45:00</t>
  </si>
  <si>
    <t>12/21/2016 14:22:00</t>
  </si>
  <si>
    <t>12/21/2016 11:48:00</t>
  </si>
  <si>
    <t>12/21/2016 11:26:00</t>
  </si>
  <si>
    <t>12/21/2016 06:35:00</t>
  </si>
  <si>
    <t>12/21/2016 00:01:00</t>
  </si>
  <si>
    <t>12/20/2016 22:00:35</t>
  </si>
  <si>
    <t>12/20/2016 14:09:00</t>
  </si>
  <si>
    <t>12/19/2016 17:45:00</t>
  </si>
  <si>
    <t>12/19/2016 10:14:00</t>
  </si>
  <si>
    <t>12/18/2016 18:10:00</t>
  </si>
  <si>
    <t>12/18/2016 16:00:00</t>
  </si>
  <si>
    <t>12/17/2016 00:02:00</t>
  </si>
  <si>
    <t>12/16/2016 12:14:00</t>
  </si>
  <si>
    <t>12/16/2016 11:39:00</t>
  </si>
  <si>
    <t>12/16/2016 02:33:00</t>
  </si>
  <si>
    <t>12/15/2016 15:31:00</t>
  </si>
  <si>
    <t>12/15/2016 14:40:00</t>
  </si>
  <si>
    <t>12/15/2016 11:31:00</t>
  </si>
  <si>
    <t>12/15/2016 10:07:00</t>
  </si>
  <si>
    <t>12/15/2016 03:01:00</t>
  </si>
  <si>
    <t>12/14/2016 14:48:00</t>
  </si>
  <si>
    <t>12/14/2016 11:27:00</t>
  </si>
  <si>
    <t>12/14/2016 00:01:00</t>
  </si>
  <si>
    <t>12/13/2016 10:23:00</t>
  </si>
  <si>
    <t>12/12/2016 19:32:00</t>
  </si>
  <si>
    <t>12/12/2016 17:01:00</t>
  </si>
  <si>
    <t>12/12/2016 12:32:00</t>
  </si>
  <si>
    <t>12/12/2016 10:50:00</t>
  </si>
  <si>
    <t>12/12/2016 07:41:00</t>
  </si>
  <si>
    <t>12/11/2016 18:45:00</t>
  </si>
  <si>
    <t>12/11/2016 01:53:00</t>
  </si>
  <si>
    <t>12/10/2016 13:05:00</t>
  </si>
  <si>
    <t>12/10/2016 09:52:00</t>
  </si>
  <si>
    <t>12/10/2016 08:37:00</t>
  </si>
  <si>
    <t>12/09/2016 19:00:00</t>
  </si>
  <si>
    <t>12/09/2016 17:39:00</t>
  </si>
  <si>
    <t>12/09/2016 17:26:00</t>
  </si>
  <si>
    <t>12/09/2016 12:10:00</t>
  </si>
  <si>
    <t>12/09/2016 06:57:00</t>
  </si>
  <si>
    <t>12/09/2016 06:55:00</t>
  </si>
  <si>
    <t>12/08/2016 16:33:00</t>
  </si>
  <si>
    <t>12/08/2016 11:06:00</t>
  </si>
  <si>
    <t>12/08/2016 10:25:00</t>
  </si>
  <si>
    <t>12/08/2016 08:20:00</t>
  </si>
  <si>
    <t>12/06/2016 16:44:00</t>
  </si>
  <si>
    <t>12/05/2016 17:39:00</t>
  </si>
  <si>
    <t>12/05/2016 17:37:00</t>
  </si>
  <si>
    <t>12/04/2016 14:07:00</t>
  </si>
  <si>
    <t>12/03/2016 15:04:00</t>
  </si>
  <si>
    <t>12/03/2016 14:05:00</t>
  </si>
  <si>
    <t>12/03/2016 10:14:00</t>
  </si>
  <si>
    <t>12/02/2016 17:00:00</t>
  </si>
  <si>
    <t>12/02/2016 15:00:00</t>
  </si>
  <si>
    <t>12/02/2016 13:13:00</t>
  </si>
  <si>
    <t>12/01/2016 17:44:00</t>
  </si>
  <si>
    <t>11/30/2016 22:00:36</t>
  </si>
  <si>
    <t>11/30/2016 17:58:00</t>
  </si>
  <si>
    <t>11/30/2016 17:03:00</t>
  </si>
  <si>
    <t>11/30/2016 14:19:00</t>
  </si>
  <si>
    <t>11/29/2016 18:43:00</t>
  </si>
  <si>
    <t>11/28/2016 23:59:00</t>
  </si>
  <si>
    <t>11/22/2016 16:21:00</t>
  </si>
  <si>
    <t>11/22/2016 11:25:00</t>
  </si>
  <si>
    <t>11/21/2016 13:28:00</t>
  </si>
  <si>
    <t>11/21/2016 12:55:00</t>
  </si>
  <si>
    <t>11/20/2016 13:55:00</t>
  </si>
  <si>
    <t>11/19/2016 07:10:00</t>
  </si>
  <si>
    <t>11/18/2016 13:39:00</t>
  </si>
  <si>
    <t>11/17/2016 14:21:00</t>
  </si>
  <si>
    <t>11/17/2016 11:00:00</t>
  </si>
  <si>
    <t>11/17/2016 09:43:00</t>
  </si>
  <si>
    <t>11/17/2016 00:01:00</t>
  </si>
  <si>
    <t>11/16/2016 19:27:00</t>
  </si>
  <si>
    <t>11/16/2016 19:00:00</t>
  </si>
  <si>
    <t>11/16/2016 11:12:00</t>
  </si>
  <si>
    <t>11/15/2016 16:56:00</t>
  </si>
  <si>
    <t>11/15/2016 15:39:00</t>
  </si>
  <si>
    <t>11/15/2016 14:45:00</t>
  </si>
  <si>
    <t>11/15/2016 12:15:00</t>
  </si>
  <si>
    <t>11/14/2016 17:15:00</t>
  </si>
  <si>
    <t>11/14/2016 13:55:00</t>
  </si>
  <si>
    <t>11/10/2016 18:19:00</t>
  </si>
  <si>
    <t>11/10/2016 15:43:00</t>
  </si>
  <si>
    <t>11/10/2016 14:08:00</t>
  </si>
  <si>
    <t>11/10/2016 13:00:00</t>
  </si>
  <si>
    <t>11/09/2016 09:43:00</t>
  </si>
  <si>
    <t>11/08/2016 16:35:00</t>
  </si>
  <si>
    <t>11/07/2016 11:27:00</t>
  </si>
  <si>
    <t>11/04/2016 08:29:00</t>
  </si>
  <si>
    <t>11/03/2016 18:55:00</t>
  </si>
  <si>
    <t>11/02/2016 18:01:00</t>
  </si>
  <si>
    <t>11/01/2016 00:01:00</t>
  </si>
  <si>
    <t>10/31/2016 10:48:00</t>
  </si>
  <si>
    <t>10/30/2016 14:24:00</t>
  </si>
  <si>
    <t>10/27/2016 19:00:00</t>
  </si>
  <si>
    <t>10/27/2016 16:02:00</t>
  </si>
  <si>
    <t>10/27/2016 14:16:00</t>
  </si>
  <si>
    <t>10/27/2016 14:09:00</t>
  </si>
  <si>
    <t>10/27/2016 11:05:00</t>
  </si>
  <si>
    <t>10/27/2016 08:12:00</t>
  </si>
  <si>
    <t>10/26/2016 11:57:00</t>
  </si>
  <si>
    <t>10/26/2016 00:01:00</t>
  </si>
  <si>
    <t>10/25/2016 15:27:00</t>
  </si>
  <si>
    <t>10/24/2016 15:12:00</t>
  </si>
  <si>
    <t>10/21/2016 21:24:00</t>
  </si>
  <si>
    <t>10/21/2016 13:19:00</t>
  </si>
  <si>
    <t>10/21/2016 11:11:00</t>
  </si>
  <si>
    <t>10/21/2016 09:53:00</t>
  </si>
  <si>
    <t>10/19/2016 01:49:00</t>
  </si>
  <si>
    <t>10/19/2016 00:01:00</t>
  </si>
  <si>
    <t>10/17/2016 17:35:00</t>
  </si>
  <si>
    <t>10/17/2016 14:52:00</t>
  </si>
  <si>
    <t>10/17/2016 12:05:00</t>
  </si>
  <si>
    <t>10/16/2016 13:26:00</t>
  </si>
  <si>
    <t>10/13/2016 17:23:00</t>
  </si>
  <si>
    <t>10/13/2016 08:26:00</t>
  </si>
  <si>
    <t>10/12/2016 17:30:00</t>
  </si>
  <si>
    <t>10/12/2016 14:56:00</t>
  </si>
  <si>
    <t>10/12/2016 04:33:00</t>
  </si>
  <si>
    <t>10/12/2016 00:01:00</t>
  </si>
  <si>
    <t>10/11/2016 23:59:00</t>
  </si>
  <si>
    <t>10/11/2016 18:33:00</t>
  </si>
  <si>
    <t>10/11/2016 12:20:00</t>
  </si>
  <si>
    <t>10/11/2016 12:16:00</t>
  </si>
  <si>
    <t>10/08/2016 13:39:00</t>
  </si>
  <si>
    <t>10/07/2016 12:38:00</t>
  </si>
  <si>
    <t>10/07/2016 12:07:00</t>
  </si>
  <si>
    <t>10/06/2016 17:55:00</t>
  </si>
  <si>
    <t>10/06/2016 15:18:00</t>
  </si>
  <si>
    <t>10/06/2016 15:16:00</t>
  </si>
  <si>
    <t>10/05/2016 16:23:00</t>
  </si>
  <si>
    <t>10/05/2016 14:34:00</t>
  </si>
  <si>
    <t>10/05/2016 00:01:00</t>
  </si>
  <si>
    <t>10/04/2016 23:59:00</t>
  </si>
  <si>
    <t>10/04/2016 15:35:00</t>
  </si>
  <si>
    <t>10/04/2016 14:15:00</t>
  </si>
  <si>
    <t>09/29/2016 16:00:00</t>
  </si>
  <si>
    <t>09/29/2016 13:29:00</t>
  </si>
  <si>
    <t>09/28/2016 00:00:37</t>
  </si>
  <si>
    <t>09/24/2016 13:58:00</t>
  </si>
  <si>
    <t>09/23/2016 09:40:00</t>
  </si>
  <si>
    <t>09/23/2016 08:49:00</t>
  </si>
  <si>
    <t>09/22/2016 15:15:00</t>
  </si>
  <si>
    <t>09/22/2016 15:07:00</t>
  </si>
  <si>
    <t>09/19/2016 14:54:00</t>
  </si>
  <si>
    <t>09/16/2016 00:36:00</t>
  </si>
  <si>
    <t>09/15/2016 22:31:00</t>
  </si>
  <si>
    <t>09/15/2016 11:03:00</t>
  </si>
  <si>
    <t>09/14/2016 00:01:00</t>
  </si>
  <si>
    <t>09/13/2016 23:59:00</t>
  </si>
  <si>
    <t>09/09/2016 15:20:00</t>
  </si>
  <si>
    <t>09/09/2016 12:41:00</t>
  </si>
  <si>
    <t>09/08/2016 12:55:00</t>
  </si>
  <si>
    <t>09/07/2016 10:41:00</t>
  </si>
  <si>
    <t>09/07/2016 09:45:00</t>
  </si>
  <si>
    <t>09/06/2016 16:48:00</t>
  </si>
  <si>
    <t>09/06/2016 14:16:00</t>
  </si>
  <si>
    <t>08/31/2016 16:31:00</t>
  </si>
  <si>
    <t>08/31/2016 16:00:00</t>
  </si>
  <si>
    <t>08/30/2016 16:19:00</t>
  </si>
  <si>
    <t>08/29/2016 15:30:00</t>
  </si>
  <si>
    <t>08/27/2016 09:25:00</t>
  </si>
  <si>
    <t>08/25/2016 15:02:00</t>
  </si>
  <si>
    <t>08/22/2016 12:29:00</t>
  </si>
  <si>
    <t>08/20/2016 14:00:00</t>
  </si>
  <si>
    <t>08/18/2016 09:57:00</t>
  </si>
  <si>
    <t>08/17/2016 07:31:00</t>
  </si>
  <si>
    <t>08/17/2016 00:01:00</t>
  </si>
  <si>
    <t>08/16/2016 23:59:00</t>
  </si>
  <si>
    <t>08/13/2016 05:44:00</t>
  </si>
  <si>
    <t>08/12/2016 10:34:00</t>
  </si>
  <si>
    <t>08/10/2016 11:32:00</t>
  </si>
  <si>
    <t>08/09/2016 13:09:00</t>
  </si>
  <si>
    <t>08/09/2016 10:54:00</t>
  </si>
  <si>
    <t>08/08/2016 22:55:00</t>
  </si>
  <si>
    <t>08/08/2016 16:44:00</t>
  </si>
  <si>
    <t>08/08/2016 12:57:00</t>
  </si>
  <si>
    <t>08/06/2016 10:12:00</t>
  </si>
  <si>
    <t>08/05/2016 06:22:00</t>
  </si>
  <si>
    <t>08/01/2016 10:29:00</t>
  </si>
  <si>
    <t>07/31/2016 20:17:00</t>
  </si>
  <si>
    <t>07/31/2016 19:38:00</t>
  </si>
  <si>
    <t>07/31/2016 17:14:00</t>
  </si>
  <si>
    <t>07/30/2016 00:09:00</t>
  </si>
  <si>
    <t>07/28/2016 21:25:00</t>
  </si>
  <si>
    <t>07/28/2016 08:55:00</t>
  </si>
  <si>
    <t>07/27/2016 13:54:00</t>
  </si>
  <si>
    <t>07/27/2016 13:53:00</t>
  </si>
  <si>
    <t>07/27/2016 12:36:00</t>
  </si>
  <si>
    <t>07/26/2016 05:27:00</t>
  </si>
  <si>
    <t>07/25/2016 16:33:00</t>
  </si>
  <si>
    <t>07/25/2016 13:13:00</t>
  </si>
  <si>
    <t>07/22/2016 12:25:00</t>
  </si>
  <si>
    <t>07/20/2016 10:36:00</t>
  </si>
  <si>
    <t>07/19/2016 23:54:00</t>
  </si>
  <si>
    <t>07/19/2016 23:53:00</t>
  </si>
  <si>
    <t>07/15/2016 13:56:00</t>
  </si>
  <si>
    <t>07/14/2016 14:53:00</t>
  </si>
  <si>
    <t>07/12/2016 06:36:00</t>
  </si>
  <si>
    <t>07/08/2016 13:58:00</t>
  </si>
  <si>
    <t>07/05/2016 23:30:00</t>
  </si>
  <si>
    <t>07/05/2016 16:45:00</t>
  </si>
  <si>
    <t>07/03/2016 17:35:00</t>
  </si>
  <si>
    <t>07/01/2016 12:31:00</t>
  </si>
  <si>
    <t>06/30/2016 16:26:00</t>
  </si>
  <si>
    <t>06/30/2016 10:33:00</t>
  </si>
  <si>
    <t>06/27/2016 17:31:00</t>
  </si>
  <si>
    <t>06/25/2016 16:50:00</t>
  </si>
  <si>
    <t>06/24/2016 08:52:00</t>
  </si>
  <si>
    <t>06/23/2016 11:17:00</t>
  </si>
  <si>
    <t>06/22/2016 12:18:00</t>
  </si>
  <si>
    <t>06/21/2016 09:27:00</t>
  </si>
  <si>
    <t>06/20/2016 12:22:00</t>
  </si>
  <si>
    <t>06/15/2016 13:31:00</t>
  </si>
  <si>
    <t>06/14/2016 14:42:00</t>
  </si>
  <si>
    <t>06/13/2016 13:03:00</t>
  </si>
  <si>
    <t>06/10/2016 13:39:00</t>
  </si>
  <si>
    <t>06/08/2016 12:18:00</t>
  </si>
  <si>
    <t>06/04/2016 14:51:00</t>
  </si>
  <si>
    <t>06/04/2016 12:18:00</t>
  </si>
  <si>
    <t>05/31/2016 22:00:42</t>
  </si>
  <si>
    <t>05/31/2016 15:34:00</t>
  </si>
  <si>
    <t>05/27/2016 17:55:00</t>
  </si>
  <si>
    <t>05/27/2016 10:03:00</t>
  </si>
  <si>
    <t>05/27/2016 02:11:00</t>
  </si>
  <si>
    <t>05/26/2016 15:39:00</t>
  </si>
  <si>
    <t>05/25/2016 18:05:00</t>
  </si>
  <si>
    <t>05/25/2016 00:01:00</t>
  </si>
  <si>
    <t>05/24/2016 22:04:00</t>
  </si>
  <si>
    <t>05/24/2016 16:56:00</t>
  </si>
  <si>
    <t>05/23/2016 12:59:00</t>
  </si>
  <si>
    <t>05/21/2016 17:15:00</t>
  </si>
  <si>
    <t>05/20/2016 13:31:00</t>
  </si>
  <si>
    <t>05/20/2016 10:56:00</t>
  </si>
  <si>
    <t>05/19/2016 12:01:00</t>
  </si>
  <si>
    <t>05/18/2016 15:03:00</t>
  </si>
  <si>
    <t>05/18/2016 14:59:00</t>
  </si>
  <si>
    <t>05/17/2016 23:59:00</t>
  </si>
  <si>
    <t>05/16/2016 16:48:00</t>
  </si>
  <si>
    <t>05/15/2016 13:01:00</t>
  </si>
  <si>
    <t>05/13/2016 09:51:00</t>
  </si>
  <si>
    <t>05/13/2016 09:03:00</t>
  </si>
  <si>
    <t>05/12/2016 15:41:00</t>
  </si>
  <si>
    <t>05/12/2016 14:12:00</t>
  </si>
  <si>
    <t>05/11/2016 18:08:00</t>
  </si>
  <si>
    <t>05/11/2016 16:01:00</t>
  </si>
  <si>
    <t>05/11/2016 00:00:00</t>
  </si>
  <si>
    <t>05/10/2016 23:59:00</t>
  </si>
  <si>
    <t>05/10/2016 23:00:42</t>
  </si>
  <si>
    <t>05/10/2016 11:32:00</t>
  </si>
  <si>
    <t>05/09/2016 12:20:00</t>
  </si>
  <si>
    <t>05/06/2016 00:02:00</t>
  </si>
  <si>
    <t>05/05/2016 18:00:00</t>
  </si>
  <si>
    <t>05/04/2016 00:05:00</t>
  </si>
  <si>
    <t>05/03/2016 23:59:00</t>
  </si>
  <si>
    <t>04/28/2016 15:34:00</t>
  </si>
  <si>
    <t>04/27/2016 17:51:00</t>
  </si>
  <si>
    <t>04/26/2016 23:59:00</t>
  </si>
  <si>
    <t>04/25/2016 18:19:00</t>
  </si>
  <si>
    <t>04/24/2016 12:42:00</t>
  </si>
  <si>
    <t>04/24/2016 12:00:00</t>
  </si>
  <si>
    <t>04/21/2016 12:43:00</t>
  </si>
  <si>
    <t>04/18/2016 14:00:00</t>
  </si>
  <si>
    <t>04/17/2016 17:30:00</t>
  </si>
  <si>
    <t>04/14/2016 17:07:00</t>
  </si>
  <si>
    <t>04/12/2016 21:11:00</t>
  </si>
  <si>
    <t>04/12/2016 16:27:00</t>
  </si>
  <si>
    <t>04/12/2016 14:52:00</t>
  </si>
  <si>
    <t>04/12/2016 13:48:00</t>
  </si>
  <si>
    <t>04/11/2016 18:10:00</t>
  </si>
  <si>
    <t>04/10/2016 20:00:00</t>
  </si>
  <si>
    <t>04/06/2016 16:11:00</t>
  </si>
  <si>
    <t>04/05/2016 18:07:00</t>
  </si>
  <si>
    <t>04/05/2016 11:26:00</t>
  </si>
  <si>
    <t>04/01/2016 00:01:00</t>
  </si>
  <si>
    <t>03/31/2016 11:32:00</t>
  </si>
  <si>
    <t>03/31/2016 00:01:00</t>
  </si>
  <si>
    <t>03/30/2016 16:43:00</t>
  </si>
  <si>
    <t>03/28/2016 15:26:00</t>
  </si>
  <si>
    <t>03/24/2016 13:45:00</t>
  </si>
  <si>
    <t>03/22/2016 15:17:00</t>
  </si>
  <si>
    <t>03/17/2016 14:57:00</t>
  </si>
  <si>
    <t>03/16/2016 00:00:00</t>
  </si>
  <si>
    <t>03/15/2016 23:00:40</t>
  </si>
  <si>
    <t>03/15/2016 10:58:00</t>
  </si>
  <si>
    <t>03/04/2016 19:43:00</t>
  </si>
  <si>
    <t>03/04/2016 08:34:00</t>
  </si>
  <si>
    <t>03/01/2016 17:45:00</t>
  </si>
  <si>
    <t>02/29/2016 14:00:00</t>
  </si>
  <si>
    <t>02/25/2016 12:03:00</t>
  </si>
  <si>
    <t>02/20/2016 06:07:00</t>
  </si>
  <si>
    <t>02/18/2016 12:30:00</t>
  </si>
  <si>
    <t>02/17/2016 13:48:00</t>
  </si>
  <si>
    <t>02/16/2016 23:59:00</t>
  </si>
  <si>
    <t>02/16/2016 17:14:00</t>
  </si>
  <si>
    <t>02/03/2016 00:01:00</t>
  </si>
  <si>
    <t>02/01/2016 15:10:00</t>
  </si>
  <si>
    <t>01/31/2016 19:00:00</t>
  </si>
  <si>
    <t>01/31/2016 14:57:00</t>
  </si>
  <si>
    <t>01/28/2016 18:20:00</t>
  </si>
  <si>
    <t>01/28/2016 15:56:00</t>
  </si>
  <si>
    <t>01/28/2016 10:40:00</t>
  </si>
  <si>
    <t>01/27/2016 15:37:00</t>
  </si>
  <si>
    <t>01/24/2016 16:00:00</t>
  </si>
  <si>
    <t>01/23/2016 09:21:00</t>
  </si>
  <si>
    <t>01/20/2016 01:52:00</t>
  </si>
  <si>
    <t>01/08/2016 13:25:00</t>
  </si>
  <si>
    <t>01/06/2016 00:00:00</t>
  </si>
  <si>
    <t>07/11/2018 11:58:00</t>
  </si>
  <si>
    <t>04/24/2018 23:01:02</t>
  </si>
  <si>
    <t>03/16/2018 17:04:00</t>
  </si>
  <si>
    <t>03/07/2018 12:55:00</t>
  </si>
  <si>
    <t>01/31/2018 09:54:00</t>
  </si>
  <si>
    <t>01/25/2018 07:58:00</t>
  </si>
  <si>
    <t>01/23/2018 23:59:00</t>
  </si>
  <si>
    <t>01/19/2018 18:00:00</t>
  </si>
  <si>
    <t>01/18/2018 07:59:00</t>
  </si>
  <si>
    <t>01/15/2018 11:00:59</t>
  </si>
  <si>
    <t>01/15/2018 00:00:00</t>
  </si>
  <si>
    <t>01/14/2018 12:32:00</t>
  </si>
  <si>
    <t>01/13/2018 23:00:59</t>
  </si>
  <si>
    <t>01/13/2018 15:20:00</t>
  </si>
  <si>
    <t>01/11/2018 15:14:00</t>
  </si>
  <si>
    <t>01/09/2018 23:59:00</t>
  </si>
  <si>
    <t>01/09/2018 10:15:00</t>
  </si>
  <si>
    <t>12/31/2017 09:42:00</t>
  </si>
  <si>
    <t>12/28/2017 16:13:00</t>
  </si>
  <si>
    <t>12/23/2017 07:17:00</t>
  </si>
  <si>
    <t>12/22/2017 14:01:00</t>
  </si>
  <si>
    <t>12/19/2017 11:07:00</t>
  </si>
  <si>
    <t>12/19/2017 07:53:00</t>
  </si>
  <si>
    <t>12/15/2017 15:30:00</t>
  </si>
  <si>
    <t>12/15/2017 15:11:00</t>
  </si>
  <si>
    <t>12/15/2017 11:34:00</t>
  </si>
  <si>
    <t>12/14/2017 18:06:00</t>
  </si>
  <si>
    <t>12/13/2017 21:21:00</t>
  </si>
  <si>
    <t>12/13/2017 19:00:00</t>
  </si>
  <si>
    <t>12/13/2017 10:06:00</t>
  </si>
  <si>
    <t>12/12/2017 23:59:00</t>
  </si>
  <si>
    <t>12/12/2017 19:00:00</t>
  </si>
  <si>
    <t>12/08/2017 14:26:00</t>
  </si>
  <si>
    <t>12/08/2017 11:44:00</t>
  </si>
  <si>
    <t>12/07/2017 16:19:00</t>
  </si>
  <si>
    <t>12/07/2017 14:23:00</t>
  </si>
  <si>
    <t>12/05/2017 06:07:00</t>
  </si>
  <si>
    <t>12/04/2017 10:23:00</t>
  </si>
  <si>
    <t>12/04/2017 09:43:00</t>
  </si>
  <si>
    <t>12/01/2017 18:30:00</t>
  </si>
  <si>
    <t>12/01/2017 11:00:00</t>
  </si>
  <si>
    <t>12/01/2017 00:01:00</t>
  </si>
  <si>
    <t>11/30/2017 16:00:00</t>
  </si>
  <si>
    <t>11/28/2017 09:36:00</t>
  </si>
  <si>
    <t>11/22/2017 15:51:00</t>
  </si>
  <si>
    <t>11/21/2017 12:43:00</t>
  </si>
  <si>
    <t>11/21/2017 11:41:00</t>
  </si>
  <si>
    <t>11/18/2017 14:00:00</t>
  </si>
  <si>
    <t>11/17/2017 17:00:00</t>
  </si>
  <si>
    <t>11/16/2017 16:34:00</t>
  </si>
  <si>
    <t>11/15/2017 20:05:00</t>
  </si>
  <si>
    <t>11/14/2017 13:47:00</t>
  </si>
  <si>
    <t>11/11/2017 14:34:00</t>
  </si>
  <si>
    <t>11/10/2017 16:08:00</t>
  </si>
  <si>
    <t>11/10/2017 13:05:00</t>
  </si>
  <si>
    <t>11/09/2017 17:22:00</t>
  </si>
  <si>
    <t>11/09/2017 13:00:00</t>
  </si>
  <si>
    <t>11/09/2017 10:56:00</t>
  </si>
  <si>
    <t>11/04/2017 14:06:00</t>
  </si>
  <si>
    <t>11/03/2017 08:54:00</t>
  </si>
  <si>
    <t>11/01/2017 00:01:00</t>
  </si>
  <si>
    <t>10/31/2017 23:59:00</t>
  </si>
  <si>
    <t>10/31/2017 18:00:00</t>
  </si>
  <si>
    <t>10/26/2017 17:00:00</t>
  </si>
  <si>
    <t>10/26/2017 08:41:00</t>
  </si>
  <si>
    <t>10/25/2017 15:16:00</t>
  </si>
  <si>
    <t>10/25/2017 08:33:00</t>
  </si>
  <si>
    <t>10/25/2017 00:01:00</t>
  </si>
  <si>
    <t>10/20/2017 09:14:00</t>
  </si>
  <si>
    <t>10/19/2017 15:00:00</t>
  </si>
  <si>
    <t>10/17/2017 23:59:00</t>
  </si>
  <si>
    <t>10/16/2017 14:50:00</t>
  </si>
  <si>
    <t>10/12/2017 11:23:00</t>
  </si>
  <si>
    <t>10/11/2017 00:01:00</t>
  </si>
  <si>
    <t>10/10/2017 18:22:00</t>
  </si>
  <si>
    <t>10/09/2017 09:00:00</t>
  </si>
  <si>
    <t>10/06/2017 12:34:00</t>
  </si>
  <si>
    <t>10/05/2017 14:25:00</t>
  </si>
  <si>
    <t>10/04/2017 00:01:00</t>
  </si>
  <si>
    <t>10/02/2017 15:40:00</t>
  </si>
  <si>
    <t>09/27/2017 00:01:00</t>
  </si>
  <si>
    <t>09/21/2017 12:35:00</t>
  </si>
  <si>
    <t>09/21/2017 11:58:00</t>
  </si>
  <si>
    <t>09/19/2017 15:25:00</t>
  </si>
  <si>
    <t>09/15/2017 19:43:00</t>
  </si>
  <si>
    <t>09/15/2017 09:43:00</t>
  </si>
  <si>
    <t>09/14/2017 13:10:00</t>
  </si>
  <si>
    <t>09/13/2017 00:01:00</t>
  </si>
  <si>
    <t>09/11/2017 00:00:00</t>
  </si>
  <si>
    <t>09/06/2017 00:00:00</t>
  </si>
  <si>
    <t>09/05/2017 23:59:00</t>
  </si>
  <si>
    <t>09/01/2017 17:13:00</t>
  </si>
  <si>
    <t>08/30/2017 10:19:00</t>
  </si>
  <si>
    <t>08/30/2017 08:18:00</t>
  </si>
  <si>
    <t>08/30/2017 00:01:00</t>
  </si>
  <si>
    <t>08/27/2017 07:40:00</t>
  </si>
  <si>
    <t>08/24/2017 08:00:00</t>
  </si>
  <si>
    <t>08/23/2017 23:59:00</t>
  </si>
  <si>
    <t>08/23/2017 00:01:00</t>
  </si>
  <si>
    <t>08/17/2017 23:32:00</t>
  </si>
  <si>
    <t>08/16/2017 20:50:00</t>
  </si>
  <si>
    <t>08/16/2017 13:27:00</t>
  </si>
  <si>
    <t>08/16/2017 13:24:00</t>
  </si>
  <si>
    <t>08/14/2017 15:06:00</t>
  </si>
  <si>
    <t>08/08/2017 10:31:00</t>
  </si>
  <si>
    <t>08/05/2017 22:02:00</t>
  </si>
  <si>
    <t>08/05/2017 11:45:00</t>
  </si>
  <si>
    <t>07/27/2017 08:30:00</t>
  </si>
  <si>
    <t>07/26/2017 10:10:00</t>
  </si>
  <si>
    <t>07/26/2017 00:01:00</t>
  </si>
  <si>
    <t>07/25/2017 14:31:00</t>
  </si>
  <si>
    <t>07/24/2017 17:58:00</t>
  </si>
  <si>
    <t>07/20/2017 13:37:00</t>
  </si>
  <si>
    <t>07/14/2017 14:18:00</t>
  </si>
  <si>
    <t>07/12/2017 06:44:00</t>
  </si>
  <si>
    <t>07/12/2017 00:50:00</t>
  </si>
  <si>
    <t>07/03/2017 10:52:00</t>
  </si>
  <si>
    <t>07/02/2017 14:00:28</t>
  </si>
  <si>
    <t>07/01/2017 18:00:31</t>
  </si>
  <si>
    <t>06/30/2017 16:58:00</t>
  </si>
  <si>
    <t>06/28/2017 10:32:00</t>
  </si>
  <si>
    <t>06/27/2017 17:00:00</t>
  </si>
  <si>
    <t>06/25/2017 11:56:00</t>
  </si>
  <si>
    <t>06/23/2017 14:00:31</t>
  </si>
  <si>
    <t>06/23/2017 14:00:00</t>
  </si>
  <si>
    <t>06/22/2017 13:11:00</t>
  </si>
  <si>
    <t>06/19/2017 16:52:00</t>
  </si>
  <si>
    <t>06/19/2017 09:52:00</t>
  </si>
  <si>
    <t>06/18/2017 18:00:32</t>
  </si>
  <si>
    <t>06/16/2017 18:49:00</t>
  </si>
  <si>
    <t>06/15/2017 15:00:32</t>
  </si>
  <si>
    <t>06/14/2017 11:26:00</t>
  </si>
  <si>
    <t>06/13/2017 23:00:32</t>
  </si>
  <si>
    <t>06/12/2017 19:38:00</t>
  </si>
  <si>
    <t>06/05/2017 13:29:00</t>
  </si>
  <si>
    <t>06/01/2017 15:06:00</t>
  </si>
  <si>
    <t>06/01/2017 14:53:00</t>
  </si>
  <si>
    <t>06/01/2017 13:38:00</t>
  </si>
  <si>
    <t>06/01/2017 10:00:00</t>
  </si>
  <si>
    <t>06/01/2017 00:05:00</t>
  </si>
  <si>
    <t>06/01/2017 00:01:00</t>
  </si>
  <si>
    <t>05/31/2017 23:59:00</t>
  </si>
  <si>
    <t>05/29/2017 12:03:00</t>
  </si>
  <si>
    <t>05/26/2017 18:24:00</t>
  </si>
  <si>
    <t>05/24/2017 12:59:00</t>
  </si>
  <si>
    <t>05/22/2017 16:40:00</t>
  </si>
  <si>
    <t>05/22/2017 13:42:00</t>
  </si>
  <si>
    <t>05/17/2017 09:59:00</t>
  </si>
  <si>
    <t>05/17/2017 01:11:00</t>
  </si>
  <si>
    <t>05/17/2017 00:01:00</t>
  </si>
  <si>
    <t>05/16/2017 23:00:30</t>
  </si>
  <si>
    <t>05/12/2017 10:34:00</t>
  </si>
  <si>
    <t>05/09/2017 10:47:00</t>
  </si>
  <si>
    <t>05/09/2017 08:59:00</t>
  </si>
  <si>
    <t>05/05/2017 18:00:00</t>
  </si>
  <si>
    <t>05/05/2017 17:13:00</t>
  </si>
  <si>
    <t>05/05/2017 12:30:00</t>
  </si>
  <si>
    <t>05/03/2017 00:01:00</t>
  </si>
  <si>
    <t>05/02/2017 23:00:28</t>
  </si>
  <si>
    <t>05/02/2017 02:26:00</t>
  </si>
  <si>
    <t>04/26/2017 00:01:00</t>
  </si>
  <si>
    <t>04/26/2017 00:00:00</t>
  </si>
  <si>
    <t>04/24/2017 10:58:00</t>
  </si>
  <si>
    <t>04/19/2017 22:20:00</t>
  </si>
  <si>
    <t>04/18/2017 20:00:00</t>
  </si>
  <si>
    <t>04/15/2017 17:00:00</t>
  </si>
  <si>
    <t>04/15/2017 15:34:00</t>
  </si>
  <si>
    <t>04/13/2017 18:04:00</t>
  </si>
  <si>
    <t>04/12/2017 20:24:00</t>
  </si>
  <si>
    <t>04/12/2017 14:44:00</t>
  </si>
  <si>
    <t>04/12/2017 00:00:38</t>
  </si>
  <si>
    <t>04/11/2017 13:39:00</t>
  </si>
  <si>
    <t>04/05/2017 00:01:00</t>
  </si>
  <si>
    <t>04/05/2017 00:00:00</t>
  </si>
  <si>
    <t>04/03/2017 13:35:00</t>
  </si>
  <si>
    <t>04/02/2017 14:00:00</t>
  </si>
  <si>
    <t>03/31/2017 11:31:00</t>
  </si>
  <si>
    <t>03/29/2017 19:27:00</t>
  </si>
  <si>
    <t>03/27/2017 10:00:00</t>
  </si>
  <si>
    <t>03/24/2017 14:05:00</t>
  </si>
  <si>
    <t>03/24/2017 10:01:00</t>
  </si>
  <si>
    <t>03/22/2017 13:08:00</t>
  </si>
  <si>
    <t>03/21/2017 17:00:00</t>
  </si>
  <si>
    <t>03/21/2017 13:20:00</t>
  </si>
  <si>
    <t>03/11/2017 21:56:00</t>
  </si>
  <si>
    <t>03/10/2017 11:25:00</t>
  </si>
  <si>
    <t>03/10/2017 10:40:00</t>
  </si>
  <si>
    <t>03/08/2017 00:01:00</t>
  </si>
  <si>
    <t>03/07/2017 23:59:00</t>
  </si>
  <si>
    <t>02/24/2017 23:58:00</t>
  </si>
  <si>
    <t>02/24/2017 12:19:00</t>
  </si>
  <si>
    <t>02/20/2017 15:23:00</t>
  </si>
  <si>
    <t>02/16/2017 12:55:00</t>
  </si>
  <si>
    <t>02/15/2017 15:41:00</t>
  </si>
  <si>
    <t>02/15/2017 00:00:00</t>
  </si>
  <si>
    <t>02/02/2017 15:08:00</t>
  </si>
  <si>
    <t>02/02/2017 13:54:00</t>
  </si>
  <si>
    <t>02/01/2017 15:51:00</t>
  </si>
  <si>
    <t>01/27/2017 08:52:00</t>
  </si>
  <si>
    <t>01/14/2017 14:03:00</t>
  </si>
  <si>
    <t>01/11/2017 18:12:00</t>
  </si>
  <si>
    <t>01/11/2017 09:56:00</t>
  </si>
  <si>
    <t>01/10/2017 22:00:39</t>
  </si>
  <si>
    <t>01/08/2017 22:18:00</t>
  </si>
  <si>
    <t>01/04/2017 00:01:00</t>
  </si>
  <si>
    <t>03/12/2018 16:00:00</t>
  </si>
  <si>
    <t>03/26/2018 20:37:00</t>
  </si>
  <si>
    <t>05/03/2018 10:58:00</t>
  </si>
  <si>
    <t>03/29/2019 17:44:00</t>
  </si>
  <si>
    <t>11/17/2018 17:00:00</t>
  </si>
  <si>
    <t>08/21/2018 23:59:00</t>
  </si>
  <si>
    <t>01/17/2018 09:01:07</t>
  </si>
  <si>
    <t>11/29/2018 08:04:00</t>
  </si>
  <si>
    <t>02/14/2018 01:01:00</t>
  </si>
  <si>
    <t>03/01/2018 00:01:00</t>
  </si>
  <si>
    <t>10/31/2018 23:59:00</t>
  </si>
  <si>
    <t>02/01/2018 00:01:00</t>
  </si>
  <si>
    <t>09/21/2018 14:46:00</t>
  </si>
  <si>
    <t>06/05/2018 12:29:00</t>
  </si>
  <si>
    <t>04/26/2018 22:15:00</t>
  </si>
  <si>
    <t>03/07/2018 12:00:00</t>
  </si>
  <si>
    <t>05/31/2018 23:59:00</t>
  </si>
  <si>
    <t>05/08/2018 19:00:00</t>
  </si>
  <si>
    <t>11/09/2018 18:01:00</t>
  </si>
  <si>
    <t>01/20/2019 14:00:00</t>
  </si>
  <si>
    <t>02/28/2018 22:25:00</t>
  </si>
  <si>
    <t>07/18/2018 16:05:00</t>
  </si>
  <si>
    <t>10/09/2018 12:01:03</t>
  </si>
  <si>
    <t>05/24/2018 10:53:00</t>
  </si>
  <si>
    <t>02/13/2018 23:59:00</t>
  </si>
  <si>
    <t>02/21/2018 09:49:00</t>
  </si>
  <si>
    <t>10/03/2018 00:01:00</t>
  </si>
  <si>
    <t>01/31/2018 23:59:00</t>
  </si>
  <si>
    <t>10/18/2018 18:00:00</t>
  </si>
  <si>
    <t>06/01/2018 17:00:00</t>
  </si>
  <si>
    <t>09/05/2018 09:15:00</t>
  </si>
  <si>
    <t>01/04/2018 00:01:00</t>
  </si>
  <si>
    <t>10/10/2018 00:01:00</t>
  </si>
  <si>
    <t>12/19/2018 00:01:00</t>
  </si>
  <si>
    <t>03/28/2018 00:01:00</t>
  </si>
  <si>
    <t>03/22/2018 17:00:00</t>
  </si>
  <si>
    <t>06/04/2018 23:59:00</t>
  </si>
  <si>
    <t>06/01/2018 00:01:00</t>
  </si>
  <si>
    <t>12/05/2018 16:37:00</t>
  </si>
  <si>
    <t>11/15/2018 14:21:00</t>
  </si>
  <si>
    <t>11/02/2018 16:54:00</t>
  </si>
  <si>
    <t>10/17/2018 00:01:00</t>
  </si>
  <si>
    <t>07/18/2018 16:00:54</t>
  </si>
  <si>
    <t>11/14/2018 00:01:00</t>
  </si>
  <si>
    <t>10/11/2018 18:51:00</t>
  </si>
  <si>
    <t>09/19/2018 00:01:00</t>
  </si>
  <si>
    <t>10/12/2018 12:29:00</t>
  </si>
  <si>
    <t>05/15/2018 14:24:00</t>
  </si>
  <si>
    <t>03/21/2018 00:01:00</t>
  </si>
  <si>
    <t>10/03/2018 12:30:00</t>
  </si>
  <si>
    <t>10/24/2018 00:01:00</t>
  </si>
  <si>
    <t>12/01/2018 12:30:00</t>
  </si>
  <si>
    <t>10/13/2018 23:59:00</t>
  </si>
  <si>
    <t>09/26/2018 15:50:00</t>
  </si>
  <si>
    <t>06/26/2018 12:09:00</t>
  </si>
  <si>
    <t>10/16/2018 23:59:00</t>
  </si>
  <si>
    <t>08/31/2018 13:04:00</t>
  </si>
  <si>
    <t>03/14/2018 12:00:00</t>
  </si>
  <si>
    <t>04/25/2018 00:01:00</t>
  </si>
  <si>
    <t>10/13/2018 19:45:00</t>
  </si>
  <si>
    <t>02/14/2018 22:22:00</t>
  </si>
  <si>
    <t>04/18/2018 00:01:00</t>
  </si>
  <si>
    <t>10/20/2018 20:05:00</t>
  </si>
  <si>
    <t>01/02/2018 10:25:00</t>
  </si>
  <si>
    <t>12/17/2018 11:53:00</t>
  </si>
  <si>
    <t>03/10/2018 17:00:00</t>
  </si>
  <si>
    <t>11/02/2018 17:00:00</t>
  </si>
  <si>
    <t>05/14/2018 10:34:00</t>
  </si>
  <si>
    <t>12/21/2018 17:00:00</t>
  </si>
  <si>
    <t>10/01/2018 18:00:00</t>
  </si>
  <si>
    <t>10/13/2018 15:07:00</t>
  </si>
  <si>
    <t>10/20/2018 17:37:00</t>
  </si>
  <si>
    <t>10/11/2018 17:34:00</t>
  </si>
  <si>
    <t>05/15/2018 21:15:00</t>
  </si>
  <si>
    <t>03/28/2018 06:59:00</t>
  </si>
  <si>
    <t>01/14/2018 15:51:00</t>
  </si>
  <si>
    <t>02/15/2018 18:06:00</t>
  </si>
  <si>
    <t>03/07/2018 15:51:00</t>
  </si>
  <si>
    <t>03/03/2018 17:13:00</t>
  </si>
  <si>
    <t>05/04/2018 15:13:00</t>
  </si>
  <si>
    <t>02/02/2018 16:50:00</t>
  </si>
  <si>
    <t>11/16/2018 11:31:00</t>
  </si>
  <si>
    <t>05/12/2018 18:00:00</t>
  </si>
  <si>
    <t>09/24/2018 07:29:00</t>
  </si>
  <si>
    <t>10/31/2018 19:00:00</t>
  </si>
  <si>
    <t>03/22/2018 17:45:00</t>
  </si>
  <si>
    <t>11/09/2018 18:00:00</t>
  </si>
  <si>
    <t>05/23/2018 12:41:00</t>
  </si>
  <si>
    <t>11/01/2018 23:49:00</t>
  </si>
  <si>
    <t>10/03/2018 11:04:00</t>
  </si>
  <si>
    <t>04/13/2018 18:00:00</t>
  </si>
  <si>
    <t>04/16/2018 22:03:00</t>
  </si>
  <si>
    <t>10/30/2018 20:00:49</t>
  </si>
  <si>
    <t>07/02/2018 02:00:00</t>
  </si>
  <si>
    <t>04/05/2018 15:32:00</t>
  </si>
  <si>
    <t>10/05/2018 09:53:00</t>
  </si>
  <si>
    <t>09/28/2018 09:22:00</t>
  </si>
  <si>
    <t>08/22/2018 00:01:00</t>
  </si>
  <si>
    <t>03/26/2018 20:58:00</t>
  </si>
  <si>
    <t>09/28/2018 21:59:00</t>
  </si>
  <si>
    <t>10/19/2018 14:18:00</t>
  </si>
  <si>
    <t>05/18/2018 15:26:00</t>
  </si>
  <si>
    <t>09/28/2018 16:00:00</t>
  </si>
  <si>
    <t>05/03/2018 15:08:00</t>
  </si>
  <si>
    <t>04/22/2018 09:40:00</t>
  </si>
  <si>
    <t>07/22/2018 02:25:00</t>
  </si>
  <si>
    <t>03/30/2018 18:00:00</t>
  </si>
  <si>
    <t>03/26/2018 16:10:00</t>
  </si>
  <si>
    <t>09/22/2018 09:29:00</t>
  </si>
  <si>
    <t>05/20/2018 17:10:00</t>
  </si>
  <si>
    <t>10/30/2018 17:24:00</t>
  </si>
  <si>
    <t>10/11/2018 17:45:00</t>
  </si>
  <si>
    <t>08/30/2018 19:15:00</t>
  </si>
  <si>
    <t>09/12/2018 00:01:00</t>
  </si>
  <si>
    <t>02/21/2018 12:00:00</t>
  </si>
  <si>
    <t>09/10/2018 11:52:00</t>
  </si>
  <si>
    <t>07/24/2019 00:01:06</t>
  </si>
  <si>
    <t>07/24/2019 00:01:00</t>
  </si>
  <si>
    <t>07/23/2019 09:30:00</t>
  </si>
  <si>
    <t>07/19/2019 16:00:00</t>
  </si>
  <si>
    <t>07/19/2019 09:04:00</t>
  </si>
  <si>
    <t>07/19/2019 09:03:00</t>
  </si>
  <si>
    <t>07/16/2019 14:35:00</t>
  </si>
  <si>
    <t>07/15/2019 17:00:00</t>
  </si>
  <si>
    <t>07/14/2019 15:00:55</t>
  </si>
  <si>
    <t>07/12/2019 09:25:00</t>
  </si>
  <si>
    <t>07/10/2019 17:09:00</t>
  </si>
  <si>
    <t>07/09/2019 11:32:00</t>
  </si>
  <si>
    <t>07/08/2019 00:33:00</t>
  </si>
  <si>
    <t>07/01/2019 16:00:00</t>
  </si>
  <si>
    <t>07/01/2019 10:35:00</t>
  </si>
  <si>
    <t>06/30/2019 16:00:00</t>
  </si>
  <si>
    <t>06/27/2019 15:11:00</t>
  </si>
  <si>
    <t>06/26/2019 10:00:00</t>
  </si>
  <si>
    <t>06/25/2019 23:59:00</t>
  </si>
  <si>
    <t>06/25/2019 11:59:00</t>
  </si>
  <si>
    <t>06/23/2019 13:08:00</t>
  </si>
  <si>
    <t>06/19/2019 11:29:00</t>
  </si>
  <si>
    <t>06/18/2019 20:25:00</t>
  </si>
  <si>
    <t>06/14/2019 17:10:00</t>
  </si>
  <si>
    <t>06/13/2019 18:02:00</t>
  </si>
  <si>
    <t>06/13/2019 12:33:00</t>
  </si>
  <si>
    <t>06/12/2019 12:36:00</t>
  </si>
  <si>
    <t>06/12/2019 00:01:00</t>
  </si>
  <si>
    <t>06/07/2019 14:00:00</t>
  </si>
  <si>
    <t>06/07/2019 11:00:00</t>
  </si>
  <si>
    <t>06/06/2019 14:43:00</t>
  </si>
  <si>
    <t>06/06/2019 11:39:00</t>
  </si>
  <si>
    <t>06/03/2019 13:29:00</t>
  </si>
  <si>
    <t>06/03/2019 12:02:00</t>
  </si>
  <si>
    <t>05/31/2019 19:00:00</t>
  </si>
  <si>
    <t>05/30/2019 14:57:00</t>
  </si>
  <si>
    <t>05/30/2019 12:00:00</t>
  </si>
  <si>
    <t>05/30/2019 11:02:00</t>
  </si>
  <si>
    <t>05/30/2019 09:05:00</t>
  </si>
  <si>
    <t>05/30/2019 00:01:00</t>
  </si>
  <si>
    <t>05/29/2019 13:00:00</t>
  </si>
  <si>
    <t>05/28/2019 12:08:00</t>
  </si>
  <si>
    <t>05/28/2019 12:05:00</t>
  </si>
  <si>
    <t>05/24/2019 17:45:00</t>
  </si>
  <si>
    <t>05/23/2019 14:00:00</t>
  </si>
  <si>
    <t>05/23/2019 13:36:00</t>
  </si>
  <si>
    <t>05/22/2019 21:35:00</t>
  </si>
  <si>
    <t>05/22/2019 13:13:00</t>
  </si>
  <si>
    <t>05/22/2019 07:00:00</t>
  </si>
  <si>
    <t>05/21/2019 23:59:00</t>
  </si>
  <si>
    <t>05/21/2019 20:53:00</t>
  </si>
  <si>
    <t>05/21/2019 17:00:00</t>
  </si>
  <si>
    <t>05/21/2019 00:51:00</t>
  </si>
  <si>
    <t>05/20/2019 11:08:00</t>
  </si>
  <si>
    <t>05/17/2019 19:07:00</t>
  </si>
  <si>
    <t>05/17/2019 13:02:00</t>
  </si>
  <si>
    <t>05/17/2019 12:17:00</t>
  </si>
  <si>
    <t>05/15/2019 12:00:00</t>
  </si>
  <si>
    <t>05/15/2019 10:33:00</t>
  </si>
  <si>
    <t>05/14/2019 20:00:00</t>
  </si>
  <si>
    <t>05/14/2019 13:36:00</t>
  </si>
  <si>
    <t>05/10/2019 17:35:00</t>
  </si>
  <si>
    <t>05/10/2019 12:41:00</t>
  </si>
  <si>
    <t>05/08/2019 18:31:00</t>
  </si>
  <si>
    <t>05/08/2019 18:00:00</t>
  </si>
  <si>
    <t>05/08/2019 15:07:00</t>
  </si>
  <si>
    <t>05/08/2019 00:01:00</t>
  </si>
  <si>
    <t>05/07/2019 19:00:00</t>
  </si>
  <si>
    <t>05/07/2019 14:18:00</t>
  </si>
  <si>
    <t>05/07/2019 14:10:00</t>
  </si>
  <si>
    <t>05/07/2019 12:14:00</t>
  </si>
  <si>
    <t>05/03/2019 14:40:00</t>
  </si>
  <si>
    <t>05/03/2019 14:18:00</t>
  </si>
  <si>
    <t>05/03/2019 14:17:00</t>
  </si>
  <si>
    <t>05/03/2019 11:25:00</t>
  </si>
  <si>
    <t>05/01/2019 19:22:00</t>
  </si>
  <si>
    <t>05/01/2019 18:00:00</t>
  </si>
  <si>
    <t>05/01/2019 00:01:00</t>
  </si>
  <si>
    <t>04/30/2019 15:03:00</t>
  </si>
  <si>
    <t>04/30/2019 11:24:00</t>
  </si>
  <si>
    <t>04/30/2019 00:00:00</t>
  </si>
  <si>
    <t>04/28/2019 11:34:00</t>
  </si>
  <si>
    <t>04/22/2019 14:09:00</t>
  </si>
  <si>
    <t>04/19/2019 10:11:00</t>
  </si>
  <si>
    <t>04/18/2019 08:58:00</t>
  </si>
  <si>
    <t>04/16/2019 23:00:46</t>
  </si>
  <si>
    <t>04/12/2019 19:00:00</t>
  </si>
  <si>
    <t>04/12/2019 12:00:00</t>
  </si>
  <si>
    <t>04/11/2019 11:45:00</t>
  </si>
  <si>
    <t>04/10/2019 15:27:00</t>
  </si>
  <si>
    <t>04/06/2019 14:00:00</t>
  </si>
  <si>
    <t>04/04/2019 19:54:00</t>
  </si>
  <si>
    <t>04/03/2019 17:59:00</t>
  </si>
  <si>
    <t>04/01/2019 17:59:00</t>
  </si>
  <si>
    <t>03/27/2019 17:02:00</t>
  </si>
  <si>
    <t>03/27/2019 00:05:00</t>
  </si>
  <si>
    <t>03/26/2019 14:22:00</t>
  </si>
  <si>
    <t>03/22/2019 11:00:00</t>
  </si>
  <si>
    <t>03/21/2019 12:14:00</t>
  </si>
  <si>
    <t>03/13/2019 11:14:00</t>
  </si>
  <si>
    <t>03/04/2019 12:00:00</t>
  </si>
  <si>
    <t>03/01/2019 00:00:00</t>
  </si>
  <si>
    <t>02/28/2019 15:14:00</t>
  </si>
  <si>
    <t>02/28/2019 14:39:00</t>
  </si>
  <si>
    <t>02/27/2019 16:00:42</t>
  </si>
  <si>
    <t>02/27/2019 00:05:00</t>
  </si>
  <si>
    <t>02/20/2019 09:33:00</t>
  </si>
  <si>
    <t>02/15/2019 11:55:00</t>
  </si>
  <si>
    <t>02/14/2019 11:49:00</t>
  </si>
  <si>
    <t>01/26/2019 11:17:00</t>
  </si>
  <si>
    <t>01/18/2019 13:29:00</t>
  </si>
  <si>
    <t>01/09/2019 08:06:00</t>
  </si>
  <si>
    <t>GILA-HIWAY_9 138KV GILA_HIWAY_01</t>
  </si>
  <si>
    <t>MORRIS-NUECES_B 138KV MORRIS_NUECES01</t>
  </si>
  <si>
    <t>MVRANGER-WESMER 138KV MVRANG_WESMER11</t>
  </si>
  <si>
    <t>STRATTON 138KV 69-1 XFMR</t>
  </si>
  <si>
    <t>NIXOAE-MILTON 69KV 2580T5801</t>
  </si>
  <si>
    <t>WCSOLAR1 138KV XFMR XFMR</t>
  </si>
  <si>
    <t>BOOTS-WCSOLAR1 138KV WCSOLAR1_TLINE1</t>
  </si>
  <si>
    <t>BOOTS-SCKR 138KV BOOTS_SCKR11</t>
  </si>
  <si>
    <t>BOOTS-SPUR 138KV BOOTS_SPUR11</t>
  </si>
  <si>
    <t>SACK-HIGHLAND 138KV HIGHLA_SACK01</t>
  </si>
  <si>
    <t>MCNEIL_-MARSFO 138KV 217T1601</t>
  </si>
  <si>
    <t>FL-FOS 69KV FL_FOS49A</t>
  </si>
  <si>
    <t>PANDA_T2 345KV 20BA XFMR</t>
  </si>
  <si>
    <t>HHGT 138KV TR1 XFMR</t>
  </si>
  <si>
    <t>JERRY-HARGROVE 138KV JERRY_HARGRO01</t>
  </si>
  <si>
    <t>BATES-GARZA 138KV BATES_GARZA01</t>
  </si>
  <si>
    <t>KENDAL 138KV AT5L XFMR</t>
  </si>
  <si>
    <t>FM237Y-YORKTO 138KV 1354T5911</t>
  </si>
  <si>
    <t>MULBERRY-OKLA 345KV MULBER_OKLA01</t>
  </si>
  <si>
    <t>KENEDSW 138KV TEMP XFMR</t>
  </si>
  <si>
    <t>LAGOVI-MARSHALL FORD 138KV 227T256</t>
  </si>
  <si>
    <t>ESTES-PECAN_BY 138KV ESTES_PECAN_11</t>
  </si>
  <si>
    <t>COTULLA-JARDIN 138KV COTULL_JARDIN01</t>
  </si>
  <si>
    <t>FL 69KV AT1 XFMR</t>
  </si>
  <si>
    <t>FL-RS 69KV FL_RS_49A</t>
  </si>
  <si>
    <t>KARNESCI-KENEDSW 138KV KARNES_KENEDS01</t>
  </si>
  <si>
    <t>COLETO-KENEDSW 138KV COLETO_KENEDS01</t>
  </si>
  <si>
    <t>ABCC-FTPP 138KV ABCC_FTPP01</t>
  </si>
  <si>
    <t>YORKTO-NORDHE 138KV 1352T5911</t>
  </si>
  <si>
    <t>HAMILTON-CTHR 138KV CTHR_HAMILT01</t>
  </si>
  <si>
    <t>LHORN_N 345KV T2 XFMR</t>
  </si>
  <si>
    <t>LHORN_N 345KV T1 XFMR</t>
  </si>
  <si>
    <t>GPASTURE 345KV T2 XFMR</t>
  </si>
  <si>
    <t>ANDNR-ANDWT 138KV 6100_D</t>
  </si>
  <si>
    <t>ANDNR-ANDWT 138KV 6103_A</t>
  </si>
  <si>
    <t>LON_HILL-STRATTON 138KV LON_HI_STRATT01</t>
  </si>
  <si>
    <t>WSHACK-SCOSW 345KV WSHACK_SCOSW21</t>
  </si>
  <si>
    <t>VL-DOW 138KV DOWVL_82</t>
  </si>
  <si>
    <t>LA_PRYOR-UVALDE 69KV LA_PRY_UVALDE11</t>
  </si>
  <si>
    <t>KINGSVIL-LON_HILL 138KV KINGSV_LON_HI01</t>
  </si>
  <si>
    <t>KINGSVIL-LON HILL 138KV KINGSV_LON_HI1</t>
  </si>
  <si>
    <t>KENEDSW-HELENA 69KV 351T5401</t>
  </si>
  <si>
    <t>MAGNTA-HELENA 138KV 1347T5401</t>
  </si>
  <si>
    <t>MAGNTA-HELENA 138KV 347T5401</t>
  </si>
  <si>
    <t>MAGNTA-MAGNOLIA 138KV 1143T5401</t>
  </si>
  <si>
    <t>RAYBAR 138KV AT2 XFMR</t>
  </si>
  <si>
    <t>HAMR-RADM 69KV HAMR_RADM11</t>
  </si>
  <si>
    <t>CORN-STAM 69KV CORN_STAM11</t>
  </si>
  <si>
    <t>ABNW-ABRC 138KV ABNW_FTPP_1A1</t>
  </si>
  <si>
    <t>RDWELLS 138KV FMR1 XFMR</t>
  </si>
  <si>
    <t>FRM-GE 138KV FRMGE_09A</t>
  </si>
  <si>
    <t>GE-ZEN 138KV GE_ZEN76A</t>
  </si>
  <si>
    <t>RWLTP-ROWLT 138KV 1630_I</t>
  </si>
  <si>
    <t>POYNR-FRNKS 69KV 1910_C</t>
  </si>
  <si>
    <t>ABWT-ABVT 69KV ABVT_ABWT11</t>
  </si>
  <si>
    <t>SAPOWER-BENF 138KV BENF_SAPOWE11</t>
  </si>
  <si>
    <t>PERMIAN BASN SES-WINKS 138KV 6550_A</t>
  </si>
  <si>
    <t>QNT-SRF 69KV QNTSRF47A</t>
  </si>
  <si>
    <t>GUCB-TNMP 69KV GUCB_TNMP11</t>
  </si>
  <si>
    <t>CRAN-MCEL 69KV CRAN_MCEL11</t>
  </si>
  <si>
    <t>TULECNYN-W_CW_345 345KV TULEC_W_CW_11</t>
  </si>
  <si>
    <t>TULECNYN-W_CW_345 345KV TULEC_W_CW_21</t>
  </si>
  <si>
    <t>PILOGR-YOAKUM 138KV 141T1401</t>
  </si>
  <si>
    <t>ALTAIR-NADAS 69KV 545T5451</t>
  </si>
  <si>
    <t>ALTAIR-GARWTA 69KV 546T5461</t>
  </si>
  <si>
    <t>CARRIZO-CRYSTAL 69KV CARRIZ_CRYSTA01</t>
  </si>
  <si>
    <t>ILLN 138KV AUT1 XFMR</t>
  </si>
  <si>
    <t>CALTP-MOUNTAIN CRK SES 138KV 3390_B</t>
  </si>
  <si>
    <t>PERMIAN BASN SES-WICKETT 69KV 6920_A</t>
  </si>
  <si>
    <t>ALTAIR-STAFHI 69KV 358T5441</t>
  </si>
  <si>
    <t>MARSHALL FORD-MCNEIL_ 138KV 212T197</t>
  </si>
  <si>
    <t>ALPI-MARF 69KV ALPI_MARF11</t>
  </si>
  <si>
    <t>RUSTHILL-SACK 138KV RUSTHI_SACK11</t>
  </si>
  <si>
    <t>COLLIN SES-FRS 138KV 820_D</t>
  </si>
  <si>
    <t>MILTON-MAGNTA 138KV 1540T5401</t>
  </si>
  <si>
    <t>PCKTP-AUPOI 69KV 6820_E</t>
  </si>
  <si>
    <t>CHNDL-CHNDW 69KV 1930_Z</t>
  </si>
  <si>
    <t>CHNDW-CHNDL 69KV 1930_Y</t>
  </si>
  <si>
    <t>BEEVILLE-MATHIS 69KV BEEVIL_MATHIS01</t>
  </si>
  <si>
    <t>BARL-VERH 69KV BARL_VERH01</t>
  </si>
  <si>
    <t>FRONTERA-SHARYLND 138KV FRONTE_SHARYL01</t>
  </si>
  <si>
    <t>CRB-WAP 138KV CRBWAP80A</t>
  </si>
  <si>
    <t>CRB-IM 138KV CRBIM_80A</t>
  </si>
  <si>
    <t>MORRIS-GILA 138KV GILA_MORRIS11</t>
  </si>
  <si>
    <t>RIOPECOS 138KV 69-1 XFMR</t>
  </si>
  <si>
    <t>BIG_FOOT-PLEASANT 138KV BIG_FO_PLEASA01</t>
  </si>
  <si>
    <t>GR-LW 138KV GR_LW_86</t>
  </si>
  <si>
    <t>LW-NP 138KV LW_NP_86</t>
  </si>
  <si>
    <t>J4-SKYLINE 138KV J4_P3</t>
  </si>
  <si>
    <t>GAUSS-CLEARCRO 345KV CLEARC_GAUSS11</t>
  </si>
  <si>
    <t>RTOPTA-SALEM 138KV 179T170</t>
  </si>
  <si>
    <t>BG-GS 69KV BG_GS_46A</t>
  </si>
  <si>
    <t>OCI_ALM1 138KV MPX XFMR</t>
  </si>
  <si>
    <t>FRONTERA-PALMHRTP 138KV FRONTE_PALMHR1</t>
  </si>
  <si>
    <t>LAURELES-P_ISABEL 138KV LAUREL_P_ISAB11</t>
  </si>
  <si>
    <t>JATN-PEAC 69KV JATN_PEAC11</t>
  </si>
  <si>
    <t>CHATFELD-CRSCN 138KV 1430_K</t>
  </si>
  <si>
    <t>BYN-FP 69KV BYNFP_47A</t>
  </si>
  <si>
    <t>MULBERRY 345KV R-WH XFMR</t>
  </si>
  <si>
    <t>MIGHOWTP-LV3 138KV MIGHOWARD1</t>
  </si>
  <si>
    <t>GARZA-MIGHOWTP 138KV GARZA_MIGHOW11</t>
  </si>
  <si>
    <t>BATES-MIGHOWTP 138KV BATES_MIGHOW11</t>
  </si>
  <si>
    <t>HAMILTON-WHITING 138KV HAMILT_WHITIN11</t>
  </si>
  <si>
    <t>CTHR-WHITING 138KV CTHR_WHITIN11</t>
  </si>
  <si>
    <t>ABED-ABPG 69KV ABED_ABPG11</t>
  </si>
  <si>
    <t>WFALS-WFNTP 69KV 6927_C</t>
  </si>
  <si>
    <t>HG-RD 69KV HG_RD_33A</t>
  </si>
  <si>
    <t>ARNT-ABEC 69KV ABEC_ARNT11</t>
  </si>
  <si>
    <t>LNCRK 345KV XFMR XFMR</t>
  </si>
  <si>
    <t>FB-OR 138KV FB_OR_60</t>
  </si>
  <si>
    <t>I_DUPSW-WHITE_PT 138KV I_DUPS_WHITE_2</t>
  </si>
  <si>
    <t>CGRSW-RADM 138KV 6230_A</t>
  </si>
  <si>
    <t>EVRSW 13KV MR1T XFMR</t>
  </si>
  <si>
    <t>EVRSW 138KV MR1L XFMR</t>
  </si>
  <si>
    <t>EVRSW 345KV MR1H XFMR</t>
  </si>
  <si>
    <t>WICKETT-PYOTE 69KV M_69_H11</t>
  </si>
  <si>
    <t>LIGSW-DFWD2 138KV 1140_A</t>
  </si>
  <si>
    <t>ANDSW-EMATP 69KV 6596_D</t>
  </si>
  <si>
    <t>M2-T2 138KV M2_T2TEMP1</t>
  </si>
  <si>
    <t>ESTL-TURKEY 69KV ESTL_TURKEY11</t>
  </si>
  <si>
    <t>ELGSW-TAYLR 138KV 1670_A</t>
  </si>
  <si>
    <t>LCSES 13KV R1AT XFMR</t>
  </si>
  <si>
    <t>LH2SES-LHSES 138KV LH2SES_LHSES_11</t>
  </si>
  <si>
    <t>LH2SES-LHSES 138KV LH2SES_LHSES_21</t>
  </si>
  <si>
    <t>WLVEE 138KV MR1L XFMR</t>
  </si>
  <si>
    <t>HARI-MILE 69KV HARI_MILE11</t>
  </si>
  <si>
    <t>SHELPWTP-POWELLFI 69KV POWELL_SHELPW11</t>
  </si>
  <si>
    <t>CRAN-CRANTAP2 69KV CRAN_CRANTA11</t>
  </si>
  <si>
    <t>CRMW1TP-EOLATAP 69KV CRMW1T_EOLATA11</t>
  </si>
  <si>
    <t>PHR 345KV AT1 XFMR</t>
  </si>
  <si>
    <t>ANSO-HAWEXTAP 69KV ANSO_HAWEXT11</t>
  </si>
  <si>
    <t>TI-STF 138KV STFTI_05A</t>
  </si>
  <si>
    <t>SKYLINE-MARION 345KV MAR_SKY</t>
  </si>
  <si>
    <t>KENEDSW-LYSSY 138KV KENEDS_LYSSY11</t>
  </si>
  <si>
    <t>ABON-ONYS 69KV ABON_ONYS11</t>
  </si>
  <si>
    <t>PORT_A-MUSTANG 69KV 14190T4771</t>
  </si>
  <si>
    <t>GVODS-MOSSW 138KV 6462_D</t>
  </si>
  <si>
    <t>BIG BROWN SES-JEWET 345KV 40_A</t>
  </si>
  <si>
    <t>DENDR 138KV FMR1 XFMR</t>
  </si>
  <si>
    <t>MCNEIL_-HWRDTP 138KV 1163T163</t>
  </si>
  <si>
    <t>W3-CAGNON 138KV R4_AMD_SA1</t>
  </si>
  <si>
    <t>GRANDVW1 345KV T2 XFMR</t>
  </si>
  <si>
    <t>MUNDAYR2-GILL 69KV MUND_MUNE_1K1</t>
  </si>
  <si>
    <t>ELMCREEK-SKYLINE 345KV P4_E5</t>
  </si>
  <si>
    <t>COTULTAP-JARDIN 138KV COTULT_JARDIN11</t>
  </si>
  <si>
    <t>COTULLA-COTULTAP 138KV COTULL_COTULT11</t>
  </si>
  <si>
    <t>COTULLA-COTULTAP 138KV COTULL_COTULT01</t>
  </si>
  <si>
    <t>COTULTAP-JARDIN 138KV COTULT_JARDIN01</t>
  </si>
  <si>
    <t>AIRCO4-RINCON 138KV AIRCO4_RINCON1</t>
  </si>
  <si>
    <t>CRYSTAL-TURTLCRK 69KV CRYSTA_TURTLC01</t>
  </si>
  <si>
    <t>NORDWE-NORDHE 138KV 1591T5911</t>
  </si>
  <si>
    <t>MARSFO 69KV AUT3 XFMR</t>
  </si>
  <si>
    <t>OLINGER-ELMGROVE 138KV OLI_ELMG</t>
  </si>
  <si>
    <t>KINGRNCH-STRATTON 138KV KRANC_LHILL_1A</t>
  </si>
  <si>
    <t>GABRIE 138KV 9AT1 XFMR</t>
  </si>
  <si>
    <t>KPSTP-KLNFH 138KV 640_G</t>
  </si>
  <si>
    <t>ANSN-CORN 69KV ANSN_CORN11</t>
  </si>
  <si>
    <t>FRM-ZEN 138KV FRMZEN09A</t>
  </si>
  <si>
    <t>FRM-FRY 138KV FRMFRY09A</t>
  </si>
  <si>
    <t>Q1-X5 138KV Q1_X51</t>
  </si>
  <si>
    <t>BETHEL-FORESTON 69KV BETHL_FORE1</t>
  </si>
  <si>
    <t>SONO-SONR 69KV SONO_SONR11</t>
  </si>
  <si>
    <t>GRANDVW1 345KV T1 XFMR</t>
  </si>
  <si>
    <t>MEDIOCRK-LON HILL 138KV LON_HI_MEDIOC1</t>
  </si>
  <si>
    <t>MEDIOCRK-WARBURTN 138KV LHILL_WARBU_1B</t>
  </si>
  <si>
    <t>AA-FW 138KV AA_FW_05</t>
  </si>
  <si>
    <t>AA-SO 138KV AA_SO_05</t>
  </si>
  <si>
    <t>BLUF_CRK-ABSO 138KV ABSO_BLUF_C1</t>
  </si>
  <si>
    <t>ELMCREEK-HILLCTRY 345KV T5_E5</t>
  </si>
  <si>
    <t>BANQUETE-STADIUM 69KV BANQUE_STADIU11</t>
  </si>
  <si>
    <t>ADK-SA 138KV ADKSA_76</t>
  </si>
  <si>
    <t>AVMSW 138KV FMR1 XFMR</t>
  </si>
  <si>
    <t>LEON CREEK-PLEASANT 138KV LEO_PLE</t>
  </si>
  <si>
    <t>KERRST 138KV 0AT1 XFMR</t>
  </si>
  <si>
    <t>KERRTR-KERRST 138KV 158T3831</t>
  </si>
  <si>
    <t>GRANTAVE-ARCOPL 69KV G69_FF1</t>
  </si>
  <si>
    <t>ATKINS 69KV GT45 XFMR</t>
  </si>
  <si>
    <t>SHELONTP-SEGOV_T 69KV SEGOV_SHELON11</t>
  </si>
  <si>
    <t>KR-TV 138KV KR_TV_26</t>
  </si>
  <si>
    <t>JUNC-MENPHTAP 69KV JUNC_MENPHT11</t>
  </si>
  <si>
    <t>HASKELL-JOSS 69KV HASKEL_JOSS11</t>
  </si>
  <si>
    <t>BW-CAPITOL COGEN 138KV BW_CTL94</t>
  </si>
  <si>
    <t>WDWRDTP-RIOP 138KV RIOP_WDWRDT11</t>
  </si>
  <si>
    <t>FOX_TAP-OKLA 345KV FOX_TA_OKLA11</t>
  </si>
  <si>
    <t>FOX_TAP-MULBERRY 345KV FOX_TA_MULBER11</t>
  </si>
  <si>
    <t>HALLET 138KV 1AT1 XFMR</t>
  </si>
  <si>
    <t>BULLHO-MARSFO 138KV 130T3251</t>
  </si>
  <si>
    <t>PANDA_T1 345KV 10AT XFMR</t>
  </si>
  <si>
    <t>FORTRSW-FORDTRN 69KV FOR_FRD1</t>
  </si>
  <si>
    <t>HLJ-WA PARISH 345KV HLJWAP72</t>
  </si>
  <si>
    <t>CV-HAD 138KV CV_HAD84</t>
  </si>
  <si>
    <t>TKR-TIDAL ROAD COGEN 138KV TIDTKR06</t>
  </si>
  <si>
    <t>MARQUIS-KRAFTT 138KV KRT_MARQ</t>
  </si>
  <si>
    <t>RIOPECOS 138KV 69_2 XFMR</t>
  </si>
  <si>
    <t>HELENA-MAGNTA 69KV 347T5401</t>
  </si>
  <si>
    <t>MAGNTA-MAGNOLIA 69KV 143T5401</t>
  </si>
  <si>
    <t>CTL 138KV E105 XFMR</t>
  </si>
  <si>
    <t>CTL 138KV E104 XFMR</t>
  </si>
  <si>
    <t>RNGMG-RNGMT 69KV 6625_Z</t>
  </si>
  <si>
    <t>VANBLT 138KV 69_1 XFMR</t>
  </si>
  <si>
    <t>FRIR-SONR 69KV FRIR_SONR01</t>
  </si>
  <si>
    <t>CHAMPLIN-CLARK_WD 138KV CHAMPL_CLARK_01</t>
  </si>
  <si>
    <t>HAMILTON-CTHR 138KV CTHR_HAMILT11</t>
  </si>
  <si>
    <t>KENEDSW-HELENA 138KV 1351T5401</t>
  </si>
  <si>
    <t>NMSES-SPDTP 138KV 6495_B</t>
  </si>
  <si>
    <t>LA_PALMA 138KV 69A2 XFMR</t>
  </si>
  <si>
    <t>PANDA_S 138KV 11AT XFMR</t>
  </si>
  <si>
    <t>I_DUPSW-WHITE_PT 138KV I_DUPS_WHITE_1</t>
  </si>
  <si>
    <t>PANDA_S 138KV 10AT XFMR</t>
  </si>
  <si>
    <t>PANDA_T2 345KV 21BA XFMR</t>
  </si>
  <si>
    <t>TSS-WV 69KV TSSWV_61A</t>
  </si>
  <si>
    <t>TSS-GBY 69KV GBYTSS61A</t>
  </si>
  <si>
    <t>KMJC-SEGOV_T 69KV KMJC_SEGOV_11</t>
  </si>
  <si>
    <t>CROWELL-MCAD 69KV CROWEL_MCAD11</t>
  </si>
  <si>
    <t>MIDW-OZNA 69KV MIDW_OZNA11</t>
  </si>
  <si>
    <t>SPNCER-WOODROW 69KV SPN_WOOD1</t>
  </si>
  <si>
    <t>KING_D-WOODROW 69KV SPN_KING1</t>
  </si>
  <si>
    <t>HOVEY-BARL 138KV HOVEY_BARL1</t>
  </si>
  <si>
    <t>MASON-ORPOI 138KV 6150_Y</t>
  </si>
  <si>
    <t>TRSES 138KV MR6L XFMR</t>
  </si>
  <si>
    <t>BAY_CITY-LAN_CTY 138KV BAY_CI_LAN_CT1</t>
  </si>
  <si>
    <t>BAY_CITY-LAN_CTY 138KV BAY_CI_LAN_CT01</t>
  </si>
  <si>
    <t>PRETP-DPREA 138KV 1560_A</t>
  </si>
  <si>
    <t>TS-TSS 69KV TS_TSS61A</t>
  </si>
  <si>
    <t>PAYSW-BNPOI 138KV 1570_A</t>
  </si>
  <si>
    <t>FRWYPARK-ALVIN 138KV G138_12</t>
  </si>
  <si>
    <t>WESMER-MVRANGER 138KV MVR_WES</t>
  </si>
  <si>
    <t>LA_PALMA-MVRANGER 138KV LA_PAL_MVRANG01</t>
  </si>
  <si>
    <t>FB-RI 69KV FB_RI_49A</t>
  </si>
  <si>
    <t>DIB 138KV XT3 XFMR</t>
  </si>
  <si>
    <t>LA_PALMA-RIOHONDO 345KV LA_PAL_RIOHON01</t>
  </si>
  <si>
    <t>BUKB-THRM 69KV BUKB_THRM11</t>
  </si>
  <si>
    <t>MILLICAN-WELLBRN 69KV MILL_WELLOLD1</t>
  </si>
  <si>
    <t>BEVO-DIMMIT 138KV 6030T4631</t>
  </si>
  <si>
    <t>FAYETT 345KV 6AT2 XFMR</t>
  </si>
  <si>
    <t>HALLGV-MOULGV 69KV 278T2941</t>
  </si>
  <si>
    <t>SARITA-PENA 345KV PENASC_SARITA11</t>
  </si>
  <si>
    <t>MARANA-PENA 345KV PENA_BWI1</t>
  </si>
  <si>
    <t>SANO 138KV 69T1 XFMR</t>
  </si>
  <si>
    <t>PANDA_T2 345KV 22BA XFMR</t>
  </si>
  <si>
    <t>BARNHRT-BGLK 69KV BARNHR_BGLK11</t>
  </si>
  <si>
    <t>MILE-ROWE 69KV MILE_ROWE11</t>
  </si>
  <si>
    <t>AA-HSS 69KV AA_HSS53A</t>
  </si>
  <si>
    <t>ARANSAS 138KV 69A1 XFMR</t>
  </si>
  <si>
    <t>TRINIDAD SES-WTRML 345KV 510_A</t>
  </si>
  <si>
    <t>F2-KENEDSW 138KV F1_111</t>
  </si>
  <si>
    <t>FORTMA 138KV XFMR XFMR</t>
  </si>
  <si>
    <t>AV-HSS 69KV AV_HSS53A</t>
  </si>
  <si>
    <t>EWS-HSS 69KV EWSHSS53A</t>
  </si>
  <si>
    <t>PAYSW 13KV MR2T XFMR</t>
  </si>
  <si>
    <t>PAYSW 69KV MR2L XFMR</t>
  </si>
  <si>
    <t>PAYSW 138KV MR2H XFMR</t>
  </si>
  <si>
    <t>BAKTP-ANDNR 69KV 6595_C</t>
  </si>
  <si>
    <t>HIL-NWTHRFRD 138KV HIL_NWTH</t>
  </si>
  <si>
    <t>BNPOI-VLSES 138KV 1570_B</t>
  </si>
  <si>
    <t>ATKINS 69KV RGT6 XFMR</t>
  </si>
  <si>
    <t>ASHERTON-DIMMIT 138KV 6030T6031</t>
  </si>
  <si>
    <t>DELT-HAWEXTAP 69KV DELT_HAWEXT11</t>
  </si>
  <si>
    <t>BALG-ROWE 69KV BALG_ROWE11</t>
  </si>
  <si>
    <t>WINKS-LOVNG 138KV WNKLVNG_1</t>
  </si>
  <si>
    <t>LOVNG-ELMAR 138KV LVNGELMR_1</t>
  </si>
  <si>
    <t>LGE 138KV 13_1 XFMR</t>
  </si>
  <si>
    <t>BMRTN-SMOUR 69KV 6856_B</t>
  </si>
  <si>
    <t>TEMPBU-TEMPPR 69KV TEMP_BH1</t>
  </si>
  <si>
    <t>TNNALVIN-MDO 138KV 138_NAL_MDO1</t>
  </si>
  <si>
    <t>P_ISABEL-SCARBIDE 138KV P_ISAB_SCARBI1</t>
  </si>
  <si>
    <t>TB 138KV AT2L XFMR</t>
  </si>
  <si>
    <t>MIDSTRM-BESSEL 138KV MIDSTRM_BESSEL1</t>
  </si>
  <si>
    <t>PAIP-EASTMUND 138KV EASTMU_PAIP11</t>
  </si>
  <si>
    <t>YOSEMITE-SMIDLAND 138KV YOSEMITE_SMIDL1</t>
  </si>
  <si>
    <t>MCQUEE-GERONI 138KV 1300T3001</t>
  </si>
  <si>
    <t>AJO-RIOHONDO 345KV AJO_RIOHON11</t>
  </si>
  <si>
    <t>AMTBT-ARETP 138KV 6100_J</t>
  </si>
  <si>
    <t>AIRCO4-NORTH CARBIDE 138KV AIRCO4_NCARBI1</t>
  </si>
  <si>
    <t>BAFFIN-PENA 345KV PENA_BWI1</t>
  </si>
  <si>
    <t>L_MILPAS-S_MCALLN 138KV L_MILP_S_MCAL1</t>
  </si>
  <si>
    <t>L_MILPAS-S_MCALLN 138KV L_MILP_S_MCAL01</t>
  </si>
  <si>
    <t>CRS-DOL 138KV CRSDOL84A</t>
  </si>
  <si>
    <t>NORDWE-RUNGE 138KV 1577T5771</t>
  </si>
  <si>
    <t>KN-H O CLARKE 138KV HOCKN_08</t>
  </si>
  <si>
    <t>MIDWY-VESTS 69KV 6910_B</t>
  </si>
  <si>
    <t>ALBANY-BUKB 69KV ALBANY_BUKB11</t>
  </si>
  <si>
    <t>SAMF-TANK 69KV SAMF_TANK11</t>
  </si>
  <si>
    <t>RIOP-SUNV 69KV RIOP_SUNV11</t>
  </si>
  <si>
    <t>LYTTON_S 13KV AT1T XFMR</t>
  </si>
  <si>
    <t>LYTTON_S 138KV AT1L XFMR</t>
  </si>
  <si>
    <t>LYTTON_S 345KV AT1H XFMR</t>
  </si>
  <si>
    <t>BNDVS-ROSEHILL 138KV ROSE_BEN1</t>
  </si>
  <si>
    <t>AMBR-BRNT 69KV AMBR_BRNT11</t>
  </si>
  <si>
    <t>WGWSW-KITTIEWE 69KV WGWSWCH_KITWST1</t>
  </si>
  <si>
    <t>FORMOSA-FORMOSA 138KV CFB11</t>
  </si>
  <si>
    <t>FORMOSA-FORMOSA 138KV CFBAEP1</t>
  </si>
  <si>
    <t>FORMOSA-FORMOSA 138KV CFB21</t>
  </si>
  <si>
    <t>WGWSTS-WGWSW 69KV WGWSW_WGWS1</t>
  </si>
  <si>
    <t>VERN-ORLANDO 138KV ORLAND_VERN11</t>
  </si>
  <si>
    <t>PAUL-ORLANDO 138KV ORLAND_PAUL11</t>
  </si>
  <si>
    <t>ROSEHILL-WYNJOYCE 138KV ROS-WYN1</t>
  </si>
  <si>
    <t>WYNJOYCE-MILLERRD 138KV MILL_WYN1</t>
  </si>
  <si>
    <t>BNDVS-WYNJOYCE 138KV WJ_BEN1</t>
  </si>
  <si>
    <t>ALBANY-ALBNYTP1 69KV ALBANY_ALBNYT11</t>
  </si>
  <si>
    <t>SANDSTON-VERN 69KV SANDST_VERN11</t>
  </si>
  <si>
    <t>CLARK_WD-LORENTZ 138KV CLARK_LORENT11</t>
  </si>
  <si>
    <t>CHAMPLIN-LORENTZ 138KV CHAMPL_LORENT11</t>
  </si>
  <si>
    <t>CRPL-PUTM 69KV CRPL_PUTM11</t>
  </si>
  <si>
    <t>LGE 138KV 13_2 XFMR</t>
  </si>
  <si>
    <t>KING_SE 138KV XFMR XFMR</t>
  </si>
  <si>
    <t>KING_NE 138KV UT1 XFMR</t>
  </si>
  <si>
    <t>ALBANY-HUB1_TAP 69KV ALBANY_HUB1_T11</t>
  </si>
  <si>
    <t>SPUR 138KV 69_1 XFMR</t>
  </si>
  <si>
    <t>CALLAHAN-ABNW 138KV ABNW_CALLAH11</t>
  </si>
  <si>
    <t>BEEVILLE-MATHIS 69KV BEEVIL_MATHIS11</t>
  </si>
  <si>
    <t>ROBRSTAP-ABRC 69KV ABRC_ROBRST11</t>
  </si>
  <si>
    <t>KING_SW 138KV XFMR XFMR</t>
  </si>
  <si>
    <t>WSHACK-SCOSW 345KV WSHACK_SCOSW11</t>
  </si>
  <si>
    <t>KING_NW 138KV XFMR XFMR</t>
  </si>
  <si>
    <t>WELLBRN 138KV FMR2 XFMR</t>
  </si>
  <si>
    <t>ALPI-BELD 69KV ALPI_BELD11</t>
  </si>
  <si>
    <t>NIXOAE-NIXON 69KV 2539T5391</t>
  </si>
  <si>
    <t>JERRY-HARGROVE 138KV JERRY_HARGRO11</t>
  </si>
  <si>
    <t>WBORO-PAYSW 69KV 2230_B</t>
  </si>
  <si>
    <t>GET69-WBORO 69KV 2230_E</t>
  </si>
  <si>
    <t>KENEDSW-COLETO 138KV COLETO_KENEDS11</t>
  </si>
  <si>
    <t>BALG-FTCHADBT 138KV BALG_FTCHAD11</t>
  </si>
  <si>
    <t>STARCK-WIRTZ 138KV 41T196</t>
  </si>
  <si>
    <t>CALAVERS-SKYLINE 138KV N4_P3</t>
  </si>
  <si>
    <t>PAIGE-WINCHE 138KV 189T151</t>
  </si>
  <si>
    <t>CRSCO-MLDR2 69KV 2040_E</t>
  </si>
  <si>
    <t>CRMTP-CRSCO 69KV 2040_C</t>
  </si>
  <si>
    <t>RUNGE-KENEDSW 138KV 1356T5771</t>
  </si>
  <si>
    <t>PAYSW-VALLEY SES 138KV 1570_A</t>
  </si>
  <si>
    <t>LNCRK2 345KV T2 XFMR</t>
  </si>
  <si>
    <t>RNGLF-MRVLY 69KV 6880_D</t>
  </si>
  <si>
    <t>GTP69-CMPHZ 69KV 2230_D</t>
  </si>
  <si>
    <t>MOUNTO 138KV 1AT1 XFMR</t>
  </si>
  <si>
    <t>MERR-BRNPHILT 69KV BRNPHI_MERR11</t>
  </si>
  <si>
    <t>AI-SRB 69KV AI_SRB55A</t>
  </si>
  <si>
    <t>SRB-AI 69KV SRBAI_55A</t>
  </si>
  <si>
    <t>LEGION-TRAVIS 69KV 81T3831</t>
  </si>
  <si>
    <t>ABEA-ABMS 138KV ABEA_ABMS1</t>
  </si>
  <si>
    <t>ABEA-MAPLESTR 138KV ABEA_MAPLES11</t>
  </si>
  <si>
    <t>VERS 138KV 69_1 XFMR</t>
  </si>
  <si>
    <t>SILR-SILV 69KV SILR_SILV01</t>
  </si>
  <si>
    <t>MILLICAN-WELLBRN 69KV MILL_WELL1</t>
  </si>
  <si>
    <t>WELLBRN 138KV FMR1 XFMR</t>
  </si>
  <si>
    <t>COLORA-NADAS 69KV 1386T2651</t>
  </si>
  <si>
    <t>WORMSER 138KV T1 XFMR</t>
  </si>
  <si>
    <t>FRFWS-FFD 138KV 1240_E</t>
  </si>
  <si>
    <t>MLR-SRB 138KV MLRSRB88A</t>
  </si>
  <si>
    <t>AA 138KV AT1 XFMR</t>
  </si>
  <si>
    <t>KERRLE-RAYBAR 138KV 1486T4861</t>
  </si>
  <si>
    <t>PC_NORTH 345KV PCT1 XFMR</t>
  </si>
  <si>
    <t>LON HILL-STRATTON 138KV LON_HI_STRATT1</t>
  </si>
  <si>
    <t>SW_MESA 138KV UT1 XFMR</t>
  </si>
  <si>
    <t>BRK-LIVEOAK 138KV LIVOK_BRK81</t>
  </si>
  <si>
    <t>RTHGB-WFALS 138KV 6580_B</t>
  </si>
  <si>
    <t>PC_SOUTH 345KV T2 XFMR</t>
  </si>
  <si>
    <t>PC_SOUTH 345KV T1 XFMR</t>
  </si>
  <si>
    <t>MONSAN COGEN-AK 138KV AK_MSN04</t>
  </si>
  <si>
    <t>PC_SOUTH 345KV PWT1 XFMR</t>
  </si>
  <si>
    <t>AJ_SWOPE-WINDMILL 345KV AJSWOP_WINDM1</t>
  </si>
  <si>
    <t>PECN_GRV-TELPH_RD 138KV PECNGRV_TELPHR1</t>
  </si>
  <si>
    <t>LUFKN-NCSTP 138KV 1350_A</t>
  </si>
  <si>
    <t>TURTLCRK-LA_PRYOR 69KV LA_PRY_TURTLC11</t>
  </si>
  <si>
    <t>SAJS-SAJT 69KV SAJS_SAJT11</t>
  </si>
  <si>
    <t>POWELLFI-POWFJUNC 69KV POWELL_POWFJU11</t>
  </si>
  <si>
    <t>UPTON-BENEDU 138KV 334T4411</t>
  </si>
  <si>
    <t>SNDHT-MONT1 138KV 6345_F</t>
  </si>
  <si>
    <t>MONT1-PBSES 138KV 6345_E</t>
  </si>
  <si>
    <t>MONT1-MNHNS 138KV 6345_J</t>
  </si>
  <si>
    <t>COYOTE-VEALMOOR 138KV COYOTE_VEALM1</t>
  </si>
  <si>
    <t>ALPI-ALPR 69KV ALPI_ALPR11</t>
  </si>
  <si>
    <t>PECAN_BY-PUTN 138KV PECAN_PUTN01</t>
  </si>
  <si>
    <t>PECAN_BY-PUTN 138KV PECAN_PUTN11</t>
  </si>
  <si>
    <t>ABCC-NEAS 138KV ABCC_NEAS11</t>
  </si>
  <si>
    <t>WRDSW-PERMIAN BASN SES 69KV 6720_G</t>
  </si>
  <si>
    <t>MIS-MIN 69KV MINMIS16A</t>
  </si>
  <si>
    <t>ABNW-PAINT CREEK 138KV ABNW_PAIP1</t>
  </si>
  <si>
    <t>PUNCHER-MASNPHT 69KV MASNPH_PUNCHE01</t>
  </si>
  <si>
    <t>LYD-DEEPWATER 138KV DPWLYD70</t>
  </si>
  <si>
    <t>BENEDU-CTRLA 138KV 14060_Z</t>
  </si>
  <si>
    <t>ABNW-ELYT 69KV ABNW_ELYT11</t>
  </si>
  <si>
    <t>REDCREEK-SACK 138KV REDCRE_SACK11</t>
  </si>
  <si>
    <t>CRKET-BEREA 138KV 1230_A</t>
  </si>
  <si>
    <t>GNSVL-GTP69 69KV 2230_A</t>
  </si>
  <si>
    <t>BC-RS 69KV BC_RS_45A</t>
  </si>
  <si>
    <t>CAMRN-MARAK 69KV 2340_C</t>
  </si>
  <si>
    <t>SI-BST 138KV BSTSI_02A</t>
  </si>
  <si>
    <t>SIS-SI 138KV SI_SIS02A</t>
  </si>
  <si>
    <t>RA-RTW 138KV RA_RTW66A</t>
  </si>
  <si>
    <t>PITSBU 138KV 7AT1 XFMR</t>
  </si>
  <si>
    <t>CV-DPO 138KV CV_DPO84A</t>
  </si>
  <si>
    <t>GP-GY 69KV GP_GY_20A</t>
  </si>
  <si>
    <t>RI-RS 69KV RI_RS_49A</t>
  </si>
  <si>
    <t>DENAV-SAGNA 69KV 2115_A</t>
  </si>
  <si>
    <t>ORANS 138KV MT04 XFMR</t>
  </si>
  <si>
    <t>NLARSW-PILONTAP 138KV NLARSW_PILONT11</t>
  </si>
  <si>
    <t>CATARINA-PILONTAP 138KV CATARI_PILONT11</t>
  </si>
  <si>
    <t>GBY-GP 69KV GBYGP_38A</t>
  </si>
  <si>
    <t>ANSN-RADM 69KV ANSN_RADM11</t>
  </si>
  <si>
    <t>JUNC-KMJC 69KV JUNC_KMJC11</t>
  </si>
  <si>
    <t>N_SHARPE 138KV PS1 XFMR</t>
  </si>
  <si>
    <t>BAKESW-BIGHIL 345KV BAKRFLD_BIGHIL1</t>
  </si>
  <si>
    <t>PAIP-EASTMUND 138KV EASTMU_PAIP21</t>
  </si>
  <si>
    <t>APD-DPW 138KV APDDPW-1A</t>
  </si>
  <si>
    <t>KELLY-MEDINABS 138KV I3_X1</t>
  </si>
  <si>
    <t>ROCKETSW-RSP 69KV RSP_ROCKR1</t>
  </si>
  <si>
    <t>SALEM-WELCOM 138KV 181T2741</t>
  </si>
  <si>
    <t>ECNSW-MOSSW 138KV 14070_A</t>
  </si>
  <si>
    <t>APD-DPW 138KV APDDPW-2A</t>
  </si>
  <si>
    <t>BUFF_GAP 138KV C1 XFMR</t>
  </si>
  <si>
    <t>PAIP-HSKLTP1 69KV HSKLTP_PAIP11</t>
  </si>
  <si>
    <t>ATKINS-ANNEX 69KV ATK_ANNE1</t>
  </si>
  <si>
    <t>SWEETWN2 138KV FMR1 XFMR</t>
  </si>
  <si>
    <t>YELWJCKT-SAPOWER 138KV SAPOWE_YELWJC11</t>
  </si>
  <si>
    <t>YELWJCKT 138KV PS_1 XFMR</t>
  </si>
  <si>
    <t>MAPLE-DENDR 69KV 3900_B</t>
  </si>
  <si>
    <t>CLLVL-MAPLE 69KV 3900_A</t>
  </si>
  <si>
    <t>SWEENY-OLDOCEAN 69KV G69_R1</t>
  </si>
  <si>
    <t>SANO-SAWT 69KV SANO_SAWT11</t>
  </si>
  <si>
    <t>BRADYTP-MELVIN 69KV BRADYT_MELVIN11</t>
  </si>
  <si>
    <t>CLEASP 345KV AT1 XFMR</t>
  </si>
  <si>
    <t>MID-GT 138KV GT_MID90</t>
  </si>
  <si>
    <t>PANDA_T1 345KV 12AT XFMR</t>
  </si>
  <si>
    <t>PANDA_T1 345KV 11AT XFMR</t>
  </si>
  <si>
    <t>ABRC-FTPP 138KV ABRC_FTPP11</t>
  </si>
  <si>
    <t>NWTTP-TRNTP 138KV 1700_G</t>
  </si>
  <si>
    <t>DUKE-AZTECA 138KV AZTECA_DUKE11</t>
  </si>
  <si>
    <t>CEDH 138KV 69_1 XFMR</t>
  </si>
  <si>
    <t>FTFP-FTPHPMP 69KV FTFP_FTPHPM11</t>
  </si>
  <si>
    <t>PHAN-NUGE 69KV NUGE_PHAN11</t>
  </si>
  <si>
    <t>CSHNG-CUSHING SE TAP 138KV 1455_A</t>
  </si>
  <si>
    <t>CUSHING SE TAP-NCDCH 138KV 1455_B</t>
  </si>
  <si>
    <t>PLASTERCO-HAMLIN 69KV HAML_PLST1</t>
  </si>
  <si>
    <t>SANT-SANDROAD 69KV SAND_SANT11</t>
  </si>
  <si>
    <t>HAML-HAMR 69KV HAML_HAMR11</t>
  </si>
  <si>
    <t>BT-TX 138KV BT_TX_87A</t>
  </si>
  <si>
    <t>PRKWY-CNTED 138KV 6170_C</t>
  </si>
  <si>
    <t>POTOSI_T-PECAN_BY 138KV PECAN_POTOSI1</t>
  </si>
  <si>
    <t>BAYOU COGEN-BFM 138KV BFMBYU96</t>
  </si>
  <si>
    <t>DOW-STP 345KV DOWSTP18</t>
  </si>
  <si>
    <t>BFM-MCB 138KV BFMMCB96A</t>
  </si>
  <si>
    <t>CONCHO-SAST 138KV CONCHO_SAST01</t>
  </si>
  <si>
    <t>CONCHO-SAST 138KV CONCHO_SAST11</t>
  </si>
  <si>
    <t>SALEM 345KV AT3 XFMR</t>
  </si>
  <si>
    <t>CEDH-SILV 69KV CEDH_SILV11</t>
  </si>
  <si>
    <t>HIGHLAND-CONCHO 138KV CONCHO_HIGHLA01</t>
  </si>
  <si>
    <t>HIGHLAND-CONCHO 138KV CONCHO_HIGHLA11</t>
  </si>
  <si>
    <t>SARC-SACK 138KV SACK_SARC1</t>
  </si>
  <si>
    <t>CEDH-SILV 69KV CEDH_SILV01</t>
  </si>
  <si>
    <t>LAGOVI-MORMMI 138KV 1387T4141</t>
  </si>
  <si>
    <t>MARSFO 138KV SUT1 XFMR</t>
  </si>
  <si>
    <t>FASHNGS-COYCTYS 69KV FAS_COYC1</t>
  </si>
  <si>
    <t>PLSNTOS-FASHNGS 69KV PLS_FASH1</t>
  </si>
  <si>
    <t>SANMGSW-FASHNGS 69KV SAN_FASH1</t>
  </si>
  <si>
    <t>ABCC-FORT PHANTOM PLT 138KV ABCC_FTPP1</t>
  </si>
  <si>
    <t>SAND-SANDSTON 69KV SAND_SANDST11</t>
  </si>
  <si>
    <t>MARSHALL FORD-SPICEW 138KV 233T162</t>
  </si>
  <si>
    <t>HOCHTA-LULING1 69KV 359T5431</t>
  </si>
  <si>
    <t>GRAYBCKT-HARR 69KV GRAYBC_HARR11</t>
  </si>
  <si>
    <t>CHLC-CHLC_VER 69KV CHLC_CHLC_V11</t>
  </si>
  <si>
    <t>COLETO CREEK-KENEDSW 138KV COLETO_KENEDS1</t>
  </si>
  <si>
    <t>IRVND-NORSW 138KV 1505_A</t>
  </si>
  <si>
    <t>LOCKHA 138KV 6AT3 XFMR</t>
  </si>
  <si>
    <t>EMATP-HLTSW 69KV 6596_F</t>
  </si>
  <si>
    <t>NLARSW-GATEWTP 138KV GATEWT_NLARSW1</t>
  </si>
  <si>
    <t>RIO PECOS-LCRANE 138KV LCRANE_RIOP1</t>
  </si>
  <si>
    <t>CEDAVA-TRADPO 138KV 343T3151</t>
  </si>
  <si>
    <t>TRADPO-MARSFO 138KV 229T3151</t>
  </si>
  <si>
    <t>ANDWT-ARETP 138KV 6100_A</t>
  </si>
  <si>
    <t>VRCP-SANT 69KV SANT_VRCP11</t>
  </si>
  <si>
    <t>SANT-SAND 69KV SAND_SANT11</t>
  </si>
  <si>
    <t>ELYT-MERK 69KV ELYT_MERK11</t>
  </si>
  <si>
    <t>CEDH-SILT 69KV CEDH_SILT11</t>
  </si>
  <si>
    <t>GIRA_TAP-DKEC 69KV JATN_SPUR_1C1</t>
  </si>
  <si>
    <t>SARC-BENF 138KV BENF_SARC1</t>
  </si>
  <si>
    <t>JIMTREEC-RILEY 345KV JIMTRE_RILEY11</t>
  </si>
  <si>
    <t>ALVDT-DCREM 138KV 6085_F</t>
  </si>
  <si>
    <t>NOVICTAP-CCTPATL 69KV CCTPAT_NOVICT11</t>
  </si>
  <si>
    <t>ATTA-CCTPATL 69KV ATTA_CCTPAT11</t>
  </si>
  <si>
    <t>ATTA-VALE 69KV ATTA_VALE11</t>
  </si>
  <si>
    <t>CRM2-SARC 138KV CRM2_SARC1</t>
  </si>
  <si>
    <t>HAML-HAMTXTP 69KV HAML_HAMTXT11</t>
  </si>
  <si>
    <t>ENCINAL-NLARSW 138KV ENCINA_NLARSW1</t>
  </si>
  <si>
    <t>NEDIN-RIOHONDO 345KV NEDIN_RIOHON01</t>
  </si>
  <si>
    <t>LON_HILL-NEDIN 345KV LON_HI_NEDIN01</t>
  </si>
  <si>
    <t>GATE_WAY-GATEWTP 138KV GATEWT_GATE_W11</t>
  </si>
  <si>
    <t>R0-BOERNE 138KV 503T5031</t>
  </si>
  <si>
    <t>ELMAR-MASON 138KV 6150_1</t>
  </si>
  <si>
    <t>ORLANDO-BLSUMMIT 138KV BLS_ORL1</t>
  </si>
  <si>
    <t>ANPOI-ELMAR 138KV 6150_L</t>
  </si>
  <si>
    <t>MARION 345KV 4AT2 XFMR</t>
  </si>
  <si>
    <t>PAYSW-SHLMT 138KV 1130_D</t>
  </si>
  <si>
    <t>SC-SL 138KV SC_SL_85</t>
  </si>
  <si>
    <t>TB 138KV AT1L XFMR</t>
  </si>
  <si>
    <t>PK-MID 138KV PK_MID90A</t>
  </si>
  <si>
    <t>ATBR-MILE 69KV ATBR_MILE11</t>
  </si>
  <si>
    <t>CNPOI-PEGTP 69KV 6715_C</t>
  </si>
  <si>
    <t>PALACIOS-PALTIETP 69KV PAL_PAL1</t>
  </si>
  <si>
    <t>TRIANGLE-YOSEMITE 138KV TRIANG_YOSEMIT1</t>
  </si>
  <si>
    <t>FB-RS 69KV FB_RS_45A</t>
  </si>
  <si>
    <t>SACK-SA_HILND 138KV SACK_SA_HIL1</t>
  </si>
  <si>
    <t>WRDSW-RYLTY 69KV 6720_H</t>
  </si>
  <si>
    <t>ROBY-LONGWRTH 69KV 6780_B</t>
  </si>
  <si>
    <t>ABSO-POTOSI_T 138KV ABSO_POTOSI1</t>
  </si>
  <si>
    <t>ORNGROV 138KV 69_1 XFMR</t>
  </si>
  <si>
    <t>SACK-HIGHLAND 138KV HIGHLA_SACK11</t>
  </si>
  <si>
    <t>AJO-RIOHONDO 345KV AJO_RIOHON01</t>
  </si>
  <si>
    <t>LULING 138KV 7AT2 XFMR</t>
  </si>
  <si>
    <t>BAKTP-BAKKE 69KV 6595_B</t>
  </si>
  <si>
    <t>FRIR-SONR 69KV FRIR_SONR11</t>
  </si>
  <si>
    <t>HARTFRDT-ABSO 69KV ABSO_HARTFR11</t>
  </si>
  <si>
    <t>BARL-ALMC 138KV ALMC_BARL11</t>
  </si>
  <si>
    <t>LEON_CRK 138KV 34H XFMR</t>
  </si>
  <si>
    <t>CELINARC-CLNSE 138KV CLNSE_CWRC_1</t>
  </si>
  <si>
    <t>BALG-HATC 69KV BALG_HATC11</t>
  </si>
  <si>
    <t>ANTLER-HIGH46 138KV 389T5181</t>
  </si>
  <si>
    <t>THW-BA 138KV BA_THW81A</t>
  </si>
  <si>
    <t>BARNEY DAVIS-WOOLRIDG 138KV B_DAVI_WOOLRI1</t>
  </si>
  <si>
    <t>BA-GZ 138KV BA_GZ_67A</t>
  </si>
  <si>
    <t>BRIDWELL-CRDSW 69KV BRI_COTRD1</t>
  </si>
  <si>
    <t>NUECES_B 138KV 69A1 XFMR</t>
  </si>
  <si>
    <t>STNVL-SLD 138KV 661_Z</t>
  </si>
  <si>
    <t>CORONA-BUBORA 138KV 27T187</t>
  </si>
  <si>
    <t>BGLK-MCAN_SW 138KV BGLK_MCAN_S11</t>
  </si>
  <si>
    <t>BALG-PAINTROC 69KV BALG_PAINTR11</t>
  </si>
  <si>
    <t>FP-VL 69KV FP_VL_47A</t>
  </si>
  <si>
    <t>LEHIGH 138KV LAT2 XFMR</t>
  </si>
  <si>
    <t>BGLK-JERRY 138KV BGLK_JERRY11</t>
  </si>
  <si>
    <t>SUMMIT-WILLIAMS 138KV CKT_941_OLD1</t>
  </si>
  <si>
    <t>BRUNDGS-CARIZOS 69KV BRU_CARI1</t>
  </si>
  <si>
    <t>CS-BEN 138KV BENCS_86</t>
  </si>
  <si>
    <t>BGLK-KEMPERTP 69KV BGLK_KEMPER11</t>
  </si>
  <si>
    <t>ORNT-SARC 138KV ORNT_SARC1</t>
  </si>
  <si>
    <t>LEON_CRK 138KV 12H XFMR</t>
  </si>
  <si>
    <t>TWINBU-BGLK 138KV BGLK_TWINBU01</t>
  </si>
  <si>
    <t>MESNT-MESQN 138KV 1390_A</t>
  </si>
  <si>
    <t>ABEC 138KV FMR1 XFMR</t>
  </si>
  <si>
    <t>SE-WA 138KV SE_WA_65</t>
  </si>
  <si>
    <t>THREE_RI-SUNNILAN 69KV SUNNIL_THREE_11</t>
  </si>
  <si>
    <t>I_DUPSW-TPCO_TAP 138KV I_DUPS_TPCO_T11</t>
  </si>
  <si>
    <t>TPCO_TAP-PORTLAND 138KV PORTLA_TPCO_T11</t>
  </si>
  <si>
    <t>LKWSW-WFALS 69KV 6945_A</t>
  </si>
  <si>
    <t>MENGCR-CICO 138KV 265T2441</t>
  </si>
  <si>
    <t>GILLCR 13KV AT1T XFMR</t>
  </si>
  <si>
    <t>GILLCR 138KV AT1L XFMR</t>
  </si>
  <si>
    <t>BUBORA-SHERSH 138KV 198T1871</t>
  </si>
  <si>
    <t>WV-GBY 69KV GBYWV_10A</t>
  </si>
  <si>
    <t>LY-UV 138KV LY_UV_08</t>
  </si>
  <si>
    <t>FM-FZ 138KV FM_FZ_66</t>
  </si>
  <si>
    <t>FZ-KT 138KV FZ_KT_66</t>
  </si>
  <si>
    <t>CLIM-TUSC 69KV CLIM_TUSC11</t>
  </si>
  <si>
    <t>DUVAL-NMSES 69KV 6745_A</t>
  </si>
  <si>
    <t>LAMPAS 138KV 8AT1 XFMR</t>
  </si>
  <si>
    <t>GE-ZEN 138KV GE_ZEN09A</t>
  </si>
  <si>
    <t>F0-PARKWA 138KV GRE_PAR1</t>
  </si>
  <si>
    <t>WEIDER-SKYLINE 138KV WEIDER_SKY</t>
  </si>
  <si>
    <t>CHLC_VER-VRCP 69KV CHLC_V_VRCP11</t>
  </si>
  <si>
    <t>MUSQUIZ-BARL 138KV BARL_MUSQUI11</t>
  </si>
  <si>
    <t>ECNSW-GSJCT 138KV 14020_E</t>
  </si>
  <si>
    <t>FP-QNT 69KV FP_QNT47A</t>
  </si>
  <si>
    <t>MULBERRY 13KV R-WT XFMR</t>
  </si>
  <si>
    <t>MULBERRY 13.8KV R-WT XFMR</t>
  </si>
  <si>
    <t>PAUL 138KV 69-1 XFMR</t>
  </si>
  <si>
    <t>RADM 138KV 69T1 XFMR</t>
  </si>
  <si>
    <t>APOLLO-FIRWHEEL 138KV APO_FIRW</t>
  </si>
  <si>
    <t>AMOTP-AMOCO 69KV 6695_C</t>
  </si>
  <si>
    <t>AMOTP-SNYDR 69KV 6695_B</t>
  </si>
  <si>
    <t>MRAN-PUTN 69KV MRAN_PUTN11</t>
  </si>
  <si>
    <t>KG-KDL 345KV KDLKG_75</t>
  </si>
  <si>
    <t>VL 138KV AT2 XFMR</t>
  </si>
  <si>
    <t>CHIL-KIRK 69KV CHIL_KIRK11</t>
  </si>
  <si>
    <t>VL 138KV AT1H XFMR</t>
  </si>
  <si>
    <t>EILAND-STLWRNCE 138KV EILAND_STLWRNC1</t>
  </si>
  <si>
    <t>CEDAR BAYOU PLNT-QUANAM DEERPARK 138KV CBYQNM85</t>
  </si>
  <si>
    <t>LULING 138KV 7AT1 XFMR</t>
  </si>
  <si>
    <t>ABSO-VINSON 138KV ABSO_VINSON11</t>
  </si>
  <si>
    <t>ABEA 138KV 69T2 XFMR</t>
  </si>
  <si>
    <t>GRDNE-GRDNC 69KV 6675_B</t>
  </si>
  <si>
    <t>SSPURTWO 345KV XFMR XFMR</t>
  </si>
  <si>
    <t>ALHUB-ALHUB_RC 138KV ALHUB_AHRC_1</t>
  </si>
  <si>
    <t>BALG 138KV FMR1 XFMR</t>
  </si>
  <si>
    <t>CTY-WIN 138KV CTYWIN86A</t>
  </si>
  <si>
    <t>LON_HILL 138KV 69A1 XFMR</t>
  </si>
  <si>
    <t>BLUF_CRK 345KV T2_H XFMR</t>
  </si>
  <si>
    <t>MIL-STV 138KV STV_MIL1</t>
  </si>
  <si>
    <t>TNBRSTWT-LNSTRTAP 69KV 69_LST_BAR1</t>
  </si>
  <si>
    <t>FIRWHEEL-OLINGER 138KV OLI_FIRW</t>
  </si>
  <si>
    <t>ACME-KIRK 69KV ACME_KIRK11</t>
  </si>
  <si>
    <t>MB-BRN 138KV BRNMB_86</t>
  </si>
  <si>
    <t>RE-CRB 138KV CRBRE_09</t>
  </si>
  <si>
    <t>KERMIT_2-KERMIT_1 69KV M_69_C31</t>
  </si>
  <si>
    <t>EVRSW 13KV MR2T XFMR</t>
  </si>
  <si>
    <t>EVRSW 138KV MR2L XFMR</t>
  </si>
  <si>
    <t>EVRSW 345KV MR2H XFMR</t>
  </si>
  <si>
    <t>BARL-VERH 69KV BARL_VERH11</t>
  </si>
  <si>
    <t>JOSS-HASTXTP 69KV HASTXT_JOSS11</t>
  </si>
  <si>
    <t>STV-NRFORK8 138KV STV_NORF81</t>
  </si>
  <si>
    <t>LU-RA 138KV LU_RA_66</t>
  </si>
  <si>
    <t>LU-SPW 138KV LU_SPW66A</t>
  </si>
  <si>
    <t>RA-SPW 138KV RA_SPW66A</t>
  </si>
  <si>
    <t>SUNCHSE-S_PADRE 138KV SUNCHS_S_PADR11</t>
  </si>
  <si>
    <t>FL-PT 138KV FL_PT_25</t>
  </si>
  <si>
    <t>LNCRK2 138KV XFR2 XFMR</t>
  </si>
  <si>
    <t>YOSEMITE-BUFFALO 138KV YOSEMITE_BUFF1</t>
  </si>
  <si>
    <t>N_DENT 138KV FMR2 XFMR</t>
  </si>
  <si>
    <t>LP-BBC 138KV BBCLP_96</t>
  </si>
  <si>
    <t>MDFRM-MDFAM 138KV 6090_H</t>
  </si>
  <si>
    <t>HICROS-MARSHALL FORD 138KV 116T142</t>
  </si>
  <si>
    <t>N_SHARPE 345KV XF1 XFMR</t>
  </si>
  <si>
    <t>ABNW 138KV 69T2 XFMR</t>
  </si>
  <si>
    <t>ALIBATES-CTT_GRAY 345KV ALIBATE_GRAY_21</t>
  </si>
  <si>
    <t>LON_HILL 138KV 69A2 XFMR</t>
  </si>
  <si>
    <t>MV_HW511-COFFPORT 138KV S106</t>
  </si>
  <si>
    <t>GRPOI-TELPH_RD 138KV GRPOI_TELPH_RD1</t>
  </si>
  <si>
    <t>SCARBIDE-MV_HW511 138KV OCB_275</t>
  </si>
  <si>
    <t>JMCRSTL-N_DENT 138KV AIR_NDE1</t>
  </si>
  <si>
    <t>CRLTN-CRNRD 138KV 720_B</t>
  </si>
  <si>
    <t>EPPOI-EPCO_RC 138KV EPPOI_ECRC_1</t>
  </si>
  <si>
    <t>EPPOI-EPCO_RC 138KV EPPOI_ECRC2_1</t>
  </si>
  <si>
    <t>JOR 138KV AT1L XFMR</t>
  </si>
  <si>
    <t>EL_CAMPO 138KV 69-1 XFMR</t>
  </si>
  <si>
    <t>BRAUNIG-G0 138KV G0_U2</t>
  </si>
  <si>
    <t>ALPI-PAIS 69KV ALPI_PAIS11</t>
  </si>
  <si>
    <t>MV_HBRG4-MV_WESL4 138KV 3051</t>
  </si>
  <si>
    <t>BGLK 138KV PS_1 XFMR</t>
  </si>
  <si>
    <t>TEXTP-GRPOI 138KV 6460_J</t>
  </si>
  <si>
    <t>CRSTMBRS-ROANOKE 138KV TCRS_RNK1</t>
  </si>
  <si>
    <t>ALIBATES-WINDMILL 345KV ALIBAT_WINDM1</t>
  </si>
  <si>
    <t>LEON_CRK 138KV 13_1 XFMR</t>
  </si>
  <si>
    <t>LEON_CRK 138KV 13_2 XFMR</t>
  </si>
  <si>
    <t>RW MILLER-STVLT 138KV SVT_MIL</t>
  </si>
  <si>
    <t>MOC-PRS 69KV MOCPRS33A</t>
  </si>
  <si>
    <t>CRPL-DRSY 69KV CRPL_DRSY11</t>
  </si>
  <si>
    <t>COLORA-SHERID 138KV 1307T2751</t>
  </si>
  <si>
    <t>SOUSHORE-PH ROBINSON 138KV PHR_SOU</t>
  </si>
  <si>
    <t>WEBBER_S 138KV MT1 XFMR</t>
  </si>
  <si>
    <t>ABEC-ABNW 69KV ABEC_ABNW21</t>
  </si>
  <si>
    <t>PECN_GRV-BUFFALO 138KV 6146_C</t>
  </si>
  <si>
    <t>STW-LM 138KV LM_STW63</t>
  </si>
  <si>
    <t>NB-CEDAR BAYOU PLNT 345KV CBYNB_99</t>
  </si>
  <si>
    <t>NCWDN-ODNTH 69KV 6865_B</t>
  </si>
  <si>
    <t>BRTSW 138KV BCXF XFMR</t>
  </si>
  <si>
    <t>BI-UL 138KV BI_UL_24</t>
  </si>
  <si>
    <t>ABNW-ABON 69KV ABNW_ABON11</t>
  </si>
  <si>
    <t>ABOV-ABPG 69KV ABOV_ABPG11</t>
  </si>
  <si>
    <t>SAN ANGLO PWR ST-SASH 138KV SAPS_SASH1</t>
  </si>
  <si>
    <t>CN345 13KV R1T XFMR</t>
  </si>
  <si>
    <t>FLATON 138KV 2AT3 XFMR</t>
  </si>
  <si>
    <t>COLTON-ELROY 138KV 121T3971</t>
  </si>
  <si>
    <t>ATK-SR BERTRON 138KV ATKSRB87</t>
  </si>
  <si>
    <t>HARR-WAGGONER 69KV HARR_WAGGON11</t>
  </si>
  <si>
    <t>TEMPBU-NASHCR 69KV 1284T3771</t>
  </si>
  <si>
    <t>FRIEND_R 138KV FMR1 XFMR</t>
  </si>
  <si>
    <t>SANTIAGO-SAN ANGLO PWR ST 138KV SANTIA_SAPS1</t>
  </si>
  <si>
    <t>MOC-DPW 69KV DPWMOC33A</t>
  </si>
  <si>
    <t>BW-TML 138KV BW_TML79A</t>
  </si>
  <si>
    <t>KR-JTS 69KV JTSKR_53A</t>
  </si>
  <si>
    <t>ADAMSV-EVANT 138KV 18T128</t>
  </si>
  <si>
    <t>HA-PJ 138KV HA_PJ_06A</t>
  </si>
  <si>
    <t>BUTLER-SIM GIDEON 138KV 195T260</t>
  </si>
  <si>
    <t>STV-STVLT 138KV STV_SVT</t>
  </si>
  <si>
    <t>ATBR-BRNT 69KV ATBR_BRNT11</t>
  </si>
  <si>
    <t>CAL-PL 138KV CALPL_-1A</t>
  </si>
  <si>
    <t>TWINBUTE 345KV T1H XFMR</t>
  </si>
  <si>
    <t>TWINBU 13KV T1T XFMR</t>
  </si>
  <si>
    <t>TWINBUTE 138KV T1L XFMR</t>
  </si>
  <si>
    <t>MARSFO 138KV SUT2 XFMR</t>
  </si>
  <si>
    <t>VERN-SANT 69KV SANT_VERN11</t>
  </si>
  <si>
    <t>PANDA_S 138KV 12AT XFMR</t>
  </si>
  <si>
    <t>VERS-SAND 69KV SAND_VERS11</t>
  </si>
  <si>
    <t>PHR 138KV AT1L XFMR</t>
  </si>
  <si>
    <t>NCWAM-ECNSW 138KV ECN_NCWM_1</t>
  </si>
  <si>
    <t>PR 69KV 2_69 XFMR</t>
  </si>
  <si>
    <t>MRN-DOL 138KV DOLMRN84</t>
  </si>
  <si>
    <t>RYSSW-SSPSW 345KV 210_B</t>
  </si>
  <si>
    <t>BGLK-PHBL_TAP 69KV BGLK_PHBL_T11</t>
  </si>
  <si>
    <t>MULBERRY 345KV R-E1 XFMR</t>
  </si>
  <si>
    <t>FSCRK-BLMND 138KV 6271_Z</t>
  </si>
  <si>
    <t>GLIDDE-ROCKIS 69KV 387T2751</t>
  </si>
  <si>
    <t>ABOV-ABSO 69KV ABOV_ABSO11</t>
  </si>
  <si>
    <t>DELT-ONYS 69KV DELT_ONYSDD1</t>
  </si>
  <si>
    <t>ABEA-ABRC 69KV ABEA_ABRC11</t>
  </si>
  <si>
    <t>AILN-FORT PHANTOM PLT 138KV AILN_FTPP1</t>
  </si>
  <si>
    <t>AJO-ZORILLO 345KV AJO_ZORILL11</t>
  </si>
  <si>
    <t>DENARCOC-INDUSTRL 138KV 180002_D</t>
  </si>
  <si>
    <t>FTLN-SHEF 69KV FTLN_SHEF11</t>
  </si>
  <si>
    <t>WINKS-LOVNG 138KV 6150_D</t>
  </si>
  <si>
    <t>YELWJCKT-SAN ANGLO PWR ST 138KV SAPS_YELWJC1</t>
  </si>
  <si>
    <t>SHELPWTP-HUMKEMTP 69KV HUMKEM_SHELPW11</t>
  </si>
  <si>
    <t>BIL-DUN 138KV BILDUN86A</t>
  </si>
  <si>
    <t>SAN ANGLO PWR ST-SAST 138KV SAPS_SAST1</t>
  </si>
  <si>
    <t>BALG-CRM2 138KV BALG_CRM21</t>
  </si>
  <si>
    <t>SANMGSW-DILLEYSW 138KV DILLEYMG</t>
  </si>
  <si>
    <t>TEXTP-ECTHM 138KV 6460_B</t>
  </si>
  <si>
    <t>TZPOI-FRPOI 138KV 6460_I</t>
  </si>
  <si>
    <t>TEXTP-SCPOI 138KV 6460_F</t>
  </si>
  <si>
    <t>GODRD-TEXTP 138KV 6460_D</t>
  </si>
  <si>
    <t>Z4-H1 138KV H1_Z41</t>
  </si>
  <si>
    <t>KLCKR-COVEE 138KV 1270_K</t>
  </si>
  <si>
    <t>ADISN-CRLES 138KV 755_A</t>
  </si>
  <si>
    <t>STERT 138KV FMR1 XFMR</t>
  </si>
  <si>
    <t>SANMIGL-SIGMOR 138KV SAN_SIG1</t>
  </si>
  <si>
    <t>KURTEN-DANSBY 138KV KURTEN_DANSBY</t>
  </si>
  <si>
    <t>GSTHW-GNMTR 138KV 6436_B</t>
  </si>
  <si>
    <t>PAYSW-MEMWT 138KV 562_D</t>
  </si>
  <si>
    <t>PRPTP-PARIS 69KV 2010_C</t>
  </si>
  <si>
    <t>PRPTP-ENLOT 69KV 2010_D</t>
  </si>
  <si>
    <t>PARIS 13KV MR2T XFMR</t>
  </si>
  <si>
    <t>PARIS 69KV MR2L XFMR</t>
  </si>
  <si>
    <t>PARIS 138KV MR2H XFMR</t>
  </si>
  <si>
    <t>ENCRT-ECRSW 138KV 6437_D</t>
  </si>
  <si>
    <t>HOLLY-PEDERNAL 69KV CKT_8531</t>
  </si>
  <si>
    <t>SBEAN-SCRTP 138KV 6150_Z</t>
  </si>
  <si>
    <t>CAMPSANS-MASN 69KV CAMPSA_MASN01</t>
  </si>
  <si>
    <t>STHBRDYT-CAMPSANS 69KV CAMPSA_STHBRD01</t>
  </si>
  <si>
    <t>RANKIN4-TEXT 69KV RANKIN_TEXT11</t>
  </si>
  <si>
    <t>SIM GIDEON-BASTCI 138KV 196T367</t>
  </si>
  <si>
    <t>AIRLINE-BARNEY DAVIS 138KV AIRLIN_B_DAVI1</t>
  </si>
  <si>
    <t>GRPOI-TEXTP 138KV 6460_J</t>
  </si>
  <si>
    <t>TELPH_RD-GRPOI 138KV GRDNDALE-GRPOI1</t>
  </si>
  <si>
    <t>ESKSW-TRNT 69KV 6585_A</t>
  </si>
  <si>
    <t>MCELTA-POTTER 138KV 177T470</t>
  </si>
  <si>
    <t>ABEA-PUTN 138KV ABEA_PUTN11</t>
  </si>
  <si>
    <t>ACRNT-PLEAFA 138KV 249T4421</t>
  </si>
  <si>
    <t>ESTILES-STILES 138KV ESTILES_STILES1</t>
  </si>
  <si>
    <t>B4-LEON_CRK 138KV B4_D51</t>
  </si>
  <si>
    <t>WIRTZ 69KV AUT1 XFMR</t>
  </si>
  <si>
    <t>VESTS-WINKS 69KV 6910_C</t>
  </si>
  <si>
    <t>RIOHONDO 13KV 345T XFMR</t>
  </si>
  <si>
    <t>RIOHONDO 138KV 345L XFMR</t>
  </si>
  <si>
    <t>RIOHONDO 345KV 345H XFMR</t>
  </si>
  <si>
    <t>AI-SC 69KV AI_SC_16A</t>
  </si>
  <si>
    <t>AI-SRB 69KV AI_SRB16A</t>
  </si>
  <si>
    <t>MUNDAYST-MUNDAYR2 69KV MUNDAY_MUNDAY11</t>
  </si>
  <si>
    <t>RIOHONDO 345KV 138H XFMR</t>
  </si>
  <si>
    <t>RIOHONDO 13KV 138T XFMR</t>
  </si>
  <si>
    <t>RIOHONDO 138KV 138L XFMR</t>
  </si>
  <si>
    <t>LAGRAN-RIVERS 138KV 168T208</t>
  </si>
  <si>
    <t>EL_CAMPO-GARWCI 69KV 2930T5481</t>
  </si>
  <si>
    <t>BZ-DOC 138KV BZ_DOC02A</t>
  </si>
  <si>
    <t>DOC-VL 138KV DOCVL_02A</t>
  </si>
  <si>
    <t>RPR-CRTCHFLD 138KV CRTCHFLD_RPR1</t>
  </si>
  <si>
    <t>LAREDO 12KV A1-T XFMR</t>
  </si>
  <si>
    <t>LAREDO 69KV A1-L XFMR</t>
  </si>
  <si>
    <t>LAREDO 138KV A1-H XFMR</t>
  </si>
  <si>
    <t>ABNW 138KV 69T1 XFMR</t>
  </si>
  <si>
    <t>BANDER 138KV 5AT2 XFMR</t>
  </si>
  <si>
    <t>BELLS-PAYSW 69KV 1940_B</t>
  </si>
  <si>
    <t>WRIGHT8-NRFORK8 138KV NOR_WRIG81</t>
  </si>
  <si>
    <t>PAYSW-EPPOI 138KV 830_B</t>
  </si>
  <si>
    <t>CTR-DDPEC 345KV CTRDPE-6A</t>
  </si>
  <si>
    <t>BRUNI-BRUNITAP 138KV BRUNI_BRUNIT11</t>
  </si>
  <si>
    <t>BIL-HAT 138KV BILHAT86</t>
  </si>
  <si>
    <t>LAREDO 12KV A2-T XFMR</t>
  </si>
  <si>
    <t>LAREDO 69KV A2-L XFMR</t>
  </si>
  <si>
    <t>LAREDO 138KV A2-H XFMR</t>
  </si>
  <si>
    <t>LA_PALMA 138KV 69A1 XFMR</t>
  </si>
  <si>
    <t>CNANG-LUFKN 138KV 1340_C</t>
  </si>
  <si>
    <t>WRIGHT8-BLUFDAL8 138KV BLFDAL_WRGHT81</t>
  </si>
  <si>
    <t>PYR 345KV T2 XFMR</t>
  </si>
  <si>
    <t>LNCRK2 138KV UXF1 XFMR</t>
  </si>
  <si>
    <t>LNCRK2 138KV UXF2 XFMR</t>
  </si>
  <si>
    <t>LNCRK2 345KV AT1 XFMR</t>
  </si>
  <si>
    <t>FORCFB 138KV 2001 XFMR</t>
  </si>
  <si>
    <t>DIB 138KV C138 XFMR</t>
  </si>
  <si>
    <t>AIRLINE-WOOLRIDG 138KV AIRLIN_WOOLRI1</t>
  </si>
  <si>
    <t>MV_RIOHO-MV_CNTRA 138KV S1051</t>
  </si>
  <si>
    <t>LYTTON_S 345KV AT3 XFMR</t>
  </si>
  <si>
    <t>REDGATE 13KV GSU2_Y XFMR</t>
  </si>
  <si>
    <t>REDGATE 13KV GSU2_X XFMR</t>
  </si>
  <si>
    <t>REDGATE 138KV GSU2_H XFMR</t>
  </si>
  <si>
    <t>REDGATE 13KV GSU1_Y XFMR</t>
  </si>
  <si>
    <t>REDGATE 13KV GSU1_X XFMR</t>
  </si>
  <si>
    <t>REDGATE 138KV GSU1_H XFMR</t>
  </si>
  <si>
    <t>BRDSPREY-BRDPREYC 69KV 69_BOP_BPC1</t>
  </si>
  <si>
    <t>BRDSPREY-BRDSPRYT 69KV 69_BPT_BOP1</t>
  </si>
  <si>
    <t>WESTYA-LONGLO 138KV 1446T4461</t>
  </si>
  <si>
    <t>KENDAL 345KV AT2H XFMR</t>
  </si>
  <si>
    <t>KENDAL 13KV AT2T XFMR</t>
  </si>
  <si>
    <t>DCVT1-WLSPT 69KV 2160_E</t>
  </si>
  <si>
    <t>SEGUIN 138KV 8AT2 XFMR</t>
  </si>
  <si>
    <t>DENTON-POCKRUSC 138KV POC_DENT21</t>
  </si>
  <si>
    <t>BRDSPRYT-TNCOLIET 69KV 69_BPT_CLT1</t>
  </si>
  <si>
    <t>L_MILPAS-STEWART 138KV L_MILP_STEWAR01</t>
  </si>
  <si>
    <t>DARSCR-TEMPPR 69KV 1350T5381</t>
  </si>
  <si>
    <t>MOLINA-RIO_BRAV 138KV MOLINA_RIO_BR01</t>
  </si>
  <si>
    <t>MRE-SRF 138KV MRESRF59A</t>
  </si>
  <si>
    <t>MRE-QNT 138KV MREQNT59A</t>
  </si>
  <si>
    <t>QNT-VL 138KV QNTVL_59A</t>
  </si>
  <si>
    <t>MRE-VL 138KV MREVL_59A</t>
  </si>
  <si>
    <t>NAVO-CNSES 138KV COLN_NAVO1</t>
  </si>
  <si>
    <t>TEXN-TEXT 69KV TEXN_TEXT01</t>
  </si>
  <si>
    <t>UVALDE 138KV 69A1 XFMR</t>
  </si>
  <si>
    <t>TELPH_RD 345KV 7TR1 XFMR</t>
  </si>
  <si>
    <t>CINNAMON-SANO 69KV CINNAM_SANO11</t>
  </si>
  <si>
    <t>NAVO-KRGRV 138KV NAVO_KRGRV</t>
  </si>
  <si>
    <t>QUITODRW-QUITODRC 69KV 69_QDR_QDC1</t>
  </si>
  <si>
    <t>WORSHAM-QUITODRT 69KV 69_WOR_QDT1</t>
  </si>
  <si>
    <t>QUITODRT-BRDSPRYT 69KV 69_BPT_QDT1</t>
  </si>
  <si>
    <t>QUITODRT-QUITODRW 69KV 69_QDT_QDR1</t>
  </si>
  <si>
    <t>OB 138KV AT2B XFMR</t>
  </si>
  <si>
    <t>OB 345KV A2AH XFMR</t>
  </si>
  <si>
    <t>LON_HILL 13KV 381T XFMR</t>
  </si>
  <si>
    <t>LON_HILL 138KV 381L XFMR</t>
  </si>
  <si>
    <t>LON_HILL 345KV 381H XFMR</t>
  </si>
  <si>
    <t>BENJTAP-BENJ 69KV BENJ_BENJTA11</t>
  </si>
  <si>
    <t>LA_PALMA 13KV XF1C XFMR</t>
  </si>
  <si>
    <t>LA_PALMA 138KV XF1B XFMR</t>
  </si>
  <si>
    <t>LA_PALMA 345KV XF1A XFMR</t>
  </si>
  <si>
    <t>FP-VL 138KV FP_VL_59A</t>
  </si>
  <si>
    <t>VALERO-KOCH_UP 69KV KOCH_U_VALERO11</t>
  </si>
  <si>
    <t>VALERO-KOCH_UP 69KV KOCH_U_VALERO01</t>
  </si>
  <si>
    <t>SBYSW-SKYWES 138KV 6455T4401</t>
  </si>
  <si>
    <t>USGYP-FLTNT 69KV 6795_C</t>
  </si>
  <si>
    <t>FLTNT-FLNTK 69KV 6795_B</t>
  </si>
  <si>
    <t>CHLC-PAUL 69KV CHLC_PAUL11</t>
  </si>
  <si>
    <t>CEDRHILL-OAKC 138KV CEDRHI_OAKC01</t>
  </si>
  <si>
    <t>STAMFPMP-PAIP 69KV PAIP_STAMFP11</t>
  </si>
  <si>
    <t>GILA-KOCH_UP 138KV GILA_KOCH_U01</t>
  </si>
  <si>
    <t>LON_HILL-NUECES_B 138KV 12355T4371</t>
  </si>
  <si>
    <t>OB 23KV A2BT XFMR</t>
  </si>
  <si>
    <t>OB 345KV A2BH XFMR</t>
  </si>
  <si>
    <t>NORTHLAN 13KV T_1T XFMR</t>
  </si>
  <si>
    <t>NORTHLAN 138KV T_1P XFMR</t>
  </si>
  <si>
    <t>NORTHLAN 69KV T_1S XFMR</t>
  </si>
  <si>
    <t>NAVAL_BS-N_PADRE 69KV NAVAL_N_PADR11</t>
  </si>
  <si>
    <t>EAGLHYTP-ESCONDID 138KV EAGLHY_ESCOND11</t>
  </si>
  <si>
    <t>CKRHL-MOUNTAIN CRK SES 138KV 3160_C</t>
  </si>
  <si>
    <t>RACHAL-NEDIN 138KV NEDIN_RACHAL01</t>
  </si>
  <si>
    <t>PRSSW-TENASKA TU 138KV 1535_A</t>
  </si>
  <si>
    <t>SANMGSW-HINDES 138KV HINDES_SANMGS01</t>
  </si>
  <si>
    <t>DELAWRTP-CR101TAP 138KV TNCNTYTAP1</t>
  </si>
  <si>
    <t>DUKE 138KV TF-B XFMR</t>
  </si>
  <si>
    <t>DUKE 138KV TF-A XFMR</t>
  </si>
  <si>
    <t>DUKE 138KV TF-C XFMR</t>
  </si>
  <si>
    <t>TYLER GRANDE-WHOUS 138KV 1820_C</t>
  </si>
  <si>
    <t>MNFLD-EVRSW 138KV 790_D</t>
  </si>
  <si>
    <t>KINGSVIL-BUNSEN 138KV BUNSEN_KINGSV11</t>
  </si>
  <si>
    <t>BS-BSS 69KV BS_BSS53A</t>
  </si>
  <si>
    <t>SANTARIT-TEXT 69KV SANTAR_TEXT11</t>
  </si>
  <si>
    <t>BARL-FTST 138KV BARL_FTST01</t>
  </si>
  <si>
    <t>BARL-FORT STOCKTN PLT 138KV BARL_FTST1</t>
  </si>
  <si>
    <t>FW-SO 138KV FW_SO_05A</t>
  </si>
  <si>
    <t>CRM3-SANO 69KV CRM3_SANO01</t>
  </si>
  <si>
    <t>HSKLTP1-HASR 69KV HASR_HSKLTP11</t>
  </si>
  <si>
    <t>JOURDNTN-PLEASANT 69KV JOURDN_PLEASA11</t>
  </si>
  <si>
    <t>DILLEYSW-HINDES 138KV DILLEY_HINDES01</t>
  </si>
  <si>
    <t>LNCST 138KV LDLXFMR1 LD</t>
  </si>
  <si>
    <t>AMLIA-UTSWM 138KV 3300_E</t>
  </si>
  <si>
    <t>COMRC 138KV FMR1 XFMR</t>
  </si>
  <si>
    <t>QNT-SRF 138KV QNTSRF59A</t>
  </si>
  <si>
    <t>TROTP-LIQAR 138KV 6510_J</t>
  </si>
  <si>
    <t>CDHSW-MOUNTAIN CRK SES 138KV 3210_A</t>
  </si>
  <si>
    <t>MCSES-WMRLD 138KV 3210_B</t>
  </si>
  <si>
    <t>FP-QNT 138KV FP_QNT59A</t>
  </si>
  <si>
    <t>CRM2-REDCREEK 138KV CRM2_REDCRE11</t>
  </si>
  <si>
    <t>SHELPWTP-SHELLPOW 69KV SHELLP_SHELPW11</t>
  </si>
  <si>
    <t>SYPOI-LTVSB 69KV 3930_A</t>
  </si>
  <si>
    <t>NEVADA-ELMGROVE 138KV NEV_ELMG1</t>
  </si>
  <si>
    <t>ENCINAL-NLARSW 138KV ENCINA_NLARSW01</t>
  </si>
  <si>
    <t>TUNACR-RIOPECOS 138KV 333T4491</t>
  </si>
  <si>
    <t>INDN-RIOPECOS 138KV 333T4491</t>
  </si>
  <si>
    <t>OLDOCEAN-SCLPCOGN 69KV G69_EZ1</t>
  </si>
  <si>
    <t>WSMSW-HIL 69KV 2391_B</t>
  </si>
  <si>
    <t>NAVO-PNTHRCRK 138KV NAVO_PNTHR</t>
  </si>
  <si>
    <t>B_DAVIS 138KV 18-4 XFMR</t>
  </si>
  <si>
    <t>OVERSTRE-ABSO 69KV ABSO_OVERST11</t>
  </si>
  <si>
    <t>SILASRAY 69KV SGT5 XFMR</t>
  </si>
  <si>
    <t>MCAM-INDNENR 138KV 10578T5521</t>
  </si>
  <si>
    <t>BEEVILLE-THREE_RI 69KV BEEVIL_THREE_11</t>
  </si>
  <si>
    <t>PRSSW-PRETP 138KV 1560_F</t>
  </si>
  <si>
    <t>AIRLINE 138KV 69A2 XFMR</t>
  </si>
  <si>
    <t>TNCOLIET-WORSHAM 69KV 69_WOR_COLT1</t>
  </si>
  <si>
    <t>ATLB-TEXN 69KV ATLB_TEXN01</t>
  </si>
  <si>
    <t>ABNW-PAINTCRE 138KV ABNW_PAINTC01</t>
  </si>
  <si>
    <t>ABNW-PAIP 138KV ABNW_PAIP01</t>
  </si>
  <si>
    <t>HIWAY_9 138KV 69A2 XFMR</t>
  </si>
  <si>
    <t>BSS-KR 69KV BSSKR_53A</t>
  </si>
  <si>
    <t>MARCY-MUNDAYR2 69KV MARCY_MUNDAY11</t>
  </si>
  <si>
    <t>BATES-MIGHOWTP 138KV BATES_MIGHOW01</t>
  </si>
  <si>
    <t>BSS-JTS 69KV BSSJTS53A</t>
  </si>
  <si>
    <t>EASTMUND 138KV FMR0 XFMR</t>
  </si>
  <si>
    <t>MCQUEE-SMI 138KV 1300T3001</t>
  </si>
  <si>
    <t>CRLFR-ATNRN 138KV 840_C</t>
  </si>
  <si>
    <t>ADERHOLD-DUKE 138KV ADERHO_DUKE11</t>
  </si>
  <si>
    <t>LFKSW-LFBIO 138KV 1365_A</t>
  </si>
  <si>
    <t>RAYBAR-CYPRCR 138KV 66T121</t>
  </si>
  <si>
    <t>HBR-ATNRN 138KV 840_C</t>
  </si>
  <si>
    <t>GOAT 345KV T_1H XFMR</t>
  </si>
  <si>
    <t>SA-ADK 138KV ADKSA_24</t>
  </si>
  <si>
    <t>BORDAS 138KV TRT1 XFMR</t>
  </si>
  <si>
    <t>CRTRVLLE-STLWRNCE 138KV CRTVLLE_STLWRC1</t>
  </si>
  <si>
    <t>RT-VL 69KV RT_VL_47A</t>
  </si>
  <si>
    <t>PAULANN-SANO 138KV PAULAN_SANO1</t>
  </si>
  <si>
    <t>SPUNKY 138KV FMR2 XFMR</t>
  </si>
  <si>
    <t>CMNSW-BWNSW 345KV 35080_A</t>
  </si>
  <si>
    <t>BSS-HOC 69KV BSSHOC53A</t>
  </si>
  <si>
    <t>GASPADTP-PBSES 138KV 6427_A</t>
  </si>
  <si>
    <t>HACKBTAP-PERMIAN BASN SES 138KV 6427_A</t>
  </si>
  <si>
    <t>GOODWIN-L_GRULLA 138KV 11093T4851</t>
  </si>
  <si>
    <t>WEBBER-AUSTRO 138KV 501T231</t>
  </si>
  <si>
    <t>JAVALTAP-AGUILAR 138KV AGUILAR-JAVLTP1</t>
  </si>
  <si>
    <t>AGUILAR-BORDAS 138KV BORDAS-AGUILAR1</t>
  </si>
  <si>
    <t>LISTON-MIGHOWTP 138KV LISTON_MIGHOW11</t>
  </si>
  <si>
    <t>GN_S_I 138KV XT2H XFMR</t>
  </si>
  <si>
    <t>DEEPWATER-GYR 138KV DPWGYR70</t>
  </si>
  <si>
    <t>RACHAL-NORTH EDINBURG 138KV NEDIN_RACHAL1</t>
  </si>
  <si>
    <t>COPPCV-CPRCV 138KV 1181T393</t>
  </si>
  <si>
    <t>HAWKINSW 138KV FMR1 XFMR</t>
  </si>
  <si>
    <t>CHL-DPW 69KV CHLDPW55A</t>
  </si>
  <si>
    <t>SMBMG-WRGPT 69KV 2310_E</t>
  </si>
  <si>
    <t>VALERO 69KV 1_69 XFMR</t>
  </si>
  <si>
    <t>CANAL_RD-STILES 138KV CANAL_RD_STILE1</t>
  </si>
  <si>
    <t>DENAV-NMSES 69KV 6740_A</t>
  </si>
  <si>
    <t>DENAV-HANDLEY SES 69KV 6735_A</t>
  </si>
  <si>
    <t>WHITE_PT 345KV 345A XFMR</t>
  </si>
  <si>
    <t>ROSICR-ESCONDID 138KV 13125T4631</t>
  </si>
  <si>
    <t>I3-U4 138KV I3_U41</t>
  </si>
  <si>
    <t>TPCO-TPCO_TAP 138KV TPCO_TPCO_T11</t>
  </si>
  <si>
    <t>WESLAU-WESMER 138KV WESLAU_WESMER1</t>
  </si>
  <si>
    <t>SALTFLAT-SMIDLAND 138KV SALTFL_SMIDLAN1</t>
  </si>
  <si>
    <t>FW-WEBSTER 138KV FW_WEB04</t>
  </si>
  <si>
    <t>CNRSW-GRLRD 138KV 3250_A</t>
  </si>
  <si>
    <t>TNCOLIET-IH20 69KV 69_COLT_IH201</t>
  </si>
  <si>
    <t>GRAYBCKT-VERN 69KV GRAYBC_VERN11</t>
  </si>
  <si>
    <t>BGLK 138KV R-W2 XFMR</t>
  </si>
  <si>
    <t>RIO_GRAN 138KV 138_ XFMR</t>
  </si>
  <si>
    <t>FOX_TAP-OKLA 345KV FOX_TA_OKLA01</t>
  </si>
  <si>
    <t>BGLK 138KV R-E1 XFMR</t>
  </si>
  <si>
    <t>SJO 138KV FMR1 XFMR</t>
  </si>
  <si>
    <t>BBSES-NAVARRO 345KV 60_A</t>
  </si>
  <si>
    <t>BUDA 138KV 8AT2 XFMR</t>
  </si>
  <si>
    <t>UVALDE 138KV MOB1 XFMR</t>
  </si>
  <si>
    <t>CARLBDTP-SAGC 69KV CARLBD_SAGC11</t>
  </si>
  <si>
    <t>WHITE_PT 138KV 69A1 XFMR</t>
  </si>
  <si>
    <t>CONCHO 138KV FMR1 XFMR</t>
  </si>
  <si>
    <t>BGLK-JERRY 138KV BGLK_JERRY01</t>
  </si>
  <si>
    <t>BESSEL-LON_HILL 138KV BESSEL_LON_HI01</t>
  </si>
  <si>
    <t>VLSES 345KV FMR3 XFMR</t>
  </si>
  <si>
    <t>VLSES 138KV FMR2 XFMR</t>
  </si>
  <si>
    <t>VLSES 138KV FMR1 XFMR</t>
  </si>
  <si>
    <t>RIO_BRAV-WORMSER 138KV RIO_BR_WORMSE01</t>
  </si>
  <si>
    <t>HILLCTRY-MARION 345KV HIL_MAR</t>
  </si>
  <si>
    <t>CLFK-ONYS 69KV CLFK_ONYS11</t>
  </si>
  <si>
    <t>BUFF_GAP 138KV FMR1 XFMR</t>
  </si>
  <si>
    <t>LAURELES-P_ISABEL 138KV LAUREL_P_ISAB01</t>
  </si>
  <si>
    <t>V_DUPSW-VICTORIA 138KV VICTOR_V_DUPS2</t>
  </si>
  <si>
    <t>NEDIN-N_MCALLN 138KV NEDIN_N_MCAL1</t>
  </si>
  <si>
    <t>BRAZ_WND 138KV MR1 XFMR</t>
  </si>
  <si>
    <t>BRAZ_WND 138KV MR2 XFMR</t>
  </si>
  <si>
    <t>FRIEND_R-BGLK 138KV FDR_BGLK</t>
  </si>
  <si>
    <t>ALK-BBC 138KV ALKBBC96A</t>
  </si>
  <si>
    <t>KENEDSW 138KV MOB1 XFMR</t>
  </si>
  <si>
    <t>ELMOT-NCRTP 138KV 1010_A</t>
  </si>
  <si>
    <t>GRADY-SLSRANCH 138KV GRADY_SLSRANCH1</t>
  </si>
  <si>
    <t>ABD2-ARNT 69KV ABD2_ARNT11</t>
  </si>
  <si>
    <t>DISCOVER-DISCVRYT 69KV DISCOV_DISCVR11</t>
  </si>
  <si>
    <t>MARATHON-MARYATTP 69KV MARATH_MARYAT01</t>
  </si>
  <si>
    <t>DISCVRYT-MARYATTP 69KV DISCVR_MARYAT11</t>
  </si>
  <si>
    <t>AIRP-ARPT 69KV AIRP_ARPT01</t>
  </si>
  <si>
    <t>ARPT-MARYATTP 69KV ARPT_MARYAT11</t>
  </si>
  <si>
    <t>ARPT-WESTYA 69KV ARPT_WESTYA01</t>
  </si>
  <si>
    <t>HIDDVA-MARSFO 138KV 217T1601</t>
  </si>
  <si>
    <t>AROT-CRIS 69KV AROT_CRIS11</t>
  </si>
  <si>
    <t>ATLB-SANTARIT 69KV ATLB_SANTAR11</t>
  </si>
  <si>
    <t>ZORN 345KV 2AT2 XFMR</t>
  </si>
  <si>
    <t>THREE_RI 138KV 69A1 XFMR</t>
  </si>
  <si>
    <t>CALCRKTP-PAIP 138KV CALCRK_PAIP11</t>
  </si>
  <si>
    <t>ALK-LP 138KV ALKLP_96A</t>
  </si>
  <si>
    <t>CEDH-OAK CREEK CSW 138KV CEDH_OAKC1</t>
  </si>
  <si>
    <t>CCRT-VERH 69KV CCRT_VERH11</t>
  </si>
  <si>
    <t>PUNCHER-MASONPHI 69KV MASONP_PUNCHE01</t>
  </si>
  <si>
    <t>CONCHO-SAMF 69KV CONCHO_SAMF11</t>
  </si>
  <si>
    <t>BRNSY-WRDSW 69KV 6720_B</t>
  </si>
  <si>
    <t>AA 12KV AT1T XFMR</t>
  </si>
  <si>
    <t>AA 69KV AT1L XFMR</t>
  </si>
  <si>
    <t>ENAS 69KV SWXF XFMR</t>
  </si>
  <si>
    <t>BGLK-RUSSEKST 138KV BGLK_RUSSEK11</t>
  </si>
  <si>
    <t>MNTRY-CRNRD 138KV 735_H</t>
  </si>
  <si>
    <t>MNTRY-CRLTN 138KV 720_H</t>
  </si>
  <si>
    <t>CRLUD-MNTRY 138KV 720_A</t>
  </si>
  <si>
    <t>CRLUD-CRLTN 138KV 720_A</t>
  </si>
  <si>
    <t>FRONTERA-GOODWIN 138KV 13998T4851</t>
  </si>
  <si>
    <t>RTOPTA-WARDA 138KV 186T170</t>
  </si>
  <si>
    <t>CLEMVSW-MRKHMSW 69KV CLE_MRKH1</t>
  </si>
  <si>
    <t>CHAS_TAP-SKIDMORE 69KV CHAS_T_SKIDMO11</t>
  </si>
  <si>
    <t>BEEVILLE-CHAS_TAP 69KV BEEVIL_CHAS_T11</t>
  </si>
  <si>
    <t>GORMN-LENSW 69KV 2150_G</t>
  </si>
  <si>
    <t>LJ-WC 138KV LJ_WC_02</t>
  </si>
  <si>
    <t>AMMFT-HLTSW 138KV 6090_D</t>
  </si>
  <si>
    <t>HORNET-MENARDPH 69KV HORNET_MENARD11</t>
  </si>
  <si>
    <t>CMHTP-DLEON 69KV 2150_B</t>
  </si>
  <si>
    <t>IRAAN-DISCVRYT 69KV DISCVR_IRAAN01</t>
  </si>
  <si>
    <t>RNKSW-W_DENT 345KV 0165</t>
  </si>
  <si>
    <t>GUADAL-LOSTCR 138KV 1541T5411</t>
  </si>
  <si>
    <t>DINNY-IRAAN 69KV DINNY_IRAAN11</t>
  </si>
  <si>
    <t>ABEA-ABPG 69KV ABEA_ABPG11</t>
  </si>
  <si>
    <t>ALBNY_FD-MRAN 69KV ALBNY_MRAN11</t>
  </si>
  <si>
    <t>PRETP-LMRTP 138KV 1560_E</t>
  </si>
  <si>
    <t>SAJS-SAWA 69KV SAJS_SAWA11</t>
  </si>
  <si>
    <t>RAZORTAP-D1 138KV D1_RAZORT11</t>
  </si>
  <si>
    <t>RAZORTAP-UVALDE 138KV RAZORT_UVALDE11</t>
  </si>
  <si>
    <t>ECTHM-MOSSW 138KV 6460_A</t>
  </si>
  <si>
    <t>ATLB-TEXN 69KV ATLB_TEXN11</t>
  </si>
  <si>
    <t>COLNY-BRG 138KV 815_F</t>
  </si>
  <si>
    <t>F0-V0 138KV F0_V01</t>
  </si>
  <si>
    <t>PETTUS-TULETTMP 69KV PETTUS_TULETT11</t>
  </si>
  <si>
    <t>NORMANNA-TULETTMP 69KV NORMAN_TULETT11</t>
  </si>
  <si>
    <t>KENDAL-KENDCT 138KV 70T342</t>
  </si>
  <si>
    <t>OB 138KV AT2A XFMR</t>
  </si>
  <si>
    <t>CUERO-HOCHTA 69KV 543T5431</t>
  </si>
  <si>
    <t>HOCHHEIM-HOCHTA 69KV 805T5431</t>
  </si>
  <si>
    <t>STERT-SARDIS 138KV 951_A</t>
  </si>
  <si>
    <t>BIG_FOOT-MOORE 138KV BIG_FO_MOORE01</t>
  </si>
  <si>
    <t>CEDRHILL-SILV 69KV CEDRHI_SILV11</t>
  </si>
  <si>
    <t>LYTTON_S 345KV AT2H XFMR</t>
  </si>
  <si>
    <t>LYTTON_S 138KV AT2L XFMR</t>
  </si>
  <si>
    <t>CAGNON-X5 138KV R4_X5TEMP1</t>
  </si>
  <si>
    <t>Q1-BRAUNIG 138KV Q1_U2TEMP1</t>
  </si>
  <si>
    <t>A5-CAGNON 138KV A5_R4TEMP1</t>
  </si>
  <si>
    <t>Q1-X5 138KV Q1_X5TEMP1</t>
  </si>
  <si>
    <t>NINEMILE-PHAN 69KV NINEMI_PHAN11</t>
  </si>
  <si>
    <t>TXJTP-ODEHV 138KV 6535_Z</t>
  </si>
  <si>
    <t>AMTBT-ARETP 138KV 6100_Z</t>
  </si>
  <si>
    <t>SCRCV-ENCRT 138KV 6437_E</t>
  </si>
  <si>
    <t>ENCRT-BRAND 138KV 6429_E</t>
  </si>
  <si>
    <t>OZNA-OZNR 69KV OZNA_OZNR11</t>
  </si>
  <si>
    <t>BBC-MRN 138KV BBCMRN96</t>
  </si>
  <si>
    <t>COMRC 13KV MR1T XFMR</t>
  </si>
  <si>
    <t>COMRC 69KV MR1L XFMR</t>
  </si>
  <si>
    <t>COMRC 138KV MR1H XFMR</t>
  </si>
  <si>
    <t>TXCTY 138KV 13_3 XFMR</t>
  </si>
  <si>
    <t>NTX 69KV FMR3 XFMR</t>
  </si>
  <si>
    <t>NTX 69KV FMR2 XFMR</t>
  </si>
  <si>
    <t>NTX 69KV FMR1 XFMR</t>
  </si>
  <si>
    <t>ANDNR 138KV FMR2 XFMR</t>
  </si>
  <si>
    <t>ANDNR 138KV FMR1 XFMR</t>
  </si>
  <si>
    <t>Z4-K3 138KV Z4_K3TP1</t>
  </si>
  <si>
    <t>CLMNSTAP-SWEENY 69KV G69_P21</t>
  </si>
  <si>
    <t>LOSTCR-FM237Y 138KV 1590T5901</t>
  </si>
  <si>
    <t>ROUTE_66 345KV T1 XFMR</t>
  </si>
  <si>
    <t>AI-CRS 138KV AI_CRS84A</t>
  </si>
  <si>
    <t>NICOLE-ORNT 138KV NICOLE_ORNT1</t>
  </si>
  <si>
    <t>HLTSW-NCWDN 69KV 6865_A</t>
  </si>
  <si>
    <t>ABEA-ABWA 69KV ABEA_ABWA11</t>
  </si>
  <si>
    <t>VL-SRF 69KV SRFVL_10A</t>
  </si>
  <si>
    <t>FIREROCK-BANGS 69KV BANGS_FIRERO11</t>
  </si>
  <si>
    <t>PUCKTAP-TNPINION 69KV 69_PUCT_PIN1</t>
  </si>
  <si>
    <t>ARMDL02-PUCKTAP 69KV ARM_PUCTP1</t>
  </si>
  <si>
    <t>MOLINA-RIO_BRAV 138KV MOLINA_RIO_BR11</t>
  </si>
  <si>
    <t>MOLINA-WORMSER 138KV MOLINA_WORMSE11</t>
  </si>
  <si>
    <t>CHAS_TAP-CHASEFLD 69KV CHASEF_CHAS_T11</t>
  </si>
  <si>
    <t>TYLNW 13KV MR1T XFMR</t>
  </si>
  <si>
    <t>TYLNW 69KV MR1L XFMR</t>
  </si>
  <si>
    <t>TYLNW 138KV MR1H XFMR</t>
  </si>
  <si>
    <t>ASPM-PAINT CREEK 138KV ASPM_PAIP1</t>
  </si>
  <si>
    <t>SHFT2-SHPRD 69KV 6935_D</t>
  </si>
  <si>
    <t>TIK-WEBSTER 138KV TIKWEB01</t>
  </si>
  <si>
    <t>GL-TIK 138KV GL_TIK01A</t>
  </si>
  <si>
    <t>ABPLTTP-ABEA 69KV ABEA_ABPLTT11</t>
  </si>
  <si>
    <t>ABPLTTP-ABSH 69KV ABPLTT_ABSH11</t>
  </si>
  <si>
    <t>MUNDAYST-EASTMUND 69KV EASTMU_MUNDAY01</t>
  </si>
  <si>
    <t>NORMANNA-PETTUS 69KV NORMAN_PETTUS01</t>
  </si>
  <si>
    <t>SSFTP-SNYDR 69KV 6690_E</t>
  </si>
  <si>
    <t>GVODS-MCNSW 138KV 6463_A</t>
  </si>
  <si>
    <t>LNSTC-SKPOI 69KV 6770_Z</t>
  </si>
  <si>
    <t>MCNSW-GVODS 138KV 6463_A</t>
  </si>
  <si>
    <t>FALCON 138KV 13-3 XFMR</t>
  </si>
  <si>
    <t>FRIEND_R-WOLFBERR 138KV FRIEND_WOLFBE11</t>
  </si>
  <si>
    <t>BGLK-WOLFBERR 138KV BGLK_WOLFBE11</t>
  </si>
  <si>
    <t>FALCON 138KV 13-2 XFMR</t>
  </si>
  <si>
    <t>FALCON 138KV 13-1 XFMR</t>
  </si>
  <si>
    <t>BUNSEN-KINGSVIL 138KV BUNSEN_KINGSV11</t>
  </si>
  <si>
    <t>SN-VL 138KV SN_VL_26</t>
  </si>
  <si>
    <t>MCKENZIE-OXYCHEM CC 138KV MCKENZ_OXY_CC1</t>
  </si>
  <si>
    <t>EXMTP-ANDNR 138KV 6095_C</t>
  </si>
  <si>
    <t>OAKLAND-GPLTEMP 69KV OAK_TEMP1</t>
  </si>
  <si>
    <t>CRLNW-COLNY 138KV 815_A</t>
  </si>
  <si>
    <t>EQUISTAR 138KV XFM1 XFMR</t>
  </si>
  <si>
    <t>ECKERT-SANDMO 69KV 319T1301</t>
  </si>
  <si>
    <t>BLUF_CRK 345KV T1_H XFMR</t>
  </si>
  <si>
    <t>ECTHM-GRPOI 138KV 6460_B</t>
  </si>
  <si>
    <t>TEXTP-MCNSW 138KV 6460_J</t>
  </si>
  <si>
    <t>EVRSW-FHLSW 138KV 6295_A</t>
  </si>
  <si>
    <t>FOX 138KV FMR2 XFMR</t>
  </si>
  <si>
    <t>U4-X1 138KV U4_X11</t>
  </si>
  <si>
    <t>SAGNA 138KV FMR1 XFMR</t>
  </si>
  <si>
    <t>CEDH-OAKC 138KV CEDH_OAKC01</t>
  </si>
  <si>
    <t>DCVT2-IRBRG 69KV 2160_H</t>
  </si>
  <si>
    <t>DCVT2-DCKCV 69KV 2160_D</t>
  </si>
  <si>
    <t>SASO-SAST 138KV SASO_SAST11</t>
  </si>
  <si>
    <t>HIM-CAPITOL COGEN 138KV CTLHIM94</t>
  </si>
  <si>
    <t>LAREDO_R-BROWN_SW 69KV LAR_BROW1</t>
  </si>
  <si>
    <t>BROWN_SW-BROWNSVL 69KV BROWNS_BROWN_1</t>
  </si>
  <si>
    <t>AUPOI-TXHRV 69KV 6820_Z</t>
  </si>
  <si>
    <t>GILA-KOCH_UP 138KV GILA_KOCH_U11</t>
  </si>
  <si>
    <t>GILLES 138KV 8AT1 XFMR</t>
  </si>
  <si>
    <t>FLRTN-MEANS 69KV 6590_Y</t>
  </si>
  <si>
    <t>CUERHY-HOCHTA 69KV 543T5431</t>
  </si>
  <si>
    <t>PYOTE-WORSHAM 69KV M_69_H21</t>
  </si>
  <si>
    <t>VL 12KV AT1T XFMR</t>
  </si>
  <si>
    <t>NEDIN-DUKE 138KV DUKE_NEDIN21</t>
  </si>
  <si>
    <t>NIXOAE-MILTON 138KV 1580T5801</t>
  </si>
  <si>
    <t>BUFF_GAP 138KV C2 XFMR</t>
  </si>
  <si>
    <t>GRADY-BUFFALO 138KV GRADY_BUFFALO1</t>
  </si>
  <si>
    <t>GA-HX 138KV GA_HX_93</t>
  </si>
  <si>
    <t>RIO_BRAV-WORMSER 138KV RIO_BR_WORMSE1</t>
  </si>
  <si>
    <t>ZORN 345KV 3AT1 XFMR</t>
  </si>
  <si>
    <t>SNYDR 138KV FMR1 XFMR</t>
  </si>
  <si>
    <t>ABEC-ABSH 69KV ABEC_ABSH11</t>
  </si>
  <si>
    <t>PFLGV-GILLCR 138KV 1666_B</t>
  </si>
  <si>
    <t>WOODWARD 2-RIO PECOS 138KV WW2_RIO</t>
  </si>
  <si>
    <t>MCNEIL 138KV AT_1 XFMR</t>
  </si>
  <si>
    <t>BFP-VL 138KV BFPVL_82</t>
  </si>
  <si>
    <t>PUTN 138KV 69T1 XFMR</t>
  </si>
  <si>
    <t>SCOSW 138KV MR1L XFMR</t>
  </si>
  <si>
    <t>SANMGSW 138KV 69_1 XFMR</t>
  </si>
  <si>
    <t>PITSBU-SANDMO 69KV 45T2671</t>
  </si>
  <si>
    <t>TI-WZ 138KV TI_WZ_05</t>
  </si>
  <si>
    <t>VALERO 69KV 2_69 XFMR</t>
  </si>
  <si>
    <t>NYLNT-NYLSW 138KV 6505_A</t>
  </si>
  <si>
    <t>BIG_FOOT 138KV 69A1 XFMR</t>
  </si>
  <si>
    <t>DIALV-RSKMN 69KV 7090_C</t>
  </si>
  <si>
    <t>CRPL-RIST 69KV CRPL_RIST11</t>
  </si>
  <si>
    <t>EASTMUND 138KV FMR1 XFMR</t>
  </si>
  <si>
    <t>ABSO 138KV 38T2 XFMR</t>
  </si>
  <si>
    <t>ABSO 138KV 38T1 XFMR</t>
  </si>
  <si>
    <t>EMATP-EMMAS 69KV 6596_E</t>
  </si>
  <si>
    <t>CTL 138KV E102 XFMR</t>
  </si>
  <si>
    <t>ARUTP-CRM7T 138KV 14040_F</t>
  </si>
  <si>
    <t>ARUTP-AUPOI 138KV 14040_E</t>
  </si>
  <si>
    <t>NAVO-ARCO 138KV NAVO_ARCO1</t>
  </si>
  <si>
    <t>MCCAMPBE-WHITE_PT 138KV MCCAMP_WHITE_11</t>
  </si>
  <si>
    <t>GEORSO-RHESS 24KV RHESS_GEORSO1</t>
  </si>
  <si>
    <t>MCCAMPBE-PORTLAND 138KV MCCAMP_PORTLA31</t>
  </si>
  <si>
    <t>I_DUPSW-MCCAMPBE 138KV I_DUPS_MCCAMP31</t>
  </si>
  <si>
    <t>NAVALBAS 138KV NBA1 XFMR</t>
  </si>
  <si>
    <t>GASPAD-PBSES 138KV 6427_A</t>
  </si>
  <si>
    <t>REDCREEK 13KV T2T XFMR</t>
  </si>
  <si>
    <t>N_SHARPE 138KV PS3 XFMR</t>
  </si>
  <si>
    <t>CBECII 345KV GSU-XF-9001 XFMR</t>
  </si>
  <si>
    <t>NAVALBAS-B_DAVIS 138KV B_DAVI_NAVALB11</t>
  </si>
  <si>
    <t>ABNTHWST-ELYT 69KV ABNTHW_ELYT11</t>
  </si>
  <si>
    <t>TURTLCRK-LAPRYOR 69KV LAPRYO_TURTLC11</t>
  </si>
  <si>
    <t>FLCNS 138KV UXFMR1 XFMR</t>
  </si>
  <si>
    <t>T2-M2 138KV M2_T2_TEMP1</t>
  </si>
  <si>
    <t>H_HOLLOW 138KV XFMR XFMR</t>
  </si>
  <si>
    <t>Y1-C4 138KV C4_Y1_TEMP1</t>
  </si>
  <si>
    <t>DERRICK-HUMKEMTP 69KV DERRIC_HUMKEM11</t>
  </si>
  <si>
    <t>WHCCS2 345KV GSU-XF-6001 XFMR</t>
  </si>
  <si>
    <t>GN_S_I 13KV XT2T XFMR</t>
  </si>
  <si>
    <t>GN_S_I 69KV XT2L XFMR</t>
  </si>
  <si>
    <t>ABNW-CAPELLA 69KV ABNW_CAPELL11</t>
  </si>
  <si>
    <t>SOLSTICE-PIGTAP 138KV PIGTAP_SOLSTI11</t>
  </si>
  <si>
    <t>BRAUNIG 138KV 20_1 XFMR</t>
  </si>
  <si>
    <t>BRAUNIG 138KV 138_20_1 XFMR</t>
  </si>
  <si>
    <t>LAMPAS-LOMETA 138KV 125T1381</t>
  </si>
  <si>
    <t>BEEVILLE-THREE_RI 69KV BEEVIL_THREE_01</t>
  </si>
  <si>
    <t>SIGMOR-THREE_RI 138KV SIGMOR_THREE_01</t>
  </si>
  <si>
    <t>MAXW_TAP-WHITING 138KV MAXW_T_WHITIN11</t>
  </si>
  <si>
    <t>HAMILTON-MAXW_TAP 138KV HAMILT_MAXW_T11</t>
  </si>
  <si>
    <t>BALG-WEISS 138KV BALG_WEISS11</t>
  </si>
  <si>
    <t>IH20-TNBRDRWT 69KV M_69_I1</t>
  </si>
  <si>
    <t>CEDRHILL 138KV 69_1 XFMR</t>
  </si>
  <si>
    <t>ROANOKE-ELIZABETH CREEK 138KV RNK_ELZBTHCRK</t>
  </si>
  <si>
    <t>RNKSW-ELIZABETH CREEK 138KV RNKSW_ELZBTHCK</t>
  </si>
  <si>
    <t>BRAUNIG 345KV 345_18_2 XFMR</t>
  </si>
  <si>
    <t>BRAUNIG 345KV 18_2 XFMR</t>
  </si>
  <si>
    <t>ABNW-HENDRTAP 138KV ABNW_HENDRT11</t>
  </si>
  <si>
    <t>ABNTHWST-HENDRTAP 138KV ABNTHW_HENDRT11</t>
  </si>
  <si>
    <t>HENDRTAP-PAINTCRE 138KV HENDRT_PAINTC11</t>
  </si>
  <si>
    <t>SANROMAN-MARCONI 138KV SRWI_MARC_LINE1</t>
  </si>
  <si>
    <t>SANROMAN-MARCONIT 138KV SRWI_MARC_LINE1</t>
  </si>
  <si>
    <t>NEDIN 138KV UXFMR3 XFMR</t>
  </si>
  <si>
    <t>MARCONIT-LAURELES 138KV LAUREL_MARCON01</t>
  </si>
  <si>
    <t>MARCONI-LAURELES 138KV LAUREL_MARCON01</t>
  </si>
  <si>
    <t>P_ISABEL-MARCONIT 138KV MARCON_P_ISAB01</t>
  </si>
  <si>
    <t>P_ISABEL-MARCONI 138KV MARCON_P_ISAB01</t>
  </si>
  <si>
    <t>HACKBTAP-LOTEBUSH 138KV HACKBT_LOTEBU11</t>
  </si>
  <si>
    <t>GASPAD-LOTEBUSH 138KV GASPAD_LOTEBU11</t>
  </si>
  <si>
    <t>GYR-LYD 138KV GYRLYD70A</t>
  </si>
  <si>
    <t>BRLSN-FHLSW 69KV 6725_C</t>
  </si>
  <si>
    <t>CRSSN-CRWLY 69KV 6725_A</t>
  </si>
  <si>
    <t>CRWLY-BRLSN 69KV 6725_B</t>
  </si>
  <si>
    <t>TWINBU 345KV AT2 XFMR</t>
  </si>
  <si>
    <t>TYLGE-TYLER GRANDE 138KV 1770_B</t>
  </si>
  <si>
    <t>WEBBER_S 138KV WSP-MT1 XFMR</t>
  </si>
  <si>
    <t>MEANS-FLRTN 69KV 6590_Z</t>
  </si>
  <si>
    <t>MALONEY-BRDSW 69KV MLNY_BRDSW1</t>
  </si>
  <si>
    <t>W_DENT 345KV T1H XFMR</t>
  </si>
  <si>
    <t>W_DENT 12KV T1T XFMR</t>
  </si>
  <si>
    <t>W_DENT 138KV T1L XFMR</t>
  </si>
  <si>
    <t>ALPINE-BELD 69KV ALPINE_BELD11</t>
  </si>
  <si>
    <t>THREE_RI 138KV AUT3 XFMR</t>
  </si>
  <si>
    <t>CBEC 138KV 21T701 XFMR</t>
  </si>
  <si>
    <t>K3-Y5 138KV K3_Y5_TEMP1</t>
  </si>
  <si>
    <t>CBECII 345KV GSU-XF-8001 XFMR</t>
  </si>
  <si>
    <t>SANSAB-LOMETA 138KV 124T1381</t>
  </si>
  <si>
    <t>GEOWEST 138KV 69_1 XFMR</t>
  </si>
  <si>
    <t>LPCCS 345KV UCXFMR21 XFMR</t>
  </si>
  <si>
    <t>THOMASTN 138KV PHASE SHIFTER XFMR</t>
  </si>
  <si>
    <t>TEMPBM-GIDEON 138KV 195T2601</t>
  </si>
  <si>
    <t>WOODROW-DENTON 138KV WOODRW_DENTON1</t>
  </si>
  <si>
    <t>LKKEMPSW-SMR 69KV SMR_LKKE1</t>
  </si>
  <si>
    <t>CBECII 345KV GSU-XF-7001 XFMR</t>
  </si>
  <si>
    <t>HIDDVA-BARETA 138KV 1626T6261</t>
  </si>
  <si>
    <t>OKLA 13KV 1383 XFMR</t>
  </si>
  <si>
    <t>SCRTP-STPOI 138KV 6150_Y</t>
  </si>
  <si>
    <t>BLKRV-STPOI 138KV 6150_W</t>
  </si>
  <si>
    <t>ORPOI-STPOI 138KV 6150_V</t>
  </si>
  <si>
    <t>CLAYTNVL 13KV 162L XFMR</t>
  </si>
  <si>
    <t>CLAYTNVL 138KV 162L XFMR</t>
  </si>
  <si>
    <t>CBEC 138KV 26T701 XFMR</t>
  </si>
  <si>
    <t>WLVEE 138KV AXFMR1 XFMR</t>
  </si>
  <si>
    <t>PC_SOUTH 345KV PC2_T1 XFMR</t>
  </si>
  <si>
    <t>BULLCRK 138KV BC_XFMR_1 XFMR</t>
  </si>
  <si>
    <t>HNYGR-WINDM 69KV 1950_D</t>
  </si>
  <si>
    <t>CALAVERS 138KV 138_24_4 XFMR</t>
  </si>
  <si>
    <t>CALAVERS 138KV 24_4 XFMR</t>
  </si>
  <si>
    <t>GRANDVW1 345KV GV1_T2 XFMR</t>
  </si>
  <si>
    <t>GRANDVW1 345KV GV1_T1 XFMR</t>
  </si>
  <si>
    <t>CHAMPION 345KV CHP_T1 XFMR</t>
  </si>
  <si>
    <t>CBEC 138KV 25T701 XFMR</t>
  </si>
  <si>
    <t>PBSES 2KV MR1T XFMR</t>
  </si>
  <si>
    <t>PBSES 138KV MR1H XFMR</t>
  </si>
  <si>
    <t>PBSES 69KV MR1L XFMR</t>
  </si>
  <si>
    <t>CALAVERS 138KV 138_24_3 XFMR</t>
  </si>
  <si>
    <t>CALAVERS 138KV 24_3 XFMR</t>
  </si>
  <si>
    <t>HCKSW 13KV MR1T XFMR</t>
  </si>
  <si>
    <t>PC_SOUTH 345KV PC3_T2 XFMR</t>
  </si>
  <si>
    <t>ABNTHWST-ABRC 138KV ABNTHW_FTPP_1A1</t>
  </si>
  <si>
    <t>QALSW 13KV 16T701X XFMR</t>
  </si>
  <si>
    <t>QALSW 345KV 16T701H XFMR</t>
  </si>
  <si>
    <t>QALSW 13KV 16T701Y XFMR</t>
  </si>
  <si>
    <t>CALAVERS 138KV 138_22_1 XFMR</t>
  </si>
  <si>
    <t>CALAVERS 138KV 22_1 XFMR</t>
  </si>
  <si>
    <t>W_DENT 12KV T2T XFMR</t>
  </si>
  <si>
    <t>W_DENT 138KV T2L XFMR</t>
  </si>
  <si>
    <t>W_DENT 345KV T2H XFMR</t>
  </si>
  <si>
    <t>BOSQUESW 138KV GSUXFMR3 XFMR</t>
  </si>
  <si>
    <t>BOSQUESW 138KV GSUXFMR4 XFMR</t>
  </si>
  <si>
    <t>BASTEN 345KV 1EY-TF-A XFMR</t>
  </si>
  <si>
    <t>BASTEN 345KV TF-C XFMR</t>
  </si>
  <si>
    <t>BASTEN 345KV TF-B XFMR</t>
  </si>
  <si>
    <t>BASTEN 345KV TF-A XFMR</t>
  </si>
  <si>
    <t>BASTEN 345KV 1EY-TF-C XFMR</t>
  </si>
  <si>
    <t>BASTEN 345KV 1EY-TF-B XFMR</t>
  </si>
  <si>
    <t>QALSW 13KV 13T701Y XFMR</t>
  </si>
  <si>
    <t>QALSW 13KV 13T701X XFMR</t>
  </si>
  <si>
    <t>QALSW 345KV 13T701H XFMR</t>
  </si>
  <si>
    <t>QALSW 13KV 15T701X XFMR</t>
  </si>
  <si>
    <t>QALSW 13KV 11T701X XFMR</t>
  </si>
  <si>
    <t>QALSW 345KV 15T701H XFMR</t>
  </si>
  <si>
    <t>QALSW 13KV 11T701Y XFMR</t>
  </si>
  <si>
    <t>QALSW 345KV 11T701H XFMR</t>
  </si>
  <si>
    <t>LPCCS 345KV UCXFMR12 XFMR</t>
  </si>
  <si>
    <t>CBEC 138KV 24T701 XFMR</t>
  </si>
  <si>
    <t>THREE_RI-BEEVILLE 69KV BEEVIL_THREE_11</t>
  </si>
  <si>
    <t>CBEC 138KV 23T701 XFMR</t>
  </si>
  <si>
    <t>WHCCS2 345KV GSU-XF-4001 XFMR</t>
  </si>
  <si>
    <t>BKBNT-IOWTP 69KV 6651_A</t>
  </si>
  <si>
    <t>ABEC-ABNTHWST 138KV ABEC_ABNTHW_2A1</t>
  </si>
  <si>
    <t>ABEC-ABNW 138KV ABEC_ABNW_2A1</t>
  </si>
  <si>
    <t>ABEC-ABNTHWST 138KV ABEC_ABNTHW11</t>
  </si>
  <si>
    <t>TKWSW1 345KV ROS_T2 XFMR</t>
  </si>
  <si>
    <t>TKWSW1 345KV ROS_T1 XFMR</t>
  </si>
  <si>
    <t>GASPADTP-LOTEBUSH 138KV GASPAD_LOTEBU11</t>
  </si>
  <si>
    <t>BGLK 138KV PHASE SHIFTER XFMR</t>
  </si>
  <si>
    <t>MCSES 138KV UXFMR6 XFMR</t>
  </si>
  <si>
    <t>WEB 138KV AT1H XFMR</t>
  </si>
  <si>
    <t>MCSES 138KV UXFMR7 XFMR</t>
  </si>
  <si>
    <t>KMCHI 345KV 1ST XFMR</t>
  </si>
  <si>
    <t>KMCHI 345KV 1CT101 XFMR</t>
  </si>
  <si>
    <t>KMCHI 345KV 2ST XFMR</t>
  </si>
  <si>
    <t>KIAMICHI PLANT 345KV 2CT201 XFMR</t>
  </si>
  <si>
    <t>DOW-VL 138KV DOWVL_26A</t>
  </si>
  <si>
    <t>BOSQUESW 345KV GSUXFMR1 XFMR</t>
  </si>
  <si>
    <t>BOSQUESW 345KV GSUXFMR2 XFMR</t>
  </si>
  <si>
    <t>ALPINE-MARF 69KV ALPINE_MARF11</t>
  </si>
  <si>
    <t>BRAUNIG 138KV 22_3 XFMR</t>
  </si>
  <si>
    <t>BRAUNIG 138KV 138_22_3 XFMR</t>
  </si>
  <si>
    <t>PLVSW 138KV AXFMR1 XFMR</t>
  </si>
  <si>
    <t>PBSES 138KV FMR2 XFMR</t>
  </si>
  <si>
    <t>EAGLE MTN SES-EGPOI 138KV 6270_A</t>
  </si>
  <si>
    <t>GN_S_I 13KV XT1T XFMR</t>
  </si>
  <si>
    <t>GN_S_I 69KV XT1L XFMR</t>
  </si>
  <si>
    <t>GN_S_I 138KV XT1H XFMR</t>
  </si>
  <si>
    <t>GASPAD-HACKBTAP 138KV GASPAD_HACKBT11</t>
  </si>
  <si>
    <t>GASPADTP-HACKBTAP 138KV GASPAD_HACKBT11</t>
  </si>
  <si>
    <t>CASTIL-LCRANE 138KV 1452T4521</t>
  </si>
  <si>
    <t>GOLDTH 138KV 9AT2 XFMR</t>
  </si>
  <si>
    <t>GOLDTH-SASASW 69KV 22T4611</t>
  </si>
  <si>
    <t>FTST-LINTERNA 138KV FTST_LINTER11</t>
  </si>
  <si>
    <t>BARL-LINTERNA 138KV BARL_LINTER11</t>
  </si>
  <si>
    <t>SANSAB-SASASW 138KV 1461T4611</t>
  </si>
  <si>
    <t>CV-BCV 138KV BCVCV_03</t>
  </si>
  <si>
    <t>DUKE 138KV 1-EY-TF-A XFMR</t>
  </si>
  <si>
    <t>DUKE 138KV 1-EY-TF-C XFMR</t>
  </si>
  <si>
    <t>SWEC 138KV T1 XFMR</t>
  </si>
  <si>
    <t>BRAUNIG 138KV MT56H XFMR</t>
  </si>
  <si>
    <t>BRAUNIG 138KV MT78H XFMR</t>
  </si>
  <si>
    <t>AEEC 345KV 0001 XFMR</t>
  </si>
  <si>
    <t>AEEC 345KV 0003 XFMR</t>
  </si>
  <si>
    <t>AEEC 345KV EHA-XF-0001 XFMR</t>
  </si>
  <si>
    <t>GARCENO-ROMA 138KV 9378T4651</t>
  </si>
  <si>
    <t>WHCCS2 345KV GSU-XF-5001 XFMR</t>
  </si>
  <si>
    <t>MCDLD 138KV FOR_T1 XFMR</t>
  </si>
  <si>
    <t>MCDLD 138KV SAN_T2 XFMR</t>
  </si>
  <si>
    <t>TWINBU 345KV AT1 XFMR</t>
  </si>
  <si>
    <t>TWINBU 138KV AT1 XFMR</t>
  </si>
  <si>
    <t>LV3 138KV MPT-1-OLD XFMR</t>
  </si>
  <si>
    <t>LV3 138KV MT1D XFMR</t>
  </si>
  <si>
    <t>SEA 138KV AAT2 XFMR</t>
  </si>
  <si>
    <t>RYLTY-PBSES 69KV 6705_D</t>
  </si>
  <si>
    <t>HLSES 138KV UXFMR5 XFMR</t>
  </si>
  <si>
    <t>GARZA-RIO_GRAN 69KV GARZA_RIO_GR1</t>
  </si>
  <si>
    <t>LEON_CRK 13KV XF34T3 XFMR</t>
  </si>
  <si>
    <t>LEON_CRK 13KV 34T3 XFMR</t>
  </si>
  <si>
    <t>BIG BROWN SES-RCHBR 345KV 30_A</t>
  </si>
  <si>
    <t>CLEMVSW-SHROPSHI 69KV CLMVLSW_SHRPSH1</t>
  </si>
  <si>
    <t>LOTEBUSH-COYNW 138KV 6490_A</t>
  </si>
  <si>
    <t>CSEC 138KV T2 XFMR</t>
  </si>
  <si>
    <t>PANDA_T2 345KV 22BAT10 XFMR</t>
  </si>
  <si>
    <t>NUECES_B 138KV 138_22_3 XFMR</t>
  </si>
  <si>
    <t>NUECES_B 138KV 22-3 XFMR</t>
  </si>
  <si>
    <t>LEON_CRK 13KV XF12T2 XFMR</t>
  </si>
  <si>
    <t>LEON_CRK 13KV 12T2 XFMR</t>
  </si>
  <si>
    <t>LOMA_ALT 138KV T1 XFMR</t>
  </si>
  <si>
    <t>V3-D1 138KV V3_D11</t>
  </si>
  <si>
    <t>TWINBU 138KV AT2 XFMR</t>
  </si>
  <si>
    <t>TWINBU 13KV AT2 XFMR</t>
  </si>
  <si>
    <t>MCSES 138KV UXFMR8 XFMR</t>
  </si>
  <si>
    <t>CAPRIDG4 345KV WCR4-T1 XFMR</t>
  </si>
  <si>
    <t>RKCRK-MBDSW 345KV 152_Z</t>
  </si>
  <si>
    <t>MASOCT 138KV AT1 XFMR</t>
  </si>
  <si>
    <t>FRONTERA 138KV FMR1 XFMR</t>
  </si>
  <si>
    <t>FRONTERA 138KV FMR2 XFMR</t>
  </si>
  <si>
    <t>FRONTERA 138KV FMR3 XFMR</t>
  </si>
  <si>
    <t>BUFF_GAP 138KV B2 XFMR</t>
  </si>
  <si>
    <t>ME-WD 138KV ME_WD_81A</t>
  </si>
  <si>
    <t>INDL 345KV IND_T2 XFMR</t>
  </si>
  <si>
    <t>INDL 345KV IND_T1 XFMR</t>
  </si>
  <si>
    <t>CPR-DOC 138KV CPRDOC02A</t>
  </si>
  <si>
    <t>LV1 138KV MPT-1B XFMR</t>
  </si>
  <si>
    <t>MOULSO-SHINER 138KV 81T1341</t>
  </si>
  <si>
    <t>BTLTP-BUT 138KV 1250_Z</t>
  </si>
  <si>
    <t>PBSES-YUCSW 138KV 6342_A</t>
  </si>
  <si>
    <t>YUCSW-SNDHT 138KV 6345_K</t>
  </si>
  <si>
    <t>PBSES-YUCSW 138KV 6344_A</t>
  </si>
  <si>
    <t>LV1 138KV MPT-1A XFMR</t>
  </si>
  <si>
    <t>REDFISH 138KV MV1_T1 XFMR</t>
  </si>
  <si>
    <t>REDFISH 138KV MV1_T2 XFMR</t>
  </si>
  <si>
    <t>MOSSW-PERMIAN BASN SES 138KV 6485_A</t>
  </si>
  <si>
    <t>PANDA_S 138KV 11BAT10 XFMR</t>
  </si>
  <si>
    <t>WHTNY 138KV WHT1L XFMR</t>
  </si>
  <si>
    <t>T2-Y1 138KV T2_Y1_TEMP1</t>
  </si>
  <si>
    <t>ANACACHO 138KV ANA_T1 XFMR</t>
  </si>
  <si>
    <t>MV_BURNS-MV_HBRG4 138KV S103</t>
  </si>
  <si>
    <t>YUCSW-MONT2 138KV 6520_F</t>
  </si>
  <si>
    <t>ALKLK-PLDAV 138KV 6095_Z</t>
  </si>
  <si>
    <t>TNBRSTWT-BARNW 69KV 6680_Z</t>
  </si>
  <si>
    <t>LOSANGEL-TILDEN 138KV LSANGEL_TILDEN1</t>
  </si>
  <si>
    <t>BUFF_GAP 138KV UXFMR1 XFMR</t>
  </si>
  <si>
    <t>HWF 345KV HWF-T1 XFMR</t>
  </si>
  <si>
    <t>FIREROCK 138KV 138_PS XFMR</t>
  </si>
  <si>
    <t>QALSW 13KV 15T701Y XFMR</t>
  </si>
  <si>
    <t>LAREDO PLANT 69KV 138_69A1L XFMR</t>
  </si>
  <si>
    <t>LAREDO PLANT 12KV 138_69A1T XFMR</t>
  </si>
  <si>
    <t>LAREDO PLANT 138KV 138_69A1H XFMR</t>
  </si>
  <si>
    <t>MCOLL_RD-N_MCALLN 138KV MCOLL_N_MCAL11</t>
  </si>
  <si>
    <t>ELECTRAW 345KV T2 XFMR</t>
  </si>
  <si>
    <t>ELECTRAW 345KV T1 XFMR</t>
  </si>
  <si>
    <t>GONZAL 138KV 0AT3 XFMR</t>
  </si>
  <si>
    <t>FAYETT 345KV AT2 XFMR</t>
  </si>
  <si>
    <t>BRACKETT-HAMILTON 138KV 297T4641</t>
  </si>
  <si>
    <t>AROT-HULD 69KV AROT_HULD11</t>
  </si>
  <si>
    <t>MAPOI-MNTLB2RC 69KV MNTLB2RC1</t>
  </si>
  <si>
    <t>PLEASANT-COYCTP 69KV COYCTP_PLEASA11</t>
  </si>
  <si>
    <t>FIRWHEEL-APOLLO 138KV PS_APO_FIRW_BP1</t>
  </si>
  <si>
    <t>COTTON 138KV CW-T4 XFMR</t>
  </si>
  <si>
    <t>COTTON 138KV CW-T3 XFMR</t>
  </si>
  <si>
    <t>RILEY-ELECTRAW 345KV ELECTRAW_TLINE1</t>
  </si>
  <si>
    <t>DENARCOC-KRGRV 138KV 820_Z</t>
  </si>
  <si>
    <t>QUANSW-SUNNYS 69KV 315T2831</t>
  </si>
  <si>
    <t>BORDAS 138KV TRF_T1_OLD XFMR</t>
  </si>
  <si>
    <t>TXCTY 138KV 138_13_1 XFMR</t>
  </si>
  <si>
    <t>TXCTY 138KV 13_4 XFMR</t>
  </si>
  <si>
    <t>TXCTY 138KV 13_1 XFMR</t>
  </si>
  <si>
    <t>TXCTY 138KV 138_13_4 XFMR</t>
  </si>
  <si>
    <t>CRIS-SANW 69KV CRIS_SANW11</t>
  </si>
  <si>
    <t>TXCTY 138KV 138_13_3 XFMR</t>
  </si>
  <si>
    <t>TXCTY 138KV 138_13_2 XFMR</t>
  </si>
  <si>
    <t>TXCTY 138KV 13_2 XFMR</t>
  </si>
  <si>
    <t>ARCOTA-PLEAFA 138KV 249T4421</t>
  </si>
  <si>
    <t>SWEETWN3 138KV XFMRT1 XFMR</t>
  </si>
  <si>
    <t>CAPRIDGE 138KV WCR1-T1 XFMR</t>
  </si>
  <si>
    <t>CAPRIDGE 138KV WCR3-T1 XFMR</t>
  </si>
  <si>
    <t>CAPRIDGE 138KV WCR2-T1 XFMR</t>
  </si>
  <si>
    <t>IMOGNTAP-PLEASANT 69KV IMOGNT_PLEASA11</t>
  </si>
  <si>
    <t>COYCTP-IMOGNTAP 69KV COYCTP_IMOGNT11</t>
  </si>
  <si>
    <t>MAREA-MAPOI 69KV 2410_Z</t>
  </si>
  <si>
    <t>REVEILLE-TILDEN 138KV REVILEE_TILDEN1</t>
  </si>
  <si>
    <t>BOWWOO-BWNSW 345KV 643T4241</t>
  </si>
  <si>
    <t>LAREDO PLANT 138KV 138_69A2H XFMR</t>
  </si>
  <si>
    <t>LAREDO PLANT 12KV 138_69A2T XFMR</t>
  </si>
  <si>
    <t>LAREDO PLANT 69KV 138_69A2L XFMR</t>
  </si>
  <si>
    <t>ABVO-ABVT 69KV ABVO_ABVT11</t>
  </si>
  <si>
    <t>POMELO-NEDIN 345KV NEDIN_POMELO01</t>
  </si>
  <si>
    <t>DELSOL-POMELO 345KV DELSOL_POMELO01</t>
  </si>
  <si>
    <t>POMELOTA-NEDIN 345KV NEDIN_POMELO01</t>
  </si>
  <si>
    <t>DELSOL-POMELOTA 345KV DELSOL_POMELO01</t>
  </si>
  <si>
    <t>AEEC 230KV GSU-AET902 XFMR</t>
  </si>
  <si>
    <t>AEEC 230KV GSU-AET903 XFMR</t>
  </si>
  <si>
    <t>AEEC 230KV GSU-AET901 XFMR</t>
  </si>
  <si>
    <t>HG-CHL 69KV CHLHG_55A</t>
  </si>
  <si>
    <t>BURNET 138KV 2AT3 XFMR</t>
  </si>
  <si>
    <t>SIRIUS-TUNACR 138KV 907T214631</t>
  </si>
  <si>
    <t>ARANSAS-ROCKPORT 69KV ARANSA_ROCKPO01</t>
  </si>
  <si>
    <t>GRANDVW1 345KV COL_T1 XFMR</t>
  </si>
  <si>
    <t>GRANDVW1 345KV COL_T2 XFMR</t>
  </si>
  <si>
    <t>LNCRK-LNCRK2 345KV LNCRK_LNCRK21</t>
  </si>
  <si>
    <t>PC_SOUTH 345KV PC3_T1 XFMR</t>
  </si>
  <si>
    <t>LOYOLA 138KV 69_1 XFMR</t>
  </si>
  <si>
    <t>ACACIA 69KV T1001 XFMR</t>
  </si>
  <si>
    <t>CNTRY-SHRSW 345KV 6020_B</t>
  </si>
  <si>
    <t>PC_NORTH 345KV PC1_T1 XFMR</t>
  </si>
  <si>
    <t>PENA3 345KV PENASCALXFMR3 XFMR</t>
  </si>
  <si>
    <t>BAFFIN 345KV XFMR1 XFMR</t>
  </si>
  <si>
    <t>PENA 345KV PENASCALXFMR1 XFMR</t>
  </si>
  <si>
    <t>PENA 345KV PENASCALXFMR2 XFMR</t>
  </si>
  <si>
    <t>BAFFIN 345KV XFMR2 XFMR</t>
  </si>
  <si>
    <t>GNMTR-GNMSW 138KV 1331_Z</t>
  </si>
  <si>
    <t>SHRSW-GNMTR 138KV 6436_B</t>
  </si>
  <si>
    <t>SCRTP-MASON 138KV 6150_Z</t>
  </si>
  <si>
    <t>SNTJO-SAINT_JO 69KV SNT_STJ1</t>
  </si>
  <si>
    <t>SSPURTWO 345KV SS3-T1 XFMR</t>
  </si>
  <si>
    <t>MCELTA-BUTMAN 138KV 177T4701</t>
  </si>
  <si>
    <t>WELRD-NHNSW 138KV 3740_C</t>
  </si>
  <si>
    <t>BELLSO-BELLNO 138KV 202T467</t>
  </si>
  <si>
    <t>INDNENR 138KV XF69 XFMR</t>
  </si>
  <si>
    <t>LAGOVI-MORMMI 138KV 923T4141</t>
  </si>
  <si>
    <t>FIRWHEEL-LOOKOUT 138KV LOOK_FIR1</t>
  </si>
  <si>
    <t>CCRT-SGSA 69KV CCRT_SGSA11</t>
  </si>
  <si>
    <t>ACSSW-ARETP 138KV 6103_C</t>
  </si>
  <si>
    <t>CENTEX-LEHIGH 69KV 466T4661</t>
  </si>
  <si>
    <t>ALMC-MARF 69KV ALMC_MARF11</t>
  </si>
  <si>
    <t>BRAZ_WND 138KV UXFMR1 XFMR</t>
  </si>
  <si>
    <t>BRAZ_WND 138KV UXFMR2 XFMR</t>
  </si>
  <si>
    <t>KEO 138KV XFMR_SM2 XFMR</t>
  </si>
  <si>
    <t>OVERSTRE-ABPG 69KV ABPG_OVERST11</t>
  </si>
  <si>
    <t>HARLIN_1-HARLNSW 69KV HARLIN_HARLNS1</t>
  </si>
  <si>
    <t>N_DENT 138KV FMR1 XFMR</t>
  </si>
  <si>
    <t>PAIGE-TEMPBM 138KV 1193T1511</t>
  </si>
  <si>
    <t>BUTLER-TEMPBM 138KV 1195T2601</t>
  </si>
  <si>
    <t>WHTNY 138KV AXFMR2L XFMR</t>
  </si>
  <si>
    <t>WHTNY 13KV AXFMR2T XFMR</t>
  </si>
  <si>
    <t>WHTNY 345KV AXFMR2H XFMR</t>
  </si>
  <si>
    <t>PLEASANT 138KV MOB1 XFMR</t>
  </si>
  <si>
    <t>PYR 345KV PYR_T1 XFMR</t>
  </si>
  <si>
    <t>PYR 345KV PYR_T2 XFMR</t>
  </si>
  <si>
    <t>EVRSW-FHLSW 138KV 6305_A</t>
  </si>
  <si>
    <t>BORDAS 345KV TRF_T1 XFMR</t>
  </si>
  <si>
    <t>BLKRV-SCRTP 138KV 6150_X</t>
  </si>
  <si>
    <t>BAKTP-ARETP 138KV 6090_Z</t>
  </si>
  <si>
    <t>INDNENR 138KV XF138 XFMR</t>
  </si>
  <si>
    <t>DANEVAS-CLEMVSW 69KV DAN_CLEM1</t>
  </si>
  <si>
    <t>FORTMA 138KV AT2 XFMR</t>
  </si>
  <si>
    <t>ABR-KRGRV 138KV ABR_KRGRV1</t>
  </si>
  <si>
    <t>ATLB-ATLT 69KV ATLB_ATLT11</t>
  </si>
  <si>
    <t>BULLCRK 138KV BC_XFMR_2 XFMR</t>
  </si>
  <si>
    <t>OLINGR 138KV GSUXFMR4 XFMR</t>
  </si>
  <si>
    <t>TNBRDRWT-FLAT_TOP 69KV 69_BRT_FLT1</t>
  </si>
  <si>
    <t>HRFDWIND 345KV TRANSFORMERT2 XFMR</t>
  </si>
  <si>
    <t>BGLK-NORTMC 138KV BGLK_MCAN_S01</t>
  </si>
  <si>
    <t>HBR-COLNY 138KV 815_A</t>
  </si>
  <si>
    <t>CAL ENERGY 345KV AXFMR2 XFMR</t>
  </si>
  <si>
    <t>DC_ROAD-RAILROAD 138KV DC_ROAD_BLT1</t>
  </si>
  <si>
    <t>PAINTCRE 138KV 69-2 XFMR</t>
  </si>
  <si>
    <t>BELLSO 138KV 4AT2 XFMR</t>
  </si>
  <si>
    <t>BRENNO-CHAPHI 138KV 184T232</t>
  </si>
  <si>
    <t>RLHT1-FHLSW 138KV 6290_B</t>
  </si>
  <si>
    <t>SSPURTWO 345KV SS3-T2 XFMR</t>
  </si>
  <si>
    <t>KEO 138KV XFMR_SM1 XFMR</t>
  </si>
  <si>
    <t>NEDIN 138KV UXFMR2 XFMR</t>
  </si>
  <si>
    <t>ABEC-ABINDUST 138KV ABEC_ABINDU1</t>
  </si>
  <si>
    <t>DMTSW 13KV AXFMR1T XFMR</t>
  </si>
  <si>
    <t>NEDIN 138KV UXFMR1 XFMR</t>
  </si>
  <si>
    <t>CALAVERS 138KV 138_24_2 XFMR</t>
  </si>
  <si>
    <t>CALAVERS 138KV 24_2 XFMR</t>
  </si>
  <si>
    <t>GOLDTH-SANSAS 69KV 22T4611</t>
  </si>
  <si>
    <t>FRONTERA 138KV UXFMR1 XFMR</t>
  </si>
  <si>
    <t>HORNE-MSTLT 138KV 6125_E</t>
  </si>
  <si>
    <t>HORNE-FARON 138KV 6125_B</t>
  </si>
  <si>
    <t>KINGSBER 138KV AT_1 XFMR</t>
  </si>
  <si>
    <t>DIBSW-SGPOI 138KV 1185_F</t>
  </si>
  <si>
    <t>BI-SF 138KV BI_SF_37A</t>
  </si>
  <si>
    <t>MALONEY-FORESTON 69KV MLNY_FORE1</t>
  </si>
  <si>
    <t>MKNNY-ANASW 138KV 535_Z</t>
  </si>
  <si>
    <t>LPCCS 345KV UCXFMR22 XFMR</t>
  </si>
  <si>
    <t>BI-SF 138KV BI_SF_09</t>
  </si>
  <si>
    <t>CENIZO-DELSOL 345KV CENIZO_DELSOL11</t>
  </si>
  <si>
    <t>HKBRY 345KV MR1H XFMR</t>
  </si>
  <si>
    <t>HKBRY 13KV MR1T XFMR</t>
  </si>
  <si>
    <t>SIRIUS-TUNACR 138KV 21463T214631</t>
  </si>
  <si>
    <t>NAVALBAS-N_PADRE 69KV NAVALB_N_PADR11</t>
  </si>
  <si>
    <t>GL-WEB 138KV GL_WEB01A</t>
  </si>
  <si>
    <t>CTR-DDPEC 345KV CTRDPE-1A</t>
  </si>
  <si>
    <t>CTR-DDPEC 345KV CTRDPE-2A</t>
  </si>
  <si>
    <t>RT-WC 69KV RT_WC_47A</t>
  </si>
  <si>
    <t>DELSOL-NEDIN 345KV DELSOL_NEDIN11</t>
  </si>
  <si>
    <t>BSCTP-KNOTT 69KV 6610_C</t>
  </si>
  <si>
    <t>MEVISW-MESAVIEW 138KV 206T4461</t>
  </si>
  <si>
    <t>LEON_CRK 138KV XF34H XFMR</t>
  </si>
  <si>
    <t>KRAFTT-FAIRDALE 138KV FAI_KRTT1</t>
  </si>
  <si>
    <t>MNSES 345KV UXFMR1 XFMR</t>
  </si>
  <si>
    <t>CSEC 138KV T1 XFMR</t>
  </si>
  <si>
    <t>RAZORBAC-D1 138KV D1_RAZORB11</t>
  </si>
  <si>
    <t>ILLN-COMSTOCK 138KV COMSTO_ILLN11</t>
  </si>
  <si>
    <t>EDROY-MATHIS 69KV EDROY_MATHIS01</t>
  </si>
  <si>
    <t>PAIP 138KV 69-2 XFMR</t>
  </si>
  <si>
    <t>HENDRTAP-PAIP 138KV HENDRT_PAIP11</t>
  </si>
  <si>
    <t>BGLK-SANTARIT 138KV BGLK_SANTAR11</t>
  </si>
  <si>
    <t>SWEETWN2 345KV UXFMR2 XFMR</t>
  </si>
  <si>
    <t>SWEETWN2 345KV FMR2 XFMR</t>
  </si>
  <si>
    <t>SWEETWN2 138KV UXFMR1 XFMR</t>
  </si>
  <si>
    <t>NAVALBAS-LAGUNA 69KV 1406T4751</t>
  </si>
  <si>
    <t>AIRLINE-NAVALBAS 69KV 1476T4761</t>
  </si>
  <si>
    <t>KOCH_UP 69KV 1_69 XFMR</t>
  </si>
  <si>
    <t>BARL-PIGTAP 138KV BARL_PIGTAP11</t>
  </si>
  <si>
    <t>MUSQUIZ-PIGTAP 138KV MUSQUI_PIGTAP11</t>
  </si>
  <si>
    <t>TYLSW-TYLKT 138KV 980_B</t>
  </si>
  <si>
    <t>ELKTN-TYRSW 138KV 980_A</t>
  </si>
  <si>
    <t>TYWST-TYLKT 138KV 1000_C</t>
  </si>
  <si>
    <t>TYRSW-TYLSW 138KV 980_C</t>
  </si>
  <si>
    <t>PEARSALL-CROSS 138KV PEARSALL_CROSS1</t>
  </si>
  <si>
    <t>SDSES-SNDSW 138KV 1725_A</t>
  </si>
  <si>
    <t>CBEC 138KV 22T701 XFMR</t>
  </si>
  <si>
    <t>FOX_TAP-MULBERRY 345KV FOX_TA_MULBER01</t>
  </si>
  <si>
    <t>ROSICR-PUEBLO 138KV 346T463</t>
  </si>
  <si>
    <t>DENAV-SAGNA 69KV 6750_A</t>
  </si>
  <si>
    <t>PANDA_S 138KV 10BAT10 XFMR</t>
  </si>
  <si>
    <t>LEON_CRK 13KV XF12T1 XFMR</t>
  </si>
  <si>
    <t>LEON_CRK 13KV 12T1 XFMR</t>
  </si>
  <si>
    <t>AEEC 345KV GSU-XF-3001 XFMR</t>
  </si>
  <si>
    <t>MARSFO 138KV SUT3 XFMR</t>
  </si>
  <si>
    <t>ABWT-ABWA 69KV ABWA_ABWT11</t>
  </si>
  <si>
    <t>HLTSW-ECTTP 69KV 6860_A</t>
  </si>
  <si>
    <t>KOCH_UP 138KV 69A1 XFMR</t>
  </si>
  <si>
    <t>MUENSTER-VALYVIEW 138KV VAL_MUEN</t>
  </si>
  <si>
    <t>SONR 138KV 69-1 XFMR</t>
  </si>
  <si>
    <t>NATDAM-SLSRANCH 138KV NATDAM_SLRANCH1</t>
  </si>
  <si>
    <t>SFTLK-MEANS 69KV 6590_Z</t>
  </si>
  <si>
    <t>AEEC 345KV GSU-XF-2001 XFMR</t>
  </si>
  <si>
    <t>HOEFSROA-VERH 69KV HOEFSR_VERH01</t>
  </si>
  <si>
    <t>SPRNGCRK-PCOMM 138KV 842_G</t>
  </si>
  <si>
    <t>LOOKOUT-GRLTC 138KV 1655_B</t>
  </si>
  <si>
    <t>ARCO-DENARCOC 138KV ARCO_DENARCOC21</t>
  </si>
  <si>
    <t>SCURRYSW-SCRCV 138KV 6437_Z</t>
  </si>
  <si>
    <t>ABMM-OVERSTRE 69KV ABMM_OVERST11</t>
  </si>
  <si>
    <t>BARL-HOEFSROA 69KV BARL_HOEFSR01</t>
  </si>
  <si>
    <t>CRMW1TP-CRMWD1 69KV CRMW1T_CRMWD111</t>
  </si>
  <si>
    <t>ARCO-DENARCOC 138KV ARCO_DENARCOC11</t>
  </si>
  <si>
    <t>MONT2-PERMIAN BASN SES 138KV 6520_D</t>
  </si>
  <si>
    <t>SUNSW-KMCCS 138KV 6472_A</t>
  </si>
  <si>
    <t>FRIEND_R-OZNA 69KV FDR_OZN1</t>
  </si>
  <si>
    <t>OLN 138KV FMR1 XFMR</t>
  </si>
  <si>
    <t>LON_HILL 13KV 382T XFMR</t>
  </si>
  <si>
    <t>LON_HILL 138KV 382L XFMR</t>
  </si>
  <si>
    <t>LON_HILL 345KV 382H XFMR</t>
  </si>
  <si>
    <t>HENWE-WFALS 69KV 6626_D</t>
  </si>
  <si>
    <t>CSHNG-GRDSW 138KV 1455_C</t>
  </si>
  <si>
    <t>KING_D-N_DENT 69KV KIN_NDE1</t>
  </si>
  <si>
    <t>LENSW 138KV FMR2 XFMR</t>
  </si>
  <si>
    <t>WFALS 138KV FMR1 XFMR</t>
  </si>
  <si>
    <t>PEMKIFF-STILES 138KV PEMKIFF_STILES1</t>
  </si>
  <si>
    <t>WGWSW-GEOWEST 69KV GEO_WGWSW1</t>
  </si>
  <si>
    <t>HIWAY_9-AIR_LIQC 69KV AIR_LI_HIWAY_01</t>
  </si>
  <si>
    <t>BATESVL 138KV 69_1 XFMR</t>
  </si>
  <si>
    <t>TRAWICK-CSETP 138KV 1455_Z</t>
  </si>
  <si>
    <t>STASW-BSPSW 138KV 6315_Z</t>
  </si>
  <si>
    <t>DILLEYSW 138KV 69_1 XFMR</t>
  </si>
  <si>
    <t>MDESA-MDAIR 138KV 6510_C</t>
  </si>
  <si>
    <t>MDASW-MDAIR 138KV 6510_C</t>
  </si>
  <si>
    <t>AFTO-ESPU 69KV AFTO_ESPU1</t>
  </si>
  <si>
    <t>PDAVT-MSTNG 138KV 6095_E</t>
  </si>
  <si>
    <t>LEON_CRK 13KV 34T4 XFMR</t>
  </si>
  <si>
    <t>MSTNG-EXMTP 138KV 6095_B</t>
  </si>
  <si>
    <t>GLIDDE 138KV 69A1 XFMR</t>
  </si>
  <si>
    <t>MCPHERSN-PVPOI 138KV 1060_O</t>
  </si>
  <si>
    <t>BESSEL-STRATTON 138KV BESSEL_STRATT01</t>
  </si>
  <si>
    <t>NCRTP-NCRST 138KV 1010_J</t>
  </si>
  <si>
    <t>NCRTP-BLMED 138KV 1010_H</t>
  </si>
  <si>
    <t>BCATWIND 138KV XFT1 XFMR</t>
  </si>
  <si>
    <t>CANTWELL-COASTAL 69KV CANTW_COASTW1</t>
  </si>
  <si>
    <t>CANTWELL 69KV 69L XFMR</t>
  </si>
  <si>
    <t>CANTWELL 13KV 138T XFMR</t>
  </si>
  <si>
    <t>CANTWELL 138KV 138H XFMR</t>
  </si>
  <si>
    <t>TRNTH-WMFMS_RC 138KV WMFMS138KV1</t>
  </si>
  <si>
    <t>MCAM-INDNENR 138KV 989T5521</t>
  </si>
  <si>
    <t>CASL_GAP- 138KV CASL_TLINE1</t>
  </si>
  <si>
    <t>CASL_GAP-CASTIL 138KV CASL_TLINE1</t>
  </si>
  <si>
    <t>CASL_GAP 138KV T1 XFMR</t>
  </si>
  <si>
    <t>LENSW-ESTLD 69KV 6635_F</t>
  </si>
  <si>
    <t>O3-SKYLINE 138KV O3_P3_TEMP1</t>
  </si>
  <si>
    <t>ESTTP-ESTLD 69KV 6635_D</t>
  </si>
  <si>
    <t>ESTTP-LENSW 69KV 6635_B</t>
  </si>
  <si>
    <t>MRVLY-ESTTP 69KV 6635_C</t>
  </si>
  <si>
    <t>SOUTHABI-WTGULFTA 69KV SOUTHA_WTGULF11</t>
  </si>
  <si>
    <t>B4-P0_TAP 138KV B4_P0_TAP1</t>
  </si>
  <si>
    <t>TULECNYN 18KV TCN2TR2 XFMR</t>
  </si>
  <si>
    <t>TULECNYN 17KV TCN2TR2 XFMR</t>
  </si>
  <si>
    <t>TULECNYN 345KV TCN7TR2 XFMR</t>
  </si>
  <si>
    <t>TULECNYN 12KV TCN1TR2 XFMR</t>
  </si>
  <si>
    <t>ALIBATES 12KV ALI1TR2 XFMR</t>
  </si>
  <si>
    <t>ALIBATES 17KV ALI72TR2 XFMR</t>
  </si>
  <si>
    <t>ALIBATES 345KV ALI7TR2 XFMR</t>
  </si>
  <si>
    <t>GEORSO-RHESS 25KV RHESS_GEORSO1</t>
  </si>
  <si>
    <t>JCK-QNT 138KV JCKQNT48A</t>
  </si>
  <si>
    <t>V2-CALAVERS 138KV N3_V2_TEMP1</t>
  </si>
  <si>
    <t>YUCSW-WLFSW 138KV 6517_A</t>
  </si>
  <si>
    <t>HICKMAN 345KV HICKMAN_T2 XFMR</t>
  </si>
  <si>
    <t>AMLIA-UTSWM 138KV 3415_D</t>
  </si>
  <si>
    <t>WSMWS-WSTHL 138KV 6190_D</t>
  </si>
  <si>
    <t>WSMWS-WSWTP 138KV 6190_D</t>
  </si>
  <si>
    <t>COMSW-COMRC 138KV 871_A</t>
  </si>
  <si>
    <t>MRE-QNT 138KV MREQNT48A</t>
  </si>
  <si>
    <t>RDRSE-GILLCR 138KV 1664_B</t>
  </si>
  <si>
    <t>BRAUNIG 138KV 138_22_2 XFMR</t>
  </si>
  <si>
    <t>P0-P0_TAP 138KV P0_P0_TAP1</t>
  </si>
  <si>
    <t>R2-P0_TAP 138KV R2_P0_TAP1</t>
  </si>
  <si>
    <t>CASSAVA 138KV CASA1 XFMR</t>
  </si>
  <si>
    <t>BW-HIM 138KV BW_HIM94A</t>
  </si>
  <si>
    <t>WORSHAM-BRDSPRYT 138KV 138_WOR_BPT1</t>
  </si>
  <si>
    <t>NUECES_B 138KV 142_18_9 XFMR</t>
  </si>
  <si>
    <t>TNMP-CRNAIRTP 69KV CRNAIR_TNMP11</t>
  </si>
  <si>
    <t>TNCOLIET-TNCOLIEF 69KV 69_COLT_COL1</t>
  </si>
  <si>
    <t>NUECES_B 138KV 142_18_8 XFMR</t>
  </si>
  <si>
    <t>HICKMAN 345KV HICKMAN_T1 XFMR</t>
  </si>
  <si>
    <t>RIOPECOS 138KV 138_69_2 XFMR</t>
  </si>
  <si>
    <t>OB 345KV AT2BH XFMR</t>
  </si>
  <si>
    <t>YUCSW 13KV MR2T XFMR</t>
  </si>
  <si>
    <t>CSETP-CMINO 138KV 1455_B</t>
  </si>
  <si>
    <t>CHOATE 138KV RCDB XFMR</t>
  </si>
  <si>
    <t>WTGULFTA-WTEXGULF 69KV WTEXGU_WTGULF11</t>
  </si>
  <si>
    <t>BRNPHILT-YUCCA 69KV BRNPHI_YUCCA11</t>
  </si>
  <si>
    <t>HLSES 138KV UXFMR4 XFMR</t>
  </si>
  <si>
    <t>PLOWB-ROSCO 69KV 6940_D</t>
  </si>
  <si>
    <t>MCELROY-SAGE 69KV MCELRO_SAGE11</t>
  </si>
  <si>
    <t>ENPOI-COMRC 138KV 875_B</t>
  </si>
  <si>
    <t>COMSW-COMRC 138KV 875_A</t>
  </si>
  <si>
    <t>MOULSO-SHINGV 69KV 294T2941</t>
  </si>
  <si>
    <t>I_DUPSW-HECKER 138KV HECKER_I_DUPS01</t>
  </si>
  <si>
    <t>SEADRFTC-RINCON 138KV RINCON_SEADRF11</t>
  </si>
  <si>
    <t>BLKSW-TYLNW 138KV 1860_Z</t>
  </si>
  <si>
    <t>DUNETAP-GUCT 69KV DUNETA_GUCT11</t>
  </si>
  <si>
    <t>CRANTAP2-GUCT 69KV CRANTA_GUCT11</t>
  </si>
  <si>
    <t>NEWMAN 138KV GSUXFMR5 XFMR</t>
  </si>
  <si>
    <t>PUEBLO-W_CONOCO 138KV 993T4631</t>
  </si>
  <si>
    <t>STEAM 69KV GSUXFMR3 XFMR</t>
  </si>
  <si>
    <t>CALAVERS 345KV 345_24_6 XFMR</t>
  </si>
  <si>
    <t>NHNSW-ALPHA 138KV 3700_B</t>
  </si>
  <si>
    <t>GUCA-TES_CRAN 69KV GUCA_TES_CR11</t>
  </si>
  <si>
    <t>MCELROY-TES_CRAN 69KV MCELRO_TES_CR11</t>
  </si>
  <si>
    <t>B_DAVIS 138KV 142_18_3 XFMR</t>
  </si>
  <si>
    <t>SANTACRU 138KV MTP-2 XFMR</t>
  </si>
  <si>
    <t>SCHNDR-BAKESW 345KV BAKRFLD_SCHNDR1</t>
  </si>
  <si>
    <t>PERMIAN BASN SES-WICKT 69KV 6917_C</t>
  </si>
  <si>
    <t>LEON_CRK 138KV XF12H XFMR</t>
  </si>
  <si>
    <t>LOTEBUSH-BASIN 138KV BASIN_LOTEBU11</t>
  </si>
  <si>
    <t>RNKSW-ELZCK 138KV 6274_C</t>
  </si>
  <si>
    <t>PDAVT-PLDAV 138KV 6095_Z</t>
  </si>
  <si>
    <t>ENLOT-COPEN_RC 69KV COPEN_RC1</t>
  </si>
  <si>
    <t>COPER-ENLOT 69KV 2010_B</t>
  </si>
  <si>
    <t>ELB 345KV EC_XF1 XFMR</t>
  </si>
  <si>
    <t>MASOCT 138KV POWER TRANSFORMER XFMR</t>
  </si>
  <si>
    <t>ABEC-ABNTHWST 69KV ABEC_ABNTHW21</t>
  </si>
  <si>
    <t>JKSNR-JKTAP 69KV 7060_C</t>
  </si>
  <si>
    <t>COMRC-DELTA 138KV 871_B</t>
  </si>
  <si>
    <t>CLLVL-MAPLE 138KV 3300_D</t>
  </si>
  <si>
    <t>BBREEZE 345KV BBREEZE_BRU_T1 XFMR</t>
  </si>
  <si>
    <t>BBREEZE 345KV BBREEZE_BRU_T2 XFMR</t>
  </si>
  <si>
    <t>BRONCO-ALPR 69KV ALPR_BRONCO01</t>
  </si>
  <si>
    <t>KENDCT-MAENRO 138KV 22T342A</t>
  </si>
  <si>
    <t>ASTRA 345KV BLANK XFMR</t>
  </si>
  <si>
    <t>CBY-EAG 138KV CBYEAG86A</t>
  </si>
  <si>
    <t>WLVEE-DALLW 138KV 3380_I</t>
  </si>
  <si>
    <t>CHASEFLD-CHASETAP 69KV CHASEF_CHASET11</t>
  </si>
  <si>
    <t>GILLCR 13KV AT2 XFMR</t>
  </si>
  <si>
    <t>GILLCR 138KV AT2 XFMR</t>
  </si>
  <si>
    <t>GILLCR 345KV AT2 XFMR</t>
  </si>
  <si>
    <t>VCM-ZEN 138KV VCMZEN09A</t>
  </si>
  <si>
    <t>FZ-VCM 138KV FZ_VCM09A</t>
  </si>
  <si>
    <t>BLKSW-TYLNW 138KV 1000_Z</t>
  </si>
  <si>
    <t>BLKSW-TYLNW 138KV 1760_Z</t>
  </si>
  <si>
    <t>NTPOI-PBSES 138KV 6425_B</t>
  </si>
  <si>
    <t>CRWTP-CRWLY 138KV 6305_D</t>
  </si>
  <si>
    <t>FHLSW-CRWTP 138KV 6305_C</t>
  </si>
  <si>
    <t>EVRSW-CRWTP 138KV 6305_B</t>
  </si>
  <si>
    <t>NCDCH-CMINO 138KV 1455_Z</t>
  </si>
  <si>
    <t>HALLGV-MOULGV 69KV 278T6401</t>
  </si>
  <si>
    <t>BIGLAKE 138KV R-E1 XFMR</t>
  </si>
  <si>
    <t>LHORN_N 345KV XFMR-T2 XFMR</t>
  </si>
  <si>
    <t>LHORN_N 345KV XFMR-T1 XFMR</t>
  </si>
  <si>
    <t>GET69-PAYSW 69KV 2230_B</t>
  </si>
  <si>
    <t>ELGIN-ELGSW 69KV 2480_C</t>
  </si>
  <si>
    <t>KRAFT-KRAFTT 138KV KRT_KRAF1</t>
  </si>
  <si>
    <t>FOREST-KRAFTT 138KV KRT_KRAF1</t>
  </si>
  <si>
    <t>KRAFTT-FAIRDALE 138KV KRT_FAIR1</t>
  </si>
  <si>
    <t>PRSSW-ENLOT 138KV 871_Y</t>
  </si>
  <si>
    <t>COMRC-ENLOT 138KV 871_Z</t>
  </si>
  <si>
    <t>IH20-TNBRDRWT 138KV 138_BRT_IH21</t>
  </si>
  <si>
    <t>LAMPAS 138KV AT1 XFMR</t>
  </si>
  <si>
    <t>LUFKN-LFKSW 138KV 1360_A</t>
  </si>
  <si>
    <t>WALNTTAP-ABWALNUT 69KV ABWALN_WALNTT11</t>
  </si>
  <si>
    <t>CIBOLO-SCHERT 138KV 292T3031</t>
  </si>
  <si>
    <t>SWEETWN3 345KV XFMRT2 XFMR</t>
  </si>
  <si>
    <t>NCDCH-CMINO 138KV 1068_Z</t>
  </si>
  <si>
    <t>SWEETWND 345KV 0UXFMR1 XFMR</t>
  </si>
  <si>
    <t>ABNTHWST-HENDRICK 138KV ABNTHW_HENDRT01</t>
  </si>
  <si>
    <t>PEARSALL 69KV PEARGSU3 XFMR</t>
  </si>
  <si>
    <t>PEARSALL 69KV PEARGSU2 XFMR</t>
  </si>
  <si>
    <t>PEARSALL 69KV PEARGSU1 XFMR</t>
  </si>
  <si>
    <t>ANDNR-ACSSW 138KV 6106_A</t>
  </si>
  <si>
    <t>ARETP-ANDNR 138KV 6103_Z</t>
  </si>
  <si>
    <t>ARETP-ACSSW 138KV 6103_Y</t>
  </si>
  <si>
    <t>NEDIN-MV_PALM4 138KV NEDNBRG_PLMHRT1</t>
  </si>
  <si>
    <t>UPTON_-CRANEA 138KV 1441T4411</t>
  </si>
  <si>
    <t>GUCA-GUCT 69KV GUCA_GUCT11</t>
  </si>
  <si>
    <t>SAGE-CRANTAP2 69KV CRANTA_SAGE11</t>
  </si>
  <si>
    <t>ADAMSV-LAMPAS 138KV 16T128</t>
  </si>
  <si>
    <t>UCC_COGN 138KV TR_GTG XFMR</t>
  </si>
  <si>
    <t>BRAUNIG 345KV 345_18_3H XFMR</t>
  </si>
  <si>
    <t>BRAUNIG 18KV 345_18_ST XFMR</t>
  </si>
  <si>
    <t>BRAUNIG 18KV 345_18_CT1 XFMR</t>
  </si>
  <si>
    <t>LARDSTAT 138KV 138_69A1L XFMR</t>
  </si>
  <si>
    <t>FLTCK 138KV UNIT_1 XFMR</t>
  </si>
  <si>
    <t>BDPOI-MKDSW 138KV 6450_Z</t>
  </si>
  <si>
    <t>MASOCT-FORTMA 138KV 52T2681</t>
  </si>
  <si>
    <t>HRFDWIND 345KV TRANSFORMERT1 XFMR</t>
  </si>
  <si>
    <t>BUENA_VI-DEL_RIO 138KV BUENA_DEL_RI11</t>
  </si>
  <si>
    <t>BNBSW-HORNE 138KV 6125_A</t>
  </si>
  <si>
    <t>BARNPHIL-YUCCA 69KV BARNPH_YUCCA11</t>
  </si>
  <si>
    <t>MOULSO-MOULGV 69KV 640T6401</t>
  </si>
  <si>
    <t>ABINDUST-MULBERRY 138KV ABINDU_MULBER11</t>
  </si>
  <si>
    <t>QALSW 14KV 11T701Y XFMR</t>
  </si>
  <si>
    <t>QALSW 14KV 11T701X XFMR</t>
  </si>
  <si>
    <t>HKBRY 14KV MR1T XFMR</t>
  </si>
  <si>
    <t>PARIS-BRKTN 69KV 1950_C</t>
  </si>
  <si>
    <t>BUCKTHRN 138KV XMFR_T1 XFMR</t>
  </si>
  <si>
    <t>YUCCA 69KV XFST XFMR</t>
  </si>
  <si>
    <t>JACKSONS-SAWA 69KV JACKSO_SAWA11</t>
  </si>
  <si>
    <t>BRAUNIG 14KV MT78T2 XFMR</t>
  </si>
  <si>
    <t>BRAUNIG 14KV MT78T1 XFMR</t>
  </si>
  <si>
    <t>BRAUNIG 13KV MT78T2 XFMR</t>
  </si>
  <si>
    <t>BRAUNIG 13KV MT78T1 XFMR</t>
  </si>
  <si>
    <t>NWTTP-ARCTP 138KV 1700_F</t>
  </si>
  <si>
    <t>GAVSW-PRPOD 138KV 3536_A</t>
  </si>
  <si>
    <t>BLUF_CRK 34KV T2_T XFMR</t>
  </si>
  <si>
    <t>BLUF_CRK 138KV T2_L XFMR</t>
  </si>
  <si>
    <t>QALSW 14KV 13T701Y XFMR</t>
  </si>
  <si>
    <t>QALSW 14KV 13T701X XFMR</t>
  </si>
  <si>
    <t>OYS-VL 138KV OYSVL_82A</t>
  </si>
  <si>
    <t>BLUF_CRK 35KV T2_T XFMR</t>
  </si>
  <si>
    <t>DOWLNG-TAM 138KV DOWLNG_TAM1</t>
  </si>
  <si>
    <t>TCOSW 138KV MR2H XFMR</t>
  </si>
  <si>
    <t>TCOSW 69KV MR2L XFMR</t>
  </si>
  <si>
    <t>TCOSW 13KV MR2T XFMR</t>
  </si>
  <si>
    <t>ABVT-ABNTHWST 69KV ABNTHW_ABVT11</t>
  </si>
  <si>
    <t>BIGLAKE 138KV PHASE SHIFTER XFMR</t>
  </si>
  <si>
    <t>BLUF_CRK 138KV T1_L XFMR</t>
  </si>
  <si>
    <t>SKYLINE 345KV AXFMR4H XFMR</t>
  </si>
  <si>
    <t>SKYLINE 138KV AXFMR4L XFMR</t>
  </si>
  <si>
    <t>MNSTR-SNTJO 69KV 2240_B</t>
  </si>
  <si>
    <t>NCDCH-NCSTP 138KV 1460_A</t>
  </si>
  <si>
    <t>SALEM 13KV AT3 XFMR</t>
  </si>
  <si>
    <t>SALEM 138KV AT3 XFMR</t>
  </si>
  <si>
    <t>MABTX-MKDSW 138KV 6450_Z</t>
  </si>
  <si>
    <t>BDPOI-MABTX 138KV 6450_Y</t>
  </si>
  <si>
    <t>BRADYTP-BRADYCIT 69KV BRADYC_BRADYT11</t>
  </si>
  <si>
    <t>FCRSW-LTVSB 69KV 3940_A</t>
  </si>
  <si>
    <t>CLEASP 138KV AT1 XFMR</t>
  </si>
  <si>
    <t>FLCNS 138KV UXFMR2 XFMR</t>
  </si>
  <si>
    <t>LONGNECK-CLIMAX 69KV LON_CLIM1</t>
  </si>
  <si>
    <t>BLUFFS-LAKEDRIV 138KV BLUFFS_LAKEDR11</t>
  </si>
  <si>
    <t>CTL 138KV EE103 XFMR</t>
  </si>
  <si>
    <t>CTL 138KV EE102 XFMR</t>
  </si>
  <si>
    <t>CTL 138KV EE105 XFMR</t>
  </si>
  <si>
    <t>CTL 138KV EE104 XFMR</t>
  </si>
  <si>
    <t>CTL 138KV EE101 XFMR</t>
  </si>
  <si>
    <t>BNMSW-TCOSW 69KV 1950_E</t>
  </si>
  <si>
    <t>PDAVT-ALKLK 138KV 6094_B</t>
  </si>
  <si>
    <t>CTL 138KV E103 XFMR</t>
  </si>
  <si>
    <t>CTL 138KV E101 XFMR</t>
  </si>
  <si>
    <t>HENDRICK-PAINTCRE 138KV HENDRT_PAINTC01</t>
  </si>
  <si>
    <t>BRADYTP-NORTHBRA 69KV BRADYT_NORTHB11</t>
  </si>
  <si>
    <t>N_LAKE_D 138KV XFMR XFMR</t>
  </si>
  <si>
    <t>HACKBTAP-ARROWTAP 138KV ARROWT_HACKBT11</t>
  </si>
  <si>
    <t>ARROWTAP-ARROWHD 138KV 138_ART_ARW1</t>
  </si>
  <si>
    <t>OCOTILLO-PUCKETT 69KV M-69-L52</t>
  </si>
  <si>
    <t>ZORN 138KV AT1 XFMR</t>
  </si>
  <si>
    <t>CLEASP 13KV AT1 XFMR</t>
  </si>
  <si>
    <t>ZORN 138KV AT2 XFMR</t>
  </si>
  <si>
    <t>ZORN 345KV AT2 XFMR</t>
  </si>
  <si>
    <t>ZORN 13KV AT2 XFMR</t>
  </si>
  <si>
    <t>ZORN 13KV AT1 XFMR</t>
  </si>
  <si>
    <t>ZORN 345KV AT1 XFMR</t>
  </si>
  <si>
    <t>ABNTHWST-ABON 69KV ABNTHW_ABON11</t>
  </si>
  <si>
    <t>CR101TAP-HACKBTAP 138KV CR101T_HACKBT11</t>
  </si>
  <si>
    <t>HLTSW-ANDRT 138KV 6090_Y</t>
  </si>
  <si>
    <t>XTPOI-ANDRT 138KV 6090_Z</t>
  </si>
  <si>
    <t>FZ-ZEN 138KV FZ_ZEN09A</t>
  </si>
  <si>
    <t>DUKE 138KV 1-EY-TF-B XFMR</t>
  </si>
  <si>
    <t>DENDR 138KV FMR2 XFMR</t>
  </si>
  <si>
    <t>OECCS 345KV 2EY-TF-B XFMR</t>
  </si>
  <si>
    <t>OECCS 345KV 2EY-TF-A XFMR</t>
  </si>
  <si>
    <t>BNM-LYD 138KV BNMLYD70A</t>
  </si>
  <si>
    <t>BOSQUESW 345KV GSUXFMR5 XFMR</t>
  </si>
  <si>
    <t>BALG-HUMBLTAP 69KV BALG_HUMBLT11</t>
  </si>
  <si>
    <t>GEOWSTS-WGWSW 69KV WGWSW_GEOW1</t>
  </si>
  <si>
    <t>ELBOW 24KV ELB2TR1 XFMR</t>
  </si>
  <si>
    <t>ELBOW 25KV ELB2TR1 XFMR</t>
  </si>
  <si>
    <t>BANDER 138KV BANDER AT3 XFMR</t>
  </si>
  <si>
    <t>NCDCH-CMINO 138KV 1068_A</t>
  </si>
  <si>
    <t>ORPOI-STPOI 138KV 6157_B</t>
  </si>
  <si>
    <t>BLKRV-STPOI 138KV 6157_A</t>
  </si>
  <si>
    <t>ZAPATA 138KV XFST XFMR</t>
  </si>
  <si>
    <t>SKYLINE 13KV AXFMR4T XFMR</t>
  </si>
  <si>
    <t>PANDA_S 138KV 12BAT10 XFMR</t>
  </si>
  <si>
    <t>EAGLECLW-EAGLECLP 69KV 69_ECS_ECP1</t>
  </si>
  <si>
    <t>EAGLECLT-EAGLECLW 69KV 69_ECT_ECS1</t>
  </si>
  <si>
    <t>FAULKNER-EAGLECLT 69KV 69_FLK_ECT1</t>
  </si>
  <si>
    <t>VTRTP-CNTED 138KV 6171_D</t>
  </si>
  <si>
    <t>WFCOG-VTRTP 138KV 6171_A</t>
  </si>
  <si>
    <t>VTRTP-VTRTX 138KV 6171_C</t>
  </si>
  <si>
    <t>FALCON 138KV 138_13_1 XFMR</t>
  </si>
  <si>
    <t>OECCS 345KV 1EY-TF-B XFMR</t>
  </si>
  <si>
    <t>JATN-DKEC 69KV DKE_JAT1</t>
  </si>
  <si>
    <t>ELBOW 138KV ELB5TR1 XFMR</t>
  </si>
  <si>
    <t>DOC-JCK 138KV DOCJCK02A</t>
  </si>
  <si>
    <t>HLSES 138KV UXFMR3 XFMR</t>
  </si>
  <si>
    <t>SD5SES 138KV UXFMR5 XFMR</t>
  </si>
  <si>
    <t>OGSES 345KV OGAXFRM1 XFMR</t>
  </si>
  <si>
    <t>OGSES 345KV OGMPT2 XFMR</t>
  </si>
  <si>
    <t>ANDNR-ANDRD 138KV 6111_Z</t>
  </si>
  <si>
    <t>ARANSASP-ROCKPORT 69KV ARANSA_ROCKPO01</t>
  </si>
  <si>
    <t>DCRTP-DCREM 138KV 910_C</t>
  </si>
  <si>
    <t>LNCST 138KV LDLXFMR2 LD</t>
  </si>
  <si>
    <t>ABEC-ABTT 138KV ABEC_ABTT1</t>
  </si>
  <si>
    <t>ABEC-TWILIGHT 138KV ABEC_TWILIG11</t>
  </si>
  <si>
    <t>PEARSON 138KV 69_1 XFMR</t>
  </si>
  <si>
    <t>ABMM-ABSH 69KV ABMM_ABSH11</t>
  </si>
  <si>
    <t>MCMURRY-ABSH 69KV ABSH_MCMURR11</t>
  </si>
  <si>
    <t>ELY-ELYT 69KV ELY_ELYT11</t>
  </si>
  <si>
    <t>PKRSW 345KV S1-2 XFMR</t>
  </si>
  <si>
    <t>ABEA 138KV 69T1 XFMR</t>
  </si>
  <si>
    <t>CALAVERS 345KV 24_6 XFMR</t>
  </si>
  <si>
    <t>N_DENT-N_LAKE_D 69KV N_D_N_LA1</t>
  </si>
  <si>
    <t>OILMITAP-WTGULFTA 69KV OILMIT_WTGULF11</t>
  </si>
  <si>
    <t>SWINDEL-OLINGR 138KV SWIN_OLI1</t>
  </si>
  <si>
    <t>SWINDEL-PRUITT 138KV SWIN_PRU1</t>
  </si>
  <si>
    <t>MDLNE-GODRD 138KV 6460_C</t>
  </si>
  <si>
    <t>KENEDSW-HELENA 138KV 351T5401</t>
  </si>
  <si>
    <t>TNP_ONE 345KV TNP1GSU2 XFMR</t>
  </si>
  <si>
    <t>TNP_ONE 345KV GSU2 XFMR</t>
  </si>
  <si>
    <t>LYTTON_S 345KV AT3H XFMR</t>
  </si>
  <si>
    <t>LYTTON_S 138KV AT3L XFMR</t>
  </si>
  <si>
    <t>LYTTON_S 13KV AT3T XFMR</t>
  </si>
  <si>
    <t>ACNTP-EVRSW 138KV 6116_D</t>
  </si>
  <si>
    <t>ACNTP-FHLSW 138KV 6121_D</t>
  </si>
  <si>
    <t>AE-RZ 138KV AE_RZ_26A</t>
  </si>
  <si>
    <t>AIRLINE 138KV XFR2 XFMR</t>
  </si>
  <si>
    <t>AK-MU 138KV AK_MU_04</t>
  </si>
  <si>
    <t>ALBNY_FD 69KV T1 XFMR</t>
  </si>
  <si>
    <t>ALIBATES 18KV ALI72TR2 XFMR</t>
  </si>
  <si>
    <t>ALTAIR-GARWTA 69KV ALTAIRTEMP1</t>
  </si>
  <si>
    <t>AMFTP-DENTP 138KV 6495_E</t>
  </si>
  <si>
    <t>ANPOI-ELMAR 138KV 6150_Z</t>
  </si>
  <si>
    <t>ANPOI-RUPOD 138KV 6150_Z</t>
  </si>
  <si>
    <t>AUPOI-GRDNE 138KV 6481_Z</t>
  </si>
  <si>
    <t>BAKESW-WAYMARK 345KV BAKESW_WAYMAR11</t>
  </si>
  <si>
    <t>BERGHE-HAYSEN 345KV 389T3891</t>
  </si>
  <si>
    <t>BIGLAKE-SANTARIT 138KV BIGLAK_SANTAR11</t>
  </si>
  <si>
    <t>BKPOI- 138KV 6575_Z</t>
  </si>
  <si>
    <t>BKPOI-BARNW 138KV 6575_Z</t>
  </si>
  <si>
    <t>BLDSW_RC-WMUNS_RC 138KV BLK_WMUNS_RC1</t>
  </si>
  <si>
    <t>BRAZORIA- 138KV G138_172</t>
  </si>
  <si>
    <t>BRAZORIA-RT 138KV G138_172</t>
  </si>
  <si>
    <t>BTTSW 138KV FMR2 XFMR</t>
  </si>
  <si>
    <t>CABEZNTP-CABEZON 345KV CABEZN_CKT11</t>
  </si>
  <si>
    <t>CABEZON 345KV CABEZON_T1 XFMR</t>
  </si>
  <si>
    <t>CABEZON 345KV CABEZON_T2 XFMR</t>
  </si>
  <si>
    <t>CAS-WV 69KV WV_CAS10A</t>
  </si>
  <si>
    <t>CDPOI-WOPOD 138KV 6570_Z</t>
  </si>
  <si>
    <t>CFLATS 13KV T1_TV XFMR</t>
  </si>
  <si>
    <t>CFLATS 14KV T1_TV XFMR</t>
  </si>
  <si>
    <t>CFLATS 34KV T1_LV XFMR</t>
  </si>
  <si>
    <t>CFLATS 35KV T1_LV XFMR</t>
  </si>
  <si>
    <t>CLIM-HAPV 69KV CLIM_HAPV11</t>
  </si>
  <si>
    <t>CMBTP 138KV FMR2 XFMR</t>
  </si>
  <si>
    <t>COLNY-FSPOI 138KV 815_D</t>
  </si>
  <si>
    <t>COMRC-COPER 69KV 2010_A</t>
  </si>
  <si>
    <t>CRANTAP2-CRNAIRTP 69KV CRANTA_CRNAIR11</t>
  </si>
  <si>
    <t>CRANTAP2-KELTON 69KV CRANTA_KELTON11</t>
  </si>
  <si>
    <t>CSHSW-WLNDSSRC 345KV 2464_6878_11</t>
  </si>
  <si>
    <t>CULSW-BLKRV 138KV 6142_L</t>
  </si>
  <si>
    <t>CULSW-BLKRV 138KV 6150_D</t>
  </si>
  <si>
    <t>CULSW-CHILL 138KV 6140_E</t>
  </si>
  <si>
    <t>CULSW-MVRCK 138KV 6575_D</t>
  </si>
  <si>
    <t>CWIND-CULSW 138KV 6142_J</t>
  </si>
  <si>
    <t>D1- 138KV D1_Z1_TMP1</t>
  </si>
  <si>
    <t>D1-Z1 138KV D1_Z1_TMP1</t>
  </si>
  <si>
    <t>DELT-ZELO 69KV DELT_ZELO11</t>
  </si>
  <si>
    <t>DENAV-DENTP 138KV 6495_J</t>
  </si>
  <si>
    <t>DENDR-MAPLE 138KV 3335_A</t>
  </si>
  <si>
    <t>DNPOD-RADIUM 138KV 6230_A</t>
  </si>
  <si>
    <t>EAGLE_HY-EAGLHYTP 138KV EAGLE_EAGLHY11</t>
  </si>
  <si>
    <t>EAGLHYTP-MAVERICK 138KV EAGLHY_MAVERI11</t>
  </si>
  <si>
    <t>ELMCRK-ABINDUST 138KV ABINDU_ELMCRK11</t>
  </si>
  <si>
    <t>ELZCK-BEPOI 138KV 6274_B</t>
  </si>
  <si>
    <t>EVRSW 14KV MR1T XFMR</t>
  </si>
  <si>
    <t>EVRSW 14KV MR2T XFMR</t>
  </si>
  <si>
    <t>EVRSW-MARSW 138KV 6302_A</t>
  </si>
  <si>
    <t>EVRSW-MARSW 138KV 6303_A</t>
  </si>
  <si>
    <t>FHLSW-EVRSW 138KV 6295_A</t>
  </si>
  <si>
    <t>FHLSW-MARSW 138KV 6295_B</t>
  </si>
  <si>
    <t>FHLSW-RLHT1 138KV 6290_B</t>
  </si>
  <si>
    <t>FHLSW-RLHT2 138KV 6330_A</t>
  </si>
  <si>
    <t>FIRWHEEL-ELMGROVE 138KV ELMG_FIRE1</t>
  </si>
  <si>
    <t>FLRSW-NXPOD 138KV 6091_A</t>
  </si>
  <si>
    <t>FLRTN-ANPHL 69KV 6590_D</t>
  </si>
  <si>
    <t>FRDEST-FRDTAP 138KV FRD_FRDTAP1</t>
  </si>
  <si>
    <t>FRD-THRPSPRG 138KV FRD_THRP</t>
  </si>
  <si>
    <t>FRNYW_RC-FORWE 138KV 1090_Z</t>
  </si>
  <si>
    <t>GARWTA-NADAS 69KV NADA_TEMP1</t>
  </si>
  <si>
    <t>GLO-OYS 138KV GLOOYS82A</t>
  </si>
  <si>
    <t>GLO-VL 138KV GLOVL_82A</t>
  </si>
  <si>
    <t>HACKBTAP-LOTEBUSH 138KV HACKBT_LOTETA11</t>
  </si>
  <si>
    <t>HALLET 138KV AT1 XFMR</t>
  </si>
  <si>
    <t>HALLET-HALLGV 69KV 380T6401</t>
  </si>
  <si>
    <t>HAWEXXN-HAWEXTAP 69KV HAWEXT_HAWEXX11</t>
  </si>
  <si>
    <t>HDPOI-SLTLK 138KV 6535_Z</t>
  </si>
  <si>
    <t>HISKY-GVODS 138KV 6463_C</t>
  </si>
  <si>
    <t>HISKY-PBELL 138KV 6463_C</t>
  </si>
  <si>
    <t>HLTSW 138KV FMR1 XFMR</t>
  </si>
  <si>
    <t>IRVNG-IRVGS 138KV 730_Z</t>
  </si>
  <si>
    <t>KBPOD-UTSWM 138KV 3415_D</t>
  </si>
  <si>
    <t>LARDVNTH-MILO 138KV LARDVN_MILO11</t>
  </si>
  <si>
    <t>LEAGCITY-HDNLAKES 138KV G138_8B2</t>
  </si>
  <si>
    <t>LIPAN- 138KV LIPAN_FOX1</t>
  </si>
  <si>
    <t>LIPAN-FOX 138KV LIPAN_FOX1</t>
  </si>
  <si>
    <t>LOBO-TORR 345KV TORR_LOBO1</t>
  </si>
  <si>
    <t>LOCUST_D-SPNCER 69KV SPN_LOCU1</t>
  </si>
  <si>
    <t>LOTEBUSH-CR101TAP 138KV CR101T_LOTEBU11</t>
  </si>
  <si>
    <t>MAPLE-CLLVL 138KV 3335_B</t>
  </si>
  <si>
    <t>MARSW-EVRSW 138KV 6302_A</t>
  </si>
  <si>
    <t>MARSW-EVRSW 138KV 6303_A</t>
  </si>
  <si>
    <t>MARSW-FHLSW 138KV 6290_D</t>
  </si>
  <si>
    <t>MARSW-FHLSW 138KV 6295_B</t>
  </si>
  <si>
    <t>MCNSW-HISKY 138KV 6463_A</t>
  </si>
  <si>
    <t>MCPOD-MASON 138KV 6143_Z</t>
  </si>
  <si>
    <t>MDS-RD 69KV MDSRD_33A</t>
  </si>
  <si>
    <t>MEDIOCRK- 138KV LHILL_WARBU_1B1</t>
  </si>
  <si>
    <t>MID-GT 138KV MIDGT_90A</t>
  </si>
  <si>
    <t>MID-PK 138KV MIDPK_90</t>
  </si>
  <si>
    <t>NEDIN- 138KV NEDNBRG_PLMHRT1</t>
  </si>
  <si>
    <t>NMSES-HERTG 69KV 6745_C</t>
  </si>
  <si>
    <t>OKPNTSS-ARCO 138KV OAKPNTS_ARCO1</t>
  </si>
  <si>
    <t>OKPNTSS-KRGRV 138KV OKPNTS_KRGRV1</t>
  </si>
  <si>
    <t>ONYXREA-ONYS 69KV ONYS_ONYXRE11</t>
  </si>
  <si>
    <t>P0-R2 138KV P0_R2_TEMP1</t>
  </si>
  <si>
    <t>PALMITO 345KV PLM7TR2 XFMR</t>
  </si>
  <si>
    <t>PANDA_S-PAYSW 138KV SHER1_TL1</t>
  </si>
  <si>
    <t>PAYSW-SHMNE 138KV 1590_D</t>
  </si>
  <si>
    <t>PAYSW-SHRTI 138KV 565_D</t>
  </si>
  <si>
    <t>PAYSW-STNSW 138KV 1575_Z</t>
  </si>
  <si>
    <t>PBSES-PB2SES 138KV PBSES_2BB11</t>
  </si>
  <si>
    <t>PCOVE- 138KV 6575_Z</t>
  </si>
  <si>
    <t>PCOVE-BARNW 138KV 6575_Z</t>
  </si>
  <si>
    <t>PDAVT-ALKLK 138KV 6095_F</t>
  </si>
  <si>
    <t>PERMIAN BASN SES-WGLFT 138KV 6545_A</t>
  </si>
  <si>
    <t>PYOTE-WORSHAM 138KV 138_WOR_PYT1</t>
  </si>
  <si>
    <t>QALSW 14KV 16T701X XFMR</t>
  </si>
  <si>
    <t>QALSW 14KV 16T701Y XFMR</t>
  </si>
  <si>
    <t>QUAINT-HAWEXTAP 69KV HAWEXT_QUAINT11</t>
  </si>
  <si>
    <t>RICEBI 138KV RCDB XFMR</t>
  </si>
  <si>
    <t>RLHT2-RLPOI 138KV 6330_B</t>
  </si>
  <si>
    <t>ROUNTO-RTOPTA 138KV 321T1701</t>
  </si>
  <si>
    <t>RUPLETP-VICTPORT 138KV VICTPORT_TL1</t>
  </si>
  <si>
    <t>RUPOD-LOVNG 138KV 6142_Z</t>
  </si>
  <si>
    <t>SACH-BLUFFS 138KV BLUFFS_SACH1</t>
  </si>
  <si>
    <t>SDN-CVC 345KV CVCSDN-1A</t>
  </si>
  <si>
    <t>SDN-CVC 345KV CVCSDN-3A</t>
  </si>
  <si>
    <t>SHNRW-PAYSW 138KV 1600_H</t>
  </si>
  <si>
    <t>SONNE-TIPPET 138KV 81T5541</t>
  </si>
  <si>
    <t>STELLA 345KV STL_T1 XFMR</t>
  </si>
  <si>
    <t>STELLATP-STELLA 345KV STELLA_LINE1</t>
  </si>
  <si>
    <t>SW_MESA-ROBBSW 138KV 405T4561</t>
  </si>
  <si>
    <t>TNMP-CARDONA 69KV CARDON_TNMP11</t>
  </si>
  <si>
    <t>TORR 345KV TORR_TRF1 XFMR</t>
  </si>
  <si>
    <t>TORR 345KV TORR_TRF2 XFMR</t>
  </si>
  <si>
    <t>TRCNR-WTRML 345KV 515_A</t>
  </si>
  <si>
    <t>TRPMN-ARPCM 69KV 7050_C</t>
  </si>
  <si>
    <t>TRSES-TRCNR 345KV 510_A</t>
  </si>
  <si>
    <t>V3- 138KV V3_Z1_TMP1</t>
  </si>
  <si>
    <t>V3-Z1 138KV V3_Z1_TMP1</t>
  </si>
  <si>
    <t>VCM-VCR 138KV VCMVCR09A</t>
  </si>
  <si>
    <t>VICTPORT 138KV GSU-1 XFMR</t>
  </si>
  <si>
    <t>VICTPORT 138KV GSU-2 XFMR</t>
  </si>
  <si>
    <t>WAYMARK 345KV WAYMARK_WAYMARK_T1 XFMR</t>
  </si>
  <si>
    <t>WELINGTN-BEPOI 138KV 6274_E</t>
  </si>
  <si>
    <t>WFBTP-WFALS 69KV 6935_H</t>
  </si>
  <si>
    <t>WFCOG-WFCOGEN 138KV WFCOG11</t>
  </si>
  <si>
    <t>WL_RANCH 345KV T1 XFMR</t>
  </si>
  <si>
    <t>WL_RANCH-BIGHIL 345KV WRANCH_TLINE1</t>
  </si>
  <si>
    <t>WLNDSSRC 345KV WIELAND SS XFMR#1 XFMR</t>
  </si>
  <si>
    <t>WLNDSSRC 345KV WIELAND SS XFMR#2 XFMR</t>
  </si>
  <si>
    <t>WOPOD-BARNW 138KV 6575_Z</t>
  </si>
  <si>
    <t>WSMWS-WSWTP 138KV 6190_Z</t>
  </si>
  <si>
    <t>XTPOI-EMMAS 138KV EMMA_BYPASS_Z</t>
  </si>
  <si>
    <t>YKNSW-HYPOD 138KV 6502_C</t>
  </si>
  <si>
    <t>YOAKUM-SHINER 138KV 139T6461</t>
  </si>
  <si>
    <t>GSMAM-OXYSOLAR 138KV OXYSOLAR_TL1</t>
  </si>
  <si>
    <t>WINKS-CHEYT 138KV 6101_E</t>
  </si>
  <si>
    <t>RALSW-CHEYT 138KV 6101_E</t>
  </si>
  <si>
    <t>YUCSW-WRDSW 69KV 6720_Z</t>
  </si>
  <si>
    <t>OXYSOLAR 138KV OXYSOLAR_T1 XFMR</t>
  </si>
  <si>
    <t>NVKPO-NLPOD 69KV 6905_Z</t>
  </si>
  <si>
    <t>WCOLLOCL 138KV WCL1 T1-W TNP XFMR</t>
  </si>
  <si>
    <t>WCOLLOCL-WCOLLDG 12KV 12_WCL_WCS1</t>
  </si>
  <si>
    <t>NOTSW-CHEYT 138KV 6101_F</t>
  </si>
  <si>
    <t>MONMNTDR-MONMNTDC 69KV 69_MND_GOS1</t>
  </si>
  <si>
    <t>IH20 138KV IHS1 STATCOMM TRF XFMR</t>
  </si>
  <si>
    <t>IH20 138KV IHS2 STATCOMM TRF XFMR</t>
  </si>
  <si>
    <t>DEAFSMIT-CN_BRKS 345KV CN_BRKS_TLA</t>
  </si>
  <si>
    <t>OKPNTSS-NAVO 138KV NAVO_OKPNTS21</t>
  </si>
  <si>
    <t>OKPNTSS-NAVO 138KV NAVO_OKPNTS11</t>
  </si>
  <si>
    <t>TNCOLIYD-TNCOLICP 138KV 138_CYT_CCS1</t>
  </si>
  <si>
    <t>TNCOLIET-TNCOLIYD 138KV 138_COT_CYT1</t>
  </si>
  <si>
    <t>TNCOLIEF-TNCOLIYD 138KV 138_COL_CYT1</t>
  </si>
  <si>
    <t>SLKSW-MHPOD 138KV 6576_B</t>
  </si>
  <si>
    <t>SLKSW-BARNW 138KV 6575_H</t>
  </si>
  <si>
    <t>SLKSW-STPOD 138KV 6572_A</t>
  </si>
  <si>
    <t>SLKSW-BKPOI 138KV 6570_F</t>
  </si>
  <si>
    <t>SHAFFER 345KV SHAFFER_SHAFFER_T1 XFMR</t>
  </si>
  <si>
    <t>RVRSW-HRSHD 138KV 6159_A</t>
  </si>
  <si>
    <t>X443ESS1-X4 34KV X4_ESS1</t>
  </si>
  <si>
    <t>X443ESS1-X4 35KV X4_ESS1</t>
  </si>
  <si>
    <t>KARAKAW1 345KV MPT2 XFMR</t>
  </si>
  <si>
    <t>GODDARD-KARAKAW1 345KV KW1_TIE1</t>
  </si>
  <si>
    <t>KARAKAW1 345KV MPT1 XFMR</t>
  </si>
  <si>
    <t>V0-HILLCTRY 138KV T4_V01</t>
  </si>
  <si>
    <t>MONMNTDT-LNSTRTAP 69KV 69_LST_MDT1</t>
  </si>
  <si>
    <t>MONMNTDT-AAPIPLNT 69KV 69_AMA_MDT1</t>
  </si>
  <si>
    <t>MONMNTDT-MONMNTDR 69KV 69_MDT_MND1</t>
  </si>
  <si>
    <t>SADLBACK-TNBRDRAW 138KV 138_BRL_SDB1</t>
  </si>
  <si>
    <t>FLAT_TOP-TNBRDRAW 138KV 138_BRL_FLT1</t>
  </si>
  <si>
    <t>TNBRDRAW-TNBRDROC 138KV 138_BRL_OB21</t>
  </si>
  <si>
    <t>TNBRDRAW-TNBRDROX 138KV 138_BRL_OB11</t>
  </si>
  <si>
    <t>SNOOK-STEELE_S 138KV SNOOK_STE1</t>
  </si>
  <si>
    <t>EXPLSSRC-MBNKSSRC 138KV EXPLMBNK_RC1</t>
  </si>
  <si>
    <t>CRSPOLRC-NYSS_RC 138KV CRSPNYSS_RC1</t>
  </si>
  <si>
    <t>CRSPOLRC-BRBORORC 138KV BRNBCRSP_RC1</t>
  </si>
  <si>
    <t>WLTN_RC-BRTNSSRC 138KV BRTNWLTN_RC1</t>
  </si>
  <si>
    <t>WLTN_RC-NATHENRC 138KV ATHNWALTN_RC1</t>
  </si>
  <si>
    <t>EUSTSERC-WLTN_RC 138KV EUSTWLTN_RC1</t>
  </si>
  <si>
    <t>ANTSS_RC-CRSPOLRC 138KV ANTSCRSP_RC1</t>
  </si>
  <si>
    <t>BRTNSSRC-ANTSS_RC 138KV ANTSBRTN_RC1</t>
  </si>
  <si>
    <t>BRTNSSRC-BENWH_RC 138KV BNWHBRTN_RC1</t>
  </si>
  <si>
    <t>NYSS_RC-COFESSRC 138KV COFENYSS_RC1</t>
  </si>
  <si>
    <t>EXPLSSRC-JKSSUBRC 138KV EXPLJKSN_RC1</t>
  </si>
  <si>
    <t>GLNPSSRC-EXPLSSRC 138KV EXPLGLNP_RC1</t>
  </si>
  <si>
    <t>CDRSS_RC-EUSTSERC 138KV CEDREUST_RC1</t>
  </si>
  <si>
    <t>MBNKSSRC-CDRSS_RC 138KV CEDRMBNK_RC1</t>
  </si>
  <si>
    <t>CNTTAPRC-GLNPSSRC 138KV CANTGLENP_RC1</t>
  </si>
  <si>
    <t>JKSSUBRC-CNTSUBRC 138KV CANTJKSN_RC1</t>
  </si>
  <si>
    <t>CALLICOA-HAISLEY 138KV CALLIC_HAISLE11</t>
  </si>
  <si>
    <t>LON_HILL-CALLICOA 138KV CALLIC_LON_HI11</t>
  </si>
  <si>
    <t>DENT_RD-DENTSW 69KV DENT1_DENTSW1</t>
  </si>
  <si>
    <t>PERSHING-VALYCRK 138KV PERSH_VLYCRK1</t>
  </si>
  <si>
    <t>CN_BRKS 345KV MPT XFMR</t>
  </si>
  <si>
    <t>DCTM-OKLA 345KV DCTM_OKLA11</t>
  </si>
  <si>
    <t>LV4BRDG-LV4 345KV LV4_LV4BRD11</t>
  </si>
  <si>
    <t>DELSOL-LV4BRDG 345KV DELSOL_LV4BRD11</t>
  </si>
  <si>
    <t>DOBBIN-LON_HILL 138KV DOBBIN_LON_HI11</t>
  </si>
  <si>
    <t>BUNSEN-DOBBIN 138KV BUNSEN_DOBBIN11</t>
  </si>
  <si>
    <t>CAGNON-Q1 138KV Q1_R41</t>
  </si>
  <si>
    <t>EDITHCLA-FOARDCTY 345KV EDITHC_FOARDC11</t>
  </si>
  <si>
    <t>CALLAHAN-PERSHING 138KV CALLAH_PERSHI11</t>
  </si>
  <si>
    <t>OAKC-PERSHING 138KV OAKC_PERSHI11</t>
  </si>
  <si>
    <t>SOLSTICE-HAYTER 138KV HAYTER_SOLSTI11</t>
  </si>
  <si>
    <t>ALMC-HAYTER 138KV ALMC_HAYTER11</t>
  </si>
  <si>
    <t>DELEON-DLEON 69KV DEL_DLCO1</t>
  </si>
  <si>
    <t>DRESSY-SHINOAK 69KV DRESSY_SHNOAK1</t>
  </si>
  <si>
    <t>FOARDCTY 345KV T1 XFMR</t>
  </si>
  <si>
    <t>FOARDCTY 345KV T2 XFMR</t>
  </si>
  <si>
    <t>TESLA-MISAE 345KV MISAE_TESLA11</t>
  </si>
  <si>
    <t>MISAE 345KV MISAE_T2 XFMR</t>
  </si>
  <si>
    <t>MISAE 345KV MISAE_T1 XFMR</t>
  </si>
  <si>
    <t>FOURMI-INDN 138KV 1332T6201</t>
  </si>
  <si>
    <t>TRSES-KERNS 138KV 1432_D</t>
  </si>
  <si>
    <t>KLNFH-BTPOD 138KV 640_K</t>
  </si>
  <si>
    <t>KLNPS-BTPOD 138KV 640_J</t>
  </si>
  <si>
    <t>WEC 69KV WECXFMR1 XFMR</t>
  </si>
  <si>
    <t>S3-F0 138KV F0_S31</t>
  </si>
  <si>
    <t>RHESS2-GEORSO 24KV RHESS2_GEORSO1</t>
  </si>
  <si>
    <t>DUNSW-YKNSW 138KV 6503_A</t>
  </si>
  <si>
    <t>RANCHERO 345KV RANCHERO_RANCHERO_T1 XFMR</t>
  </si>
  <si>
    <t>RANCHERO 345KV RANCHERO_RANCHERO_T2 XFMR</t>
  </si>
  <si>
    <t>HDRSC 138KV FMR2 XFMR</t>
  </si>
  <si>
    <t>HDRSC 138KV FMR1 XFMR</t>
  </si>
  <si>
    <t>ABPLTTP-ABPOWERS 69KV ABPOWE_ABPLTT11</t>
  </si>
  <si>
    <t>LAKEWY-MARSFO 138KV 223T1801</t>
  </si>
  <si>
    <t>CAGNON-B2 138KV B2_R41</t>
  </si>
  <si>
    <t>KARAKAW2 345KV MPT3 XFMR</t>
  </si>
  <si>
    <t>TJPOD-TIODE 138KV 6511_E</t>
  </si>
  <si>
    <t>MDSSW-TIODE 138KV 6511_F</t>
  </si>
  <si>
    <t>CULSW-CHILL 138KV 6153_A</t>
  </si>
  <si>
    <t>MCPOD-STPOI 138KV 6148_B</t>
  </si>
  <si>
    <t>CULSW-BLKRV 138KV 6152_A</t>
  </si>
  <si>
    <t>BALYVILL-CALVERT 69KV CALV_BALYV1</t>
  </si>
  <si>
    <t>SLKSW-HRSHD 138KV 6159_B</t>
  </si>
  <si>
    <t>CALAVERS 345KV 345_24_5 XFMR</t>
  </si>
  <si>
    <t>HSPSW-HDRSC 138KV 6151_A</t>
  </si>
  <si>
    <t>DEAFSMIT-WINDMILL 345KV DEAFS_WINDMI1</t>
  </si>
  <si>
    <t>AJ_SWOPE-DEAFSMIT 345KV AJSWOP_DEAFS1</t>
  </si>
  <si>
    <t>ALTAIR-STAFHI 138KV 358T7031</t>
  </si>
  <si>
    <t>STAFHI-ALTAIR 138KV 358T7031</t>
  </si>
  <si>
    <t>BUNSEN-EPIC_Y 138KV BUNSEN_EPIC_Y21</t>
  </si>
  <si>
    <t>BUNSEN-EPIC_Y 138KV BUNSEN_EPIC_Y11</t>
  </si>
  <si>
    <t>PRTLAVS 69KV T1 XFMR</t>
  </si>
  <si>
    <t>ESPERA-BOERNE 138KV 657T6571</t>
  </si>
  <si>
    <t>X4 138KV X4TR01 XFMR</t>
  </si>
  <si>
    <t>RADIUM-CGRSW 138KV 6230_Z</t>
  </si>
  <si>
    <t>TNMP-OLLIN 69KV OLLIN_TNMP11</t>
  </si>
  <si>
    <t>ALTAIR 138KV AT1T XFMR</t>
  </si>
  <si>
    <t>Z4-Y5 138KV Y5_Z41</t>
  </si>
  <si>
    <t>G2-M3 138KV G2_M31</t>
  </si>
  <si>
    <t>RENTL-DFWD2 138KV 1140_F</t>
  </si>
  <si>
    <t>NADAS-ALTAIR 138KV 1545T5451</t>
  </si>
  <si>
    <t>EL_CAMPO-CORICHI 138KV CORICH_EL_CAM11</t>
  </si>
  <si>
    <t>CORICHI-GANADO 138KV CORICH_GANADO11</t>
  </si>
  <si>
    <t>TAHOKA 345KV TAHOKA T2 XFMR</t>
  </si>
  <si>
    <t>LEPOI-OLDEN 69KV LEPOI_OLDEN1</t>
  </si>
  <si>
    <t>DARSCR-MALONE 69KV 1349T5381</t>
  </si>
  <si>
    <t>DEERCR-DARSCR 69KV 663T6631</t>
  </si>
  <si>
    <t>BCATWIND 138KV T1 XFMR</t>
  </si>
  <si>
    <t>OAKS9 138KV 69_1 XFMR</t>
  </si>
  <si>
    <t>X4-B3 34KV X443_B3311</t>
  </si>
  <si>
    <t>B3 138KV TR03 XFMR</t>
  </si>
  <si>
    <t>B3 138KV TR01 XFMR</t>
  </si>
  <si>
    <t>BRKSTNRC-BRTNT 138KV 1530_X</t>
  </si>
  <si>
    <t>LOCKETT 345KV T1 XFMR</t>
  </si>
  <si>
    <t>DIGBY-LOCKETT 345KV LOCKETT_TLINE1</t>
  </si>
  <si>
    <t>LIGSW-RENTL 138KV 1140_A</t>
  </si>
  <si>
    <t>Y5-H1 138KV H1_Y51</t>
  </si>
  <si>
    <t>HSPSW-CHILL 138KV 6152_C</t>
  </si>
  <si>
    <t>BLKRV-CHILL 138KV 6152_B</t>
  </si>
  <si>
    <t>SNOOK 138KV 052 XFMR</t>
  </si>
  <si>
    <t>VEALMOOR 345KV SU_XF_VEALMOOR34507TR1_ST XFMR</t>
  </si>
  <si>
    <t>SLSRANCH-NATDAM 138KV SLSR_NATDAM1</t>
  </si>
  <si>
    <t>PHOEBE 138KV PHOEBE_T1 XFMR</t>
  </si>
  <si>
    <t>KBPOD-UTSWM 138KV 3300_E</t>
  </si>
  <si>
    <t>SKYLINE-CALAVERS 345KV N5_P4_11</t>
  </si>
  <si>
    <t>RTS 345KV RTS_RTS_T1 XFMR</t>
  </si>
  <si>
    <t>LCRANE-KINGMO 138KV 664T6641</t>
  </si>
  <si>
    <t>CEDACA-BAKESW 345KV BAKRFLD_CEDCAN1</t>
  </si>
  <si>
    <t>PRKRW-MFTPW 138KV 6325_F</t>
  </si>
  <si>
    <t>GLSRANCH-TALLCITY 138KV GLR_TCY1</t>
  </si>
  <si>
    <t>PVPOI-LAPOI 138KV 1060_P</t>
  </si>
  <si>
    <t>DNPOD-CGRSW 138KV 6230_C</t>
  </si>
  <si>
    <t>PHOEBE 138KV PHOEBE_T2 XFMR</t>
  </si>
  <si>
    <t>SKYLINE-ELMCREEK 345KV E5_P4_11</t>
  </si>
  <si>
    <t>X2-D1 138KV D1_X21</t>
  </si>
  <si>
    <t>DEC 13KV GSU_2_S_Y XFMR</t>
  </si>
  <si>
    <t>DEC 13KV GSU_2_S_X XFMR</t>
  </si>
  <si>
    <t>DEC 13KV GSU_1_N_Y XFMR</t>
  </si>
  <si>
    <t>DEC 138KV GSU_1_N_H XFMR</t>
  </si>
  <si>
    <t>DEC 138KV GSU_0_C_H XFMR</t>
  </si>
  <si>
    <t>DEC 138KV GSU_2_S_H XFMR</t>
  </si>
  <si>
    <t>DEC 13KV GSU_1_N_X XFMR</t>
  </si>
  <si>
    <t>DEC 13KV GSU_0_C_Y XFMR</t>
  </si>
  <si>
    <t>DEC 13KV GSU_0_C_X XFMR</t>
  </si>
  <si>
    <t>OECCS 345KV 1EY-TF-C XFMR</t>
  </si>
  <si>
    <t>OECCS 345KV 1EY-TF-A XFMR</t>
  </si>
  <si>
    <t>DESEME-FOURMI 138KV 659T6591</t>
  </si>
  <si>
    <t>FOURMI-INDNNWP 138KV 837T214821</t>
  </si>
  <si>
    <t>HAD-PRK 138KV HADPRK84A</t>
  </si>
  <si>
    <t>CV-PRK 138KV CV_PRK84A</t>
  </si>
  <si>
    <t>PRSSW-LMRTP 138KV 1560_K</t>
  </si>
  <si>
    <t>LVOAK-LIVEOAK 138KV 100016_Z</t>
  </si>
  <si>
    <t>RCSES-DPREA 138KV 1561_A</t>
  </si>
  <si>
    <t>NAVALBAS-LAGUNA 138KV 1406T4751</t>
  </si>
  <si>
    <t>TURTCR-VERDCR 138KV 168T2211</t>
  </si>
  <si>
    <t>TURTCR-HUNT 138KV 165T2401</t>
  </si>
  <si>
    <t>TURTCR-RIMROC 138KV 164T2701</t>
  </si>
  <si>
    <t>AMLIA-KBPOD 138KV 3415_E</t>
  </si>
  <si>
    <t>AMLIA-KBPOD 138KV 3300_F</t>
  </si>
  <si>
    <t>PRSSW-DPREA 138KV 1561_B</t>
  </si>
  <si>
    <t>KLEIMA-GLIDDE 138KV 1544T5441</t>
  </si>
  <si>
    <t>KLEIMA-STAFHI 138KV 703T7031</t>
  </si>
  <si>
    <t>WARBURTN 138KV 69_1 XFMR</t>
  </si>
  <si>
    <t>BLAGG-ARCO 138KV OAKPNTS_ARCO1</t>
  </si>
  <si>
    <t>B4-CALAVERS 138KV B4_N3_TEMP1</t>
  </si>
  <si>
    <t>WIRTZ 138KV 34GSUT2 XFMR</t>
  </si>
  <si>
    <t>WMFMS_RC-WMFMW_RC 138KV WF-WW_RC1</t>
  </si>
  <si>
    <t>BONLK_RC-BLPOI 138KV 1530_Z</t>
  </si>
  <si>
    <t>LEON_CRK-J0 138KV D5_J01</t>
  </si>
  <si>
    <t>LEON_CRK 13KV XF34T4 XFMR</t>
  </si>
  <si>
    <t>GILLCR-GILLCRK 138KV GILLCR1Z1</t>
  </si>
  <si>
    <t>GILLCR-GILLCRK 138KV GILLCR2Z2</t>
  </si>
  <si>
    <t>THRPSPRG-FRDTAP 138KV THRP_FRDTAP1</t>
  </si>
  <si>
    <t>S_HILLS 69KV T1 XFMR</t>
  </si>
  <si>
    <t>FERGCC 138KV 1EY-TF-B XFMR</t>
  </si>
  <si>
    <t>ALEDOSW-ALDTU 138KV 9005_D</t>
  </si>
  <si>
    <t>ALEDOSW-ALDTU 138KV 9005_Z</t>
  </si>
  <si>
    <t>FERGCC 138KV 1EY-TF-A XFMR</t>
  </si>
  <si>
    <t>LOTEBUSH 138KV T1S XFMR</t>
  </si>
  <si>
    <t>GIDEON 138KV 3_GSUT1 XFMR</t>
  </si>
  <si>
    <t>OGSES 345KV OGMPT1 XFMR</t>
  </si>
  <si>
    <t>OLINGR 138KV OLGRBRAT XFMR</t>
  </si>
  <si>
    <t>LGE 138KV 138_13_2 XFMR</t>
  </si>
  <si>
    <t>LGE 138KV 138_13_1 XFMR</t>
  </si>
  <si>
    <t>BRAUNIG 13KV MT56T2 XFMR</t>
  </si>
  <si>
    <t>BRAUNIG 13KV MT56T1 XFMR</t>
  </si>
  <si>
    <t>FRDTAP-FRENDSHP 138KV FRNDS_FRDTAP1</t>
  </si>
  <si>
    <t>FALCON 138KV 138_13_2 XFMR</t>
  </si>
  <si>
    <t>SCES 345KV 1GTBXF001 XFMR</t>
  </si>
  <si>
    <t>TRENTON-LEONARD 69KV TRE_LEON1</t>
  </si>
  <si>
    <t>BNEST-GILLCR 138KV 1664_B</t>
  </si>
  <si>
    <t>LGE 138KV 138_13_3 XFMR</t>
  </si>
  <si>
    <t>X4 138KV X4TR04 XFMR</t>
  </si>
  <si>
    <t>S5-F0 138KV F0_S51</t>
  </si>
  <si>
    <t>EMSES 345KV AXFMR2H XFMR</t>
  </si>
  <si>
    <t>QALSW 14KV 15T701X XFMR</t>
  </si>
  <si>
    <t>QALSW 14KV 15T701Y XFMR</t>
  </si>
  <si>
    <t>ARROWHD-ARROWTAP 138KV 138_ART_ARW1</t>
  </si>
  <si>
    <t>PANDA_T1 345KV 12BAT10 XFMR</t>
  </si>
  <si>
    <t>MCPHERSN-LAPOI 138KV 1060_O</t>
  </si>
  <si>
    <t>KLRTP-KELLR 138KV 1055_K</t>
  </si>
  <si>
    <t>R0-ESPERA 138KV 503T5031</t>
  </si>
  <si>
    <t>PSG-JFS 138KV JFSPSG-1A</t>
  </si>
  <si>
    <t>BASIN-HACKBTAP 138KV BASIN_HACKBT11</t>
  </si>
  <si>
    <t>LINE</t>
  </si>
  <si>
    <t>XFMR</t>
  </si>
  <si>
    <t>GILA-HIWAY_9</t>
  </si>
  <si>
    <t>MORRIS-NUECES_B</t>
  </si>
  <si>
    <t>MVRANGER-WESMER</t>
  </si>
  <si>
    <t>STRATTON</t>
  </si>
  <si>
    <t>NIXOAE-MILTON</t>
  </si>
  <si>
    <t>WCSOLAR1</t>
  </si>
  <si>
    <t>BOOTS-WCSOLAR1</t>
  </si>
  <si>
    <t>BOOTS-SCKR</t>
  </si>
  <si>
    <t>BOOTS-SPUR</t>
  </si>
  <si>
    <t>SACK-HIGHLAND</t>
  </si>
  <si>
    <t>MCNEIL_-MARSFO</t>
  </si>
  <si>
    <t>FL-FOS</t>
  </si>
  <si>
    <t>PANDA_T2</t>
  </si>
  <si>
    <t>HHGT</t>
  </si>
  <si>
    <t>JERRY-HARGROVE</t>
  </si>
  <si>
    <t>BATES-GARZA</t>
  </si>
  <si>
    <t>KENDAL</t>
  </si>
  <si>
    <t>FM237Y-YORKTO</t>
  </si>
  <si>
    <t>MULBERRY-OKLA</t>
  </si>
  <si>
    <t>KENEDSW</t>
  </si>
  <si>
    <t>LAGOVI-MARSFO</t>
  </si>
  <si>
    <t>ESTES-PECAN_BY</t>
  </si>
  <si>
    <t>COTULLA-JARDIN</t>
  </si>
  <si>
    <t>FL</t>
  </si>
  <si>
    <t>FL-RS</t>
  </si>
  <si>
    <t>KARNESCI-KENEDSW</t>
  </si>
  <si>
    <t>COLETO-KENEDSW</t>
  </si>
  <si>
    <t>ABCC-FTPP</t>
  </si>
  <si>
    <t>YORKTO-NORDHE</t>
  </si>
  <si>
    <t>HAMILTON-CTHR</t>
  </si>
  <si>
    <t>LHORN_N</t>
  </si>
  <si>
    <t>GPASTURE</t>
  </si>
  <si>
    <t>ANDNR-ANDWT</t>
  </si>
  <si>
    <t>LON_HILL-STRATTON</t>
  </si>
  <si>
    <t>WSHACK-SCOSW</t>
  </si>
  <si>
    <t>VL-DOW</t>
  </si>
  <si>
    <t>LA_PRYOR-UVALDE</t>
  </si>
  <si>
    <t>KINGSVIL-LON_HILL</t>
  </si>
  <si>
    <t>KENEDSW-HELENA</t>
  </si>
  <si>
    <t>MAGNTA-HELENA</t>
  </si>
  <si>
    <t>MAGNTA-MAGNOLIA</t>
  </si>
  <si>
    <t>RAYBAR</t>
  </si>
  <si>
    <t>HAMR-RADM</t>
  </si>
  <si>
    <t>CORN-STAM</t>
  </si>
  <si>
    <t>ABNW-ABRC</t>
  </si>
  <si>
    <t>RDWELLS</t>
  </si>
  <si>
    <t>FRM-GE</t>
  </si>
  <si>
    <t>GE-ZEN</t>
  </si>
  <si>
    <t>RWLTP-ROWLT</t>
  </si>
  <si>
    <t>POYNR-FRNKS</t>
  </si>
  <si>
    <t>ABWT-ABVT</t>
  </si>
  <si>
    <t>SAPOWER-BENF</t>
  </si>
  <si>
    <t>PBSES-WINKS</t>
  </si>
  <si>
    <t>QNT-SRF</t>
  </si>
  <si>
    <t>GUCB-TNMP</t>
  </si>
  <si>
    <t>CRAN-MCEL</t>
  </si>
  <si>
    <t>TULECNYN-W_CW_345</t>
  </si>
  <si>
    <t>PILOGR-YOAKUM</t>
  </si>
  <si>
    <t>ALTAIR-NADAS</t>
  </si>
  <si>
    <t>ALTAIR-GARWTA</t>
  </si>
  <si>
    <t>CARRIZO-CRYSTAL</t>
  </si>
  <si>
    <t>ILLN</t>
  </si>
  <si>
    <t>CALTP-MCSES</t>
  </si>
  <si>
    <t>PBSES-WICKETT</t>
  </si>
  <si>
    <t>ALTAIR-STAFHI</t>
  </si>
  <si>
    <t>MARSFO-MCNEIL_</t>
  </si>
  <si>
    <t>ALPI-MARF</t>
  </si>
  <si>
    <t>RUSTHILL-SACK</t>
  </si>
  <si>
    <t>CNSES-FRS</t>
  </si>
  <si>
    <t>MILTON-MAGNTA</t>
  </si>
  <si>
    <t>PCKTP-AUPOI</t>
  </si>
  <si>
    <t>CHNDL-CHNDW</t>
  </si>
  <si>
    <t>CHNDW-CHNDL</t>
  </si>
  <si>
    <t>BEEVILLE-MATHIS</t>
  </si>
  <si>
    <t>BARL-VERH</t>
  </si>
  <si>
    <t>FRONTERA-SHARYLND</t>
  </si>
  <si>
    <t>CRB-WAP</t>
  </si>
  <si>
    <t>CRB-IM</t>
  </si>
  <si>
    <t>MORRIS-GILA</t>
  </si>
  <si>
    <t>RIOPECOS</t>
  </si>
  <si>
    <t>BIG_FOOT-PLEASANT</t>
  </si>
  <si>
    <t>GR-LW</t>
  </si>
  <si>
    <t>LW-NP</t>
  </si>
  <si>
    <t>J4-SKYLINE</t>
  </si>
  <si>
    <t>GAUSS-CLEARCRO</t>
  </si>
  <si>
    <t>RTOPTA-SALEM</t>
  </si>
  <si>
    <t>BG-GS</t>
  </si>
  <si>
    <t>OCI_ALM1</t>
  </si>
  <si>
    <t>FRONTERA-PALMHRTP</t>
  </si>
  <si>
    <t>LAURELES-P_ISABEL</t>
  </si>
  <si>
    <t>JATN-PEAC</t>
  </si>
  <si>
    <t>CHATFELD-CRSCN</t>
  </si>
  <si>
    <t>BYN-FP</t>
  </si>
  <si>
    <t>MULBERRY</t>
  </si>
  <si>
    <t>MIGHOWTP-LV3</t>
  </si>
  <si>
    <t>GARZA-MIGHOWTP</t>
  </si>
  <si>
    <t>BATES-MIGHOWTP</t>
  </si>
  <si>
    <t>HAMILTON-WHITING</t>
  </si>
  <si>
    <t>CTHR-WHITING</t>
  </si>
  <si>
    <t>ABED-ABPG</t>
  </si>
  <si>
    <t>WFALS-WFNTP</t>
  </si>
  <si>
    <t>HG-RD</t>
  </si>
  <si>
    <t>ARNT-ABEC</t>
  </si>
  <si>
    <t>LNCRK</t>
  </si>
  <si>
    <t>FB-OR</t>
  </si>
  <si>
    <t>I_DUPSW-WHITE_PT</t>
  </si>
  <si>
    <t>CGRSW-RADM</t>
  </si>
  <si>
    <t>EVRSW</t>
  </si>
  <si>
    <t>WICKETT-PYOTE</t>
  </si>
  <si>
    <t>LIGSW-DFWD2</t>
  </si>
  <si>
    <t>ANDSW-EMATP</t>
  </si>
  <si>
    <t>M2-T2</t>
  </si>
  <si>
    <t>ESTL-TURKEY</t>
  </si>
  <si>
    <t>ELGSW-TAYLR</t>
  </si>
  <si>
    <t>LCSES</t>
  </si>
  <si>
    <t>LH2SES-LHSES</t>
  </si>
  <si>
    <t>WLVEE</t>
  </si>
  <si>
    <t>HARI-MILE</t>
  </si>
  <si>
    <t>SHELPWTP-POWELLFI</t>
  </si>
  <si>
    <t>CRAN-CRANTAP2</t>
  </si>
  <si>
    <t>CRMW1TP-EOLATAP</t>
  </si>
  <si>
    <t>PHR</t>
  </si>
  <si>
    <t>ANSO-HAWEXTAP</t>
  </si>
  <si>
    <t>TI-STF</t>
  </si>
  <si>
    <t>SKYLINE-MARION</t>
  </si>
  <si>
    <t>KENEDSW-LYSSY</t>
  </si>
  <si>
    <t>ABON-ONYS</t>
  </si>
  <si>
    <t>PORT_A-MUSTANG</t>
  </si>
  <si>
    <t>GVODS-MOSSW</t>
  </si>
  <si>
    <t>BBSES-JEWET</t>
  </si>
  <si>
    <t>DENDR</t>
  </si>
  <si>
    <t>MCNEIL_-HWRDTP</t>
  </si>
  <si>
    <t>W3-CAGNON</t>
  </si>
  <si>
    <t>GRANDVW1</t>
  </si>
  <si>
    <t>MUNDAYR2-GILL</t>
  </si>
  <si>
    <t>ELMCREEK-SKYLINE</t>
  </si>
  <si>
    <t>COTULTAP-JARDIN</t>
  </si>
  <si>
    <t>COTULLA-COTULTAP</t>
  </si>
  <si>
    <t>AIRCO4-RINCON</t>
  </si>
  <si>
    <t>CRYSTAL-TURTLCRK</t>
  </si>
  <si>
    <t>NORDWE-NORDHE</t>
  </si>
  <si>
    <t>MARSFO</t>
  </si>
  <si>
    <t>OLINGR-ELMGROVE</t>
  </si>
  <si>
    <t>KINGRNCH-STRATTON</t>
  </si>
  <si>
    <t>GABRIE</t>
  </si>
  <si>
    <t>KPSTP-KLNFH</t>
  </si>
  <si>
    <t>ANSN-CORN</t>
  </si>
  <si>
    <t>FRM-ZEN</t>
  </si>
  <si>
    <t>FRM-FRY</t>
  </si>
  <si>
    <t>Q1-X5</t>
  </si>
  <si>
    <t>BETHEL-FORESTON</t>
  </si>
  <si>
    <t>SONO-SONR</t>
  </si>
  <si>
    <t>MEDIOCRK-LON_HILL</t>
  </si>
  <si>
    <t>MEDIOCRK-WARBURTN</t>
  </si>
  <si>
    <t>AA-FW</t>
  </si>
  <si>
    <t>AA-SO</t>
  </si>
  <si>
    <t>BLUF_CRK-ABSO</t>
  </si>
  <si>
    <t>ELMCREEK-HILLCTRY</t>
  </si>
  <si>
    <t>BANQUETE-STADIUM</t>
  </si>
  <si>
    <t>ADK-SA</t>
  </si>
  <si>
    <t>AVMSW</t>
  </si>
  <si>
    <t>LEON_CRK-PLEASANT</t>
  </si>
  <si>
    <t>KERRST</t>
  </si>
  <si>
    <t>KERRTR-KERRST</t>
  </si>
  <si>
    <t>GRANTAVE-ARCOPL</t>
  </si>
  <si>
    <t>ATKINS</t>
  </si>
  <si>
    <t>SHELONTP-SEGOV_T</t>
  </si>
  <si>
    <t>KR-TV</t>
  </si>
  <si>
    <t>JUNC-MENPHTAP</t>
  </si>
  <si>
    <t>HASKELL-JOSS</t>
  </si>
  <si>
    <t>BW-CTL</t>
  </si>
  <si>
    <t>WDWRDTP-RIOP</t>
  </si>
  <si>
    <t>FOX_TAP-OKLA</t>
  </si>
  <si>
    <t>FOX_TAP-MULBERRY</t>
  </si>
  <si>
    <t>HALLET</t>
  </si>
  <si>
    <t>BULLHO-MARSFO</t>
  </si>
  <si>
    <t>PANDA_T1</t>
  </si>
  <si>
    <t>FORTRSW-FORDTRN</t>
  </si>
  <si>
    <t>HLJ-WAP</t>
  </si>
  <si>
    <t>CV-HAD</t>
  </si>
  <si>
    <t>TKR-TID</t>
  </si>
  <si>
    <t>MARQUIS-KRAFTT</t>
  </si>
  <si>
    <t>HELENA-MAGNTA</t>
  </si>
  <si>
    <t>CTL</t>
  </si>
  <si>
    <t>RNGMG-RNGMT</t>
  </si>
  <si>
    <t>VANBLT</t>
  </si>
  <si>
    <t>FRIR-SONR</t>
  </si>
  <si>
    <t>CHAMPLIN-CLARK_WD</t>
  </si>
  <si>
    <t>NMSES-SPDTP</t>
  </si>
  <si>
    <t>LA_PALMA</t>
  </si>
  <si>
    <t>PANDA_S</t>
  </si>
  <si>
    <t>TSS-WV</t>
  </si>
  <si>
    <t>TSS-GBY</t>
  </si>
  <si>
    <t>KMJC-SEGOV_T</t>
  </si>
  <si>
    <t>CROWELL-MCAD</t>
  </si>
  <si>
    <t>MIDW-OZNA</t>
  </si>
  <si>
    <t>SPNCER-WOODROW</t>
  </si>
  <si>
    <t>KING_D-WOODROW</t>
  </si>
  <si>
    <t>HOVEY-BARL</t>
  </si>
  <si>
    <t>MASON-ORPOI</t>
  </si>
  <si>
    <t>TRSES</t>
  </si>
  <si>
    <t>BAY_CITY-LAN_CTY</t>
  </si>
  <si>
    <t>PRETP-DPREA</t>
  </si>
  <si>
    <t>TS-TSS</t>
  </si>
  <si>
    <t>PAYSW-BNPOI</t>
  </si>
  <si>
    <t>FRWYPARK-ALVIN</t>
  </si>
  <si>
    <t>WESMER-MVRANGER</t>
  </si>
  <si>
    <t>LA_PALMA-MVRANGER</t>
  </si>
  <si>
    <t>FB-RI</t>
  </si>
  <si>
    <t>DIB</t>
  </si>
  <si>
    <t>LA_PALMA-RIOHONDO</t>
  </si>
  <si>
    <t>BUKB-THRM</t>
  </si>
  <si>
    <t>MILLICAN-WELLBRN</t>
  </si>
  <si>
    <t>BEVO-DIMMIT</t>
  </si>
  <si>
    <t>FAYETT</t>
  </si>
  <si>
    <t>HALLGV-MOULGV</t>
  </si>
  <si>
    <t>SARITA-PENA</t>
  </si>
  <si>
    <t>MARANA-PENA</t>
  </si>
  <si>
    <t>SANO</t>
  </si>
  <si>
    <t>BARNHRT-BGLK</t>
  </si>
  <si>
    <t>MILE-ROWE</t>
  </si>
  <si>
    <t>AA-HSS</t>
  </si>
  <si>
    <t>ARANSAS</t>
  </si>
  <si>
    <t>TRSES-WTRML</t>
  </si>
  <si>
    <t>F2-KENEDSW</t>
  </si>
  <si>
    <t>FORTMA</t>
  </si>
  <si>
    <t>AV-HSS</t>
  </si>
  <si>
    <t>EWS-HSS</t>
  </si>
  <si>
    <t>PAYSW</t>
  </si>
  <si>
    <t>BAKTP-ANDNR</t>
  </si>
  <si>
    <t>HIL-NWTHRFRD</t>
  </si>
  <si>
    <t>BNPOI-VLSES</t>
  </si>
  <si>
    <t>ASHERTON-DIMMIT</t>
  </si>
  <si>
    <t>DELT-HAWEXTAP</t>
  </si>
  <si>
    <t>BALG-ROWE</t>
  </si>
  <si>
    <t>WINKS-LOVNG</t>
  </si>
  <si>
    <t>LOVNG-ELMAR</t>
  </si>
  <si>
    <t>LGE</t>
  </si>
  <si>
    <t>BMRTN-SMOUR</t>
  </si>
  <si>
    <t>TEMPBU-TEMPPR</t>
  </si>
  <si>
    <t>TNNALVIN-MDO</t>
  </si>
  <si>
    <t>P_ISABEL-SCARBIDE</t>
  </si>
  <si>
    <t>TB</t>
  </si>
  <si>
    <t>MIDSTRM-BESSEL</t>
  </si>
  <si>
    <t>PAIP-EASTMUND</t>
  </si>
  <si>
    <t>YOSEMITE-SMIDLAND</t>
  </si>
  <si>
    <t>MCQUEE-GERONI</t>
  </si>
  <si>
    <t>AJO-RIOHONDO</t>
  </si>
  <si>
    <t>AMTBT-ARETP</t>
  </si>
  <si>
    <t>AIRCO4-NCARBIDE</t>
  </si>
  <si>
    <t>BAFFIN-PENA</t>
  </si>
  <si>
    <t>L_MILPAS-S_MCALLN</t>
  </si>
  <si>
    <t>CRS-DOL</t>
  </si>
  <si>
    <t>NORDWE-RUNGE</t>
  </si>
  <si>
    <t>KN-HOC</t>
  </si>
  <si>
    <t>MIDWY-VESTS</t>
  </si>
  <si>
    <t>ALBANY-BUKB</t>
  </si>
  <si>
    <t>SAMF-TANK</t>
  </si>
  <si>
    <t>RIOP-SUNV</t>
  </si>
  <si>
    <t>LYTTON_S</t>
  </si>
  <si>
    <t>BNDVS-ROSEHILL</t>
  </si>
  <si>
    <t>AMBR-BRNT</t>
  </si>
  <si>
    <t>WGWSW-KITTIEWE</t>
  </si>
  <si>
    <t>FORMOSA-FORMOSA</t>
  </si>
  <si>
    <t>WGWSTS-WGWSW</t>
  </si>
  <si>
    <t>VERN-ORLANDO</t>
  </si>
  <si>
    <t>PAUL-ORLANDO</t>
  </si>
  <si>
    <t>ROSEHILL-WYNJOYCE</t>
  </si>
  <si>
    <t>WYNJOYCE-MILLERRD</t>
  </si>
  <si>
    <t>BNDVS-WYNJOYCE</t>
  </si>
  <si>
    <t>ALBANY-ALBNYTP1</t>
  </si>
  <si>
    <t>SANDSTON-VERN</t>
  </si>
  <si>
    <t>CLARK_WD-LORENTZ</t>
  </si>
  <si>
    <t>CHAMPLIN-LORENTZ</t>
  </si>
  <si>
    <t>CRPL-PUTM</t>
  </si>
  <si>
    <t>KING_SE</t>
  </si>
  <si>
    <t>KING_NE</t>
  </si>
  <si>
    <t>ALBANY-HUB1_TAP</t>
  </si>
  <si>
    <t>SPUR</t>
  </si>
  <si>
    <t>CALLAHAN-ABNW</t>
  </si>
  <si>
    <t>ROBRSTAP-ABRC</t>
  </si>
  <si>
    <t>KING_SW</t>
  </si>
  <si>
    <t>KING_NW</t>
  </si>
  <si>
    <t>WELLBRN</t>
  </si>
  <si>
    <t>ALPI-BELD</t>
  </si>
  <si>
    <t>NIXOAE-NIXON</t>
  </si>
  <si>
    <t>WBORO-PAYSW</t>
  </si>
  <si>
    <t>GET69-WBORO</t>
  </si>
  <si>
    <t>KENEDSW-COLETO</t>
  </si>
  <si>
    <t>BALG-FTCHADBT</t>
  </si>
  <si>
    <t>STARCK-WIRTZ</t>
  </si>
  <si>
    <t>CALAVERS-SKYLINE</t>
  </si>
  <si>
    <t>PAIGE-WINCHE</t>
  </si>
  <si>
    <t>CRSCO-MLDR2</t>
  </si>
  <si>
    <t>CRMTP-CRSCO</t>
  </si>
  <si>
    <t>RUNGE-KENEDSW</t>
  </si>
  <si>
    <t>PAYSW-VLSES</t>
  </si>
  <si>
    <t>LNCRK2</t>
  </si>
  <si>
    <t>RNGLF-MRVLY</t>
  </si>
  <si>
    <t>GTP69-CMPHZ</t>
  </si>
  <si>
    <t>MOUNTO</t>
  </si>
  <si>
    <t>MERR-BRNPHILT</t>
  </si>
  <si>
    <t>AI-SRB</t>
  </si>
  <si>
    <t>SRB-AI</t>
  </si>
  <si>
    <t>LEGION-TRAVIS</t>
  </si>
  <si>
    <t>ABEA-ABMS</t>
  </si>
  <si>
    <t>ABEA-MAPLESTR</t>
  </si>
  <si>
    <t>VERS</t>
  </si>
  <si>
    <t>SILR-SILV</t>
  </si>
  <si>
    <t>COLORA-NADAS</t>
  </si>
  <si>
    <t>WORMSER</t>
  </si>
  <si>
    <t>FRFWS-FFD</t>
  </si>
  <si>
    <t>MLR-SRB</t>
  </si>
  <si>
    <t>AA</t>
  </si>
  <si>
    <t>KERRLE-RAYBAR</t>
  </si>
  <si>
    <t>PC_NORTH</t>
  </si>
  <si>
    <t>SW_MESA</t>
  </si>
  <si>
    <t>BRK-LIVEOAK</t>
  </si>
  <si>
    <t>RTHGB-WFALS</t>
  </si>
  <si>
    <t>PC_SOUTH</t>
  </si>
  <si>
    <t>MSN-AK</t>
  </si>
  <si>
    <t>AJ_SWOPE-WINDMILL</t>
  </si>
  <si>
    <t>PECN_GRV-TELPH_RD</t>
  </si>
  <si>
    <t>LUFKN-NCSTP</t>
  </si>
  <si>
    <t>TURTLCRK-LA_PRYOR</t>
  </si>
  <si>
    <t>SAJS-SAJT</t>
  </si>
  <si>
    <t>POWELLFI-POWFJUNC</t>
  </si>
  <si>
    <t>UPTON-BENEDU</t>
  </si>
  <si>
    <t>SNDHT-MONT1</t>
  </si>
  <si>
    <t>MONT1-PBSES</t>
  </si>
  <si>
    <t>MONT1-MNHNS</t>
  </si>
  <si>
    <t>COYOTE-VEALMOOR</t>
  </si>
  <si>
    <t>ALPI-ALPR</t>
  </si>
  <si>
    <t>PECAN_BY-PUTN</t>
  </si>
  <si>
    <t>ABCC-NEAS</t>
  </si>
  <si>
    <t>WRDSW-PBSES</t>
  </si>
  <si>
    <t>MIS-MIN</t>
  </si>
  <si>
    <t>ABNW-PAIP</t>
  </si>
  <si>
    <t>PUNCHER-MASNPHT</t>
  </si>
  <si>
    <t>LYD-DPW</t>
  </si>
  <si>
    <t>BENEDU-CTRLA</t>
  </si>
  <si>
    <t>ABNW-ELYT</t>
  </si>
  <si>
    <t>REDCREEK-SACK</t>
  </si>
  <si>
    <t>CRKET-BEREA</t>
  </si>
  <si>
    <t>GNSVL-GTP69</t>
  </si>
  <si>
    <t>BC-RS</t>
  </si>
  <si>
    <t>CAMRN-MARAK</t>
  </si>
  <si>
    <t>SI-BST</t>
  </si>
  <si>
    <t>SIS-SI</t>
  </si>
  <si>
    <t>RA-RTW</t>
  </si>
  <si>
    <t>PITSBU</t>
  </si>
  <si>
    <t>CV-DPO</t>
  </si>
  <si>
    <t>GP-GY</t>
  </si>
  <si>
    <t>RI-RS</t>
  </si>
  <si>
    <t>DENAV-SAGNA</t>
  </si>
  <si>
    <t>ORANS</t>
  </si>
  <si>
    <t>NLARSW-PILONTAP</t>
  </si>
  <si>
    <t>CATARINA-PILONTAP</t>
  </si>
  <si>
    <t>GBY-GP</t>
  </si>
  <si>
    <t>ANSN-RADM</t>
  </si>
  <si>
    <t>JUNC-KMJC</t>
  </si>
  <si>
    <t>N_SHARPE</t>
  </si>
  <si>
    <t>BAKESW-BIGHIL</t>
  </si>
  <si>
    <t>APD-DPW</t>
  </si>
  <si>
    <t>I3-X1</t>
  </si>
  <si>
    <t>ROCKETSW-RSP</t>
  </si>
  <si>
    <t>SALEM-WELCOM</t>
  </si>
  <si>
    <t>ECNSW-MOSSW</t>
  </si>
  <si>
    <t>BUFF_GAP</t>
  </si>
  <si>
    <t>PAIP-HSKLTP1</t>
  </si>
  <si>
    <t>ATKINS-ANNEX</t>
  </si>
  <si>
    <t>SWEETWN2</t>
  </si>
  <si>
    <t>YELWJCKT-SAPOWER</t>
  </si>
  <si>
    <t>YELWJCKT</t>
  </si>
  <si>
    <t>MAPLE-DENDR</t>
  </si>
  <si>
    <t>CLLVL-MAPLE</t>
  </si>
  <si>
    <t>SWEENY-OLDOCEAN</t>
  </si>
  <si>
    <t>SANO-SAWT</t>
  </si>
  <si>
    <t>BRADYTP-MELVIN</t>
  </si>
  <si>
    <t>CLEASP</t>
  </si>
  <si>
    <t>MID-GT</t>
  </si>
  <si>
    <t>ABRC-FTPP</t>
  </si>
  <si>
    <t>NWTTP-TRNTP</t>
  </si>
  <si>
    <t>DUKE-AZTECA</t>
  </si>
  <si>
    <t>CEDH</t>
  </si>
  <si>
    <t>FTFP-FTPHPMP</t>
  </si>
  <si>
    <t>PHAN-NUGE</t>
  </si>
  <si>
    <t>CSHNG-CSETP</t>
  </si>
  <si>
    <t>CSETP-NCDCH</t>
  </si>
  <si>
    <t>HAML-PLST</t>
  </si>
  <si>
    <t>SANT-SANDROAD</t>
  </si>
  <si>
    <t>HAML-HAMR</t>
  </si>
  <si>
    <t>BT-TX</t>
  </si>
  <si>
    <t>PRKWY-CNTED</t>
  </si>
  <si>
    <t>POTOSI_T-PECAN_BY</t>
  </si>
  <si>
    <t>BYU-BFM</t>
  </si>
  <si>
    <t>DOW-STP</t>
  </si>
  <si>
    <t>BFM-MCB</t>
  </si>
  <si>
    <t>CONCHO-SAST</t>
  </si>
  <si>
    <t>SALEM</t>
  </si>
  <si>
    <t>CEDH-SILV</t>
  </si>
  <si>
    <t>HIGHLAND-CONCHO</t>
  </si>
  <si>
    <t>SARC-SACK</t>
  </si>
  <si>
    <t>LAGOVI-MORMMI</t>
  </si>
  <si>
    <t>FASHNGS-COYCTYS</t>
  </si>
  <si>
    <t>PLSNTOS-FASHNGS</t>
  </si>
  <si>
    <t>SANMGSW-FASHNGS</t>
  </si>
  <si>
    <t>SAND-SANDSTON</t>
  </si>
  <si>
    <t>MARSFO-SPICEW</t>
  </si>
  <si>
    <t>HOCHTA-LULING</t>
  </si>
  <si>
    <t>GRAYBCKT-HARR</t>
  </si>
  <si>
    <t>CHLC-CHLC_VER</t>
  </si>
  <si>
    <t>IRVND-NORSW</t>
  </si>
  <si>
    <t>LOCKHA</t>
  </si>
  <si>
    <t>EMATP-HLTSW</t>
  </si>
  <si>
    <t>NLARSW-GATEWTP</t>
  </si>
  <si>
    <t>RIOP-LCRANE</t>
  </si>
  <si>
    <t>CEDAVA-TRADPO</t>
  </si>
  <si>
    <t>TRADPO-MARSFO</t>
  </si>
  <si>
    <t>ANDWT-ARETP</t>
  </si>
  <si>
    <t>VRCP-SANT</t>
  </si>
  <si>
    <t>SANT-SAND</t>
  </si>
  <si>
    <t>ELYT-MERK</t>
  </si>
  <si>
    <t>CEDH-SILT</t>
  </si>
  <si>
    <t>GIRA_TAP-DKEC</t>
  </si>
  <si>
    <t>SARC-BENF</t>
  </si>
  <si>
    <t>JIMTREEC-RILEY</t>
  </si>
  <si>
    <t>ALVDT-DCREM</t>
  </si>
  <si>
    <t>NOVICTAP-CCTPATL</t>
  </si>
  <si>
    <t>ATTA-CCTPATL</t>
  </si>
  <si>
    <t>ATTA-VALE</t>
  </si>
  <si>
    <t>CRM2-SARC</t>
  </si>
  <si>
    <t>HAML-HAMTXTP</t>
  </si>
  <si>
    <t>ENCINAL-NLARSW</t>
  </si>
  <si>
    <t>NEDIN-RIOHONDO</t>
  </si>
  <si>
    <t>LON_HILL-NEDIN</t>
  </si>
  <si>
    <t>GATE_WAY-GATEWTP</t>
  </si>
  <si>
    <t>R0-BOERNE</t>
  </si>
  <si>
    <t>ELMAR-MASON</t>
  </si>
  <si>
    <t>ORLANDO-BLSUMMIT</t>
  </si>
  <si>
    <t>ANPOI-ELMAR</t>
  </si>
  <si>
    <t>MARION</t>
  </si>
  <si>
    <t>PAYSW-SHLMT</t>
  </si>
  <si>
    <t>SC-SL</t>
  </si>
  <si>
    <t>PK-MID</t>
  </si>
  <si>
    <t>ATBR-MILE</t>
  </si>
  <si>
    <t>CNPOI-PEGTP</t>
  </si>
  <si>
    <t>PALACIOS-PALTIETP</t>
  </si>
  <si>
    <t>TRIANGLE-YOSEMITE</t>
  </si>
  <si>
    <t>FB-RS</t>
  </si>
  <si>
    <t>SACK-SA_HILND</t>
  </si>
  <si>
    <t>WRDSW-RYLTY</t>
  </si>
  <si>
    <t>ROBY-LONGWRTH</t>
  </si>
  <si>
    <t>ABSO-POTOSI_T</t>
  </si>
  <si>
    <t>ORNGROV</t>
  </si>
  <si>
    <t>LULING</t>
  </si>
  <si>
    <t>BAKTP-BAKKE</t>
  </si>
  <si>
    <t>HARTFRDT-ABSO</t>
  </si>
  <si>
    <t>BARL-ALMC</t>
  </si>
  <si>
    <t>LEON_CRK</t>
  </si>
  <si>
    <t>CELINARC-CLNSE</t>
  </si>
  <si>
    <t>BALG-HATC</t>
  </si>
  <si>
    <t>ANTLER-HIGH46</t>
  </si>
  <si>
    <t>THW-BA</t>
  </si>
  <si>
    <t>B_DAVIS-WOOLRIDG</t>
  </si>
  <si>
    <t>BA-GZ</t>
  </si>
  <si>
    <t>BRIDWELL-CRDSW</t>
  </si>
  <si>
    <t>NUECES_B</t>
  </si>
  <si>
    <t>STNVL-SLD</t>
  </si>
  <si>
    <t>CORONA-BUBORA</t>
  </si>
  <si>
    <t>BGLK-NORTMC</t>
  </si>
  <si>
    <t>BALG-PAINTROC</t>
  </si>
  <si>
    <t>FP-VL</t>
  </si>
  <si>
    <t>LEHIGH</t>
  </si>
  <si>
    <t>BGLK-JERRY</t>
  </si>
  <si>
    <t>SUMMIT-WILLIAMS</t>
  </si>
  <si>
    <t>BRUNDGS-CARIZOS</t>
  </si>
  <si>
    <t>CS-BEN</t>
  </si>
  <si>
    <t>BGLK-KEMPERTP</t>
  </si>
  <si>
    <t>ORNT-SARC</t>
  </si>
  <si>
    <t>TWINBU-BGLK</t>
  </si>
  <si>
    <t>MESNT-MESQN</t>
  </si>
  <si>
    <t>ABEC</t>
  </si>
  <si>
    <t>SE-WA</t>
  </si>
  <si>
    <t>THREE_RI-SUNNILAN</t>
  </si>
  <si>
    <t>I_DUPSW-TPCO_TAP</t>
  </si>
  <si>
    <t>TPCO_TAP-PORTLAND</t>
  </si>
  <si>
    <t>LKWSW-WFALS</t>
  </si>
  <si>
    <t>MENGCR-CICO</t>
  </si>
  <si>
    <t>GILLCR</t>
  </si>
  <si>
    <t>BUBORA-SHERSH</t>
  </si>
  <si>
    <t>WV-GBY</t>
  </si>
  <si>
    <t>LY-UV</t>
  </si>
  <si>
    <t>FM-FZ</t>
  </si>
  <si>
    <t>FZ-KT</t>
  </si>
  <si>
    <t>CLIM-TUSC</t>
  </si>
  <si>
    <t>DUVAL-NMSES</t>
  </si>
  <si>
    <t>LAMPAS</t>
  </si>
  <si>
    <t>F0-PARKWA</t>
  </si>
  <si>
    <t>WEIDER-SKYLINE</t>
  </si>
  <si>
    <t>CHLC_VER-VRCP</t>
  </si>
  <si>
    <t>MUSQUIZ-BARL</t>
  </si>
  <si>
    <t>ECNSW-GSJCT</t>
  </si>
  <si>
    <t>FP-QNT</t>
  </si>
  <si>
    <t>PAUL</t>
  </si>
  <si>
    <t>RADM</t>
  </si>
  <si>
    <t>APOLLO-FIRWHEEL</t>
  </si>
  <si>
    <t>AMOTP-AMOCO</t>
  </si>
  <si>
    <t>AMOTP-SNYDR</t>
  </si>
  <si>
    <t>MRAN-PUTN</t>
  </si>
  <si>
    <t>KG-KDL</t>
  </si>
  <si>
    <t>VL</t>
  </si>
  <si>
    <t>CHIL-KIRK</t>
  </si>
  <si>
    <t>EILAND-STLWRNCE</t>
  </si>
  <si>
    <t>CBY-QNM</t>
  </si>
  <si>
    <t>ABSO-VINSON</t>
  </si>
  <si>
    <t>ABEA</t>
  </si>
  <si>
    <t>GRDNE-GRDNC</t>
  </si>
  <si>
    <t>SSPURTWO</t>
  </si>
  <si>
    <t>ALHUB-ALHUB_RC</t>
  </si>
  <si>
    <t>BALG</t>
  </si>
  <si>
    <t>CTY-WIN</t>
  </si>
  <si>
    <t>LON_HILL</t>
  </si>
  <si>
    <t>BLUF_CRK</t>
  </si>
  <si>
    <t>MIL-STV</t>
  </si>
  <si>
    <t>TNBRSTWT-LNSTRTAP</t>
  </si>
  <si>
    <t>FIRWHEEL-OLINGR</t>
  </si>
  <si>
    <t>ACME-KIRK</t>
  </si>
  <si>
    <t>MB-BRN</t>
  </si>
  <si>
    <t>RE-CRB</t>
  </si>
  <si>
    <t>KERMIT_2-KERMIT_1</t>
  </si>
  <si>
    <t>JOSS-HASTXTP</t>
  </si>
  <si>
    <t>STV-NRFORK8</t>
  </si>
  <si>
    <t>LU-RA</t>
  </si>
  <si>
    <t>LU-SPW</t>
  </si>
  <si>
    <t>RA-SPW</t>
  </si>
  <si>
    <t>SUNCHSE-S_PADRE</t>
  </si>
  <si>
    <t>FL-PT</t>
  </si>
  <si>
    <t>YOSEMITE-BUFFALO</t>
  </si>
  <si>
    <t>N_DENT</t>
  </si>
  <si>
    <t>LP-BBC</t>
  </si>
  <si>
    <t>MDFRM-MDFAM</t>
  </si>
  <si>
    <t>HICROS-MARSFO</t>
  </si>
  <si>
    <t>ABNW</t>
  </si>
  <si>
    <t>ALIBATES-CTT_GRAY</t>
  </si>
  <si>
    <t>MV_HW511-COFFPORT</t>
  </si>
  <si>
    <t>GRPOI-TELPH_RD</t>
  </si>
  <si>
    <t>SCARBIDE-MV_HW511</t>
  </si>
  <si>
    <t>JMCRSTL-N_DENT</t>
  </si>
  <si>
    <t>CRLTN-CRNRD</t>
  </si>
  <si>
    <t>EPPOI-EPCO_RC</t>
  </si>
  <si>
    <t>JOR</t>
  </si>
  <si>
    <t>EL_CAMPO</t>
  </si>
  <si>
    <t>BRAUNIG-G0</t>
  </si>
  <si>
    <t>ALPI-PAIS</t>
  </si>
  <si>
    <t>MV_HBRG4-MV_WESL4</t>
  </si>
  <si>
    <t>BGLK</t>
  </si>
  <si>
    <t>TEXTP-GRPOI</t>
  </si>
  <si>
    <t>CRSTMBRS-ROANOKE</t>
  </si>
  <si>
    <t>ALIBATES-WINDMILL</t>
  </si>
  <si>
    <t>MIL-STVLT</t>
  </si>
  <si>
    <t>MOC-PRS</t>
  </si>
  <si>
    <t>CRPL-DRSY</t>
  </si>
  <si>
    <t>COLORA-SHERID</t>
  </si>
  <si>
    <t>SOUSHORE-PHR</t>
  </si>
  <si>
    <t>WEBBER_S</t>
  </si>
  <si>
    <t>ABEC-ABNW</t>
  </si>
  <si>
    <t>PECN_GRV-BUFFALO</t>
  </si>
  <si>
    <t>STW-LM</t>
  </si>
  <si>
    <t>NB-CBY</t>
  </si>
  <si>
    <t>NCWDN-ODNTH</t>
  </si>
  <si>
    <t>BRTSW</t>
  </si>
  <si>
    <t>BI-UL</t>
  </si>
  <si>
    <t>ABNW-ABON</t>
  </si>
  <si>
    <t>ABOV-ABPG</t>
  </si>
  <si>
    <t>SAPS-SASH</t>
  </si>
  <si>
    <t>CN345</t>
  </si>
  <si>
    <t>FLATON</t>
  </si>
  <si>
    <t>COLTON-ELROY</t>
  </si>
  <si>
    <t>ATK-SRB</t>
  </si>
  <si>
    <t>HARR-WAGGONER</t>
  </si>
  <si>
    <t>TEMPBU-NASHCR</t>
  </si>
  <si>
    <t>FRIEND_R</t>
  </si>
  <si>
    <t>SANTIAGO-SAPS</t>
  </si>
  <si>
    <t>MOC-DPW</t>
  </si>
  <si>
    <t>BW-TML</t>
  </si>
  <si>
    <t>KR-JTS</t>
  </si>
  <si>
    <t>ADAMSV-EVANT</t>
  </si>
  <si>
    <t>HA-PJ</t>
  </si>
  <si>
    <t>BUTLER-GIDEON</t>
  </si>
  <si>
    <t>STV-STVLT</t>
  </si>
  <si>
    <t>ATBR-BRNT</t>
  </si>
  <si>
    <t>CAL-PL</t>
  </si>
  <si>
    <t>TWINBU</t>
  </si>
  <si>
    <t>VERN-SANT</t>
  </si>
  <si>
    <t>VERS-SAND</t>
  </si>
  <si>
    <t>NCWAM-ECNSW</t>
  </si>
  <si>
    <t>PR</t>
  </si>
  <si>
    <t>MRN-DOL</t>
  </si>
  <si>
    <t>RYSSW-SSPSW</t>
  </si>
  <si>
    <t>BGLK-PHBL_TAP</t>
  </si>
  <si>
    <t>FSCRK-BLMND</t>
  </si>
  <si>
    <t>GLIDDE-ROCKIS</t>
  </si>
  <si>
    <t>ABOV-ABSO</t>
  </si>
  <si>
    <t>DELT-ONYS</t>
  </si>
  <si>
    <t>ABEA-ABRC</t>
  </si>
  <si>
    <t>AILN-FTPP</t>
  </si>
  <si>
    <t>AJO-ZORILLO</t>
  </si>
  <si>
    <t>DENARCOC-INDUSTRL</t>
  </si>
  <si>
    <t>FTLN-SHEF</t>
  </si>
  <si>
    <t>YELWJCKT-SAPS</t>
  </si>
  <si>
    <t>SHELPWTP-HUMKEMTP</t>
  </si>
  <si>
    <t>BIL-DUN</t>
  </si>
  <si>
    <t>SAPS-SAST</t>
  </si>
  <si>
    <t>BALG-CRM2</t>
  </si>
  <si>
    <t>SANMGSW-DILLEYSW</t>
  </si>
  <si>
    <t>TEXTP-ECTHM</t>
  </si>
  <si>
    <t>TZPOI-FRPOI</t>
  </si>
  <si>
    <t>TEXTP-SCPOI</t>
  </si>
  <si>
    <t>GODRD-TEXTP</t>
  </si>
  <si>
    <t>Z4-H1</t>
  </si>
  <si>
    <t>KLCKR-COVEE</t>
  </si>
  <si>
    <t>ADISN-CRLES</t>
  </si>
  <si>
    <t>STERT</t>
  </si>
  <si>
    <t>SANMIGL-SIGMOR</t>
  </si>
  <si>
    <t>KURTEN-DANSBY</t>
  </si>
  <si>
    <t>GSTHW-GNMTR</t>
  </si>
  <si>
    <t>PAYSW-MEMWT</t>
  </si>
  <si>
    <t>PRPTP-PARIS</t>
  </si>
  <si>
    <t>PRPTP-ENLOT</t>
  </si>
  <si>
    <t>PARIS</t>
  </si>
  <si>
    <t>ENCRT-ECRSW</t>
  </si>
  <si>
    <t>HOLLY-PEDERNAL</t>
  </si>
  <si>
    <t>SBEAN-SCRTP</t>
  </si>
  <si>
    <t>CAMPSANS-MASN</t>
  </si>
  <si>
    <t>STHBRDYT-CAMPSANS</t>
  </si>
  <si>
    <t>RANKIN4-TEXT</t>
  </si>
  <si>
    <t>GIDEON-BASTCI</t>
  </si>
  <si>
    <t>AIRLINE-B_DAVIS</t>
  </si>
  <si>
    <t>GRPOI-TEXTP</t>
  </si>
  <si>
    <t>TELPH_RD-GRPOI</t>
  </si>
  <si>
    <t>ESKSW-TRNT</t>
  </si>
  <si>
    <t>MCELTA-POTTER</t>
  </si>
  <si>
    <t>ABEA-PUTN</t>
  </si>
  <si>
    <t>ACRNT-PLEAFA</t>
  </si>
  <si>
    <t>ESTILES-STILES</t>
  </si>
  <si>
    <t>B4-LEON_CRK</t>
  </si>
  <si>
    <t>WIRTZ</t>
  </si>
  <si>
    <t>VESTS-WINKS</t>
  </si>
  <si>
    <t>RIOHONDO</t>
  </si>
  <si>
    <t>AI-SC</t>
  </si>
  <si>
    <t>MUNDAYST-MUNDAYR2</t>
  </si>
  <si>
    <t>LAGRAN-RIVERS</t>
  </si>
  <si>
    <t>EL_CAMPO-GARWCI</t>
  </si>
  <si>
    <t>BZ-DOC</t>
  </si>
  <si>
    <t>DOC-VL</t>
  </si>
  <si>
    <t>RPR-CRTCHFLD</t>
  </si>
  <si>
    <t>LAREDO</t>
  </si>
  <si>
    <t>BANDER</t>
  </si>
  <si>
    <t>BELLS-PAYSW</t>
  </si>
  <si>
    <t>WRIGHT8-NRFORK8</t>
  </si>
  <si>
    <t>PAYSW-EPPOI</t>
  </si>
  <si>
    <t>CTR-DDPEC</t>
  </si>
  <si>
    <t>BRUNI-BRUNITAP</t>
  </si>
  <si>
    <t>BIL-HAT</t>
  </si>
  <si>
    <t>CNANG-LUFKN</t>
  </si>
  <si>
    <t>WRIGHT8-BLUFDAL8</t>
  </si>
  <si>
    <t>PYR</t>
  </si>
  <si>
    <t>FORCFB</t>
  </si>
  <si>
    <t>AIRLINE-WOOLRIDG</t>
  </si>
  <si>
    <t>MV_RIOHO-MV_CNTRA</t>
  </si>
  <si>
    <t>REDGATE</t>
  </si>
  <si>
    <t>BRDSPREY-BRDPREYC</t>
  </si>
  <si>
    <t>BRDSPREY-BRDSPRYT</t>
  </si>
  <si>
    <t>WESTYA-LONGLO</t>
  </si>
  <si>
    <t>DCVT1-WLSPT</t>
  </si>
  <si>
    <t>SEGUIN</t>
  </si>
  <si>
    <t>DENTON-POCKRUSC</t>
  </si>
  <si>
    <t>BRDSPRYT-TNCOLIET</t>
  </si>
  <si>
    <t>L_MILPAS-STEWART</t>
  </si>
  <si>
    <t>DARSCR-TEMPPR</t>
  </si>
  <si>
    <t>MOLINA-RIO_BRAV</t>
  </si>
  <si>
    <t>MRE-SRF</t>
  </si>
  <si>
    <t>MRE-QNT</t>
  </si>
  <si>
    <t>QNT-VL</t>
  </si>
  <si>
    <t>MRE-VL</t>
  </si>
  <si>
    <t>NAVO-CNSES</t>
  </si>
  <si>
    <t>TEXN-TEXT</t>
  </si>
  <si>
    <t>UVALDE</t>
  </si>
  <si>
    <t>TELPH_RD</t>
  </si>
  <si>
    <t>CINNAMON-SANO</t>
  </si>
  <si>
    <t>NAVO-KRGRV</t>
  </si>
  <si>
    <t>QUITODRW-QUITODRC</t>
  </si>
  <si>
    <t>WORSHAM-QUITODRT</t>
  </si>
  <si>
    <t>QUITODRT-BRDSPRYT</t>
  </si>
  <si>
    <t>QUITODRT-QUITODRW</t>
  </si>
  <si>
    <t>OB</t>
  </si>
  <si>
    <t>BENJTAP-BENJ</t>
  </si>
  <si>
    <t>VALERO-KOCH_UP</t>
  </si>
  <si>
    <t>SBYSW-SKYWES</t>
  </si>
  <si>
    <t>USGYP-FLTNT</t>
  </si>
  <si>
    <t>FLTNT-FLNTK</t>
  </si>
  <si>
    <t>CHLC-PAUL</t>
  </si>
  <si>
    <t>CEDRHILL-OAKC</t>
  </si>
  <si>
    <t>STAMFPMP-PAIP</t>
  </si>
  <si>
    <t>GILA-KOCH_UP</t>
  </si>
  <si>
    <t>LON_HILL-NUECES_B</t>
  </si>
  <si>
    <t>NORTHLAN</t>
  </si>
  <si>
    <t>NAVAL_BS-N_PADRE</t>
  </si>
  <si>
    <t>EAGLHYTP-ESCONDID</t>
  </si>
  <si>
    <t>CKRHL-MCSES</t>
  </si>
  <si>
    <t>RACHAL-NEDIN</t>
  </si>
  <si>
    <t>PRSSW-TNSKA</t>
  </si>
  <si>
    <t>SANMGSW-HINDES</t>
  </si>
  <si>
    <t>DELAWRTP-CR101TAP</t>
  </si>
  <si>
    <t>DUKE</t>
  </si>
  <si>
    <t>TYGND-WHOUS</t>
  </si>
  <si>
    <t>MNFLD-EVRSW</t>
  </si>
  <si>
    <t>KINGSVIL-BUNSEN</t>
  </si>
  <si>
    <t>BS-BSS</t>
  </si>
  <si>
    <t>SANTARIT-TEXT</t>
  </si>
  <si>
    <t>BARL-FTST</t>
  </si>
  <si>
    <t>FW-SO</t>
  </si>
  <si>
    <t>CRM3-SANO</t>
  </si>
  <si>
    <t>HSKLTP1-HASR</t>
  </si>
  <si>
    <t>JOURDNTN-PLEASANT</t>
  </si>
  <si>
    <t>DILLEYSW-HINDES</t>
  </si>
  <si>
    <t>LNCST</t>
  </si>
  <si>
    <t>AMLIA-UTSWM</t>
  </si>
  <si>
    <t>COMRC</t>
  </si>
  <si>
    <t>TROTP-LIQAR</t>
  </si>
  <si>
    <t>CDHSW-MCSES</t>
  </si>
  <si>
    <t>MCSES-WMRLD</t>
  </si>
  <si>
    <t>CRM2-REDCREEK</t>
  </si>
  <si>
    <t>SHELPWTP-SHELLPOW</t>
  </si>
  <si>
    <t>SYPOI-LTVSB</t>
  </si>
  <si>
    <t>NEVADA-ELMGROVE</t>
  </si>
  <si>
    <t>TUNACR-RIOPECOS</t>
  </si>
  <si>
    <t>INDN-RIOPECOS</t>
  </si>
  <si>
    <t>OLDOCEAN-SCLPCOGN</t>
  </si>
  <si>
    <t>WSMSW-HIL</t>
  </si>
  <si>
    <t>NAVO-PNTHRCRK</t>
  </si>
  <si>
    <t>B_DAVIS</t>
  </si>
  <si>
    <t>OVERSTRE-ABSO</t>
  </si>
  <si>
    <t>SILASRAY</t>
  </si>
  <si>
    <t>MCAM-INDNENR</t>
  </si>
  <si>
    <t>BEEVILLE-THREE_RI</t>
  </si>
  <si>
    <t>PRSSW-PRETP</t>
  </si>
  <si>
    <t>AIRLINE</t>
  </si>
  <si>
    <t>TNCOLIET-WORSHAM</t>
  </si>
  <si>
    <t>ATLB-TEXN</t>
  </si>
  <si>
    <t>ABNW-PAINTCRE</t>
  </si>
  <si>
    <t>HIWAY_9</t>
  </si>
  <si>
    <t>BSS-KR</t>
  </si>
  <si>
    <t>MARCY-MUNDAYR2</t>
  </si>
  <si>
    <t>BSS-JTS</t>
  </si>
  <si>
    <t>EASTMUND</t>
  </si>
  <si>
    <t>MCQUEE-SMI</t>
  </si>
  <si>
    <t>CRLFR-ATNRN</t>
  </si>
  <si>
    <t>ADERHOLD-DUKE</t>
  </si>
  <si>
    <t>LFKSW-LFBIO</t>
  </si>
  <si>
    <t>RAYBAR-CYPRCR</t>
  </si>
  <si>
    <t>HBR-ATNRN</t>
  </si>
  <si>
    <t>GOAT</t>
  </si>
  <si>
    <t>SA-ADK</t>
  </si>
  <si>
    <t>BORDAS</t>
  </si>
  <si>
    <t>CRTRVLLE-STLWRNCE</t>
  </si>
  <si>
    <t>RT-VL</t>
  </si>
  <si>
    <t>PAULANN-SANO</t>
  </si>
  <si>
    <t>SPUNKY</t>
  </si>
  <si>
    <t>CMNSW-BWNSW</t>
  </si>
  <si>
    <t>BSS-HOC</t>
  </si>
  <si>
    <t>GASPADTP-PBSES</t>
  </si>
  <si>
    <t>HACKBTAP-PBSES</t>
  </si>
  <si>
    <t>GOODWIN-L_GRULLA</t>
  </si>
  <si>
    <t>WEBBER-AUSTRO</t>
  </si>
  <si>
    <t>JAVALTAP-AGUILAR</t>
  </si>
  <si>
    <t>AGUILAR-BORDAS</t>
  </si>
  <si>
    <t>LISTON-MIGHOWTP</t>
  </si>
  <si>
    <t>GN_S_I</t>
  </si>
  <si>
    <t>DPW-GYR</t>
  </si>
  <si>
    <t>COPPCV-CPRCV</t>
  </si>
  <si>
    <t>HAWKINSW</t>
  </si>
  <si>
    <t>CHL-DPW</t>
  </si>
  <si>
    <t>SMBMG-WRGPT</t>
  </si>
  <si>
    <t>VALERO</t>
  </si>
  <si>
    <t>CANAL_RD-STILES</t>
  </si>
  <si>
    <t>DENAV-NMSES</t>
  </si>
  <si>
    <t>DENAV-HLSES</t>
  </si>
  <si>
    <t>WHITE_PT</t>
  </si>
  <si>
    <t>ROSICR-ESCONDID</t>
  </si>
  <si>
    <t>I3-U4</t>
  </si>
  <si>
    <t>TPCO-TPCO_TAP</t>
  </si>
  <si>
    <t>WESLAU-WESMER</t>
  </si>
  <si>
    <t>SALTFLAT-SMIDLAND</t>
  </si>
  <si>
    <t>FW-WEB</t>
  </si>
  <si>
    <t>CNRSW-GRLRD</t>
  </si>
  <si>
    <t>TNCOLIET-IH20</t>
  </si>
  <si>
    <t>GRAYBCKT-VERN</t>
  </si>
  <si>
    <t>RIO_GRAN</t>
  </si>
  <si>
    <t>SJO</t>
  </si>
  <si>
    <t>BBSES-NAVARRO</t>
  </si>
  <si>
    <t>BUDA</t>
  </si>
  <si>
    <t>CARLBDTP-SAGC</t>
  </si>
  <si>
    <t>CONCHO</t>
  </si>
  <si>
    <t>BESSEL-LON_HILL</t>
  </si>
  <si>
    <t>VLSES</t>
  </si>
  <si>
    <t>RIO_BRAV-WORMSER</t>
  </si>
  <si>
    <t>HILLCTRY-MARION</t>
  </si>
  <si>
    <t>CLFK-ONYS</t>
  </si>
  <si>
    <t>V_DUPSW-VICTORIA</t>
  </si>
  <si>
    <t>NEDIN-N_MCALLN</t>
  </si>
  <si>
    <t>BRAZ_WND</t>
  </si>
  <si>
    <t>FRIEND_R-BGLK</t>
  </si>
  <si>
    <t>ALK-BBC</t>
  </si>
  <si>
    <t>ELMOT-NCRTP</t>
  </si>
  <si>
    <t>GRADY-SLSRANCH</t>
  </si>
  <si>
    <t>ABD2-ARNT</t>
  </si>
  <si>
    <t>DISCOVER-DISCVRYT</t>
  </si>
  <si>
    <t>MARATHON-MARYATTP</t>
  </si>
  <si>
    <t>DISCVRYT-MARYATTP</t>
  </si>
  <si>
    <t>AIRP-ARPT</t>
  </si>
  <si>
    <t>ARPT-MARYATTP</t>
  </si>
  <si>
    <t>ARPT-WESTYA</t>
  </si>
  <si>
    <t>HIDDVA-MARSFO</t>
  </si>
  <si>
    <t>AROT-CRIS</t>
  </si>
  <si>
    <t>ATLB-SANTARIT</t>
  </si>
  <si>
    <t>ZORN</t>
  </si>
  <si>
    <t>THREE_RI</t>
  </si>
  <si>
    <t>CALCRKTP-PAIP</t>
  </si>
  <si>
    <t>ALK-LP</t>
  </si>
  <si>
    <t>CEDH-OAKC</t>
  </si>
  <si>
    <t>CCRT-VERH</t>
  </si>
  <si>
    <t>PUNCHER-MASONPHI</t>
  </si>
  <si>
    <t>CONCHO-SAMF</t>
  </si>
  <si>
    <t>BRNSY-WRDSW</t>
  </si>
  <si>
    <t>ENAS</t>
  </si>
  <si>
    <t>BGLK-RUSSEKST</t>
  </si>
  <si>
    <t>MNTRY-CRNRD</t>
  </si>
  <si>
    <t>MNTRY-CRLTN</t>
  </si>
  <si>
    <t>CRLUD-MNTRY</t>
  </si>
  <si>
    <t>CRLUD-CRLTN</t>
  </si>
  <si>
    <t>FRONTERA-GOODWIN</t>
  </si>
  <si>
    <t>RTOPTA-WARDA</t>
  </si>
  <si>
    <t>CLEMVSW-MRKHMSW</t>
  </si>
  <si>
    <t>CHAS_TAP-SKIDMORE</t>
  </si>
  <si>
    <t>BEEVILLE-CHAS_TAP</t>
  </si>
  <si>
    <t>GORMN-LENSW</t>
  </si>
  <si>
    <t>LJ-WC</t>
  </si>
  <si>
    <t>AMMFT-HLTSW</t>
  </si>
  <si>
    <t>HORNET-MENARDPH</t>
  </si>
  <si>
    <t>CMHTP-DLEON</t>
  </si>
  <si>
    <t>IRAAN-DISCVRYT</t>
  </si>
  <si>
    <t>RNKSW-W_DENT</t>
  </si>
  <si>
    <t>GUADAL-LOSTCR</t>
  </si>
  <si>
    <t>DINNY-IRAAN</t>
  </si>
  <si>
    <t>ABEA-ABPG</t>
  </si>
  <si>
    <t>ALBNY_FD-MRAN</t>
  </si>
  <si>
    <t>PRETP-LMRTP</t>
  </si>
  <si>
    <t>SAJS-SAWA</t>
  </si>
  <si>
    <t>RAZORTAP-D1</t>
  </si>
  <si>
    <t>RAZORTAP-UVALDE</t>
  </si>
  <si>
    <t>ECTHM-MOSSW</t>
  </si>
  <si>
    <t>COLNY-BRG</t>
  </si>
  <si>
    <t>F0-V0</t>
  </si>
  <si>
    <t>PETTUS-TULETTMP</t>
  </si>
  <si>
    <t>NORMANNA-TULETTMP</t>
  </si>
  <si>
    <t>KENDAL-KENDCT</t>
  </si>
  <si>
    <t>CUERO-HOCHTA</t>
  </si>
  <si>
    <t>HOCHHEIM-HOCHTA</t>
  </si>
  <si>
    <t>STERT-SARDIS</t>
  </si>
  <si>
    <t>BIG_FOOT-MOORE</t>
  </si>
  <si>
    <t>CEDRHILL-SILV</t>
  </si>
  <si>
    <t>CAGNON-X5</t>
  </si>
  <si>
    <t>Q1-BRAUNIG</t>
  </si>
  <si>
    <t>A5-CAGNON</t>
  </si>
  <si>
    <t>NINEMILE-PHAN</t>
  </si>
  <si>
    <t>TXJTP-ODEHV</t>
  </si>
  <si>
    <t>SCRCV-ENCRT</t>
  </si>
  <si>
    <t>ENCRT-BRAND</t>
  </si>
  <si>
    <t>OZNA-OZNR</t>
  </si>
  <si>
    <t>BBC-MRN</t>
  </si>
  <si>
    <t>TXCTY</t>
  </si>
  <si>
    <t>NTX</t>
  </si>
  <si>
    <t>ANDNR</t>
  </si>
  <si>
    <t>Z4-K3</t>
  </si>
  <si>
    <t>CLMNSTAP-SWEENY</t>
  </si>
  <si>
    <t>LOSTCR-FM237Y</t>
  </si>
  <si>
    <t>ROUTE_66</t>
  </si>
  <si>
    <t>AI-CRS</t>
  </si>
  <si>
    <t>NICOLE-ORNT</t>
  </si>
  <si>
    <t>HLTSW-NCWDN</t>
  </si>
  <si>
    <t>ABEA-ABWA</t>
  </si>
  <si>
    <t>VL-SRF</t>
  </si>
  <si>
    <t>FIREROCK-BANGS</t>
  </si>
  <si>
    <t>PUCKTAP-TNPINION</t>
  </si>
  <si>
    <t>ARMDL02-PUCKTAP</t>
  </si>
  <si>
    <t>MOLINA-WORMSER</t>
  </si>
  <si>
    <t>CHAS_TAP-CHASEFLD</t>
  </si>
  <si>
    <t>TYLNW</t>
  </si>
  <si>
    <t>ASPM-PAIP</t>
  </si>
  <si>
    <t>SHFT2-SHPRD</t>
  </si>
  <si>
    <t>TIK-WEB</t>
  </si>
  <si>
    <t>GL-TIK</t>
  </si>
  <si>
    <t>ABPLTTP-ABEA</t>
  </si>
  <si>
    <t>ABPLTTP-ABSH</t>
  </si>
  <si>
    <t>MUNDAYST-EASTMUND</t>
  </si>
  <si>
    <t>NORMANNA-PETTUS</t>
  </si>
  <si>
    <t>SSFTP-SNYDR</t>
  </si>
  <si>
    <t>GVODS-MCNSW</t>
  </si>
  <si>
    <t>LNSTC-SKPOI</t>
  </si>
  <si>
    <t>MCNSW-GVODS</t>
  </si>
  <si>
    <t>FALCON</t>
  </si>
  <si>
    <t>FRIEND_R-WOLFBERR</t>
  </si>
  <si>
    <t>BGLK-WOLFBERR</t>
  </si>
  <si>
    <t>BUNSEN-KINGSVIL</t>
  </si>
  <si>
    <t>SN-VL</t>
  </si>
  <si>
    <t>MCKENZIE-OXY_CC</t>
  </si>
  <si>
    <t>EXMTP-ANDNR</t>
  </si>
  <si>
    <t>OAKLAND-GPLTEMP</t>
  </si>
  <si>
    <t>CRLNW-COLNY</t>
  </si>
  <si>
    <t>EQUISTAR</t>
  </si>
  <si>
    <t>ECKERT-SANDMO</t>
  </si>
  <si>
    <t>ECTHM-GRPOI</t>
  </si>
  <si>
    <t>TEXTP-MCNSW</t>
  </si>
  <si>
    <t>EVRSW-FHLSW</t>
  </si>
  <si>
    <t>FOX</t>
  </si>
  <si>
    <t>U4-X1</t>
  </si>
  <si>
    <t>SAGNA</t>
  </si>
  <si>
    <t>DCVT2-IRBRG</t>
  </si>
  <si>
    <t>DCVT2-DCKCV</t>
  </si>
  <si>
    <t>SASO-SAST</t>
  </si>
  <si>
    <t>HIM-CTL</t>
  </si>
  <si>
    <t>LAREDO_R-BROWN_SW</t>
  </si>
  <si>
    <t>BROWN_SW-BROWNSVL</t>
  </si>
  <si>
    <t>AUPOI-TXHRV</t>
  </si>
  <si>
    <t>GILLES</t>
  </si>
  <si>
    <t>FLRTN-MEANS</t>
  </si>
  <si>
    <t>CUERHY-HOCHTA</t>
  </si>
  <si>
    <t>PYOTE-WORSHAM</t>
  </si>
  <si>
    <t>NEDIN-DUKE</t>
  </si>
  <si>
    <t>GRADY-BUFFALO</t>
  </si>
  <si>
    <t>GA-HX</t>
  </si>
  <si>
    <t>SNYDR</t>
  </si>
  <si>
    <t>ABEC-ABSH</t>
  </si>
  <si>
    <t>PFLGV-GILLCR</t>
  </si>
  <si>
    <t>WOODWRD2-RIOP</t>
  </si>
  <si>
    <t>MCNEIL</t>
  </si>
  <si>
    <t>BFP-VL</t>
  </si>
  <si>
    <t>PUTN</t>
  </si>
  <si>
    <t>SCOSW</t>
  </si>
  <si>
    <t>SANMGSW</t>
  </si>
  <si>
    <t>PITSBU-SANDMO</t>
  </si>
  <si>
    <t>TI-WZ</t>
  </si>
  <si>
    <t>NYLNT-NYLSW</t>
  </si>
  <si>
    <t>BIG_FOOT</t>
  </si>
  <si>
    <t>DIALV-RSKMN</t>
  </si>
  <si>
    <t>CRPL-RIST</t>
  </si>
  <si>
    <t>ABSO</t>
  </si>
  <si>
    <t>EMATP-EMMAS</t>
  </si>
  <si>
    <t>ARUTP-CRM7T</t>
  </si>
  <si>
    <t>ARUTP-AUPOI</t>
  </si>
  <si>
    <t>NAVO-ARCO</t>
  </si>
  <si>
    <t>MCCAMPBE-WHITE_PT</t>
  </si>
  <si>
    <t>GEORSO-RHESS</t>
  </si>
  <si>
    <t>MCCAMPBE-PORTLAND</t>
  </si>
  <si>
    <t>I_DUPSW-MCCAMPBE</t>
  </si>
  <si>
    <t>NAVALBAS</t>
  </si>
  <si>
    <t>GASPAD-PBSES</t>
  </si>
  <si>
    <t>REDCREEK</t>
  </si>
  <si>
    <t>CBECII</t>
  </si>
  <si>
    <t>NAVALBAS-B_DAVIS</t>
  </si>
  <si>
    <t>ABNTHWST-ELYT</t>
  </si>
  <si>
    <t>TURTLCRK-LAPRYOR</t>
  </si>
  <si>
    <t>FLCNS</t>
  </si>
  <si>
    <t>T2-M2</t>
  </si>
  <si>
    <t>H_HOLLOW</t>
  </si>
  <si>
    <t>Y1-C4</t>
  </si>
  <si>
    <t>DERRICK-HUMKEMTP</t>
  </si>
  <si>
    <t>WHCCS2</t>
  </si>
  <si>
    <t>ABNW-CAPELLA</t>
  </si>
  <si>
    <t>SOLSTICE-PIGTAP</t>
  </si>
  <si>
    <t>BRAUNIG</t>
  </si>
  <si>
    <t>LAMPAS-LOMETA</t>
  </si>
  <si>
    <t>SIGMOR-THREE_RI</t>
  </si>
  <si>
    <t>MAXW_TAP-WHITING</t>
  </si>
  <si>
    <t>HAMILTON-MAXW_TAP</t>
  </si>
  <si>
    <t>BALG-WEISS</t>
  </si>
  <si>
    <t>IH20-TNBRDRWT</t>
  </si>
  <si>
    <t>CEDRHILL</t>
  </si>
  <si>
    <t>ROANOKE-ELZCK</t>
  </si>
  <si>
    <t>RNKSW-ELZCK</t>
  </si>
  <si>
    <t>ABNW-HENDRTAP</t>
  </si>
  <si>
    <t>ABNTHWST-HENDRTAP</t>
  </si>
  <si>
    <t>HENDRTAP-PAINTCRE</t>
  </si>
  <si>
    <t>SANROMAN-MARCONI</t>
  </si>
  <si>
    <t>SANROMAN-MARCONIT</t>
  </si>
  <si>
    <t>NEDIN</t>
  </si>
  <si>
    <t>MARCONIT-LAURELES</t>
  </si>
  <si>
    <t>MARCONI-LAURELES</t>
  </si>
  <si>
    <t>P_ISABEL-MARCONIT</t>
  </si>
  <si>
    <t>P_ISABEL-MARCONI</t>
  </si>
  <si>
    <t>HACKBTAP-LOTEBUSH</t>
  </si>
  <si>
    <t>GASPAD-LOTEBUSH</t>
  </si>
  <si>
    <t>GYR-LYD</t>
  </si>
  <si>
    <t>BRLSN-FHLSW</t>
  </si>
  <si>
    <t>CRSSN-CRWLY</t>
  </si>
  <si>
    <t>CRWLY-BRLSN</t>
  </si>
  <si>
    <t>TYLGE-TYGND</t>
  </si>
  <si>
    <t>MEANS-FLRTN</t>
  </si>
  <si>
    <t>MALONEY-BRDSW</t>
  </si>
  <si>
    <t>W_DENT</t>
  </si>
  <si>
    <t>ALPINE-BELD</t>
  </si>
  <si>
    <t>CBEC</t>
  </si>
  <si>
    <t>K3-Y5</t>
  </si>
  <si>
    <t>SANSAB-LOMETA</t>
  </si>
  <si>
    <t>GEOWEST</t>
  </si>
  <si>
    <t>LPCCS</t>
  </si>
  <si>
    <t>THOMASTN</t>
  </si>
  <si>
    <t>TEMPBM-GIDEON</t>
  </si>
  <si>
    <t>WOODROW-DENTON</t>
  </si>
  <si>
    <t>LKKEMPSW-SMR</t>
  </si>
  <si>
    <t>HIDDVA-BARETA</t>
  </si>
  <si>
    <t>OKLA</t>
  </si>
  <si>
    <t>SCRTP-STPOI</t>
  </si>
  <si>
    <t>BLKRV-STPOI</t>
  </si>
  <si>
    <t>ORPOI-STPOI</t>
  </si>
  <si>
    <t>CLAYTNVL</t>
  </si>
  <si>
    <t>BULLCRK</t>
  </si>
  <si>
    <t>HNYGR-WINDM</t>
  </si>
  <si>
    <t>CALAVERS</t>
  </si>
  <si>
    <t>CHAMPION</t>
  </si>
  <si>
    <t>PBSES</t>
  </si>
  <si>
    <t>HCKSW</t>
  </si>
  <si>
    <t>ABNTHWST-ABRC</t>
  </si>
  <si>
    <t>QALSW</t>
  </si>
  <si>
    <t>BOSQUESW</t>
  </si>
  <si>
    <t>BASTEN</t>
  </si>
  <si>
    <t>THREE_RI-BEEVILLE</t>
  </si>
  <si>
    <t>BKBNT-IOWTP</t>
  </si>
  <si>
    <t>ABEC-ABNTHWST</t>
  </si>
  <si>
    <t>TKWSW1</t>
  </si>
  <si>
    <t>GASPADTP-LOTEBUSH</t>
  </si>
  <si>
    <t>MCSES</t>
  </si>
  <si>
    <t>WEB</t>
  </si>
  <si>
    <t>KMCHI</t>
  </si>
  <si>
    <t>DOW-VL</t>
  </si>
  <si>
    <t>ALPINE-MARF</t>
  </si>
  <si>
    <t>PLVSW</t>
  </si>
  <si>
    <t>EMSES-EGPOI</t>
  </si>
  <si>
    <t>GASPAD-HACKBTAP</t>
  </si>
  <si>
    <t>GASPADTP-HACKBTAP</t>
  </si>
  <si>
    <t>CASTIL-LCRANE</t>
  </si>
  <si>
    <t>GOLDTH</t>
  </si>
  <si>
    <t>GOLDTH-SASASW</t>
  </si>
  <si>
    <t>FTST-LINTERNA</t>
  </si>
  <si>
    <t>BARL-LINTERNA</t>
  </si>
  <si>
    <t>SANSAB-SASASW</t>
  </si>
  <si>
    <t>CV-BCV</t>
  </si>
  <si>
    <t>SWEC</t>
  </si>
  <si>
    <t>AEEC</t>
  </si>
  <si>
    <t>GARCENO-ROMA</t>
  </si>
  <si>
    <t>MCDLD</t>
  </si>
  <si>
    <t>LV3</t>
  </si>
  <si>
    <t>SEA</t>
  </si>
  <si>
    <t>RYLTY-PBSES</t>
  </si>
  <si>
    <t>HLSES</t>
  </si>
  <si>
    <t>GARZA-RIO_GRAN</t>
  </si>
  <si>
    <t>BBSES-RCHBR</t>
  </si>
  <si>
    <t>CLEMVSW-SHROPSHI</t>
  </si>
  <si>
    <t>LOTEBUSH-COYNW</t>
  </si>
  <si>
    <t>CSEC</t>
  </si>
  <si>
    <t>LOMA_ALT</t>
  </si>
  <si>
    <t>V3-D1</t>
  </si>
  <si>
    <t>CAPRIDG4</t>
  </si>
  <si>
    <t>RKCRK-MBDSW</t>
  </si>
  <si>
    <t>MASOCT</t>
  </si>
  <si>
    <t>FRONTERA</t>
  </si>
  <si>
    <t>ME-WD</t>
  </si>
  <si>
    <t>INDL</t>
  </si>
  <si>
    <t>CPR-DOC</t>
  </si>
  <si>
    <t>LV1</t>
  </si>
  <si>
    <t>MOULSO-SHINER</t>
  </si>
  <si>
    <t>BTLTP-BUT</t>
  </si>
  <si>
    <t>PBSES-YUCSW</t>
  </si>
  <si>
    <t>YUCSW-SNDHT</t>
  </si>
  <si>
    <t>REDFISH</t>
  </si>
  <si>
    <t>MOSSW-PBSES</t>
  </si>
  <si>
    <t>WHTNY</t>
  </si>
  <si>
    <t>T2-Y1</t>
  </si>
  <si>
    <t>ANACACHO</t>
  </si>
  <si>
    <t>MV_BURNS-MV_HBRG4</t>
  </si>
  <si>
    <t>YUCSW-MONT2</t>
  </si>
  <si>
    <t>ALKLK-PLDAV</t>
  </si>
  <si>
    <t>TNBRSTWT-BARNW</t>
  </si>
  <si>
    <t>LOSANGEL-TILDEN</t>
  </si>
  <si>
    <t>HWF</t>
  </si>
  <si>
    <t>FIREROCK</t>
  </si>
  <si>
    <t>MCOLL_RD-N_MCALLN</t>
  </si>
  <si>
    <t>ELECTRAW</t>
  </si>
  <si>
    <t>GONZAL</t>
  </si>
  <si>
    <t>BRACKETT-HAMILTON</t>
  </si>
  <si>
    <t>AROT-HULD</t>
  </si>
  <si>
    <t>MAPOI-MNTLB2RC</t>
  </si>
  <si>
    <t>PLEASANT-COYCTP</t>
  </si>
  <si>
    <t>FIRWHEEL-APOLLO</t>
  </si>
  <si>
    <t>COTTON</t>
  </si>
  <si>
    <t>RILEY-ELECTRAW</t>
  </si>
  <si>
    <t>DENARCOC-KRGRV</t>
  </si>
  <si>
    <t>QUANSW-SUNNYS</t>
  </si>
  <si>
    <t>CRIS-SANW</t>
  </si>
  <si>
    <t>ARCOTA-PLEAFA</t>
  </si>
  <si>
    <t>SWEETWN3</t>
  </si>
  <si>
    <t>CAPRIDGE</t>
  </si>
  <si>
    <t>IMOGNTAP-PLEASANT</t>
  </si>
  <si>
    <t>COYCTP-IMOGNTAP</t>
  </si>
  <si>
    <t>MAREA-MAPOI</t>
  </si>
  <si>
    <t>REVEILLE-TILDEN</t>
  </si>
  <si>
    <t>BOWWOO-BWNSW</t>
  </si>
  <si>
    <t>ABVO-ABVT</t>
  </si>
  <si>
    <t>POMELO-NEDIN</t>
  </si>
  <si>
    <t>DELSOL-POMELO</t>
  </si>
  <si>
    <t>POMELOTA-NEDIN</t>
  </si>
  <si>
    <t>DELSOL-POMELOTA</t>
  </si>
  <si>
    <t>HG-CHL</t>
  </si>
  <si>
    <t>BURNET</t>
  </si>
  <si>
    <t>SIRIUS-TUNACR</t>
  </si>
  <si>
    <t>ARANSAS-ROCKPORT</t>
  </si>
  <si>
    <t>LNCRK-LNCRK2</t>
  </si>
  <si>
    <t>LOYOLA</t>
  </si>
  <si>
    <t>ACACIA</t>
  </si>
  <si>
    <t>CNTRY-SHRSW</t>
  </si>
  <si>
    <t>PENA3</t>
  </si>
  <si>
    <t>BAFFIN</t>
  </si>
  <si>
    <t>PENA</t>
  </si>
  <si>
    <t>GNMTR-GNMSW</t>
  </si>
  <si>
    <t>SHRSW-GNMTR</t>
  </si>
  <si>
    <t>SCRTP-MASON</t>
  </si>
  <si>
    <t>SNTJO-SAINT_JO</t>
  </si>
  <si>
    <t>MCELTA-BUTMAN</t>
  </si>
  <si>
    <t>WELRD-NHNSW</t>
  </si>
  <si>
    <t>BELLSO-BELLNO</t>
  </si>
  <si>
    <t>INDNENR</t>
  </si>
  <si>
    <t>FIRWHEEL-LOOKOUT</t>
  </si>
  <si>
    <t>CCRT-SGSA</t>
  </si>
  <si>
    <t>ACSSW-ARETP</t>
  </si>
  <si>
    <t>CENTEX-LEHIGH</t>
  </si>
  <si>
    <t>ALMC-MARF</t>
  </si>
  <si>
    <t>KEO</t>
  </si>
  <si>
    <t>OVERSTRE-ABPG</t>
  </si>
  <si>
    <t>HARLIN_1-HARLNSW</t>
  </si>
  <si>
    <t>PAIGE-TEMPBM</t>
  </si>
  <si>
    <t>BUTLER-TEMPBM</t>
  </si>
  <si>
    <t>PLEASANT</t>
  </si>
  <si>
    <t>BLKRV-SCRTP</t>
  </si>
  <si>
    <t>BAKTP-ARETP</t>
  </si>
  <si>
    <t>DANEVAS-CLEMVSW</t>
  </si>
  <si>
    <t>ABR-KRGRV</t>
  </si>
  <si>
    <t>ATLB-ATLT</t>
  </si>
  <si>
    <t>OLINGR</t>
  </si>
  <si>
    <t>TNBRDRWT-FLAT_TOP</t>
  </si>
  <si>
    <t>HRFDWIND</t>
  </si>
  <si>
    <t>HBR-COLNY</t>
  </si>
  <si>
    <t>DC_ROAD-RAILROAD</t>
  </si>
  <si>
    <t>PAINTCRE</t>
  </si>
  <si>
    <t>BELLSO</t>
  </si>
  <si>
    <t>BRENNO-CHAPHI</t>
  </si>
  <si>
    <t>RLHT1-FHLSW</t>
  </si>
  <si>
    <t>ABEC-ABINDUST</t>
  </si>
  <si>
    <t>DMTSW</t>
  </si>
  <si>
    <t>GOLDTH-SANSAS</t>
  </si>
  <si>
    <t>HORNE-MSTLT</t>
  </si>
  <si>
    <t>HORNE-FARON</t>
  </si>
  <si>
    <t>KINGSBER</t>
  </si>
  <si>
    <t>DIBSW-SGPOI</t>
  </si>
  <si>
    <t>BI-SF</t>
  </si>
  <si>
    <t>MALONEY-FORESTON</t>
  </si>
  <si>
    <t>MKNNY-ANASW</t>
  </si>
  <si>
    <t>CENIZO-DELSOL</t>
  </si>
  <si>
    <t>HKBRY</t>
  </si>
  <si>
    <t>NAVALBAS-N_PADRE</t>
  </si>
  <si>
    <t>GL-WEB</t>
  </si>
  <si>
    <t>RT-WC</t>
  </si>
  <si>
    <t>DELSOL-NEDIN</t>
  </si>
  <si>
    <t>BSCTP-KNOTT</t>
  </si>
  <si>
    <t>MEVISW-MESAVIEW</t>
  </si>
  <si>
    <t>KRAFTT-FAIRDALE</t>
  </si>
  <si>
    <t>MNSES</t>
  </si>
  <si>
    <t>RAZORBAC-D1</t>
  </si>
  <si>
    <t>ILLN-COMSTOCK</t>
  </si>
  <si>
    <t>EDROY-MATHIS</t>
  </si>
  <si>
    <t>PAIP</t>
  </si>
  <si>
    <t>HENDRTAP-PAIP</t>
  </si>
  <si>
    <t>BGLK-SANTARIT</t>
  </si>
  <si>
    <t>NAVALBAS-LAGUNA</t>
  </si>
  <si>
    <t>AIRLINE-NAVALBAS</t>
  </si>
  <si>
    <t>KOCH_UP</t>
  </si>
  <si>
    <t>BARL-PIGTAP</t>
  </si>
  <si>
    <t>MUSQUIZ-PIGTAP</t>
  </si>
  <si>
    <t>TYLSW-TYLKT</t>
  </si>
  <si>
    <t>ELKTN-TYRSW</t>
  </si>
  <si>
    <t>TYWST-TYLKT</t>
  </si>
  <si>
    <t>TYRSW-TYLSW</t>
  </si>
  <si>
    <t>PEARSALL-CROSS</t>
  </si>
  <si>
    <t>SDSES-SNDSW</t>
  </si>
  <si>
    <t>ROSICR-PUEBLO</t>
  </si>
  <si>
    <t>ABWT-ABWA</t>
  </si>
  <si>
    <t>HLTSW-ECTTP</t>
  </si>
  <si>
    <t>MUENSTER-VALYVIEW</t>
  </si>
  <si>
    <t>SONR</t>
  </si>
  <si>
    <t>NATDAM-SLSRANCH</t>
  </si>
  <si>
    <t>SFTLK-MEANS</t>
  </si>
  <si>
    <t>HOEFSROA-VERH</t>
  </si>
  <si>
    <t>SPRNGCRK-PCOMM</t>
  </si>
  <si>
    <t>LOOKOUT-GRLTC</t>
  </si>
  <si>
    <t>ARCO-DENARCOC</t>
  </si>
  <si>
    <t>SCURRYSW-SCRCV</t>
  </si>
  <si>
    <t>ABMM-OVERSTRE</t>
  </si>
  <si>
    <t>BARL-HOEFSROA</t>
  </si>
  <si>
    <t>CRMW1TP-CRMWD1</t>
  </si>
  <si>
    <t>MONT2-PBSES</t>
  </si>
  <si>
    <t>SUNSW-KMCCS</t>
  </si>
  <si>
    <t>FRIEND_R-OZNA</t>
  </si>
  <si>
    <t>OLN</t>
  </si>
  <si>
    <t>HENWE-WFALS</t>
  </si>
  <si>
    <t>CSHNG-GRDSW</t>
  </si>
  <si>
    <t>KING_D-N_DENT</t>
  </si>
  <si>
    <t>LENSW</t>
  </si>
  <si>
    <t>WFALS</t>
  </si>
  <si>
    <t>PEMKIFF-STILES</t>
  </si>
  <si>
    <t>WGWSW-GEOWEST</t>
  </si>
  <si>
    <t>HIWAY_9-AIR_LIQC</t>
  </si>
  <si>
    <t>BATESVL</t>
  </si>
  <si>
    <t>TRAWICK-CSETP</t>
  </si>
  <si>
    <t>STASW-BSPSW</t>
  </si>
  <si>
    <t>DILLEYSW</t>
  </si>
  <si>
    <t>MDESA-MDAIR</t>
  </si>
  <si>
    <t>MDASW-MDAIR</t>
  </si>
  <si>
    <t>AFTO-ESPU</t>
  </si>
  <si>
    <t>PDAVT-MSTNG</t>
  </si>
  <si>
    <t>MSTNG-EXMTP</t>
  </si>
  <si>
    <t>GLIDDE</t>
  </si>
  <si>
    <t>MCPHERSN-PVPOI</t>
  </si>
  <si>
    <t>BESSEL-STRATTON</t>
  </si>
  <si>
    <t>NCRTP-NCRST</t>
  </si>
  <si>
    <t>NCRTP-BLMED</t>
  </si>
  <si>
    <t>BCATWIND</t>
  </si>
  <si>
    <t>CANTWELL-COASTAL</t>
  </si>
  <si>
    <t>CANTWELL</t>
  </si>
  <si>
    <t>TRNTH-WMFMS_RC</t>
  </si>
  <si>
    <t>CASL_GAP-</t>
  </si>
  <si>
    <t>CASL_GAP-CASTIL</t>
  </si>
  <si>
    <t>CASL_GAP</t>
  </si>
  <si>
    <t>LENSW-ESTLD</t>
  </si>
  <si>
    <t>O3-SKYLINE</t>
  </si>
  <si>
    <t>ESTTP-ESTLD</t>
  </si>
  <si>
    <t>ESTTP-LENSW</t>
  </si>
  <si>
    <t>MRVLY-ESTTP</t>
  </si>
  <si>
    <t>SOUTHABI-WTGULFTA</t>
  </si>
  <si>
    <t>B4-P0_TAP</t>
  </si>
  <si>
    <t>TULECNYN</t>
  </si>
  <si>
    <t>ALIBATES</t>
  </si>
  <si>
    <t>JCK-QNT</t>
  </si>
  <si>
    <t>V2-CALAVERS</t>
  </si>
  <si>
    <t>YUCSW-WLFSW</t>
  </si>
  <si>
    <t>HICKMAN</t>
  </si>
  <si>
    <t>WSMWS-WSTHL</t>
  </si>
  <si>
    <t>WSMWS-WSWTP</t>
  </si>
  <si>
    <t>COMSW-COMRC</t>
  </si>
  <si>
    <t>RDRSE-GILLCR</t>
  </si>
  <si>
    <t>P0-P0_TAP</t>
  </si>
  <si>
    <t>R2-P0_TAP</t>
  </si>
  <si>
    <t>CASSAVA</t>
  </si>
  <si>
    <t>BW-HIM</t>
  </si>
  <si>
    <t>WORSHAM-BRDSPRYT</t>
  </si>
  <si>
    <t>TNMP-CRNAIRTP</t>
  </si>
  <si>
    <t>TNCOLIET-TNCOLIEF</t>
  </si>
  <si>
    <t>YUCSW</t>
  </si>
  <si>
    <t>CSETP-CMINO</t>
  </si>
  <si>
    <t>CHOATE</t>
  </si>
  <si>
    <t>WTGULFTA-WTEXGULF</t>
  </si>
  <si>
    <t>BRNPHILT-YUCCA</t>
  </si>
  <si>
    <t>PLOWB-ROSCO</t>
  </si>
  <si>
    <t>MCELROY-SAGE</t>
  </si>
  <si>
    <t>ENPOI-COMRC</t>
  </si>
  <si>
    <t>MOULSO-SHINGV</t>
  </si>
  <si>
    <t>I_DUPSW-HECKER</t>
  </si>
  <si>
    <t>SEADRFTC-RINCON</t>
  </si>
  <si>
    <t>BLKSW-TYLNW</t>
  </si>
  <si>
    <t>DUNETAP-GUCT</t>
  </si>
  <si>
    <t>CRANTAP2-GUCT</t>
  </si>
  <si>
    <t>NEWMAN</t>
  </si>
  <si>
    <t>PUEBLO-W_CONOCO</t>
  </si>
  <si>
    <t>STEAM</t>
  </si>
  <si>
    <t>NHNSW-ALPHA</t>
  </si>
  <si>
    <t>GUCA-TES_CRAN</t>
  </si>
  <si>
    <t>MCELROY-TES_CRAN</t>
  </si>
  <si>
    <t>SANTACRU</t>
  </si>
  <si>
    <t>SCHNDR-BAKESW</t>
  </si>
  <si>
    <t>PBSES-WICKT</t>
  </si>
  <si>
    <t>LOTEBUSH-BASIN</t>
  </si>
  <si>
    <t>PDAVT-PLDAV</t>
  </si>
  <si>
    <t>ENLOT-COPEN_RC</t>
  </si>
  <si>
    <t>COPER-ENLOT</t>
  </si>
  <si>
    <t>ELB</t>
  </si>
  <si>
    <t>JKSNR-JKTAP</t>
  </si>
  <si>
    <t>COMRC-DELTA</t>
  </si>
  <si>
    <t>BBREEZE</t>
  </si>
  <si>
    <t>BRONCO-ALPR</t>
  </si>
  <si>
    <t>KENDCT-MAENRO</t>
  </si>
  <si>
    <t>ASTRA</t>
  </si>
  <si>
    <t>CBY-EAG</t>
  </si>
  <si>
    <t>WLVEE-DALLW</t>
  </si>
  <si>
    <t>CHASEFLD-CHASETAP</t>
  </si>
  <si>
    <t>VCM-ZEN</t>
  </si>
  <si>
    <t>FZ-VCM</t>
  </si>
  <si>
    <t>NTPOI-PBSES</t>
  </si>
  <si>
    <t>CRWTP-CRWLY</t>
  </si>
  <si>
    <t>FHLSW-CRWTP</t>
  </si>
  <si>
    <t>EVRSW-CRWTP</t>
  </si>
  <si>
    <t>NCDCH-CMINO</t>
  </si>
  <si>
    <t>BIGLAKE</t>
  </si>
  <si>
    <t>GET69-PAYSW</t>
  </si>
  <si>
    <t>ELGIN-ELGSW</t>
  </si>
  <si>
    <t>KRAFT-KRAFTT</t>
  </si>
  <si>
    <t>FOREST-KRAFTT</t>
  </si>
  <si>
    <t>PRSSW-ENLOT</t>
  </si>
  <si>
    <t>COMRC-ENLOT</t>
  </si>
  <si>
    <t>LUFKN-LFKSW</t>
  </si>
  <si>
    <t>WALNTTAP-ABWALNUT</t>
  </si>
  <si>
    <t>CIBOLO-SCHERT</t>
  </si>
  <si>
    <t>SWEETWND</t>
  </si>
  <si>
    <t>ABNTHWST-HENDRICK</t>
  </si>
  <si>
    <t>PEARSALL</t>
  </si>
  <si>
    <t>ANDNR-ACSSW</t>
  </si>
  <si>
    <t>ARETP-ANDNR</t>
  </si>
  <si>
    <t>ARETP-ACSSW</t>
  </si>
  <si>
    <t>NEDIN-MV_PALM4</t>
  </si>
  <si>
    <t>UPTON_-CRANEA</t>
  </si>
  <si>
    <t>GUCA-GUCT</t>
  </si>
  <si>
    <t>SAGE-CRANTAP2</t>
  </si>
  <si>
    <t>ADAMSV-LAMPAS</t>
  </si>
  <si>
    <t>UCC_COGN</t>
  </si>
  <si>
    <t>LARDSTAT</t>
  </si>
  <si>
    <t>FLTCK</t>
  </si>
  <si>
    <t>BDPOI-MKDSW</t>
  </si>
  <si>
    <t>MASOCT-FORTMA</t>
  </si>
  <si>
    <t>BUENA_VI-DEL_RIO</t>
  </si>
  <si>
    <t>BNBSW-HORNE</t>
  </si>
  <si>
    <t>BARNPHIL-YUCCA</t>
  </si>
  <si>
    <t>MOULSO-MOULGV</t>
  </si>
  <si>
    <t>ABINDUST-MULBERRY</t>
  </si>
  <si>
    <t>PARIS-BRKTN</t>
  </si>
  <si>
    <t>BUCKTHRN</t>
  </si>
  <si>
    <t>YUCCA</t>
  </si>
  <si>
    <t>JACKSONS-SAWA</t>
  </si>
  <si>
    <t>NWTTP-ARCTP</t>
  </si>
  <si>
    <t>GAVSW-PRPOD</t>
  </si>
  <si>
    <t>OYS-VL</t>
  </si>
  <si>
    <t>DOWLNG-TAM</t>
  </si>
  <si>
    <t>TCOSW</t>
  </si>
  <si>
    <t>ABVT-ABNTHWST</t>
  </si>
  <si>
    <t>SKYLINE</t>
  </si>
  <si>
    <t>MNSTR-SNTJO</t>
  </si>
  <si>
    <t>NCDCH-NCSTP</t>
  </si>
  <si>
    <t>MABTX-MKDSW</t>
  </si>
  <si>
    <t>BDPOI-MABTX</t>
  </si>
  <si>
    <t>BRADYTP-BRADYCIT</t>
  </si>
  <si>
    <t>FCRSW-LTVSB</t>
  </si>
  <si>
    <t>LONGNECK-CLIMAX</t>
  </si>
  <si>
    <t>BLUFFS-LAKEDRIV</t>
  </si>
  <si>
    <t>BNMSW-TCOSW</t>
  </si>
  <si>
    <t>PDAVT-ALKLK</t>
  </si>
  <si>
    <t>HENDRICK-PAINTCRE</t>
  </si>
  <si>
    <t>BRADYTP-NORTHBRA</t>
  </si>
  <si>
    <t>N_LAKE_D</t>
  </si>
  <si>
    <t>HACKBTAP-ARROWTAP</t>
  </si>
  <si>
    <t>ARROWTAP-ARROWHD</t>
  </si>
  <si>
    <t>OCOTILLO-PUCKETT</t>
  </si>
  <si>
    <t>ABNTHWST-ABON</t>
  </si>
  <si>
    <t>CR101TAP-HACKBTAP</t>
  </si>
  <si>
    <t>HLTSW-ANDRT</t>
  </si>
  <si>
    <t>XTPOI-ANDRT</t>
  </si>
  <si>
    <t>FZ-ZEN</t>
  </si>
  <si>
    <t>OECCS</t>
  </si>
  <si>
    <t>BNM-LYD</t>
  </si>
  <si>
    <t>BALG-HUMBLTAP</t>
  </si>
  <si>
    <t>GEOWSTS-WGWSW</t>
  </si>
  <si>
    <t>ELBOW</t>
  </si>
  <si>
    <t>ZAPATA</t>
  </si>
  <si>
    <t>EAGLECLW-EAGLECLP</t>
  </si>
  <si>
    <t>EAGLECLT-EAGLECLW</t>
  </si>
  <si>
    <t>FAULKNER-EAGLECLT</t>
  </si>
  <si>
    <t>VTRTP-CNTED</t>
  </si>
  <si>
    <t>WFCOG-VTRTP</t>
  </si>
  <si>
    <t>VTRTP-VTRTX</t>
  </si>
  <si>
    <t>JATN-DKEC</t>
  </si>
  <si>
    <t>DOC-JCK</t>
  </si>
  <si>
    <t>SD5SES</t>
  </si>
  <si>
    <t>OGSES</t>
  </si>
  <si>
    <t>ANDNR-ANDRD</t>
  </si>
  <si>
    <t>ARANSASP-ROCKPORT</t>
  </si>
  <si>
    <t>DCRTP-DCREM</t>
  </si>
  <si>
    <t>ABEC-ABTT</t>
  </si>
  <si>
    <t>ABEC-TWILIGHT</t>
  </si>
  <si>
    <t>PEARSON</t>
  </si>
  <si>
    <t>ABMM-ABSH</t>
  </si>
  <si>
    <t>MCMURRY-ABSH</t>
  </si>
  <si>
    <t>ELY-ELYT</t>
  </si>
  <si>
    <t>PKRSW</t>
  </si>
  <si>
    <t>N_DENT-N_LAKE_D</t>
  </si>
  <si>
    <t>OILMITAP-WTGULFTA</t>
  </si>
  <si>
    <t>SWINDEL-OLINGR</t>
  </si>
  <si>
    <t>SWINDEL-PRUITT</t>
  </si>
  <si>
    <t>MDLNE-GODRD</t>
  </si>
  <si>
    <t>TNP_ONE</t>
  </si>
  <si>
    <t>ACNTP-EVRSW</t>
  </si>
  <si>
    <t>ACNTP-FHLSW</t>
  </si>
  <si>
    <t>AE-RZ</t>
  </si>
  <si>
    <t>AK-MU</t>
  </si>
  <si>
    <t>ALBNY_FD</t>
  </si>
  <si>
    <t>AMFTP-DENTP</t>
  </si>
  <si>
    <t>ANPOI-RUPOD</t>
  </si>
  <si>
    <t>AUPOI-GRDNE</t>
  </si>
  <si>
    <t>BAKESW-WAYMARK</t>
  </si>
  <si>
    <t>BERGHE-HAYSEN</t>
  </si>
  <si>
    <t>BIGLAKE-SANTARIT</t>
  </si>
  <si>
    <t>BKPOI-</t>
  </si>
  <si>
    <t>BKPOI-BARNW</t>
  </si>
  <si>
    <t>BLDSW_RC-WMUNS_RC</t>
  </si>
  <si>
    <t>BRAZORIA-</t>
  </si>
  <si>
    <t>BRAZORIA-RT</t>
  </si>
  <si>
    <t>BTTSW</t>
  </si>
  <si>
    <t>CABEZNTP-CABEZON</t>
  </si>
  <si>
    <t>CABEZON</t>
  </si>
  <si>
    <t>CAS-WV</t>
  </si>
  <si>
    <t>CDPOI-WOPOD</t>
  </si>
  <si>
    <t>CFLATS</t>
  </si>
  <si>
    <t>CLIM-HAPV</t>
  </si>
  <si>
    <t>CMBTP</t>
  </si>
  <si>
    <t>COLNY-FSPOI</t>
  </si>
  <si>
    <t>COMRC-COPER</t>
  </si>
  <si>
    <t>CRANTAP2-CRNAIRTP</t>
  </si>
  <si>
    <t>CRANTAP2-KELTON</t>
  </si>
  <si>
    <t>CSHSW-WLNDSSRC</t>
  </si>
  <si>
    <t>CULSW-BLKRV</t>
  </si>
  <si>
    <t>CULSW-CHILL</t>
  </si>
  <si>
    <t>CULSW-MVRCK</t>
  </si>
  <si>
    <t>CWIND-CULSW</t>
  </si>
  <si>
    <t>D1-</t>
  </si>
  <si>
    <t>D1-Z1</t>
  </si>
  <si>
    <t>DELT-ZELO</t>
  </si>
  <si>
    <t>DENAV-DENTP</t>
  </si>
  <si>
    <t>DENDR-MAPLE</t>
  </si>
  <si>
    <t>DNPOD-RADIUM</t>
  </si>
  <si>
    <t>EAGLE_HY-EAGLHYTP</t>
  </si>
  <si>
    <t>EAGLHYTP-MAVERICK</t>
  </si>
  <si>
    <t>ELMCRK-ABINDUST</t>
  </si>
  <si>
    <t>ELZCK-BEPOI</t>
  </si>
  <si>
    <t>EVRSW-MARSW</t>
  </si>
  <si>
    <t>FHLSW-EVRSW</t>
  </si>
  <si>
    <t>FHLSW-MARSW</t>
  </si>
  <si>
    <t>FHLSW-RLHT1</t>
  </si>
  <si>
    <t>FHLSW-RLHT2</t>
  </si>
  <si>
    <t>FIRWHEEL-ELMGROVE</t>
  </si>
  <si>
    <t>FLRSW-NXPOD</t>
  </si>
  <si>
    <t>FLRTN-ANPHL</t>
  </si>
  <si>
    <t>FRDEST-FRDTAP</t>
  </si>
  <si>
    <t>FRD-THRPSPRG</t>
  </si>
  <si>
    <t>FRNYW_RC-FORWE</t>
  </si>
  <si>
    <t>GARWTA-NADAS</t>
  </si>
  <si>
    <t>GLO-OYS</t>
  </si>
  <si>
    <t>GLO-VL</t>
  </si>
  <si>
    <t>HALLET-HALLGV</t>
  </si>
  <si>
    <t>HAWEXXN-HAWEXTAP</t>
  </si>
  <si>
    <t>HDPOI-SLTLK</t>
  </si>
  <si>
    <t>HISKY-GVODS</t>
  </si>
  <si>
    <t>HISKY-PBELL</t>
  </si>
  <si>
    <t>HLTSW</t>
  </si>
  <si>
    <t>IRVNG-IRVGS</t>
  </si>
  <si>
    <t>KBPOD-UTSWM</t>
  </si>
  <si>
    <t>LARDVNTH-MILO</t>
  </si>
  <si>
    <t>LEAGCITY-HDNLAKES</t>
  </si>
  <si>
    <t>LIPAN-</t>
  </si>
  <si>
    <t>LIPAN-FOX</t>
  </si>
  <si>
    <t>LOBO-TORR</t>
  </si>
  <si>
    <t>LOCUST_D-SPNCER</t>
  </si>
  <si>
    <t>LOTEBUSH-CR101TAP</t>
  </si>
  <si>
    <t>MAPLE-CLLVL</t>
  </si>
  <si>
    <t>MARSW-EVRSW</t>
  </si>
  <si>
    <t>MARSW-FHLSW</t>
  </si>
  <si>
    <t>MCNSW-HISKY</t>
  </si>
  <si>
    <t>MCPOD-MASON</t>
  </si>
  <si>
    <t>MDS-RD</t>
  </si>
  <si>
    <t>MEDIOCRK-</t>
  </si>
  <si>
    <t>MID-PK</t>
  </si>
  <si>
    <t>NEDIN-</t>
  </si>
  <si>
    <t>NMSES-HERTG</t>
  </si>
  <si>
    <t>OKPNTSS-ARCO</t>
  </si>
  <si>
    <t>OKPNTSS-KRGRV</t>
  </si>
  <si>
    <t>ONYXREA-ONYS</t>
  </si>
  <si>
    <t>P0-R2</t>
  </si>
  <si>
    <t>PALMITO</t>
  </si>
  <si>
    <t>PANDA_S-PAYSW</t>
  </si>
  <si>
    <t>PAYSW-SHMNE</t>
  </si>
  <si>
    <t>PAYSW-SHRTI</t>
  </si>
  <si>
    <t>PAYSW-STNSW</t>
  </si>
  <si>
    <t>PBSES-PB2SES</t>
  </si>
  <si>
    <t>PCOVE-</t>
  </si>
  <si>
    <t>PCOVE-BARNW</t>
  </si>
  <si>
    <t>PBSES-WGLFT</t>
  </si>
  <si>
    <t>QUAINT-HAWEXTAP</t>
  </si>
  <si>
    <t>RICEBI</t>
  </si>
  <si>
    <t>RLHT2-RLPOI</t>
  </si>
  <si>
    <t>ROUNTO-RTOPTA</t>
  </si>
  <si>
    <t>RUPLETP-VICTPORT</t>
  </si>
  <si>
    <t>RUPOD-LOVNG</t>
  </si>
  <si>
    <t>SACH-BLUFFS</t>
  </si>
  <si>
    <t>SDN-CVC</t>
  </si>
  <si>
    <t>SHNRW-PAYSW</t>
  </si>
  <si>
    <t>SONNE-TIPPET</t>
  </si>
  <si>
    <t>STELLA</t>
  </si>
  <si>
    <t>STELLATP-STELLA</t>
  </si>
  <si>
    <t>SW_MESA-ROBBSW</t>
  </si>
  <si>
    <t>TNMP-CARDONA</t>
  </si>
  <si>
    <t>TORR</t>
  </si>
  <si>
    <t>TRCNR-WTRML</t>
  </si>
  <si>
    <t>TRPMN-ARPCM</t>
  </si>
  <si>
    <t>TRSES-TRCNR</t>
  </si>
  <si>
    <t>V3-</t>
  </si>
  <si>
    <t>V3-Z1</t>
  </si>
  <si>
    <t>VCM-VCR</t>
  </si>
  <si>
    <t>VICTPORT</t>
  </si>
  <si>
    <t>WAYMARK</t>
  </si>
  <si>
    <t>WELINGTN-BEPOI</t>
  </si>
  <si>
    <t>WFBTP-WFALS</t>
  </si>
  <si>
    <t>WFCOG-WFCOGEN</t>
  </si>
  <si>
    <t>WL_RANCH</t>
  </si>
  <si>
    <t>WL_RANCH-BIGHIL</t>
  </si>
  <si>
    <t>WLNDSSRC</t>
  </si>
  <si>
    <t>WOPOD-BARNW</t>
  </si>
  <si>
    <t>XTPOI-EMMAS</t>
  </si>
  <si>
    <t>YKNSW-HYPOD</t>
  </si>
  <si>
    <t>YOAKUM-SHINER</t>
  </si>
  <si>
    <t>GSMAM-OXYSOLAR</t>
  </si>
  <si>
    <t>WINKS-CHEYT</t>
  </si>
  <si>
    <t>RALSW-CHEYT</t>
  </si>
  <si>
    <t>YUCSW-WRDSW</t>
  </si>
  <si>
    <t>OXYSOLAR</t>
  </si>
  <si>
    <t>NVKPO-NLPOD</t>
  </si>
  <si>
    <t>WCOLLOCL</t>
  </si>
  <si>
    <t>WCOLLOCL-WCOLLDG</t>
  </si>
  <si>
    <t>NOTSW-CHEYT</t>
  </si>
  <si>
    <t>MONMNTDR-MONMNTDC</t>
  </si>
  <si>
    <t>IH20</t>
  </si>
  <si>
    <t>DEAFSMIT-CN_BRKS</t>
  </si>
  <si>
    <t>OKPNTSS-NAVO</t>
  </si>
  <si>
    <t>TNCOLIYD-TNCOLICP</t>
  </si>
  <si>
    <t>TNCOLIET-TNCOLIYD</t>
  </si>
  <si>
    <t>TNCOLIEF-TNCOLIYD</t>
  </si>
  <si>
    <t>SLKSW-MHPOD</t>
  </si>
  <si>
    <t>SLKSW-BARNW</t>
  </si>
  <si>
    <t>SLKSW-STPOD</t>
  </si>
  <si>
    <t>SLKSW-BKPOI</t>
  </si>
  <si>
    <t>SHAFFER</t>
  </si>
  <si>
    <t>RVRSW-HRSHD</t>
  </si>
  <si>
    <t>X443ESS1-X4</t>
  </si>
  <si>
    <t>KARAKAW1</t>
  </si>
  <si>
    <t>GODDARD-KARAKAW1</t>
  </si>
  <si>
    <t>V0-HILLCTRY</t>
  </si>
  <si>
    <t>MONMNTDT-LNSTRTAP</t>
  </si>
  <si>
    <t>MONMNTDT-AAPIPLNT</t>
  </si>
  <si>
    <t>MONMNTDT-MONMNTDR</t>
  </si>
  <si>
    <t>SADLBACK-TNBRDRAW</t>
  </si>
  <si>
    <t>FLAT_TOP-TNBRDRAW</t>
  </si>
  <si>
    <t>TNBRDRAW-TNBRDROC</t>
  </si>
  <si>
    <t>TNBRDRAW-TNBRDROX</t>
  </si>
  <si>
    <t>SNOOK-STEELE_S</t>
  </si>
  <si>
    <t>EXPLSSRC-MBNKSSRC</t>
  </si>
  <si>
    <t>CRSPOLRC-NYSS_RC</t>
  </si>
  <si>
    <t>CRSPOLRC-BRBORORC</t>
  </si>
  <si>
    <t>WLTN_RC-BRTNSSRC</t>
  </si>
  <si>
    <t>WLTN_RC-NATHENRC</t>
  </si>
  <si>
    <t>EUSTSERC-WLTN_RC</t>
  </si>
  <si>
    <t>ANTSS_RC-CRSPOLRC</t>
  </si>
  <si>
    <t>BRTNSSRC-ANTSS_RC</t>
  </si>
  <si>
    <t>BRTNSSRC-BENWH_RC</t>
  </si>
  <si>
    <t>NYSS_RC-COFESSRC</t>
  </si>
  <si>
    <t>EXPLSSRC-JKSSUBRC</t>
  </si>
  <si>
    <t>GLNPSSRC-EXPLSSRC</t>
  </si>
  <si>
    <t>CDRSS_RC-EUSTSERC</t>
  </si>
  <si>
    <t>MBNKSSRC-CDRSS_RC</t>
  </si>
  <si>
    <t>CNTTAPRC-GLNPSSRC</t>
  </si>
  <si>
    <t>JKSSUBRC-CNTSUBRC</t>
  </si>
  <si>
    <t>CALLICOA-HAISLEY</t>
  </si>
  <si>
    <t>LON_HILL-CALLICOA</t>
  </si>
  <si>
    <t>DENT_RD-DENTSW</t>
  </si>
  <si>
    <t>PERSHING-VALYCRK</t>
  </si>
  <si>
    <t>CN_BRKS</t>
  </si>
  <si>
    <t>DCTM-OKLA</t>
  </si>
  <si>
    <t>LV4BRDG-LV4</t>
  </si>
  <si>
    <t>DELSOL-LV4BRDG</t>
  </si>
  <si>
    <t>DOBBIN-LON_HILL</t>
  </si>
  <si>
    <t>BUNSEN-DOBBIN</t>
  </si>
  <si>
    <t>CAGNON-Q1</t>
  </si>
  <si>
    <t>EDITHCLA-FOARDCTY</t>
  </si>
  <si>
    <t>CALLAHAN-PERSHING</t>
  </si>
  <si>
    <t>OAKC-PERSHING</t>
  </si>
  <si>
    <t>SOLSTICE-HAYTER</t>
  </si>
  <si>
    <t>ALMC-HAYTER</t>
  </si>
  <si>
    <t>DELEON-DLEON</t>
  </si>
  <si>
    <t>DRESSY-SHINOAK</t>
  </si>
  <si>
    <t>FOARDCTY</t>
  </si>
  <si>
    <t>TESLA-MISAE</t>
  </si>
  <si>
    <t>MISAE</t>
  </si>
  <si>
    <t>FOURMI-INDN</t>
  </si>
  <si>
    <t>TRSES-KERNS</t>
  </si>
  <si>
    <t>KLNFH-BTPOD</t>
  </si>
  <si>
    <t>KLNPS-BTPOD</t>
  </si>
  <si>
    <t>WEC</t>
  </si>
  <si>
    <t>S3-F0</t>
  </si>
  <si>
    <t>RHESS2-GEORSO</t>
  </si>
  <si>
    <t>DUNSW-YKNSW</t>
  </si>
  <si>
    <t>RANCHERO</t>
  </si>
  <si>
    <t>HDRSC</t>
  </si>
  <si>
    <t>ABPLTTP-ABPOWERS</t>
  </si>
  <si>
    <t>LAKEWY-MARSFO</t>
  </si>
  <si>
    <t>CAGNON-B2</t>
  </si>
  <si>
    <t>KARAKAW2</t>
  </si>
  <si>
    <t>TJPOD-TIODE</t>
  </si>
  <si>
    <t>MDSSW-TIODE</t>
  </si>
  <si>
    <t>MCPOD-STPOI</t>
  </si>
  <si>
    <t>BALYVILL-CALVERT</t>
  </si>
  <si>
    <t>SLKSW-HRSHD</t>
  </si>
  <si>
    <t>HSPSW-HDRSC</t>
  </si>
  <si>
    <t>DEAFSMIT-WINDMILL</t>
  </si>
  <si>
    <t>AJ_SWOPE-DEAFSMIT</t>
  </si>
  <si>
    <t>STAFHI-ALTAIR</t>
  </si>
  <si>
    <t>BUNSEN-EPIC_Y</t>
  </si>
  <si>
    <t>PRTLAVS</t>
  </si>
  <si>
    <t>ESPERA-BOERNE</t>
  </si>
  <si>
    <t>X4</t>
  </si>
  <si>
    <t>RADIUM-CGRSW</t>
  </si>
  <si>
    <t>TNMP-OLLIN</t>
  </si>
  <si>
    <t>ALTAIR</t>
  </si>
  <si>
    <t>Z4-Y5</t>
  </si>
  <si>
    <t>G2-M3</t>
  </si>
  <si>
    <t>RENTL-DFWD2</t>
  </si>
  <si>
    <t>NADAS-ALTAIR</t>
  </si>
  <si>
    <t>EL_CAMPO-CORICHI</t>
  </si>
  <si>
    <t>CORICHI-GANADO</t>
  </si>
  <si>
    <t>TAHOKA</t>
  </si>
  <si>
    <t>LEPOI-OLDEN</t>
  </si>
  <si>
    <t>DARSCR-MALONE</t>
  </si>
  <si>
    <t>DEERCR-DARSCR</t>
  </si>
  <si>
    <t>OAKS9</t>
  </si>
  <si>
    <t>X4-B3</t>
  </si>
  <si>
    <t>B3</t>
  </si>
  <si>
    <t>BRKSTNRC-BRTNT</t>
  </si>
  <si>
    <t>LOCKETT</t>
  </si>
  <si>
    <t>DIGBY-LOCKETT</t>
  </si>
  <si>
    <t>LIGSW-RENTL</t>
  </si>
  <si>
    <t>Y5-H1</t>
  </si>
  <si>
    <t>HSPSW-CHILL</t>
  </si>
  <si>
    <t>BLKRV-CHILL</t>
  </si>
  <si>
    <t>SNOOK</t>
  </si>
  <si>
    <t>VEALMOOR</t>
  </si>
  <si>
    <t>SLSRANCH-NATDAM</t>
  </si>
  <si>
    <t>PHOEBE</t>
  </si>
  <si>
    <t>SKYLINE-CALAVERS</t>
  </si>
  <si>
    <t>RTS</t>
  </si>
  <si>
    <t>LCRANE-KINGMO</t>
  </si>
  <si>
    <t>CEDACA-BAKESW</t>
  </si>
  <si>
    <t>PRKRW-MFTPW</t>
  </si>
  <si>
    <t>GLSRANCH-TALLCITY</t>
  </si>
  <si>
    <t>PVPOI-LAPOI</t>
  </si>
  <si>
    <t>DNPOD-CGRSW</t>
  </si>
  <si>
    <t>SKYLINE-ELMCREEK</t>
  </si>
  <si>
    <t>X2-D1</t>
  </si>
  <si>
    <t>DEC</t>
  </si>
  <si>
    <t>DESEME-FOURMI</t>
  </si>
  <si>
    <t>FOURMI-INDNNWP</t>
  </si>
  <si>
    <t>HAD-PRK</t>
  </si>
  <si>
    <t>CV-PRK</t>
  </si>
  <si>
    <t>PRSSW-LMRTP</t>
  </si>
  <si>
    <t>LVOAK-LIVEOAK</t>
  </si>
  <si>
    <t>RCSES-DPREA</t>
  </si>
  <si>
    <t>TURTCR-VERDCR</t>
  </si>
  <si>
    <t>TURTCR-HUNT</t>
  </si>
  <si>
    <t>TURTCR-RIMROC</t>
  </si>
  <si>
    <t>AMLIA-KBPOD</t>
  </si>
  <si>
    <t>PRSSW-DPREA</t>
  </si>
  <si>
    <t>KLEIMA-GLIDDE</t>
  </si>
  <si>
    <t>KLEIMA-STAFHI</t>
  </si>
  <si>
    <t>WARBURTN</t>
  </si>
  <si>
    <t>BLAGG-ARCO</t>
  </si>
  <si>
    <t>B4-CALAVERS</t>
  </si>
  <si>
    <t>WMFMS_RC-WMFMW_RC</t>
  </si>
  <si>
    <t>BONLK_RC-BLPOI</t>
  </si>
  <si>
    <t>LEON_CRK-J0</t>
  </si>
  <si>
    <t>GILLCR-GILLCRK</t>
  </si>
  <si>
    <t>THRPSPRG-FRDTAP</t>
  </si>
  <si>
    <t>S_HILLS</t>
  </si>
  <si>
    <t>FERGCC</t>
  </si>
  <si>
    <t>ALEDOSW-ALDTU</t>
  </si>
  <si>
    <t>LOTEBUSH</t>
  </si>
  <si>
    <t>GIDEON</t>
  </si>
  <si>
    <t>FRDTAP-FRENDSHP</t>
  </si>
  <si>
    <t>SCES</t>
  </si>
  <si>
    <t>TRENTON-LEONARD</t>
  </si>
  <si>
    <t>BNEST-GILLCR</t>
  </si>
  <si>
    <t>S5-F0</t>
  </si>
  <si>
    <t>EMSES</t>
  </si>
  <si>
    <t>ARROWHD-ARROWTAP</t>
  </si>
  <si>
    <t>MCPHERSN-LAPOI</t>
  </si>
  <si>
    <t>KLRTP-KELLR</t>
  </si>
  <si>
    <t>R0-ESPERA</t>
  </si>
  <si>
    <t>PSG-JFS</t>
  </si>
  <si>
    <t>BASIN-HACKBTAP</t>
  </si>
  <si>
    <t>GILA</t>
  </si>
  <si>
    <t>MORRIS STREET</t>
  </si>
  <si>
    <t>MVEC (RANGERVILLE)</t>
  </si>
  <si>
    <t>NIXOAE</t>
  </si>
  <si>
    <t>BOOTS</t>
  </si>
  <si>
    <t>SAN ANGELO COKE STREET</t>
  </si>
  <si>
    <t>MCNEIL LCRA</t>
  </si>
  <si>
    <t>FLEWELLEN</t>
  </si>
  <si>
    <t>HORSE HOLLOW GENERATION TIE</t>
  </si>
  <si>
    <t>JERRY</t>
  </si>
  <si>
    <t>BATES</t>
  </si>
  <si>
    <t>KENDALL</t>
  </si>
  <si>
    <t>FM237Y</t>
  </si>
  <si>
    <t>KENEDY SWITCH</t>
  </si>
  <si>
    <t>LAGO VISTA</t>
  </si>
  <si>
    <t>ESTES</t>
  </si>
  <si>
    <t>COTULLA</t>
  </si>
  <si>
    <t>KARNESCI</t>
  </si>
  <si>
    <t>COLETO CREEK</t>
  </si>
  <si>
    <t>ABILENE COUNTRY CLUB</t>
  </si>
  <si>
    <t>YORKTOWN</t>
  </si>
  <si>
    <t>HAMILTON ROAD</t>
  </si>
  <si>
    <t>ANDREWS NORTH</t>
  </si>
  <si>
    <t>LON HILL</t>
  </si>
  <si>
    <t>WSHACK</t>
  </si>
  <si>
    <t>VELASCO</t>
  </si>
  <si>
    <t>LA PRYOR</t>
  </si>
  <si>
    <t>KINGSVILLE</t>
  </si>
  <si>
    <t>MAGNOLIA</t>
  </si>
  <si>
    <t>RAYMOND BARKER</t>
  </si>
  <si>
    <t>HAMLIN REA</t>
  </si>
  <si>
    <t>CORINTH CSW</t>
  </si>
  <si>
    <t>ABILENE NORTHWEST</t>
  </si>
  <si>
    <t>RD WELLS INTERCHANGE</t>
  </si>
  <si>
    <t>FRM</t>
  </si>
  <si>
    <t>GERTIE</t>
  </si>
  <si>
    <t>ROWLETT TAP</t>
  </si>
  <si>
    <t>POYNOR</t>
  </si>
  <si>
    <t>ABILENE WALNUT TAP</t>
  </si>
  <si>
    <t>SAN ANGELO POWER STATION</t>
  </si>
  <si>
    <t>QNT</t>
  </si>
  <si>
    <t>CRANE GULF 2</t>
  </si>
  <si>
    <t>CRANE CSW</t>
  </si>
  <si>
    <t>PILOGR</t>
  </si>
  <si>
    <t>CARRIZO SPRINGS SUB</t>
  </si>
  <si>
    <t>ILLINOIS #4</t>
  </si>
  <si>
    <t>CALUMET 2 TAP</t>
  </si>
  <si>
    <t>MARSHALL FORD</t>
  </si>
  <si>
    <t>ALPINE</t>
  </si>
  <si>
    <t>RUSTHILL</t>
  </si>
  <si>
    <t>COLLIN SES</t>
  </si>
  <si>
    <t>MILTON</t>
  </si>
  <si>
    <t>PECK TAP</t>
  </si>
  <si>
    <t>CHANDLER</t>
  </si>
  <si>
    <t>CHNDW</t>
  </si>
  <si>
    <t>BEEVILLE</t>
  </si>
  <si>
    <t>BARRILLA</t>
  </si>
  <si>
    <t>CRABB RIVER ROAD</t>
  </si>
  <si>
    <t>RIO PECOS</t>
  </si>
  <si>
    <t>BIG FOOT</t>
  </si>
  <si>
    <t>GREENS ROAD</t>
  </si>
  <si>
    <t>LOCKWOOD</t>
  </si>
  <si>
    <t>HARMONY HILLS</t>
  </si>
  <si>
    <t>GAUSS</t>
  </si>
  <si>
    <t>ROUND TOP TAP</t>
  </si>
  <si>
    <t>BLODGETT</t>
  </si>
  <si>
    <t>LAURELES</t>
  </si>
  <si>
    <t>JAYTON CSW</t>
  </si>
  <si>
    <t>CHATFIELD</t>
  </si>
  <si>
    <t>BYN</t>
  </si>
  <si>
    <t>MIGHOWTP</t>
  </si>
  <si>
    <t>GARZA</t>
  </si>
  <si>
    <t>CAUTHORN</t>
  </si>
  <si>
    <t>ABILENE ELMDALE DEMAND</t>
  </si>
  <si>
    <t>WICHITA FALLS</t>
  </si>
  <si>
    <t>HARRISBURG</t>
  </si>
  <si>
    <t>ARNOLD BLVD TAP</t>
  </si>
  <si>
    <t>LONG CREEK SWITCHING STATION</t>
  </si>
  <si>
    <t>FORT BEND</t>
  </si>
  <si>
    <t>DUPONT SWITCH - INGLESIDE</t>
  </si>
  <si>
    <t>CHINA GROVE SWITCH</t>
  </si>
  <si>
    <t>EVERMANSWITCH</t>
  </si>
  <si>
    <t>WICKETT TNP</t>
  </si>
  <si>
    <t>LIGGETT SWITCH</t>
  </si>
  <si>
    <t>ANDREWS SWITCH</t>
  </si>
  <si>
    <t>COLISEUM</t>
  </si>
  <si>
    <t>ESTELLINE</t>
  </si>
  <si>
    <t>ELGIN SWITCH</t>
  </si>
  <si>
    <t>LAKE CREEK SES</t>
  </si>
  <si>
    <t>LAKE HUBBARD 2 SES</t>
  </si>
  <si>
    <t>WEST LEVEE SWITCH</t>
  </si>
  <si>
    <t>HARRIETT</t>
  </si>
  <si>
    <t>SHELPWTP</t>
  </si>
  <si>
    <t>CRMW1TP</t>
  </si>
  <si>
    <t>PH ROBINSON</t>
  </si>
  <si>
    <t>ANSON REA</t>
  </si>
  <si>
    <t>TEXAS INSTRUMENTS (LEASED)</t>
  </si>
  <si>
    <t>ABILENE ONYX REA</t>
  </si>
  <si>
    <t>PORT ARANSAS</t>
  </si>
  <si>
    <t>GRANDVIEW ODESSA</t>
  </si>
  <si>
    <t>BIG BROWN SES</t>
  </si>
  <si>
    <t>DENTON DRIVE</t>
  </si>
  <si>
    <t>AMD (W3)</t>
  </si>
  <si>
    <t>MUNDAY TMPP</t>
  </si>
  <si>
    <t>ELM CREEK</t>
  </si>
  <si>
    <t>COTULTAP</t>
  </si>
  <si>
    <t>AIRCO CSW</t>
  </si>
  <si>
    <t>CRYSTAL CITY</t>
  </si>
  <si>
    <t>NORDWE</t>
  </si>
  <si>
    <t>OLINGER</t>
  </si>
  <si>
    <t>KING RANCH GAS PLANT</t>
  </si>
  <si>
    <t>GABRIEL</t>
  </si>
  <si>
    <t>KILLEEN PARK STREET TAP</t>
  </si>
  <si>
    <t>ANSON</t>
  </si>
  <si>
    <t>VALLEY ROAD (Q1)</t>
  </si>
  <si>
    <t>BETHEL</t>
  </si>
  <si>
    <t>CITY OF SONORA</t>
  </si>
  <si>
    <t>MEDIO CREEK</t>
  </si>
  <si>
    <t>ALVIN AUTO</t>
  </si>
  <si>
    <t>BLUFF CREEK</t>
  </si>
  <si>
    <t>BANQUETE</t>
  </si>
  <si>
    <t>ADDICKS</t>
  </si>
  <si>
    <t>ACKERLY VEALMOOR SWITCH</t>
  </si>
  <si>
    <t>LEON CREEK (D5)</t>
  </si>
  <si>
    <t>KERRVILLE STADIUM</t>
  </si>
  <si>
    <t>KERRTR</t>
  </si>
  <si>
    <t>GRANT AVENUE</t>
  </si>
  <si>
    <t>SHELONTP</t>
  </si>
  <si>
    <t>KARSTEN</t>
  </si>
  <si>
    <t>JUNCTION</t>
  </si>
  <si>
    <t>HASKELL</t>
  </si>
  <si>
    <t>BAYWAY</t>
  </si>
  <si>
    <t>WDWRDTP</t>
  </si>
  <si>
    <t>FOX_TAP</t>
  </si>
  <si>
    <t>HALLETTSVILLE</t>
  </si>
  <si>
    <t>BULLHO</t>
  </si>
  <si>
    <t>FORDTRAN SWITCH</t>
  </si>
  <si>
    <t>HLJ</t>
  </si>
  <si>
    <t>CHANNELVIEW</t>
  </si>
  <si>
    <t>TUCKER</t>
  </si>
  <si>
    <t>MARQUIS</t>
  </si>
  <si>
    <t>HELENA</t>
  </si>
  <si>
    <t>CAPITOL COGEN</t>
  </si>
  <si>
    <t>RINGGOLD MAGNOLIA</t>
  </si>
  <si>
    <t>VANDERBILT SWITCHYARD</t>
  </si>
  <si>
    <t>FRIESS RANCH</t>
  </si>
  <si>
    <t>CHAMPLIN</t>
  </si>
  <si>
    <t>NORTH MAIN SES</t>
  </si>
  <si>
    <t>LA PALMA</t>
  </si>
  <si>
    <t>TEXWAL SWITCHRACK</t>
  </si>
  <si>
    <t>KIMBLE JUNCTION</t>
  </si>
  <si>
    <t>CROWELL</t>
  </si>
  <si>
    <t>MIDWAY LANE</t>
  </si>
  <si>
    <t>SPENCER TMPP</t>
  </si>
  <si>
    <t>KING CO</t>
  </si>
  <si>
    <t>HOVEY</t>
  </si>
  <si>
    <t>MASON TU</t>
  </si>
  <si>
    <t>TRINIDAD SES</t>
  </si>
  <si>
    <t>BAY CITY</t>
  </si>
  <si>
    <t>PARIS EAST TAP</t>
  </si>
  <si>
    <t>TEXWAL</t>
  </si>
  <si>
    <t>PAYNE SWITCH</t>
  </si>
  <si>
    <t>FREEWAY PARK SUB</t>
  </si>
  <si>
    <t>WESMER</t>
  </si>
  <si>
    <t>DIAMOND SHAMROCK BATTLEGROUND</t>
  </si>
  <si>
    <t>BUSH KNOB CSW</t>
  </si>
  <si>
    <t>MILLICAN</t>
  </si>
  <si>
    <t>BEVO</t>
  </si>
  <si>
    <t>FAYETTEVILLE</t>
  </si>
  <si>
    <t>HALLETTSVILLE GVEC</t>
  </si>
  <si>
    <t>SARITA</t>
  </si>
  <si>
    <t>MARANA</t>
  </si>
  <si>
    <t>SAN ANGELO NORTH</t>
  </si>
  <si>
    <t>BARNHART</t>
  </si>
  <si>
    <t>MILES</t>
  </si>
  <si>
    <t>ARANSAS PASS</t>
  </si>
  <si>
    <t>FALLS CITY (F2)</t>
  </si>
  <si>
    <t>FORT MASON</t>
  </si>
  <si>
    <t>AV</t>
  </si>
  <si>
    <t>EXTER SWITCH RACK</t>
  </si>
  <si>
    <t>BAKKE TAP</t>
  </si>
  <si>
    <t>HILLTOP TMPP</t>
  </si>
  <si>
    <t>BNPOI</t>
  </si>
  <si>
    <t>ASHERTON</t>
  </si>
  <si>
    <t>DELK TAYLOR COOP</t>
  </si>
  <si>
    <t>BALLINGER</t>
  </si>
  <si>
    <t>WINKS</t>
  </si>
  <si>
    <t>LOVING</t>
  </si>
  <si>
    <t>GREGORY POWER</t>
  </si>
  <si>
    <t>BOMARTON TU</t>
  </si>
  <si>
    <t>TEMPBU</t>
  </si>
  <si>
    <t>NORTH ALVIN STATION</t>
  </si>
  <si>
    <t>PORT ISABEL</t>
  </si>
  <si>
    <t>TOMBALL</t>
  </si>
  <si>
    <t>MIDSTRM</t>
  </si>
  <si>
    <t>PAINT CREEK</t>
  </si>
  <si>
    <t>YOSEMITE</t>
  </si>
  <si>
    <t>MCQUEENEY</t>
  </si>
  <si>
    <t>AJO</t>
  </si>
  <si>
    <t>AMOCO THREE BAR TAP</t>
  </si>
  <si>
    <t>LAS MILPAS</t>
  </si>
  <si>
    <t>CRS</t>
  </si>
  <si>
    <t>KNIGHT</t>
  </si>
  <si>
    <t>MIDWAY TU</t>
  </si>
  <si>
    <t>ALBANY CSW</t>
  </si>
  <si>
    <t>SAN ANGELO MATHIS FIELD</t>
  </si>
  <si>
    <t>LYTTON SPRINGS</t>
  </si>
  <si>
    <t>BEN DAVIS TMPP</t>
  </si>
  <si>
    <t>BRONTE AMBASSADOR</t>
  </si>
  <si>
    <t>WEST GEORGE WEST SUB</t>
  </si>
  <si>
    <t>FORMOSA</t>
  </si>
  <si>
    <t>VERNON</t>
  </si>
  <si>
    <t>LAKE PAULINE</t>
  </si>
  <si>
    <t>ROSEHILL</t>
  </si>
  <si>
    <t>WYNN JOYCE</t>
  </si>
  <si>
    <t>SANDSTON</t>
  </si>
  <si>
    <t>CLARKWOOD</t>
  </si>
  <si>
    <t>CROSS PLAINS</t>
  </si>
  <si>
    <t>KING MOUNTAIN SE</t>
  </si>
  <si>
    <t>KING MOUNTAIN NE</t>
  </si>
  <si>
    <t>CALLAHAN</t>
  </si>
  <si>
    <t>ROBRSTAP</t>
  </si>
  <si>
    <t>KING MOUNTAIN SW</t>
  </si>
  <si>
    <t>KING MOUNTAIN NW</t>
  </si>
  <si>
    <t>WHITESBORO TU</t>
  </si>
  <si>
    <t>GAINESVILLE EAST TAP 69</t>
  </si>
  <si>
    <t>STARCKE</t>
  </si>
  <si>
    <t>CALAVERS FACILITY</t>
  </si>
  <si>
    <t>PAIGE</t>
  </si>
  <si>
    <t>CORSICANA COFFIELD</t>
  </si>
  <si>
    <t>CORSICANA MAGNOLIA TAP</t>
  </si>
  <si>
    <t>RUNGE</t>
  </si>
  <si>
    <t>LONG CREEK POST OAK WIND</t>
  </si>
  <si>
    <t>RANGER GULF</t>
  </si>
  <si>
    <t>GAINSVILLE TAP 69</t>
  </si>
  <si>
    <t>MOUNTAIN TOP</t>
  </si>
  <si>
    <t>MERTZON REA TAP</t>
  </si>
  <si>
    <t>ALEXANDER ISLAND</t>
  </si>
  <si>
    <t>SR BERTRON</t>
  </si>
  <si>
    <t>LEGION</t>
  </si>
  <si>
    <t>ABILENE EAST</t>
  </si>
  <si>
    <t>SOUTHWEST VERNON</t>
  </si>
  <si>
    <t>SILVER REA</t>
  </si>
  <si>
    <t>COLORADO</t>
  </si>
  <si>
    <t>WORMSER ROAD</t>
  </si>
  <si>
    <t>FAIRFIELD WEST</t>
  </si>
  <si>
    <t>MLR</t>
  </si>
  <si>
    <t>KERRLE</t>
  </si>
  <si>
    <t>PANTHER CREEK NORTH SUBSTATION</t>
  </si>
  <si>
    <t>SOUTHWEST MESA</t>
  </si>
  <si>
    <t>BROCK</t>
  </si>
  <si>
    <t>RATHGEBER</t>
  </si>
  <si>
    <t>PANTHER CREEK 2</t>
  </si>
  <si>
    <t>MONSAN COGEN</t>
  </si>
  <si>
    <t>AJ_SWOPE</t>
  </si>
  <si>
    <t>PECN_GRV</t>
  </si>
  <si>
    <t>LUFKIN</t>
  </si>
  <si>
    <t>TURTLE CREEK CSW</t>
  </si>
  <si>
    <t>SAN ANGELO JACKSON STREET</t>
  </si>
  <si>
    <t>POWELL FIELD</t>
  </si>
  <si>
    <t>UPTON</t>
  </si>
  <si>
    <t>SANDHILLS TAP</t>
  </si>
  <si>
    <t>MONAHANS 1 TAP</t>
  </si>
  <si>
    <t>COYOTE</t>
  </si>
  <si>
    <t>PECAN BAYOU</t>
  </si>
  <si>
    <t>WARD SWITCH</t>
  </si>
  <si>
    <t>MINING SWITCHRACK</t>
  </si>
  <si>
    <t>PUNCHER</t>
  </si>
  <si>
    <t>LYDELL ARCO REFINERY</t>
  </si>
  <si>
    <t>BENEDU</t>
  </si>
  <si>
    <t>CROCKETT TU</t>
  </si>
  <si>
    <t>GAINESVILLE TU</t>
  </si>
  <si>
    <t>BIG CREEK</t>
  </si>
  <si>
    <t>CAMERON TU</t>
  </si>
  <si>
    <t>SEAWAY REIT</t>
  </si>
  <si>
    <t>SEAWAY SWITCHRACK</t>
  </si>
  <si>
    <t>RAYFORD</t>
  </si>
  <si>
    <t>PITSBURG</t>
  </si>
  <si>
    <t>GALENA PARK</t>
  </si>
  <si>
    <t>RICHMOND IRRIGATION</t>
  </si>
  <si>
    <t>DENTON AVENUE</t>
  </si>
  <si>
    <t>ORAN TU</t>
  </si>
  <si>
    <t>NORTH LAREDO</t>
  </si>
  <si>
    <t>CATARINA</t>
  </si>
  <si>
    <t>GREENS BAYOU</t>
  </si>
  <si>
    <t>NELSON SHARPE</t>
  </si>
  <si>
    <t>BAKESW</t>
  </si>
  <si>
    <t>APPLIED ENERGY</t>
  </si>
  <si>
    <t>KELLY FIELD 3 (I3)</t>
  </si>
  <si>
    <t>ROCKETT SWITCH</t>
  </si>
  <si>
    <t>SALEM LCRA</t>
  </si>
  <si>
    <t>ECNSW</t>
  </si>
  <si>
    <t>BUFFALO GAP</t>
  </si>
  <si>
    <t>YELLOW JACKET</t>
  </si>
  <si>
    <t>MAPLE</t>
  </si>
  <si>
    <t>COLLVILLE</t>
  </si>
  <si>
    <t>SWEENY SUB</t>
  </si>
  <si>
    <t>BRADYTP</t>
  </si>
  <si>
    <t>CLEAR SPRINGS</t>
  </si>
  <si>
    <t>MIDTOWN REIT</t>
  </si>
  <si>
    <t>ABILENE RAINY CREEK</t>
  </si>
  <si>
    <t>TERRELL NW</t>
  </si>
  <si>
    <t>HEC</t>
  </si>
  <si>
    <t>CEDAR HILL CSW</t>
  </si>
  <si>
    <t>FORT PHANTOM PLANT PUMP</t>
  </si>
  <si>
    <t>FORT PHANTOM</t>
  </si>
  <si>
    <t>CUSHING TU</t>
  </si>
  <si>
    <t>CUSHING SOUTHEAST TAP</t>
  </si>
  <si>
    <t>PLASTERCO</t>
  </si>
  <si>
    <t>SAND VERNON TAP</t>
  </si>
  <si>
    <t>HAML</t>
  </si>
  <si>
    <t>BAYTOWN</t>
  </si>
  <si>
    <t>PARKWAY TU</t>
  </si>
  <si>
    <t>POTOSI TAP</t>
  </si>
  <si>
    <t>BAYOU COGEN</t>
  </si>
  <si>
    <t>DOW CHEMICAL</t>
  </si>
  <si>
    <t>BFM</t>
  </si>
  <si>
    <t>SAN ANGELO CONCHO</t>
  </si>
  <si>
    <t>SA HIGHLAND STREET</t>
  </si>
  <si>
    <t>SAN ANGELO RED CREEK</t>
  </si>
  <si>
    <t>FASHING SUB</t>
  </si>
  <si>
    <t>PLEASANTON</t>
  </si>
  <si>
    <t>SAN MIGUEL 138 KV SWITCHYARD</t>
  </si>
  <si>
    <t>SAND ROAD</t>
  </si>
  <si>
    <t>HOCHHEIM</t>
  </si>
  <si>
    <t>GRAYBCKT</t>
  </si>
  <si>
    <t>CHILLICOTHE</t>
  </si>
  <si>
    <t>IRVING NORWOOD</t>
  </si>
  <si>
    <t>LOCKHART</t>
  </si>
  <si>
    <t>EMMA TAP</t>
  </si>
  <si>
    <t>CEDAVA</t>
  </si>
  <si>
    <t>TRADING POST TAP</t>
  </si>
  <si>
    <t>ANDREWS TAP</t>
  </si>
  <si>
    <t>VERNON CITY PLANT</t>
  </si>
  <si>
    <t>ELY REA TAP</t>
  </si>
  <si>
    <t>GIRARD TAP</t>
  </si>
  <si>
    <t>JIMTREEC</t>
  </si>
  <si>
    <t>ALVORD TAP</t>
  </si>
  <si>
    <t>NOVICTAP</t>
  </si>
  <si>
    <t>ATLANTIC TALPA</t>
  </si>
  <si>
    <t>COLRDO RVR MUNICIPL WTR 2</t>
  </si>
  <si>
    <t>ENCINAL</t>
  </si>
  <si>
    <t>NORTH EDINBURG</t>
  </si>
  <si>
    <t>GATEWAY</t>
  </si>
  <si>
    <t>FAIR OAKS RANCH</t>
  </si>
  <si>
    <t>ELMAR</t>
  </si>
  <si>
    <t>ORLANDO</t>
  </si>
  <si>
    <t>ANPOI</t>
  </si>
  <si>
    <t>SOUTH CHANNEL</t>
  </si>
  <si>
    <t>POLK</t>
  </si>
  <si>
    <t>BRONTE ATLANTIC</t>
  </si>
  <si>
    <t>CNPOI</t>
  </si>
  <si>
    <t>PALACIOS</t>
  </si>
  <si>
    <t>TRIANGLE</t>
  </si>
  <si>
    <t>ROBY</t>
  </si>
  <si>
    <t>ABILENE SOUTH</t>
  </si>
  <si>
    <t>ORANGE GROVE</t>
  </si>
  <si>
    <t>HARTFRDT</t>
  </si>
  <si>
    <t>CELINA-WILSON CREEK</t>
  </si>
  <si>
    <t>ANTLER</t>
  </si>
  <si>
    <t>TH WHARTON</t>
  </si>
  <si>
    <t>BARNEY DAVIS</t>
  </si>
  <si>
    <t>BAMMEL</t>
  </si>
  <si>
    <t>BRIDWELL</t>
  </si>
  <si>
    <t>NUECES BAY</t>
  </si>
  <si>
    <t>STEPHENVILLE TU</t>
  </si>
  <si>
    <t>CORONADO</t>
  </si>
  <si>
    <t>BIG LAKE</t>
  </si>
  <si>
    <t>FREEPORT</t>
  </si>
  <si>
    <t>SUMMIT</t>
  </si>
  <si>
    <t>BRUNDAGE SUB</t>
  </si>
  <si>
    <t>CROSBY</t>
  </si>
  <si>
    <t>ORIENT</t>
  </si>
  <si>
    <t>TWIN BUTTE</t>
  </si>
  <si>
    <t>MESQUITE NORTH TAP</t>
  </si>
  <si>
    <t>ABILENE ELMCREEK</t>
  </si>
  <si>
    <t>SEALY</t>
  </si>
  <si>
    <t>THREE RIVERS</t>
  </si>
  <si>
    <t>TPCO_TAP</t>
  </si>
  <si>
    <t>LAKE WICHITA SWITCH</t>
  </si>
  <si>
    <t>MENGER CREEK</t>
  </si>
  <si>
    <t>GILLELAND</t>
  </si>
  <si>
    <t>BUCKNER BOYS RANCH</t>
  </si>
  <si>
    <t>WALLISVILLE</t>
  </si>
  <si>
    <t>LYONDELL</t>
  </si>
  <si>
    <t>FREEMAN</t>
  </si>
  <si>
    <t>FRANZ</t>
  </si>
  <si>
    <t>CLIMAX BRADSHAW</t>
  </si>
  <si>
    <t>DUVAL</t>
  </si>
  <si>
    <t>LAMPASAS</t>
  </si>
  <si>
    <t>GREEN MOUNTAIN ROAD (F0)</t>
  </si>
  <si>
    <t>WEIDERSTEIN</t>
  </si>
  <si>
    <t>CHILLICOTHE VERN TAP</t>
  </si>
  <si>
    <t>MUSQUIZ</t>
  </si>
  <si>
    <t>RADIUM</t>
  </si>
  <si>
    <t>APOLLO</t>
  </si>
  <si>
    <t>AMOCO TAP</t>
  </si>
  <si>
    <t>MORAN CSW</t>
  </si>
  <si>
    <t>KING REIT</t>
  </si>
  <si>
    <t>CHILDRESS CSW</t>
  </si>
  <si>
    <t>EILAND</t>
  </si>
  <si>
    <t>CEDAR BAYOU PLANT</t>
  </si>
  <si>
    <t>GRDNE</t>
  </si>
  <si>
    <t>ALLA HUBBARD</t>
  </si>
  <si>
    <t>CITIES</t>
  </si>
  <si>
    <t>RW MILLER</t>
  </si>
  <si>
    <t>TNBRSTWT</t>
  </si>
  <si>
    <t>FIRWHEEL</t>
  </si>
  <si>
    <t>ACME BESTWALL</t>
  </si>
  <si>
    <t>MONT BELVIEU</t>
  </si>
  <si>
    <t>READING</t>
  </si>
  <si>
    <t>KERMIT 2 TNP</t>
  </si>
  <si>
    <t>JOSSELETT</t>
  </si>
  <si>
    <t>STEPHENVILLE TMPP</t>
  </si>
  <si>
    <t>LOUETTA</t>
  </si>
  <si>
    <t>SUNCHASE</t>
  </si>
  <si>
    <t>NORTH DENTON</t>
  </si>
  <si>
    <t>LA PORTE</t>
  </si>
  <si>
    <t>MIDLAND FARMS</t>
  </si>
  <si>
    <t>HICROSS LCRA</t>
  </si>
  <si>
    <t>MVEC (HWY 511)</t>
  </si>
  <si>
    <t>GRPOI</t>
  </si>
  <si>
    <t>SOUTH CARBIDE</t>
  </si>
  <si>
    <t>JIM CHRISTAL SUBSTATION</t>
  </si>
  <si>
    <t>CARROLLTON</t>
  </si>
  <si>
    <t>EPCO POI</t>
  </si>
  <si>
    <t>EL CAMPO</t>
  </si>
  <si>
    <t>VH BRAUNIG</t>
  </si>
  <si>
    <t>MVEC (HEIDELBURG)</t>
  </si>
  <si>
    <t>TEXACO MABEE TAP</t>
  </si>
  <si>
    <t>CROSS TIMBERS</t>
  </si>
  <si>
    <t>MOBIL CHEMICAL</t>
  </si>
  <si>
    <t>SOUTHSHORE SUB</t>
  </si>
  <si>
    <t>STW</t>
  </si>
  <si>
    <t>NORTHBELT</t>
  </si>
  <si>
    <t>NORTH COWDEN</t>
  </si>
  <si>
    <t>BARTON SWITCH</t>
  </si>
  <si>
    <t>BELLAIRE</t>
  </si>
  <si>
    <t>ABILENE OVER STREET</t>
  </si>
  <si>
    <t>COLLIN 345</t>
  </si>
  <si>
    <t>FLATONIA</t>
  </si>
  <si>
    <t>COLTON</t>
  </si>
  <si>
    <t>ARITEK</t>
  </si>
  <si>
    <t>HARROLD</t>
  </si>
  <si>
    <t>FRIEND RANCH</t>
  </si>
  <si>
    <t>SANTIAGO</t>
  </si>
  <si>
    <t>ADAMSVILLE</t>
  </si>
  <si>
    <t>HALL</t>
  </si>
  <si>
    <t>BUTLER LCRA</t>
  </si>
  <si>
    <t>CALPINE COGEN</t>
  </si>
  <si>
    <t>NORTH COWDEN AMOCO</t>
  </si>
  <si>
    <t>TEXAS PETROCHEMICALS</t>
  </si>
  <si>
    <t>MORGANS POINT</t>
  </si>
  <si>
    <t>ROYSE SWITCH</t>
  </si>
  <si>
    <t>FOSSIL CREEK</t>
  </si>
  <si>
    <t>GLIDDEN LCRA</t>
  </si>
  <si>
    <t>ABILENE AILEEN</t>
  </si>
  <si>
    <t>DENTON ARCO</t>
  </si>
  <si>
    <t>FORT LANCASTER</t>
  </si>
  <si>
    <t>BARHIL</t>
  </si>
  <si>
    <t>TZPOI</t>
  </si>
  <si>
    <t>GODDARD</t>
  </si>
  <si>
    <t>BALL PARK</t>
  </si>
  <si>
    <t>KILLEEN CLARK ROAD POI</t>
  </si>
  <si>
    <t>ADDISON</t>
  </si>
  <si>
    <t>STERRETT</t>
  </si>
  <si>
    <t>SAN MIGUEL GEN</t>
  </si>
  <si>
    <t>KURTEN</t>
  </si>
  <si>
    <t>GREAT SOUTHWEST</t>
  </si>
  <si>
    <t>PARIS PUMP TAP</t>
  </si>
  <si>
    <t>ENNIS CREEK TAP</t>
  </si>
  <si>
    <t>HOLLY POWER PLANT</t>
  </si>
  <si>
    <t>SCREWBEAN</t>
  </si>
  <si>
    <t>CAMP SAN SABA</t>
  </si>
  <si>
    <t>STHBRDYT</t>
  </si>
  <si>
    <t>RANKIN4</t>
  </si>
  <si>
    <t>SIM GIDEON</t>
  </si>
  <si>
    <t>AIRLINE CSW</t>
  </si>
  <si>
    <t>ESKOTA SWITCH</t>
  </si>
  <si>
    <t>MCELMURRAY TAP SWITCHYARD</t>
  </si>
  <si>
    <t>CRANE ARCO TAP</t>
  </si>
  <si>
    <t>ESTILES</t>
  </si>
  <si>
    <t>CHAVANEAUX ROAD (B4)</t>
  </si>
  <si>
    <t>VEST</t>
  </si>
  <si>
    <t>RIO HONDO</t>
  </si>
  <si>
    <t>MUNDAYST</t>
  </si>
  <si>
    <t>LA GRANGE</t>
  </si>
  <si>
    <t>BRAZOSPORT</t>
  </si>
  <si>
    <t>DOC</t>
  </si>
  <si>
    <t>ROANS PRAIRIE TMPP</t>
  </si>
  <si>
    <t>LAREDO PLANT</t>
  </si>
  <si>
    <t>BANDERA LCRA</t>
  </si>
  <si>
    <t>BELLS</t>
  </si>
  <si>
    <t>WRIGHT</t>
  </si>
  <si>
    <t>CENTER</t>
  </si>
  <si>
    <t>BRUNI&amp;#160;&amp;#160;SUB</t>
  </si>
  <si>
    <t>CENTRAL ANGELINA COUNTY</t>
  </si>
  <si>
    <t>PYRON</t>
  </si>
  <si>
    <t>MVEC (E RIO HONDO)</t>
  </si>
  <si>
    <t>BRDSPREY</t>
  </si>
  <si>
    <t>WEST YATES 1</t>
  </si>
  <si>
    <t>DUCK COVE TAP 1</t>
  </si>
  <si>
    <t>DENTON STEAM</t>
  </si>
  <si>
    <t>BRDSPRYT</t>
  </si>
  <si>
    <t>DARST CREEK</t>
  </si>
  <si>
    <t>MOLINA</t>
  </si>
  <si>
    <t>MRE</t>
  </si>
  <si>
    <t>NAVO</t>
  </si>
  <si>
    <t>TEXON</t>
  </si>
  <si>
    <t>UVALDE CSW</t>
  </si>
  <si>
    <t>CINNAMON</t>
  </si>
  <si>
    <t>QUITODRW</t>
  </si>
  <si>
    <t>WORSHAM</t>
  </si>
  <si>
    <t>QUITODRT</t>
  </si>
  <si>
    <t>OBRIEN</t>
  </si>
  <si>
    <t>BENJTAP</t>
  </si>
  <si>
    <t>SPRABERRY SWITCH</t>
  </si>
  <si>
    <t>US GYPSUM</t>
  </si>
  <si>
    <t>FLINTKOTE NORTH TAP</t>
  </si>
  <si>
    <t>STAMFPMP</t>
  </si>
  <si>
    <t>NORTHLAND</t>
  </si>
  <si>
    <t>NAVAL BASE</t>
  </si>
  <si>
    <t>EAGLHYTP</t>
  </si>
  <si>
    <t>COCKRELL HILL</t>
  </si>
  <si>
    <t>RACHAL</t>
  </si>
  <si>
    <t>PARIS SWITCH</t>
  </si>
  <si>
    <t>DELAWRTP</t>
  </si>
  <si>
    <t>TYLER GRANDE</t>
  </si>
  <si>
    <t>MANSFIELD</t>
  </si>
  <si>
    <t>BRISCOE IRRIGATION</t>
  </si>
  <si>
    <t>SANTARIT</t>
  </si>
  <si>
    <t>FRIENDSWOOD REIT</t>
  </si>
  <si>
    <t>COLRDO RVR MUNICIPL WTR 3</t>
  </si>
  <si>
    <t>HSKLTP1</t>
  </si>
  <si>
    <t>JOURDANTON</t>
  </si>
  <si>
    <t>DILLEY SWITCH CSW</t>
  </si>
  <si>
    <t>LANCASTER</t>
  </si>
  <si>
    <t>AMELIA STREET</t>
  </si>
  <si>
    <t>COMMERCE</t>
  </si>
  <si>
    <t>TROTP</t>
  </si>
  <si>
    <t>CEDAR HILL SWITCH</t>
  </si>
  <si>
    <t>MOUNTAIN CREEK SES</t>
  </si>
  <si>
    <t>SYPOI</t>
  </si>
  <si>
    <t>NEVADA</t>
  </si>
  <si>
    <t>TUNACR</t>
  </si>
  <si>
    <t>INDIAN MESA</t>
  </si>
  <si>
    <t>OLD OCEAN SUB</t>
  </si>
  <si>
    <t>WHITE SETTLEMENT SWITCH</t>
  </si>
  <si>
    <t>SILASRAY POWER PLANT</t>
  </si>
  <si>
    <t>MCCAMEY</t>
  </si>
  <si>
    <t>TNCOLIET</t>
  </si>
  <si>
    <t>ATLANTIC BEST</t>
  </si>
  <si>
    <t>HIWAY 9</t>
  </si>
  <si>
    <t>BRISCOE SWITCHRACK</t>
  </si>
  <si>
    <t>MARCY</t>
  </si>
  <si>
    <t>MUNDAY EAST</t>
  </si>
  <si>
    <t>CARROLLTON FRANKFORD RD</t>
  </si>
  <si>
    <t>ADERHOLD</t>
  </si>
  <si>
    <t>LUFKIN SWITCH</t>
  </si>
  <si>
    <t>HEBRON TMPP</t>
  </si>
  <si>
    <t>GOAT MOUNTAIN SUBSTATION</t>
  </si>
  <si>
    <t>SATSUMA</t>
  </si>
  <si>
    <t>CRTRVLLE</t>
  </si>
  <si>
    <t>RETRIEVE</t>
  </si>
  <si>
    <t>SAN ANGELO PAULANN</t>
  </si>
  <si>
    <t>COMANCHE SWITCH TU</t>
  </si>
  <si>
    <t>GASPADTP</t>
  </si>
  <si>
    <t>HACKBERRY DRAW TAP</t>
  </si>
  <si>
    <t>GOODWIN</t>
  </si>
  <si>
    <t>WEBBERVILLE</t>
  </si>
  <si>
    <t>JAVALTAP</t>
  </si>
  <si>
    <t>AGUILAR</t>
  </si>
  <si>
    <t>LISTON</t>
  </si>
  <si>
    <t>GREENVILLE STEAM</t>
  </si>
  <si>
    <t>CHANNEL ENERGY DEEPWATER</t>
  </si>
  <si>
    <t>COPPERAS COVE LCRA</t>
  </si>
  <si>
    <t>HAWKINS SWITCH</t>
  </si>
  <si>
    <t>CHANEL</t>
  </si>
  <si>
    <t>SIMSBORO MAGNOLIA</t>
  </si>
  <si>
    <t>CANAL_RD</t>
  </si>
  <si>
    <t>WHITEPOINT</t>
  </si>
  <si>
    <t>ROSITA CREEK</t>
  </si>
  <si>
    <t>TPCO</t>
  </si>
  <si>
    <t>WESLACO UNIT</t>
  </si>
  <si>
    <t>SALTFLAT</t>
  </si>
  <si>
    <t>CENTERVILLE RD SWITCH</t>
  </si>
  <si>
    <t>RIO GRANDE CITY</t>
  </si>
  <si>
    <t>ST JO TMPP</t>
  </si>
  <si>
    <t>CARLBDTP</t>
  </si>
  <si>
    <t>BESSEL</t>
  </si>
  <si>
    <t>VALLEY SES</t>
  </si>
  <si>
    <t>RIO BRAVO</t>
  </si>
  <si>
    <t>HILL COUNTRY (T4)</t>
  </si>
  <si>
    <t>CLEARFORK TAP</t>
  </si>
  <si>
    <t>VICTORIA DUPONT SWITCH</t>
  </si>
  <si>
    <t>BRAZOS WIND</t>
  </si>
  <si>
    <t>ALK</t>
  </si>
  <si>
    <t>ELM MOTT</t>
  </si>
  <si>
    <t>GRADY</t>
  </si>
  <si>
    <t>ABILENE DYESS AFB 2</t>
  </si>
  <si>
    <t>DISCOVER</t>
  </si>
  <si>
    <t>MARATHON</t>
  </si>
  <si>
    <t>DISCVRYT</t>
  </si>
  <si>
    <t>AIR PRODUCTS CSW</t>
  </si>
  <si>
    <t>AIR PRODUCTS TAP CSW</t>
  </si>
  <si>
    <t>HIDDEN VALLEY</t>
  </si>
  <si>
    <t>ARROTT</t>
  </si>
  <si>
    <t>CALIFORNIA CREEK TAP</t>
  </si>
  <si>
    <t>CHERRY CREEK TAP</t>
  </si>
  <si>
    <t>BARNSLEY</t>
  </si>
  <si>
    <t>ENS SNYDER WIND</t>
  </si>
  <si>
    <t>MONETARY SWITCH</t>
  </si>
  <si>
    <t>CARROLLTON UPFIELD</t>
  </si>
  <si>
    <t>CLEMVILLE SWITCH</t>
  </si>
  <si>
    <t>CHASE FIELD TAP</t>
  </si>
  <si>
    <t>GORMAN TU</t>
  </si>
  <si>
    <t>LAKE JACKSON</t>
  </si>
  <si>
    <t>AMOCO MIDLAND FARMS TAP</t>
  </si>
  <si>
    <t>HORNET</t>
  </si>
  <si>
    <t>COMYN HUMBLE TAP</t>
  </si>
  <si>
    <t>IRAAN</t>
  </si>
  <si>
    <t>ROANOKE SWITCH</t>
  </si>
  <si>
    <t>GUADAL</t>
  </si>
  <si>
    <t>DINNY</t>
  </si>
  <si>
    <t>ALBANY FOUNDRY</t>
  </si>
  <si>
    <t>RAZORTAP</t>
  </si>
  <si>
    <t>ECTOR HILLMONT</t>
  </si>
  <si>
    <t>COLONY</t>
  </si>
  <si>
    <t>PETTUS</t>
  </si>
  <si>
    <t>NORMANNA</t>
  </si>
  <si>
    <t>CUERO LCRA</t>
  </si>
  <si>
    <t>CAGNON (R4-R5)</t>
  </si>
  <si>
    <t>MAUERMANN (A5)</t>
  </si>
  <si>
    <t>NINEMILE</t>
  </si>
  <si>
    <t>TEXAS JUNCTION TAP</t>
  </si>
  <si>
    <t>SCRCV</t>
  </si>
  <si>
    <t>OZONA</t>
  </si>
  <si>
    <t>BARBUR</t>
  </si>
  <si>
    <t>TEXAS CITY GEN</t>
  </si>
  <si>
    <t>NORTH TEXAS</t>
  </si>
  <si>
    <t>CLEMONS TAP SW STA</t>
  </si>
  <si>
    <t>LOSTCR</t>
  </si>
  <si>
    <t>NICOLE</t>
  </si>
  <si>
    <t>HOLT SWITCH</t>
  </si>
  <si>
    <t>FIREROCK ETT</t>
  </si>
  <si>
    <t>PUCKETT TAP</t>
  </si>
  <si>
    <t>ARMADILLO</t>
  </si>
  <si>
    <t>TYLER NORTHWEST</t>
  </si>
  <si>
    <t>ASPERMONT CSW</t>
  </si>
  <si>
    <t>SHEPPARD FIELD 2 TAP</t>
  </si>
  <si>
    <t>TIKI ISLAND</t>
  </si>
  <si>
    <t>GALVESTON 26TH STREET</t>
  </si>
  <si>
    <t>ABPLTTP</t>
  </si>
  <si>
    <t>SCURRY SANTA FE TAP</t>
  </si>
  <si>
    <t>LONE STAR CEMENT</t>
  </si>
  <si>
    <t>MCNSW</t>
  </si>
  <si>
    <t>FALCON PLANT</t>
  </si>
  <si>
    <t>BUNSEN</t>
  </si>
  <si>
    <t>SINTEK</t>
  </si>
  <si>
    <t>MCKENZIE</t>
  </si>
  <si>
    <t>EXXON MEANS TAP</t>
  </si>
  <si>
    <t>OAKLAND GPL</t>
  </si>
  <si>
    <t>CARROLLTON NORTHWEST</t>
  </si>
  <si>
    <t>ECKERT</t>
  </si>
  <si>
    <t>36TH STREET (U4)</t>
  </si>
  <si>
    <t>SAGINAW SWITCH</t>
  </si>
  <si>
    <t>DUCK COVE TAP 2</t>
  </si>
  <si>
    <t>SAN ANGELO SOUTH</t>
  </si>
  <si>
    <t>HIMONT</t>
  </si>
  <si>
    <t>LAREDO ROAD</t>
  </si>
  <si>
    <t>BROWNSVILLE SWITCH</t>
  </si>
  <si>
    <t>AUPOI</t>
  </si>
  <si>
    <t>GILLESPIE LCRA</t>
  </si>
  <si>
    <t>FULLERTON</t>
  </si>
  <si>
    <t>CUERO HYDRO</t>
  </si>
  <si>
    <t>PYOTE</t>
  </si>
  <si>
    <t>WEST GALVESTON</t>
  </si>
  <si>
    <t>SNYDER</t>
  </si>
  <si>
    <t>PFLUGERVILLE</t>
  </si>
  <si>
    <t>WOODWARD 2</t>
  </si>
  <si>
    <t>MCNEIL AEN</t>
  </si>
  <si>
    <t>BIPORT</t>
  </si>
  <si>
    <t>PUTNAM 138KV</t>
  </si>
  <si>
    <t>REXENE NYLON TAP</t>
  </si>
  <si>
    <t>DIALVILLE</t>
  </si>
  <si>
    <t>ARUTP</t>
  </si>
  <si>
    <t>MCCAMPBE</t>
  </si>
  <si>
    <t>GEORGETOWN SOUTH</t>
  </si>
  <si>
    <t>GASPAD</t>
  </si>
  <si>
    <t>CAL ENERGY</t>
  </si>
  <si>
    <t>FORT SAM HOUSTON</t>
  </si>
  <si>
    <t>HORSE HOLLOW</t>
  </si>
  <si>
    <t>HOLBROOK STATION</t>
  </si>
  <si>
    <t>DERRICK</t>
  </si>
  <si>
    <t>SOLSTICE</t>
  </si>
  <si>
    <t>SIGMOR</t>
  </si>
  <si>
    <t>MAXWELL</t>
  </si>
  <si>
    <t>IH 20</t>
  </si>
  <si>
    <t>ROANOKE</t>
  </si>
  <si>
    <t>HENDRTAP</t>
  </si>
  <si>
    <t>SANROMAN</t>
  </si>
  <si>
    <t>MARCONIT</t>
  </si>
  <si>
    <t>MARCONI</t>
  </si>
  <si>
    <t>GOODYEAR</t>
  </si>
  <si>
    <t>BURLESON TU</t>
  </si>
  <si>
    <t>CRESSON</t>
  </si>
  <si>
    <t>CRWLY</t>
  </si>
  <si>
    <t>TYLER GE</t>
  </si>
  <si>
    <t>MEANS</t>
  </si>
  <si>
    <t>MALONEY</t>
  </si>
  <si>
    <t>WEST DENTON</t>
  </si>
  <si>
    <t>COLORADO BEND ENERGY CENTER</t>
  </si>
  <si>
    <t>LAREDO STREET</t>
  </si>
  <si>
    <t>SAN SABA</t>
  </si>
  <si>
    <t>GEORGE WEST</t>
  </si>
  <si>
    <t>LAMAR POWER PARTNERS</t>
  </si>
  <si>
    <t>THOMASTON</t>
  </si>
  <si>
    <t>TEMPBM</t>
  </si>
  <si>
    <t>WOODROW</t>
  </si>
  <si>
    <t>LAKE KEMP SWITCH</t>
  </si>
  <si>
    <t>OKLAUNION</t>
  </si>
  <si>
    <t>SCREWBEAN TAP</t>
  </si>
  <si>
    <t>BLACK RIVER</t>
  </si>
  <si>
    <t>ORPOI</t>
  </si>
  <si>
    <t>BULLCREEK</t>
  </si>
  <si>
    <t>HONEY GROVE</t>
  </si>
  <si>
    <t>QUAIL SWITCH</t>
  </si>
  <si>
    <t>BOSQUE SWITCH</t>
  </si>
  <si>
    <t>BASTROP ENERGY</t>
  </si>
  <si>
    <t>BURKBURNETT</t>
  </si>
  <si>
    <t>TONKAWA SWITCH 1</t>
  </si>
  <si>
    <t>WEBSTER</t>
  </si>
  <si>
    <t>KIAMICHI PLANT</t>
  </si>
  <si>
    <t>PLEASANT VALLEY SWITCH</t>
  </si>
  <si>
    <t>EAGLE MOUNTAIN SES</t>
  </si>
  <si>
    <t>CASTIL</t>
  </si>
  <si>
    <t>GOLDTHWAITE</t>
  </si>
  <si>
    <t>FORT STOCKTON PLANT</t>
  </si>
  <si>
    <t>STANTON WIND ENERGY CENTER</t>
  </si>
  <si>
    <t>GARCENO</t>
  </si>
  <si>
    <t>MCDONALD</t>
  </si>
  <si>
    <t>SEATON</t>
  </si>
  <si>
    <t>ROYALTY</t>
  </si>
  <si>
    <t>HANDLEY SES</t>
  </si>
  <si>
    <t>CAMP SPRINGS ENERGY CENTER</t>
  </si>
  <si>
    <t>LOMA ALTA</t>
  </si>
  <si>
    <t>TX_RSRCH (V3)</t>
  </si>
  <si>
    <t>CAPRICORN RIDGE 4</t>
  </si>
  <si>
    <t>ROCKY CREEK</t>
  </si>
  <si>
    <t>MEMORIAL</t>
  </si>
  <si>
    <t>INADALE</t>
  </si>
  <si>
    <t>CPR</t>
  </si>
  <si>
    <t>MOULSO</t>
  </si>
  <si>
    <t>BUTLER TAP</t>
  </si>
  <si>
    <t>MOSS SWITCH</t>
  </si>
  <si>
    <t>WHITTNEY</t>
  </si>
  <si>
    <t>MVEC (BURNS)</t>
  </si>
  <si>
    <t>ALKLK</t>
  </si>
  <si>
    <t>LOSANGEL</t>
  </si>
  <si>
    <t>HACKBERRY WIND FARM</t>
  </si>
  <si>
    <t>MCCOLL ROAD</t>
  </si>
  <si>
    <t>BRACKETT</t>
  </si>
  <si>
    <t>MAPOI</t>
  </si>
  <si>
    <t>RILEY</t>
  </si>
  <si>
    <t>QUANEX SWITCH</t>
  </si>
  <si>
    <t>CHRISTOVAL</t>
  </si>
  <si>
    <t>ARCOTA</t>
  </si>
  <si>
    <t>CAPRICORN RIDGE</t>
  </si>
  <si>
    <t>IMOGENE TAP</t>
  </si>
  <si>
    <t>COYCTP</t>
  </si>
  <si>
    <t>MONTALBA REA</t>
  </si>
  <si>
    <t>REVEILLE</t>
  </si>
  <si>
    <t>BOWWOO</t>
  </si>
  <si>
    <t>ABILENE VOGEL</t>
  </si>
  <si>
    <t>POMELO</t>
  </si>
  <si>
    <t>DELSOL</t>
  </si>
  <si>
    <t>SIRIUS</t>
  </si>
  <si>
    <t>LOYOLA SWITCHYARD</t>
  </si>
  <si>
    <t>CENTURY</t>
  </si>
  <si>
    <t>PENASCAL WIND POWER</t>
  </si>
  <si>
    <t>GENERAL MOTORS</t>
  </si>
  <si>
    <t>SHERRY SWITCH</t>
  </si>
  <si>
    <t>ST JO TU</t>
  </si>
  <si>
    <t>WELCH ROAD</t>
  </si>
  <si>
    <t>BELLVILLE SOUTH</t>
  </si>
  <si>
    <t>DESERT SKY WINDFARM LP</t>
  </si>
  <si>
    <t>ACSSW</t>
  </si>
  <si>
    <t>CENTEX</t>
  </si>
  <si>
    <t>ALAMITO CREEK</t>
  </si>
  <si>
    <t>KEO SHERBINO MESA WIND</t>
  </si>
  <si>
    <t>HARLINGEN #1</t>
  </si>
  <si>
    <t>DANEVANG DIST SUB</t>
  </si>
  <si>
    <t>AUBREY</t>
  </si>
  <si>
    <t>TNBRDRWT</t>
  </si>
  <si>
    <t>DC RAILROAD</t>
  </si>
  <si>
    <t>BRENHAM NORTH</t>
  </si>
  <si>
    <t>ROLLING HILLS 1 TAP</t>
  </si>
  <si>
    <t>HORNE STREET</t>
  </si>
  <si>
    <t>KINGSBERY</t>
  </si>
  <si>
    <t>DIBOLL SWITCH</t>
  </si>
  <si>
    <t>MCKINNEY</t>
  </si>
  <si>
    <t>CENIZO</t>
  </si>
  <si>
    <t>HACKBERRY</t>
  </si>
  <si>
    <t>BIG SPRING CRMWD TAP</t>
  </si>
  <si>
    <t>MESA VIEW SW</t>
  </si>
  <si>
    <t>KRAFT TAP</t>
  </si>
  <si>
    <t>MONTICELLO SES</t>
  </si>
  <si>
    <t>RAZORBAC</t>
  </si>
  <si>
    <t>EDROY</t>
  </si>
  <si>
    <t>KOCH UP RIVER</t>
  </si>
  <si>
    <t>TYLER SWITCH</t>
  </si>
  <si>
    <t>ELKTON</t>
  </si>
  <si>
    <t>TYLER WEST</t>
  </si>
  <si>
    <t>TYLER SOUTHWEST</t>
  </si>
  <si>
    <t>PEARSALL SWITCH</t>
  </si>
  <si>
    <t>SANDOW SES</t>
  </si>
  <si>
    <t>MUENSTER TMPP</t>
  </si>
  <si>
    <t>SONORA</t>
  </si>
  <si>
    <t>NATDAM</t>
  </si>
  <si>
    <t>SFTLK</t>
  </si>
  <si>
    <t>HOEFSROA</t>
  </si>
  <si>
    <t>SPRNGCRK</t>
  </si>
  <si>
    <t>LOOKOUT</t>
  </si>
  <si>
    <t>ARCO</t>
  </si>
  <si>
    <t>SCURRY SWITCH</t>
  </si>
  <si>
    <t>MCMURRY</t>
  </si>
  <si>
    <t>MONAHANS 2 TAP</t>
  </si>
  <si>
    <t>SUN SWITCH</t>
  </si>
  <si>
    <t>HENRIETTA WEST</t>
  </si>
  <si>
    <t>LEON SWITCH</t>
  </si>
  <si>
    <t>PEMKIFF</t>
  </si>
  <si>
    <t>BATESVILLE SWITCH</t>
  </si>
  <si>
    <t>TRAWICK</t>
  </si>
  <si>
    <t>STANTON EAST SWITCHING STATION</t>
  </si>
  <si>
    <t>MIDESSA SWITCH</t>
  </si>
  <si>
    <t>AFTON</t>
  </si>
  <si>
    <t>PAUL DAVIS TAP</t>
  </si>
  <si>
    <t>MSTNG</t>
  </si>
  <si>
    <t>MCPHERSON</t>
  </si>
  <si>
    <t>NORTHCREST TAP</t>
  </si>
  <si>
    <t>TERRELL NORTH</t>
  </si>
  <si>
    <t>WALZEM ROAD (O3)</t>
  </si>
  <si>
    <t>EASTLAND TAP</t>
  </si>
  <si>
    <t>MORTON VALLEY TU</t>
  </si>
  <si>
    <t>JCK</t>
  </si>
  <si>
    <t>BROOKS FIELD (V2)</t>
  </si>
  <si>
    <t>WSMWS</t>
  </si>
  <si>
    <t>COMMERCE SWITCH</t>
  </si>
  <si>
    <t>ROUND ROCK SOUTHEAST</t>
  </si>
  <si>
    <t>HARLANDALE (P0)</t>
  </si>
  <si>
    <t>MERIDA STREET (R2)</t>
  </si>
  <si>
    <t>TEXAS NEW MEXICO PIPE</t>
  </si>
  <si>
    <t>WTGULFTA</t>
  </si>
  <si>
    <t>BARNHART TAP</t>
  </si>
  <si>
    <t>PLOWB</t>
  </si>
  <si>
    <t>MCELROY</t>
  </si>
  <si>
    <t>ENPOI</t>
  </si>
  <si>
    <t>SEADRFTC</t>
  </si>
  <si>
    <t>BLKSW</t>
  </si>
  <si>
    <t>DUNE TAP</t>
  </si>
  <si>
    <t>CRANE TAP 2</t>
  </si>
  <si>
    <t>PUEBLO</t>
  </si>
  <si>
    <t>NORTHAVEN SWITCH</t>
  </si>
  <si>
    <t>CRANE GULF 1</t>
  </si>
  <si>
    <t>SCHNDR</t>
  </si>
  <si>
    <t>COOPER ENLOE</t>
  </si>
  <si>
    <t>COOPER TU</t>
  </si>
  <si>
    <t>ELBOW CREEK</t>
  </si>
  <si>
    <t>JACKSONVILLE NORTH</t>
  </si>
  <si>
    <t>BRONCO</t>
  </si>
  <si>
    <t>KENDALL CTEC</t>
  </si>
  <si>
    <t>CHASE FIELD</t>
  </si>
  <si>
    <t>VCM</t>
  </si>
  <si>
    <t>NTPOI</t>
  </si>
  <si>
    <t>CRWTP</t>
  </si>
  <si>
    <t>FOREST HILL SWITCH</t>
  </si>
  <si>
    <t>NACOGDOCHES</t>
  </si>
  <si>
    <t>ELGIN</t>
  </si>
  <si>
    <t>KRAFT</t>
  </si>
  <si>
    <t>FOREST</t>
  </si>
  <si>
    <t>WALNTTAP</t>
  </si>
  <si>
    <t>CIBOLO</t>
  </si>
  <si>
    <t>SWEETWATER WINDFARM</t>
  </si>
  <si>
    <t>ARETP</t>
  </si>
  <si>
    <t>SAGE</t>
  </si>
  <si>
    <t>UNION CARBIDE COGEN SUB</t>
  </si>
  <si>
    <t>FLAT CREEK</t>
  </si>
  <si>
    <t>BDPOI</t>
  </si>
  <si>
    <t>BUENA VISTA</t>
  </si>
  <si>
    <t>BENBROOK SWITCH</t>
  </si>
  <si>
    <t>BARNPHIL</t>
  </si>
  <si>
    <t>ABILENE INDUSTRIAL PARK</t>
  </si>
  <si>
    <t>GREENVILLE AVE SWITCH</t>
  </si>
  <si>
    <t>OYS</t>
  </si>
  <si>
    <t>DOWLNG</t>
  </si>
  <si>
    <t>ABILENE VOGEL TAP</t>
  </si>
  <si>
    <t>MUENSTER TU</t>
  </si>
  <si>
    <t>TEXACO MABEE</t>
  </si>
  <si>
    <t>FISH CREEK SWITCH</t>
  </si>
  <si>
    <t>LONGNECK</t>
  </si>
  <si>
    <t>BLUFFS</t>
  </si>
  <si>
    <t>BONHAM SWITCH</t>
  </si>
  <si>
    <t>HENDRICK</t>
  </si>
  <si>
    <t>NORTH LAKE D</t>
  </si>
  <si>
    <t>ARROWTAP</t>
  </si>
  <si>
    <t>OCOTILLO</t>
  </si>
  <si>
    <t>COUNTRY ROAD 101 TAP</t>
  </si>
  <si>
    <t>XTO POI</t>
  </si>
  <si>
    <t>ODESSA ECTOR CCS</t>
  </si>
  <si>
    <t>BNM</t>
  </si>
  <si>
    <t>GEORGE WEST DIST SUB</t>
  </si>
  <si>
    <t>EAGLECLW</t>
  </si>
  <si>
    <t>EAGLECLT</t>
  </si>
  <si>
    <t>FAULKNER</t>
  </si>
  <si>
    <t>VETROTEX TAP</t>
  </si>
  <si>
    <t>WICHITA FALLS COGEN SWITCH</t>
  </si>
  <si>
    <t>SANDOW 5 SES</t>
  </si>
  <si>
    <t>OAK GROVE SES</t>
  </si>
  <si>
    <t>DECATUR TAP</t>
  </si>
  <si>
    <t>PEARSON SWITCHYARD</t>
  </si>
  <si>
    <t>ELY</t>
  </si>
  <si>
    <t>PARKER SWITCH</t>
  </si>
  <si>
    <t>OILMITAP</t>
  </si>
  <si>
    <t>SWINDEL</t>
  </si>
  <si>
    <t>MIDLAND EAST</t>
  </si>
  <si>
    <t>TNP ONE PLANT</t>
  </si>
  <si>
    <t>ALCON TAP</t>
  </si>
  <si>
    <t>ANGLETON REIT</t>
  </si>
  <si>
    <t>AMOCO CHOCOLATE BAYOU COGEN</t>
  </si>
  <si>
    <t>AMERICAN MFG TAP</t>
  </si>
  <si>
    <t>BERGHEIM</t>
  </si>
  <si>
    <t>BKPOI</t>
  </si>
  <si>
    <t>BLACKLAND SWITCH</t>
  </si>
  <si>
    <t>BRAZORIA SUB</t>
  </si>
  <si>
    <t>CABEZNTP</t>
  </si>
  <si>
    <t>CASTEN</t>
  </si>
  <si>
    <t>CDPOI</t>
  </si>
  <si>
    <t>CUMBY TAP</t>
  </si>
  <si>
    <t>CSHSW</t>
  </si>
  <si>
    <t>CULSW</t>
  </si>
  <si>
    <t>CULBERSON WIND FARM</t>
  </si>
  <si>
    <t>D1</t>
  </si>
  <si>
    <t>DNPOD</t>
  </si>
  <si>
    <t>EAGLE PASS HYDRO</t>
  </si>
  <si>
    <t>ELMCRK</t>
  </si>
  <si>
    <t>ELIZABETH CREEK</t>
  </si>
  <si>
    <t>FLRSW</t>
  </si>
  <si>
    <t>FRDEST</t>
  </si>
  <si>
    <t>FRIENDSHIP TMPP</t>
  </si>
  <si>
    <t>FORNEY WEST_RC</t>
  </si>
  <si>
    <t>GARWTA</t>
  </si>
  <si>
    <t>GLO</t>
  </si>
  <si>
    <t>HAWEXXN</t>
  </si>
  <si>
    <t>HDPOI</t>
  </si>
  <si>
    <t>HISKY</t>
  </si>
  <si>
    <t>IRVING</t>
  </si>
  <si>
    <t>KBPOD</t>
  </si>
  <si>
    <t>LARDVNTH</t>
  </si>
  <si>
    <t>LEAGUE CITY SUB</t>
  </si>
  <si>
    <t>LIPAN</t>
  </si>
  <si>
    <t>LOBO</t>
  </si>
  <si>
    <t>LOCUST</t>
  </si>
  <si>
    <t>MARSW</t>
  </si>
  <si>
    <t>MCPOD</t>
  </si>
  <si>
    <t>MCDONOUGH REIT SWITCHRACK</t>
  </si>
  <si>
    <t>OKPNTSS</t>
  </si>
  <si>
    <t>PCOVE</t>
  </si>
  <si>
    <t>QUAINT</t>
  </si>
  <si>
    <t>ROLLING HILLS 2 TAP</t>
  </si>
  <si>
    <t>ROUND TOP LCRA</t>
  </si>
  <si>
    <t>RUPLETP</t>
  </si>
  <si>
    <t>RUPOD</t>
  </si>
  <si>
    <t>SAN ANGELO COLLEGE HILLS</t>
  </si>
  <si>
    <t>SHELDON</t>
  </si>
  <si>
    <t>SHERMAN NORTHWEST</t>
  </si>
  <si>
    <t>SONNE</t>
  </si>
  <si>
    <t>STELLATP</t>
  </si>
  <si>
    <t>TRICORNER</t>
  </si>
  <si>
    <t>TROUP MAIN</t>
  </si>
  <si>
    <t>WELINGTN</t>
  </si>
  <si>
    <t>WICHITA FALLS BASIN TAP</t>
  </si>
  <si>
    <t>WOPOD</t>
  </si>
  <si>
    <t>YKNSW</t>
  </si>
  <si>
    <t>YOAKUM</t>
  </si>
  <si>
    <t>GOLDSMITH AMOCO</t>
  </si>
  <si>
    <t>RALSW</t>
  </si>
  <si>
    <t>NAVY KICKAPOO</t>
  </si>
  <si>
    <t>WEST COLUMBIA LOCAL</t>
  </si>
  <si>
    <t>NO TREES 138 KV SWITCHING STATION</t>
  </si>
  <si>
    <t>MONMNTDR</t>
  </si>
  <si>
    <t>DEAFSMIT</t>
  </si>
  <si>
    <t>TNCOLIYD</t>
  </si>
  <si>
    <t>TNCOLIEF</t>
  </si>
  <si>
    <t>SLKSW</t>
  </si>
  <si>
    <t>RVRSW</t>
  </si>
  <si>
    <t>X443ESS1</t>
  </si>
  <si>
    <t>GODDARD (SOUTH)</t>
  </si>
  <si>
    <t>STONEGATE (V0)</t>
  </si>
  <si>
    <t>MONMNTDT</t>
  </si>
  <si>
    <t>SADLBACK</t>
  </si>
  <si>
    <t>FLAT TOP</t>
  </si>
  <si>
    <t>TNBRDRAW</t>
  </si>
  <si>
    <t>EXPLSSRC</t>
  </si>
  <si>
    <t>CRSPOLRC</t>
  </si>
  <si>
    <t>WLTN_RC</t>
  </si>
  <si>
    <t>EUSTSERC</t>
  </si>
  <si>
    <t>ANTSS_RC</t>
  </si>
  <si>
    <t>BRTNSSRC</t>
  </si>
  <si>
    <t>NYSS_RC</t>
  </si>
  <si>
    <t>GLNPSSRC</t>
  </si>
  <si>
    <t>CDRSS_RC</t>
  </si>
  <si>
    <t>MBNKSSRC</t>
  </si>
  <si>
    <t>CNTTAPRC</t>
  </si>
  <si>
    <t>JKSSUBRC</t>
  </si>
  <si>
    <t>CALLICOA</t>
  </si>
  <si>
    <t>DENTON ROAD</t>
  </si>
  <si>
    <t>PERSHING</t>
  </si>
  <si>
    <t>NORTH HVDC</t>
  </si>
  <si>
    <t>LV4BRDG</t>
  </si>
  <si>
    <t>DOBBIN</t>
  </si>
  <si>
    <t>EDITHCLA</t>
  </si>
  <si>
    <t>OAK CREEK CSW</t>
  </si>
  <si>
    <t>DELEON</t>
  </si>
  <si>
    <t>DRESSY</t>
  </si>
  <si>
    <t>TESLA</t>
  </si>
  <si>
    <t>FOURMI</t>
  </si>
  <si>
    <t>KILLEEN FORT HOOD</t>
  </si>
  <si>
    <t>KILLEEN PARK STREET</t>
  </si>
  <si>
    <t>WHIRLWIND ENERGY CENTER</t>
  </si>
  <si>
    <t>S3</t>
  </si>
  <si>
    <t>RHESS2</t>
  </si>
  <si>
    <t>DUNSW</t>
  </si>
  <si>
    <t>LAKEWAY LCRA</t>
  </si>
  <si>
    <t>TJPOD</t>
  </si>
  <si>
    <t>MDSSW</t>
  </si>
  <si>
    <t>BALYVILL</t>
  </si>
  <si>
    <t>HSPSW</t>
  </si>
  <si>
    <t>STAFHI</t>
  </si>
  <si>
    <t>PORT LAVACA</t>
  </si>
  <si>
    <t>ESPERA</t>
  </si>
  <si>
    <t>SOUTHWEST RESEARCH (X4)</t>
  </si>
  <si>
    <t>HAMILTON WOLF</t>
  </si>
  <si>
    <t>RENTL</t>
  </si>
  <si>
    <t>NADA</t>
  </si>
  <si>
    <t>CORICHI</t>
  </si>
  <si>
    <t>LEPOI</t>
  </si>
  <si>
    <t>DEERCR</t>
  </si>
  <si>
    <t>OAKS SUB</t>
  </si>
  <si>
    <t>BROADVIEW</t>
  </si>
  <si>
    <t>BROOKSTON TAP</t>
  </si>
  <si>
    <t>DIGBY</t>
  </si>
  <si>
    <t>Y5</t>
  </si>
  <si>
    <t>SLSRANCH</t>
  </si>
  <si>
    <t>CRANE LCRA</t>
  </si>
  <si>
    <t>CEDACA</t>
  </si>
  <si>
    <t>PARK ROW</t>
  </si>
  <si>
    <t>GLSRANCH</t>
  </si>
  <si>
    <t>PVPOI</t>
  </si>
  <si>
    <t>LYTLE CPS</t>
  </si>
  <si>
    <t>Denton Energy Center</t>
  </si>
  <si>
    <t>DESEME</t>
  </si>
  <si>
    <t>HADEN</t>
  </si>
  <si>
    <t>LIVE OAK TU</t>
  </si>
  <si>
    <t>RIVERCREST SES</t>
  </si>
  <si>
    <t>TURTLE CREEK LCRA</t>
  </si>
  <si>
    <t>KLEIMA</t>
  </si>
  <si>
    <t>WARBURTON</t>
  </si>
  <si>
    <t>BLAGG</t>
  </si>
  <si>
    <t>WMFMS_RC</t>
  </si>
  <si>
    <t>BONHAM LAKE RC</t>
  </si>
  <si>
    <t>THORP SPRINGS</t>
  </si>
  <si>
    <t>ALEDOSW</t>
  </si>
  <si>
    <t>FRDTAP</t>
  </si>
  <si>
    <t>TRENTON TNP</t>
  </si>
  <si>
    <t>BNEST</t>
  </si>
  <si>
    <t>S5</t>
  </si>
  <si>
    <t>ARROWHD</t>
  </si>
  <si>
    <t>KELLER TAP</t>
  </si>
  <si>
    <t>PASGEN</t>
  </si>
  <si>
    <t>BASIN</t>
  </si>
  <si>
    <t>SOUTH</t>
  </si>
  <si>
    <t>WEST</t>
  </si>
  <si>
    <t>HOUSTON</t>
  </si>
  <si>
    <t>NORTH</t>
  </si>
  <si>
    <t>RCOT</t>
  </si>
  <si>
    <t>12/20/2018 19:57:00</t>
  </si>
  <si>
    <t>01/29/2019 06:00:40</t>
  </si>
  <si>
    <t>07/24/2019 07:00:00</t>
  </si>
  <si>
    <t>07/24/2019 00:00:00</t>
  </si>
  <si>
    <t>07/23/2019 11:00:54</t>
  </si>
  <si>
    <t>07/19/2019 16:00:46</t>
  </si>
  <si>
    <t>07/16/2019 13:00:59</t>
  </si>
  <si>
    <t>07/15/2019 13:00:56</t>
  </si>
  <si>
    <t>07/12/2019 17:00:54</t>
  </si>
  <si>
    <t>07/10/2019 09:00:59</t>
  </si>
  <si>
    <t>07/10/2019 00:01:15</t>
  </si>
  <si>
    <t>07/10/2019 00:01:00</t>
  </si>
  <si>
    <t>07/10/2019 00:00:00</t>
  </si>
  <si>
    <t>07/01/2019 18:05:38</t>
  </si>
  <si>
    <t>07/01/2019 17:00:46</t>
  </si>
  <si>
    <t>06/28/2019 16:00:47</t>
  </si>
  <si>
    <t>06/28/2019 10:00:47</t>
  </si>
  <si>
    <t>06/26/2019 00:00:00</t>
  </si>
  <si>
    <t>06/24/2019 15:00:52</t>
  </si>
  <si>
    <t>06/19/2019 00:01:00</t>
  </si>
  <si>
    <t>06/14/2019 17:32:34</t>
  </si>
  <si>
    <t>06/12/2019 12:32:20</t>
  </si>
  <si>
    <t>06/12/2019 00:00:00</t>
  </si>
  <si>
    <t>06/05/2019 00:00:00</t>
  </si>
  <si>
    <t>05/15/2019 12:01:00</t>
  </si>
  <si>
    <t>05/01/2019 00:00:00</t>
  </si>
  <si>
    <t>04/22/2019 08:54:07</t>
  </si>
  <si>
    <t>04/17/2019 13:04:04</t>
  </si>
  <si>
    <t>04/17/2019 13:04:00</t>
  </si>
  <si>
    <t>04/11/2019 13:00:46</t>
  </si>
  <si>
    <t>09/09/2015 23:59:00</t>
  </si>
  <si>
    <t>07/03/2015 19:00:00</t>
  </si>
  <si>
    <t>06/12/2015 18:00:00</t>
  </si>
  <si>
    <t>03/09/2015 09:30:00</t>
  </si>
  <si>
    <t>02/20/2015 18:00:00</t>
  </si>
  <si>
    <t>01/29/2015 17:00:00</t>
  </si>
  <si>
    <t>01/20/2015 17:00:00</t>
  </si>
  <si>
    <t>01/12/2015 10:00:00</t>
  </si>
  <si>
    <t>01/05/2015 16:00:00</t>
  </si>
  <si>
    <t>12/31/2014 17:00:00</t>
  </si>
  <si>
    <t>12/31/2014 16:00:00</t>
  </si>
  <si>
    <t>12/31/2014 18:00:00</t>
  </si>
  <si>
    <t>01/01/2015 18:00:00</t>
  </si>
  <si>
    <t>01/01/2015 12:25:00</t>
  </si>
  <si>
    <t>01/01/2015 00:00:00</t>
  </si>
  <si>
    <t>12/31/2014 18:30:00</t>
  </si>
  <si>
    <t>12/31/2014 19:00:00</t>
  </si>
  <si>
    <t>12/30/2014 17:00:00</t>
  </si>
  <si>
    <t>12/29/2014 20:00:00</t>
  </si>
  <si>
    <t>12/28/2014 23:59:00</t>
  </si>
  <si>
    <t>12/24/2014 22:00:00</t>
  </si>
  <si>
    <t>12/24/2014 16:00:00</t>
  </si>
  <si>
    <t>12/23/2014 19:00:00</t>
  </si>
  <si>
    <t>12/23/2014 17:00:00</t>
  </si>
  <si>
    <t>12/23/2014 20:00:00</t>
  </si>
  <si>
    <t>12/23/2014 16:00:00</t>
  </si>
  <si>
    <t>12/22/2014 14:00:00</t>
  </si>
  <si>
    <t>12/21/2014 12:00:00</t>
  </si>
  <si>
    <t>12/21/2014 07:00:00</t>
  </si>
  <si>
    <t>12/20/2014 18:00:00</t>
  </si>
  <si>
    <t>12/19/2014 20:30:00</t>
  </si>
  <si>
    <t>12/20/2014 20:00:00</t>
  </si>
  <si>
    <t>12/19/2014 20:00:00</t>
  </si>
  <si>
    <t>12/19/2014 18:00:00</t>
  </si>
  <si>
    <t>12/18/2014 13:00:00</t>
  </si>
  <si>
    <t>12/24/2014 18:59:00</t>
  </si>
  <si>
    <t>12/16/2014 19:00:00</t>
  </si>
  <si>
    <t>12/18/2014 16:00:00</t>
  </si>
  <si>
    <t>12/16/2014 17:00:00</t>
  </si>
  <si>
    <t>12/15/2014 18:00:00</t>
  </si>
  <si>
    <t>12/19/2014 17:00:00</t>
  </si>
  <si>
    <t>12/15/2014 15:00:00</t>
  </si>
  <si>
    <t>12/15/2014 16:00:00</t>
  </si>
  <si>
    <t>12/15/2014 09:00:00</t>
  </si>
  <si>
    <t>12/13/2014 19:00:00</t>
  </si>
  <si>
    <t>12/12/2014 19:00:00</t>
  </si>
  <si>
    <t>12/12/2014 16:00:00</t>
  </si>
  <si>
    <t>12/11/2014 19:00:00</t>
  </si>
  <si>
    <t>12/10/2014 18:00:00</t>
  </si>
  <si>
    <t>12/09/2014 20:00:00</t>
  </si>
  <si>
    <t>12/09/2014 16:00:00</t>
  </si>
  <si>
    <t>12/09/2014 16:01:00</t>
  </si>
  <si>
    <t>12/08/2014 17:00:00</t>
  </si>
  <si>
    <t>12/08/2014 14:00:00</t>
  </si>
  <si>
    <t>12/08/2014 15:00:00</t>
  </si>
  <si>
    <t>12/12/2014 18:00:00</t>
  </si>
  <si>
    <t>12/05/2014 16:00:00</t>
  </si>
  <si>
    <t>12/05/2014 20:00:00</t>
  </si>
  <si>
    <t>12/05/2014 12:00:00</t>
  </si>
  <si>
    <t>12/05/2014 13:00:00</t>
  </si>
  <si>
    <t>12/04/2014 19:00:00</t>
  </si>
  <si>
    <t>12/04/2014 16:00:00</t>
  </si>
  <si>
    <t>12/04/2014 17:00:00</t>
  </si>
  <si>
    <t>12/02/2014 20:00:00</t>
  </si>
  <si>
    <t>12/01/2014 22:00:00</t>
  </si>
  <si>
    <t>11/27/2014 01:00:00</t>
  </si>
  <si>
    <t>11/26/2014 19:00:00</t>
  </si>
  <si>
    <t>11/26/2014 17:00:00</t>
  </si>
  <si>
    <t>11/26/2014 11:00:00</t>
  </si>
  <si>
    <t>11/25/2014 20:00:00</t>
  </si>
  <si>
    <t>11/30/2014 17:00:00</t>
  </si>
  <si>
    <t>11/25/2014 16:00:00</t>
  </si>
  <si>
    <t>11/25/2014 18:00:00</t>
  </si>
  <si>
    <t>11/25/2014 14:30:00</t>
  </si>
  <si>
    <t>11/26/2014 20:00:00</t>
  </si>
  <si>
    <t>11/24/2014 20:00:00</t>
  </si>
  <si>
    <t>11/24/2014 12:00:00</t>
  </si>
  <si>
    <t>11/23/2014 19:00:00</t>
  </si>
  <si>
    <t>12/01/2014 17:00:00</t>
  </si>
  <si>
    <t>02/01/2015 00:00:00</t>
  </si>
  <si>
    <t>11/22/2014 18:00:00</t>
  </si>
  <si>
    <t>11/21/2014 12:00:00</t>
  </si>
  <si>
    <t>11/20/2014 18:00:00</t>
  </si>
  <si>
    <t>11/20/2014 16:00:00</t>
  </si>
  <si>
    <t>11/20/2014 14:00:00</t>
  </si>
  <si>
    <t>11/21/2014 18:00:00</t>
  </si>
  <si>
    <t>11/19/2014 19:00:00</t>
  </si>
  <si>
    <t>11/19/2014 17:00:00</t>
  </si>
  <si>
    <t>11/19/2014 23:00:00</t>
  </si>
  <si>
    <t>11/19/2014 11:00:00</t>
  </si>
  <si>
    <t>11/18/2014 18:00:00</t>
  </si>
  <si>
    <t>11/18/2014 17:35:00</t>
  </si>
  <si>
    <t>11/14/2014 22:00:00</t>
  </si>
  <si>
    <t>11/17/2014 06:00:00</t>
  </si>
  <si>
    <t>11/13/2014 16:00:00</t>
  </si>
  <si>
    <t>11/12/2014 17:00:00</t>
  </si>
  <si>
    <t>11/11/2014 20:00:00</t>
  </si>
  <si>
    <t>11/11/2014 22:00:00</t>
  </si>
  <si>
    <t>11/11/2014 18:00:00</t>
  </si>
  <si>
    <t>12/05/2014 15:00:00</t>
  </si>
  <si>
    <t>11/10/2014 19:00:00</t>
  </si>
  <si>
    <t>11/10/2014 17:00:00</t>
  </si>
  <si>
    <t>11/17/2014 23:59:00</t>
  </si>
  <si>
    <t>11/13/2014 18:00:00</t>
  </si>
  <si>
    <t>11/08/2014 20:30:00</t>
  </si>
  <si>
    <t>11/08/2014 23:00:00</t>
  </si>
  <si>
    <t>11/07/2014 18:00:00</t>
  </si>
  <si>
    <t>11/06/2014 16:00:00</t>
  </si>
  <si>
    <t>11/07/2014 22:00:00</t>
  </si>
  <si>
    <t>11/05/2014 16:00:00</t>
  </si>
  <si>
    <t>11/16/2014 19:00:00</t>
  </si>
  <si>
    <t>11/03/2014 22:00:00</t>
  </si>
  <si>
    <t>11/01/2014 13:00:00</t>
  </si>
  <si>
    <t>10/31/2014 17:00:00</t>
  </si>
  <si>
    <t>10/31/2014 12:00:00</t>
  </si>
  <si>
    <t>10/30/2014 17:00:00</t>
  </si>
  <si>
    <t>10/30/2014 16:00:00</t>
  </si>
  <si>
    <t>11/05/2014 17:00:00</t>
  </si>
  <si>
    <t>10/30/2014 07:00:00</t>
  </si>
  <si>
    <t>10/29/2014 16:00:00</t>
  </si>
  <si>
    <t>10/28/2014 18:30:00</t>
  </si>
  <si>
    <t>10/28/2014 11:00:00</t>
  </si>
  <si>
    <t>10/28/2014 18:00:00</t>
  </si>
  <si>
    <t>10/26/2014 18:00:00</t>
  </si>
  <si>
    <t>10/26/2014 06:00:00</t>
  </si>
  <si>
    <t>10/25/2014 17:00:00</t>
  </si>
  <si>
    <t>10/27/2014 16:00:00</t>
  </si>
  <si>
    <t>11/06/2014 23:00:00</t>
  </si>
  <si>
    <t>10/24/2014 20:00:00</t>
  </si>
  <si>
    <t>10/24/2014 18:00:00</t>
  </si>
  <si>
    <t>10/23/2014 16:30:00</t>
  </si>
  <si>
    <t>10/22/2014 16:00:00</t>
  </si>
  <si>
    <t>10/21/2014 18:00:00</t>
  </si>
  <si>
    <t>10/22/2014 22:00:00</t>
  </si>
  <si>
    <t>10/18/2014 16:00:00</t>
  </si>
  <si>
    <t>06/16/2014 15:00:00</t>
  </si>
  <si>
    <t>10/17/2014 18:00:00</t>
  </si>
  <si>
    <t>10/17/2014 19:00:00</t>
  </si>
  <si>
    <t>10/16/2014 18:00:00</t>
  </si>
  <si>
    <t>10/16/2014 17:00:00</t>
  </si>
  <si>
    <t>10/17/2014 16:00:00</t>
  </si>
  <si>
    <t>10/16/2014 19:00:00</t>
  </si>
  <si>
    <t>10/14/2014 21:00:00</t>
  </si>
  <si>
    <t>10/14/2014 20:00:00</t>
  </si>
  <si>
    <t>10/13/2014 19:00:00</t>
  </si>
  <si>
    <t>10/13/2014 18:00:00</t>
  </si>
  <si>
    <t>04/13/2015 14:00:00</t>
  </si>
  <si>
    <t>10/13/2014 13:00:00</t>
  </si>
  <si>
    <t>10/11/2014 23:59:00</t>
  </si>
  <si>
    <t>10/11/2014 17:00:00</t>
  </si>
  <si>
    <t>10/10/2014 17:00:00</t>
  </si>
  <si>
    <t>10/09/2014 22:00:00</t>
  </si>
  <si>
    <t>10/09/2014 17:00:00</t>
  </si>
  <si>
    <t>10/09/2014 16:00:00</t>
  </si>
  <si>
    <t>10/10/2014 18:00:00</t>
  </si>
  <si>
    <t>10/08/2014 12:00:00</t>
  </si>
  <si>
    <t>10/07/2014 23:00:00</t>
  </si>
  <si>
    <t>10/07/2014 15:00:00</t>
  </si>
  <si>
    <t>10/06/2014 12:00:00</t>
  </si>
  <si>
    <t>10/06/2014 09:30:00</t>
  </si>
  <si>
    <t>10/04/2014 17:00:00</t>
  </si>
  <si>
    <t>10/03/2014 18:00:00</t>
  </si>
  <si>
    <t>10/02/2014 18:00:00</t>
  </si>
  <si>
    <t>10/02/2014 17:00:00</t>
  </si>
  <si>
    <t>10/01/2014 20:00:00</t>
  </si>
  <si>
    <t>10/01/2014 18:30:00</t>
  </si>
  <si>
    <t>10/01/2014 18:00:00</t>
  </si>
  <si>
    <t>10/01/2014 19:00:00</t>
  </si>
  <si>
    <t>10/01/2014 00:06:00</t>
  </si>
  <si>
    <t>09/30/2014 19:30:00</t>
  </si>
  <si>
    <t>09/30/2014 13:00:00</t>
  </si>
  <si>
    <t>09/29/2014 17:00:00</t>
  </si>
  <si>
    <t>09/27/2014 19:00:00</t>
  </si>
  <si>
    <t>09/26/2014 22:00:00</t>
  </si>
  <si>
    <t>09/26/2014 17:00:00</t>
  </si>
  <si>
    <t>09/26/2014 13:00:00</t>
  </si>
  <si>
    <t>09/26/2014 18:00:00</t>
  </si>
  <si>
    <t>09/25/2014 17:00:00</t>
  </si>
  <si>
    <t>09/25/2014 05:00:00</t>
  </si>
  <si>
    <t>09/24/2014 23:30:00</t>
  </si>
  <si>
    <t>09/24/2014 22:00:00</t>
  </si>
  <si>
    <t>09/24/2014 17:00:00</t>
  </si>
  <si>
    <t>10/03/2014 16:00:00</t>
  </si>
  <si>
    <t>09/22/2014 16:00:00</t>
  </si>
  <si>
    <t>09/19/2014 18:00:00</t>
  </si>
  <si>
    <t>09/18/2014 16:00:00</t>
  </si>
  <si>
    <t>09/17/2014 16:00:00</t>
  </si>
  <si>
    <t>09/16/2014 21:11:00</t>
  </si>
  <si>
    <t>09/16/2014 16:00:00</t>
  </si>
  <si>
    <t>09/15/2014 19:00:00</t>
  </si>
  <si>
    <t>09/12/2014 15:00:00</t>
  </si>
  <si>
    <t>09/12/2014 16:00:00</t>
  </si>
  <si>
    <t>09/12/2014 17:00:00</t>
  </si>
  <si>
    <t>09/11/2014 17:00:00</t>
  </si>
  <si>
    <t>09/09/2014 12:00:00</t>
  </si>
  <si>
    <t>09/07/2014 16:00:00</t>
  </si>
  <si>
    <t>09/04/2014 16:00:00</t>
  </si>
  <si>
    <t>09/04/2014 18:00:00</t>
  </si>
  <si>
    <t>09/04/2014 00:01:00</t>
  </si>
  <si>
    <t>09/03/2014 17:00:00</t>
  </si>
  <si>
    <t>09/02/2014 17:00:00</t>
  </si>
  <si>
    <t>09/04/2014 17:00:00</t>
  </si>
  <si>
    <t>08/28/2014 20:00:00</t>
  </si>
  <si>
    <t>08/28/2014 10:00:00</t>
  </si>
  <si>
    <t>08/27/2014 19:30:00</t>
  </si>
  <si>
    <t>08/27/2014 17:00:00</t>
  </si>
  <si>
    <t>08/27/2014 12:00:00</t>
  </si>
  <si>
    <t>08/26/2014 20:00:00</t>
  </si>
  <si>
    <t>08/26/2014 17:50:00</t>
  </si>
  <si>
    <t>08/25/2014 20:00:00</t>
  </si>
  <si>
    <t>08/28/2014 18:00:00</t>
  </si>
  <si>
    <t>08/22/2014 14:00:00</t>
  </si>
  <si>
    <t>08/21/2014 21:00:00</t>
  </si>
  <si>
    <t>08/23/2014 19:00:00</t>
  </si>
  <si>
    <t>08/20/2014 19:00:00</t>
  </si>
  <si>
    <t>08/20/2014 09:00:00</t>
  </si>
  <si>
    <t>08/20/2014 16:30:00</t>
  </si>
  <si>
    <t>08/19/2014 17:30:00</t>
  </si>
  <si>
    <t>08/19/2014 16:00:00</t>
  </si>
  <si>
    <t>09/24/2014 00:01:00</t>
  </si>
  <si>
    <t>08/18/2014 18:00:00</t>
  </si>
  <si>
    <t>08/17/2014 12:00:00</t>
  </si>
  <si>
    <t>08/14/2014 18:00:00</t>
  </si>
  <si>
    <t>08/14/2014 19:00:00</t>
  </si>
  <si>
    <t>08/13/2014 07:00:00</t>
  </si>
  <si>
    <t>08/12/2014 17:00:00</t>
  </si>
  <si>
    <t>08/12/2014 13:00:00</t>
  </si>
  <si>
    <t>08/12/2014 16:00:00</t>
  </si>
  <si>
    <t>08/12/2014 18:00:00</t>
  </si>
  <si>
    <t>08/12/2014 12:00:00</t>
  </si>
  <si>
    <t>08/11/2014 23:59:00</t>
  </si>
  <si>
    <t>08/11/2014 23:00:00</t>
  </si>
  <si>
    <t>08/07/2014 17:00:00</t>
  </si>
  <si>
    <t>08/04/2014 16:00:00</t>
  </si>
  <si>
    <t>08/04/2014 12:00:00</t>
  </si>
  <si>
    <t>08/02/2014 19:00:00</t>
  </si>
  <si>
    <t>08/01/2014 12:00:00</t>
  </si>
  <si>
    <t>07/31/2014 17:00:00</t>
  </si>
  <si>
    <t>07/31/2014 18:00:00</t>
  </si>
  <si>
    <t>07/31/2014 23:00:00</t>
  </si>
  <si>
    <t>07/30/2014 15:00:00</t>
  </si>
  <si>
    <t>07/30/2014 09:00:00</t>
  </si>
  <si>
    <t>07/29/2014 20:00:00</t>
  </si>
  <si>
    <t>07/24/2014 18:00:00</t>
  </si>
  <si>
    <t>07/23/2014 14:00:00</t>
  </si>
  <si>
    <t>07/23/2014 16:00:00</t>
  </si>
  <si>
    <t>07/21/2014 17:00:00</t>
  </si>
  <si>
    <t>07/25/2014 18:00:00</t>
  </si>
  <si>
    <t>07/18/2014 15:00:00</t>
  </si>
  <si>
    <t>07/17/2014 13:00:00</t>
  </si>
  <si>
    <t>07/17/2014 16:00:00</t>
  </si>
  <si>
    <t>07/17/2014 12:00:00</t>
  </si>
  <si>
    <t>07/17/2014 18:00:00</t>
  </si>
  <si>
    <t>07/16/2014 16:00:00</t>
  </si>
  <si>
    <t>07/12/2014 10:00:00</t>
  </si>
  <si>
    <t>07/11/2014 23:59:00</t>
  </si>
  <si>
    <t>07/10/2014 16:00:00</t>
  </si>
  <si>
    <t>07/10/2014 12:00:00</t>
  </si>
  <si>
    <t>07/10/2014 10:00:00</t>
  </si>
  <si>
    <t>07/09/2014 15:00:00</t>
  </si>
  <si>
    <t>07/09/2014 17:00:00</t>
  </si>
  <si>
    <t>07/07/2014 17:00:00</t>
  </si>
  <si>
    <t>07/03/2014 16:00:00</t>
  </si>
  <si>
    <t>07/03/2014 18:00:00</t>
  </si>
  <si>
    <t>07/02/2014 19:00:00</t>
  </si>
  <si>
    <t>07/01/2014 17:00:00</t>
  </si>
  <si>
    <t>07/01/2014 16:00:00</t>
  </si>
  <si>
    <t>07/01/2014 12:00:00</t>
  </si>
  <si>
    <t>06/30/2014 20:00:00</t>
  </si>
  <si>
    <t>07/31/2014 16:00:00</t>
  </si>
  <si>
    <t>06/27/2014 22:00:00</t>
  </si>
  <si>
    <t>07/03/2014 13:00:00</t>
  </si>
  <si>
    <t>06/26/2014 17:00:00</t>
  </si>
  <si>
    <t>06/25/2014 21:34:00</t>
  </si>
  <si>
    <t>06/25/2014 16:30:00</t>
  </si>
  <si>
    <t>06/12/2014 18:00:00</t>
  </si>
  <si>
    <t>06/30/2014 16:00:00</t>
  </si>
  <si>
    <t>06/24/2014 16:30:00</t>
  </si>
  <si>
    <t>06/24/2014 13:00:00</t>
  </si>
  <si>
    <t>06/24/2014 18:00:00</t>
  </si>
  <si>
    <t>06/23/2014 09:00:00</t>
  </si>
  <si>
    <t>06/19/2014 16:00:00</t>
  </si>
  <si>
    <t>06/19/2014 17:00:00</t>
  </si>
  <si>
    <t>06/19/2014 11:00:00</t>
  </si>
  <si>
    <t>06/19/2014 05:00:00</t>
  </si>
  <si>
    <t>06/18/2014 17:00:00</t>
  </si>
  <si>
    <t>06/18/2014 12:00:00</t>
  </si>
  <si>
    <t>06/18/2014 15:00:00</t>
  </si>
  <si>
    <t>06/30/2014 18:00:00</t>
  </si>
  <si>
    <t>06/16/2014 18:00:00</t>
  </si>
  <si>
    <t>06/16/2014 08:00:00</t>
  </si>
  <si>
    <t>06/15/2014 23:00:00</t>
  </si>
  <si>
    <t>06/14/2014 23:00:00</t>
  </si>
  <si>
    <t>06/24/2014 16:00:00</t>
  </si>
  <si>
    <t>06/15/2014 23:59:00</t>
  </si>
  <si>
    <t>06/13/2014 16:00:00</t>
  </si>
  <si>
    <t>06/13/2014 05:00:00</t>
  </si>
  <si>
    <t>06/13/2014 18:00:00</t>
  </si>
  <si>
    <t>06/12/2014 12:00:00</t>
  </si>
  <si>
    <t>08/29/2014 19:00:00</t>
  </si>
  <si>
    <t>08/29/2014 16:00:00</t>
  </si>
  <si>
    <t>06/11/2014 16:30:00</t>
  </si>
  <si>
    <t>06/10/2014 17:00:00</t>
  </si>
  <si>
    <t>06/07/2014 17:00:00</t>
  </si>
  <si>
    <t>06/07/2014 12:00:00</t>
  </si>
  <si>
    <t>06/07/2014 10:00:00</t>
  </si>
  <si>
    <t>06/06/2014 22:30:00</t>
  </si>
  <si>
    <t>06/06/2014 23:59:00</t>
  </si>
  <si>
    <t>06/06/2014 17:00:00</t>
  </si>
  <si>
    <t>07/11/2014 00:00:00</t>
  </si>
  <si>
    <t>06/06/2014 08:00:00</t>
  </si>
  <si>
    <t>06/06/2014 16:00:00</t>
  </si>
  <si>
    <t>06/05/2014 14:00:00</t>
  </si>
  <si>
    <t>06/05/2014 11:00:00</t>
  </si>
  <si>
    <t>06/04/2014 19:00:00</t>
  </si>
  <si>
    <t>06/04/2014 12:00:00</t>
  </si>
  <si>
    <t>06/15/2014 19:00:00</t>
  </si>
  <si>
    <t>05/30/2014 16:00:00</t>
  </si>
  <si>
    <t>05/31/2014 17:00:00</t>
  </si>
  <si>
    <t>05/29/2014 17:00:00</t>
  </si>
  <si>
    <t>05/29/2014 10:00:00</t>
  </si>
  <si>
    <t>05/28/2014 18:00:00</t>
  </si>
  <si>
    <t>05/28/2014 12:00:00</t>
  </si>
  <si>
    <t>05/28/2014 13:00:00</t>
  </si>
  <si>
    <t>05/27/2014 16:00:00</t>
  </si>
  <si>
    <t>05/25/2014 23:00:00</t>
  </si>
  <si>
    <t>05/24/2014 18:00:00</t>
  </si>
  <si>
    <t>05/23/2014 17:00:00</t>
  </si>
  <si>
    <t>05/23/2014 02:02:00</t>
  </si>
  <si>
    <t>05/23/2014 18:00:00</t>
  </si>
  <si>
    <t>05/23/2014 08:00:00</t>
  </si>
  <si>
    <t>05/23/2014 16:00:00</t>
  </si>
  <si>
    <t>05/22/2014 14:30:00</t>
  </si>
  <si>
    <t>05/22/2014 16:00:00</t>
  </si>
  <si>
    <t>05/21/2014 17:00:00</t>
  </si>
  <si>
    <t>05/20/2014 20:00:00</t>
  </si>
  <si>
    <t>05/20/2014 16:00:00</t>
  </si>
  <si>
    <t>05/20/2014 07:00:00</t>
  </si>
  <si>
    <t>05/19/2014 16:30:00</t>
  </si>
  <si>
    <t>05/19/2014 16:00:00</t>
  </si>
  <si>
    <t>05/17/2014 20:00:00</t>
  </si>
  <si>
    <t>05/17/2014 18:00:00</t>
  </si>
  <si>
    <t>05/16/2014 18:30:00</t>
  </si>
  <si>
    <t>05/16/2014 17:00:00</t>
  </si>
  <si>
    <t>05/16/2014 16:00:00</t>
  </si>
  <si>
    <t>05/16/2014 17:30:00</t>
  </si>
  <si>
    <t>05/23/2014 19:00:00</t>
  </si>
  <si>
    <t>05/13/2014 18:00:00</t>
  </si>
  <si>
    <t>05/13/2014 15:30:00</t>
  </si>
  <si>
    <t>05/12/2014 19:00:00</t>
  </si>
  <si>
    <t>05/12/2014 17:00:00</t>
  </si>
  <si>
    <t>05/11/2014 22:00:00</t>
  </si>
  <si>
    <t>05/09/2014 22:00:00</t>
  </si>
  <si>
    <t>05/10/2014 18:00:00</t>
  </si>
  <si>
    <t>05/08/2014 21:00:00</t>
  </si>
  <si>
    <t>05/08/2014 23:59:00</t>
  </si>
  <si>
    <t>05/08/2014 16:00:00</t>
  </si>
  <si>
    <t>05/08/2014 23:00:00</t>
  </si>
  <si>
    <t>05/07/2014 18:00:00</t>
  </si>
  <si>
    <t>05/05/2014 19:30:00</t>
  </si>
  <si>
    <t>05/02/2014 18:00:00</t>
  </si>
  <si>
    <t>05/02/2014 16:00:00</t>
  </si>
  <si>
    <t>05/06/2014 18:00:00</t>
  </si>
  <si>
    <t>05/01/2014 16:00:00</t>
  </si>
  <si>
    <t>04/30/2014 17:00:00</t>
  </si>
  <si>
    <t>04/30/2014 16:00:00</t>
  </si>
  <si>
    <t>05/15/2014 21:00:00</t>
  </si>
  <si>
    <t>04/28/2014 12:00:00</t>
  </si>
  <si>
    <t>05/03/2014 18:00:00</t>
  </si>
  <si>
    <t>04/27/2014 16:00:00</t>
  </si>
  <si>
    <t>04/26/2014 17:00:00</t>
  </si>
  <si>
    <t>04/25/2014 20:00:00</t>
  </si>
  <si>
    <t>04/24/2014 18:00:00</t>
  </si>
  <si>
    <t>04/24/2014 12:00:00</t>
  </si>
  <si>
    <t>04/24/2014 09:00:00</t>
  </si>
  <si>
    <t>04/23/2014 12:00:00</t>
  </si>
  <si>
    <t>04/23/2014 18:00:00</t>
  </si>
  <si>
    <t>04/23/2014 14:30:00</t>
  </si>
  <si>
    <t>04/22/2014 20:00:00</t>
  </si>
  <si>
    <t>04/22/2014 18:00:00</t>
  </si>
  <si>
    <t>04/21/2014 17:00:00</t>
  </si>
  <si>
    <t>04/18/2014 16:00:00</t>
  </si>
  <si>
    <t>04/17/2014 16:00:00</t>
  </si>
  <si>
    <t>04/25/2014 08:00:00</t>
  </si>
  <si>
    <t>04/15/2014 18:00:00</t>
  </si>
  <si>
    <t>04/11/2014 17:30:00</t>
  </si>
  <si>
    <t>04/11/2014 14:00:00</t>
  </si>
  <si>
    <t>04/08/2014 16:00:00</t>
  </si>
  <si>
    <t>04/08/2014 09:00:00</t>
  </si>
  <si>
    <t>04/06/2014 16:00:00</t>
  </si>
  <si>
    <t>04/04/2014 18:00:00</t>
  </si>
  <si>
    <t>04/01/2014 16:00:00</t>
  </si>
  <si>
    <t>04/01/2014 11:30:00</t>
  </si>
  <si>
    <t>03/31/2014 18:00:00</t>
  </si>
  <si>
    <t>04/01/2014 10:59:00</t>
  </si>
  <si>
    <t>03/27/2014 23:00:00</t>
  </si>
  <si>
    <t>03/27/2014 07:00:00</t>
  </si>
  <si>
    <t>03/26/2014 19:30:00</t>
  </si>
  <si>
    <t>03/26/2014 17:00:00</t>
  </si>
  <si>
    <t>03/25/2014 19:00:00</t>
  </si>
  <si>
    <t>03/22/2014 16:00:00</t>
  </si>
  <si>
    <t>03/21/2014 20:30:00</t>
  </si>
  <si>
    <t>03/21/2014 17:00:00</t>
  </si>
  <si>
    <t>03/20/2014 19:00:00</t>
  </si>
  <si>
    <t>03/20/2014 20:00:00</t>
  </si>
  <si>
    <t>03/20/2014 16:30:00</t>
  </si>
  <si>
    <t>03/20/2014 17:00:00</t>
  </si>
  <si>
    <t>03/19/2014 17:27:00</t>
  </si>
  <si>
    <t>03/19/2014 15:00:00</t>
  </si>
  <si>
    <t>03/19/2014 13:00:00</t>
  </si>
  <si>
    <t>03/18/2014 19:00:00</t>
  </si>
  <si>
    <t>03/18/2014 17:00:00</t>
  </si>
  <si>
    <t>03/17/2014 16:30:00</t>
  </si>
  <si>
    <t>03/15/2014 18:00:00</t>
  </si>
  <si>
    <t>03/13/2014 19:00:00</t>
  </si>
  <si>
    <t>03/13/2014 18:00:00</t>
  </si>
  <si>
    <t>03/12/2014 17:00:00</t>
  </si>
  <si>
    <t>03/15/2014 12:00:00</t>
  </si>
  <si>
    <t>03/12/2014 13:00:00</t>
  </si>
  <si>
    <t>03/11/2014 18:00:00</t>
  </si>
  <si>
    <t>03/10/2014 17:00:00</t>
  </si>
  <si>
    <t>03/09/2014 21:00:00</t>
  </si>
  <si>
    <t>03/06/2014 17:00:00</t>
  </si>
  <si>
    <t>03/05/2014 16:00:00</t>
  </si>
  <si>
    <t>03/02/2014 23:59:00</t>
  </si>
  <si>
    <t>02/28/2014 22:00:00</t>
  </si>
  <si>
    <t>02/28/2014 19:00:00</t>
  </si>
  <si>
    <t>03/02/2014 17:00:00</t>
  </si>
  <si>
    <t>02/27/2014 18:00:00</t>
  </si>
  <si>
    <t>02/27/2014 19:00:00</t>
  </si>
  <si>
    <t>02/26/2014 23:59:00</t>
  </si>
  <si>
    <t>02/26/2014 18:00:00</t>
  </si>
  <si>
    <t>02/26/2014 08:00:00</t>
  </si>
  <si>
    <t>02/25/2014 23:45:00</t>
  </si>
  <si>
    <t>02/25/2014 16:00:00</t>
  </si>
  <si>
    <t>02/25/2014 23:59:00</t>
  </si>
  <si>
    <t>02/25/2014 13:30:00</t>
  </si>
  <si>
    <t>02/25/2014 11:00:00</t>
  </si>
  <si>
    <t>02/22/2014 20:00:00</t>
  </si>
  <si>
    <t>02/20/2014 16:00:00</t>
  </si>
  <si>
    <t>02/18/2014 18:00:00</t>
  </si>
  <si>
    <t>02/14/2014 16:00:00</t>
  </si>
  <si>
    <t>02/14/2014 16:01:00</t>
  </si>
  <si>
    <t>02/13/2014 16:00:00</t>
  </si>
  <si>
    <t>02/13/2014 16:30:00</t>
  </si>
  <si>
    <t>02/12/2014 18:00:00</t>
  </si>
  <si>
    <t>02/11/2014 16:00:00</t>
  </si>
  <si>
    <t>02/10/2014 12:00:00</t>
  </si>
  <si>
    <t>02/05/2014 17:30:00</t>
  </si>
  <si>
    <t>02/04/2014 09:00:00</t>
  </si>
  <si>
    <t>02/05/2014 00:00:00</t>
  </si>
  <si>
    <t>02/04/2014 19:00:00</t>
  </si>
  <si>
    <t>02/02/2014 18:00:00</t>
  </si>
  <si>
    <t>01/27/2014 17:30:00</t>
  </si>
  <si>
    <t>01/26/2014 18:00:00</t>
  </si>
  <si>
    <t>01/26/2014 19:00:00</t>
  </si>
  <si>
    <t>01/24/2014 14:00:00</t>
  </si>
  <si>
    <t>01/24/2014 15:00:00</t>
  </si>
  <si>
    <t>01/24/2014 12:00:00</t>
  </si>
  <si>
    <t>01/23/2014 10:00:00</t>
  </si>
  <si>
    <t>01/22/2014 18:00:00</t>
  </si>
  <si>
    <t>01/20/2014 17:00:00</t>
  </si>
  <si>
    <t>01/20/2014 08:38:00</t>
  </si>
  <si>
    <t>01/16/2014 18:00:00</t>
  </si>
  <si>
    <t>01/15/2014 17:00:00</t>
  </si>
  <si>
    <t>01/15/2014 17:30:00</t>
  </si>
  <si>
    <t>01/15/2014 17:02:00</t>
  </si>
  <si>
    <t>01/16/2014 12:00:00</t>
  </si>
  <si>
    <t>01/15/2014 08:00:00</t>
  </si>
  <si>
    <t>01/14/2014 18:00:00</t>
  </si>
  <si>
    <t>01/14/2014 16:00:00</t>
  </si>
  <si>
    <t>01/13/2014 10:00:00</t>
  </si>
  <si>
    <t>01/10/2014 12:00:00</t>
  </si>
  <si>
    <t>01/09/2014 21:00:00</t>
  </si>
  <si>
    <t>01/10/2014 16:00:00</t>
  </si>
  <si>
    <t>01/09/2014 16:00:00</t>
  </si>
  <si>
    <t>01/10/2014 21:00:00</t>
  </si>
  <si>
    <t>01/07/2014 17:30:00</t>
  </si>
  <si>
    <t>01/03/2014 18:00:00</t>
  </si>
  <si>
    <t>08/12/2016 12:00:00</t>
  </si>
  <si>
    <t>07/15/2016 19:00:00</t>
  </si>
  <si>
    <t>05/13/2016 10:54:00</t>
  </si>
  <si>
    <t>05/12/2016 18:00:00</t>
  </si>
  <si>
    <t>06/01/2016 18:00:00</t>
  </si>
  <si>
    <t>03/18/2016 18:00:00</t>
  </si>
  <si>
    <t>02/26/2016 17:00:00</t>
  </si>
  <si>
    <t>03/04/2016 17:00:00</t>
  </si>
  <si>
    <t>02/25/2016 13:00:00</t>
  </si>
  <si>
    <t>02/04/2016 10:59:00</t>
  </si>
  <si>
    <t>02/01/2016 16:00:00</t>
  </si>
  <si>
    <t>04/29/2016 18:18:00</t>
  </si>
  <si>
    <t>01/25/2016 18:00:00</t>
  </si>
  <si>
    <t>01/05/2016 12:00:00</t>
  </si>
  <si>
    <t>01/04/2016 20:00:00</t>
  </si>
  <si>
    <t>01/01/2016 18:00:00</t>
  </si>
  <si>
    <t>12/30/2015 17:00:00</t>
  </si>
  <si>
    <t>12/31/2015 20:00:00</t>
  </si>
  <si>
    <t>12/30/2015 19:00:00</t>
  </si>
  <si>
    <t>12/29/2015 06:00:00</t>
  </si>
  <si>
    <t>12/28/2015 18:00:00</t>
  </si>
  <si>
    <t>12/30/2015 20:00:00</t>
  </si>
  <si>
    <t>12/24/2015 18:00:00</t>
  </si>
  <si>
    <t>12/22/2015 16:00:00</t>
  </si>
  <si>
    <t>12/21/2015 18:00:00</t>
  </si>
  <si>
    <t>12/19/2015 20:00:00</t>
  </si>
  <si>
    <t>12/18/2015 17:00:00</t>
  </si>
  <si>
    <t>12/18/2015 21:00:00</t>
  </si>
  <si>
    <t>12/19/2015 17:30:00</t>
  </si>
  <si>
    <t>12/17/2015 19:00:00</t>
  </si>
  <si>
    <t>12/17/2015 07:00:00</t>
  </si>
  <si>
    <t>12/18/2015 16:00:00</t>
  </si>
  <si>
    <t>12/16/2015 16:00:00</t>
  </si>
  <si>
    <t>12/17/2015 16:00:00</t>
  </si>
  <si>
    <t>12/15/2015 14:00:00</t>
  </si>
  <si>
    <t>12/14/2015 18:00:00</t>
  </si>
  <si>
    <t>12/14/2015 19:00:00</t>
  </si>
  <si>
    <t>12/11/2015 20:00:00</t>
  </si>
  <si>
    <t>12/14/2015 12:35:00</t>
  </si>
  <si>
    <t>12/10/2015 16:00:00</t>
  </si>
  <si>
    <t>12/11/2015 17:00:00</t>
  </si>
  <si>
    <t>12/11/2015 15:00:00</t>
  </si>
  <si>
    <t>12/09/2015 16:00:00</t>
  </si>
  <si>
    <t>12/07/2015 20:29:00</t>
  </si>
  <si>
    <t>12/04/2015 17:00:00</t>
  </si>
  <si>
    <t>11/30/2015 18:00:00</t>
  </si>
  <si>
    <t>11/29/2015 20:00:00</t>
  </si>
  <si>
    <t>12/01/2015 18:00:00</t>
  </si>
  <si>
    <t>11/24/2015 18:00:00</t>
  </si>
  <si>
    <t>11/22/2015 19:00:00</t>
  </si>
  <si>
    <t>11/20/2015 12:00:00</t>
  </si>
  <si>
    <t>11/20/2015 04:00:00</t>
  </si>
  <si>
    <t>11/17/2015 16:00:00</t>
  </si>
  <si>
    <t>11/17/2015 14:00:00</t>
  </si>
  <si>
    <t>11/14/2015 19:00:00</t>
  </si>
  <si>
    <t>11/13/2015 02:00:00</t>
  </si>
  <si>
    <t>11/09/2015 18:00:00</t>
  </si>
  <si>
    <t>11/06/2015 20:00:00</t>
  </si>
  <si>
    <t>11/06/2015 16:00:00</t>
  </si>
  <si>
    <t>11/05/2015 16:00:00</t>
  </si>
  <si>
    <t>11/06/2015 18:00:00</t>
  </si>
  <si>
    <t>12/29/2015 18:00:00</t>
  </si>
  <si>
    <t>11/02/2015 19:00:00</t>
  </si>
  <si>
    <t>11/02/2015 15:00:00</t>
  </si>
  <si>
    <t>10/30/2015 08:00:00</t>
  </si>
  <si>
    <t>10/29/2015 12:00:00</t>
  </si>
  <si>
    <t>10/27/2015 16:00:00</t>
  </si>
  <si>
    <t>10/21/2015 21:00:00</t>
  </si>
  <si>
    <t>10/23/2015 17:00:00</t>
  </si>
  <si>
    <t>10/20/2015 19:00:00</t>
  </si>
  <si>
    <t>10/21/2015 18:00:00</t>
  </si>
  <si>
    <t>10/18/2015 23:00:00</t>
  </si>
  <si>
    <t>10/17/2015 17:00:00</t>
  </si>
  <si>
    <t>10/16/2015 16:00:00</t>
  </si>
  <si>
    <t>10/16/2015 13:00:00</t>
  </si>
  <si>
    <t>10/15/2015 16:30:00</t>
  </si>
  <si>
    <t>10/16/2015 17:00:00</t>
  </si>
  <si>
    <t>10/14/2015 23:59:00</t>
  </si>
  <si>
    <t>10/12/2015 23:59:00</t>
  </si>
  <si>
    <t>10/10/2015 07:00:00</t>
  </si>
  <si>
    <t>10/09/2015 16:30:00</t>
  </si>
  <si>
    <t>10/09/2015 17:00:00</t>
  </si>
  <si>
    <t>10/08/2015 17:00:00</t>
  </si>
  <si>
    <t>10/08/2015 16:00:00</t>
  </si>
  <si>
    <t>10/05/2015 21:00:00</t>
  </si>
  <si>
    <t>10/09/2015 19:00:00</t>
  </si>
  <si>
    <t>10/03/2015 18:00:00</t>
  </si>
  <si>
    <t>10/02/2015 16:00:00</t>
  </si>
  <si>
    <t>09/27/2015 18:00:00</t>
  </si>
  <si>
    <t>09/27/2015 19:00:00</t>
  </si>
  <si>
    <t>09/25/2015 17:00:00</t>
  </si>
  <si>
    <t>09/26/2015 18:00:00</t>
  </si>
  <si>
    <t>09/24/2015 20:00:00</t>
  </si>
  <si>
    <t>09/23/2015 20:00:00</t>
  </si>
  <si>
    <t>09/23/2015 17:00:00</t>
  </si>
  <si>
    <t>09/23/2015 16:00:00</t>
  </si>
  <si>
    <t>09/25/2015 18:00:00</t>
  </si>
  <si>
    <t>09/22/2015 17:00:00</t>
  </si>
  <si>
    <t>09/24/2015 18:00:00</t>
  </si>
  <si>
    <t>09/22/2015 12:00:00</t>
  </si>
  <si>
    <t>09/18/2015 17:00:00</t>
  </si>
  <si>
    <t>09/16/2015 11:30:00</t>
  </si>
  <si>
    <t>09/12/2015 18:00:00</t>
  </si>
  <si>
    <t>09/10/2015 08:00:00</t>
  </si>
  <si>
    <t>09/08/2015 23:59:00</t>
  </si>
  <si>
    <t>09/03/2015 13:00:00</t>
  </si>
  <si>
    <t>09/02/2015 00:00:00</t>
  </si>
  <si>
    <t>09/01/2015 16:00:00</t>
  </si>
  <si>
    <t>08/30/2015 17:00:00</t>
  </si>
  <si>
    <t>08/28/2015 06:00:00</t>
  </si>
  <si>
    <t>08/27/2015 16:00:00</t>
  </si>
  <si>
    <t>08/27/2015 08:00:00</t>
  </si>
  <si>
    <t>08/26/2015 17:00:00</t>
  </si>
  <si>
    <t>08/25/2015 12:00:00</t>
  </si>
  <si>
    <t>08/22/2015 18:30:00</t>
  </si>
  <si>
    <t>08/20/2015 19:00:00</t>
  </si>
  <si>
    <t>08/17/2015 15:00:00</t>
  </si>
  <si>
    <t>08/17/2015 16:00:00</t>
  </si>
  <si>
    <t>08/17/2015 06:00:00</t>
  </si>
  <si>
    <t>08/12/2015 20:00:00</t>
  </si>
  <si>
    <t>08/12/2015 15:00:00</t>
  </si>
  <si>
    <t>10/30/2015 17:00:00</t>
  </si>
  <si>
    <t>08/12/2015 23:00:00</t>
  </si>
  <si>
    <t>08/11/2015 19:00:00</t>
  </si>
  <si>
    <t>08/11/2015 17:00:00</t>
  </si>
  <si>
    <t>08/07/2015 18:30:00</t>
  </si>
  <si>
    <t>07/31/2015 21:00:00</t>
  </si>
  <si>
    <t>07/29/2015 16:00:00</t>
  </si>
  <si>
    <t>07/24/2015 10:00:00</t>
  </si>
  <si>
    <t>07/23/2015 10:00:00</t>
  </si>
  <si>
    <t>07/23/2015 12:00:00</t>
  </si>
  <si>
    <t>07/21/2015 16:00:00</t>
  </si>
  <si>
    <t>07/20/2015 19:00:00</t>
  </si>
  <si>
    <t>07/18/2015 23:59:00</t>
  </si>
  <si>
    <t>07/19/2015 20:00:00</t>
  </si>
  <si>
    <t>07/16/2015 13:00:00</t>
  </si>
  <si>
    <t>07/15/2015 09:00:00</t>
  </si>
  <si>
    <t>07/14/2015 17:00:00</t>
  </si>
  <si>
    <t>07/14/2015 12:00:00</t>
  </si>
  <si>
    <t>07/10/2015 14:00:00</t>
  </si>
  <si>
    <t>09/01/2015 18:00:00</t>
  </si>
  <si>
    <t>07/08/2015 16:00:00</t>
  </si>
  <si>
    <t>07/09/2015 18:00:00</t>
  </si>
  <si>
    <t>07/08/2015 18:00:00</t>
  </si>
  <si>
    <t>07/08/2015 20:00:00</t>
  </si>
  <si>
    <t>07/02/2015 16:00:00</t>
  </si>
  <si>
    <t>07/02/2015 12:00:00</t>
  </si>
  <si>
    <t>07/31/2015 16:00:00</t>
  </si>
  <si>
    <t>06/30/2015 18:00:00</t>
  </si>
  <si>
    <t>06/29/2015 12:00:00</t>
  </si>
  <si>
    <t>06/28/2015 21:00:00</t>
  </si>
  <si>
    <t>06/28/2015 12:00:00</t>
  </si>
  <si>
    <t>06/25/2015 20:00:00</t>
  </si>
  <si>
    <t>06/24/2015 18:00:00</t>
  </si>
  <si>
    <t>06/19/2015 22:30:00</t>
  </si>
  <si>
    <t>10/01/2015 00:00:00</t>
  </si>
  <si>
    <t>06/30/2015 23:59:00</t>
  </si>
  <si>
    <t>06/10/2015 18:00:00</t>
  </si>
  <si>
    <t>06/09/2015 22:00:00</t>
  </si>
  <si>
    <t>06/12/2015 17:00:00</t>
  </si>
  <si>
    <t>06/09/2015 18:00:00</t>
  </si>
  <si>
    <t>06/04/2015 23:00:00</t>
  </si>
  <si>
    <t>06/01/2015 18:00:00</t>
  </si>
  <si>
    <t>06/01/2015 16:00:00</t>
  </si>
  <si>
    <t>05/30/2015 17:00:00</t>
  </si>
  <si>
    <t>05/28/2015 18:00:00</t>
  </si>
  <si>
    <t>05/24/2015 20:00:00</t>
  </si>
  <si>
    <t>05/22/2015 18:00:00</t>
  </si>
  <si>
    <t>06/30/2015 17:00:00</t>
  </si>
  <si>
    <t>05/29/2015 18:00:00</t>
  </si>
  <si>
    <t>05/18/2015 18:00:00</t>
  </si>
  <si>
    <t>05/29/2015 17:00:00</t>
  </si>
  <si>
    <t>05/15/2015 18:00:00</t>
  </si>
  <si>
    <t>05/13/2015 00:00:00</t>
  </si>
  <si>
    <t>05/11/2015 23:07:00</t>
  </si>
  <si>
    <t>05/07/2015 18:00:00</t>
  </si>
  <si>
    <t>05/07/2015 13:00:00</t>
  </si>
  <si>
    <t>05/07/2015 16:00:00</t>
  </si>
  <si>
    <t>05/07/2015 14:00:00</t>
  </si>
  <si>
    <t>05/06/2015 16:00:00</t>
  </si>
  <si>
    <t>05/06/2015 18:00:00</t>
  </si>
  <si>
    <t>05/01/2015 19:00:00</t>
  </si>
  <si>
    <t>05/01/2015 17:00:00</t>
  </si>
  <si>
    <t>04/30/2015 19:00:00</t>
  </si>
  <si>
    <t>04/29/2015 12:54:00</t>
  </si>
  <si>
    <t>04/28/2015 18:00:00</t>
  </si>
  <si>
    <t>04/25/2015 20:00:00</t>
  </si>
  <si>
    <t>05/08/2015 07:00:00</t>
  </si>
  <si>
    <t>05/02/2015 16:00:00</t>
  </si>
  <si>
    <t>04/17/2015 18:00:00</t>
  </si>
  <si>
    <t>04/14/2015 17:00:00</t>
  </si>
  <si>
    <t>04/10/2015 19:00:00</t>
  </si>
  <si>
    <t>04/09/2015 21:00:00</t>
  </si>
  <si>
    <t>04/10/2015 18:00:00</t>
  </si>
  <si>
    <t>04/07/2015 22:00:00</t>
  </si>
  <si>
    <t>04/06/2015 16:00:00</t>
  </si>
  <si>
    <t>04/02/2015 18:00:00</t>
  </si>
  <si>
    <t>04/02/2015 17:00:00</t>
  </si>
  <si>
    <t>04/01/2015 17:00:00</t>
  </si>
  <si>
    <t>05/05/2015 23:59:00</t>
  </si>
  <si>
    <t>03/24/2015 18:00:00</t>
  </si>
  <si>
    <t>03/18/2015 16:00:00</t>
  </si>
  <si>
    <t>03/17/2015 17:00:00</t>
  </si>
  <si>
    <t>03/04/2015 18:00:00</t>
  </si>
  <si>
    <t>05/30/2015 00:01:00</t>
  </si>
  <si>
    <t>03/02/2015 18:00:00</t>
  </si>
  <si>
    <t>03/02/2015 19:00:00</t>
  </si>
  <si>
    <t>02/27/2015 17:00:00</t>
  </si>
  <si>
    <t>02/27/2015 16:00:00</t>
  </si>
  <si>
    <t>02/22/2015 18:00:00</t>
  </si>
  <si>
    <t>02/19/2015 16:00:00</t>
  </si>
  <si>
    <t>02/17/2015 16:30:00</t>
  </si>
  <si>
    <t>02/17/2015 12:00:00</t>
  </si>
  <si>
    <t>02/13/2015 13:30:00</t>
  </si>
  <si>
    <t>02/11/2015 17:00:00</t>
  </si>
  <si>
    <t>02/06/2015 16:00:00</t>
  </si>
  <si>
    <t>02/05/2015 20:00:00</t>
  </si>
  <si>
    <t>01/29/2015 18:30:00</t>
  </si>
  <si>
    <t>01/28/2015 18:00:00</t>
  </si>
  <si>
    <t>01/28/2015 17:00:00</t>
  </si>
  <si>
    <t>01/28/2015 14:00:00</t>
  </si>
  <si>
    <t>01/27/2015 19:00:00</t>
  </si>
  <si>
    <t>01/21/2015 16:00:00</t>
  </si>
  <si>
    <t>01/20/2015 18:00:00</t>
  </si>
  <si>
    <t>01/14/2015 16:00:00</t>
  </si>
  <si>
    <t>01/14/2015 12:00:00</t>
  </si>
  <si>
    <t>01/12/2015 23:03:00</t>
  </si>
  <si>
    <t>01/09/2015 13:00:00</t>
  </si>
  <si>
    <t>10/27/2017 17:00:00</t>
  </si>
  <si>
    <t>05/29/2017 17:00:00</t>
  </si>
  <si>
    <t>05/26/2017 17:00:00</t>
  </si>
  <si>
    <t>04/29/2017 23:59:00</t>
  </si>
  <si>
    <t>04/07/2017 16:00:00</t>
  </si>
  <si>
    <t>04/06/2017 17:00:00</t>
  </si>
  <si>
    <t>12/10/2016 15:00:00</t>
  </si>
  <si>
    <t>02/23/2017 15:30:00</t>
  </si>
  <si>
    <t>02/24/2017 23:59:00</t>
  </si>
  <si>
    <t>02/10/2017 16:30:00</t>
  </si>
  <si>
    <t>02/24/2017 19:00:00</t>
  </si>
  <si>
    <t>02/02/2017 17:00:00</t>
  </si>
  <si>
    <t>02/12/2017 17:00:00</t>
  </si>
  <si>
    <t>02/01/2017 17:00:00</t>
  </si>
  <si>
    <t>01/03/2017 17:00:00</t>
  </si>
  <si>
    <t>02/03/2017 19:00:00</t>
  </si>
  <si>
    <t>12/30/2016 19:00:00</t>
  </si>
  <si>
    <t>12/22/2016 17:00:00</t>
  </si>
  <si>
    <t>12/21/2016 23:59:00</t>
  </si>
  <si>
    <t>12/21/2016 20:00:00</t>
  </si>
  <si>
    <t>12/21/2016 17:30:00</t>
  </si>
  <si>
    <t>12/21/2016 17:00:00</t>
  </si>
  <si>
    <t>12/21/2016 16:00:00</t>
  </si>
  <si>
    <t>12/21/2016 18:00:00</t>
  </si>
  <si>
    <t>12/21/2016 07:30:00</t>
  </si>
  <si>
    <t>12/23/2016 17:00:00</t>
  </si>
  <si>
    <t>12/20/2016 16:00:00</t>
  </si>
  <si>
    <t>12/21/2016 16:30:00</t>
  </si>
  <si>
    <t>12/19/2016 17:00:00</t>
  </si>
  <si>
    <t>12/18/2016 22:00:00</t>
  </si>
  <si>
    <t>03/01/2017 18:00:00</t>
  </si>
  <si>
    <t>04/28/2017 12:00:00</t>
  </si>
  <si>
    <t>12/16/2016 16:25:00</t>
  </si>
  <si>
    <t>12/17/2016 23:59:00</t>
  </si>
  <si>
    <t>12/15/2016 16:00:00</t>
  </si>
  <si>
    <t>12/31/2016 18:00:00</t>
  </si>
  <si>
    <t>12/15/2016 23:59:00</t>
  </si>
  <si>
    <t>12/14/2016 16:00:00</t>
  </si>
  <si>
    <t>12/16/2016 16:00:00</t>
  </si>
  <si>
    <t>12/13/2016 10:00:00</t>
  </si>
  <si>
    <t>12/13/2016 23:59:00</t>
  </si>
  <si>
    <t>12/12/2016 18:00:00</t>
  </si>
  <si>
    <t>12/12/2016 12:00:00</t>
  </si>
  <si>
    <t>12/16/2016 15:30:00</t>
  </si>
  <si>
    <t>12/12/2016 06:59:00</t>
  </si>
  <si>
    <t>12/11/2016 20:00:00</t>
  </si>
  <si>
    <t>12/11/2016 06:00:00</t>
  </si>
  <si>
    <t>12/10/2016 23:59:00</t>
  </si>
  <si>
    <t>12/10/2016 07:00:00</t>
  </si>
  <si>
    <t>12/09/2016 18:00:00</t>
  </si>
  <si>
    <t>12/10/2016 17:00:00</t>
  </si>
  <si>
    <t>12/12/2016 17:00:00</t>
  </si>
  <si>
    <t>12/16/2016 17:00:00</t>
  </si>
  <si>
    <t>12/08/2016 10:00:00</t>
  </si>
  <si>
    <t>12/07/2016 17:00:00</t>
  </si>
  <si>
    <t>12/05/2016 18:00:00</t>
  </si>
  <si>
    <t>12/05/2016 06:00:00</t>
  </si>
  <si>
    <t>12/11/2016 23:59:00</t>
  </si>
  <si>
    <t>12/03/2016 23:59:00</t>
  </si>
  <si>
    <t>12/02/2016 23:59:00</t>
  </si>
  <si>
    <t>12/02/2016 16:00:00</t>
  </si>
  <si>
    <t>12/01/2016 16:00:00</t>
  </si>
  <si>
    <t>11/30/2016 18:00:00</t>
  </si>
  <si>
    <t>11/30/2016 21:59:00</t>
  </si>
  <si>
    <t>11/30/2016 17:00:00</t>
  </si>
  <si>
    <t>11/30/2016 20:59:00</t>
  </si>
  <si>
    <t>11/22/2016 17:00:00</t>
  </si>
  <si>
    <t>11/22/2016 10:00:00</t>
  </si>
  <si>
    <t>11/21/2016 12:00:00</t>
  </si>
  <si>
    <t>11/21/2016 19:00:00</t>
  </si>
  <si>
    <t>11/20/2016 18:00:00</t>
  </si>
  <si>
    <t>11/19/2016 07:00:00</t>
  </si>
  <si>
    <t>11/23/2016 16:00:00</t>
  </si>
  <si>
    <t>11/18/2016 17:00:00</t>
  </si>
  <si>
    <t>11/17/2016 16:00:00</t>
  </si>
  <si>
    <t>11/16/2016 11:00:00</t>
  </si>
  <si>
    <t>11/15/2016 20:00:00</t>
  </si>
  <si>
    <t>11/16/2016 17:00:00</t>
  </si>
  <si>
    <t>11/15/2016 16:00:00</t>
  </si>
  <si>
    <t>11/15/2016 14:00:00</t>
  </si>
  <si>
    <t>11/14/2016 23:59:00</t>
  </si>
  <si>
    <t>11/17/2016 17:00:00</t>
  </si>
  <si>
    <t>11/10/2016 23:59:00</t>
  </si>
  <si>
    <t>11/10/2016 19:00:00</t>
  </si>
  <si>
    <t>11/11/2016 18:00:00</t>
  </si>
  <si>
    <t>11/10/2016 15:00:00</t>
  </si>
  <si>
    <t>11/09/2016 16:00:00</t>
  </si>
  <si>
    <t>11/08/2016 19:00:00</t>
  </si>
  <si>
    <t>11/08/2016 10:00:00</t>
  </si>
  <si>
    <t>11/04/2016 19:00:00</t>
  </si>
  <si>
    <t>11/04/2016 16:00:00</t>
  </si>
  <si>
    <t>11/02/2016 17:00:00</t>
  </si>
  <si>
    <t>01/02/2017 07:59:00</t>
  </si>
  <si>
    <t>10/31/2016 11:00:00</t>
  </si>
  <si>
    <t>10/30/2016 17:00:00</t>
  </si>
  <si>
    <t>10/27/2016 23:59:00</t>
  </si>
  <si>
    <t>10/28/2016 16:00:00</t>
  </si>
  <si>
    <t>10/28/2016 18:00:00</t>
  </si>
  <si>
    <t>10/27/2016 16:00:00</t>
  </si>
  <si>
    <t>10/27/2016 12:00:00</t>
  </si>
  <si>
    <t>10/27/2016 08:00:00</t>
  </si>
  <si>
    <t>10/26/2016 19:00:00</t>
  </si>
  <si>
    <t>12/31/2016 23:59:00</t>
  </si>
  <si>
    <t>10/25/2016 17:00:00</t>
  </si>
  <si>
    <t>10/24/2016 17:00:00</t>
  </si>
  <si>
    <t>10/21/2016 23:00:00</t>
  </si>
  <si>
    <t>10/21/2016 17:00:00</t>
  </si>
  <si>
    <t>10/23/2016 17:00:00</t>
  </si>
  <si>
    <t>10/21/2016 12:00:00</t>
  </si>
  <si>
    <t>10/17/2016 18:00:00</t>
  </si>
  <si>
    <t>10/17/2016 19:00:00</t>
  </si>
  <si>
    <t>10/16/2016 20:00:00</t>
  </si>
  <si>
    <t>10/13/2016 18:00:00</t>
  </si>
  <si>
    <t>10/13/2016 12:00:00</t>
  </si>
  <si>
    <t>11/30/2016 00:00:00</t>
  </si>
  <si>
    <t>10/12/2016 19:00:00</t>
  </si>
  <si>
    <t>10/12/2016 08:00:00</t>
  </si>
  <si>
    <t>12/01/2016 15:00:00</t>
  </si>
  <si>
    <t>10/11/2016 21:00:00</t>
  </si>
  <si>
    <t>10/11/2016 15:00:00</t>
  </si>
  <si>
    <t>10/11/2016 16:00:00</t>
  </si>
  <si>
    <t>10/09/2016 18:00:00</t>
  </si>
  <si>
    <t>10/07/2016 16:00:00</t>
  </si>
  <si>
    <t>10/07/2016 12:00:00</t>
  </si>
  <si>
    <t>10/06/2016 23:59:00</t>
  </si>
  <si>
    <t>10/07/2016 17:00:00</t>
  </si>
  <si>
    <t>10/06/2016 17:30:00</t>
  </si>
  <si>
    <t>10/05/2016 17:30:00</t>
  </si>
  <si>
    <t>10/04/2016 20:00:00</t>
  </si>
  <si>
    <t>10/04/2016 17:00:00</t>
  </si>
  <si>
    <t>09/30/2016 16:00:00</t>
  </si>
  <si>
    <t>10/01/2016 17:00:00</t>
  </si>
  <si>
    <t>09/24/2016 23:00:00</t>
  </si>
  <si>
    <t>09/23/2016 16:00:00</t>
  </si>
  <si>
    <t>09/23/2016 23:00:00</t>
  </si>
  <si>
    <t>09/22/2016 23:00:00</t>
  </si>
  <si>
    <t>09/22/2016 17:00:00</t>
  </si>
  <si>
    <t>09/19/2016 21:00:00</t>
  </si>
  <si>
    <t>09/15/2016 23:00:00</t>
  </si>
  <si>
    <t>09/15/2016 16:00:00</t>
  </si>
  <si>
    <t>10/17/2016 15:00:00</t>
  </si>
  <si>
    <t>09/09/2016 16:00:00</t>
  </si>
  <si>
    <t>09/08/2016 13:00:00</t>
  </si>
  <si>
    <t>10/31/2016 23:59:00</t>
  </si>
  <si>
    <t>09/07/2016 14:00:00</t>
  </si>
  <si>
    <t>09/06/2016 17:00:00</t>
  </si>
  <si>
    <t>09/06/2016 16:00:00</t>
  </si>
  <si>
    <t>08/31/2016 19:00:00</t>
  </si>
  <si>
    <t>08/31/2016 14:00:00</t>
  </si>
  <si>
    <t>08/30/2016 19:00:00</t>
  </si>
  <si>
    <t>08/29/2016 14:00:00</t>
  </si>
  <si>
    <t>08/27/2016 14:00:00</t>
  </si>
  <si>
    <t>08/25/2016 17:00:00</t>
  </si>
  <si>
    <t>08/23/2016 11:00:00</t>
  </si>
  <si>
    <t>08/18/2016 14:00:00</t>
  </si>
  <si>
    <t>08/17/2016 16:00:00</t>
  </si>
  <si>
    <t>08/13/2016 23:59:00</t>
  </si>
  <si>
    <t>08/10/2016 12:00:00</t>
  </si>
  <si>
    <t>08/09/2016 13:00:00</t>
  </si>
  <si>
    <t>08/09/2016 12:00:00</t>
  </si>
  <si>
    <t>08/08/2016 16:30:00</t>
  </si>
  <si>
    <t>09/30/2016 17:00:00</t>
  </si>
  <si>
    <t>08/06/2016 19:59:00</t>
  </si>
  <si>
    <t>08/05/2016 06:59:00</t>
  </si>
  <si>
    <t>08/01/2016 15:00:00</t>
  </si>
  <si>
    <t>08/01/2016 18:00:00</t>
  </si>
  <si>
    <t>07/31/2016 18:00:00</t>
  </si>
  <si>
    <t>07/30/2016 12:00:00</t>
  </si>
  <si>
    <t>07/29/2016 18:00:00</t>
  </si>
  <si>
    <t>07/28/2016 17:00:00</t>
  </si>
  <si>
    <t>07/27/2016 15:01:00</t>
  </si>
  <si>
    <t>07/27/2016 14:00:00</t>
  </si>
  <si>
    <t>07/26/2016 18:00:00</t>
  </si>
  <si>
    <t>07/26/2016 17:00:00</t>
  </si>
  <si>
    <t>07/25/2016 14:00:00</t>
  </si>
  <si>
    <t>07/22/2016 18:00:00</t>
  </si>
  <si>
    <t>07/20/2016 10:00:00</t>
  </si>
  <si>
    <t>07/20/2016 00:01:00</t>
  </si>
  <si>
    <t>07/15/2016 17:59:00</t>
  </si>
  <si>
    <t>07/12/2016 15:00:00</t>
  </si>
  <si>
    <t>07/08/2016 14:00:00</t>
  </si>
  <si>
    <t>07/05/2016 23:59:00</t>
  </si>
  <si>
    <t>07/03/2016 22:00:00</t>
  </si>
  <si>
    <t>07/01/2016 16:00:00</t>
  </si>
  <si>
    <t>06/30/2016 16:00:00</t>
  </si>
  <si>
    <t>06/27/2016 18:00:00</t>
  </si>
  <si>
    <t>07/01/2016 17:00:00</t>
  </si>
  <si>
    <t>06/30/2016 17:00:00</t>
  </si>
  <si>
    <t>06/22/2016 17:00:00</t>
  </si>
  <si>
    <t>06/21/2016 23:59:00</t>
  </si>
  <si>
    <t>06/20/2016 12:00:00</t>
  </si>
  <si>
    <t>06/15/2016 13:00:00</t>
  </si>
  <si>
    <t>06/14/2016 20:30:00</t>
  </si>
  <si>
    <t>06/15/2016 15:00:00</t>
  </si>
  <si>
    <t>06/10/2016 14:00:00</t>
  </si>
  <si>
    <t>06/08/2016 16:00:00</t>
  </si>
  <si>
    <t>06/07/2016 17:00:00</t>
  </si>
  <si>
    <t>09/15/2016 09:00:00</t>
  </si>
  <si>
    <t>06/05/2016 23:59:00</t>
  </si>
  <si>
    <t>05/28/2016 19:00:00</t>
  </si>
  <si>
    <t>05/27/2016 16:00:00</t>
  </si>
  <si>
    <t>05/27/2016 07:59:00</t>
  </si>
  <si>
    <t>05/26/2016 17:00:00</t>
  </si>
  <si>
    <t>05/25/2016 17:00:00</t>
  </si>
  <si>
    <t>05/24/2016 23:00:00</t>
  </si>
  <si>
    <t>05/24/2016 17:00:00</t>
  </si>
  <si>
    <t>05/23/2016 20:00:00</t>
  </si>
  <si>
    <t>05/22/2016 20:00:00</t>
  </si>
  <si>
    <t>05/20/2016 17:00:00</t>
  </si>
  <si>
    <t>05/23/2016 18:00:00</t>
  </si>
  <si>
    <t>05/18/2016 18:00:00</t>
  </si>
  <si>
    <t>05/19/2016 18:00:00</t>
  </si>
  <si>
    <t>05/16/2016 20:00:00</t>
  </si>
  <si>
    <t>05/15/2016 19:00:00</t>
  </si>
  <si>
    <t>05/13/2016 09:00:00</t>
  </si>
  <si>
    <t>05/13/2016 17:00:00</t>
  </si>
  <si>
    <t>05/12/2016 16:00:00</t>
  </si>
  <si>
    <t>05/12/2016 23:59:00</t>
  </si>
  <si>
    <t>05/11/2016 19:00:00</t>
  </si>
  <si>
    <t>05/11/2016 17:00:00</t>
  </si>
  <si>
    <t>05/31/2016 17:00:00</t>
  </si>
  <si>
    <t>05/10/2016 17:00:00</t>
  </si>
  <si>
    <t>05/09/2016 23:59:00</t>
  </si>
  <si>
    <t>05/04/2016 00:01:00</t>
  </si>
  <si>
    <t>04/28/2016 21:00:00</t>
  </si>
  <si>
    <t>04/27/2016 20:00:00</t>
  </si>
  <si>
    <t>04/25/2016 18:00:00</t>
  </si>
  <si>
    <t>04/24/2016 16:00:00</t>
  </si>
  <si>
    <t>04/22/2016 17:00:00</t>
  </si>
  <si>
    <t>06/01/2016 12:00:00</t>
  </si>
  <si>
    <t>04/18/2016 16:00:00</t>
  </si>
  <si>
    <t>04/14/2016 20:00:00</t>
  </si>
  <si>
    <t>04/12/2016 22:00:00</t>
  </si>
  <si>
    <t>04/12/2016 19:00:00</t>
  </si>
  <si>
    <t>04/12/2016 18:00:00</t>
  </si>
  <si>
    <t>04/12/2016 16:00:00</t>
  </si>
  <si>
    <t>04/20/2016 16:00:00</t>
  </si>
  <si>
    <t>04/15/2016 16:00:00</t>
  </si>
  <si>
    <t>04/05/2016 18:00:00</t>
  </si>
  <si>
    <t>03/30/2016 19:00:00</t>
  </si>
  <si>
    <t>03/31/2016 17:00:00</t>
  </si>
  <si>
    <t>03/24/2016 16:00:00</t>
  </si>
  <si>
    <t>04/11/2016 00:00:00</t>
  </si>
  <si>
    <t>03/17/2016 18:00:00</t>
  </si>
  <si>
    <t>04/29/2016 16:00:00</t>
  </si>
  <si>
    <t>03/15/2016 17:00:00</t>
  </si>
  <si>
    <t>03/04/2016 18:00:00</t>
  </si>
  <si>
    <t>03/04/2016 19:00:00</t>
  </si>
  <si>
    <t>03/01/2016 17:00:00</t>
  </si>
  <si>
    <t>02/25/2016 11:00:00</t>
  </si>
  <si>
    <t>02/20/2016 06:00:00</t>
  </si>
  <si>
    <t>09/30/2016 19:05:00</t>
  </si>
  <si>
    <t>02/17/2016 18:00:00</t>
  </si>
  <si>
    <t>02/19/2016 11:28:00</t>
  </si>
  <si>
    <t>02/01/2016 17:00:00</t>
  </si>
  <si>
    <t>02/03/2016 18:00:00</t>
  </si>
  <si>
    <t>01/28/2016 19:00:00</t>
  </si>
  <si>
    <t>01/29/2016 17:00:00</t>
  </si>
  <si>
    <t>01/28/2016 18:30:00</t>
  </si>
  <si>
    <t>01/28/2016 16:00:00</t>
  </si>
  <si>
    <t>01/23/2016 18:00:00</t>
  </si>
  <si>
    <t>01/20/2016 04:00:00</t>
  </si>
  <si>
    <t>08/14/2018 17:00:00</t>
  </si>
  <si>
    <t>04/26/2018 13:59:00</t>
  </si>
  <si>
    <t>03/23/2018 15:00:00</t>
  </si>
  <si>
    <t>02/28/2018 18:00:00</t>
  </si>
  <si>
    <t>01/25/2018 07:59:00</t>
  </si>
  <si>
    <t>04/06/2018 00:00:00</t>
  </si>
  <si>
    <t>02/20/2018 13:10:00</t>
  </si>
  <si>
    <t>09/15/2017 16:59:00</t>
  </si>
  <si>
    <t>01/13/2018 17:00:00</t>
  </si>
  <si>
    <t>01/11/2018 16:00:00</t>
  </si>
  <si>
    <t>01/10/2018 16:00:00</t>
  </si>
  <si>
    <t>12/31/2017 20:00:00</t>
  </si>
  <si>
    <t>12/28/2017 18:00:00</t>
  </si>
  <si>
    <t>12/26/2017 16:00:00</t>
  </si>
  <si>
    <t>12/22/2017 17:00:00</t>
  </si>
  <si>
    <t>12/22/2017 16:00:00</t>
  </si>
  <si>
    <t>12/19/2017 16:00:00</t>
  </si>
  <si>
    <t>12/15/2017 16:00:00</t>
  </si>
  <si>
    <t>12/15/2017 17:00:00</t>
  </si>
  <si>
    <t>12/14/2017 20:00:00</t>
  </si>
  <si>
    <t>12/29/2017 19:00:00</t>
  </si>
  <si>
    <t>12/13/2017 09:59:00</t>
  </si>
  <si>
    <t>02/11/2018 16:00:00</t>
  </si>
  <si>
    <t>12/08/2017 19:00:00</t>
  </si>
  <si>
    <t>12/08/2017 23:59:00</t>
  </si>
  <si>
    <t>12/07/2017 19:00:00</t>
  </si>
  <si>
    <t>12/05/2017 18:00:00</t>
  </si>
  <si>
    <t>12/04/2017 12:55:00</t>
  </si>
  <si>
    <t>12/04/2017 16:00:00</t>
  </si>
  <si>
    <t>12/01/2017 22:59:00</t>
  </si>
  <si>
    <t>12/08/2017 17:00:00</t>
  </si>
  <si>
    <t>11/22/2017 18:00:00</t>
  </si>
  <si>
    <t>11/21/2017 16:30:00</t>
  </si>
  <si>
    <t>11/16/2017 17:00:00</t>
  </si>
  <si>
    <t>11/15/2017 20:00:00</t>
  </si>
  <si>
    <t>11/14/2017 17:00:00</t>
  </si>
  <si>
    <t>11/22/2017 17:00:00</t>
  </si>
  <si>
    <t>11/10/2017 18:00:00</t>
  </si>
  <si>
    <t>11/10/2017 16:00:00</t>
  </si>
  <si>
    <t>11/09/2017 19:00:00</t>
  </si>
  <si>
    <t>11/09/2017 18:00:00</t>
  </si>
  <si>
    <t>11/04/2017 18:00:00</t>
  </si>
  <si>
    <t>11/03/2017 17:00:00</t>
  </si>
  <si>
    <t>10/26/2017 18:00:00</t>
  </si>
  <si>
    <t>10/26/2017 08:00:00</t>
  </si>
  <si>
    <t>11/17/2017 08:00:00</t>
  </si>
  <si>
    <t>10/25/2017 16:00:00</t>
  </si>
  <si>
    <t>10/20/2017 20:00:00</t>
  </si>
  <si>
    <t>10/16/2017 15:00:00</t>
  </si>
  <si>
    <t>10/31/2017 17:00:00</t>
  </si>
  <si>
    <t>10/10/2017 19:30:00</t>
  </si>
  <si>
    <t>10/09/2017 08:59:00</t>
  </si>
  <si>
    <t>10/06/2017 12:00:00</t>
  </si>
  <si>
    <t>10/05/2017 17:00:00</t>
  </si>
  <si>
    <t>10/03/2017 19:00:00</t>
  </si>
  <si>
    <t>09/21/2017 16:00:00</t>
  </si>
  <si>
    <t>09/22/2017 13:00:00</t>
  </si>
  <si>
    <t>09/20/2017 17:00:00</t>
  </si>
  <si>
    <t>09/15/2017 20:00:00</t>
  </si>
  <si>
    <t>09/15/2017 12:00:00</t>
  </si>
  <si>
    <t>09/29/2017 19:00:00</t>
  </si>
  <si>
    <t>09/10/2017 23:59:00</t>
  </si>
  <si>
    <t>09/06/2017 23:59:00</t>
  </si>
  <si>
    <t>09/02/2017 17:00:00</t>
  </si>
  <si>
    <t>08/30/2017 12:00:00</t>
  </si>
  <si>
    <t>08/30/2017 23:59:00</t>
  </si>
  <si>
    <t>08/27/2017 18:00:00</t>
  </si>
  <si>
    <t>08/18/2017 06:00:00</t>
  </si>
  <si>
    <t>08/16/2017 23:00:00</t>
  </si>
  <si>
    <t>08/16/2017 16:00:00</t>
  </si>
  <si>
    <t>08/31/2017 12:00:00</t>
  </si>
  <si>
    <t>08/14/2017 14:00:00</t>
  </si>
  <si>
    <t>08/11/2017 12:00:00</t>
  </si>
  <si>
    <t>08/05/2017 22:00:00</t>
  </si>
  <si>
    <t>08/05/2017 12:00:00</t>
  </si>
  <si>
    <t>08/25/2017 16:00:00</t>
  </si>
  <si>
    <t>07/31/2017 18:00:00</t>
  </si>
  <si>
    <t>07/25/2017 13:00:00</t>
  </si>
  <si>
    <t>07/26/2017 10:31:00</t>
  </si>
  <si>
    <t>07/20/2017 15:00:00</t>
  </si>
  <si>
    <t>07/14/2017 20:00:00</t>
  </si>
  <si>
    <t>07/12/2017 06:59:00</t>
  </si>
  <si>
    <t>07/12/2017 00:01:00</t>
  </si>
  <si>
    <t>07/03/2017 13:00:00</t>
  </si>
  <si>
    <t>07/03/2017 23:59:00</t>
  </si>
  <si>
    <t>07/01/2017 23:59:00</t>
  </si>
  <si>
    <t>06/30/2017 18:00:00</t>
  </si>
  <si>
    <t>06/30/2017 17:00:00</t>
  </si>
  <si>
    <t>06/28/2017 17:00:00</t>
  </si>
  <si>
    <t>06/25/2017 18:00:00</t>
  </si>
  <si>
    <t>06/23/2017 18:00:00</t>
  </si>
  <si>
    <t>06/30/2017 20:00:00</t>
  </si>
  <si>
    <t>06/19/2017 20:00:00</t>
  </si>
  <si>
    <t>06/19/2017 19:00:00</t>
  </si>
  <si>
    <t>06/18/2017 23:59:00</t>
  </si>
  <si>
    <t>06/16/2017 17:00:00</t>
  </si>
  <si>
    <t>06/15/2017 20:00:00</t>
  </si>
  <si>
    <t>06/16/2017 18:00:00</t>
  </si>
  <si>
    <t>06/17/2017 18:00:00</t>
  </si>
  <si>
    <t>06/16/2017 19:00:00</t>
  </si>
  <si>
    <t>06/05/2017 16:00:00</t>
  </si>
  <si>
    <t>06/02/2017 19:00:00</t>
  </si>
  <si>
    <t>06/01/2017 22:00:00</t>
  </si>
  <si>
    <t>06/01/2017 19:00:00</t>
  </si>
  <si>
    <t>06/01/2017 08:00:00</t>
  </si>
  <si>
    <t>05/31/2017 20:00:00</t>
  </si>
  <si>
    <t>05/26/2017 19:00:00</t>
  </si>
  <si>
    <t>05/24/2017 13:00:00</t>
  </si>
  <si>
    <t>06/01/2017 16:00:00</t>
  </si>
  <si>
    <t>05/22/2017 17:00:00</t>
  </si>
  <si>
    <t>05/23/2017 17:00:00</t>
  </si>
  <si>
    <t>05/09/2017 17:00:00</t>
  </si>
  <si>
    <t>05/08/2017 19:00:00</t>
  </si>
  <si>
    <t>05/15/2017 19:00:00</t>
  </si>
  <si>
    <t>05/02/2017 03:00:00</t>
  </si>
  <si>
    <t>04/24/2017 12:00:00</t>
  </si>
  <si>
    <t>04/20/2017 06:00:00</t>
  </si>
  <si>
    <t>04/21/2017 23:59:00</t>
  </si>
  <si>
    <t>04/15/2017 16:00:00</t>
  </si>
  <si>
    <t>04/14/2017 17:00:00</t>
  </si>
  <si>
    <t>04/12/2017 23:59:00</t>
  </si>
  <si>
    <t>04/14/2017 19:00:00</t>
  </si>
  <si>
    <t>04/11/2017 16:30:00</t>
  </si>
  <si>
    <t>04/03/2017 16:00:00</t>
  </si>
  <si>
    <t>04/03/2017 19:00:00</t>
  </si>
  <si>
    <t>03/29/2017 23:59:00</t>
  </si>
  <si>
    <t>03/24/2017 17:00:00</t>
  </si>
  <si>
    <t>04/17/2017 19:00:00</t>
  </si>
  <si>
    <t>03/22/2017 15:00:00</t>
  </si>
  <si>
    <t>03/13/2017 17:00:00</t>
  </si>
  <si>
    <t>03/10/2017 14:00:00</t>
  </si>
  <si>
    <t>03/11/2017 10:00:00</t>
  </si>
  <si>
    <t>02/25/2017 10:00:00</t>
  </si>
  <si>
    <t>02/24/2017 16:00:00</t>
  </si>
  <si>
    <t>02/22/2017 19:00:00</t>
  </si>
  <si>
    <t>02/16/2017 15:14:00</t>
  </si>
  <si>
    <t>02/15/2017 17:00:00</t>
  </si>
  <si>
    <t>02/02/2017 18:00:00</t>
  </si>
  <si>
    <t>02/02/2017 16:00:00</t>
  </si>
  <si>
    <t>05/19/2017 16:59:00</t>
  </si>
  <si>
    <t>01/14/2017 17:00:00</t>
  </si>
  <si>
    <t>01/11/2017 19:30:00</t>
  </si>
  <si>
    <t>01/11/2017 16:00:00</t>
  </si>
  <si>
    <t>01/17/2017 11:58:00</t>
  </si>
  <si>
    <t>01/09/2017 17:00:00</t>
  </si>
  <si>
    <t>03/26/2018 21:00:00</t>
  </si>
  <si>
    <t>05/03/2018 17:00:00</t>
  </si>
  <si>
    <t>03/29/2019 17:00:00</t>
  </si>
  <si>
    <t>02/12/2018 12:33:00</t>
  </si>
  <si>
    <t>11/29/2018 08:29:00</t>
  </si>
  <si>
    <t>02/14/2018 00:01:00</t>
  </si>
  <si>
    <t>09/28/2018 17:00:00</t>
  </si>
  <si>
    <t>06/05/2018 12:00:00</t>
  </si>
  <si>
    <t>04/27/2018 18:00:00</t>
  </si>
  <si>
    <t>02/28/2018 23:59:00</t>
  </si>
  <si>
    <t>07/20/2018 12:00:00</t>
  </si>
  <si>
    <t>10/09/2018 12:00:00</t>
  </si>
  <si>
    <t>05/25/2018 17:00:00</t>
  </si>
  <si>
    <t>06/01/2018 18:00:00</t>
  </si>
  <si>
    <t>12/07/2018 18:00:00</t>
  </si>
  <si>
    <t>12/05/2018 18:00:00</t>
  </si>
  <si>
    <t>11/16/2018 17:00:00</t>
  </si>
  <si>
    <t>07/18/2018 13:00:00</t>
  </si>
  <si>
    <t>10/11/2018 18:00:00</t>
  </si>
  <si>
    <t>10/15/2018 18:00:00</t>
  </si>
  <si>
    <t>09/06/2018 18:00:00</t>
  </si>
  <si>
    <t>12/20/2019 15:01:00</t>
  </si>
  <si>
    <t>10/03/2018 17:00:00</t>
  </si>
  <si>
    <t>12/01/2018 14:00:00</t>
  </si>
  <si>
    <t>09/26/2018 19:00:00</t>
  </si>
  <si>
    <t>06/26/2018 15:00:00</t>
  </si>
  <si>
    <t>10/13/2018 20:00:00</t>
  </si>
  <si>
    <t>02/14/2018 23:59:00</t>
  </si>
  <si>
    <t>10/26/2018 20:00:00</t>
  </si>
  <si>
    <t>01/02/2018 12:00:00</t>
  </si>
  <si>
    <t>12/21/2018 19:00:00</t>
  </si>
  <si>
    <t>12/31/2018 00:00:00</t>
  </si>
  <si>
    <t>10/13/2018 18:00:00</t>
  </si>
  <si>
    <t>10/20/2018 17:00:00</t>
  </si>
  <si>
    <t>05/15/2018 20:00:00</t>
  </si>
  <si>
    <t>01/14/2018 16:00:00</t>
  </si>
  <si>
    <t>02/15/2018 19:00:00</t>
  </si>
  <si>
    <t>03/07/2018 17:00:00</t>
  </si>
  <si>
    <t>03/03/2018 17:00:00</t>
  </si>
  <si>
    <t>05/04/2018 18:00:00</t>
  </si>
  <si>
    <t>02/02/2018 16:00:00</t>
  </si>
  <si>
    <t>11/16/2018 18:00:00</t>
  </si>
  <si>
    <t>03/22/2018 18:00:00</t>
  </si>
  <si>
    <t>05/23/2018 18:00:00</t>
  </si>
  <si>
    <t>11/01/2018 23:59:00</t>
  </si>
  <si>
    <t>10/03/2018 22:00:00</t>
  </si>
  <si>
    <t>04/17/2018 19:00:00</t>
  </si>
  <si>
    <t>10/31/2018 06:59:00</t>
  </si>
  <si>
    <t>07/02/2018 00:00:00</t>
  </si>
  <si>
    <t>04/06/2018 18:00:00</t>
  </si>
  <si>
    <t>10/05/2018 18:00:00</t>
  </si>
  <si>
    <t>03/26/2018 22:00:00</t>
  </si>
  <si>
    <t>09/28/2018 23:59:00</t>
  </si>
  <si>
    <t>10/19/2018 15:00:00</t>
  </si>
  <si>
    <t>05/18/2018 18:00:00</t>
  </si>
  <si>
    <t>11/13/2019 12:00:00</t>
  </si>
  <si>
    <t>05/03/2018 16:00:00</t>
  </si>
  <si>
    <t>04/22/2018 23:59:00</t>
  </si>
  <si>
    <t>07/22/2018 10:00:00</t>
  </si>
  <si>
    <t>03/27/2018 17:00:00</t>
  </si>
  <si>
    <t>10/05/2018 16:00:00</t>
  </si>
  <si>
    <t>05/20/2018 19:00:00</t>
  </si>
  <si>
    <t>10/30/2018 17:00:00</t>
  </si>
  <si>
    <t>10/15/2018 00:00:00</t>
  </si>
  <si>
    <t>09/10/2018 11:30:00</t>
  </si>
  <si>
    <t>08/09/2019 16:00:00</t>
  </si>
  <si>
    <t>11/04/2019 18:00:00</t>
  </si>
  <si>
    <t>08/09/2019 18:00:00</t>
  </si>
  <si>
    <t>07/31/2019 19:00:00</t>
  </si>
  <si>
    <t>08/21/2019 18:00:00</t>
  </si>
  <si>
    <t>07/23/2019 17:00:00</t>
  </si>
  <si>
    <t>07/25/2019 19:00:00</t>
  </si>
  <si>
    <t>09/13/2019 17:00:00</t>
  </si>
  <si>
    <t>07/19/2019 19:00:00</t>
  </si>
  <si>
    <t>07/24/2019 19:00:00</t>
  </si>
  <si>
    <t>07/29/2019 19:00:00</t>
  </si>
  <si>
    <t>07/16/2019 12:00:00</t>
  </si>
  <si>
    <t>07/31/2019 23:59:00</t>
  </si>
  <si>
    <t>07/14/2019 23:59:00</t>
  </si>
  <si>
    <t>07/26/2019 16:00:00</t>
  </si>
  <si>
    <t>07/12/2019 11:00:00</t>
  </si>
  <si>
    <t>07/17/2019 19:00:00</t>
  </si>
  <si>
    <t>09/17/2019 19:00:00</t>
  </si>
  <si>
    <t>09/20/2019 18:00:00</t>
  </si>
  <si>
    <t>01/03/2020 18:00:00</t>
  </si>
  <si>
    <t>03/27/2020 17:00:00</t>
  </si>
  <si>
    <t>09/24/2019 16:00:00</t>
  </si>
  <si>
    <t>10/01/2019 23:00:00</t>
  </si>
  <si>
    <t>08/08/2019 13:00:00</t>
  </si>
  <si>
    <t>07/09/2019 23:46:00</t>
  </si>
  <si>
    <t>07/31/2019 15:00:00</t>
  </si>
  <si>
    <t>07/01/2019 12:00:00</t>
  </si>
  <si>
    <t>11/25/2019 16:00:00</t>
  </si>
  <si>
    <t>08/30/2019 16:00:00</t>
  </si>
  <si>
    <t>07/31/2019 16:00:00</t>
  </si>
  <si>
    <t>06/27/2019 16:31:00</t>
  </si>
  <si>
    <t>06/26/2019 12:00:00</t>
  </si>
  <si>
    <t>06/25/2019 12:30:00</t>
  </si>
  <si>
    <t>08/31/2019 18:00:00</t>
  </si>
  <si>
    <t>07/31/2019 18:00:00</t>
  </si>
  <si>
    <t>06/23/2019 23:59:00</t>
  </si>
  <si>
    <t>06/19/2019 13:00:00</t>
  </si>
  <si>
    <t>08/30/2019 23:59:00</t>
  </si>
  <si>
    <t>12/31/2019 18:00:00</t>
  </si>
  <si>
    <t>07/30/2019 11:00:00</t>
  </si>
  <si>
    <t>06/14/2019 18:00:00</t>
  </si>
  <si>
    <t>06/13/2019 19:00:00</t>
  </si>
  <si>
    <t>06/13/2019 12:00:00</t>
  </si>
  <si>
    <t>06/12/2019 13:00:00</t>
  </si>
  <si>
    <t>10/31/2019 16:00:00</t>
  </si>
  <si>
    <t>08/08/2019 17:00:00</t>
  </si>
  <si>
    <t>08/22/2019 18:00:00</t>
  </si>
  <si>
    <t>06/10/2019 18:00:00</t>
  </si>
  <si>
    <t>06/08/2019 18:00:00</t>
  </si>
  <si>
    <t>06/06/2019 22:00:00</t>
  </si>
  <si>
    <t>06/06/2019 12:00:00</t>
  </si>
  <si>
    <t>08/05/2019 16:00:00</t>
  </si>
  <si>
    <t>08/01/2019 13:00:00</t>
  </si>
  <si>
    <t>06/03/2019 12:00:00</t>
  </si>
  <si>
    <t>06/03/2019 16:30:00</t>
  </si>
  <si>
    <t>05/30/2019 15:00:00</t>
  </si>
  <si>
    <t>05/30/2019 09:30:00</t>
  </si>
  <si>
    <t>05/29/2019 18:00:00</t>
  </si>
  <si>
    <t>05/31/2019 17:00:00</t>
  </si>
  <si>
    <t>05/23/2019 17:00:00</t>
  </si>
  <si>
    <t>05/22/2019 17:00:00</t>
  </si>
  <si>
    <t>05/31/2019 16:00:00</t>
  </si>
  <si>
    <t>05/21/2019 05:00:00</t>
  </si>
  <si>
    <t>05/20/2019 11:30:00</t>
  </si>
  <si>
    <t>05/17/2019 18:00:00</t>
  </si>
  <si>
    <t>05/15/2019 10:00:00</t>
  </si>
  <si>
    <t>05/14/2019 16:00:00</t>
  </si>
  <si>
    <t>05/14/2019 17:00:00</t>
  </si>
  <si>
    <t>05/10/2019 18:00:00</t>
  </si>
  <si>
    <t>05/09/2019 18:00:00</t>
  </si>
  <si>
    <t>05/10/2019 17:00:00</t>
  </si>
  <si>
    <t>05/17/2019 10:00:00</t>
  </si>
  <si>
    <t>05/07/2019 16:00:00</t>
  </si>
  <si>
    <t>05/03/2019 16:00:00</t>
  </si>
  <si>
    <t>05/03/2019 14:00:00</t>
  </si>
  <si>
    <t>05/04/2019 17:00:00</t>
  </si>
  <si>
    <t>10/16/2019 12:00:00</t>
  </si>
  <si>
    <t>04/30/2019 18:00:00</t>
  </si>
  <si>
    <t>07/12/2019 16:00:00</t>
  </si>
  <si>
    <t>04/19/2019 11:00:00</t>
  </si>
  <si>
    <t>04/18/2019 17:00:00</t>
  </si>
  <si>
    <t>08/21/2019 12:00:00</t>
  </si>
  <si>
    <t>04/18/2019 18:00:00</t>
  </si>
  <si>
    <t>04/25/2019 16:00:00</t>
  </si>
  <si>
    <t>04/11/2019 12:00:00</t>
  </si>
  <si>
    <t>04/12/2019 15:00:00</t>
  </si>
  <si>
    <t>04/04/2019 23:59:00</t>
  </si>
  <si>
    <t>04/03/2019 16:00:00</t>
  </si>
  <si>
    <t>04/02/2019 23:59:00</t>
  </si>
  <si>
    <t>03/28/2019 17:00:00</t>
  </si>
  <si>
    <t>03/26/2019 19:00:00</t>
  </si>
  <si>
    <t>03/22/2019 16:00:00</t>
  </si>
  <si>
    <t>03/21/2019 17:00:00</t>
  </si>
  <si>
    <t>03/13/2019 18:00:00</t>
  </si>
  <si>
    <t>03/04/2019 23:59:00</t>
  </si>
  <si>
    <t>04/01/2019 17:00:00</t>
  </si>
  <si>
    <t>02/28/2019 15:30:00</t>
  </si>
  <si>
    <t>02/28/2019 16:00:00</t>
  </si>
  <si>
    <t>02/27/2019 23:59:00</t>
  </si>
  <si>
    <t>02/27/2019 00:01:00</t>
  </si>
  <si>
    <t>02/28/2019 23:59:00</t>
  </si>
  <si>
    <t>02/15/2019 17:00:00</t>
  </si>
  <si>
    <t>02/14/2019 12:00:00</t>
  </si>
  <si>
    <t>01/28/2019 18:00:00</t>
  </si>
  <si>
    <t>01/18/2019 16:00:00</t>
  </si>
  <si>
    <t>01/30/2019 15:00:00</t>
  </si>
  <si>
    <t>12/16/2014 19:01:00</t>
  </si>
  <si>
    <t>09/10/2014 00:00:00</t>
  </si>
  <si>
    <t>07/04/2014 22:01:00</t>
  </si>
  <si>
    <t>11/17/2014 07:00:00</t>
  </si>
  <si>
    <t>12/31/2014 15:01:00</t>
  </si>
  <si>
    <t>05/01/2014 08:05:00</t>
  </si>
  <si>
    <t>12/21/2014 16:01:00</t>
  </si>
  <si>
    <t>10/01/2014 00:00:00</t>
  </si>
  <si>
    <t>11/03/2014 06:00:00</t>
  </si>
  <si>
    <t>09/04/2014 00:00:00</t>
  </si>
  <si>
    <t>07/14/2014 08:00:00</t>
  </si>
  <si>
    <t>12/15/2014 16:01:00</t>
  </si>
  <si>
    <t>11/07/2014 15:00:00</t>
  </si>
  <si>
    <t>07/31/2014 18:45:00</t>
  </si>
  <si>
    <t>12/04/2014 00:00:00</t>
  </si>
  <si>
    <t>12/29/2014 10:00:00</t>
  </si>
  <si>
    <t>11/10/2014 10:00:00</t>
  </si>
  <si>
    <t>09/08/2014 07:00:00</t>
  </si>
  <si>
    <t>11/19/2014 00:00:00</t>
  </si>
  <si>
    <t>11/05/2014 07:00:00</t>
  </si>
  <si>
    <t>12/13/2014 10:01:00</t>
  </si>
  <si>
    <t>10/29/2014 00:00:00</t>
  </si>
  <si>
    <t>12/22/2014 18:07:00</t>
  </si>
  <si>
    <t>11/05/2014 00:00:00</t>
  </si>
  <si>
    <t>12/30/2014 19:01:00</t>
  </si>
  <si>
    <t>09/29/2014 18:01:00</t>
  </si>
  <si>
    <t>12/30/2014 12:21:00</t>
  </si>
  <si>
    <t>12/29/2014 07:00:00</t>
  </si>
  <si>
    <t>12/29/2014 08:30:00</t>
  </si>
  <si>
    <t>12/01/2014 08:00:00</t>
  </si>
  <si>
    <t>10/07/2014 07:00:00</t>
  </si>
  <si>
    <t>11/07/2014 12:00:00</t>
  </si>
  <si>
    <t>08/01/2014 00:00:00</t>
  </si>
  <si>
    <t>03/31/2014 07:30:00</t>
  </si>
  <si>
    <t>12/30/2014 17:48:00</t>
  </si>
  <si>
    <t>12/30/2014 18:34:00</t>
  </si>
  <si>
    <t>12/29/2014 08:00:00</t>
  </si>
  <si>
    <t>12/30/2014 08:00:00</t>
  </si>
  <si>
    <t>11/18/2014 17:21:00</t>
  </si>
  <si>
    <t>12/28/2014 00:52:00</t>
  </si>
  <si>
    <t>12/24/2014 16:01:00</t>
  </si>
  <si>
    <t>12/24/2014 08:00:00</t>
  </si>
  <si>
    <t>12/20/2014 07:00:00</t>
  </si>
  <si>
    <t>12/15/2014 07:00:00</t>
  </si>
  <si>
    <t>12/23/2014 04:00:00</t>
  </si>
  <si>
    <t>12/23/2014 08:14:00</t>
  </si>
  <si>
    <t>12/22/2014 08:00:00</t>
  </si>
  <si>
    <t>12/22/2014 08:30:00</t>
  </si>
  <si>
    <t>12/21/2014 07:01:00</t>
  </si>
  <si>
    <t>12/19/2014 13:10:00</t>
  </si>
  <si>
    <t>12/15/2014 13:00:00</t>
  </si>
  <si>
    <t>12/18/2014 08:00:00</t>
  </si>
  <si>
    <t>12/08/2014 07:00:00</t>
  </si>
  <si>
    <t>11/12/2014 00:00:00</t>
  </si>
  <si>
    <t>11/01/2014 07:00:00</t>
  </si>
  <si>
    <t>12/17/2014 00:00:00</t>
  </si>
  <si>
    <t>12/11/2014 13:52:00</t>
  </si>
  <si>
    <t>12/07/2014 12:01:00</t>
  </si>
  <si>
    <t>10/03/2014 09:45:00</t>
  </si>
  <si>
    <t>12/16/2014 07:00:00</t>
  </si>
  <si>
    <t>12/15/2014 08:00:00</t>
  </si>
  <si>
    <t>12/01/2014 07:00:00</t>
  </si>
  <si>
    <t>12/01/2014 13:00:00</t>
  </si>
  <si>
    <t>12/13/2014 07:00:00</t>
  </si>
  <si>
    <t>12/03/2014 09:00:00</t>
  </si>
  <si>
    <t>12/08/2014 08:30:00</t>
  </si>
  <si>
    <t>12/08/2014 10:00:00</t>
  </si>
  <si>
    <t>12/10/2014 07:00:00</t>
  </si>
  <si>
    <t>12/10/2014 06:00:00</t>
  </si>
  <si>
    <t>12/09/2014 13:00:00</t>
  </si>
  <si>
    <t>12/09/2014 13:45:00</t>
  </si>
  <si>
    <t>12/09/2014 08:00:00</t>
  </si>
  <si>
    <t>12/08/2014 16:01:00</t>
  </si>
  <si>
    <t>12/08/2014 07:30:00</t>
  </si>
  <si>
    <t>11/03/2014 08:00:00</t>
  </si>
  <si>
    <t>12/05/2014 09:00:00</t>
  </si>
  <si>
    <t>12/05/2014 08:00:00</t>
  </si>
  <si>
    <t>11/24/2014 08:00:00</t>
  </si>
  <si>
    <t>12/05/2014 07:00:00</t>
  </si>
  <si>
    <t>12/04/2014 09:40:00</t>
  </si>
  <si>
    <t>12/04/2014 07:00:00</t>
  </si>
  <si>
    <t>12/03/2014 11:00:00</t>
  </si>
  <si>
    <t>12/03/2014 08:00:00</t>
  </si>
  <si>
    <t>12/01/2014 06:00:00</t>
  </si>
  <si>
    <t>12/03/2014 23:55:00</t>
  </si>
  <si>
    <t>12/02/2014 08:00:00</t>
  </si>
  <si>
    <t>12/02/2014 09:00:00</t>
  </si>
  <si>
    <t>09/22/2014 09:00:00</t>
  </si>
  <si>
    <t>12/01/2014 03:42:00</t>
  </si>
  <si>
    <t>11/29/2014 10:58:00</t>
  </si>
  <si>
    <t>11/26/2014 18:01:00</t>
  </si>
  <si>
    <t>11/26/2014 07:00:00</t>
  </si>
  <si>
    <t>11/26/2014 08:00:00</t>
  </si>
  <si>
    <t>10/31/2014 14:31:00</t>
  </si>
  <si>
    <t>11/24/2014 11:00:00</t>
  </si>
  <si>
    <t>11/25/2014 10:30:00</t>
  </si>
  <si>
    <t>11/24/2014 06:00:00</t>
  </si>
  <si>
    <t>11/24/2014 09:30:00</t>
  </si>
  <si>
    <t>11/25/2014 08:00:00</t>
  </si>
  <si>
    <t>11/10/2014 08:00:00</t>
  </si>
  <si>
    <t>11/22/2014 17:54:00</t>
  </si>
  <si>
    <t>11/23/2014 23:12:00</t>
  </si>
  <si>
    <t>08/13/2014 00:00:00</t>
  </si>
  <si>
    <t>11/22/2014 13:13:00</t>
  </si>
  <si>
    <t>11/17/2014 09:00:00</t>
  </si>
  <si>
    <t>11/17/2014 07:30:00</t>
  </si>
  <si>
    <t>11/21/2014 08:00:00</t>
  </si>
  <si>
    <t>11/19/2014 17:26:00</t>
  </si>
  <si>
    <t>11/18/2014 08:00:00</t>
  </si>
  <si>
    <t>11/19/2014 07:00:00</t>
  </si>
  <si>
    <t>11/17/2014 10:00:00</t>
  </si>
  <si>
    <t>11/20/2014 07:00:00</t>
  </si>
  <si>
    <t>11/20/2014 09:00:00</t>
  </si>
  <si>
    <t>11/20/2014 05:58:00</t>
  </si>
  <si>
    <t>11/19/2014 06:35:00</t>
  </si>
  <si>
    <t>11/18/2014 13:55:00</t>
  </si>
  <si>
    <t>11/19/2014 08:00:00</t>
  </si>
  <si>
    <t>11/18/2014 11:00:00</t>
  </si>
  <si>
    <t>10/27/2014 07:00:00</t>
  </si>
  <si>
    <t>10/28/2014 07:00:00</t>
  </si>
  <si>
    <t>09/15/2014 07:00:00</t>
  </si>
  <si>
    <t>11/01/2014 00:01:00</t>
  </si>
  <si>
    <t>11/13/2014 08:00:00</t>
  </si>
  <si>
    <t>11/12/2014 07:00:00</t>
  </si>
  <si>
    <t>11/11/2014 18:01:00</t>
  </si>
  <si>
    <t>11/10/2014 11:00:00</t>
  </si>
  <si>
    <t>11/11/2014 05:00:00</t>
  </si>
  <si>
    <t>10/27/2014 08:00:00</t>
  </si>
  <si>
    <t>11/10/2014 10:05:00</t>
  </si>
  <si>
    <t>11/10/2014 07:00:00</t>
  </si>
  <si>
    <t>11/01/2014 10:34:00</t>
  </si>
  <si>
    <t>11/08/2014 07:00:00</t>
  </si>
  <si>
    <t>11/07/2014 07:00:00</t>
  </si>
  <si>
    <t>11/03/2014 07:00:00</t>
  </si>
  <si>
    <t>11/04/2014 08:00:00</t>
  </si>
  <si>
    <t>07/31/2014 19:01:00</t>
  </si>
  <si>
    <t>11/03/2014 05:00:00</t>
  </si>
  <si>
    <t>11/05/2014 15:01:00</t>
  </si>
  <si>
    <t>11/05/2014 12:27:00</t>
  </si>
  <si>
    <t>07/07/2014 09:00:00</t>
  </si>
  <si>
    <t>09/30/2014 13:01:00</t>
  </si>
  <si>
    <t>10/27/2014 09:00:00</t>
  </si>
  <si>
    <t>10/25/2014 18:59:00</t>
  </si>
  <si>
    <t>10/27/2014 13:00:00</t>
  </si>
  <si>
    <t>09/29/2014 08:00:00</t>
  </si>
  <si>
    <t>10/27/2014 15:00:00</t>
  </si>
  <si>
    <t>10/20/2014 00:00:00</t>
  </si>
  <si>
    <t>10/31/2014 11:00:00</t>
  </si>
  <si>
    <t>10/29/2014 07:00:00</t>
  </si>
  <si>
    <t>10/30/2014 10:00:00</t>
  </si>
  <si>
    <t>10/27/2014 11:00:00</t>
  </si>
  <si>
    <t>10/24/2014 08:00:00</t>
  </si>
  <si>
    <t>10/29/2014 19:00:00</t>
  </si>
  <si>
    <t>10/29/2014 14:19:00</t>
  </si>
  <si>
    <t>10/26/2014 16:01:00</t>
  </si>
  <si>
    <t>10/28/2014 09:00:00</t>
  </si>
  <si>
    <t>10/28/2014 06:00:00</t>
  </si>
  <si>
    <t>10/20/2014 07:00:00</t>
  </si>
  <si>
    <t>10/13/2014 12:00:00</t>
  </si>
  <si>
    <t>10/26/2014 01:00:00</t>
  </si>
  <si>
    <t>10/23/2014 07:00:00</t>
  </si>
  <si>
    <t>10/15/2014 15:20:00</t>
  </si>
  <si>
    <t>09/24/2014 07:00:00</t>
  </si>
  <si>
    <t>10/20/2014 10:00:00</t>
  </si>
  <si>
    <t>10/10/2014 07:00:00</t>
  </si>
  <si>
    <t>10/13/2014 06:00:00</t>
  </si>
  <si>
    <t>10/23/2014 08:00:00</t>
  </si>
  <si>
    <t>10/22/2014 07:00:00</t>
  </si>
  <si>
    <t>10/21/2014 23:55:00</t>
  </si>
  <si>
    <t>10/21/2014 10:30:00</t>
  </si>
  <si>
    <t>10/19/2014 15:43:00</t>
  </si>
  <si>
    <t>10/18/2014 09:00:00</t>
  </si>
  <si>
    <t>06/16/2014 07:00:00</t>
  </si>
  <si>
    <t>10/15/2014 12:26:00</t>
  </si>
  <si>
    <t>10/13/2014 08:00:00</t>
  </si>
  <si>
    <t>10/13/2014 07:00:00</t>
  </si>
  <si>
    <t>10/14/2014 08:00:00</t>
  </si>
  <si>
    <t>10/15/2014 07:00:00</t>
  </si>
  <si>
    <t>10/13/2014 08:30:00</t>
  </si>
  <si>
    <t>10/11/2014 07:00:00</t>
  </si>
  <si>
    <t>10/15/2014 00:00:00</t>
  </si>
  <si>
    <t>10/06/2014 08:30:00</t>
  </si>
  <si>
    <t>10/14/2014 10:00:00</t>
  </si>
  <si>
    <t>10/14/2014 07:00:00</t>
  </si>
  <si>
    <t>07/01/2014 15:52:00</t>
  </si>
  <si>
    <t>10/13/2014 11:00:00</t>
  </si>
  <si>
    <t>10/12/2014 21:12:00</t>
  </si>
  <si>
    <t>10/11/2014 13:59:00</t>
  </si>
  <si>
    <t>10/13/2014 10:01:00</t>
  </si>
  <si>
    <t>10/11/2014 08:00:00</t>
  </si>
  <si>
    <t>10/06/2014 07:00:00</t>
  </si>
  <si>
    <t>10/01/2014 00:01:00</t>
  </si>
  <si>
    <t>10/09/2014 09:00:00</t>
  </si>
  <si>
    <t>10/09/2014 07:00:00</t>
  </si>
  <si>
    <t>10/09/2014 06:32:00</t>
  </si>
  <si>
    <t>10/08/2014 08:00:00</t>
  </si>
  <si>
    <t>10/07/2014 20:35:00</t>
  </si>
  <si>
    <t>07/01/2014 00:00:00</t>
  </si>
  <si>
    <t>10/06/2014 08:00:00</t>
  </si>
  <si>
    <t>09/29/2014 07:00:00</t>
  </si>
  <si>
    <t>10/03/2014 07:00:00</t>
  </si>
  <si>
    <t>10/02/2014 15:00:00</t>
  </si>
  <si>
    <t>10/02/2014 08:30:00</t>
  </si>
  <si>
    <t>09/30/2014 08:30:00</t>
  </si>
  <si>
    <t>10/01/2014 06:30:00</t>
  </si>
  <si>
    <t>09/16/2014 07:00:00</t>
  </si>
  <si>
    <t>10/01/2014 11:00:00</t>
  </si>
  <si>
    <t>09/30/2014 23:55:00</t>
  </si>
  <si>
    <t>09/30/2014 23:54:00</t>
  </si>
  <si>
    <t>09/30/2014 23:00:00</t>
  </si>
  <si>
    <t>09/30/2014 09:00:00</t>
  </si>
  <si>
    <t>09/30/2014 07:00:00</t>
  </si>
  <si>
    <t>08/27/2014 00:00:00</t>
  </si>
  <si>
    <t>09/29/2014 09:00:00</t>
  </si>
  <si>
    <t>09/27/2014 09:00:00</t>
  </si>
  <si>
    <t>09/25/2014 08:30:00</t>
  </si>
  <si>
    <t>09/26/2014 09:00:00</t>
  </si>
  <si>
    <t>09/22/2014 10:00:00</t>
  </si>
  <si>
    <t>09/23/2014 08:00:00</t>
  </si>
  <si>
    <t>09/25/2014 07:30:00</t>
  </si>
  <si>
    <t>09/24/2014 22:01:00</t>
  </si>
  <si>
    <t>09/23/2014 06:00:00</t>
  </si>
  <si>
    <t>09/22/2014 08:30:00</t>
  </si>
  <si>
    <t>09/23/2014 09:00:00</t>
  </si>
  <si>
    <t>09/17/2014 08:00:00</t>
  </si>
  <si>
    <t>09/22/2014 07:00:00</t>
  </si>
  <si>
    <t>09/18/2014 14:01:00</t>
  </si>
  <si>
    <t>09/15/2014 05:00:00</t>
  </si>
  <si>
    <t>09/17/2014 06:00:00</t>
  </si>
  <si>
    <t>09/16/2014 17:30:00</t>
  </si>
  <si>
    <t>09/16/2014 07:05:00</t>
  </si>
  <si>
    <t>09/15/2014 06:00:00</t>
  </si>
  <si>
    <t>09/08/2014 08:30:00</t>
  </si>
  <si>
    <t>09/08/2014 09:00:00</t>
  </si>
  <si>
    <t>09/06/2014 08:00:00</t>
  </si>
  <si>
    <t>09/09/2014 08:00:00</t>
  </si>
  <si>
    <t>06/30/2014 07:00:00</t>
  </si>
  <si>
    <t>09/06/2014 23:43:00</t>
  </si>
  <si>
    <t>08/14/2014 16:01:00</t>
  </si>
  <si>
    <t>07/14/2014 09:00:00</t>
  </si>
  <si>
    <t>09/03/2014 23:58:00</t>
  </si>
  <si>
    <t>09/03/2014 23:55:00</t>
  </si>
  <si>
    <t>09/03/2014 07:00:00</t>
  </si>
  <si>
    <t>09/02/2014 07:00:00</t>
  </si>
  <si>
    <t>08/28/2014 08:00:00</t>
  </si>
  <si>
    <t>04/23/2014 00:01:00</t>
  </si>
  <si>
    <t>08/27/2014 20:00:00</t>
  </si>
  <si>
    <t>08/27/2014 08:30:00</t>
  </si>
  <si>
    <t>08/27/2014 06:00:00</t>
  </si>
  <si>
    <t>08/26/2014 06:00:00</t>
  </si>
  <si>
    <t>08/26/2014 08:00:00</t>
  </si>
  <si>
    <t>08/25/2014 06:00:00</t>
  </si>
  <si>
    <t>08/11/2014 08:00:00</t>
  </si>
  <si>
    <t>08/18/2014 00:00:00</t>
  </si>
  <si>
    <t>08/22/2014 06:00:00</t>
  </si>
  <si>
    <t>08/20/2014 23:02:00</t>
  </si>
  <si>
    <t>08/18/2014 21:15:00</t>
  </si>
  <si>
    <t>08/20/2014 01:00:00</t>
  </si>
  <si>
    <t>08/19/2014 15:33:00</t>
  </si>
  <si>
    <t>08/19/2014 08:00:00</t>
  </si>
  <si>
    <t>08/19/2014 07:00:00</t>
  </si>
  <si>
    <t>08/17/2014 17:32:00</t>
  </si>
  <si>
    <t>08/16/2014 05:00:00</t>
  </si>
  <si>
    <t>08/14/2014 07:00:00</t>
  </si>
  <si>
    <t>08/13/2014 16:16:00</t>
  </si>
  <si>
    <t>08/12/2014 19:34:00</t>
  </si>
  <si>
    <t>08/12/2014 08:00:00</t>
  </si>
  <si>
    <t>08/12/2014 07:30:00</t>
  </si>
  <si>
    <t>08/12/2014 06:00:00</t>
  </si>
  <si>
    <t>08/09/2014 18:10:00</t>
  </si>
  <si>
    <t>08/12/2014 05:00:00</t>
  </si>
  <si>
    <t>08/11/2014 15:08:00</t>
  </si>
  <si>
    <t>08/10/2014 02:20:00</t>
  </si>
  <si>
    <t>08/07/2014 07:48:00</t>
  </si>
  <si>
    <t>08/04/2014 12:45:00</t>
  </si>
  <si>
    <t>08/04/2014 07:00:00</t>
  </si>
  <si>
    <t>08/02/2014 07:00:00</t>
  </si>
  <si>
    <t>08/01/2014 08:00:00</t>
  </si>
  <si>
    <t>04/23/2014 09:08:00</t>
  </si>
  <si>
    <t>05/05/2014 09:01:00</t>
  </si>
  <si>
    <t>07/28/2014 07:00:00</t>
  </si>
  <si>
    <t>07/31/2014 13:00:00</t>
  </si>
  <si>
    <t>07/31/2014 09:01:00</t>
  </si>
  <si>
    <t>07/30/2014 08:00:00</t>
  </si>
  <si>
    <t>07/30/2014 07:00:00</t>
  </si>
  <si>
    <t>07/29/2014 06:00:00</t>
  </si>
  <si>
    <t>07/23/2014 07:00:00</t>
  </si>
  <si>
    <t>07/24/2014 13:00:00</t>
  </si>
  <si>
    <t>07/23/2014 06:00:00</t>
  </si>
  <si>
    <t>07/23/2014 00:00:00</t>
  </si>
  <si>
    <t>07/22/2014 23:58:00</t>
  </si>
  <si>
    <t>07/22/2014 12:30:00</t>
  </si>
  <si>
    <t>07/21/2014 10:00:00</t>
  </si>
  <si>
    <t>07/18/2014 06:09:00</t>
  </si>
  <si>
    <t>07/18/2014 08:00:00</t>
  </si>
  <si>
    <t>07/17/2014 07:00:00</t>
  </si>
  <si>
    <t>07/17/2014 08:00:00</t>
  </si>
  <si>
    <t>07/16/2014 19:58:00</t>
  </si>
  <si>
    <t>07/16/2014 08:00:00</t>
  </si>
  <si>
    <t>07/12/2014 04:00:00</t>
  </si>
  <si>
    <t>07/10/2014 20:50:00</t>
  </si>
  <si>
    <t>07/10/2014 06:00:00</t>
  </si>
  <si>
    <t>07/10/2014 08:00:00</t>
  </si>
  <si>
    <t>07/09/2014 06:00:00</t>
  </si>
  <si>
    <t>07/08/2014 07:00:00</t>
  </si>
  <si>
    <t>07/07/2014 08:00:00</t>
  </si>
  <si>
    <t>07/03/2014 08:00:00</t>
  </si>
  <si>
    <t>03/12/2014 18:00:00</t>
  </si>
  <si>
    <t>07/02/2014 08:00:00</t>
  </si>
  <si>
    <t>06/30/2014 09:00:00</t>
  </si>
  <si>
    <t>07/01/2014 08:00:00</t>
  </si>
  <si>
    <t>05/30/2014 17:01:00</t>
  </si>
  <si>
    <t>06/29/2014 06:00:00</t>
  </si>
  <si>
    <t>06/30/2014 18:01:00</t>
  </si>
  <si>
    <t>06/27/2014 08:00:00</t>
  </si>
  <si>
    <t>06/27/2014 17:01:00</t>
  </si>
  <si>
    <t>05/23/2014 00:00:00</t>
  </si>
  <si>
    <t>06/26/2014 09:30:00</t>
  </si>
  <si>
    <t>06/25/2014 11:26:00</t>
  </si>
  <si>
    <t>06/16/2014 08:01:00</t>
  </si>
  <si>
    <t>06/25/2014 06:00:00</t>
  </si>
  <si>
    <t>06/25/2014 08:00:00</t>
  </si>
  <si>
    <t>06/24/2014 23:54:00</t>
  </si>
  <si>
    <t>06/17/2014 08:00:00</t>
  </si>
  <si>
    <t>06/12/2014 07:00:00</t>
  </si>
  <si>
    <t>03/14/2014 16:47:00</t>
  </si>
  <si>
    <t>06/24/2014 08:00:00</t>
  </si>
  <si>
    <t>06/23/2014 03:26:00</t>
  </si>
  <si>
    <t>06/23/2014 20:01:00</t>
  </si>
  <si>
    <t>06/23/2014 00:00:00</t>
  </si>
  <si>
    <t>06/19/2014 08:00:00</t>
  </si>
  <si>
    <t>06/18/2014 19:43:00</t>
  </si>
  <si>
    <t>06/19/2014 06:00:00</t>
  </si>
  <si>
    <t>06/19/2014 01:00:00</t>
  </si>
  <si>
    <t>06/18/2014 13:00:00</t>
  </si>
  <si>
    <t>06/18/2014 08:00:00</t>
  </si>
  <si>
    <t>06/17/2014 22:31:00</t>
  </si>
  <si>
    <t>06/17/2014 23:00:00</t>
  </si>
  <si>
    <t>06/15/2014 21:04:00</t>
  </si>
  <si>
    <t>06/14/2014 10:26:00</t>
  </si>
  <si>
    <t>06/11/2014 20:27:00</t>
  </si>
  <si>
    <t>06/13/2014 16:01:00</t>
  </si>
  <si>
    <t>05/27/2014 07:00:00</t>
  </si>
  <si>
    <t>06/11/2014 21:06:00</t>
  </si>
  <si>
    <t>06/12/2014 21:05:00</t>
  </si>
  <si>
    <t>06/11/2014 19:31:00</t>
  </si>
  <si>
    <t>06/12/2014 08:00:00</t>
  </si>
  <si>
    <t>05/02/2014 08:00:00</t>
  </si>
  <si>
    <t>03/17/2014 07:01:00</t>
  </si>
  <si>
    <t>06/11/2014 17:31:00</t>
  </si>
  <si>
    <t>06/11/2014 06:00:00</t>
  </si>
  <si>
    <t>06/11/2014 08:56:00</t>
  </si>
  <si>
    <t>06/10/2014 09:00:00</t>
  </si>
  <si>
    <t>06/06/2014 18:01:00</t>
  </si>
  <si>
    <t>06/10/2014 07:58:00</t>
  </si>
  <si>
    <t>06/05/2014 07:00:00</t>
  </si>
  <si>
    <t>06/07/2014 07:00:00</t>
  </si>
  <si>
    <t>06/07/2014 04:00:00</t>
  </si>
  <si>
    <t>06/06/2014 15:30:00</t>
  </si>
  <si>
    <t>06/06/2014 15:58:00</t>
  </si>
  <si>
    <t>06/06/2014 09:30:00</t>
  </si>
  <si>
    <t>06/05/2014 23:00:00</t>
  </si>
  <si>
    <t>06/02/2014 13:30:00</t>
  </si>
  <si>
    <t>06/05/2014 08:00:00</t>
  </si>
  <si>
    <t>06/05/2014 09:00:00</t>
  </si>
  <si>
    <t>06/02/2014 07:00:00</t>
  </si>
  <si>
    <t>06/04/2014 08:30:00</t>
  </si>
  <si>
    <t>04/15/2014 19:01:00</t>
  </si>
  <si>
    <t>06/01/2014 00:00:00</t>
  </si>
  <si>
    <t>05/20/2014 10:06:00</t>
  </si>
  <si>
    <t>05/22/2014 10:00:00</t>
  </si>
  <si>
    <t>05/30/2014 09:00:00</t>
  </si>
  <si>
    <t>05/28/2014 09:00:00</t>
  </si>
  <si>
    <t>05/27/2014 05:00:00</t>
  </si>
  <si>
    <t>05/18/2014 20:01:00</t>
  </si>
  <si>
    <t>05/29/2014 13:48:00</t>
  </si>
  <si>
    <t>05/29/2014 06:00:00</t>
  </si>
  <si>
    <t>05/28/2014 07:30:00</t>
  </si>
  <si>
    <t>05/28/2014 08:01:00</t>
  </si>
  <si>
    <t>05/28/2014 10:12:00</t>
  </si>
  <si>
    <t>05/26/2014 10:45:00</t>
  </si>
  <si>
    <t>03/14/2014 00:00:00</t>
  </si>
  <si>
    <t>05/26/2014 00:24:00</t>
  </si>
  <si>
    <t>05/24/2014 18:30:00</t>
  </si>
  <si>
    <t>05/23/2014 21:40:00</t>
  </si>
  <si>
    <t>05/19/2014 07:00:00</t>
  </si>
  <si>
    <t>05/23/2014 08:30:00</t>
  </si>
  <si>
    <t>05/22/2014 15:59:00</t>
  </si>
  <si>
    <t>04/01/2014 07:30:00</t>
  </si>
  <si>
    <t>05/22/2014 23:55:00</t>
  </si>
  <si>
    <t>05/15/2014 17:01:00</t>
  </si>
  <si>
    <t>05/22/2014 11:15:00</t>
  </si>
  <si>
    <t>04/23/2014 08:00:00</t>
  </si>
  <si>
    <t>05/19/2014 05:00:00</t>
  </si>
  <si>
    <t>04/17/2014 12:01:00</t>
  </si>
  <si>
    <t>05/22/2014 07:30:00</t>
  </si>
  <si>
    <t>05/19/2014 13:00:00</t>
  </si>
  <si>
    <t>05/19/2014 09:00:00</t>
  </si>
  <si>
    <t>05/20/2014 17:00:00</t>
  </si>
  <si>
    <t>05/20/2014 08:00:00</t>
  </si>
  <si>
    <t>04/29/2014 12:30:00</t>
  </si>
  <si>
    <t>05/19/2014 08:00:00</t>
  </si>
  <si>
    <t>05/17/2014 07:00:00</t>
  </si>
  <si>
    <t>05/15/2014 06:00:00</t>
  </si>
  <si>
    <t>05/08/2014 07:00:00</t>
  </si>
  <si>
    <t>05/16/2014 09:00:00</t>
  </si>
  <si>
    <t>05/12/2014 13:00:00</t>
  </si>
  <si>
    <t>05/12/2014 09:00:00</t>
  </si>
  <si>
    <t>05/13/2014 23:58:00</t>
  </si>
  <si>
    <t>05/05/2014 07:00:00</t>
  </si>
  <si>
    <t>05/12/2014 07:00:00</t>
  </si>
  <si>
    <t>05/13/2014 07:30:00</t>
  </si>
  <si>
    <t>05/10/2014 07:00:00</t>
  </si>
  <si>
    <t>05/11/2014 15:20:00</t>
  </si>
  <si>
    <t>05/09/2014 17:15:00</t>
  </si>
  <si>
    <t>05/06/2014 07:00:00</t>
  </si>
  <si>
    <t>05/07/2014 22:20:00</t>
  </si>
  <si>
    <t>05/05/2014 06:00:00</t>
  </si>
  <si>
    <t>05/08/2014 08:30:00</t>
  </si>
  <si>
    <t>05/07/2014 18:46:00</t>
  </si>
  <si>
    <t>05/07/2014 08:30:00</t>
  </si>
  <si>
    <t>03/20/2014 09:00:00</t>
  </si>
  <si>
    <t>05/01/2014 00:02:00</t>
  </si>
  <si>
    <t>03/31/2014 07:00:00</t>
  </si>
  <si>
    <t>04/21/2014 11:00:00</t>
  </si>
  <si>
    <t>05/01/2014 00:00:00</t>
  </si>
  <si>
    <t>03/12/2014 00:00:00</t>
  </si>
  <si>
    <t>04/30/2014 23:58:00</t>
  </si>
  <si>
    <t>04/30/2014 08:30:00</t>
  </si>
  <si>
    <t>04/30/2014 07:00:00</t>
  </si>
  <si>
    <t>04/09/2014 00:01:00</t>
  </si>
  <si>
    <t>04/28/2014 10:00:00</t>
  </si>
  <si>
    <t>03/17/2014 07:00:00</t>
  </si>
  <si>
    <t>03/18/2014 07:00:00</t>
  </si>
  <si>
    <t>04/07/2014 07:00:00</t>
  </si>
  <si>
    <t>04/26/2014 22:01:00</t>
  </si>
  <si>
    <t>04/26/2014 17:01:00</t>
  </si>
  <si>
    <t>04/21/2014 07:00:00</t>
  </si>
  <si>
    <t>04/24/2014 07:00:00</t>
  </si>
  <si>
    <t>04/19/2014 18:54:00</t>
  </si>
  <si>
    <t>04/23/2014 20:20:00</t>
  </si>
  <si>
    <t>04/23/2014 09:00:00</t>
  </si>
  <si>
    <t>04/16/2014 06:45:00</t>
  </si>
  <si>
    <t>04/21/2014 09:30:00</t>
  </si>
  <si>
    <t>04/22/2014 07:00:00</t>
  </si>
  <si>
    <t>04/22/2014 09:00:00</t>
  </si>
  <si>
    <t>04/17/2014 18:01:00</t>
  </si>
  <si>
    <t>04/17/2014 07:30:00</t>
  </si>
  <si>
    <t>04/14/2014 11:00:00</t>
  </si>
  <si>
    <t>04/14/2014 10:00:00</t>
  </si>
  <si>
    <t>03/10/2014 08:00:00</t>
  </si>
  <si>
    <t>04/15/2014 12:32:00</t>
  </si>
  <si>
    <t>04/15/2014 08:00:00</t>
  </si>
  <si>
    <t>04/09/2014 00:00:00</t>
  </si>
  <si>
    <t>04/14/2014 08:00:00</t>
  </si>
  <si>
    <t>03/28/2014 07:00:00</t>
  </si>
  <si>
    <t>04/11/2014 10:00:00</t>
  </si>
  <si>
    <t>02/04/2014 18:00:00</t>
  </si>
  <si>
    <t>04/05/2014 18:01:00</t>
  </si>
  <si>
    <t>04/08/2014 09:15:00</t>
  </si>
  <si>
    <t>04/08/2014 08:00:00</t>
  </si>
  <si>
    <t>04/04/2014 07:00:00</t>
  </si>
  <si>
    <t>02/17/2014 08:00:00</t>
  </si>
  <si>
    <t>04/01/2014 09:00:00</t>
  </si>
  <si>
    <t>03/31/2014 23:56:00</t>
  </si>
  <si>
    <t>03/31/2014 22:59:00</t>
  </si>
  <si>
    <t>03/31/2014 14:03:00</t>
  </si>
  <si>
    <t>03/27/2014 09:00:00</t>
  </si>
  <si>
    <t>02/19/2014 00:01:00</t>
  </si>
  <si>
    <t>01/08/2014 07:00:00</t>
  </si>
  <si>
    <t>03/26/2014 19:45:00</t>
  </si>
  <si>
    <t>03/24/2014 09:00:00</t>
  </si>
  <si>
    <t>02/25/2014 11:37:00</t>
  </si>
  <si>
    <t>03/26/2014 07:00:00</t>
  </si>
  <si>
    <t>03/25/2014 23:59:00</t>
  </si>
  <si>
    <t>03/04/2014 13:00:00</t>
  </si>
  <si>
    <t>03/22/2014 14:01:00</t>
  </si>
  <si>
    <t>03/20/2014 07:00:00</t>
  </si>
  <si>
    <t>03/21/2014 08:00:00</t>
  </si>
  <si>
    <t>03/17/2014 10:00:00</t>
  </si>
  <si>
    <t>03/20/2014 12:01:00</t>
  </si>
  <si>
    <t>03/19/2014 06:00:00</t>
  </si>
  <si>
    <t>03/20/2014 08:30:00</t>
  </si>
  <si>
    <t>03/19/2014 07:00:00</t>
  </si>
  <si>
    <t>03/19/2014 09:10:00</t>
  </si>
  <si>
    <t>03/19/2014 10:44:00</t>
  </si>
  <si>
    <t>03/19/2014 12:01:00</t>
  </si>
  <si>
    <t>03/17/2014 09:00:00</t>
  </si>
  <si>
    <t>03/17/2014 08:00:00</t>
  </si>
  <si>
    <t>03/13/2014 06:00:00</t>
  </si>
  <si>
    <t>02/17/2014 07:00:00</t>
  </si>
  <si>
    <t>03/15/2014 07:00:00</t>
  </si>
  <si>
    <t>03/13/2014 17:31:00</t>
  </si>
  <si>
    <t>03/11/2014 07:00:00</t>
  </si>
  <si>
    <t>03/10/2014 09:00:00</t>
  </si>
  <si>
    <t>03/11/2014 08:00:00</t>
  </si>
  <si>
    <t>03/12/2014 14:00:00</t>
  </si>
  <si>
    <t>03/07/2014 11:00:00</t>
  </si>
  <si>
    <t>01/17/2014 18:00:00</t>
  </si>
  <si>
    <t>03/06/2014 12:01:00</t>
  </si>
  <si>
    <t>03/10/2014 07:00:00</t>
  </si>
  <si>
    <t>03/01/2014 08:00:00</t>
  </si>
  <si>
    <t>03/06/2014 10:00:00</t>
  </si>
  <si>
    <t>03/05/2014 08:00:00</t>
  </si>
  <si>
    <t>03/05/2014 00:00:00</t>
  </si>
  <si>
    <t>01/09/2014 10:45:00</t>
  </si>
  <si>
    <t>03/02/2014 03:34:00</t>
  </si>
  <si>
    <t>03/02/2014 02:34:00</t>
  </si>
  <si>
    <t>02/28/2014 09:00:00</t>
  </si>
  <si>
    <t>02/26/2014 07:00:00</t>
  </si>
  <si>
    <t>02/27/2014 08:00:00</t>
  </si>
  <si>
    <t>02/26/2014 18:37:00</t>
  </si>
  <si>
    <t>02/04/2014 08:00:00</t>
  </si>
  <si>
    <t>02/26/2014 06:59:00</t>
  </si>
  <si>
    <t>02/26/2014 02:04:00</t>
  </si>
  <si>
    <t>02/25/2014 19:56:00</t>
  </si>
  <si>
    <t>02/25/2014 15:49:00</t>
  </si>
  <si>
    <t>02/24/2014 09:00:00</t>
  </si>
  <si>
    <t>02/25/2014 11:55:00</t>
  </si>
  <si>
    <t>02/25/2014 12:30:00</t>
  </si>
  <si>
    <t>02/25/2014 08:00:00</t>
  </si>
  <si>
    <t>02/22/2014 07:00:00</t>
  </si>
  <si>
    <t>02/20/2014 08:00:00</t>
  </si>
  <si>
    <t>02/18/2014 23:55:00</t>
  </si>
  <si>
    <t>02/16/2014 20:01:00</t>
  </si>
  <si>
    <t>02/18/2014 08:00:00</t>
  </si>
  <si>
    <t>02/13/2014 07:00:00</t>
  </si>
  <si>
    <t>02/14/2014 06:00:00</t>
  </si>
  <si>
    <t>02/13/2014 08:30:00</t>
  </si>
  <si>
    <t>02/13/2014 09:00:00</t>
  </si>
  <si>
    <t>02/11/2014 07:30:00</t>
  </si>
  <si>
    <t>02/12/2014 00:00:00</t>
  </si>
  <si>
    <t>01/10/2014 16:01:00</t>
  </si>
  <si>
    <t>02/10/2014 11:02:00</t>
  </si>
  <si>
    <t>02/10/2014 09:00:00</t>
  </si>
  <si>
    <t>02/05/2014 07:30:00</t>
  </si>
  <si>
    <t>02/04/2014 23:56:00</t>
  </si>
  <si>
    <t>02/04/2014 03:45:00</t>
  </si>
  <si>
    <t>02/02/2014 10:32:00</t>
  </si>
  <si>
    <t>02/02/2014 11:00:00</t>
  </si>
  <si>
    <t>02/02/2014 06:57:00</t>
  </si>
  <si>
    <t>02/02/2014 07:42:00</t>
  </si>
  <si>
    <t>01/10/2014 15:01:00</t>
  </si>
  <si>
    <t>01/27/2014 13:00:00</t>
  </si>
  <si>
    <t>01/26/2014 09:00:00</t>
  </si>
  <si>
    <t>01/25/2014 19:01:00</t>
  </si>
  <si>
    <t>01/24/2014 10:46:00</t>
  </si>
  <si>
    <t>01/24/2014 11:00:00</t>
  </si>
  <si>
    <t>01/22/2014 07:00:00</t>
  </si>
  <si>
    <t>01/23/2014 08:30:00</t>
  </si>
  <si>
    <t>01/20/2014 07:00:00</t>
  </si>
  <si>
    <t>01/16/2014 08:00:00</t>
  </si>
  <si>
    <t>01/15/2014 12:01:00</t>
  </si>
  <si>
    <t>01/14/2014 08:00:00</t>
  </si>
  <si>
    <t>01/14/2014 06:31:00</t>
  </si>
  <si>
    <t>01/13/2014 13:00:00</t>
  </si>
  <si>
    <t>01/15/2014 00:00:00</t>
  </si>
  <si>
    <t>01/14/2014 23:54:00</t>
  </si>
  <si>
    <t>01/13/2014 06:00:00</t>
  </si>
  <si>
    <t>01/11/2014 07:00:00</t>
  </si>
  <si>
    <t>01/13/2014 08:30:00</t>
  </si>
  <si>
    <t>01/02/2014 07:00:00</t>
  </si>
  <si>
    <t>01/09/2014 07:00:00</t>
  </si>
  <si>
    <t>01/09/2014 07:40:00</t>
  </si>
  <si>
    <t>01/06/2014 11:00:00</t>
  </si>
  <si>
    <t>01/07/2014 09:30:00</t>
  </si>
  <si>
    <t>01/02/2014 11:00:00</t>
  </si>
  <si>
    <t>09/01/2015 14:28:00</t>
  </si>
  <si>
    <t>12/09/2015 00:00:00</t>
  </si>
  <si>
    <t>12/02/2015 00:00:00</t>
  </si>
  <si>
    <t>11/20/2015 11:08:00</t>
  </si>
  <si>
    <t>07/09/2015 08:00:00</t>
  </si>
  <si>
    <t>11/09/2015 07:00:00</t>
  </si>
  <si>
    <t>08/11/2015 08:40:00</t>
  </si>
  <si>
    <t>08/06/2015 16:23:00</t>
  </si>
  <si>
    <t>06/17/2015 08:00:00</t>
  </si>
  <si>
    <t>10/12/2015 11:39:00</t>
  </si>
  <si>
    <t>11/18/2015 00:00:00</t>
  </si>
  <si>
    <t>12/01/2015 00:01:00</t>
  </si>
  <si>
    <t>12/07/2015 07:00:00</t>
  </si>
  <si>
    <t>11/06/2015 16:01:00</t>
  </si>
  <si>
    <t>09/15/2015 14:00:00</t>
  </si>
  <si>
    <t>12/18/2015 17:11:00</t>
  </si>
  <si>
    <t>11/30/2015 09:03:00</t>
  </si>
  <si>
    <t>12/31/2015 18:01:00</t>
  </si>
  <si>
    <t>12/22/2015 18:01:00</t>
  </si>
  <si>
    <t>12/22/2015 17:01:00</t>
  </si>
  <si>
    <t>12/30/2015 12:42:00</t>
  </si>
  <si>
    <t>12/03/2015 07:00:00</t>
  </si>
  <si>
    <t>12/28/2015 07:00:00</t>
  </si>
  <si>
    <t>12/28/2015 06:00:00</t>
  </si>
  <si>
    <t>12/29/2015 07:00:00</t>
  </si>
  <si>
    <t>12/27/2015 11:11:00</t>
  </si>
  <si>
    <t>12/28/2015 15:50:00</t>
  </si>
  <si>
    <t>12/26/2015 19:45:00</t>
  </si>
  <si>
    <t>12/27/2015 23:00:00</t>
  </si>
  <si>
    <t>12/11/2015 08:00:00</t>
  </si>
  <si>
    <t>11/02/2015 07:30:00</t>
  </si>
  <si>
    <t>12/18/2015 01:53:00</t>
  </si>
  <si>
    <t>12/18/2015 16:01:00</t>
  </si>
  <si>
    <t>12/14/2015 06:30:00</t>
  </si>
  <si>
    <t>12/18/2015 08:00:00</t>
  </si>
  <si>
    <t>12/18/2015 08:20:00</t>
  </si>
  <si>
    <t>12/17/2015 08:00:00</t>
  </si>
  <si>
    <t>12/16/2015 19:00:00</t>
  </si>
  <si>
    <t>12/15/2015 12:00:00</t>
  </si>
  <si>
    <t>11/22/2015 00:00:00</t>
  </si>
  <si>
    <t>12/15/2015 07:00:00</t>
  </si>
  <si>
    <t>12/14/2015 07:30:00</t>
  </si>
  <si>
    <t>12/15/2015 09:00:00</t>
  </si>
  <si>
    <t>12/13/2015 00:31:00</t>
  </si>
  <si>
    <t>12/12/2015 16:01:00</t>
  </si>
  <si>
    <t>11/30/2015 07:00:00</t>
  </si>
  <si>
    <t>12/07/2015 09:00:00</t>
  </si>
  <si>
    <t>12/10/2015 12:35:00</t>
  </si>
  <si>
    <t>12/09/2015 08:30:00</t>
  </si>
  <si>
    <t>12/07/2015 08:00:00</t>
  </si>
  <si>
    <t>12/08/2015 08:00:00</t>
  </si>
  <si>
    <t>12/09/2015 08:00:00</t>
  </si>
  <si>
    <t>12/05/2015 06:00:00</t>
  </si>
  <si>
    <t>11/29/2015 20:01:00</t>
  </si>
  <si>
    <t>11/28/2015 10:14:00</t>
  </si>
  <si>
    <t>11/13/2015 18:01:00</t>
  </si>
  <si>
    <t>11/16/2015 07:00:00</t>
  </si>
  <si>
    <t>10/02/2015 16:01:00</t>
  </si>
  <si>
    <t>11/18/2015 21:07:00</t>
  </si>
  <si>
    <t>10/29/2015 08:00:00</t>
  </si>
  <si>
    <t>11/19/2015 21:30:00</t>
  </si>
  <si>
    <t>11/18/2015 18:01:00</t>
  </si>
  <si>
    <t>11/13/2015 10:00:00</t>
  </si>
  <si>
    <t>11/17/2015 07:30:00</t>
  </si>
  <si>
    <t>11/13/2015 21:59:00</t>
  </si>
  <si>
    <t>11/12/2015 23:00:00</t>
  </si>
  <si>
    <t>11/02/2015 11:00:00</t>
  </si>
  <si>
    <t>11/06/2015 07:00:00</t>
  </si>
  <si>
    <t>11/06/2015 09:25:00</t>
  </si>
  <si>
    <t>11/02/2015 10:00:00</t>
  </si>
  <si>
    <t>11/03/2015 09:00:00</t>
  </si>
  <si>
    <t>04/15/2015 00:00:00</t>
  </si>
  <si>
    <t>10/14/2015 00:00:00</t>
  </si>
  <si>
    <t>10/19/2015 07:00:00</t>
  </si>
  <si>
    <t>09/08/2015 08:00:00</t>
  </si>
  <si>
    <t>10/30/2015 10:45:00</t>
  </si>
  <si>
    <t>10/18/2015 18:01:00</t>
  </si>
  <si>
    <t>10/30/2015 00:00:00</t>
  </si>
  <si>
    <t>10/29/2015 09:00:00</t>
  </si>
  <si>
    <t>10/27/2015 08:00:00</t>
  </si>
  <si>
    <t>10/20/2015 07:00:00</t>
  </si>
  <si>
    <t>10/21/2015 00:00:00</t>
  </si>
  <si>
    <t>09/21/2015 07:00:00</t>
  </si>
  <si>
    <t>10/19/2015 08:00:00</t>
  </si>
  <si>
    <t>10/19/2015 13:00:00</t>
  </si>
  <si>
    <t>10/17/2015 15:26:00</t>
  </si>
  <si>
    <t>09/29/2015 07:00:00</t>
  </si>
  <si>
    <t>10/16/2015 09:00:00</t>
  </si>
  <si>
    <t>10/16/2015 07:00:00</t>
  </si>
  <si>
    <t>10/14/2015 09:00:00</t>
  </si>
  <si>
    <t>10/07/2015 00:00:00</t>
  </si>
  <si>
    <t>10/05/2015 07:00:00</t>
  </si>
  <si>
    <t>10/12/2015 07:00:00</t>
  </si>
  <si>
    <t>10/09/2015 22:00:00</t>
  </si>
  <si>
    <t>10/05/2015 06:00:00</t>
  </si>
  <si>
    <t>10/07/2015 07:00:00</t>
  </si>
  <si>
    <t>10/05/2015 08:00:00</t>
  </si>
  <si>
    <t>10/05/2015 13:30:00</t>
  </si>
  <si>
    <t>10/01/2015 07:00:00</t>
  </si>
  <si>
    <t>10/03/2015 04:22:00</t>
  </si>
  <si>
    <t>09/15/2015 10:30:00</t>
  </si>
  <si>
    <t>09/28/2015 07:00:00</t>
  </si>
  <si>
    <t>09/20/2015 07:00:00</t>
  </si>
  <si>
    <t>09/26/2015 19:18:00</t>
  </si>
  <si>
    <t>09/24/2015 07:00:00</t>
  </si>
  <si>
    <t>09/25/2015 07:00:00</t>
  </si>
  <si>
    <t>09/23/2015 18:49:00</t>
  </si>
  <si>
    <t>09/23/2015 07:00:00</t>
  </si>
  <si>
    <t>09/23/2015 08:30:00</t>
  </si>
  <si>
    <t>09/21/2015 10:00:00</t>
  </si>
  <si>
    <t>09/20/2015 13:57:00</t>
  </si>
  <si>
    <t>09/22/2015 08:00:00</t>
  </si>
  <si>
    <t>09/22/2015 06:00:00</t>
  </si>
  <si>
    <t>09/14/2015 08:00:00</t>
  </si>
  <si>
    <t>09/10/2015 12:40:00</t>
  </si>
  <si>
    <t>09/10/2015 00:00:00</t>
  </si>
  <si>
    <t>08/13/2015 06:51:00</t>
  </si>
  <si>
    <t>06/30/2015 16:01:00</t>
  </si>
  <si>
    <t>09/03/2015 02:00:00</t>
  </si>
  <si>
    <t>07/20/2015 10:00:00</t>
  </si>
  <si>
    <t>05/15/2015 16:40:00</t>
  </si>
  <si>
    <t>09/01/2015 08:00:00</t>
  </si>
  <si>
    <t>08/29/2015 18:08:00</t>
  </si>
  <si>
    <t>08/26/2015 20:48:00</t>
  </si>
  <si>
    <t>08/28/2015 00:00:00</t>
  </si>
  <si>
    <t>08/24/2015 08:00:00</t>
  </si>
  <si>
    <t>08/27/2015 04:01:00</t>
  </si>
  <si>
    <t>08/24/2015 09:00:00</t>
  </si>
  <si>
    <t>08/24/2015 07:59:00</t>
  </si>
  <si>
    <t>05/21/2015 11:15:00</t>
  </si>
  <si>
    <t>08/05/2015 07:00:00</t>
  </si>
  <si>
    <t>08/13/2015 12:01:00</t>
  </si>
  <si>
    <t>08/25/2015 04:00:00</t>
  </si>
  <si>
    <t>08/19/2015 04:35:00</t>
  </si>
  <si>
    <t>08/20/2015 10:00:00</t>
  </si>
  <si>
    <t>07/13/2015 20:01:00</t>
  </si>
  <si>
    <t>07/08/2015 16:01:00</t>
  </si>
  <si>
    <t>07/08/2015 15:07:00</t>
  </si>
  <si>
    <t>08/17/2015 07:00:00</t>
  </si>
  <si>
    <t>08/16/2015 16:30:00</t>
  </si>
  <si>
    <t>07/08/2015 00:00:00</t>
  </si>
  <si>
    <t>08/17/2015 08:30:00</t>
  </si>
  <si>
    <t>08/17/2015 00:00:00</t>
  </si>
  <si>
    <t>08/12/2015 07:51:00</t>
  </si>
  <si>
    <t>08/12/2015 07:00:00</t>
  </si>
  <si>
    <t>05/21/2015 11:40:00</t>
  </si>
  <si>
    <t>08/09/2015 20:44:00</t>
  </si>
  <si>
    <t>08/11/2015 10:00:00</t>
  </si>
  <si>
    <t>08/10/2015 07:00:00</t>
  </si>
  <si>
    <t>08/06/2015 07:00:00</t>
  </si>
  <si>
    <t>08/04/2015 23:59:00</t>
  </si>
  <si>
    <t>07/31/2015 17:01:00</t>
  </si>
  <si>
    <t>07/28/2015 09:30:00</t>
  </si>
  <si>
    <t>07/23/2015 22:00:00</t>
  </si>
  <si>
    <t>07/22/2015 22:00:00</t>
  </si>
  <si>
    <t>07/23/2015 07:00:00</t>
  </si>
  <si>
    <t>07/21/2015 08:00:00</t>
  </si>
  <si>
    <t>03/09/2015 10:00:00</t>
  </si>
  <si>
    <t>07/18/2015 21:44:00</t>
  </si>
  <si>
    <t>07/18/2015 07:00:00</t>
  </si>
  <si>
    <t>07/16/2015 07:00:00</t>
  </si>
  <si>
    <t>07/15/2015 04:00:00</t>
  </si>
  <si>
    <t>07/14/2015 07:00:00</t>
  </si>
  <si>
    <t>07/13/2015 08:00:00</t>
  </si>
  <si>
    <t>07/10/2015 06:00:00</t>
  </si>
  <si>
    <t>01/21/2015 00:00:00</t>
  </si>
  <si>
    <t>06/11/2015 07:00:00</t>
  </si>
  <si>
    <t>07/07/2015 14:07:00</t>
  </si>
  <si>
    <t>07/07/2015 04:35:00</t>
  </si>
  <si>
    <t>07/04/2015 18:45:00</t>
  </si>
  <si>
    <t>07/02/2015 08:00:00</t>
  </si>
  <si>
    <t>06/22/2015 10:00:00</t>
  </si>
  <si>
    <t>07/01/2015 00:00:00</t>
  </si>
  <si>
    <t>06/03/2015 09:00:00</t>
  </si>
  <si>
    <t>06/08/2015 08:00:00</t>
  </si>
  <si>
    <t>06/29/2015 07:00:00</t>
  </si>
  <si>
    <t>04/29/2015 00:00:00</t>
  </si>
  <si>
    <t>06/28/2015 10:15:00</t>
  </si>
  <si>
    <t>06/28/2015 06:00:00</t>
  </si>
  <si>
    <t>03/03/2015 07:00:00</t>
  </si>
  <si>
    <t>05/11/2015 08:00:00</t>
  </si>
  <si>
    <t>06/25/2015 06:00:00</t>
  </si>
  <si>
    <t>06/06/2015 16:01:00</t>
  </si>
  <si>
    <t>06/09/2015 09:00:00</t>
  </si>
  <si>
    <t>06/19/2015 19:00:00</t>
  </si>
  <si>
    <t>05/21/2015 06:15:00</t>
  </si>
  <si>
    <t>05/21/2015 06:14:00</t>
  </si>
  <si>
    <t>04/16/2015 07:00:00</t>
  </si>
  <si>
    <t>06/09/2015 18:32:00</t>
  </si>
  <si>
    <t>06/01/2015 17:00:00</t>
  </si>
  <si>
    <t>06/09/2015 08:00:00</t>
  </si>
  <si>
    <t>06/08/2015 06:00:00</t>
  </si>
  <si>
    <t>03/30/2015 08:00:00</t>
  </si>
  <si>
    <t>06/01/2015 07:00:00</t>
  </si>
  <si>
    <t>05/31/2015 23:45:00</t>
  </si>
  <si>
    <t>05/18/2015 19:01:00</t>
  </si>
  <si>
    <t>05/06/2015 00:00:00</t>
  </si>
  <si>
    <t>05/27/2015 18:01:00</t>
  </si>
  <si>
    <t>04/10/2015 00:00:00</t>
  </si>
  <si>
    <t>05/12/2015 15:00:00</t>
  </si>
  <si>
    <t>05/22/2015 07:00:00</t>
  </si>
  <si>
    <t>05/26/2015 15:11:00</t>
  </si>
  <si>
    <t>05/23/2015 15:49:00</t>
  </si>
  <si>
    <t>05/19/2015 07:00:00</t>
  </si>
  <si>
    <t>03/20/2015 17:01:00</t>
  </si>
  <si>
    <t>05/01/2015 10:01:00</t>
  </si>
  <si>
    <t>05/17/2015 16:00:00</t>
  </si>
  <si>
    <t>04/08/2015 00:00:00</t>
  </si>
  <si>
    <t>04/30/2015 18:01:00</t>
  </si>
  <si>
    <t>02/12/2015 07:00:00</t>
  </si>
  <si>
    <t>05/10/2015 17:10:00</t>
  </si>
  <si>
    <t>05/06/2015 22:03:00</t>
  </si>
  <si>
    <t>05/07/2015 07:00:00</t>
  </si>
  <si>
    <t>05/04/2015 09:00:00</t>
  </si>
  <si>
    <t>05/06/2015 08:00:00</t>
  </si>
  <si>
    <t>05/06/2015 09:00:00</t>
  </si>
  <si>
    <t>05/05/2015 16:30:00</t>
  </si>
  <si>
    <t>04/30/2015 19:01:00</t>
  </si>
  <si>
    <t>04/29/2015 19:01:00</t>
  </si>
  <si>
    <t>04/27/2015 11:33:00</t>
  </si>
  <si>
    <t>04/27/2015 07:00:00</t>
  </si>
  <si>
    <t>04/25/2015 07:30:00</t>
  </si>
  <si>
    <t>04/24/2015 02:01:00</t>
  </si>
  <si>
    <t>04/13/2015 08:00:00</t>
  </si>
  <si>
    <t>04/22/2015 14:39:00</t>
  </si>
  <si>
    <t>04/21/2015 10:54:00</t>
  </si>
  <si>
    <t>01/09/2015 08:23:00</t>
  </si>
  <si>
    <t>04/14/2015 08:00:00</t>
  </si>
  <si>
    <t>04/09/2015 07:00:00</t>
  </si>
  <si>
    <t>04/06/2015 09:00:00</t>
  </si>
  <si>
    <t>04/08/2015 13:00:00</t>
  </si>
  <si>
    <t>04/08/2015 07:00:00</t>
  </si>
  <si>
    <t>04/06/2015 08:00:00</t>
  </si>
  <si>
    <t>04/04/2015 23:11:00</t>
  </si>
  <si>
    <t>04/02/2015 12:00:00</t>
  </si>
  <si>
    <t>03/30/2015 09:00:00</t>
  </si>
  <si>
    <t>03/30/2015 07:00:00</t>
  </si>
  <si>
    <t>02/09/2015 08:00:00</t>
  </si>
  <si>
    <t>01/27/2015 00:00:00</t>
  </si>
  <si>
    <t>03/24/2015 07:00:00</t>
  </si>
  <si>
    <t>03/18/2015 09:30:00</t>
  </si>
  <si>
    <t>03/18/2015 10:08:00</t>
  </si>
  <si>
    <t>03/17/2015 09:00:00</t>
  </si>
  <si>
    <t>02/19/2015 08:52:00</t>
  </si>
  <si>
    <t>03/04/2015 08:00:00</t>
  </si>
  <si>
    <t>01/14/2015 00:00:00</t>
  </si>
  <si>
    <t>03/01/2015 17:40:00</t>
  </si>
  <si>
    <t>02/25/2015 09:00:00</t>
  </si>
  <si>
    <t>02/23/2015 07:00:00</t>
  </si>
  <si>
    <t>02/24/2015 08:00:00</t>
  </si>
  <si>
    <t>02/16/2015 08:30:00</t>
  </si>
  <si>
    <t>02/19/2015 09:00:00</t>
  </si>
  <si>
    <t>02/02/2015 07:00:00</t>
  </si>
  <si>
    <t>02/17/2015 08:00:00</t>
  </si>
  <si>
    <t>02/02/2015 07:30:00</t>
  </si>
  <si>
    <t>02/09/2015 07:00:00</t>
  </si>
  <si>
    <t>02/06/2015 08:00:00</t>
  </si>
  <si>
    <t>02/02/2015 10:00:00</t>
  </si>
  <si>
    <t>01/28/2015 09:00:00</t>
  </si>
  <si>
    <t>01/21/2015 07:00:00</t>
  </si>
  <si>
    <t>01/28/2015 07:30:00</t>
  </si>
  <si>
    <t>01/19/2015 08:30:00</t>
  </si>
  <si>
    <t>01/26/2015 07:00:00</t>
  </si>
  <si>
    <t>01/22/2015 11:01:00</t>
  </si>
  <si>
    <t>01/18/2015 07:00:00</t>
  </si>
  <si>
    <t>01/20/2015 07:00:00</t>
  </si>
  <si>
    <t>01/12/2015 08:00:00</t>
  </si>
  <si>
    <t>01/14/2015 12:01:00</t>
  </si>
  <si>
    <t>01/14/2015 08:00:00</t>
  </si>
  <si>
    <t>01/12/2015 15:31:00</t>
  </si>
  <si>
    <t>01/05/2015 05:00:00</t>
  </si>
  <si>
    <t>01/07/2015 00:00:00</t>
  </si>
  <si>
    <t>11/21/2016 08:00:00</t>
  </si>
  <si>
    <t>10/31/2016 17:01:00</t>
  </si>
  <si>
    <t>10/03/2016 17:01:00</t>
  </si>
  <si>
    <t>08/03/2016 00:00:00</t>
  </si>
  <si>
    <t>11/22/2016 19:01:00</t>
  </si>
  <si>
    <t>09/21/2016 08:00:00</t>
  </si>
  <si>
    <t>12/01/2016 00:00:00</t>
  </si>
  <si>
    <t>12/17/2016 00:01:00</t>
  </si>
  <si>
    <t>10/05/2016 00:00:00</t>
  </si>
  <si>
    <t>08/01/2016 08:30:00</t>
  </si>
  <si>
    <t>09/21/2016 00:00:00</t>
  </si>
  <si>
    <t>11/18/2016 07:59:00</t>
  </si>
  <si>
    <t>10/10/2016 14:01:00</t>
  </si>
  <si>
    <t>11/16/2016 07:59:00</t>
  </si>
  <si>
    <t>10/04/2016 17:01:00</t>
  </si>
  <si>
    <t>12/12/2016 07:00:00</t>
  </si>
  <si>
    <t>12/20/2016 15:01:00</t>
  </si>
  <si>
    <t>10/03/2016 05:00:00</t>
  </si>
  <si>
    <t>08/24/2016 00:00:00</t>
  </si>
  <si>
    <t>12/03/2016 09:00:00</t>
  </si>
  <si>
    <t>10/12/2016 00:00:00</t>
  </si>
  <si>
    <t>07/19/2016 16:01:00</t>
  </si>
  <si>
    <t>09/13/2016 13:00:00</t>
  </si>
  <si>
    <t>12/30/2016 07:00:00</t>
  </si>
  <si>
    <t>12/27/2016 05:00:00</t>
  </si>
  <si>
    <t>12/19/2016 07:00:00</t>
  </si>
  <si>
    <t>12/18/2016 06:19:00</t>
  </si>
  <si>
    <t>12/21/2016 07:00:00</t>
  </si>
  <si>
    <t>12/18/2016 04:45:00</t>
  </si>
  <si>
    <t>12/21/2016 06:30:00</t>
  </si>
  <si>
    <t>12/14/2016 13:48:00</t>
  </si>
  <si>
    <t>12/20/2016 15:00:00</t>
  </si>
  <si>
    <t>12/19/2016 17:01:00</t>
  </si>
  <si>
    <t>12/20/2016 17:30:00</t>
  </si>
  <si>
    <t>12/21/2016 00:00:00</t>
  </si>
  <si>
    <t>12/20/2016 10:00:00</t>
  </si>
  <si>
    <t>12/20/2016 09:00:00</t>
  </si>
  <si>
    <t>12/15/2016 07:30:00</t>
  </si>
  <si>
    <t>12/17/2016 14:28:00</t>
  </si>
  <si>
    <t>10/18/2016 08:00:00</t>
  </si>
  <si>
    <t>11/22/2016 17:31:00</t>
  </si>
  <si>
    <t>12/10/2016 14:00:00</t>
  </si>
  <si>
    <t>12/15/2016 08:30:00</t>
  </si>
  <si>
    <t>10/11/2016 07:00:00</t>
  </si>
  <si>
    <t>10/31/2016 08:00:00</t>
  </si>
  <si>
    <t>09/29/2016 07:00:00</t>
  </si>
  <si>
    <t>12/14/2016 08:24:00</t>
  </si>
  <si>
    <t>12/13/2016 07:00:00</t>
  </si>
  <si>
    <t>12/06/2016 07:00:00</t>
  </si>
  <si>
    <t>12/14/2016 00:00:00</t>
  </si>
  <si>
    <t>12/13/2016 09:00:00</t>
  </si>
  <si>
    <t>11/04/2016 11:01:00</t>
  </si>
  <si>
    <t>12/12/2016 08:00:00</t>
  </si>
  <si>
    <t>12/12/2016 07:30:00</t>
  </si>
  <si>
    <t>12/09/2016 20:43:00</t>
  </si>
  <si>
    <t>12/11/2016 05:00:00</t>
  </si>
  <si>
    <t>12/10/2016 23:11:00</t>
  </si>
  <si>
    <t>12/10/2016 02:27:00</t>
  </si>
  <si>
    <t>09/30/2016 08:04:00</t>
  </si>
  <si>
    <t>12/09/2016 16:45:00</t>
  </si>
  <si>
    <t>12/10/2016 00:30:00</t>
  </si>
  <si>
    <t>12/09/2016 05:00:00</t>
  </si>
  <si>
    <t>11/04/2016 09:00:00</t>
  </si>
  <si>
    <t>12/08/2016 06:04:00</t>
  </si>
  <si>
    <t>11/28/2016 07:00:00</t>
  </si>
  <si>
    <t>12/05/2016 12:00:00</t>
  </si>
  <si>
    <t>11/28/2016 06:30:00</t>
  </si>
  <si>
    <t>12/05/2016 17:41:00</t>
  </si>
  <si>
    <t>12/05/2016 10:00:00</t>
  </si>
  <si>
    <t>12/06/2016 06:00:00</t>
  </si>
  <si>
    <t>11/30/2016 07:00:00</t>
  </si>
  <si>
    <t>11/29/2016 04:00:00</t>
  </si>
  <si>
    <t>11/04/2016 10:01:00</t>
  </si>
  <si>
    <t>12/03/2016 01:37:00</t>
  </si>
  <si>
    <t>11/04/2016 12:00:00</t>
  </si>
  <si>
    <t>12/01/2016 00:01:00</t>
  </si>
  <si>
    <t>12/02/2016 13:30:00</t>
  </si>
  <si>
    <t>10/03/2016 08:00:00</t>
  </si>
  <si>
    <t>12/01/2016 08:30:00</t>
  </si>
  <si>
    <t>11/01/2016 00:00:00</t>
  </si>
  <si>
    <t>11/30/2016 07:24:00</t>
  </si>
  <si>
    <t>11/29/2016 23:17:00</t>
  </si>
  <si>
    <t>11/30/2016 08:00:00</t>
  </si>
  <si>
    <t>11/22/2016 02:00:00</t>
  </si>
  <si>
    <t>11/14/2016 13:49:00</t>
  </si>
  <si>
    <t>11/09/2016 00:00:00</t>
  </si>
  <si>
    <t>11/19/2016 10:00:00</t>
  </si>
  <si>
    <t>11/21/2016 10:00:00</t>
  </si>
  <si>
    <t>11/14/2016 05:00:00</t>
  </si>
  <si>
    <t>11/15/2016 08:00:00</t>
  </si>
  <si>
    <t>11/19/2016 00:30:00</t>
  </si>
  <si>
    <t>11/01/2016 07:00:00</t>
  </si>
  <si>
    <t>11/14/2016 07:00:00</t>
  </si>
  <si>
    <t>11/17/2016 10:00:00</t>
  </si>
  <si>
    <t>11/15/2016 09:00:00</t>
  </si>
  <si>
    <t>09/22/2016 18:01:00</t>
  </si>
  <si>
    <t>03/14/2016 07:00:00</t>
  </si>
  <si>
    <t>11/01/2016 08:00:00</t>
  </si>
  <si>
    <t>07/06/2016 00:00:00</t>
  </si>
  <si>
    <t>11/12/2016 14:00:00</t>
  </si>
  <si>
    <t>11/15/2016 06:00:00</t>
  </si>
  <si>
    <t>11/08/2016 08:27:00</t>
  </si>
  <si>
    <t>10/25/2016 08:00:00</t>
  </si>
  <si>
    <t>11/07/2016 07:00:00</t>
  </si>
  <si>
    <t>11/10/2016 08:29:00</t>
  </si>
  <si>
    <t>10/31/2016 14:45:00</t>
  </si>
  <si>
    <t>11/10/2016 12:54:00</t>
  </si>
  <si>
    <t>09/18/2016 07:00:00</t>
  </si>
  <si>
    <t>10/19/2016 03:00:00</t>
  </si>
  <si>
    <t>10/17/2016 07:00:00</t>
  </si>
  <si>
    <t>10/31/2016 05:00:00</t>
  </si>
  <si>
    <t>10/31/2016 07:00:00</t>
  </si>
  <si>
    <t>10/30/2016 08:39:00</t>
  </si>
  <si>
    <t>10/27/2016 05:00:00</t>
  </si>
  <si>
    <t>10/24/2016 05:00:00</t>
  </si>
  <si>
    <t>10/18/2016 09:30:00</t>
  </si>
  <si>
    <t>10/26/2016 07:00:00</t>
  </si>
  <si>
    <t>10/26/2016 00:00:00</t>
  </si>
  <si>
    <t>10/06/2016 08:00:00</t>
  </si>
  <si>
    <t>09/30/2016 00:01:00</t>
  </si>
  <si>
    <t>10/25/2016 07:00:00</t>
  </si>
  <si>
    <t>10/24/2016 07:00:00</t>
  </si>
  <si>
    <t>10/21/2016 08:00:00</t>
  </si>
  <si>
    <t>09/01/2016 00:00:00</t>
  </si>
  <si>
    <t>10/20/2016 07:00:00</t>
  </si>
  <si>
    <t>10/19/2016 00:00:00</t>
  </si>
  <si>
    <t>10/10/2016 09:11:00</t>
  </si>
  <si>
    <t>10/16/2016 08:00:00</t>
  </si>
  <si>
    <t>10/09/2016 12:00:00</t>
  </si>
  <si>
    <t>10/13/2016 07:30:00</t>
  </si>
  <si>
    <t>09/28/2016 00:00:00</t>
  </si>
  <si>
    <t>10/12/2016 07:00:00</t>
  </si>
  <si>
    <t>09/14/2016 00:00:00</t>
  </si>
  <si>
    <t>10/11/2016 05:00:00</t>
  </si>
  <si>
    <t>10/11/2016 08:00:00</t>
  </si>
  <si>
    <t>10/11/2016 09:00:00</t>
  </si>
  <si>
    <t>10/03/2016 06:00:00</t>
  </si>
  <si>
    <t>10/04/2016 13:30:00</t>
  </si>
  <si>
    <t>10/07/2016 04:00:00</t>
  </si>
  <si>
    <t>10/05/2016 11:04:00</t>
  </si>
  <si>
    <t>09/30/2016 17:01:00</t>
  </si>
  <si>
    <t>10/05/2016 07:30:00</t>
  </si>
  <si>
    <t>08/02/2016 07:00:00</t>
  </si>
  <si>
    <t>10/04/2016 06:00:00</t>
  </si>
  <si>
    <t>09/26/2016 07:00:00</t>
  </si>
  <si>
    <t>09/26/2016 13:00:00</t>
  </si>
  <si>
    <t>06/15/2016 06:00:00</t>
  </si>
  <si>
    <t>09/24/2016 06:00:00</t>
  </si>
  <si>
    <t>09/19/2016 09:00:00</t>
  </si>
  <si>
    <t>09/23/2016 06:00:00</t>
  </si>
  <si>
    <t>09/22/2016 06:00:00</t>
  </si>
  <si>
    <t>09/19/2016 07:00:00</t>
  </si>
  <si>
    <t>09/19/2016 08:00:00</t>
  </si>
  <si>
    <t>09/15/2016 07:00:00</t>
  </si>
  <si>
    <t>04/04/2016 10:00:00</t>
  </si>
  <si>
    <t>09/07/2016 09:53:00</t>
  </si>
  <si>
    <t>09/08/2016 08:00:00</t>
  </si>
  <si>
    <t>08/30/2016 00:00:00</t>
  </si>
  <si>
    <t>09/06/2016 07:00:00</t>
  </si>
  <si>
    <t>09/06/2016 08:00:00</t>
  </si>
  <si>
    <t>08/30/2016 08:00:00</t>
  </si>
  <si>
    <t>08/31/2016 07:30:00</t>
  </si>
  <si>
    <t>08/30/2016 07:00:00</t>
  </si>
  <si>
    <t>08/29/2016 03:30:00</t>
  </si>
  <si>
    <t>08/26/2016 22:00:00</t>
  </si>
  <si>
    <t>08/25/2016 09:30:00</t>
  </si>
  <si>
    <t>08/22/2016 11:01:00</t>
  </si>
  <si>
    <t>08/15/2016 05:00:00</t>
  </si>
  <si>
    <t>08/17/2016 22:00:00</t>
  </si>
  <si>
    <t>08/15/2016 19:03:00</t>
  </si>
  <si>
    <t>08/15/2016 19:01:00</t>
  </si>
  <si>
    <t>08/17/2016 00:00:00</t>
  </si>
  <si>
    <t>08/16/2016 23:58:00</t>
  </si>
  <si>
    <t>08/13/2016 00:00:00</t>
  </si>
  <si>
    <t>08/10/2016 08:39:00</t>
  </si>
  <si>
    <t>08/10/2016 07:00:00</t>
  </si>
  <si>
    <t>08/09/2016 05:00:00</t>
  </si>
  <si>
    <t>08/09/2016 08:30:00</t>
  </si>
  <si>
    <t>08/08/2016 20:15:00</t>
  </si>
  <si>
    <t>08/08/2016 06:00:00</t>
  </si>
  <si>
    <t>03/01/2016 00:01:00</t>
  </si>
  <si>
    <t>08/03/2016 18:51:00</t>
  </si>
  <si>
    <t>08/05/2016 03:00:00</t>
  </si>
  <si>
    <t>07/31/2016 15:51:00</t>
  </si>
  <si>
    <t>07/31/2016 15:03:00</t>
  </si>
  <si>
    <t>07/31/2016 13:17:00</t>
  </si>
  <si>
    <t>07/29/2016 18:59:00</t>
  </si>
  <si>
    <t>07/28/2016 08:00:00</t>
  </si>
  <si>
    <t>07/27/2016 00:00:00</t>
  </si>
  <si>
    <t>07/27/2016 07:00:00</t>
  </si>
  <si>
    <t>07/25/2016 22:58:00</t>
  </si>
  <si>
    <t>07/25/2016 13:14:00</t>
  </si>
  <si>
    <t>07/24/2016 22:00:00</t>
  </si>
  <si>
    <t>07/21/2016 08:00:00</t>
  </si>
  <si>
    <t>07/20/2016 06:00:00</t>
  </si>
  <si>
    <t>07/20/2016 00:00:00</t>
  </si>
  <si>
    <t>07/11/2016 07:00:00</t>
  </si>
  <si>
    <t>07/11/2016 08:59:00</t>
  </si>
  <si>
    <t>06/27/2016 09:30:00</t>
  </si>
  <si>
    <t>07/08/2016 11:06:00</t>
  </si>
  <si>
    <t>04/29/2016 17:01:00</t>
  </si>
  <si>
    <t>07/05/2016 15:17:00</t>
  </si>
  <si>
    <t>07/02/2016 13:53:00</t>
  </si>
  <si>
    <t>05/09/2016 07:00:00</t>
  </si>
  <si>
    <t>06/30/2016 08:34:00</t>
  </si>
  <si>
    <t>04/12/2016 09:29:00</t>
  </si>
  <si>
    <t>06/24/2016 09:00:00</t>
  </si>
  <si>
    <t>06/24/2016 21:01:00</t>
  </si>
  <si>
    <t>06/19/2016 22:22:00</t>
  </si>
  <si>
    <t>05/02/2016 10:00:00</t>
  </si>
  <si>
    <t>06/22/2016 08:30:00</t>
  </si>
  <si>
    <t>06/20/2016 10:39:00</t>
  </si>
  <si>
    <t>06/20/2016 08:00:00</t>
  </si>
  <si>
    <t>06/15/2016 08:00:00</t>
  </si>
  <si>
    <t>06/14/2016 08:00:00</t>
  </si>
  <si>
    <t>06/04/2016 07:30:00</t>
  </si>
  <si>
    <t>06/10/2016 09:00:00</t>
  </si>
  <si>
    <t>06/08/2016 09:30:00</t>
  </si>
  <si>
    <t>06/04/2016 11:01:00</t>
  </si>
  <si>
    <t>05/31/2016 04:00:00</t>
  </si>
  <si>
    <t>05/31/2016 08:29:00</t>
  </si>
  <si>
    <t>05/26/2016 07:01:00</t>
  </si>
  <si>
    <t>05/16/2016 07:30:00</t>
  </si>
  <si>
    <t>05/26/2016 21:45:00</t>
  </si>
  <si>
    <t>05/26/2016 07:00:00</t>
  </si>
  <si>
    <t>05/24/2016 15:22:00</t>
  </si>
  <si>
    <t>05/25/2016 00:00:00</t>
  </si>
  <si>
    <t>05/23/2016 12:00:00</t>
  </si>
  <si>
    <t>05/23/2016 07:00:00</t>
  </si>
  <si>
    <t>03/21/2016 00:00:00</t>
  </si>
  <si>
    <t>05/20/2016 06:00:00</t>
  </si>
  <si>
    <t>05/13/2016 06:30:00</t>
  </si>
  <si>
    <t>05/11/2016 07:00:00</t>
  </si>
  <si>
    <t>05/14/2016 07:00:00</t>
  </si>
  <si>
    <t>04/29/2016 07:00:00</t>
  </si>
  <si>
    <t>05/14/2016 00:11:00</t>
  </si>
  <si>
    <t>02/29/2016 16:00:00</t>
  </si>
  <si>
    <t>05/09/2016 05:00:00</t>
  </si>
  <si>
    <t>05/12/2016 07:00:00</t>
  </si>
  <si>
    <t>05/10/2016 07:00:00</t>
  </si>
  <si>
    <t>03/03/2016 13:31:00</t>
  </si>
  <si>
    <t>04/20/2016 11:11:00</t>
  </si>
  <si>
    <t>03/28/2016 18:01:00</t>
  </si>
  <si>
    <t>05/04/2016 00:00:00</t>
  </si>
  <si>
    <t>05/09/2016 03:52:00</t>
  </si>
  <si>
    <t>05/06/2016 00:01:00</t>
  </si>
  <si>
    <t>04/18/2016 08:01:00</t>
  </si>
  <si>
    <t>05/03/2016 23:58:00</t>
  </si>
  <si>
    <t>05/03/2016 07:18:00</t>
  </si>
  <si>
    <t>04/25/2016 08:00:00</t>
  </si>
  <si>
    <t>04/28/2016 07:00:00</t>
  </si>
  <si>
    <t>04/27/2016 08:00:00</t>
  </si>
  <si>
    <t>04/22/2016 11:00:00</t>
  </si>
  <si>
    <t>04/04/2016 08:30:00</t>
  </si>
  <si>
    <t>04/19/2016 11:24:00</t>
  </si>
  <si>
    <t>04/18/2016 05:00:00</t>
  </si>
  <si>
    <t>04/07/2016 12:42:00</t>
  </si>
  <si>
    <t>04/17/2016 15:18:00</t>
  </si>
  <si>
    <t>04/14/2016 08:30:00</t>
  </si>
  <si>
    <t>04/09/2016 06:43:00</t>
  </si>
  <si>
    <t>04/12/2016 08:00:00</t>
  </si>
  <si>
    <t>04/12/2016 07:00:00</t>
  </si>
  <si>
    <t>04/12/2016 09:00:00</t>
  </si>
  <si>
    <t>02/26/2016 18:11:00</t>
  </si>
  <si>
    <t>04/08/2016 10:20:00</t>
  </si>
  <si>
    <t>04/05/2016 08:00:00</t>
  </si>
  <si>
    <t>03/30/2016 08:13:00</t>
  </si>
  <si>
    <t>03/31/2016 00:00:00</t>
  </si>
  <si>
    <t>03/29/2016 09:30:00</t>
  </si>
  <si>
    <t>02/16/2016 12:01:00</t>
  </si>
  <si>
    <t>03/24/2016 09:30:00</t>
  </si>
  <si>
    <t>02/03/2016 00:00:00</t>
  </si>
  <si>
    <t>03/17/2016 08:30:00</t>
  </si>
  <si>
    <t>03/15/2016 23:59:00</t>
  </si>
  <si>
    <t>03/08/2016 08:00:00</t>
  </si>
  <si>
    <t>03/15/2016 08:00:00</t>
  </si>
  <si>
    <t>01/19/2016 13:00:00</t>
  </si>
  <si>
    <t>02/29/2016 07:00:00</t>
  </si>
  <si>
    <t>02/13/2016 17:01:00</t>
  </si>
  <si>
    <t>02/29/2016 08:00:00</t>
  </si>
  <si>
    <t>02/25/2016 08:30:00</t>
  </si>
  <si>
    <t>02/20/2016 00:00:00</t>
  </si>
  <si>
    <t>01/06/2016 00:06:00</t>
  </si>
  <si>
    <t>02/17/2016 10:00:00</t>
  </si>
  <si>
    <t>01/18/2016 07:00:00</t>
  </si>
  <si>
    <t>02/11/2016 11:02:00</t>
  </si>
  <si>
    <t>02/10/2016 00:00:00</t>
  </si>
  <si>
    <t>02/01/2016 13:00:00</t>
  </si>
  <si>
    <t>01/09/2016 07:00:00</t>
  </si>
  <si>
    <t>01/29/2016 17:52:00</t>
  </si>
  <si>
    <t>01/28/2016 09:30:00</t>
  </si>
  <si>
    <t>01/25/2016 05:00:00</t>
  </si>
  <si>
    <t>01/26/2016 08:00:00</t>
  </si>
  <si>
    <t>01/25/2016 08:30:00</t>
  </si>
  <si>
    <t>01/23/2016 16:01:00</t>
  </si>
  <si>
    <t>01/18/2016 09:45:00</t>
  </si>
  <si>
    <t>01/19/2016 23:00:00</t>
  </si>
  <si>
    <t>01/08/2016 07:36:00</t>
  </si>
  <si>
    <t>01/05/2016 23:59:00</t>
  </si>
  <si>
    <t>09/21/2017 17:00:00</t>
  </si>
  <si>
    <t>11/06/2017 08:00:00</t>
  </si>
  <si>
    <t>12/29/2017 18:01:00</t>
  </si>
  <si>
    <t>12/29/2017 08:00:00</t>
  </si>
  <si>
    <t>12/15/2017 10:22:00</t>
  </si>
  <si>
    <t>12/07/2017 08:00:00</t>
  </si>
  <si>
    <t>11/13/2017 12:03:00</t>
  </si>
  <si>
    <t>11/01/2017 00:00:00</t>
  </si>
  <si>
    <t>09/15/2017 16:01:00</t>
  </si>
  <si>
    <t>12/26/2017 07:00:00</t>
  </si>
  <si>
    <t>12/31/2017 16:01:00</t>
  </si>
  <si>
    <t>10/04/2017 00:00:00</t>
  </si>
  <si>
    <t>12/20/2017 07:00:00</t>
  </si>
  <si>
    <t>11/15/2017 00:00:00</t>
  </si>
  <si>
    <t>12/01/2017 06:00:00</t>
  </si>
  <si>
    <t>12/14/2017 07:00:00</t>
  </si>
  <si>
    <t>11/28/2017 08:00:00</t>
  </si>
  <si>
    <t>11/28/2017 06:30:00</t>
  </si>
  <si>
    <t>12/14/2017 07:01:00</t>
  </si>
  <si>
    <t>06/07/2017 00:00:00</t>
  </si>
  <si>
    <t>12/04/2017 07:00:00</t>
  </si>
  <si>
    <t>12/13/2017 07:00:00</t>
  </si>
  <si>
    <t>10/11/2017 06:29:00</t>
  </si>
  <si>
    <t>11/10/2017 10:42:00</t>
  </si>
  <si>
    <t>12/12/2017 07:00:00</t>
  </si>
  <si>
    <t>12/07/2017 17:46:00</t>
  </si>
  <si>
    <t>12/06/2017 19:01:00</t>
  </si>
  <si>
    <t>12/07/2017 08:30:00</t>
  </si>
  <si>
    <t>12/01/2017 16:01:00</t>
  </si>
  <si>
    <t>12/01/2017 08:55:00</t>
  </si>
  <si>
    <t>11/29/2017 09:30:00</t>
  </si>
  <si>
    <t>07/12/2017 07:00:00</t>
  </si>
  <si>
    <t>11/18/2017 00:01:00</t>
  </si>
  <si>
    <t>12/01/2017 00:00:00</t>
  </si>
  <si>
    <t>05/31/2017 17:01:00</t>
  </si>
  <si>
    <t>11/18/2017 12:01:00</t>
  </si>
  <si>
    <t>11/22/2017 12:47:00</t>
  </si>
  <si>
    <t>11/20/2017 09:00:00</t>
  </si>
  <si>
    <t>08/25/2017 16:25:00</t>
  </si>
  <si>
    <t>11/03/2017 16:01:00</t>
  </si>
  <si>
    <t>08/22/2017 13:27:00</t>
  </si>
  <si>
    <t>11/16/2017 07:00:00</t>
  </si>
  <si>
    <t>11/15/2017 08:00:00</t>
  </si>
  <si>
    <t>11/14/2017 07:00:00</t>
  </si>
  <si>
    <t>09/30/2017 07:00:00</t>
  </si>
  <si>
    <t>11/10/2017 07:00:00</t>
  </si>
  <si>
    <t>10/30/2017 07:30:00</t>
  </si>
  <si>
    <t>11/07/2017 09:41:00</t>
  </si>
  <si>
    <t>11/09/2017 09:00:00</t>
  </si>
  <si>
    <t>11/07/2017 07:00:00</t>
  </si>
  <si>
    <t>11/02/2017 09:00:00</t>
  </si>
  <si>
    <t>10/30/2017 05:00:00</t>
  </si>
  <si>
    <t>07/18/2017 14:53:00</t>
  </si>
  <si>
    <t>09/18/2017 07:00:00</t>
  </si>
  <si>
    <t>10/23/2017 07:00:00</t>
  </si>
  <si>
    <t>10/25/2017 18:01:00</t>
  </si>
  <si>
    <t>10/02/2017 08:00:00</t>
  </si>
  <si>
    <t>10/16/2017 08:00:00</t>
  </si>
  <si>
    <t>10/25/2017 00:00:00</t>
  </si>
  <si>
    <t>10/16/2017 07:00:00</t>
  </si>
  <si>
    <t>10/06/2017 16:01:00</t>
  </si>
  <si>
    <t>10/12/2017 16:24:00</t>
  </si>
  <si>
    <t>10/04/2017 14:46:00</t>
  </si>
  <si>
    <t>10/12/2017 07:35:00</t>
  </si>
  <si>
    <t>09/27/2017 00:00:00</t>
  </si>
  <si>
    <t>10/10/2017 17:21:00</t>
  </si>
  <si>
    <t>10/02/2017 10:00:00</t>
  </si>
  <si>
    <t>06/01/2017 00:00:00</t>
  </si>
  <si>
    <t>10/03/2017 07:00:00</t>
  </si>
  <si>
    <t>09/27/2017 07:00:00</t>
  </si>
  <si>
    <t>09/21/2017 07:00:00</t>
  </si>
  <si>
    <t>09/18/2017 11:00:00</t>
  </si>
  <si>
    <t>09/19/2017 06:30:00</t>
  </si>
  <si>
    <t>09/14/2017 07:00:00</t>
  </si>
  <si>
    <t>09/15/2017 06:00:00</t>
  </si>
  <si>
    <t>09/06/2017 07:00:00</t>
  </si>
  <si>
    <t>09/13/2017 00:00:00</t>
  </si>
  <si>
    <t>08/07/2017 19:01:00</t>
  </si>
  <si>
    <t>09/01/2017 16:01:00</t>
  </si>
  <si>
    <t>09/01/2017 08:00:00</t>
  </si>
  <si>
    <t>08/30/2017 08:00:00</t>
  </si>
  <si>
    <t>08/28/2017 22:31:00</t>
  </si>
  <si>
    <t>08/30/2017 00:00:00</t>
  </si>
  <si>
    <t>08/21/2017 08:00:00</t>
  </si>
  <si>
    <t>04/29/2017 00:00:00</t>
  </si>
  <si>
    <t>08/01/2017 23:59:00</t>
  </si>
  <si>
    <t>08/23/2017 00:00:00</t>
  </si>
  <si>
    <t>08/17/2017 21:17:00</t>
  </si>
  <si>
    <t>05/19/2017 17:01:00</t>
  </si>
  <si>
    <t>07/14/2017 18:01:00</t>
  </si>
  <si>
    <t>08/14/2017 10:00:00</t>
  </si>
  <si>
    <t>05/15/2017 09:00:00</t>
  </si>
  <si>
    <t>08/05/2017 12:01:00</t>
  </si>
  <si>
    <t>08/05/2017 06:00:00</t>
  </si>
  <si>
    <t>04/19/2017 00:00:00</t>
  </si>
  <si>
    <t>06/27/2017 08:00:00</t>
  </si>
  <si>
    <t>07/26/2017 00:00:00</t>
  </si>
  <si>
    <t>07/24/2017 07:00:00</t>
  </si>
  <si>
    <t>07/24/2017 10:30:00</t>
  </si>
  <si>
    <t>07/20/2017 12:00:00</t>
  </si>
  <si>
    <t>07/14/2017 10:28:00</t>
  </si>
  <si>
    <t>07/11/2017 18:31:00</t>
  </si>
  <si>
    <t>07/12/2017 00:00:00</t>
  </si>
  <si>
    <t>07/03/2017 09:00:00</t>
  </si>
  <si>
    <t>06/30/2017 07:36:00</t>
  </si>
  <si>
    <t>07/01/2017 14:59:00</t>
  </si>
  <si>
    <t>06/17/2017 20:01:00</t>
  </si>
  <si>
    <t>04/25/2017 13:00:00</t>
  </si>
  <si>
    <t>06/25/2017 04:06:00</t>
  </si>
  <si>
    <t>06/23/2017 10:36:00</t>
  </si>
  <si>
    <t>05/15/2017 06:30:00</t>
  </si>
  <si>
    <t>06/14/2017 08:00:00</t>
  </si>
  <si>
    <t>06/15/2017 13:25:00</t>
  </si>
  <si>
    <t>06/18/2017 01:30:00</t>
  </si>
  <si>
    <t>02/01/2017 08:00:00</t>
  </si>
  <si>
    <t>05/31/2017 16:40:00</t>
  </si>
  <si>
    <t>06/10/2017 05:51:00</t>
  </si>
  <si>
    <t>06/05/2017 11:50:00</t>
  </si>
  <si>
    <t>05/22/2017 07:00:00</t>
  </si>
  <si>
    <t>05/31/2017 08:00:00</t>
  </si>
  <si>
    <t>05/31/2017 17:08:00</t>
  </si>
  <si>
    <t>05/01/2017 16:01:00</t>
  </si>
  <si>
    <t>05/01/2017 08:00:00</t>
  </si>
  <si>
    <t>05/28/2017 08:05:00</t>
  </si>
  <si>
    <t>05/15/2017 08:00:00</t>
  </si>
  <si>
    <t>05/24/2017 08:00:00</t>
  </si>
  <si>
    <t>03/13/2017 08:00:00</t>
  </si>
  <si>
    <t>03/22/2017 06:41:00</t>
  </si>
  <si>
    <t>05/17/2017 00:00:00</t>
  </si>
  <si>
    <t>05/08/2017 09:00:00</t>
  </si>
  <si>
    <t>02/01/2017 00:00:00</t>
  </si>
  <si>
    <t>05/03/2017 00:00:00</t>
  </si>
  <si>
    <t>05/01/2017 13:00:00</t>
  </si>
  <si>
    <t>05/01/2017 21:00:00</t>
  </si>
  <si>
    <t>04/25/2017 23:59:00</t>
  </si>
  <si>
    <t>04/23/2017 08:00:00</t>
  </si>
  <si>
    <t>04/18/2017 08:00:00</t>
  </si>
  <si>
    <t>04/08/2017 00:00:00</t>
  </si>
  <si>
    <t>03/15/2017 00:00:00</t>
  </si>
  <si>
    <t>04/10/2017 08:00:00</t>
  </si>
  <si>
    <t>04/10/2017 09:00:00</t>
  </si>
  <si>
    <t>04/12/2017 16:57:00</t>
  </si>
  <si>
    <t>04/07/2017 19:01:00</t>
  </si>
  <si>
    <t>04/11/2017 08:00:00</t>
  </si>
  <si>
    <t>04/04/2017 23:59:00</t>
  </si>
  <si>
    <t>04/03/2017 08:00:00</t>
  </si>
  <si>
    <t>03/26/2017 14:00:00</t>
  </si>
  <si>
    <t>03/29/2017 00:00:00</t>
  </si>
  <si>
    <t>03/06/2017 14:23:00</t>
  </si>
  <si>
    <t>03/10/2017 18:33:00</t>
  </si>
  <si>
    <t>03/23/2017 16:00:00</t>
  </si>
  <si>
    <t>03/23/2017 10:00:00</t>
  </si>
  <si>
    <t>03/02/2017 00:00:00</t>
  </si>
  <si>
    <t>03/06/2017 09:00:00</t>
  </si>
  <si>
    <t>03/11/2017 06:30:00</t>
  </si>
  <si>
    <t>03/09/2017 08:00:00</t>
  </si>
  <si>
    <t>03/08/2017 10:00:00</t>
  </si>
  <si>
    <t>03/08/2017 00:00:00</t>
  </si>
  <si>
    <t>03/07/2017 07:13:00</t>
  </si>
  <si>
    <t>02/24/2017 08:00:00</t>
  </si>
  <si>
    <t>02/22/2017 08:00:00</t>
  </si>
  <si>
    <t>02/19/2017 17:26:00</t>
  </si>
  <si>
    <t>02/16/2017 01:02:00</t>
  </si>
  <si>
    <t>02/15/2017 08:45:00</t>
  </si>
  <si>
    <t>02/14/2017 00:59:00</t>
  </si>
  <si>
    <t>02/02/2017 08:00:00</t>
  </si>
  <si>
    <t>01/17/2017 07:00:00</t>
  </si>
  <si>
    <t>01/17/2017 11:21:00</t>
  </si>
  <si>
    <t>01/14/2017 09:23:00</t>
  </si>
  <si>
    <t>01/11/2017 00:01:00</t>
  </si>
  <si>
    <t>01/11/2017 08:00:00</t>
  </si>
  <si>
    <t>01/03/2017 08:00:00</t>
  </si>
  <si>
    <t>01/08/2017 18:28:00</t>
  </si>
  <si>
    <t>01/04/2017 00:00:00</t>
  </si>
  <si>
    <t>03/12/2018 08:00:00</t>
  </si>
  <si>
    <t>03/26/2018 10:00:00</t>
  </si>
  <si>
    <t>05/02/2018 07:00:00</t>
  </si>
  <si>
    <t>10/03/2018 00:00:00</t>
  </si>
  <si>
    <t>11/12/2018 07:00:00</t>
  </si>
  <si>
    <t>07/25/2018 13:31:00</t>
  </si>
  <si>
    <t>01/14/2018 12:40:00</t>
  </si>
  <si>
    <t>11/28/2018 00:00:00</t>
  </si>
  <si>
    <t>02/14/2018 00:00:00</t>
  </si>
  <si>
    <t>03/01/2018 00:00:00</t>
  </si>
  <si>
    <t>10/16/2018 10:18:00</t>
  </si>
  <si>
    <t>02/01/2018 00:00:00</t>
  </si>
  <si>
    <t>09/06/2018 00:00:00</t>
  </si>
  <si>
    <t>06/01/2018 00:00:00</t>
  </si>
  <si>
    <t>04/26/2018 16:10:00</t>
  </si>
  <si>
    <t>05/31/2018 23:55:00</t>
  </si>
  <si>
    <t>04/18/2018 00:00:00</t>
  </si>
  <si>
    <t>10/24/2018 00:00:00</t>
  </si>
  <si>
    <t>11/01/2018 00:00:00</t>
  </si>
  <si>
    <t>04/22/2018 07:00:00</t>
  </si>
  <si>
    <t>02/28/2018 18:01:00</t>
  </si>
  <si>
    <t>10/09/2018 07:57:00</t>
  </si>
  <si>
    <t>02/13/2018 12:08:00</t>
  </si>
  <si>
    <t>01/29/2018 13:23:00</t>
  </si>
  <si>
    <t>06/06/2018 08:00:00</t>
  </si>
  <si>
    <t>05/02/2018 00:00:00</t>
  </si>
  <si>
    <t>01/04/2018 00:00:00</t>
  </si>
  <si>
    <t>10/10/2018 00:00:00</t>
  </si>
  <si>
    <t>12/19/2018 00:00:00</t>
  </si>
  <si>
    <t>03/28/2018 00:00:00</t>
  </si>
  <si>
    <t>05/09/2018 00:00:00</t>
  </si>
  <si>
    <t>12/05/2018 13:00:00</t>
  </si>
  <si>
    <t>10/08/2018 07:00:00</t>
  </si>
  <si>
    <t>11/01/2018 09:30:00</t>
  </si>
  <si>
    <t>10/17/2018 00:00:00</t>
  </si>
  <si>
    <t>07/18/2018 03:58:00</t>
  </si>
  <si>
    <t>11/14/2018 00:00:00</t>
  </si>
  <si>
    <t>10/08/2018 08:00:00</t>
  </si>
  <si>
    <t>09/19/2018 00:00:00</t>
  </si>
  <si>
    <t>10/12/2018 11:00:00</t>
  </si>
  <si>
    <t>05/14/2018 06:00:00</t>
  </si>
  <si>
    <t>03/21/2018 00:00:00</t>
  </si>
  <si>
    <t>12/20/2018 17:01:00</t>
  </si>
  <si>
    <t>10/01/2018 08:00:00</t>
  </si>
  <si>
    <t>09/26/2018 11:07:00</t>
  </si>
  <si>
    <t>06/26/2018 11:00:00</t>
  </si>
  <si>
    <t>09/03/2018 08:00:00</t>
  </si>
  <si>
    <t>07/26/2018 12:04:00</t>
  </si>
  <si>
    <t>03/14/2018 00:00:00</t>
  </si>
  <si>
    <t>04/25/2018 00:00:00</t>
  </si>
  <si>
    <t>10/13/2018 08:00:00</t>
  </si>
  <si>
    <t>02/14/2018 12:00:00</t>
  </si>
  <si>
    <t>10/19/2018 06:00:00</t>
  </si>
  <si>
    <t>01/02/2018 07:00:00</t>
  </si>
  <si>
    <t>03/07/2018 09:00:00</t>
  </si>
  <si>
    <t>04/21/2018 07:00:00</t>
  </si>
  <si>
    <t>01/14/2018 08:00:00</t>
  </si>
  <si>
    <t>02/05/2018 07:00:00</t>
  </si>
  <si>
    <t>03/05/2018 07:00:00</t>
  </si>
  <si>
    <t>03/01/2018 07:00:00</t>
  </si>
  <si>
    <t>05/01/2018 08:00:00</t>
  </si>
  <si>
    <t>01/29/2018 10:44:00</t>
  </si>
  <si>
    <t>11/13/2018 07:00:00</t>
  </si>
  <si>
    <t>04/20/2018 12:00:00</t>
  </si>
  <si>
    <t>05/16/2018 00:00:00</t>
  </si>
  <si>
    <t>03/20/2018 07:30:00</t>
  </si>
  <si>
    <t>11/04/2018 05:00:00</t>
  </si>
  <si>
    <t>05/21/2018 05:00:00</t>
  </si>
  <si>
    <t>10/30/2018 13:05:00</t>
  </si>
  <si>
    <t>10/01/2018 14:01:00</t>
  </si>
  <si>
    <t>04/06/2018 14:00:00</t>
  </si>
  <si>
    <t>10/26/2018 14:51:00</t>
  </si>
  <si>
    <t>05/03/2018 00:00:00</t>
  </si>
  <si>
    <t>04/03/2018 09:00:00</t>
  </si>
  <si>
    <t>10/02/2018 07:00:00</t>
  </si>
  <si>
    <t>08/22/2018 00:00:00</t>
  </si>
  <si>
    <t>03/26/2018 09:00:00</t>
  </si>
  <si>
    <t>09/28/2018 07:00:00</t>
  </si>
  <si>
    <t>10/09/2018 07:00:00</t>
  </si>
  <si>
    <t>05/03/2018 08:00:00</t>
  </si>
  <si>
    <t>04/22/2018 00:39:00</t>
  </si>
  <si>
    <t>07/22/2018 00:56:00</t>
  </si>
  <si>
    <t>04/16/2018 07:00:00</t>
  </si>
  <si>
    <t>10/30/2018 15:00:00</t>
  </si>
  <si>
    <t>09/12/2018 00:00:00</t>
  </si>
  <si>
    <t>02/21/2018 00:00:00</t>
  </si>
  <si>
    <t>09/10/2018 07:00:00</t>
  </si>
  <si>
    <t>06/19/2019 00:00:00</t>
  </si>
  <si>
    <t>07/15/2019 11:17:00</t>
  </si>
  <si>
    <t>05/22/2019 00:00:00</t>
  </si>
  <si>
    <t>06/14/2019 16:01:00</t>
  </si>
  <si>
    <t>07/12/2019 09:31:00</t>
  </si>
  <si>
    <t>07/07/2019 20:48:00</t>
  </si>
  <si>
    <t>07/01/2019 18:05:00</t>
  </si>
  <si>
    <t>07/01/2019 08:00:00</t>
  </si>
  <si>
    <t>06/05/2019 15:05:00</t>
  </si>
  <si>
    <t>06/27/2019 09:48:00</t>
  </si>
  <si>
    <t>06/06/2019 16:07:00</t>
  </si>
  <si>
    <t>06/05/2019 15:28:00</t>
  </si>
  <si>
    <t>06/25/2019 10:30:00</t>
  </si>
  <si>
    <t>06/23/2019 07:29:00</t>
  </si>
  <si>
    <t>06/19/2019 08:00:00</t>
  </si>
  <si>
    <t>04/28/2019 16:00:00</t>
  </si>
  <si>
    <t>03/29/2019 16:01:00</t>
  </si>
  <si>
    <t>05/15/2019 00:00:00</t>
  </si>
  <si>
    <t>06/10/2019 06:30:00</t>
  </si>
  <si>
    <t>06/13/2019 05:00:00</t>
  </si>
  <si>
    <t>06/12/2019 12:00:00</t>
  </si>
  <si>
    <t>06/12/2019 12:30:00</t>
  </si>
  <si>
    <t>06/04/2019 07:44:00</t>
  </si>
  <si>
    <t>06/03/2019 06:30:00</t>
  </si>
  <si>
    <t>05/08/2019 00:00:00</t>
  </si>
  <si>
    <t>05/10/2019 17:13:00</t>
  </si>
  <si>
    <t>03/06/2019 00:00:00</t>
  </si>
  <si>
    <t>05/30/2019 08:00:00</t>
  </si>
  <si>
    <t>05/30/2019 00:00:00</t>
  </si>
  <si>
    <t>03/13/2019 00:00:00</t>
  </si>
  <si>
    <t>05/20/2019 05:48:00</t>
  </si>
  <si>
    <t>01/30/2019 00:00:00</t>
  </si>
  <si>
    <t>05/22/2019 08:00:00</t>
  </si>
  <si>
    <t>04/29/2019 09:01:00</t>
  </si>
  <si>
    <t>04/25/2019 18:15:00</t>
  </si>
  <si>
    <t>05/20/2019 22:00:00</t>
  </si>
  <si>
    <t>05/20/2019 08:00:00</t>
  </si>
  <si>
    <t>04/27/2019 18:01:00</t>
  </si>
  <si>
    <t>05/06/2019 18:03:00</t>
  </si>
  <si>
    <t>05/09/2019 10:01:00</t>
  </si>
  <si>
    <t>05/11/2019 20:01:00</t>
  </si>
  <si>
    <t>05/06/2019 08:00:00</t>
  </si>
  <si>
    <t>05/06/2019 10:00:00</t>
  </si>
  <si>
    <t>04/30/2019 15:00:00</t>
  </si>
  <si>
    <t>04/02/2019 00:00:00</t>
  </si>
  <si>
    <t>05/06/2019 17:46:00</t>
  </si>
  <si>
    <t>05/07/2019 14:51:00</t>
  </si>
  <si>
    <t>05/07/2019 08:00:00</t>
  </si>
  <si>
    <t>05/07/2019 07:00:00</t>
  </si>
  <si>
    <t>04/16/2019 08:00:00</t>
  </si>
  <si>
    <t>04/01/2019 00:00:00</t>
  </si>
  <si>
    <t>04/30/2019 08:30:00</t>
  </si>
  <si>
    <t>04/22/2019 07:00:00</t>
  </si>
  <si>
    <t>04/11/2019 10:01:00</t>
  </si>
  <si>
    <t>04/28/2019 08:44:00</t>
  </si>
  <si>
    <t>02/06/2019 00:01:00</t>
  </si>
  <si>
    <t>04/22/2019 08:52:00</t>
  </si>
  <si>
    <t>04/19/2019 09:30:00</t>
  </si>
  <si>
    <t>04/09/2019 09:00:00</t>
  </si>
  <si>
    <t>04/17/2019 13:02:00</t>
  </si>
  <si>
    <t>03/27/2019 00:00:00</t>
  </si>
  <si>
    <t>04/03/2019 00:00:00</t>
  </si>
  <si>
    <t>04/07/2019 07:00:00</t>
  </si>
  <si>
    <t>04/03/2019 08:00:00</t>
  </si>
  <si>
    <t>03/08/2019 14:00:00</t>
  </si>
  <si>
    <t>04/03/2019 12:01:00</t>
  </si>
  <si>
    <t>02/26/2019 08:00:00</t>
  </si>
  <si>
    <t>03/11/2019 05:00:00</t>
  </si>
  <si>
    <t>03/19/2019 10:00:00</t>
  </si>
  <si>
    <t>03/18/2019 08:00:00</t>
  </si>
  <si>
    <t>03/21/2019 08:30:00</t>
  </si>
  <si>
    <t>02/14/2019 08:00:00</t>
  </si>
  <si>
    <t>02/06/2019 00:00:00</t>
  </si>
  <si>
    <t>02/28/2019 12:30:00</t>
  </si>
  <si>
    <t>02/27/2019 10:59:00</t>
  </si>
  <si>
    <t>02/27/2019 00:00:00</t>
  </si>
  <si>
    <t>01/29/2019 11:30:00</t>
  </si>
  <si>
    <t>02/14/2019 09:00:00</t>
  </si>
  <si>
    <t>01/02/2019 09:00:00</t>
  </si>
  <si>
    <t>01/18/2019 08:00:00</t>
  </si>
  <si>
    <t>01/04/2019 00:00:00</t>
  </si>
  <si>
    <t>12/11/2014 14:41:26</t>
  </si>
  <si>
    <t>12/11/2014 14:46:25</t>
  </si>
  <si>
    <t>07/08/2014 08:20:47</t>
  </si>
  <si>
    <t>07/05/2014 00:12:04</t>
  </si>
  <si>
    <t>11/07/2014 07:05:09</t>
  </si>
  <si>
    <t>01/02/2015 15:45:46</t>
  </si>
  <si>
    <t>01/02/2015 15:45:45</t>
  </si>
  <si>
    <t>05/01/2014 08:11:53</t>
  </si>
  <si>
    <t>12/18/2014 15:16:30</t>
  </si>
  <si>
    <t>07/23/2014 09:00:09</t>
  </si>
  <si>
    <t>10/22/2014 13:57:49</t>
  </si>
  <si>
    <t>08/05/2014 10:15:22</t>
  </si>
  <si>
    <t>07/11/2014 13:24:05</t>
  </si>
  <si>
    <t>11/13/2014 14:21:49</t>
  </si>
  <si>
    <t>11/20/2014 16:23:39</t>
  </si>
  <si>
    <t>07/31/2014 18:47:00</t>
  </si>
  <si>
    <t>08/27/2014 09:46:29</t>
  </si>
  <si>
    <t>12/22/2014 08:55:37</t>
  </si>
  <si>
    <t>11/07/2014 13:12:00</t>
  </si>
  <si>
    <t>07/10/2014 18:13:20</t>
  </si>
  <si>
    <t>08/14/2014 09:24:26</t>
  </si>
  <si>
    <t>11/19/2014 11:44:08</t>
  </si>
  <si>
    <t>10/22/2014 14:37:44</t>
  </si>
  <si>
    <t>07/29/2014 13:27:41</t>
  </si>
  <si>
    <t>12/23/2014 08:33:40</t>
  </si>
  <si>
    <t>12/10/2014 10:47:27</t>
  </si>
  <si>
    <t>08/27/2014 09:43:00</t>
  </si>
  <si>
    <t>11/13/2014 14:33:10</t>
  </si>
  <si>
    <t>12/23/2014 08:08:47</t>
  </si>
  <si>
    <t>10/27/2014 11:01:35</t>
  </si>
  <si>
    <t>12/26/2014 14:55:01</t>
  </si>
  <si>
    <t>09/04/2014 15:36:00</t>
  </si>
  <si>
    <t>12/30/2014 13:16:43</t>
  </si>
  <si>
    <t>12/18/2014 07:33:15</t>
  </si>
  <si>
    <t>11/11/2014 14:53:40</t>
  </si>
  <si>
    <t>08/25/2014 09:43:03</t>
  </si>
  <si>
    <t>09/30/2014 12:44:25</t>
  </si>
  <si>
    <t>11/04/2014 12:31:13</t>
  </si>
  <si>
    <t>07/23/2014 08:48:00</t>
  </si>
  <si>
    <t>03/26/2014 13:08:00</t>
  </si>
  <si>
    <t>12/30/2014 18:36:21</t>
  </si>
  <si>
    <t>12/30/2014 19:23:00</t>
  </si>
  <si>
    <t>12/15/2014 15:00:18</t>
  </si>
  <si>
    <t>12/26/2014 15:34:07</t>
  </si>
  <si>
    <t>11/20/2014 14:03:01</t>
  </si>
  <si>
    <t>11/18/2014 17:34:10</t>
  </si>
  <si>
    <t>12/19/2014 12:17:02</t>
  </si>
  <si>
    <t>12/28/2014 00:53:20</t>
  </si>
  <si>
    <t>12/24/2014 17:49:17</t>
  </si>
  <si>
    <t>12/15/2014 11:28:36</t>
  </si>
  <si>
    <t>12/17/2014 10:43:39</t>
  </si>
  <si>
    <t>11/18/2014 12:51:16</t>
  </si>
  <si>
    <t>12/23/2014 04:23:16</t>
  </si>
  <si>
    <t>12/23/2014 08:16:41</t>
  </si>
  <si>
    <t>12/18/2014 11:42:49</t>
  </si>
  <si>
    <t>12/18/2014 11:42:50</t>
  </si>
  <si>
    <t>12/10/2014 06:45:27</t>
  </si>
  <si>
    <t>12/01/2014 11:08:02</t>
  </si>
  <si>
    <t>11/05/2014 13:13:56</t>
  </si>
  <si>
    <t>12/19/2014 14:01:02</t>
  </si>
  <si>
    <t>12/08/2014 15:56:09</t>
  </si>
  <si>
    <t>12/15/2014 08:17:15</t>
  </si>
  <si>
    <t>11/06/2014 16:22:25</t>
  </si>
  <si>
    <t>11/05/2014 13:09:57</t>
  </si>
  <si>
    <t>10/27/2014 08:01:37</t>
  </si>
  <si>
    <t>12/10/2014 10:50:19</t>
  </si>
  <si>
    <t>08/01/2014 13:55:00</t>
  </si>
  <si>
    <t>08/14/2014 08:41:00</t>
  </si>
  <si>
    <t>07/23/2014 08:57:00</t>
  </si>
  <si>
    <t>09/02/2014 10:38:49</t>
  </si>
  <si>
    <t>12/11/2014 08:59:56</t>
  </si>
  <si>
    <t>12/11/2014 08:59:55</t>
  </si>
  <si>
    <t>12/11/2014 13:55:26</t>
  </si>
  <si>
    <t>12/04/2014 10:53:25</t>
  </si>
  <si>
    <t>09/30/2014 12:07:00</t>
  </si>
  <si>
    <t>12/02/2014 13:50:28</t>
  </si>
  <si>
    <t>12/02/2014 13:50:29</t>
  </si>
  <si>
    <t>09/18/2014 14:28:25</t>
  </si>
  <si>
    <t>12/08/2014 09:02:45</t>
  </si>
  <si>
    <t>12/09/2014 11:30:22</t>
  </si>
  <si>
    <t>12/11/2014 10:16:13</t>
  </si>
  <si>
    <t>10/15/2014 15:30:23</t>
  </si>
  <si>
    <t>11/24/2014 16:33:24</t>
  </si>
  <si>
    <t>12/03/2014 06:22:40</t>
  </si>
  <si>
    <t>10/27/2014 07:55:48</t>
  </si>
  <si>
    <t>11/25/2014 15:46:50</t>
  </si>
  <si>
    <t>08/06/2014 16:39:13</t>
  </si>
  <si>
    <t>11/11/2014 08:51:48</t>
  </si>
  <si>
    <t>12/03/2014 13:42:52</t>
  </si>
  <si>
    <t>12/03/2014 12:44:00</t>
  </si>
  <si>
    <t>11/18/2014 12:40:22</t>
  </si>
  <si>
    <t>11/21/2014 11:08:44</t>
  </si>
  <si>
    <t>12/09/2014 17:04:01</t>
  </si>
  <si>
    <t>12/03/2014 16:33:14</t>
  </si>
  <si>
    <t>07/30/2014 14:09:02</t>
  </si>
  <si>
    <t>07/30/2014 14:09:00</t>
  </si>
  <si>
    <t>11/25/2014 13:11:49</t>
  </si>
  <si>
    <t>12/04/2014 08:49:37</t>
  </si>
  <si>
    <t>11/24/2014 08:30:54</t>
  </si>
  <si>
    <t>12/02/2014 08:17:48</t>
  </si>
  <si>
    <t>12/07/2014 10:23:25</t>
  </si>
  <si>
    <t>07/29/2014 13:33:21</t>
  </si>
  <si>
    <t>06/16/2014 16:40:55</t>
  </si>
  <si>
    <t>11/19/2014 07:23:38</t>
  </si>
  <si>
    <t>12/02/2014 12:25:08</t>
  </si>
  <si>
    <t>12/02/2014 12:25:07</t>
  </si>
  <si>
    <t>11/07/2014 11:26:29</t>
  </si>
  <si>
    <t>12/01/2014 08:16:36</t>
  </si>
  <si>
    <t>12/04/2014 09:50:15</t>
  </si>
  <si>
    <t>11/24/2014 09:17:50</t>
  </si>
  <si>
    <t>12/03/2014 08:02:56</t>
  </si>
  <si>
    <t>10/16/2014 09:27:39</t>
  </si>
  <si>
    <t>11/19/2014 13:59:48</t>
  </si>
  <si>
    <t>11/06/2014 14:41:26</t>
  </si>
  <si>
    <t>09/24/2014 14:10:00</t>
  </si>
  <si>
    <t>12/01/2014 16:59:43</t>
  </si>
  <si>
    <t>09/15/2014 10:32:33</t>
  </si>
  <si>
    <t>12/01/2014 10:56:18</t>
  </si>
  <si>
    <t>11/29/2014 11:39:50</t>
  </si>
  <si>
    <t>11/26/2014 23:10:48</t>
  </si>
  <si>
    <t>11/07/2014 14:02:05</t>
  </si>
  <si>
    <t>11/25/2014 12:15:46</t>
  </si>
  <si>
    <t>11/21/2014 15:55:11</t>
  </si>
  <si>
    <t>10/28/2014 14:31:18</t>
  </si>
  <si>
    <t>11/07/2014 14:00:11</t>
  </si>
  <si>
    <t>10/29/2014 11:47:24</t>
  </si>
  <si>
    <t>11/25/2014 11:38:20</t>
  </si>
  <si>
    <t>11/20/2014 14:27:41</t>
  </si>
  <si>
    <t>11/19/2014 10:39:29</t>
  </si>
  <si>
    <t>11/12/2014 06:32:34</t>
  </si>
  <si>
    <t>10/31/2014 11:04:22</t>
  </si>
  <si>
    <t>11/23/2014 14:28:26</t>
  </si>
  <si>
    <t>11/23/2014 23:24:43</t>
  </si>
  <si>
    <t>11/21/2014 15:44:04</t>
  </si>
  <si>
    <t>05/16/2014 13:07:10</t>
  </si>
  <si>
    <t>11/22/2014 13:35:25</t>
  </si>
  <si>
    <t>10/23/2014 13:56:30</t>
  </si>
  <si>
    <t>07/23/2014 09:01:00</t>
  </si>
  <si>
    <t>11/13/2014 06:22:33</t>
  </si>
  <si>
    <t>11/18/2014 10:19:44</t>
  </si>
  <si>
    <t>11/19/2014 18:11:33</t>
  </si>
  <si>
    <t>11/04/2014 07:00:37</t>
  </si>
  <si>
    <t>10/02/2014 10:00:00</t>
  </si>
  <si>
    <t>11/07/2014 10:58:52</t>
  </si>
  <si>
    <t>11/12/2014 09:26:57</t>
  </si>
  <si>
    <t>06/17/2014 12:27:35</t>
  </si>
  <si>
    <t>11/20/2014 07:00:14</t>
  </si>
  <si>
    <t>11/13/2014 16:38:01</t>
  </si>
  <si>
    <t>11/20/2014 07:53:55</t>
  </si>
  <si>
    <t>11/19/2014 14:41:17</t>
  </si>
  <si>
    <t>11/12/2014 15:30:26</t>
  </si>
  <si>
    <t>11/12/2014 15:30:28</t>
  </si>
  <si>
    <t>09/25/2014 11:54:00</t>
  </si>
  <si>
    <t>11/18/2014 14:44:11</t>
  </si>
  <si>
    <t>11/14/2014 09:59:59</t>
  </si>
  <si>
    <t>11/18/2014 10:47:52</t>
  </si>
  <si>
    <t>10/22/2014 11:52:37</t>
  </si>
  <si>
    <t>07/17/2014 13:52:00</t>
  </si>
  <si>
    <t>10/24/2014 07:48:33</t>
  </si>
  <si>
    <t>08/22/2014 15:16:00</t>
  </si>
  <si>
    <t>11/01/2014 08:41:44</t>
  </si>
  <si>
    <t>11/05/2014 11:11:31</t>
  </si>
  <si>
    <t>10/06/2014 11:15:12</t>
  </si>
  <si>
    <t>11/04/2014 13:50:21</t>
  </si>
  <si>
    <t>10/28/2014 14:28:27</t>
  </si>
  <si>
    <t>11/11/2014 18:58:17</t>
  </si>
  <si>
    <t>10/24/2014 08:04:21</t>
  </si>
  <si>
    <t>11/06/2014 12:15:44</t>
  </si>
  <si>
    <t>09/19/2014 15:04:16</t>
  </si>
  <si>
    <t>07/23/2014 08:40:34</t>
  </si>
  <si>
    <t>11/10/2014 11:00:15</t>
  </si>
  <si>
    <t>11/05/2014 05:41:08</t>
  </si>
  <si>
    <t>11/06/2014 09:10:22</t>
  </si>
  <si>
    <t>11/03/2014 10:46:02</t>
  </si>
  <si>
    <t>10/21/2014 16:23:25</t>
  </si>
  <si>
    <t>07/01/2014 09:58:00</t>
  </si>
  <si>
    <t>11/04/2014 10:29:06</t>
  </si>
  <si>
    <t>07/01/2014 08:31:00</t>
  </si>
  <si>
    <t>10/27/2014 09:34:16</t>
  </si>
  <si>
    <t>10/22/2014 10:30:01</t>
  </si>
  <si>
    <t>06/19/2014 16:03:00</t>
  </si>
  <si>
    <t>10/13/2014 10:34:47</t>
  </si>
  <si>
    <t>10/13/2014 10:34:46</t>
  </si>
  <si>
    <t>11/05/2014 15:02:55</t>
  </si>
  <si>
    <t>11/05/2014 12:31:24</t>
  </si>
  <si>
    <t>07/03/2014 15:23:00</t>
  </si>
  <si>
    <t>09/18/2014 09:26:00</t>
  </si>
  <si>
    <t>09/22/2014 16:47:02</t>
  </si>
  <si>
    <t>07/23/2014 08:52:00</t>
  </si>
  <si>
    <t>07/21/2014 08:23:00</t>
  </si>
  <si>
    <t>10/25/2014 19:01:28</t>
  </si>
  <si>
    <t>10/13/2014 09:03:01</t>
  </si>
  <si>
    <t>06/16/2014 16:15:00</t>
  </si>
  <si>
    <t>10/13/2014 09:11:58</t>
  </si>
  <si>
    <t>10/31/2014 12:37:01</t>
  </si>
  <si>
    <t>08/28/2014 12:02:00</t>
  </si>
  <si>
    <t>08/28/2014 12:01:00</t>
  </si>
  <si>
    <t>10/27/2014 14:49:18</t>
  </si>
  <si>
    <t>10/27/2014 15:14:29</t>
  </si>
  <si>
    <t>10/20/2014 13:56:28</t>
  </si>
  <si>
    <t>10/16/2014 15:18:01</t>
  </si>
  <si>
    <t>10/16/2014 15:18:02</t>
  </si>
  <si>
    <t>10/25/2014 17:06:52</t>
  </si>
  <si>
    <t>10/29/2014 14:19:59</t>
  </si>
  <si>
    <t>10/23/2014 07:22:12</t>
  </si>
  <si>
    <t>08/26/2014 11:23:40</t>
  </si>
  <si>
    <t>10/08/2014 10:20:04</t>
  </si>
  <si>
    <t>08/28/2014 12:20:00</t>
  </si>
  <si>
    <t>07/01/2014 10:15:00</t>
  </si>
  <si>
    <t>10/06/2014 10:18:23</t>
  </si>
  <si>
    <t>10/16/2014 15:34:00</t>
  </si>
  <si>
    <t>08/25/2014 14:12:00</t>
  </si>
  <si>
    <t>10/15/2014 15:49:00</t>
  </si>
  <si>
    <t>05/05/2014 17:01:48</t>
  </si>
  <si>
    <t>10/15/2014 14:51:26</t>
  </si>
  <si>
    <t>09/25/2014 10:18:03</t>
  </si>
  <si>
    <t>09/08/2014 10:09:00</t>
  </si>
  <si>
    <t>10/09/2014 06:43:00</t>
  </si>
  <si>
    <t>10/14/2014 14:42:00</t>
  </si>
  <si>
    <t>10/17/2014 13:16:00</t>
  </si>
  <si>
    <t>10/17/2014 15:40:41</t>
  </si>
  <si>
    <t>10/14/2014 09:24:11</t>
  </si>
  <si>
    <t>08/05/2014 09:38:00</t>
  </si>
  <si>
    <t>10/19/2014 17:54:15</t>
  </si>
  <si>
    <t>10/15/2014 09:11:00</t>
  </si>
  <si>
    <t>05/01/2014 11:13:00</t>
  </si>
  <si>
    <t>10/15/2014 12:34:00</t>
  </si>
  <si>
    <t>07/14/2014 12:01:00</t>
  </si>
  <si>
    <t>10/02/2014 14:28:00</t>
  </si>
  <si>
    <t>10/01/2014 10:22:00</t>
  </si>
  <si>
    <t>09/25/2014 10:40:00</t>
  </si>
  <si>
    <t>09/25/2014 10:41:00</t>
  </si>
  <si>
    <t>10/08/2014 14:04:00</t>
  </si>
  <si>
    <t>09/10/2014 17:30:00</t>
  </si>
  <si>
    <t>10/10/2014 15:14:00</t>
  </si>
  <si>
    <t>10/03/2014 08:29:00</t>
  </si>
  <si>
    <t>10/14/2014 09:49:00</t>
  </si>
  <si>
    <t>10/13/2014 21:06:00</t>
  </si>
  <si>
    <t>07/01/2014 15:56:00</t>
  </si>
  <si>
    <t>10/10/2014 15:04:00</t>
  </si>
  <si>
    <t>10/12/2014 21:43:00</t>
  </si>
  <si>
    <t>10/08/2014 14:01:00</t>
  </si>
  <si>
    <t>10/13/2014 10:53:00</t>
  </si>
  <si>
    <t>10/07/2014 12:19:00</t>
  </si>
  <si>
    <t>07/22/2014 14:32:00</t>
  </si>
  <si>
    <t>07/21/2014 13:50:00</t>
  </si>
  <si>
    <t>10/01/2014 09:49:00</t>
  </si>
  <si>
    <t>09/29/2014 15:26:00</t>
  </si>
  <si>
    <t>09/24/2014 10:08:00</t>
  </si>
  <si>
    <t>10/09/2014 08:19:00</t>
  </si>
  <si>
    <t>10/08/2014 07:09:00</t>
  </si>
  <si>
    <t>06/11/2014 11:36:00</t>
  </si>
  <si>
    <t>10/01/2014 16:10:00</t>
  </si>
  <si>
    <t>10/01/2014 16:10:18</t>
  </si>
  <si>
    <t>09/03/2014 09:39:00</t>
  </si>
  <si>
    <t>09/29/2014 06:33:00</t>
  </si>
  <si>
    <t>08/22/2014 09:04:00</t>
  </si>
  <si>
    <t>09/30/2014 14:46:00</t>
  </si>
  <si>
    <t>10/02/2014 13:35:00</t>
  </si>
  <si>
    <t>09/25/2014 09:55:00</t>
  </si>
  <si>
    <t>09/25/2014 09:34:00</t>
  </si>
  <si>
    <t>09/30/2014 18:49:00</t>
  </si>
  <si>
    <t>07/29/2014 10:07:00</t>
  </si>
  <si>
    <t>10/01/2014 10:57:00</t>
  </si>
  <si>
    <t>06/30/2014 09:54:00</t>
  </si>
  <si>
    <t>09/16/2014 14:38:39</t>
  </si>
  <si>
    <t>09/16/2014 14:38:40</t>
  </si>
  <si>
    <t>07/18/2014 09:56:00</t>
  </si>
  <si>
    <t>08/18/2014 07:49:00</t>
  </si>
  <si>
    <t>08/18/2014 07:43:00</t>
  </si>
  <si>
    <t>07/28/2014 14:48:00</t>
  </si>
  <si>
    <t>07/28/2014 14:47:00</t>
  </si>
  <si>
    <t>09/26/2014 10:56:00</t>
  </si>
  <si>
    <t>09/22/2014 16:58:00</t>
  </si>
  <si>
    <t>07/07/2014 11:40:00</t>
  </si>
  <si>
    <t>09/28/2014 22:28:00</t>
  </si>
  <si>
    <t>09/25/2014 15:01:00</t>
  </si>
  <si>
    <t>08/27/2014 15:48:00</t>
  </si>
  <si>
    <t>08/27/2014 15:55:00</t>
  </si>
  <si>
    <t>09/25/2014 14:46:00</t>
  </si>
  <si>
    <t>09/17/2014 10:18:00</t>
  </si>
  <si>
    <t>09/10/2014 16:28:00</t>
  </si>
  <si>
    <t>07/23/2014 14:50:00</t>
  </si>
  <si>
    <t>09/25/2014 15:53:00</t>
  </si>
  <si>
    <t>08/19/2014 15:54:00</t>
  </si>
  <si>
    <t>08/27/2014 15:40:00</t>
  </si>
  <si>
    <t>09/17/2014 15:38:00</t>
  </si>
  <si>
    <t>09/12/2014 13:29:00</t>
  </si>
  <si>
    <t>07/23/2014 08:51:00</t>
  </si>
  <si>
    <t>09/11/2014 15:30:00</t>
  </si>
  <si>
    <t>09/16/2014 07:48:00</t>
  </si>
  <si>
    <t>09/18/2014 14:57:00</t>
  </si>
  <si>
    <t>09/10/2014 09:19:00</t>
  </si>
  <si>
    <t>09/11/2014 11:28:00</t>
  </si>
  <si>
    <t>09/16/2014 21:14:00</t>
  </si>
  <si>
    <t>09/04/2014 14:20:00</t>
  </si>
  <si>
    <t>09/04/2014 07:40:00</t>
  </si>
  <si>
    <t>07/23/2014 08:56:00</t>
  </si>
  <si>
    <t>09/12/2014 08:27:00</t>
  </si>
  <si>
    <t>09/10/2014 10:34:00</t>
  </si>
  <si>
    <t>08/26/2014 09:39:00</t>
  </si>
  <si>
    <t>09/04/2014 07:18:00</t>
  </si>
  <si>
    <t>08/12/2014 12:27:00</t>
  </si>
  <si>
    <t>08/28/2014 15:17:00</t>
  </si>
  <si>
    <t>08/27/2014 12:28:00</t>
  </si>
  <si>
    <t>05/29/2014 15:28:00</t>
  </si>
  <si>
    <t>09/07/2014 00:24:00</t>
  </si>
  <si>
    <t>09/07/2014 00:24:43</t>
  </si>
  <si>
    <t>08/07/2014 16:07:00</t>
  </si>
  <si>
    <t>07/11/2014 13:27:00</t>
  </si>
  <si>
    <t>09/02/2014 11:51:00</t>
  </si>
  <si>
    <t>08/14/2014 13:55:00</t>
  </si>
  <si>
    <t>06/03/2014 13:50:00</t>
  </si>
  <si>
    <t>08/05/2014 14:14:00</t>
  </si>
  <si>
    <t>06/24/2014 15:47:00</t>
  </si>
  <si>
    <t>08/28/2014 06:55:00</t>
  </si>
  <si>
    <t>01/03/2014 15:31:00</t>
  </si>
  <si>
    <t>08/24/2014 14:52:00</t>
  </si>
  <si>
    <t>08/14/2014 10:14:00</t>
  </si>
  <si>
    <t>07/15/2014 07:54:00</t>
  </si>
  <si>
    <t>08/20/2014 16:45:00</t>
  </si>
  <si>
    <t>08/22/2014 07:48:00</t>
  </si>
  <si>
    <t>08/13/2014 13:23:00</t>
  </si>
  <si>
    <t>08/22/2014 07:21:00</t>
  </si>
  <si>
    <t>08/13/2014 11:38:00</t>
  </si>
  <si>
    <t>08/07/2014 16:47:00</t>
  </si>
  <si>
    <t>08/14/2014 14:52:00</t>
  </si>
  <si>
    <t>07/30/2014 09:18:00</t>
  </si>
  <si>
    <t>08/21/2014 01:09:00</t>
  </si>
  <si>
    <t>08/19/2014 12:12:00</t>
  </si>
  <si>
    <t>08/13/2014 11:07:00</t>
  </si>
  <si>
    <t>08/12/2014 07:58:00</t>
  </si>
  <si>
    <t>08/19/2014 18:05:00</t>
  </si>
  <si>
    <t>08/14/2014 14:50:00</t>
  </si>
  <si>
    <t>08/11/2014 10:47:00</t>
  </si>
  <si>
    <t>08/07/2014 09:18:51</t>
  </si>
  <si>
    <t>08/07/2014 09:18:00</t>
  </si>
  <si>
    <t>05/16/2014 15:43:00</t>
  </si>
  <si>
    <t>08/17/2014 17:52:00</t>
  </si>
  <si>
    <t>08/11/2014 11:33:00</t>
  </si>
  <si>
    <t>08/01/2014 16:35:00</t>
  </si>
  <si>
    <t>08/13/2014 16:18:44</t>
  </si>
  <si>
    <t>08/12/2014 19:55:00</t>
  </si>
  <si>
    <t>08/04/2014 09:53:00</t>
  </si>
  <si>
    <t>07/25/2014 14:05:00</t>
  </si>
  <si>
    <t>08/07/2014 10:20:00</t>
  </si>
  <si>
    <t>07/15/2014 09:48:00</t>
  </si>
  <si>
    <t>08/09/2014 20:49:00</t>
  </si>
  <si>
    <t>07/22/2014 15:09:00</t>
  </si>
  <si>
    <t>08/11/2014 15:53:00</t>
  </si>
  <si>
    <t>08/10/2014 02:59:00</t>
  </si>
  <si>
    <t>08/07/2014 12:25:00</t>
  </si>
  <si>
    <t>07/30/2014 13:47:00</t>
  </si>
  <si>
    <t>07/17/2014 08:04:00</t>
  </si>
  <si>
    <t>06/12/2014 14:41:00</t>
  </si>
  <si>
    <t>07/28/2014 11:04:00</t>
  </si>
  <si>
    <t>04/23/2014 09:14:00</t>
  </si>
  <si>
    <t>05/02/2014 08:56:00</t>
  </si>
  <si>
    <t>05/19/2014 15:53:00</t>
  </si>
  <si>
    <t>07/31/2014 10:56:00</t>
  </si>
  <si>
    <t>07/31/2014 09:12:00</t>
  </si>
  <si>
    <t>07/24/2014 16:14:00</t>
  </si>
  <si>
    <t>06/24/2014 10:48:00</t>
  </si>
  <si>
    <t>07/21/2014 12:18:00</t>
  </si>
  <si>
    <t>07/08/2014 09:31:00</t>
  </si>
  <si>
    <t>07/24/2014 11:20:00</t>
  </si>
  <si>
    <t>07/17/2014 11:42:00</t>
  </si>
  <si>
    <t>07/09/2014 15:19:00</t>
  </si>
  <si>
    <t>07/17/2014 08:43:00</t>
  </si>
  <si>
    <t>07/18/2014 15:26:00</t>
  </si>
  <si>
    <t>07/23/2014 11:53:00</t>
  </si>
  <si>
    <t>07/15/2014 08:28:00</t>
  </si>
  <si>
    <t>07/18/2014 06:37:00</t>
  </si>
  <si>
    <t>07/14/2014 15:58:00</t>
  </si>
  <si>
    <t>07/11/2014 10:49:00</t>
  </si>
  <si>
    <t>07/08/2014 13:26:00</t>
  </si>
  <si>
    <t>07/16/2014 13:51:00</t>
  </si>
  <si>
    <t>07/11/2014 11:14:00</t>
  </si>
  <si>
    <t>07/16/2014 21:16:00</t>
  </si>
  <si>
    <t>07/03/2014 09:41:00</t>
  </si>
  <si>
    <t>07/07/2014 09:09:00</t>
  </si>
  <si>
    <t>07/10/2014 22:23:00</t>
  </si>
  <si>
    <t>06/30/2014 15:08:00</t>
  </si>
  <si>
    <t>07/09/2014 12:17:00</t>
  </si>
  <si>
    <t>06/30/2014 17:51:00</t>
  </si>
  <si>
    <t>07/01/2014 14:18:00</t>
  </si>
  <si>
    <t>06/30/2014 15:06:00</t>
  </si>
  <si>
    <t>06/04/2014 09:55:00</t>
  </si>
  <si>
    <t>06/04/2014 09:53:00</t>
  </si>
  <si>
    <t>06/27/2014 14:37:00</t>
  </si>
  <si>
    <t>03/04/2014 17:31:00</t>
  </si>
  <si>
    <t>06/27/2014 14:36:00</t>
  </si>
  <si>
    <t>06/17/2014 08:58:00</t>
  </si>
  <si>
    <t>06/20/2014 12:53:00</t>
  </si>
  <si>
    <t>06/09/2014 16:42:00</t>
  </si>
  <si>
    <t>04/17/2014 07:41:00</t>
  </si>
  <si>
    <t>06/26/2014 12:18:00</t>
  </si>
  <si>
    <t>06/30/2014 19:46:00</t>
  </si>
  <si>
    <t>06/19/2014 17:01:17</t>
  </si>
  <si>
    <t>06/19/2014 17:01:00</t>
  </si>
  <si>
    <t>06/27/2014 21:28:00</t>
  </si>
  <si>
    <t>04/30/2014 15:29:00</t>
  </si>
  <si>
    <t>06/18/2014 10:55:41</t>
  </si>
  <si>
    <t>06/18/2014 10:55:00</t>
  </si>
  <si>
    <t>06/25/2014 12:10:00</t>
  </si>
  <si>
    <t>06/10/2014 13:54:00</t>
  </si>
  <si>
    <t>06/11/2014 11:16:00</t>
  </si>
  <si>
    <t>06/11/2014 10:49:00</t>
  </si>
  <si>
    <t>06/12/2014 11:48:00</t>
  </si>
  <si>
    <t>06/12/2014 10:54:00</t>
  </si>
  <si>
    <t>06/02/2014 12:09:00</t>
  </si>
  <si>
    <t>06/09/2014 15:11:00</t>
  </si>
  <si>
    <t>06/11/2014 12:37:00</t>
  </si>
  <si>
    <t>06/23/2014 15:12:00</t>
  </si>
  <si>
    <t>06/23/2014 06:56:00</t>
  </si>
  <si>
    <t>06/23/2014 21:11:00</t>
  </si>
  <si>
    <t>06/06/2014 15:00:00</t>
  </si>
  <si>
    <t>06/13/2014 09:23:00</t>
  </si>
  <si>
    <t>06/05/2014 08:09:00</t>
  </si>
  <si>
    <t>06/18/2014 20:11:00</t>
  </si>
  <si>
    <t>06/13/2014 11:00:00</t>
  </si>
  <si>
    <t>06/10/2014 09:08:00</t>
  </si>
  <si>
    <t>06/05/2014 09:56:00</t>
  </si>
  <si>
    <t>06/05/2014 09:55:00</t>
  </si>
  <si>
    <t>06/18/2014 00:12:00</t>
  </si>
  <si>
    <t>03/12/2014 16:08:00</t>
  </si>
  <si>
    <t>06/15/2014 21:26:00</t>
  </si>
  <si>
    <t>06/10/2014 13:45:00</t>
  </si>
  <si>
    <t>06/14/2014 10:54:00</t>
  </si>
  <si>
    <t>06/12/2014 01:31:00</t>
  </si>
  <si>
    <t>06/13/2014 17:02:00</t>
  </si>
  <si>
    <t>05/16/2014 14:10:00</t>
  </si>
  <si>
    <t>06/12/2014 02:20:00</t>
  </si>
  <si>
    <t>06/12/2014 21:17:00</t>
  </si>
  <si>
    <t>06/11/2014 21:54:00</t>
  </si>
  <si>
    <t>06/11/2014 14:35:00</t>
  </si>
  <si>
    <t>05/02/2014 08:58:00</t>
  </si>
  <si>
    <t>09/17/2012 13:18:00</t>
  </si>
  <si>
    <t>06/11/2014 17:38:00</t>
  </si>
  <si>
    <t>05/28/2014 15:24:00</t>
  </si>
  <si>
    <t>06/11/2014 09:03:00</t>
  </si>
  <si>
    <t>05/27/2014 14:00:00</t>
  </si>
  <si>
    <t>06/06/2014 19:59:00</t>
  </si>
  <si>
    <t>03/07/2014 17:24:00</t>
  </si>
  <si>
    <t>06/10/2014 09:01:00</t>
  </si>
  <si>
    <t>02/05/2014 10:05:00</t>
  </si>
  <si>
    <t>05/28/2014 16:50:00</t>
  </si>
  <si>
    <t>06/04/2014 14:04:00</t>
  </si>
  <si>
    <t>06/06/2014 15:22:00</t>
  </si>
  <si>
    <t>06/06/2014 16:04:00</t>
  </si>
  <si>
    <t>06/03/2014 16:15:00</t>
  </si>
  <si>
    <t>02/17/2014 09:23:00</t>
  </si>
  <si>
    <t>05/27/2014 08:56:00</t>
  </si>
  <si>
    <t>05/28/2014 10:17:00</t>
  </si>
  <si>
    <t>05/30/2014 07:28:00</t>
  </si>
  <si>
    <t>05/21/2014 13:16:00</t>
  </si>
  <si>
    <t>05/21/2014 13:48:00</t>
  </si>
  <si>
    <t>05/30/2014 12:20:00</t>
  </si>
  <si>
    <t>03/17/2014 14:37:00</t>
  </si>
  <si>
    <t>04/09/2014 13:59:00</t>
  </si>
  <si>
    <t>05/20/2014 10:07:00</t>
  </si>
  <si>
    <t>05/19/2014 16:03:00</t>
  </si>
  <si>
    <t>05/27/2014 12:54:00</t>
  </si>
  <si>
    <t>05/22/2014 15:12:00</t>
  </si>
  <si>
    <t>05/15/2014 14:25:00</t>
  </si>
  <si>
    <t>05/06/2014 13:44:00</t>
  </si>
  <si>
    <t>05/29/2014 15:13:00</t>
  </si>
  <si>
    <t>05/16/2014 12:08:00</t>
  </si>
  <si>
    <t>05/12/2014 13:19:00</t>
  </si>
  <si>
    <t>05/21/2014 20:52:00</t>
  </si>
  <si>
    <t>05/28/2014 08:26:00</t>
  </si>
  <si>
    <t>05/28/2014 10:19:00</t>
  </si>
  <si>
    <t>05/26/2014 11:14:00</t>
  </si>
  <si>
    <t>03/11/2014 08:59:00</t>
  </si>
  <si>
    <t>05/26/2014 01:15:00</t>
  </si>
  <si>
    <t>05/24/2014 18:32:00</t>
  </si>
  <si>
    <t>05/23/2014 23:51:00</t>
  </si>
  <si>
    <t>05/01/2014 11:33:00</t>
  </si>
  <si>
    <t>05/08/2014 13:31:00</t>
  </si>
  <si>
    <t>05/22/2014 16:14:00</t>
  </si>
  <si>
    <t>02/27/2014 12:53:00</t>
  </si>
  <si>
    <t>02/26/2014 15:24:00</t>
  </si>
  <si>
    <t>05/08/2014 09:04:00</t>
  </si>
  <si>
    <t>05/22/2014 12:43:00</t>
  </si>
  <si>
    <t>04/17/2014 13:11:00</t>
  </si>
  <si>
    <t>05/15/2014 14:14:00</t>
  </si>
  <si>
    <t>04/11/2014 09:23:00</t>
  </si>
  <si>
    <t>05/16/2014 09:16:00</t>
  </si>
  <si>
    <t>05/05/2014 17:11:00</t>
  </si>
  <si>
    <t>04/07/2014 15:11:00</t>
  </si>
  <si>
    <t>05/10/2014 10:07:00</t>
  </si>
  <si>
    <t>05/19/2014 13:59:00</t>
  </si>
  <si>
    <t>05/20/2014 07:14:00</t>
  </si>
  <si>
    <t>04/09/2014 12:13:00</t>
  </si>
  <si>
    <t>05/06/2014 17:34:00</t>
  </si>
  <si>
    <t>05/06/2014 17:32:00</t>
  </si>
  <si>
    <t>05/16/2014 08:57:00</t>
  </si>
  <si>
    <t>05/13/2014 12:32:00</t>
  </si>
  <si>
    <t>03/11/2014 12:37:00</t>
  </si>
  <si>
    <t>02/18/2014 10:55:00</t>
  </si>
  <si>
    <t>05/12/2014 14:34:00</t>
  </si>
  <si>
    <t>05/07/2014 15:02:00</t>
  </si>
  <si>
    <t>04/30/2014 16:57:00</t>
  </si>
  <si>
    <t>04/25/2014 08:27:00</t>
  </si>
  <si>
    <t>02/19/2014 08:58:00</t>
  </si>
  <si>
    <t>02/19/2014 09:01:00</t>
  </si>
  <si>
    <t>05/07/2014 12:46:00</t>
  </si>
  <si>
    <t>05/08/2014 14:37:00</t>
  </si>
  <si>
    <t>05/07/2014 09:03:00</t>
  </si>
  <si>
    <t>03/27/2014 10:21:00</t>
  </si>
  <si>
    <t>05/11/2014 15:24:00</t>
  </si>
  <si>
    <t>04/21/2014 16:04:00</t>
  </si>
  <si>
    <t>05/09/2014 18:28:00</t>
  </si>
  <si>
    <t>04/10/2014 15:12:00</t>
  </si>
  <si>
    <t>05/08/2014 15:54:00</t>
  </si>
  <si>
    <t>05/07/2014 23:19:00</t>
  </si>
  <si>
    <t>03/25/2014 13:36:00</t>
  </si>
  <si>
    <t>04/14/2014 10:18:00</t>
  </si>
  <si>
    <t>05/07/2014 23:16:00</t>
  </si>
  <si>
    <t>04/14/2014 10:16:00</t>
  </si>
  <si>
    <t>01/22/2014 12:05:00</t>
  </si>
  <si>
    <t>04/30/2014 09:55:00</t>
  </si>
  <si>
    <t>03/06/2014 16:06:00</t>
  </si>
  <si>
    <t>11/07/2013 15:58:00</t>
  </si>
  <si>
    <t>03/31/2014 15:58:00</t>
  </si>
  <si>
    <t>02/19/2014 10:47:00</t>
  </si>
  <si>
    <t>02/25/2014 13:49:00</t>
  </si>
  <si>
    <t>01/06/2014 15:43:00</t>
  </si>
  <si>
    <t>04/23/2014 09:40:00</t>
  </si>
  <si>
    <t>04/03/2014 13:32:00</t>
  </si>
  <si>
    <t>03/20/2014 15:40:00</t>
  </si>
  <si>
    <t>04/17/2014 18:30:00</t>
  </si>
  <si>
    <t>06/18/2013 11:16:00</t>
  </si>
  <si>
    <t>03/11/2014 12:28:00</t>
  </si>
  <si>
    <t>03/07/2014 09:49:00</t>
  </si>
  <si>
    <t>04/26/2014 23:51:00</t>
  </si>
  <si>
    <t>04/23/2014 14:15:00</t>
  </si>
  <si>
    <t>04/14/2014 14:53:00</t>
  </si>
  <si>
    <t>04/21/2014 15:14:00</t>
  </si>
  <si>
    <t>04/07/2014 08:03:00</t>
  </si>
  <si>
    <t>04/19/2014 20:09:00</t>
  </si>
  <si>
    <t>04/23/2014 20:38:00</t>
  </si>
  <si>
    <t>04/15/2014 14:18:00</t>
  </si>
  <si>
    <t>01/23/2014 13:55:00</t>
  </si>
  <si>
    <t>01/08/2014 06:48:00</t>
  </si>
  <si>
    <t>04/17/2014 13:33:00</t>
  </si>
  <si>
    <t>04/03/2014 14:23:00</t>
  </si>
  <si>
    <t>04/14/2014 15:26:00</t>
  </si>
  <si>
    <t>04/16/2014 10:39:00</t>
  </si>
  <si>
    <t>04/18/2014 17:02:00</t>
  </si>
  <si>
    <t>03/31/2014 10:03:00</t>
  </si>
  <si>
    <t>02/05/2014 14:34:00</t>
  </si>
  <si>
    <t>04/10/2014 08:11:00</t>
  </si>
  <si>
    <t>03/12/2014 08:41:00</t>
  </si>
  <si>
    <t>03/31/2014 16:09:00</t>
  </si>
  <si>
    <t>01/30/2014 14:26:00</t>
  </si>
  <si>
    <t>04/15/2014 13:24:00</t>
  </si>
  <si>
    <t>04/03/2014 14:50:00</t>
  </si>
  <si>
    <t>03/31/2014 14:52:00</t>
  </si>
  <si>
    <t>04/03/2014 14:47:00</t>
  </si>
  <si>
    <t>03/19/2014 09:09:00</t>
  </si>
  <si>
    <t>04/04/2014 14:24:00</t>
  </si>
  <si>
    <t>01/07/2014 15:10:00</t>
  </si>
  <si>
    <t>01/07/2014 15:06:00</t>
  </si>
  <si>
    <t>04/02/2014 05:59:00</t>
  </si>
  <si>
    <t>03/19/2014 16:42:00</t>
  </si>
  <si>
    <t>03/27/2014 09:46:00</t>
  </si>
  <si>
    <t>10/24/2013 08:03:00</t>
  </si>
  <si>
    <t>03/26/2014 14:47:00</t>
  </si>
  <si>
    <t>03/26/2014 11:07:00</t>
  </si>
  <si>
    <t>01/06/2014 11:32:00</t>
  </si>
  <si>
    <t>01/10/2014 15:53:00</t>
  </si>
  <si>
    <t>01/06/2014 09:54:00</t>
  </si>
  <si>
    <t>03/31/2014 14:04:00</t>
  </si>
  <si>
    <t>03/21/2014 11:47:00</t>
  </si>
  <si>
    <t>11/13/2013 14:56:00</t>
  </si>
  <si>
    <t>12/29/2013 14:22:00</t>
  </si>
  <si>
    <t>03/21/2014 14:39:00</t>
  </si>
  <si>
    <t>03/17/2014 12:57:00</t>
  </si>
  <si>
    <t>02/25/2014 12:50:00</t>
  </si>
  <si>
    <t>03/05/2014 09:36:00</t>
  </si>
  <si>
    <t>01/09/2014 08:27:00</t>
  </si>
  <si>
    <t>02/27/2014 11:03:00</t>
  </si>
  <si>
    <t>03/22/2014 14:50:00</t>
  </si>
  <si>
    <t>03/04/2014 14:42:00</t>
  </si>
  <si>
    <t>03/17/2014 15:52:00</t>
  </si>
  <si>
    <t>03/07/2014 13:23:00</t>
  </si>
  <si>
    <t>03/14/2014 09:55:00</t>
  </si>
  <si>
    <t>03/11/2014 14:23:00</t>
  </si>
  <si>
    <t>03/06/2014 16:19:00</t>
  </si>
  <si>
    <t>03/04/2014 08:49:00</t>
  </si>
  <si>
    <t>01/29/2014 14:54:00</t>
  </si>
  <si>
    <t>03/19/2014 09:30:00</t>
  </si>
  <si>
    <t>03/19/2014 10:46:00</t>
  </si>
  <si>
    <t>03/19/2014 12:05:00</t>
  </si>
  <si>
    <t>03/12/2014 10:27:00</t>
  </si>
  <si>
    <t>02/21/2014 15:08:00</t>
  </si>
  <si>
    <t>01/31/2014 10:33:00</t>
  </si>
  <si>
    <t>03/06/2014 12:41:00</t>
  </si>
  <si>
    <t>03/06/2014 15:18:00</t>
  </si>
  <si>
    <t>02/04/2014 09:41:00</t>
  </si>
  <si>
    <t>02/12/2014 16:02:00</t>
  </si>
  <si>
    <t>03/13/2014 18:54:00</t>
  </si>
  <si>
    <t>01/14/2014 16:04:00</t>
  </si>
  <si>
    <t>02/27/2014 14:58:00</t>
  </si>
  <si>
    <t>02/26/2014 15:19:00</t>
  </si>
  <si>
    <t>03/04/2014 17:28:00</t>
  </si>
  <si>
    <t>02/20/2014 09:00:00</t>
  </si>
  <si>
    <t>03/04/2014 14:01:00</t>
  </si>
  <si>
    <t>03/12/2014 06:15:00</t>
  </si>
  <si>
    <t>01/07/2014 14:43:00</t>
  </si>
  <si>
    <t>03/06/2014 17:24:00</t>
  </si>
  <si>
    <t>03/03/2014 09:10:00</t>
  </si>
  <si>
    <t>02/11/2014 09:48:00</t>
  </si>
  <si>
    <t>02/28/2014 10:29:00</t>
  </si>
  <si>
    <t>02/04/2014 13:44:00</t>
  </si>
  <si>
    <t>12/19/2013 13:01:00</t>
  </si>
  <si>
    <t>01/09/2014 10:49:00</t>
  </si>
  <si>
    <t>03/02/2014 03:51:00</t>
  </si>
  <si>
    <t>03/02/2014 05:32:00</t>
  </si>
  <si>
    <t>02/21/2014 18:20:00</t>
  </si>
  <si>
    <t>01/11/2013 18:58:00</t>
  </si>
  <si>
    <t>02/17/2014 13:47:00</t>
  </si>
  <si>
    <t>02/26/2014 18:47:00</t>
  </si>
  <si>
    <t>01/29/2014 10:22:00</t>
  </si>
  <si>
    <t>02/26/2014 07:20:00</t>
  </si>
  <si>
    <t>02/26/2014 05:01:00</t>
  </si>
  <si>
    <t>01/09/2014 08:20:00</t>
  </si>
  <si>
    <t>02/25/2014 22:19:00</t>
  </si>
  <si>
    <t>02/25/2014 16:40:00</t>
  </si>
  <si>
    <t>02/18/2014 14:29:00</t>
  </si>
  <si>
    <t>02/25/2014 13:23:00</t>
  </si>
  <si>
    <t>02/21/2014 09:26:00</t>
  </si>
  <si>
    <t>02/19/2014 14:19:00</t>
  </si>
  <si>
    <t>02/17/2014 09:32:00</t>
  </si>
  <si>
    <t>01/15/2014 13:40:00</t>
  </si>
  <si>
    <t>10/29/2013 09:37:00</t>
  </si>
  <si>
    <t>02/14/2014 16:02:00</t>
  </si>
  <si>
    <t>02/13/2014 12:45:00</t>
  </si>
  <si>
    <t>02/11/2014 08:45:00</t>
  </si>
  <si>
    <t>02/05/2014 14:43:00</t>
  </si>
  <si>
    <t>02/10/2014 07:55:00</t>
  </si>
  <si>
    <t>01/13/2014 09:53:00</t>
  </si>
  <si>
    <t>01/24/2014 13:30:00</t>
  </si>
  <si>
    <t>01/06/2014 11:37:00</t>
  </si>
  <si>
    <t>02/10/2014 12:30:00</t>
  </si>
  <si>
    <t>01/29/2014 08:39:00</t>
  </si>
  <si>
    <t>01/29/2014 10:56:00</t>
  </si>
  <si>
    <t>10/30/2013 14:04:00</t>
  </si>
  <si>
    <t>12/17/2013 15:28:00</t>
  </si>
  <si>
    <t>02/04/2014 03:28:00</t>
  </si>
  <si>
    <t>02/02/2014 10:34:00</t>
  </si>
  <si>
    <t>02/02/2014 11:56:00</t>
  </si>
  <si>
    <t>02/02/2014 07:03:00</t>
  </si>
  <si>
    <t>02/02/2014 09:31:00</t>
  </si>
  <si>
    <t>01/10/2014 15:02:00</t>
  </si>
  <si>
    <t>01/15/2014 14:12:00</t>
  </si>
  <si>
    <t>01/25/2014 17:14:00</t>
  </si>
  <si>
    <t>01/17/2014 16:11:00</t>
  </si>
  <si>
    <t>01/17/2014 16:13:00</t>
  </si>
  <si>
    <t>01/24/2014 11:40:00</t>
  </si>
  <si>
    <t>01/17/2014 14:41:00</t>
  </si>
  <si>
    <t>01/17/2014 16:01:00</t>
  </si>
  <si>
    <t>01/09/2014 14:15:00</t>
  </si>
  <si>
    <t>01/17/2014 14:13:00</t>
  </si>
  <si>
    <t>01/02/2014 15:27:00</t>
  </si>
  <si>
    <t>01/02/2014 15:20:00</t>
  </si>
  <si>
    <t>12/05/2013 09:49:00</t>
  </si>
  <si>
    <t>12/18/2013 14:06:00</t>
  </si>
  <si>
    <t>01/08/2014 18:21:00</t>
  </si>
  <si>
    <t>12/31/2013 14:44:00</t>
  </si>
  <si>
    <t>01/09/2014 07:13:00</t>
  </si>
  <si>
    <t>12/17/2013 15:21:00</t>
  </si>
  <si>
    <t>01/10/2014 17:13:00</t>
  </si>
  <si>
    <t>12/16/2013 10:12:00</t>
  </si>
  <si>
    <t>01/06/2014 07:35:00</t>
  </si>
  <si>
    <t>12/04/2013 08:14:00</t>
  </si>
  <si>
    <t>12/18/2013 13:55:00</t>
  </si>
  <si>
    <t>01/07/2014 16:32:00</t>
  </si>
  <si>
    <t>01/07/2014 14:22:00</t>
  </si>
  <si>
    <t>12/17/2013 15:00:00</t>
  </si>
  <si>
    <t>12/11/2013 16:26:00</t>
  </si>
  <si>
    <t>01/06/2014 15:52:00</t>
  </si>
  <si>
    <t>01/10/2014 12:30:00</t>
  </si>
  <si>
    <t>12/06/2013 10:53:00</t>
  </si>
  <si>
    <t>12/27/2013 10:39:00</t>
  </si>
  <si>
    <t>12/26/2013 14:36:00</t>
  </si>
  <si>
    <t>12/16/2013 08:41:00</t>
  </si>
  <si>
    <t>09/01/2015 14:29:12</t>
  </si>
  <si>
    <t>10/23/2015 12:00:44</t>
  </si>
  <si>
    <t>10/23/2015 12:00:43</t>
  </si>
  <si>
    <t>10/23/2015 12:00:42</t>
  </si>
  <si>
    <t>11/20/2015 11:14:21</t>
  </si>
  <si>
    <t>11/20/2015 11:14:22</t>
  </si>
  <si>
    <t>07/22/2015 16:25:53</t>
  </si>
  <si>
    <t>11/20/2015 11:20:03</t>
  </si>
  <si>
    <t>07/06/2015 09:53:46</t>
  </si>
  <si>
    <t>10/19/2015 10:26:05</t>
  </si>
  <si>
    <t>08/11/2015 08:40:45</t>
  </si>
  <si>
    <t>11/20/2015 11:14:23</t>
  </si>
  <si>
    <t>08/06/2015 16:26:45</t>
  </si>
  <si>
    <t>06/04/2015 16:39:01</t>
  </si>
  <si>
    <t>10/12/2015 11:42:11</t>
  </si>
  <si>
    <t>08/27/2015 07:28:10</t>
  </si>
  <si>
    <t>10/30/2015 10:27:38</t>
  </si>
  <si>
    <t>10/23/2015 15:18:28</t>
  </si>
  <si>
    <t>11/20/2015 13:56:50</t>
  </si>
  <si>
    <t>08/19/2015 09:16:04</t>
  </si>
  <si>
    <t>10/30/2015 16:40:04</t>
  </si>
  <si>
    <t>08/04/2015 15:44:55</t>
  </si>
  <si>
    <t>12/19/2015 09:22:44</t>
  </si>
  <si>
    <t>11/30/2015 09:04:25</t>
  </si>
  <si>
    <t>12/22/2015 10:06:09</t>
  </si>
  <si>
    <t>11/20/2015 11:27:02</t>
  </si>
  <si>
    <t>11/20/2015 11:27:06</t>
  </si>
  <si>
    <t>11/20/2015 11:27:04</t>
  </si>
  <si>
    <t>12/23/2015 12:24:52</t>
  </si>
  <si>
    <t>11/03/2015 15:07:19</t>
  </si>
  <si>
    <t>09/03/2015 15:53:20</t>
  </si>
  <si>
    <t>09/03/2015 15:53:19</t>
  </si>
  <si>
    <t>12/30/2015 12:45:19</t>
  </si>
  <si>
    <t>12/05/2014 11:28:17</t>
  </si>
  <si>
    <t>12/05/2014 11:28:16</t>
  </si>
  <si>
    <t>09/02/2015 12:58:26</t>
  </si>
  <si>
    <t>12/11/2015 10:20:29</t>
  </si>
  <si>
    <t>12/28/2015 06:44:39</t>
  </si>
  <si>
    <t>12/27/2015 11:20:35</t>
  </si>
  <si>
    <t>12/28/2015 18:13:09</t>
  </si>
  <si>
    <t>12/26/2015 21:11:07</t>
  </si>
  <si>
    <t>12/27/2015 23:19:48</t>
  </si>
  <si>
    <t>11/05/2015 11:44:24</t>
  </si>
  <si>
    <t>11/05/2015 11:48:39</t>
  </si>
  <si>
    <t>09/09/2015 10:55:04</t>
  </si>
  <si>
    <t>09/09/2015 10:55:03</t>
  </si>
  <si>
    <t>10/23/2015 10:41:52</t>
  </si>
  <si>
    <t>10/23/2015 10:41:48</t>
  </si>
  <si>
    <t>10/23/2015 10:41:51</t>
  </si>
  <si>
    <t>12/18/2015 03:16:11</t>
  </si>
  <si>
    <t>12/08/2015 14:40:24</t>
  </si>
  <si>
    <t>12/08/2015 10:01:01</t>
  </si>
  <si>
    <t>12/14/2015 12:56:08</t>
  </si>
  <si>
    <t>12/18/2015 08:29:50</t>
  </si>
  <si>
    <t>12/09/2015 15:31:02</t>
  </si>
  <si>
    <t>12/14/2015 22:57:39</t>
  </si>
  <si>
    <t>12/07/2015 09:51:08</t>
  </si>
  <si>
    <t>12/07/2015 09:48:16</t>
  </si>
  <si>
    <t>12/07/2015 09:48:15</t>
  </si>
  <si>
    <t>11/19/2015 15:16:51</t>
  </si>
  <si>
    <t>12/11/2015 08:35:57</t>
  </si>
  <si>
    <t>12/08/2015 14:40:58</t>
  </si>
  <si>
    <t>12/10/2015 10:18:34</t>
  </si>
  <si>
    <t>12/13/2015 00:36:32</t>
  </si>
  <si>
    <t>12/12/2015 16:04:23</t>
  </si>
  <si>
    <t>08/27/2015 09:39:25</t>
  </si>
  <si>
    <t>11/18/2015 11:00:28</t>
  </si>
  <si>
    <t>12/10/2015 12:45:35</t>
  </si>
  <si>
    <t>11/30/2015 13:17:16</t>
  </si>
  <si>
    <t>11/30/2015 14:37:21</t>
  </si>
  <si>
    <t>10/30/2015 13:34:13</t>
  </si>
  <si>
    <t>11/10/2015 08:18:21</t>
  </si>
  <si>
    <t>11/19/2015 12:01:05</t>
  </si>
  <si>
    <t>11/20/2015 13:21:01</t>
  </si>
  <si>
    <t>12/08/2015 19:58:20</t>
  </si>
  <si>
    <t>10/05/2015 13:49:44</t>
  </si>
  <si>
    <t>10/05/2015 13:49:43</t>
  </si>
  <si>
    <t>08/26/2015 14:51:58</t>
  </si>
  <si>
    <t>11/29/2015 23:34:48</t>
  </si>
  <si>
    <t>11/28/2015 13:03:47</t>
  </si>
  <si>
    <t>08/11/2015 13:49:15</t>
  </si>
  <si>
    <t>10/14/2015 11:19:56</t>
  </si>
  <si>
    <t>09/25/2015 13:55:04</t>
  </si>
  <si>
    <t>10/21/2015 08:08:37</t>
  </si>
  <si>
    <t>10/27/2015 09:34:15</t>
  </si>
  <si>
    <t>11/18/2015 21:10:14</t>
  </si>
  <si>
    <t>01/14/2015 11:51:51</t>
  </si>
  <si>
    <t>11/19/2015 15:06:18</t>
  </si>
  <si>
    <t>11/18/2015 18:46:24</t>
  </si>
  <si>
    <t>11/10/2015 09:26:45</t>
  </si>
  <si>
    <t>11/04/2015 07:24:58</t>
  </si>
  <si>
    <t>11/13/2015 23:17:06</t>
  </si>
  <si>
    <t>11/06/2015 10:53:30</t>
  </si>
  <si>
    <t>08/06/2015 13:27:35</t>
  </si>
  <si>
    <t>11/05/2015 11:49:11</t>
  </si>
  <si>
    <t>11/06/2015 09:25:35</t>
  </si>
  <si>
    <t>10/16/2015 15:52:15</t>
  </si>
  <si>
    <t>10/22/2015 07:21:48</t>
  </si>
  <si>
    <t>08/18/2015 13:21:11</t>
  </si>
  <si>
    <t>12/31/2014 16:01:17</t>
  </si>
  <si>
    <t>10/14/2015 07:36:31</t>
  </si>
  <si>
    <t>09/01/2015 13:15:28</t>
  </si>
  <si>
    <t>07/06/2015 10:29:09</t>
  </si>
  <si>
    <t>10/30/2015 10:44:53</t>
  </si>
  <si>
    <t>10/16/2015 14:52:35</t>
  </si>
  <si>
    <t>10/14/2015 10:49:10</t>
  </si>
  <si>
    <t>10/22/2015 09:34:09</t>
  </si>
  <si>
    <t>10/28/2015 13:48:58</t>
  </si>
  <si>
    <t>10/09/2015 08:06:05</t>
  </si>
  <si>
    <t>08/11/2015 08:59:59</t>
  </si>
  <si>
    <t>10/16/2015 16:55:57</t>
  </si>
  <si>
    <t>07/14/2015 11:36:45</t>
  </si>
  <si>
    <t>08/26/2015 12:34:58</t>
  </si>
  <si>
    <t>10/14/2015 10:52:11</t>
  </si>
  <si>
    <t>08/21/2014 16:52:23</t>
  </si>
  <si>
    <t>10/17/2015 18:01:27</t>
  </si>
  <si>
    <t>07/02/2015 10:49:44</t>
  </si>
  <si>
    <t>10/15/2015 16:53:01</t>
  </si>
  <si>
    <t>09/28/2015 16:51:03</t>
  </si>
  <si>
    <t>09/30/2015 10:42:36</t>
  </si>
  <si>
    <t>08/27/2015 13:52:07</t>
  </si>
  <si>
    <t>08/27/2015 13:52:05</t>
  </si>
  <si>
    <t>06/18/2015 12:25:18</t>
  </si>
  <si>
    <t>09/25/2015 10:48:52</t>
  </si>
  <si>
    <t>06/02/2015 12:36:56</t>
  </si>
  <si>
    <t>10/06/2015 16:13:37</t>
  </si>
  <si>
    <t>08/14/2015 10:55:27</t>
  </si>
  <si>
    <t>02/19/2015 17:08:56</t>
  </si>
  <si>
    <t>08/19/2015 14:46:35</t>
  </si>
  <si>
    <t>09/28/2015 10:11:58</t>
  </si>
  <si>
    <t>09/09/2015 15:38:52</t>
  </si>
  <si>
    <t>10/05/2015 15:47:45</t>
  </si>
  <si>
    <t>07/06/2015 11:04:49</t>
  </si>
  <si>
    <t>07/06/2015 11:01:10</t>
  </si>
  <si>
    <t>10/03/2015 04:41:22</t>
  </si>
  <si>
    <t>06/04/2015 13:55:11</t>
  </si>
  <si>
    <t>09/10/2015 10:22:04</t>
  </si>
  <si>
    <t>09/01/2015 15:57:16</t>
  </si>
  <si>
    <t>09/26/2015 19:20:39</t>
  </si>
  <si>
    <t>09/14/2015 09:40:56</t>
  </si>
  <si>
    <t>09/18/2015 08:50:14</t>
  </si>
  <si>
    <t>02/25/2015 10:25:45</t>
  </si>
  <si>
    <t>09/23/2015 19:29:57</t>
  </si>
  <si>
    <t>09/14/2015 16:42:20</t>
  </si>
  <si>
    <t>09/15/2015 16:21:57</t>
  </si>
  <si>
    <t>09/04/2015 12:05:43</t>
  </si>
  <si>
    <t>09/20/2015 15:27:30</t>
  </si>
  <si>
    <t>09/15/2015 15:55:42</t>
  </si>
  <si>
    <t>06/18/2015 09:34:52</t>
  </si>
  <si>
    <t>09/15/2015 07:46:15</t>
  </si>
  <si>
    <t>09/08/2015 06:36:00</t>
  </si>
  <si>
    <t>05/28/2015 09:33:03</t>
  </si>
  <si>
    <t>09/10/2015 12:48:27</t>
  </si>
  <si>
    <t>08/19/2015 11:21:28</t>
  </si>
  <si>
    <t>08/10/2015 06:47:20</t>
  </si>
  <si>
    <t>06/24/2015 09:56:34</t>
  </si>
  <si>
    <t>07/27/2015 15:10:32</t>
  </si>
  <si>
    <t>07/15/2015 11:18:01</t>
  </si>
  <si>
    <t>05/15/2015 16:38:41</t>
  </si>
  <si>
    <t>08/28/2015 09:35:28</t>
  </si>
  <si>
    <t>08/29/2015 19:49:35</t>
  </si>
  <si>
    <t>08/27/2015 14:16:46</t>
  </si>
  <si>
    <t>08/18/2015 17:10:25</t>
  </si>
  <si>
    <t>07/31/2015 14:59:48</t>
  </si>
  <si>
    <t>08/26/2015 16:24:17</t>
  </si>
  <si>
    <t>08/11/2015 11:13:23</t>
  </si>
  <si>
    <t>08/24/2015 16:51:04</t>
  </si>
  <si>
    <t>05/21/2015 11:11:45</t>
  </si>
  <si>
    <t>07/14/2015 08:55:07</t>
  </si>
  <si>
    <t>08/05/2015 09:43:28</t>
  </si>
  <si>
    <t>05/04/2015 14:52:56</t>
  </si>
  <si>
    <t>08/20/2015 08:42:03</t>
  </si>
  <si>
    <t>08/19/2015 17:17:29</t>
  </si>
  <si>
    <t>06/08/2015 13:50:06</t>
  </si>
  <si>
    <t>06/08/2015 13:50:07</t>
  </si>
  <si>
    <t>07/08/2015 15:16:50</t>
  </si>
  <si>
    <t>07/08/2015 15:16:51</t>
  </si>
  <si>
    <t>08/07/2015 11:55:08</t>
  </si>
  <si>
    <t>08/16/2015 16:13:52</t>
  </si>
  <si>
    <t>05/28/2015 09:39:36</t>
  </si>
  <si>
    <t>08/06/2015 13:41:04</t>
  </si>
  <si>
    <t>07/22/2015 16:42:54</t>
  </si>
  <si>
    <t>08/12/2015 09:01:27</t>
  </si>
  <si>
    <t>08/05/2015 14:59:57</t>
  </si>
  <si>
    <t>05/21/2015 11:38:02</t>
  </si>
  <si>
    <t>08/09/2015 21:45:23</t>
  </si>
  <si>
    <t>08/04/2015 13:45:47</t>
  </si>
  <si>
    <t>08/03/2015 10:36:10</t>
  </si>
  <si>
    <t>07/30/2015 15:59:50</t>
  </si>
  <si>
    <t>06/08/2015 09:13:58</t>
  </si>
  <si>
    <t>08/03/2015 15:34:10</t>
  </si>
  <si>
    <t>07/23/2015 14:32:32</t>
  </si>
  <si>
    <t>07/17/2015 09:01:08</t>
  </si>
  <si>
    <t>07/17/2015 08:19:22</t>
  </si>
  <si>
    <t>07/17/2015 08:32:57</t>
  </si>
  <si>
    <t>07/21/2015 11:09:40</t>
  </si>
  <si>
    <t>07/09/2015 13:27:31</t>
  </si>
  <si>
    <t>01/16/2015 09:59:47</t>
  </si>
  <si>
    <t>07/18/2015 21:46:27</t>
  </si>
  <si>
    <t>07/18/2015 21:46:26</t>
  </si>
  <si>
    <t>06/24/2015 10:36:37</t>
  </si>
  <si>
    <t>07/13/2015 13:56:01</t>
  </si>
  <si>
    <t>07/10/2015 09:57:59</t>
  </si>
  <si>
    <t>07/08/2015 10:52:12</t>
  </si>
  <si>
    <t>04/17/2015 10:34:43</t>
  </si>
  <si>
    <t>07/08/2015 09:36:22</t>
  </si>
  <si>
    <t>06/30/2015 15:28:03</t>
  </si>
  <si>
    <t>11/12/2014 13:23:14</t>
  </si>
  <si>
    <t>06/14/2015 03:36:30</t>
  </si>
  <si>
    <t>07/07/2015 15:39:57</t>
  </si>
  <si>
    <t>07/07/2015 05:55:02</t>
  </si>
  <si>
    <t>07/04/2015 21:30:39</t>
  </si>
  <si>
    <t>06/23/2015 16:58:43</t>
  </si>
  <si>
    <t>05/22/2015 14:48:31</t>
  </si>
  <si>
    <t>05/22/2015 14:48:29</t>
  </si>
  <si>
    <t>06/12/2015 15:06:48</t>
  </si>
  <si>
    <t>05/27/2015 09:16:04</t>
  </si>
  <si>
    <t>05/26/2015 10:32:57</t>
  </si>
  <si>
    <t>06/25/2015 13:27:48</t>
  </si>
  <si>
    <t>12/31/2014 16:05:39</t>
  </si>
  <si>
    <t>12/31/2014 16:05:38</t>
  </si>
  <si>
    <t>06/28/2015 10:15:09</t>
  </si>
  <si>
    <t>06/26/2015 11:07:27</t>
  </si>
  <si>
    <t>01/15/2015 12:21:25</t>
  </si>
  <si>
    <t>04/27/2015 10:36:19</t>
  </si>
  <si>
    <t>06/19/2015 08:06:45</t>
  </si>
  <si>
    <t>06/03/2015 15:38:43</t>
  </si>
  <si>
    <t>06/03/2015 08:50:13</t>
  </si>
  <si>
    <t>06/19/2015 20:28:06</t>
  </si>
  <si>
    <t>05/21/2015 06:17:17</t>
  </si>
  <si>
    <t>05/21/2015 06:15:13</t>
  </si>
  <si>
    <t>04/16/2015 07:00:13</t>
  </si>
  <si>
    <t>06/09/2015 22:51:17</t>
  </si>
  <si>
    <t>03/06/2015 16:30:57</t>
  </si>
  <si>
    <t>04/24/2015 10:39:05</t>
  </si>
  <si>
    <t>04/24/2015 10:52:26</t>
  </si>
  <si>
    <t>04/24/2015 10:52:25</t>
  </si>
  <si>
    <t>06/04/2015 09:05:40</t>
  </si>
  <si>
    <t>05/04/2015 13:04:55</t>
  </si>
  <si>
    <t>12/05/2014 08:16:51</t>
  </si>
  <si>
    <t>05/26/2015 10:46:39</t>
  </si>
  <si>
    <t>05/21/2015 10:19:23</t>
  </si>
  <si>
    <t>05/13/2015 13:21:02</t>
  </si>
  <si>
    <t>04/17/2015 09:01:40</t>
  </si>
  <si>
    <t>06/01/2015 14:19:43</t>
  </si>
  <si>
    <t>12/18/2014 08:59:58</t>
  </si>
  <si>
    <t>05/08/2015 14:57:41</t>
  </si>
  <si>
    <t>05/01/2015 11:12:40</t>
  </si>
  <si>
    <t>05/26/2015 15:28:59</t>
  </si>
  <si>
    <t>05/23/2015 18:04:48</t>
  </si>
  <si>
    <t>05/13/2015 15:00:48</t>
  </si>
  <si>
    <t>02/19/2015 15:33:17</t>
  </si>
  <si>
    <t>05/01/2015 12:05:45</t>
  </si>
  <si>
    <t>05/17/2015 18:05:19</t>
  </si>
  <si>
    <t>05/17/2015 18:05:18</t>
  </si>
  <si>
    <t>12/31/2014 14:19:36</t>
  </si>
  <si>
    <t>04/08/2015 16:59:27</t>
  </si>
  <si>
    <t>12/17/2014 14:45:41</t>
  </si>
  <si>
    <t>05/10/2015 17:10:51</t>
  </si>
  <si>
    <t>05/07/2015 01:39:24</t>
  </si>
  <si>
    <t>05/05/2015 10:11:17</t>
  </si>
  <si>
    <t>04/24/2015 12:38:05</t>
  </si>
  <si>
    <t>04/24/2015 12:38:07</t>
  </si>
  <si>
    <t>04/07/2015 13:16:03</t>
  </si>
  <si>
    <t>04/27/2015 13:43:06</t>
  </si>
  <si>
    <t>05/05/2015 17:39:23</t>
  </si>
  <si>
    <t>05/06/2015 10:54:47</t>
  </si>
  <si>
    <t>05/06/2015 11:01:39</t>
  </si>
  <si>
    <t>05/01/2015 08:18:25</t>
  </si>
  <si>
    <t>12/31/2014 14:03:16</t>
  </si>
  <si>
    <t>04/30/2015 05:49:51</t>
  </si>
  <si>
    <t>04/07/2015 12:36:43</t>
  </si>
  <si>
    <t>12/22/2014 14:41:05</t>
  </si>
  <si>
    <t>03/10/2015 06:56:54</t>
  </si>
  <si>
    <t>04/25/2015 09:27:24</t>
  </si>
  <si>
    <t>04/24/2015 12:07:52</t>
  </si>
  <si>
    <t>04/02/2015 09:12:54</t>
  </si>
  <si>
    <t>04/22/2015 14:41:31</t>
  </si>
  <si>
    <t>04/21/2015 10:55:24</t>
  </si>
  <si>
    <t>01/09/2015 08:23:47</t>
  </si>
  <si>
    <t>04/09/2015 17:18:19</t>
  </si>
  <si>
    <t>04/06/2015 14:00:26</t>
  </si>
  <si>
    <t>03/31/2015 16:09:33</t>
  </si>
  <si>
    <t>08/21/2014 16:38:06</t>
  </si>
  <si>
    <t>02/17/2015 14:19:42</t>
  </si>
  <si>
    <t>03/17/2015 14:12:32</t>
  </si>
  <si>
    <t>04/04/2015 23:45:14</t>
  </si>
  <si>
    <t>03/23/2015 09:57:56</t>
  </si>
  <si>
    <t>03/23/2015 15:46:02</t>
  </si>
  <si>
    <t>02/11/2015 14:04:27</t>
  </si>
  <si>
    <t>01/26/2015 11:25:04</t>
  </si>
  <si>
    <t>01/23/2015 14:05:23</t>
  </si>
  <si>
    <t>01/20/2015 13:02:05</t>
  </si>
  <si>
    <t>03/03/2015 14:35:27</t>
  </si>
  <si>
    <t>03/04/2015 16:14:37</t>
  </si>
  <si>
    <t>03/18/2015 10:09:36</t>
  </si>
  <si>
    <t>03/13/2015 10:05:52</t>
  </si>
  <si>
    <t>02/25/2015 10:51:23</t>
  </si>
  <si>
    <t>02/27/2015 15:57:19</t>
  </si>
  <si>
    <t>11/21/2014 10:51:34</t>
  </si>
  <si>
    <t>03/02/2015 10:22:50</t>
  </si>
  <si>
    <t>02/17/2015 14:36:02</t>
  </si>
  <si>
    <t>01/29/2015 13:27:44</t>
  </si>
  <si>
    <t>02/16/2015 09:13:56</t>
  </si>
  <si>
    <t>02/03/2015 08:22:06</t>
  </si>
  <si>
    <t>02/12/2015 12:41:14</t>
  </si>
  <si>
    <t>01/14/2015 16:28:01</t>
  </si>
  <si>
    <t>02/03/2015 09:48:02</t>
  </si>
  <si>
    <t>02/11/2015 16:09:17</t>
  </si>
  <si>
    <t>02/02/2015 12:17:41</t>
  </si>
  <si>
    <t>01/21/2015 06:23:09</t>
  </si>
  <si>
    <t>01/30/2015 13:36:37</t>
  </si>
  <si>
    <t>01/26/2015 08:50:06</t>
  </si>
  <si>
    <t>01/22/2015 12:41:49</t>
  </si>
  <si>
    <t>01/16/2015 10:54:39</t>
  </si>
  <si>
    <t>01/13/2015 09:28:53</t>
  </si>
  <si>
    <t>01/08/2015 16:48:52</t>
  </si>
  <si>
    <t>12/31/2014 10:57:31</t>
  </si>
  <si>
    <t>01/19/2015 10:38:55</t>
  </si>
  <si>
    <t>01/14/2015 14:55:21</t>
  </si>
  <si>
    <t>01/13/2015 18:02:12</t>
  </si>
  <si>
    <t>12/18/2014 14:53:22</t>
  </si>
  <si>
    <t>01/08/2015 17:11:31</t>
  </si>
  <si>
    <t>01/08/2015 17:10:59</t>
  </si>
  <si>
    <t>01/12/2015 15:56:13</t>
  </si>
  <si>
    <t>12/19/2014 13:43:15</t>
  </si>
  <si>
    <t>01/02/2015 16:01:00</t>
  </si>
  <si>
    <t>01/02/2015 16:00:59</t>
  </si>
  <si>
    <t>11/16/2016 10:00:32</t>
  </si>
  <si>
    <t>11/01/2016 07:50:47</t>
  </si>
  <si>
    <t>09/29/2016 14:36:06</t>
  </si>
  <si>
    <t>11/01/2016 07:50:52</t>
  </si>
  <si>
    <t>11/01/2016 07:50:46</t>
  </si>
  <si>
    <t>04/19/2016 13:25:13</t>
  </si>
  <si>
    <t>11/14/2016 10:24:49</t>
  </si>
  <si>
    <t>03/11/2016 14:22:40</t>
  </si>
  <si>
    <t>09/14/2016 15:55:12</t>
  </si>
  <si>
    <t>12/13/2016 16:54:08</t>
  </si>
  <si>
    <t>06/17/2016 12:23:19</t>
  </si>
  <si>
    <t>04/15/2016 11:49:04</t>
  </si>
  <si>
    <t>05/25/2016 09:30:27</t>
  </si>
  <si>
    <t>12/09/2016 12:26:09</t>
  </si>
  <si>
    <t>10/31/2016 14:49:45</t>
  </si>
  <si>
    <t>10/04/2016 10:18:43</t>
  </si>
  <si>
    <t>10/31/2016 14:46:25</t>
  </si>
  <si>
    <t>09/14/2016 16:09:24</t>
  </si>
  <si>
    <t>09/28/2016 14:19:01</t>
  </si>
  <si>
    <t>08/30/2016 09:38:01</t>
  </si>
  <si>
    <t>08/30/2016 09:38:00</t>
  </si>
  <si>
    <t>12/28/2016 11:09:30</t>
  </si>
  <si>
    <t>07/22/2016 14:20:24</t>
  </si>
  <si>
    <t>09/29/2016 10:33:35</t>
  </si>
  <si>
    <t>04/22/2016 07:51:02</t>
  </si>
  <si>
    <t>11/30/2016 10:39:43</t>
  </si>
  <si>
    <t>04/20/2016 13:36:41</t>
  </si>
  <si>
    <t>04/20/2016 13:36:39</t>
  </si>
  <si>
    <t>07/22/2016 14:26:18</t>
  </si>
  <si>
    <t>06/24/2016 06:55:25</t>
  </si>
  <si>
    <t>07/22/2016 10:15:53</t>
  </si>
  <si>
    <t>12/29/2016 15:38:18</t>
  </si>
  <si>
    <t>12/29/2016 15:38:19</t>
  </si>
  <si>
    <t>12/23/2016 21:23:59</t>
  </si>
  <si>
    <t>12/09/2016 16:08:28</t>
  </si>
  <si>
    <t>12/19/2016 09:14:54</t>
  </si>
  <si>
    <t>12/19/2016 10:22:43</t>
  </si>
  <si>
    <t>12/18/2016 06:19:43</t>
  </si>
  <si>
    <t>12/18/2016 04:57:31</t>
  </si>
  <si>
    <t>12/14/2016 14:13:13</t>
  </si>
  <si>
    <t>11/14/2016 13:49:33</t>
  </si>
  <si>
    <t>12/14/2016 13:49:52</t>
  </si>
  <si>
    <t>12/14/2016 13:49:55</t>
  </si>
  <si>
    <t>12/19/2016 12:50:46</t>
  </si>
  <si>
    <t>12/16/2016 08:44:04</t>
  </si>
  <si>
    <t>12/16/2016 12:45:20</t>
  </si>
  <si>
    <t>12/07/2016 14:42:27</t>
  </si>
  <si>
    <t>09/27/2016 14:50:26</t>
  </si>
  <si>
    <t>12/19/2016 13:10:43</t>
  </si>
  <si>
    <t>12/19/2016 13:10:44</t>
  </si>
  <si>
    <t>12/09/2016 10:02:07</t>
  </si>
  <si>
    <t>04/19/2016 13:21:28</t>
  </si>
  <si>
    <t>12/17/2016 14:48:44</t>
  </si>
  <si>
    <t>10/17/2016 15:29:18</t>
  </si>
  <si>
    <t>12/13/2016 16:54:07</t>
  </si>
  <si>
    <t>04/22/2016 07:58:34</t>
  </si>
  <si>
    <t>10/20/2016 12:52:00</t>
  </si>
  <si>
    <t>11/21/2016 11:23:57</t>
  </si>
  <si>
    <t>12/02/2016 14:02:17</t>
  </si>
  <si>
    <t>05/04/2016 06:22:26</t>
  </si>
  <si>
    <t>08/31/2016 15:31:26</t>
  </si>
  <si>
    <t>05/12/2016 09:41:50</t>
  </si>
  <si>
    <t>12/14/2016 08:38:54</t>
  </si>
  <si>
    <t>12/05/2016 13:16:00</t>
  </si>
  <si>
    <t>12/01/2016 09:39:49</t>
  </si>
  <si>
    <t>12/13/2016 10:35:13</t>
  </si>
  <si>
    <t>12/07/2016 14:24:02</t>
  </si>
  <si>
    <t>12/07/2016 14:24:01</t>
  </si>
  <si>
    <t>12/08/2016 09:00:59</t>
  </si>
  <si>
    <t>12/08/2016 09:00:58</t>
  </si>
  <si>
    <t>11/04/2016 13:54:01</t>
  </si>
  <si>
    <t>06/22/2016 13:14:18</t>
  </si>
  <si>
    <t>12/09/2016 11:33:14</t>
  </si>
  <si>
    <t>12/08/2016 14:20:25</t>
  </si>
  <si>
    <t>12/09/2016 20:44:00</t>
  </si>
  <si>
    <t>12/06/2016 13:19:46</t>
  </si>
  <si>
    <t>12/11/2016 02:36:54</t>
  </si>
  <si>
    <t>12/11/2016 02:28:11</t>
  </si>
  <si>
    <t>09/30/2016 08:04:36</t>
  </si>
  <si>
    <t>12/09/2016 16:28:30</t>
  </si>
  <si>
    <t>08/18/2016 14:56:40</t>
  </si>
  <si>
    <t>08/18/2016 14:56:39</t>
  </si>
  <si>
    <t>11/16/2016 13:28:08</t>
  </si>
  <si>
    <t>11/23/2016 11:58:10</t>
  </si>
  <si>
    <t>10/31/2016 12:20:53</t>
  </si>
  <si>
    <t>12/08/2016 07:41:25</t>
  </si>
  <si>
    <t>11/17/2016 14:56:10</t>
  </si>
  <si>
    <t>12/03/2016 16:36:41</t>
  </si>
  <si>
    <t>11/21/2016 12:01:06</t>
  </si>
  <si>
    <t>12/05/2016 17:42:03</t>
  </si>
  <si>
    <t>12/05/2016 17:42:02</t>
  </si>
  <si>
    <t>11/30/2016 09:38:52</t>
  </si>
  <si>
    <t>12/01/2016 13:29:32</t>
  </si>
  <si>
    <t>12/05/2016 09:04:41</t>
  </si>
  <si>
    <t>12/05/2016 09:04:42</t>
  </si>
  <si>
    <t>11/17/2016 14:56:09</t>
  </si>
  <si>
    <t>11/17/2016 14:56:08</t>
  </si>
  <si>
    <t>11/17/2016 15:03:12</t>
  </si>
  <si>
    <t>11/17/2016 15:03:11</t>
  </si>
  <si>
    <t>11/17/2016 15:03:10</t>
  </si>
  <si>
    <t>11/21/2016 15:13:06</t>
  </si>
  <si>
    <t>10/28/2016 14:32:50</t>
  </si>
  <si>
    <t>12/03/2016 07:37:20</t>
  </si>
  <si>
    <t>10/28/2016 14:31:10</t>
  </si>
  <si>
    <t>11/28/2016 13:50:58</t>
  </si>
  <si>
    <t>11/22/2016 09:48:51</t>
  </si>
  <si>
    <t>04/15/2016 13:37:14</t>
  </si>
  <si>
    <t>11/28/2016 13:00:28</t>
  </si>
  <si>
    <t>11/28/2016 13:00:24</t>
  </si>
  <si>
    <t>08/02/2016 14:17:45</t>
  </si>
  <si>
    <t>11/30/2016 09:12:27</t>
  </si>
  <si>
    <t>11/30/2016 09:14:10</t>
  </si>
  <si>
    <t>07/19/2016 08:58:08</t>
  </si>
  <si>
    <t>11/22/2016 12:09:20</t>
  </si>
  <si>
    <t>11/14/2016 13:49:07</t>
  </si>
  <si>
    <t>11/14/2016 13:49:08</t>
  </si>
  <si>
    <t>08/03/2016 09:54:57</t>
  </si>
  <si>
    <t>11/02/2016 10:07:12</t>
  </si>
  <si>
    <t>11/02/2016 10:08:03</t>
  </si>
  <si>
    <t>11/17/2016 08:56:03</t>
  </si>
  <si>
    <t>11/07/2016 13:29:53</t>
  </si>
  <si>
    <t>06/17/2016 07:41:37</t>
  </si>
  <si>
    <t>08/18/2016 10:37:12</t>
  </si>
  <si>
    <t>07/22/2016 08:24:37</t>
  </si>
  <si>
    <t>09/19/2016 13:24:04</t>
  </si>
  <si>
    <t>09/19/2016 13:24:03</t>
  </si>
  <si>
    <t>11/10/2016 16:26:42</t>
  </si>
  <si>
    <t>11/02/2016 13:08:51</t>
  </si>
  <si>
    <t>09/22/2016 20:52:21</t>
  </si>
  <si>
    <t>03/01/2016 12:32:22</t>
  </si>
  <si>
    <t>06/24/2016 15:22:28</t>
  </si>
  <si>
    <t>06/24/2016 15:22:24</t>
  </si>
  <si>
    <t>04/08/2016 11:49:23</t>
  </si>
  <si>
    <t>11/02/2016 06:04:09</t>
  </si>
  <si>
    <t>10/26/2016 11:22:54</t>
  </si>
  <si>
    <t>10/04/2016 13:08:36</t>
  </si>
  <si>
    <t>09/20/2016 08:41:10</t>
  </si>
  <si>
    <t>11/08/2016 10:26:53</t>
  </si>
  <si>
    <t>06/20/2016 18:30:45</t>
  </si>
  <si>
    <t>11/02/2016 13:21:34</t>
  </si>
  <si>
    <t>11/09/2016 11:42:16</t>
  </si>
  <si>
    <t>11/09/2016 11:42:17</t>
  </si>
  <si>
    <t>10/20/2016 14:50:30</t>
  </si>
  <si>
    <t>10/20/2016 14:50:31</t>
  </si>
  <si>
    <t>11/10/2016 12:55:42</t>
  </si>
  <si>
    <t>09/13/2016 08:45:45</t>
  </si>
  <si>
    <t>06/17/2016 15:21:37</t>
  </si>
  <si>
    <t>10/10/2016 09:05:12</t>
  </si>
  <si>
    <t>09/08/2016 13:18:51</t>
  </si>
  <si>
    <t>10/19/2016 12:46:36</t>
  </si>
  <si>
    <t>10/26/2016 13:05:59</t>
  </si>
  <si>
    <t>05/16/2016 14:29:36</t>
  </si>
  <si>
    <t>10/24/2016 13:45:25</t>
  </si>
  <si>
    <t>10/27/2016 16:49:49</t>
  </si>
  <si>
    <t>10/30/2016 08:39:36</t>
  </si>
  <si>
    <t>10/26/2016 14:58:30</t>
  </si>
  <si>
    <t>10/19/2016 12:46:04</t>
  </si>
  <si>
    <t>10/13/2016 17:49:11</t>
  </si>
  <si>
    <t>07/28/2016 15:21:39</t>
  </si>
  <si>
    <t>05/11/2016 14:17:22</t>
  </si>
  <si>
    <t>10/26/2016 02:31:06</t>
  </si>
  <si>
    <t>10/19/2016 10:33:20</t>
  </si>
  <si>
    <t>10/20/2016 08:22:02</t>
  </si>
  <si>
    <t>10/19/2016 15:34:57</t>
  </si>
  <si>
    <t>09/29/2016 12:14:59</t>
  </si>
  <si>
    <t>09/27/2016 15:23:47</t>
  </si>
  <si>
    <t>10/14/2016 12:41:28</t>
  </si>
  <si>
    <t>09/28/2016 08:32:39</t>
  </si>
  <si>
    <t>10/18/2016 15:15:49</t>
  </si>
  <si>
    <t>10/18/2016 15:15:48</t>
  </si>
  <si>
    <t>06/24/2016 15:36:17</t>
  </si>
  <si>
    <t>10/11/2016 09:07:33</t>
  </si>
  <si>
    <t>10/10/2016 11:30:58</t>
  </si>
  <si>
    <t>09/22/2016 09:05:43</t>
  </si>
  <si>
    <t>10/06/2016 11:29:26</t>
  </si>
  <si>
    <t>10/06/2016 11:29:27</t>
  </si>
  <si>
    <t>10/07/2016 19:24:03</t>
  </si>
  <si>
    <t>10/10/2016 09:18:24</t>
  </si>
  <si>
    <t>10/11/2016 08:54:52</t>
  </si>
  <si>
    <t>10/11/2016 08:54:57</t>
  </si>
  <si>
    <t>10/12/2016 10:32:45</t>
  </si>
  <si>
    <t>10/05/2016 07:30:59</t>
  </si>
  <si>
    <t>10/12/2016 19:57:12</t>
  </si>
  <si>
    <t>09/21/2016 13:37:32</t>
  </si>
  <si>
    <t>09/27/2016 12:39:19</t>
  </si>
  <si>
    <t>10/11/2016 05:23:43</t>
  </si>
  <si>
    <t>10/06/2016 11:22:53</t>
  </si>
  <si>
    <t>09/22/2016 08:38:11</t>
  </si>
  <si>
    <t>09/07/2016 14:43:28</t>
  </si>
  <si>
    <t>05/25/2016 10:14:43</t>
  </si>
  <si>
    <t>09/27/2016 11:46:03</t>
  </si>
  <si>
    <t>10/03/2016 09:02:33</t>
  </si>
  <si>
    <t>10/06/2016 16:55:02</t>
  </si>
  <si>
    <t>09/28/2016 10:26:52</t>
  </si>
  <si>
    <t>08/12/2016 10:02:33</t>
  </si>
  <si>
    <t>08/12/2016 10:02:32</t>
  </si>
  <si>
    <t>10/04/2016 15:22:06</t>
  </si>
  <si>
    <t>10/06/2016 10:59:24</t>
  </si>
  <si>
    <t>10/06/2016 10:59:23</t>
  </si>
  <si>
    <t>07/27/2016 12:46:58</t>
  </si>
  <si>
    <t>09/21/2016 13:38:36</t>
  </si>
  <si>
    <t>10/02/2016 20:06:42</t>
  </si>
  <si>
    <t>09/30/2016 11:23:56</t>
  </si>
  <si>
    <t>07/25/2016 09:20:58</t>
  </si>
  <si>
    <t>06/27/2016 11:35:16</t>
  </si>
  <si>
    <t>07/08/2016 10:11:24</t>
  </si>
  <si>
    <t>10/03/2016 14:12:48</t>
  </si>
  <si>
    <t>10/03/2016 14:12:45</t>
  </si>
  <si>
    <t>10/03/2016 17:27:32</t>
  </si>
  <si>
    <t>09/20/2016 14:46:59</t>
  </si>
  <si>
    <t>09/21/2016 12:05:00</t>
  </si>
  <si>
    <t>06/10/2016 16:18:12</t>
  </si>
  <si>
    <t>09/12/2016 14:35:37</t>
  </si>
  <si>
    <t>09/12/2016 14:35:38</t>
  </si>
  <si>
    <t>09/14/2016 10:41:24</t>
  </si>
  <si>
    <t>09/12/2016 14:33:36</t>
  </si>
  <si>
    <t>09/12/2016 14:31:52</t>
  </si>
  <si>
    <t>09/16/2016 12:26:05</t>
  </si>
  <si>
    <t>09/09/2016 15:01:14</t>
  </si>
  <si>
    <t>09/12/2016 12:39:27</t>
  </si>
  <si>
    <t>09/12/2016 12:39:28</t>
  </si>
  <si>
    <t>03/31/2016 10:33:10</t>
  </si>
  <si>
    <t>07/22/2016 08:54:25</t>
  </si>
  <si>
    <t>05/16/2016 14:17:59</t>
  </si>
  <si>
    <t>04/08/2016 11:44:17</t>
  </si>
  <si>
    <t>08/10/2016 14:21:06</t>
  </si>
  <si>
    <t>08/10/2016 14:21:07</t>
  </si>
  <si>
    <t>09/01/2016 14:53:57</t>
  </si>
  <si>
    <t>05/04/2016 09:31:59</t>
  </si>
  <si>
    <t>05/04/2016 09:31:58</t>
  </si>
  <si>
    <t>08/30/2016 14:01:36</t>
  </si>
  <si>
    <t>08/30/2016 14:01:42</t>
  </si>
  <si>
    <t>08/30/2016 14:01:38</t>
  </si>
  <si>
    <t>08/15/2016 14:26:45</t>
  </si>
  <si>
    <t>08/24/2016 14:14:31</t>
  </si>
  <si>
    <t>08/26/2016 16:28:29</t>
  </si>
  <si>
    <t>08/30/2016 14:55:15</t>
  </si>
  <si>
    <t>08/29/2016 20:55:34</t>
  </si>
  <si>
    <t>08/29/2016 20:55:33</t>
  </si>
  <si>
    <t>08/23/2016 13:26:11</t>
  </si>
  <si>
    <t>08/02/2016 14:33:57</t>
  </si>
  <si>
    <t>08/18/2016 15:22:16</t>
  </si>
  <si>
    <t>08/22/2016 11:14:26</t>
  </si>
  <si>
    <t>05/16/2016 13:43:17</t>
  </si>
  <si>
    <t>11/19/2015 11:51:13</t>
  </si>
  <si>
    <t>08/16/2016 03:17:02</t>
  </si>
  <si>
    <t>08/16/2016 10:30:54</t>
  </si>
  <si>
    <t>08/16/2016 10:19:48</t>
  </si>
  <si>
    <t>08/16/2016 10:30:56</t>
  </si>
  <si>
    <t>08/05/2016 09:17:43</t>
  </si>
  <si>
    <t>08/05/2016 09:17:44</t>
  </si>
  <si>
    <t>08/16/2016 10:14:55</t>
  </si>
  <si>
    <t>08/13/2016 00:16:07</t>
  </si>
  <si>
    <t>08/17/2016 13:42:12</t>
  </si>
  <si>
    <t>08/04/2016 13:29:46</t>
  </si>
  <si>
    <t>04/15/2016 07:08:43</t>
  </si>
  <si>
    <t>07/27/2016 15:45:43</t>
  </si>
  <si>
    <t>08/09/2016 11:07:57</t>
  </si>
  <si>
    <t>07/27/2016 15:35:10</t>
  </si>
  <si>
    <t>11/05/2015 13:59:37</t>
  </si>
  <si>
    <t>08/03/2016 20:20:36</t>
  </si>
  <si>
    <t>08/03/2016 14:20:29</t>
  </si>
  <si>
    <t>07/25/2016 13:51:32</t>
  </si>
  <si>
    <t>07/31/2016 15:59:06</t>
  </si>
  <si>
    <t>08/01/2016 10:09:01</t>
  </si>
  <si>
    <t>08/02/2016 10:52:36</t>
  </si>
  <si>
    <t>07/29/2016 19:36:56</t>
  </si>
  <si>
    <t>07/20/2016 09:45:26</t>
  </si>
  <si>
    <t>07/25/2016 08:55:09</t>
  </si>
  <si>
    <t>05/11/2016 14:10:37</t>
  </si>
  <si>
    <t>05/11/2016 14:10:08</t>
  </si>
  <si>
    <t>07/19/2016 13:55:56</t>
  </si>
  <si>
    <t>07/19/2016 13:55:55</t>
  </si>
  <si>
    <t>07/26/2016 01:47:39</t>
  </si>
  <si>
    <t>07/25/2016 15:20:56</t>
  </si>
  <si>
    <t>11/18/2015 11:19:27</t>
  </si>
  <si>
    <t>07/14/2016 08:57:43</t>
  </si>
  <si>
    <t>07/15/2016 12:29:38</t>
  </si>
  <si>
    <t>07/08/2016 10:04:23</t>
  </si>
  <si>
    <t>07/08/2016 09:41:13</t>
  </si>
  <si>
    <t>05/24/2016 12:27:42</t>
  </si>
  <si>
    <t>06/09/2016 08:02:05</t>
  </si>
  <si>
    <t>06/06/2016 08:23:06</t>
  </si>
  <si>
    <t>07/08/2016 11:07:34</t>
  </si>
  <si>
    <t>04/19/2016 15:41:37</t>
  </si>
  <si>
    <t>07/05/2016 16:56:57</t>
  </si>
  <si>
    <t>07/02/2016 14:02:10</t>
  </si>
  <si>
    <t>04/11/2016 12:30:42</t>
  </si>
  <si>
    <t>06/30/2016 16:52:48</t>
  </si>
  <si>
    <t>03/31/2016 09:15:43</t>
  </si>
  <si>
    <t>06/15/2016 09:33:03</t>
  </si>
  <si>
    <t>07/06/2016 16:23:24</t>
  </si>
  <si>
    <t>06/16/2016 22:41:10</t>
  </si>
  <si>
    <t>03/31/2016 08:56:05</t>
  </si>
  <si>
    <t>06/08/2016 06:40:56</t>
  </si>
  <si>
    <t>06/20/2016 10:54:22</t>
  </si>
  <si>
    <t>06/15/2016 16:07:45</t>
  </si>
  <si>
    <t>05/27/2016 14:34:31</t>
  </si>
  <si>
    <t>06/06/2016 13:33:16</t>
  </si>
  <si>
    <t>05/27/2016 14:15:39</t>
  </si>
  <si>
    <t>06/07/2016 14:02:08</t>
  </si>
  <si>
    <t>06/03/2016 14:41:45</t>
  </si>
  <si>
    <t>06/06/2016 08:09:26</t>
  </si>
  <si>
    <t>05/26/2016 12:48:29</t>
  </si>
  <si>
    <t>05/31/2016 10:09:35</t>
  </si>
  <si>
    <t>05/11/2016 08:45:27</t>
  </si>
  <si>
    <t>05/09/2016 09:37:44</t>
  </si>
  <si>
    <t>05/26/2016 22:51:55</t>
  </si>
  <si>
    <t>04/04/2016 16:38:17</t>
  </si>
  <si>
    <t>05/24/2016 15:23:03</t>
  </si>
  <si>
    <t>05/23/2016 07:40:25</t>
  </si>
  <si>
    <t>05/23/2016 00:58:51</t>
  </si>
  <si>
    <t>04/04/2016 16:37:54</t>
  </si>
  <si>
    <t>03/16/2016 14:51:44</t>
  </si>
  <si>
    <t>05/16/2016 13:45:56</t>
  </si>
  <si>
    <t>05/16/2016 13:45:57</t>
  </si>
  <si>
    <t>05/12/2016 13:34:32</t>
  </si>
  <si>
    <t>04/22/2016 16:25:47</t>
  </si>
  <si>
    <t>04/06/2016 14:45:21</t>
  </si>
  <si>
    <t>05/05/2016 15:16:27</t>
  </si>
  <si>
    <t>05/05/2016 15:16:57</t>
  </si>
  <si>
    <t>04/19/2016 06:05:32</t>
  </si>
  <si>
    <t>05/14/2016 00:12:03</t>
  </si>
  <si>
    <t>02/16/2016 15:40:57</t>
  </si>
  <si>
    <t>05/05/2016 09:54:11</t>
  </si>
  <si>
    <t>05/02/2016 15:26:23</t>
  </si>
  <si>
    <t>05/05/2016 09:14:38</t>
  </si>
  <si>
    <t>04/26/2016 12:07:09</t>
  </si>
  <si>
    <t>02/03/2016 13:31:56</t>
  </si>
  <si>
    <t>02/29/2016 13:14:58</t>
  </si>
  <si>
    <t>04/20/2016 11:12:56</t>
  </si>
  <si>
    <t>03/28/2016 20:34:33</t>
  </si>
  <si>
    <t>01/28/2016 10:51:46</t>
  </si>
  <si>
    <t>05/09/2016 11:15:31</t>
  </si>
  <si>
    <t>05/09/2016 11:15:33</t>
  </si>
  <si>
    <t>10/08/2015 13:29:35</t>
  </si>
  <si>
    <t>02/23/2016 10:01:18</t>
  </si>
  <si>
    <t>01/28/2016 10:45:58</t>
  </si>
  <si>
    <t>01/28/2016 10:45:59</t>
  </si>
  <si>
    <t>05/02/2016 15:30:02</t>
  </si>
  <si>
    <t>05/02/2016 15:30:01</t>
  </si>
  <si>
    <t>05/03/2016 07:26:18</t>
  </si>
  <si>
    <t>02/18/2016 10:33:25</t>
  </si>
  <si>
    <t>03/14/2016 14:33:27</t>
  </si>
  <si>
    <t>04/27/2016 11:20:38</t>
  </si>
  <si>
    <t>02/16/2016 22:18:47</t>
  </si>
  <si>
    <t>04/12/2016 14:39:41</t>
  </si>
  <si>
    <t>04/04/2016 08:19:08</t>
  </si>
  <si>
    <t>04/20/2016 14:26:39</t>
  </si>
  <si>
    <t>04/07/2016 10:22:12</t>
  </si>
  <si>
    <t>04/14/2016 11:30:17</t>
  </si>
  <si>
    <t>04/17/2016 16:49:23</t>
  </si>
  <si>
    <t>04/11/2016 14:09:36</t>
  </si>
  <si>
    <t>04/09/2016 06:44:17</t>
  </si>
  <si>
    <t>04/11/2016 21:03:03</t>
  </si>
  <si>
    <t>04/01/2016 14:09:46</t>
  </si>
  <si>
    <t>04/06/2016 10:14:09</t>
  </si>
  <si>
    <t>02/29/2016 16:38:36</t>
  </si>
  <si>
    <t>04/08/2016 10:19:30</t>
  </si>
  <si>
    <t>12/30/2015 15:57:41</t>
  </si>
  <si>
    <t>03/28/2016 14:07:43</t>
  </si>
  <si>
    <t>03/30/2016 12:13:49</t>
  </si>
  <si>
    <t>03/24/2016 09:54:40</t>
  </si>
  <si>
    <t>03/30/2016 08:13:32</t>
  </si>
  <si>
    <t>03/31/2016 09:26:11</t>
  </si>
  <si>
    <t>03/22/2016 13:49:13</t>
  </si>
  <si>
    <t>02/10/2016 12:15:48</t>
  </si>
  <si>
    <t>03/22/2016 08:59:26</t>
  </si>
  <si>
    <t>11/23/2015 15:10:16</t>
  </si>
  <si>
    <t>03/10/2016 10:53:31</t>
  </si>
  <si>
    <t>03/09/2016 11:24:12</t>
  </si>
  <si>
    <t>02/11/2016 10:17:10</t>
  </si>
  <si>
    <t>01/19/2016 15:43:53</t>
  </si>
  <si>
    <t>09/03/2015 15:55:54</t>
  </si>
  <si>
    <t>09/03/2015 15:55:53</t>
  </si>
  <si>
    <t>02/22/2016 07:37:11</t>
  </si>
  <si>
    <t>02/05/2016 15:44:18</t>
  </si>
  <si>
    <t>02/19/2016 09:56:16</t>
  </si>
  <si>
    <t>02/19/2016 10:57:52</t>
  </si>
  <si>
    <t>02/10/2016 07:42:42</t>
  </si>
  <si>
    <t>01/20/2016 15:34:28</t>
  </si>
  <si>
    <t>02/13/2016 11:45:25</t>
  </si>
  <si>
    <t>11/25/2015 10:07:14</t>
  </si>
  <si>
    <t>02/11/2016 11:10:39</t>
  </si>
  <si>
    <t>01/28/2016 14:44:51</t>
  </si>
  <si>
    <t>01/28/2016 14:23:35</t>
  </si>
  <si>
    <t>02/01/2016 10:52:11</t>
  </si>
  <si>
    <t>11/11/2015 10:55:15</t>
  </si>
  <si>
    <t>01/29/2016 19:39:49</t>
  </si>
  <si>
    <t>01/28/2016 09:10:13</t>
  </si>
  <si>
    <t>01/21/2016 14:42:34</t>
  </si>
  <si>
    <t>01/22/2016 18:09:54</t>
  </si>
  <si>
    <t>01/19/2016 05:57:53</t>
  </si>
  <si>
    <t>01/20/2016 18:59:19</t>
  </si>
  <si>
    <t>10/01/2015 11:31:53</t>
  </si>
  <si>
    <t>01/15/2016 10:14:32</t>
  </si>
  <si>
    <t>01/15/2016 10:14:34</t>
  </si>
  <si>
    <t>01/18/2016 16:02:14</t>
  </si>
  <si>
    <t>01/04/2016 16:57:29</t>
  </si>
  <si>
    <t>01/04/2016 16:57:28</t>
  </si>
  <si>
    <t>09/18/2017 08:34:27</t>
  </si>
  <si>
    <t>10/30/2017 12:27:39</t>
  </si>
  <si>
    <t>10/06/2017 10:36:28</t>
  </si>
  <si>
    <t>12/14/2017 12:17:19</t>
  </si>
  <si>
    <t>12/28/2017 19:44:05</t>
  </si>
  <si>
    <t>12/15/2017 10:24:01</t>
  </si>
  <si>
    <t>11/07/2017 10:51:23</t>
  </si>
  <si>
    <t>10/24/2017 13:55:32</t>
  </si>
  <si>
    <t>11/13/2017 12:03:43</t>
  </si>
  <si>
    <t>11/13/2017 12:03:39</t>
  </si>
  <si>
    <t>08/09/2017 09:03:40</t>
  </si>
  <si>
    <t>08/09/2017 09:03:39</t>
  </si>
  <si>
    <t>09/19/2017 09:11:59</t>
  </si>
  <si>
    <t>12/15/2017 12:26:58</t>
  </si>
  <si>
    <t>10/24/2017 14:07:35</t>
  </si>
  <si>
    <t>12/20/2017 10:40:44</t>
  </si>
  <si>
    <t>08/30/2017 11:48:32</t>
  </si>
  <si>
    <t>12/05/2017 10:47:27</t>
  </si>
  <si>
    <t>11/13/2017 13:16:41</t>
  </si>
  <si>
    <t>08/10/2017 10:57:57</t>
  </si>
  <si>
    <t>11/21/2017 13:37:18</t>
  </si>
  <si>
    <t>10/27/2017 09:14:51</t>
  </si>
  <si>
    <t>10/24/2017 13:27:40</t>
  </si>
  <si>
    <t>10/24/2017 13:59:25</t>
  </si>
  <si>
    <t>12/14/2017 14:28:44</t>
  </si>
  <si>
    <t>03/07/2017 14:25:30</t>
  </si>
  <si>
    <t>09/18/2017 13:09:00</t>
  </si>
  <si>
    <t>06/05/2017 11:49:25</t>
  </si>
  <si>
    <t>12/08/2017 14:51:54</t>
  </si>
  <si>
    <t>10/11/2017 06:29:46</t>
  </si>
  <si>
    <t>11/10/2017 10:49:27</t>
  </si>
  <si>
    <t>12/08/2017 15:03:03</t>
  </si>
  <si>
    <t>08/30/2017 11:48:31</t>
  </si>
  <si>
    <t>12/07/2017 19:11:15</t>
  </si>
  <si>
    <t>12/07/2017 00:55:25</t>
  </si>
  <si>
    <t>12/04/2017 12:33:27</t>
  </si>
  <si>
    <t>11/16/2017 13:55:31</t>
  </si>
  <si>
    <t>12/01/2017 09:01:31</t>
  </si>
  <si>
    <t>11/21/2017 15:03:14</t>
  </si>
  <si>
    <t>06/22/2017 14:32:32</t>
  </si>
  <si>
    <t>10/31/2017 08:16:23</t>
  </si>
  <si>
    <t>11/22/2017 10:39:56</t>
  </si>
  <si>
    <t>05/31/2017 19:22:25</t>
  </si>
  <si>
    <t>11/18/2017 16:58:44</t>
  </si>
  <si>
    <t>11/22/2017 12:55:15</t>
  </si>
  <si>
    <t>11/07/2017 14:36:34</t>
  </si>
  <si>
    <t>08/25/2017 16:28:51</t>
  </si>
  <si>
    <t>10/26/2017 12:50:34</t>
  </si>
  <si>
    <t>08/22/2017 13:28:15</t>
  </si>
  <si>
    <t>08/22/2017 13:28:14</t>
  </si>
  <si>
    <t>11/01/2017 09:32:11</t>
  </si>
  <si>
    <t>10/25/2017 13:38:26</t>
  </si>
  <si>
    <t>11/07/2017 12:28:23</t>
  </si>
  <si>
    <t>09/26/2017 11:55:27</t>
  </si>
  <si>
    <t>11/06/2017 08:48:36</t>
  </si>
  <si>
    <t>10/23/2017 10:06:31</t>
  </si>
  <si>
    <t>10/23/2017 10:06:30</t>
  </si>
  <si>
    <t>11/09/2017 14:45:07</t>
  </si>
  <si>
    <t>11/06/2017 15:14:00</t>
  </si>
  <si>
    <t>10/25/2017 16:30:22</t>
  </si>
  <si>
    <t>10/30/2017 06:59:02</t>
  </si>
  <si>
    <t>10/20/2017 09:48:04</t>
  </si>
  <si>
    <t>09/29/2017 14:30:11</t>
  </si>
  <si>
    <t>10/09/2017 15:16:56</t>
  </si>
  <si>
    <t>07/18/2017 14:54:17</t>
  </si>
  <si>
    <t>06/15/2017 07:15:55</t>
  </si>
  <si>
    <t>05/17/2017 07:44:42</t>
  </si>
  <si>
    <t>09/25/2017 11:38:45</t>
  </si>
  <si>
    <t>10/25/2017 21:24:26</t>
  </si>
  <si>
    <t>09/22/2017 15:50:31</t>
  </si>
  <si>
    <t>09/20/2017 12:22:27</t>
  </si>
  <si>
    <t>10/02/2017 11:39:08</t>
  </si>
  <si>
    <t>09/28/2017 13:09:42</t>
  </si>
  <si>
    <t>10/09/2017 09:20:24</t>
  </si>
  <si>
    <t>10/09/2017 09:20:28</t>
  </si>
  <si>
    <t>10/12/2017 16:24:57</t>
  </si>
  <si>
    <t>10/04/2017 14:38:39</t>
  </si>
  <si>
    <t>10/12/2017 07:35:53</t>
  </si>
  <si>
    <t>09/13/2017 15:35:26</t>
  </si>
  <si>
    <t>10/10/2017 17:27:25</t>
  </si>
  <si>
    <t>09/25/2017 09:33:36</t>
  </si>
  <si>
    <t>02/09/2017 05:37:14</t>
  </si>
  <si>
    <t>02/09/2017 05:37:13</t>
  </si>
  <si>
    <t>08/23/2017 08:05:52</t>
  </si>
  <si>
    <t>08/23/2017 08:05:53</t>
  </si>
  <si>
    <t>09/06/2017 14:57:49</t>
  </si>
  <si>
    <t>09/06/2017 14:57:48</t>
  </si>
  <si>
    <t>08/02/2017 09:04:45</t>
  </si>
  <si>
    <t>09/22/2017 14:08:54</t>
  </si>
  <si>
    <t>09/22/2017 14:08:53</t>
  </si>
  <si>
    <t>09/06/2017 14:32:04</t>
  </si>
  <si>
    <t>09/07/2017 14:17:10</t>
  </si>
  <si>
    <t>09/14/2017 11:18:30</t>
  </si>
  <si>
    <t>09/14/2017 14:35:54</t>
  </si>
  <si>
    <t>09/11/2017 06:56:12</t>
  </si>
  <si>
    <t>09/14/2017 17:36:31</t>
  </si>
  <si>
    <t>08/21/2017 11:31:44</t>
  </si>
  <si>
    <t>08/21/2017 11:31:43</t>
  </si>
  <si>
    <t>09/01/2017 14:13:49</t>
  </si>
  <si>
    <t>09/01/2017 14:13:48</t>
  </si>
  <si>
    <t>08/08/2017 08:29:22</t>
  </si>
  <si>
    <t>08/25/2017 15:12:15</t>
  </si>
  <si>
    <t>08/29/2017 08:41:26</t>
  </si>
  <si>
    <t>08/21/2017 09:18:15</t>
  </si>
  <si>
    <t>08/17/2017 15:39:45</t>
  </si>
  <si>
    <t>08/28/2017 22:32:42</t>
  </si>
  <si>
    <t>06/14/2017 09:38:35</t>
  </si>
  <si>
    <t>08/02/2017 16:28:58</t>
  </si>
  <si>
    <t>04/17/2017 15:57:04</t>
  </si>
  <si>
    <t>07/12/2017 15:40:10</t>
  </si>
  <si>
    <t>07/12/2017 15:40:09</t>
  </si>
  <si>
    <t>08/11/2017 14:42:46</t>
  </si>
  <si>
    <t>08/17/2017 21:17:56</t>
  </si>
  <si>
    <t>05/19/2017 19:50:06</t>
  </si>
  <si>
    <t>07/05/2017 13:23:40</t>
  </si>
  <si>
    <t>05/31/2017 19:22:21</t>
  </si>
  <si>
    <t>08/09/2017 07:13:27</t>
  </si>
  <si>
    <t>05/10/2017 12:52:42</t>
  </si>
  <si>
    <t>08/05/2017 00:48:31</t>
  </si>
  <si>
    <t>08/05/2017 00:42:39</t>
  </si>
  <si>
    <t>02/03/2017 13:48:57</t>
  </si>
  <si>
    <t>06/21/2017 09:09:31</t>
  </si>
  <si>
    <t>07/14/2017 13:48:06</t>
  </si>
  <si>
    <t>07/14/2017 11:01:34</t>
  </si>
  <si>
    <t>07/24/2017 10:48:26</t>
  </si>
  <si>
    <t>07/17/2017 09:03:11</t>
  </si>
  <si>
    <t>07/14/2017 11:32:14</t>
  </si>
  <si>
    <t>07/12/2017 07:13:39</t>
  </si>
  <si>
    <t>03/28/2017 14:05:03</t>
  </si>
  <si>
    <t>06/27/2017 12:52:01</t>
  </si>
  <si>
    <t>06/30/2017 10:53:18</t>
  </si>
  <si>
    <t>07/01/2017 15:06:15</t>
  </si>
  <si>
    <t>06/07/2017 13:38:46</t>
  </si>
  <si>
    <t>04/19/2017 16:39:43</t>
  </si>
  <si>
    <t>04/19/2017 12:45:27</t>
  </si>
  <si>
    <t>06/25/2017 04:06:45</t>
  </si>
  <si>
    <t>06/23/2017 10:38:03</t>
  </si>
  <si>
    <t>06/23/2017 10:38:02</t>
  </si>
  <si>
    <t>04/24/2017 09:44:21</t>
  </si>
  <si>
    <t>06/09/2017 13:54:32</t>
  </si>
  <si>
    <t>06/15/2017 14:19:26</t>
  </si>
  <si>
    <t>06/18/2017 01:32:20</t>
  </si>
  <si>
    <t>06/18/2017 01:32:19</t>
  </si>
  <si>
    <t>03/28/2017 12:39:48</t>
  </si>
  <si>
    <t>01/10/2017 17:20:43</t>
  </si>
  <si>
    <t>05/24/2017 07:22:45</t>
  </si>
  <si>
    <t>05/24/2017 07:22:46</t>
  </si>
  <si>
    <t>06/10/2017 05:52:11</t>
  </si>
  <si>
    <t>06/05/2017 12:17:21</t>
  </si>
  <si>
    <t>05/08/2017 11:32:50</t>
  </si>
  <si>
    <t>05/17/2017 13:35:55</t>
  </si>
  <si>
    <t>05/31/2017 20:59:24</t>
  </si>
  <si>
    <t>04/26/2017 06:12:35</t>
  </si>
  <si>
    <t>03/03/2017 11:24:37</t>
  </si>
  <si>
    <t>05/26/2017 10:02:33</t>
  </si>
  <si>
    <t>04/27/2017 14:04:13</t>
  </si>
  <si>
    <t>05/28/2017 13:32:41</t>
  </si>
  <si>
    <t>05/01/2017 07:40:54</t>
  </si>
  <si>
    <t>05/23/2017 08:52:38</t>
  </si>
  <si>
    <t>12/07/2016 09:27:19</t>
  </si>
  <si>
    <t>05/16/2017 11:52:41</t>
  </si>
  <si>
    <t>03/22/2017 06:42:04</t>
  </si>
  <si>
    <t>03/22/2017 06:42:05</t>
  </si>
  <si>
    <t>03/22/2017 06:42:07</t>
  </si>
  <si>
    <t>05/04/2017 10:51:22</t>
  </si>
  <si>
    <t>05/04/2017 10:04:36</t>
  </si>
  <si>
    <t>04/17/2017 15:40:12</t>
  </si>
  <si>
    <t>04/27/2017 14:04:14</t>
  </si>
  <si>
    <t>11/09/2016 13:07:24</t>
  </si>
  <si>
    <t>01/27/2017 13:25:00</t>
  </si>
  <si>
    <t>02/06/2017 10:22:33</t>
  </si>
  <si>
    <t>02/23/2017 11:11:48</t>
  </si>
  <si>
    <t>02/09/2017 05:21:43</t>
  </si>
  <si>
    <t>02/09/2017 05:18:30</t>
  </si>
  <si>
    <t>02/09/2017 05:21:44</t>
  </si>
  <si>
    <t>04/19/2017 17:04:27</t>
  </si>
  <si>
    <t>04/25/2017 08:22:14</t>
  </si>
  <si>
    <t>04/13/2017 10:41:46</t>
  </si>
  <si>
    <t>03/15/2017 14:08:24</t>
  </si>
  <si>
    <t>04/20/2017 12:47:18</t>
  </si>
  <si>
    <t>03/30/2017 14:31:02</t>
  </si>
  <si>
    <t>04/06/2017 15:43:12</t>
  </si>
  <si>
    <t>04/06/2017 15:43:11</t>
  </si>
  <si>
    <t>12/05/2016 15:11:03</t>
  </si>
  <si>
    <t>02/02/2017 11:09:50</t>
  </si>
  <si>
    <t>03/22/2017 08:59:42</t>
  </si>
  <si>
    <t>04/12/2017 17:00:46</t>
  </si>
  <si>
    <t>04/10/2017 14:56:48</t>
  </si>
  <si>
    <t>03/30/2017 07:34:26</t>
  </si>
  <si>
    <t>03/09/2017 09:09:03</t>
  </si>
  <si>
    <t>03/30/2017 11:37:28</t>
  </si>
  <si>
    <t>03/30/2017 11:37:27</t>
  </si>
  <si>
    <t>02/28/2017 10:45:57</t>
  </si>
  <si>
    <t>03/29/2017 11:54:13</t>
  </si>
  <si>
    <t>03/15/2017 15:01:38</t>
  </si>
  <si>
    <t>11/09/2016 14:38:25</t>
  </si>
  <si>
    <t>11/09/2016 14:38:24</t>
  </si>
  <si>
    <t>12/28/2016 14:04:57</t>
  </si>
  <si>
    <t>03/06/2017 14:26:22</t>
  </si>
  <si>
    <t>03/06/2017 14:26:21</t>
  </si>
  <si>
    <t>03/06/2017 14:26:23</t>
  </si>
  <si>
    <t>03/10/2017 18:42:52</t>
  </si>
  <si>
    <t>03/24/2017 15:32:14</t>
  </si>
  <si>
    <t>03/20/2017 17:40:02</t>
  </si>
  <si>
    <t>02/27/2017 10:14:42</t>
  </si>
  <si>
    <t>02/24/2017 14:38:08</t>
  </si>
  <si>
    <t>01/12/2017 12:59:09</t>
  </si>
  <si>
    <t>03/07/2017 12:17:46</t>
  </si>
  <si>
    <t>03/03/2017 17:01:43</t>
  </si>
  <si>
    <t>03/03/2017 10:04:55</t>
  </si>
  <si>
    <t>02/24/2017 10:50:50</t>
  </si>
  <si>
    <t>03/07/2017 07:13:45</t>
  </si>
  <si>
    <t>02/24/2017 08:51:46</t>
  </si>
  <si>
    <t>02/14/2017 08:45:45</t>
  </si>
  <si>
    <t>02/19/2017 18:02:55</t>
  </si>
  <si>
    <t>02/16/2017 01:09:03</t>
  </si>
  <si>
    <t>02/15/2017 08:09:47</t>
  </si>
  <si>
    <t>02/08/2017 11:54:44</t>
  </si>
  <si>
    <t>01/26/2017 12:24:20</t>
  </si>
  <si>
    <t>01/24/2017 14:28:09</t>
  </si>
  <si>
    <t>01/12/2017 12:49:04</t>
  </si>
  <si>
    <t>01/17/2017 11:24:23</t>
  </si>
  <si>
    <t>01/14/2017 09:27:24</t>
  </si>
  <si>
    <t>12/05/2016 15:33:56</t>
  </si>
  <si>
    <t>01/06/2017 18:46:44</t>
  </si>
  <si>
    <t>12/12/2016 12:56:50</t>
  </si>
  <si>
    <t>01/08/2017 19:14:38</t>
  </si>
  <si>
    <t>10/05/2016 13:47:16</t>
  </si>
  <si>
    <t>12/12/2017 11:21:48</t>
  </si>
  <si>
    <t>01/17/2018 10:40:47</t>
  </si>
  <si>
    <t>04/16/2018 15:11:53</t>
  </si>
  <si>
    <t>09/25/2018 09:50:49</t>
  </si>
  <si>
    <t>10/17/2018 15:54:24</t>
  </si>
  <si>
    <t>07/25/2018 13:34:53</t>
  </si>
  <si>
    <t>01/14/2018 12:40:49</t>
  </si>
  <si>
    <t>10/10/2018 00:50:38</t>
  </si>
  <si>
    <t>02/08/2018 11:55:10</t>
  </si>
  <si>
    <t>02/23/2018 08:21:38</t>
  </si>
  <si>
    <t>10/16/2018 10:20:54</t>
  </si>
  <si>
    <t>01/29/2018 10:23:36</t>
  </si>
  <si>
    <t>07/25/2018 13:38:37</t>
  </si>
  <si>
    <t>02/21/2018 10:04:50</t>
  </si>
  <si>
    <t>04/26/2018 17:24:12</t>
  </si>
  <si>
    <t>01/29/2018 12:32:43</t>
  </si>
  <si>
    <t>04/18/2018 06:19:12</t>
  </si>
  <si>
    <t>03/07/2018 16:15:27</t>
  </si>
  <si>
    <t>10/02/2018 10:38:44</t>
  </si>
  <si>
    <t>09/21/2018 06:22:49</t>
  </si>
  <si>
    <t>09/21/2018 06:22:52</t>
  </si>
  <si>
    <t>04/11/2018 10:08:17</t>
  </si>
  <si>
    <t>01/12/2018 14:02:24</t>
  </si>
  <si>
    <t>02/07/2018 16:17:48</t>
  </si>
  <si>
    <t>10/09/2018 10:16:04</t>
  </si>
  <si>
    <t>02/07/2018 16:17:47</t>
  </si>
  <si>
    <t>02/06/2018 11:14:39</t>
  </si>
  <si>
    <t>01/05/2018 13:29:50</t>
  </si>
  <si>
    <t>09/21/2018 14:20:24</t>
  </si>
  <si>
    <t>01/29/2018 13:25:41</t>
  </si>
  <si>
    <t>04/24/2018 11:16:51</t>
  </si>
  <si>
    <t>02/15/2018 08:41:50</t>
  </si>
  <si>
    <t>05/09/2018 11:09:56</t>
  </si>
  <si>
    <t>12/21/2017 10:38:15</t>
  </si>
  <si>
    <t>07/05/2018 09:41:56</t>
  </si>
  <si>
    <t>08/17/2018 16:26:21</t>
  </si>
  <si>
    <t>03/16/2018 13:50:44</t>
  </si>
  <si>
    <t>12/21/2017 10:39:37</t>
  </si>
  <si>
    <t>02/20/2018 07:06:22</t>
  </si>
  <si>
    <t>04/17/2018 10:00:01</t>
  </si>
  <si>
    <t>02/08/2018 11:55:09</t>
  </si>
  <si>
    <t>05/24/2018 08:24:08</t>
  </si>
  <si>
    <t>12/03/2018 16:40:27</t>
  </si>
  <si>
    <t>07/25/2018 13:44:41</t>
  </si>
  <si>
    <t>07/25/2018 13:44:42</t>
  </si>
  <si>
    <t>10/22/2018 09:22:55</t>
  </si>
  <si>
    <t>08/24/2018 09:34:43</t>
  </si>
  <si>
    <t>07/18/2018 05:54:45</t>
  </si>
  <si>
    <t>07/18/2018 05:54:46</t>
  </si>
  <si>
    <t>10/24/2018 10:35:52</t>
  </si>
  <si>
    <t>10/24/2018 10:35:53</t>
  </si>
  <si>
    <t>06/08/2018 13:56:57</t>
  </si>
  <si>
    <t>10/24/2018 10:41:50</t>
  </si>
  <si>
    <t>09/13/2018 15:29:42</t>
  </si>
  <si>
    <t>06/08/2018 14:22:39</t>
  </si>
  <si>
    <t>05/08/2018 10:24:37</t>
  </si>
  <si>
    <t>03/16/2018 12:28:26</t>
  </si>
  <si>
    <t>10/26/2018 14:11:05</t>
  </si>
  <si>
    <t>07/17/2018 16:53:52</t>
  </si>
  <si>
    <t>08/29/2018 16:52:34</t>
  </si>
  <si>
    <t>10/10/2018 00:50:39</t>
  </si>
  <si>
    <t>08/01/2018 14:23:31</t>
  </si>
  <si>
    <t>08/01/2018 14:25:17</t>
  </si>
  <si>
    <t>09/26/2018 11:08:09</t>
  </si>
  <si>
    <t>06/25/2018 12:16:01</t>
  </si>
  <si>
    <t>08/31/2018 08:55:35</t>
  </si>
  <si>
    <t>07/26/2018 12:06:16</t>
  </si>
  <si>
    <t>02/23/2018 10:27:19</t>
  </si>
  <si>
    <t>03/23/2018 13:52:20</t>
  </si>
  <si>
    <t>10/05/2018 12:03:59</t>
  </si>
  <si>
    <t>02/09/2018 14:09:46</t>
  </si>
  <si>
    <t>02/26/2018 12:50:15</t>
  </si>
  <si>
    <t>10/11/2018 11:44:49</t>
  </si>
  <si>
    <t>01/01/2018 23:25:58</t>
  </si>
  <si>
    <t>04/20/2018 14:01:31</t>
  </si>
  <si>
    <t>11/07/2017 09:01:09</t>
  </si>
  <si>
    <t>08/15/2018 10:03:28</t>
  </si>
  <si>
    <t>12/13/2017 09:22:16</t>
  </si>
  <si>
    <t>07/25/2018 14:04:05</t>
  </si>
  <si>
    <t>05/24/2018 07:52:24</t>
  </si>
  <si>
    <t>07/02/2018 16:32:10</t>
  </si>
  <si>
    <t>07/02/2018 16:32:09</t>
  </si>
  <si>
    <t>07/02/2018 16:32:12</t>
  </si>
  <si>
    <t>07/02/2018 16:32:11</t>
  </si>
  <si>
    <t>01/09/2018 14:09:07</t>
  </si>
  <si>
    <t>03/16/2018 14:09:12</t>
  </si>
  <si>
    <t>01/09/2018 12:54:45</t>
  </si>
  <si>
    <t>01/26/2018 14:43:06</t>
  </si>
  <si>
    <t>01/11/2018 09:39:43</t>
  </si>
  <si>
    <t>01/11/2018 09:34:49</t>
  </si>
  <si>
    <t>02/06/2018 13:41:38</t>
  </si>
  <si>
    <t>01/29/2018 10:47:33</t>
  </si>
  <si>
    <t>10/17/2018 09:49:44</t>
  </si>
  <si>
    <t>10/17/2018 09:31:30</t>
  </si>
  <si>
    <t>02/21/2018 14:41:58</t>
  </si>
  <si>
    <t>09/07/2018 11:13:49</t>
  </si>
  <si>
    <t>05/09/2018 19:37:07</t>
  </si>
  <si>
    <t>01/19/2018 12:07:04</t>
  </si>
  <si>
    <t>08/16/2018 14:55:42</t>
  </si>
  <si>
    <t>05/16/2018 05:56:23</t>
  </si>
  <si>
    <t>08/30/2018 14:46:39</t>
  </si>
  <si>
    <t>10/30/2018 13:05:48</t>
  </si>
  <si>
    <t>07/11/2018 07:57:35</t>
  </si>
  <si>
    <t>04/02/2018 13:45:42</t>
  </si>
  <si>
    <t>10/19/2017 15:32:31</t>
  </si>
  <si>
    <t>10/26/2018 14:52:37</t>
  </si>
  <si>
    <t>10/26/2018 14:52:38</t>
  </si>
  <si>
    <t>04/30/2018 14:27:28</t>
  </si>
  <si>
    <t>03/14/2018 09:46:48</t>
  </si>
  <si>
    <t>09/19/2018 14:49:18</t>
  </si>
  <si>
    <t>07/24/2018 10:16:53</t>
  </si>
  <si>
    <t>08/14/2018 12:54:06</t>
  </si>
  <si>
    <t>03/14/2018 11:17:51</t>
  </si>
  <si>
    <t>09/27/2018 09:59:03</t>
  </si>
  <si>
    <t>10/03/2018 12:46:00</t>
  </si>
  <si>
    <t>05/03/2018 12:18:44</t>
  </si>
  <si>
    <t>07/26/2018 16:36:31</t>
  </si>
  <si>
    <t>07/25/2018 10:25:34</t>
  </si>
  <si>
    <t>07/25/2018 10:25:32</t>
  </si>
  <si>
    <t>05/02/2018 18:12:38</t>
  </si>
  <si>
    <t>02/15/2018 08:48:12</t>
  </si>
  <si>
    <t>08/15/2018 10:03:32</t>
  </si>
  <si>
    <t>08/15/2018 10:03:33</t>
  </si>
  <si>
    <t>08/23/2018 09:39:27</t>
  </si>
  <si>
    <t>04/22/2018 02:38:56</t>
  </si>
  <si>
    <t>07/22/2018 01:27:13</t>
  </si>
  <si>
    <t>02/20/2018 07:08:01</t>
  </si>
  <si>
    <t>12/20/2017 06:07:08</t>
  </si>
  <si>
    <t>07/24/2018 10:16:54</t>
  </si>
  <si>
    <t>07/26/2018 12:39:19</t>
  </si>
  <si>
    <t>08/29/2018 14:12:55</t>
  </si>
  <si>
    <t>01/03/2018 09:19:09</t>
  </si>
  <si>
    <t>10/23/2018 09:40:40</t>
  </si>
  <si>
    <t>08/17/2018 10:20:40</t>
  </si>
  <si>
    <t>08/17/2018 10:20:41</t>
  </si>
  <si>
    <t>03/22/2018 10:44:35</t>
  </si>
  <si>
    <t>03/22/2018 10:44:36</t>
  </si>
  <si>
    <t>09/05/2018 10:08:38</t>
  </si>
  <si>
    <t>02/14/2018 11:30:53</t>
  </si>
  <si>
    <t>03/28/2018 09:14:58</t>
  </si>
  <si>
    <t>08/24/2018 12:29:20</t>
  </si>
  <si>
    <t>05/30/2019 10:23:15</t>
  </si>
  <si>
    <t>02/27/2019 10:14:06</t>
  </si>
  <si>
    <t>04/03/2019 12:01:41</t>
  </si>
  <si>
    <t>06/05/2019 11:14:40</t>
  </si>
  <si>
    <t>05/23/2019 09:18:37</t>
  </si>
  <si>
    <t>05/22/2019 12:16:13</t>
  </si>
  <si>
    <t>05/22/2019 12:16:15</t>
  </si>
  <si>
    <t>02/27/2019 10:00:05</t>
  </si>
  <si>
    <t>04/01/2019 09:53:14</t>
  </si>
  <si>
    <t>04/01/2019 09:45:51</t>
  </si>
  <si>
    <t>04/01/2019 09:45:57</t>
  </si>
  <si>
    <t>05/22/2019 10:46:14</t>
  </si>
  <si>
    <t>02/06/2019 11:08:16</t>
  </si>
  <si>
    <t>04/01/2019 09:31:17</t>
  </si>
  <si>
    <t>04/01/2019 09:31:16</t>
  </si>
  <si>
    <t>04/01/2019 09:31:14</t>
  </si>
  <si>
    <t>06/03/2019 10:49:02</t>
  </si>
  <si>
    <t>06/03/2019 10:49:01</t>
  </si>
  <si>
    <t>06/03/2019 10:49:00</t>
  </si>
  <si>
    <t>07/15/2019 13:19:07</t>
  </si>
  <si>
    <t>12/28/2018 16:13:15</t>
  </si>
  <si>
    <t>06/14/2019 20:44:11</t>
  </si>
  <si>
    <t>04/11/2019 11:11:02</t>
  </si>
  <si>
    <t>04/11/2019 10:40:37</t>
  </si>
  <si>
    <t>04/11/2019 11:11:01</t>
  </si>
  <si>
    <t>07/03/2019 07:27:30</t>
  </si>
  <si>
    <t>04/01/2019 09:53:17</t>
  </si>
  <si>
    <t>04/01/2019 09:53:18</t>
  </si>
  <si>
    <t>04/29/2019 12:14:09</t>
  </si>
  <si>
    <t>04/29/2019 12:14:05</t>
  </si>
  <si>
    <t>04/29/2019 12:14:01</t>
  </si>
  <si>
    <t>04/29/2019 12:13:55</t>
  </si>
  <si>
    <t>04/17/2019 10:46:06</t>
  </si>
  <si>
    <t>03/27/2019 13:26:57</t>
  </si>
  <si>
    <t>03/27/2019 14:09:18</t>
  </si>
  <si>
    <t>03/27/2019 13:50:33</t>
  </si>
  <si>
    <t>03/27/2019 13:50:32</t>
  </si>
  <si>
    <t>03/27/2019 13:50:17</t>
  </si>
  <si>
    <t>03/27/2019 14:09:06</t>
  </si>
  <si>
    <t>03/27/2019 14:09:05</t>
  </si>
  <si>
    <t>03/27/2019 13:56:45</t>
  </si>
  <si>
    <t>03/27/2019 14:09:27</t>
  </si>
  <si>
    <t>03/27/2019 13:26:45</t>
  </si>
  <si>
    <t>03/27/2019 13:50:00</t>
  </si>
  <si>
    <t>03/27/2019 13:31:53</t>
  </si>
  <si>
    <t>03/27/2019 11:43:25</t>
  </si>
  <si>
    <t>03/27/2019 13:27:02</t>
  </si>
  <si>
    <t>06/06/2019 13:31:54</t>
  </si>
  <si>
    <t>06/06/2019 13:31:58</t>
  </si>
  <si>
    <t>04/17/2019 14:14:43</t>
  </si>
  <si>
    <t>04/10/2019 12:03:45</t>
  </si>
  <si>
    <t>07/07/2019 23:52:00</t>
  </si>
  <si>
    <t>03/07/2019 17:33:27</t>
  </si>
  <si>
    <t>03/07/2019 16:48:12</t>
  </si>
  <si>
    <t>03/07/2019 16:36:49</t>
  </si>
  <si>
    <t>06/24/2019 13:52:26</t>
  </si>
  <si>
    <t>06/05/2019 15:07:08</t>
  </si>
  <si>
    <t>05/13/2019 11:59:54</t>
  </si>
  <si>
    <t>05/13/2019 11:59:52</t>
  </si>
  <si>
    <t>03/13/2019 10:21:06</t>
  </si>
  <si>
    <t>06/27/2019 10:14:19</t>
  </si>
  <si>
    <t>06/06/2019 16:07:33</t>
  </si>
  <si>
    <t>03/27/2019 08:17:12</t>
  </si>
  <si>
    <t>03/27/2019 08:17:09</t>
  </si>
  <si>
    <t>06/13/2019 14:24:29</t>
  </si>
  <si>
    <t>05/30/2019 16:24:15</t>
  </si>
  <si>
    <t>05/30/2019 16:24:14</t>
  </si>
  <si>
    <t>06/05/2019 15:32:34</t>
  </si>
  <si>
    <t>06/25/2019 10:02:59</t>
  </si>
  <si>
    <t>05/01/2019 11:29:30</t>
  </si>
  <si>
    <t>05/13/2019 13:38:30</t>
  </si>
  <si>
    <t>06/23/2019 07:30:02</t>
  </si>
  <si>
    <t>06/13/2019 11:57:09</t>
  </si>
  <si>
    <t>04/29/2019 12:04:34</t>
  </si>
  <si>
    <t>04/28/2019 16:04:49</t>
  </si>
  <si>
    <t>04/08/2019 10:17:53</t>
  </si>
  <si>
    <t>04/08/2019 10:17:50</t>
  </si>
  <si>
    <t>01/23/2019 14:34:30</t>
  </si>
  <si>
    <t>05/22/2019 14:38:46</t>
  </si>
  <si>
    <t>05/08/2019 09:19:09</t>
  </si>
  <si>
    <t>06/05/2019 12:15:55</t>
  </si>
  <si>
    <t>06/05/2019 09:00:18</t>
  </si>
  <si>
    <t>06/05/2019 09:00:19</t>
  </si>
  <si>
    <t>05/23/2019 08:58:22</t>
  </si>
  <si>
    <t>05/23/2019 09:00:30</t>
  </si>
  <si>
    <t>05/23/2019 08:58:23</t>
  </si>
  <si>
    <t>03/22/2019 08:44:27</t>
  </si>
  <si>
    <t>12/31/2018 13:38:58</t>
  </si>
  <si>
    <t>06/04/2019 08:25:52</t>
  </si>
  <si>
    <t>01/23/2019 14:34:31</t>
  </si>
  <si>
    <t>05/07/2019 15:42:56</t>
  </si>
  <si>
    <t>05/07/2019 15:42:57</t>
  </si>
  <si>
    <t>12/10/2018 10:42:13</t>
  </si>
  <si>
    <t>03/08/2019 10:06:43</t>
  </si>
  <si>
    <t>03/08/2019 10:06:42</t>
  </si>
  <si>
    <t>04/10/2019 11:45:46</t>
  </si>
  <si>
    <t>11/06/2018 11:12:13</t>
  </si>
  <si>
    <t>06/03/2019 06:34:56</t>
  </si>
  <si>
    <t>02/08/2019 10:48:54</t>
  </si>
  <si>
    <t>05/10/2019 17:15:11</t>
  </si>
  <si>
    <t>11/06/2018 11:00:37</t>
  </si>
  <si>
    <t>05/22/2019 12:22:16</t>
  </si>
  <si>
    <t>05/22/2019 10:26:24</t>
  </si>
  <si>
    <t>03/27/2019 14:02:58</t>
  </si>
  <si>
    <t>11/06/2018 11:06:51</t>
  </si>
  <si>
    <t>03/07/2019 17:19:00</t>
  </si>
  <si>
    <t>03/07/2019 17:12:33</t>
  </si>
  <si>
    <t>05/20/2019 09:37:44</t>
  </si>
  <si>
    <t>10/04/2018 13:31:40</t>
  </si>
  <si>
    <t>11/14/2018 11:48:17</t>
  </si>
  <si>
    <t>05/16/2019 14:34:32</t>
  </si>
  <si>
    <t>04/25/2019 15:48:40</t>
  </si>
  <si>
    <t>05/09/2019 08:51:04</t>
  </si>
  <si>
    <t>05/09/2019 08:50:57</t>
  </si>
  <si>
    <t>05/07/2019 09:18:21</t>
  </si>
  <si>
    <t>04/05/2019 12:05:25</t>
  </si>
  <si>
    <t>04/05/2019 12:05:22</t>
  </si>
  <si>
    <t>05/14/2019 08:51:23</t>
  </si>
  <si>
    <t>05/15/2019 10:37:12</t>
  </si>
  <si>
    <t>11/08/2018 12:13:31</t>
  </si>
  <si>
    <t>11/08/2018 12:18:12</t>
  </si>
  <si>
    <t>04/24/2019 10:28:17</t>
  </si>
  <si>
    <t>05/07/2019 15:15:29</t>
  </si>
  <si>
    <t>05/06/2019 18:06:34</t>
  </si>
  <si>
    <t>05/09/2019 10:01:17</t>
  </si>
  <si>
    <t>05/03/2019 13:19:23</t>
  </si>
  <si>
    <t>12/20/2018 13:55:58</t>
  </si>
  <si>
    <t>04/25/2019 13:15:55</t>
  </si>
  <si>
    <t>03/13/2019 14:14:32</t>
  </si>
  <si>
    <t>04/15/2019 12:40:07</t>
  </si>
  <si>
    <t>04/03/2019 17:04:53</t>
  </si>
  <si>
    <t>05/06/2019 17:48:44</t>
  </si>
  <si>
    <t>03/24/2019 21:47:41</t>
  </si>
  <si>
    <t>02/08/2019 10:12:30</t>
  </si>
  <si>
    <t>05/07/2019 14:52:27</t>
  </si>
  <si>
    <t>05/01/2019 15:58:58</t>
  </si>
  <si>
    <t>04/30/2019 11:27:51</t>
  </si>
  <si>
    <t>03/28/2019 11:22:26</t>
  </si>
  <si>
    <t>03/28/2019 11:22:24</t>
  </si>
  <si>
    <t>03/28/2019 11:22:23</t>
  </si>
  <si>
    <t>03/28/2019 11:22:22</t>
  </si>
  <si>
    <t>03/28/2019 11:22:20</t>
  </si>
  <si>
    <t>03/28/2019 11:22:21</t>
  </si>
  <si>
    <t>04/16/2019 18:56:43</t>
  </si>
  <si>
    <t>04/16/2019 18:56:42</t>
  </si>
  <si>
    <t>12/31/2018 13:16:58</t>
  </si>
  <si>
    <t>12/31/2018 13:16:59</t>
  </si>
  <si>
    <t>02/15/2019 10:49:28</t>
  </si>
  <si>
    <t>02/15/2019 10:47:58</t>
  </si>
  <si>
    <t>10/01/2018 12:43:12</t>
  </si>
  <si>
    <t>04/01/2019 16:59:47</t>
  </si>
  <si>
    <t>04/22/2019 09:25:07</t>
  </si>
  <si>
    <t>02/27/2019 08:02:24</t>
  </si>
  <si>
    <t>01/18/2019 14:53:30</t>
  </si>
  <si>
    <t>01/18/2019 14:53:29</t>
  </si>
  <si>
    <t>02/06/2019 09:58:31</t>
  </si>
  <si>
    <t>04/22/2019 09:25:08</t>
  </si>
  <si>
    <t>11/06/2018 11:14:21</t>
  </si>
  <si>
    <t>12/10/2018 10:40:17</t>
  </si>
  <si>
    <t>04/24/2019 09:06:49</t>
  </si>
  <si>
    <t>10/17/2018 11:01:32</t>
  </si>
  <si>
    <t>03/15/2019 08:31:01</t>
  </si>
  <si>
    <t>04/28/2019 11:54:27</t>
  </si>
  <si>
    <t>09/14/2018 10:24:31</t>
  </si>
  <si>
    <t>04/10/2019 14:23:48</t>
  </si>
  <si>
    <t>03/05/2019 08:32:44</t>
  </si>
  <si>
    <t>12/12/2018 10:15:08</t>
  </si>
  <si>
    <t>02/11/2019 09:53:50</t>
  </si>
  <si>
    <t>04/04/2019 07:42:08</t>
  </si>
  <si>
    <t>01/03/2019 11:23:32</t>
  </si>
  <si>
    <t>01/03/2019 11:35:30</t>
  </si>
  <si>
    <t>04/04/2019 07:36:47</t>
  </si>
  <si>
    <t>03/13/2019 10:15:17</t>
  </si>
  <si>
    <t>03/28/2019 08:42:18</t>
  </si>
  <si>
    <t>02/25/2019 14:34:08</t>
  </si>
  <si>
    <t>03/26/2019 14:51:00</t>
  </si>
  <si>
    <t>02/21/2019 12:18:57</t>
  </si>
  <si>
    <t>02/21/2019 12:19:03</t>
  </si>
  <si>
    <t>03/04/2019 11:59:41</t>
  </si>
  <si>
    <t>03/04/2019 11:59:40</t>
  </si>
  <si>
    <t>12/28/2018 08:30:23</t>
  </si>
  <si>
    <t>03/14/2019 11:28:06</t>
  </si>
  <si>
    <t>03/08/2019 09:06:10</t>
  </si>
  <si>
    <t>03/15/2019 19:39:50</t>
  </si>
  <si>
    <t>10/11/2018 16:33:57</t>
  </si>
  <si>
    <t>02/21/2019 12:18:52</t>
  </si>
  <si>
    <t>01/28/2019 13:46:48</t>
  </si>
  <si>
    <t>02/20/2019 11:27:53</t>
  </si>
  <si>
    <t>01/22/2019 14:15:37</t>
  </si>
  <si>
    <t>02/27/2019 11:03:32</t>
  </si>
  <si>
    <t>02/27/2019 11:03:33</t>
  </si>
  <si>
    <t>02/27/2019 09:44:53</t>
  </si>
  <si>
    <t>01/29/2019 11:00:36</t>
  </si>
  <si>
    <t>02/07/2019 07:30:17</t>
  </si>
  <si>
    <t>02/13/2019 16:16:16</t>
  </si>
  <si>
    <t>01/02/2019 09:07:28</t>
  </si>
  <si>
    <t>01/15/2019 13:32:26</t>
  </si>
  <si>
    <t>12/26/2018 13:50:04</t>
  </si>
  <si>
    <t>LAGOVI-MARSFO 138KV 227T2561</t>
  </si>
  <si>
    <t>VL-DOW 138KV DOWVL_82A</t>
  </si>
  <si>
    <t>KINGSVIL-LON_HILL 138KV KINGSV_LON_HI11</t>
  </si>
  <si>
    <t>PBSES-WINKS 138KV 6550_A</t>
  </si>
  <si>
    <t>CALTP-MCSES 138KV 3390_B</t>
  </si>
  <si>
    <t>PBSES-WICKETT 69KV 6920_A1</t>
  </si>
  <si>
    <t>MARSFO-MCNEIL_ 138KV 212T1971</t>
  </si>
  <si>
    <t>CNSES-FRS 138KV 820_D</t>
  </si>
  <si>
    <t>GR-LW 138KV GR_LW_86A</t>
  </si>
  <si>
    <t>LW-NP 138KV LW_NP_86A</t>
  </si>
  <si>
    <t>J4-SKYLINE 138KV J4_P31</t>
  </si>
  <si>
    <t>RTOPTA-SALEM 138KV 179T1701</t>
  </si>
  <si>
    <t>FB-OR 138KV FB_OR_60A</t>
  </si>
  <si>
    <t>I_DUPSW-WHITE_PT 138KV I_DUPS_WHITE_21</t>
  </si>
  <si>
    <t>SKYLINE-MARION 345KV MAR_SKY1</t>
  </si>
  <si>
    <t>BBSES-JEWET 345KV 40_A</t>
  </si>
  <si>
    <t>MCNEIL_-HWRDTP 138KV 1163T1631</t>
  </si>
  <si>
    <t>ELMCREEK-SKYLINE 345KV P4_E51</t>
  </si>
  <si>
    <t>AIRCO4-RINCON 138KV AIRCO4_RINCON11</t>
  </si>
  <si>
    <t>OLINGR-ELMGROVE 138KV OLI_ELMG1</t>
  </si>
  <si>
    <t>KINGRNCH-STRATTON 138KV KRANC_LHILL_1A1</t>
  </si>
  <si>
    <t>MEDIOCRK-LON_HILL 138KV LON_HI_MEDIOC11</t>
  </si>
  <si>
    <t>MEDIOCRK-WARBURTN 138KV LHILL_WARBU_1B1</t>
  </si>
  <si>
    <t>AA-FW 138KV AA_FW_05A</t>
  </si>
  <si>
    <t>AA-SO 138KV AA_SO_05A</t>
  </si>
  <si>
    <t>BLUF_CRK-ABSO 138KV ABSO_BLUF_C11</t>
  </si>
  <si>
    <t>ELMCREEK-HILLCTRY 345KV T5_E51</t>
  </si>
  <si>
    <t>ADK-SA 138KV ADKSA_76A</t>
  </si>
  <si>
    <t>LEON_CRK-PLEASANT 138KV LEO_PLE1</t>
  </si>
  <si>
    <t>KR-TV 138KV KR_TV_26A</t>
  </si>
  <si>
    <t>BW-CTL 138KV BW_CTL94A</t>
  </si>
  <si>
    <t>HLJ-WAP 345KV HLJWAP72A</t>
  </si>
  <si>
    <t>CV-HAD 138KV CV_HAD84A</t>
  </si>
  <si>
    <t>TKR-TID 138KV TIDTKR06A</t>
  </si>
  <si>
    <t>MARQUIS-KRAFTT 138KV KRT_MARQ1</t>
  </si>
  <si>
    <t>I_DUPSW-WHITE_PT 138KV I_DUPS_WHITE_11</t>
  </si>
  <si>
    <t>BAY_CITY-LAN_CTY 138KV BAY_CI_LAN_CT11</t>
  </si>
  <si>
    <t>FRWYPARK-ALVIN 138KV G138_121</t>
  </si>
  <si>
    <t>WESMER-MVRANGER 138KV MVR_WES1</t>
  </si>
  <si>
    <t>TRSES-WTRML 345KV 510_A</t>
  </si>
  <si>
    <t>HIL-NWTHRFRD 138KV HIL_NWTH1</t>
  </si>
  <si>
    <t>AIRCO4-NCARBIDE 138KV AIRCO4_NCARBI11</t>
  </si>
  <si>
    <t>KN-HOC 138KV HOCKN_08A</t>
  </si>
  <si>
    <t>STARCK-WIRTZ 138KV 41T1961</t>
  </si>
  <si>
    <t>CALAVERS-SKYLINE 138KV N4_P31</t>
  </si>
  <si>
    <t>PAIGE-WINCHE 138KV 189T1511</t>
  </si>
  <si>
    <t>PAYSW-VLSES 138KV 1570_A</t>
  </si>
  <si>
    <t>ABEA-ABMS 138KV ABEA_ABMS11</t>
  </si>
  <si>
    <t>LON_HILL-STRATTON 138KV LON_HI_STRATT11</t>
  </si>
  <si>
    <t>MSN-AK 138KV AK_MSN04A</t>
  </si>
  <si>
    <t>WRDSW-PBSES 69KV 6720_G</t>
  </si>
  <si>
    <t>ABNW-PAIP 138KV ABNW_PAIP11</t>
  </si>
  <si>
    <t>LYD-DPW 138KV DPWLYD70A</t>
  </si>
  <si>
    <t>I3-X1 138KV I3_X11</t>
  </si>
  <si>
    <t>MID-GT 138KV GT_MID90A</t>
  </si>
  <si>
    <t>CSHNG-CSETP 138KV 1455_A</t>
  </si>
  <si>
    <t>CSETP-NCDCH 138KV 1455_B</t>
  </si>
  <si>
    <t>HAML-PLST 69KV HAML_PLST11</t>
  </si>
  <si>
    <t>POTOSI_T-PECAN_BY 138KV PECAN_POTOSI11</t>
  </si>
  <si>
    <t>BYU-BFM 138KV BFMBYU96A</t>
  </si>
  <si>
    <t>DOW-STP 345KV DOWSTP18A</t>
  </si>
  <si>
    <t>SARC-SACK 138KV SACK_SARC11</t>
  </si>
  <si>
    <t>ABCC-FTPP 138KV ABCC_FTPP11</t>
  </si>
  <si>
    <t>MARSFO-SPICEW 138KV 233T1621</t>
  </si>
  <si>
    <t>HOCHTA-LULING 69KV 359T5431</t>
  </si>
  <si>
    <t>COLETO-KENEDSW 138KV COLETO_KENEDS11</t>
  </si>
  <si>
    <t>NLARSW-GATEWTP 138KV GATEWT_NLARSW11</t>
  </si>
  <si>
    <t>RIOP-LCRANE 138KV LCRANE_RIOP11</t>
  </si>
  <si>
    <t>SARC-BENF 138KV BENF_SARC11</t>
  </si>
  <si>
    <t>CRM2-SARC 138KV CRM2_SARC11</t>
  </si>
  <si>
    <t>ENCINAL-NLARSW 138KV ENCINA_NLARSW11</t>
  </si>
  <si>
    <t>SC-SL 138KV SC_SL_85A</t>
  </si>
  <si>
    <t>SACK-SA_HILND 138KV SACK_SA_HIL11</t>
  </si>
  <si>
    <t>ROBY-LONGWRTH 69KV 6780_B1</t>
  </si>
  <si>
    <t>ABSO-POTOSI_T 138KV ABSO_POTOSI11</t>
  </si>
  <si>
    <t>B_DAVIS-WOOLRIDG 138KV B_DAVI_WOOLRI11</t>
  </si>
  <si>
    <t>CORONA-BUBORA 138KV 27T1871</t>
  </si>
  <si>
    <t>BGLK-NORTMC 138KV BGLK_MCAN_S11</t>
  </si>
  <si>
    <t>CS-BEN 138KV BENCS_86A</t>
  </si>
  <si>
    <t>ORNT-SARC 138KV ORNT_SARC11</t>
  </si>
  <si>
    <t>SE-WA 138KV SE_WA_65A</t>
  </si>
  <si>
    <t>LY-UV 138KV LY_UV_08A</t>
  </si>
  <si>
    <t>FM-FZ 138KV FM_FZ_66A</t>
  </si>
  <si>
    <t>FZ-KT 138KV FZ_KT_66A</t>
  </si>
  <si>
    <t>WEIDER-SKYLINE 138KV WEIDER_SKY1</t>
  </si>
  <si>
    <t>APOLLO-FIRWHEEL 138KV APO_FIRW1</t>
  </si>
  <si>
    <t>KG-KDL 345KV KDLKG_75A</t>
  </si>
  <si>
    <t>CBY-QNM 138KV CBYQNM85A</t>
  </si>
  <si>
    <t>FIRWHEEL-OLINGR 138KV OLI_FIRW1</t>
  </si>
  <si>
    <t>MB-BRN 138KV BRNMB_86A</t>
  </si>
  <si>
    <t>RE-CRB 138KV CRBRE_09A</t>
  </si>
  <si>
    <t>LU-RA 138KV LU_RA_66A</t>
  </si>
  <si>
    <t>FL-PT 138KV FL_PT_25A</t>
  </si>
  <si>
    <t>LP-BBC 138KV BBCLP_96A</t>
  </si>
  <si>
    <t>HICROS-MARSFO 138KV 116T1421</t>
  </si>
  <si>
    <t>MV_HW511-COFFPORT 138KV S1061</t>
  </si>
  <si>
    <t>SCARBIDE-MV_HW511 138KV OCB_2751</t>
  </si>
  <si>
    <t>BRAUNIG-G0 138KV G0_U21</t>
  </si>
  <si>
    <t>MV_HBRG4-MV_WESL4 138KV 30511</t>
  </si>
  <si>
    <t>MIL-STVLT 138KV SVT_MIL1</t>
  </si>
  <si>
    <t>SOUSHORE-PHR 138KV PHR_SOU1</t>
  </si>
  <si>
    <t>STW-LM 138KV LM_STW63A</t>
  </si>
  <si>
    <t>NB-CBY 345KV CBYNB_99A</t>
  </si>
  <si>
    <t>BI-UL 138KV BI_UL_24A</t>
  </si>
  <si>
    <t>SAPS-SASH 138KV SAPS_SASH11</t>
  </si>
  <si>
    <t>ATK-SRB 138KV ATKSRB87A</t>
  </si>
  <si>
    <t>SANTIAGO-SAPS 138KV SANTIA_SAPS11</t>
  </si>
  <si>
    <t>ADAMSV-EVANT 138KV 18T1281</t>
  </si>
  <si>
    <t>BUTLER-GIDEON 138KV 195T2601</t>
  </si>
  <si>
    <t>STV-STVLT 138KV STV_SVT1</t>
  </si>
  <si>
    <t>TWINBU 345KV T1H XFMR</t>
  </si>
  <si>
    <t>TWINBU 138KV T1L XFMR</t>
  </si>
  <si>
    <t>MRN-DOL 138KV DOLMRN84A</t>
  </si>
  <si>
    <t>AILN-FTPP 138KV AILN_FTPP11</t>
  </si>
  <si>
    <t>DENARCOC-INDUSTRL 138KV 180002_D1</t>
  </si>
  <si>
    <t>YELWJCKT-SAPS 138KV SAPS_YELWJC11</t>
  </si>
  <si>
    <t>SAPS-SAST 138KV SAPS_SAST11</t>
  </si>
  <si>
    <t>BALG-CRM2 138KV BALG_CRM211</t>
  </si>
  <si>
    <t>SANMGSW-DILLEYSW 138KV DILLEYMG1</t>
  </si>
  <si>
    <t>KURTEN-DANSBY 138KV KURTEN_DANSBY1</t>
  </si>
  <si>
    <t>GIDEON-BASTCI 138KV 196T3671</t>
  </si>
  <si>
    <t>AIRLINE-B_DAVIS 138KV AIRLIN_B_DAVI11</t>
  </si>
  <si>
    <t>MCELTA-POTTER 138KV 177T4701</t>
  </si>
  <si>
    <t>LAGRAN-RIVERS 138KV 168T2081</t>
  </si>
  <si>
    <t>BIL-HAT 138KV BILHAT86A</t>
  </si>
  <si>
    <t>AIRLINE-WOOLRIDG 138KV AIRLIN_WOOLRI11</t>
  </si>
  <si>
    <t>NAVO-KRGRV 138KV NAVO_KRGRV1</t>
  </si>
  <si>
    <t>CKRHL-MCSES 138KV 3160_C</t>
  </si>
  <si>
    <t>PRSSW-TNSKA 138KV 1535_A</t>
  </si>
  <si>
    <t>TYGND-WHOUS 138KV 1820_C</t>
  </si>
  <si>
    <t>BARL-FTST 138KV BARL_FTST11</t>
  </si>
  <si>
    <t>LNCST 138KV LDLXFMR1 LOAD</t>
  </si>
  <si>
    <t>CDHSW-MCSES 138KV 3210_A</t>
  </si>
  <si>
    <t>NAVO-PNTHRCRK 138KV NAVO_PNTHR1</t>
  </si>
  <si>
    <t>RAYBAR-CYPRCR 138KV 66T1211</t>
  </si>
  <si>
    <t>SA-ADK 138KV ADKSA_24A</t>
  </si>
  <si>
    <t>PAULANN-SANO 138KV PAULAN_SANO11</t>
  </si>
  <si>
    <t>HACKBTAP-PBSES 138KV 6427_A</t>
  </si>
  <si>
    <t>WEBBER-AUSTRO 138KV 501T2311</t>
  </si>
  <si>
    <t>DPW-GYR 138KV DPWGYR70A</t>
  </si>
  <si>
    <t>RACHAL-NEDIN 138KV NEDIN_RACHAL11</t>
  </si>
  <si>
    <t>COPPCV-CPRCV 138KV 1181T3931</t>
  </si>
  <si>
    <t>DENAV-HLSES 69KV 6735_A</t>
  </si>
  <si>
    <t>FW-WEB 138KV FW_WEB04A</t>
  </si>
  <si>
    <t>HILLCTRY-MARION 345KV HIL_MAR1</t>
  </si>
  <si>
    <t>V_DUPSW-VICTORIA 138KV VICTOR_V_DUPS21</t>
  </si>
  <si>
    <t>FRIEND_R-BGLK 138KV FDR_BGLK1</t>
  </si>
  <si>
    <t>CEDH-OAKC 138KV CEDH_OAKC11</t>
  </si>
  <si>
    <t>RTOPTA-WARDA 138KV 186T1701</t>
  </si>
  <si>
    <t>LJ-WC 138KV LJ_WC_02A</t>
  </si>
  <si>
    <t>RNKSW-W_DENT 345KV 01651</t>
  </si>
  <si>
    <t>KENDAL-KENDCT 138KV 70T3421</t>
  </si>
  <si>
    <t>BBC-MRN 138KV BBCMRN96A</t>
  </si>
  <si>
    <t>NICOLE-ORNT 138KV NICOLE_ORNT11</t>
  </si>
  <si>
    <t>ASPM-PAIP 138KV ASPM_PAIP11</t>
  </si>
  <si>
    <t>TIK-WEB 138KV TIKWEB01A</t>
  </si>
  <si>
    <t>SN-VL 138KV SN_VL_26A</t>
  </si>
  <si>
    <t>MCKENZIE-OXY_CC 138KV MCKENZ_OXY_CC11</t>
  </si>
  <si>
    <t>HIM-CTL 138KV CTLHIM94A</t>
  </si>
  <si>
    <t>GA-HX 138KV GA_HX_93A</t>
  </si>
  <si>
    <t>RIO_BRAV-WORMSER 138KV RIO_BR_WORMSE11</t>
  </si>
  <si>
    <t>WOODWRD2-RIOP 138KV WW2_RIO1</t>
  </si>
  <si>
    <t>BFP-VL 138KV BFPVL_82A</t>
  </si>
  <si>
    <t>TI-WZ 138KV TI_WZ_05A</t>
  </si>
  <si>
    <t>ROANOKE-ELZCK 138KV RNK_ELZBTHCRK1</t>
  </si>
  <si>
    <t>RNKSW-ELZCK 138KV RNKSW_ELZBTHCK1</t>
  </si>
  <si>
    <t>TYLGE-TYGND 138KV 1770_B</t>
  </si>
  <si>
    <t>KMCHI 345KV 2CT201 XFMR</t>
  </si>
  <si>
    <t>EMSES-EGPOI 138KV 6270_A</t>
  </si>
  <si>
    <t>CV-BCV 138KV BCVCV_03A</t>
  </si>
  <si>
    <t>BBSES-RCHBR 345KV 30_A</t>
  </si>
  <si>
    <t>MOSSW-PBSES 138KV 6485_A</t>
  </si>
  <si>
    <t>MV_BURNS-MV_HBRG4 138KV S1031</t>
  </si>
  <si>
    <t>LAREDO 69KV 138_69A1L XFMR</t>
  </si>
  <si>
    <t>LAREDO 12KV 138_69A1T XFMR</t>
  </si>
  <si>
    <t>LAREDO 138KV 138_69A1H XFMR</t>
  </si>
  <si>
    <t>LAREDO 138KV 138_69A2H XFMR</t>
  </si>
  <si>
    <t>LAREDO 12KV 138_69A2T XFMR</t>
  </si>
  <si>
    <t>LAREDO 69KV 138_69A2L XFMR</t>
  </si>
  <si>
    <t>BELLSO-BELLNO 138KV 202T4671</t>
  </si>
  <si>
    <t>FLCNS 345KV AXFMR2 XFMR</t>
  </si>
  <si>
    <t>BRENNO-CHAPHI 138KV 184T2321</t>
  </si>
  <si>
    <t>ABEC-ABINDUST 138KV ABEC_ABINDU11</t>
  </si>
  <si>
    <t>BI-SF 138KV BI_SF_09A</t>
  </si>
  <si>
    <t>ROSICR-PUEBLO 138KV 346T4631</t>
  </si>
  <si>
    <t>MUENSTER-VALYVIEW 138KV VAL_MUEN1</t>
  </si>
  <si>
    <t>MONT2-PBSES 138KV 6520_D</t>
  </si>
  <si>
    <t>AFTO-ESPU 69KV AFTO_ESPU11</t>
  </si>
  <si>
    <t>PBSES-WICKT 69KV 6917_C</t>
  </si>
  <si>
    <t>ADAMSV-LAMPAS 138KV 16T1281</t>
  </si>
  <si>
    <t>LNCST 138KV LDLXFMR2 LOAD</t>
  </si>
  <si>
    <t>ABEC-ABTT 138KV ABEC_ABTT11</t>
  </si>
  <si>
    <t>AK-MU 138KV AK_MU_04A</t>
  </si>
  <si>
    <t>FRD-THRPSPRG 138KV FRD_THRP1</t>
  </si>
  <si>
    <t>MID-PK 138KV MIDPK_90A</t>
  </si>
  <si>
    <t>PBSES-WGLFT 138KV 6545_A</t>
  </si>
  <si>
    <t>SACH-BLUFFS 138KV BLUFFS_SACH11</t>
  </si>
  <si>
    <t>12/16/2014 17:22:00</t>
  </si>
  <si>
    <t>11/17/2014 06:52:00</t>
  </si>
  <si>
    <t>11/03/2014 06:56:00</t>
  </si>
  <si>
    <t>07/14/2014 08:21:00</t>
  </si>
  <si>
    <t>12/15/2014 14:20:00</t>
  </si>
  <si>
    <t>12/29/2014 09:30:00</t>
  </si>
  <si>
    <t>11/10/2014 09:50:00</t>
  </si>
  <si>
    <t>11/05/2014 08:16:00</t>
  </si>
  <si>
    <t>12/09/2014 15:13:00</t>
  </si>
  <si>
    <t>09/29/2014 19:53:00</t>
  </si>
  <si>
    <t>12/29/2014 07:38:00</t>
  </si>
  <si>
    <t>12/29/2014 08:27:00</t>
  </si>
  <si>
    <t>12/01/2014 07:52:00</t>
  </si>
  <si>
    <t>10/07/2014 06:58:00</t>
  </si>
  <si>
    <t>03/31/2014 08:31:00</t>
  </si>
  <si>
    <t>12/29/2014 08:38:00</t>
  </si>
  <si>
    <t>12/30/2014 08:05:00</t>
  </si>
  <si>
    <t>12/29/2014 07:10:00</t>
  </si>
  <si>
    <t>12/24/2014 07:57:00</t>
  </si>
  <si>
    <t>12/20/2014 07:03:00</t>
  </si>
  <si>
    <t>12/15/2014 07:07:00</t>
  </si>
  <si>
    <t>12/22/2014 08:51:00</t>
  </si>
  <si>
    <t>12/21/2014 07:19:00</t>
  </si>
  <si>
    <t>11/17/2014 07:22:00</t>
  </si>
  <si>
    <t>12/15/2014 13:26:00</t>
  </si>
  <si>
    <t>12/05/2014 13:50:00</t>
  </si>
  <si>
    <t>11/17/2014 07:06:00</t>
  </si>
  <si>
    <t>12/08/2014 06:50:00</t>
  </si>
  <si>
    <t>12/18/2014 07:57:00</t>
  </si>
  <si>
    <t>12/15/2014 07:30:00</t>
  </si>
  <si>
    <t>11/01/2014 07:14:00</t>
  </si>
  <si>
    <t>10/03/2014 10:04:00</t>
  </si>
  <si>
    <t>12/16/2014 08:39:00</t>
  </si>
  <si>
    <t>12/15/2014 13:51:00</t>
  </si>
  <si>
    <t>12/15/2014 08:19:00</t>
  </si>
  <si>
    <t>12/15/2014 08:15:00</t>
  </si>
  <si>
    <t>12/01/2014 08:25:00</t>
  </si>
  <si>
    <t>12/01/2014 13:12:00</t>
  </si>
  <si>
    <t>12/15/2014 09:11:00</t>
  </si>
  <si>
    <t>12/15/2014 07:14:00</t>
  </si>
  <si>
    <t>12/13/2014 07:53:00</t>
  </si>
  <si>
    <t>12/03/2014 09:08:00</t>
  </si>
  <si>
    <t>12/08/2014 08:24:00</t>
  </si>
  <si>
    <t>12/08/2014 09:36:00</t>
  </si>
  <si>
    <t>12/10/2014 07:01:00</t>
  </si>
  <si>
    <t>12/10/2014 06:50:00</t>
  </si>
  <si>
    <t>12/08/2014 10:20:00</t>
  </si>
  <si>
    <t>12/09/2014 13:58:00</t>
  </si>
  <si>
    <t>12/08/2014 07:02:00</t>
  </si>
  <si>
    <t>12/08/2014 08:53:00</t>
  </si>
  <si>
    <t>12/08/2014 07:07:00</t>
  </si>
  <si>
    <t>11/07/2014 07:27:00</t>
  </si>
  <si>
    <t>11/03/2014 08:18:00</t>
  </si>
  <si>
    <t>12/05/2014 09:51:00</t>
  </si>
  <si>
    <t>12/05/2014 08:06:00</t>
  </si>
  <si>
    <t>11/24/2014 08:04:00</t>
  </si>
  <si>
    <t>12/05/2014 07:30:00</t>
  </si>
  <si>
    <t>12/03/2014 10:36:00</t>
  </si>
  <si>
    <t>12/03/2014 07:52:00</t>
  </si>
  <si>
    <t>12/01/2014 06:07:00</t>
  </si>
  <si>
    <t>12/02/2014 10:34:00</t>
  </si>
  <si>
    <t>12/02/2014 08:49:00</t>
  </si>
  <si>
    <t>09/22/2014 09:15:00</t>
  </si>
  <si>
    <t>11/26/2014 07:01:00</t>
  </si>
  <si>
    <t>11/26/2014 08:15:00</t>
  </si>
  <si>
    <t>11/26/2014 08:08:00</t>
  </si>
  <si>
    <t>10/31/2014 14:07:00</t>
  </si>
  <si>
    <t>11/24/2014 11:08:00</t>
  </si>
  <si>
    <t>11/24/2014 06:29:00</t>
  </si>
  <si>
    <t>11/24/2014 10:49:00</t>
  </si>
  <si>
    <t>11/25/2014 07:30:00</t>
  </si>
  <si>
    <t>11/10/2014 08:15:00</t>
  </si>
  <si>
    <t>11/17/2014 09:35:00</t>
  </si>
  <si>
    <t>11/17/2014 07:28:00</t>
  </si>
  <si>
    <t>11/17/2014 09:42:00</t>
  </si>
  <si>
    <t>11/19/2014 06:57:00</t>
  </si>
  <si>
    <t>11/20/2014 08:55:00</t>
  </si>
  <si>
    <t>11/19/2014 07:32:00</t>
  </si>
  <si>
    <t>11/19/2014 07:18:00</t>
  </si>
  <si>
    <t>11/19/2014 08:28:00</t>
  </si>
  <si>
    <t>11/18/2014 11:05:00</t>
  </si>
  <si>
    <t>11/17/2014 08:09:00</t>
  </si>
  <si>
    <t>10/27/2014 07:46:00</t>
  </si>
  <si>
    <t>10/28/2014 07:10:00</t>
  </si>
  <si>
    <t>11/13/2014 14:36:00</t>
  </si>
  <si>
    <t>11/12/2014 07:01:00</t>
  </si>
  <si>
    <t>11/12/2014 07:22:00</t>
  </si>
  <si>
    <t>11/12/2014 10:20:00</t>
  </si>
  <si>
    <t>11/10/2014 10:54:00</t>
  </si>
  <si>
    <t>11/11/2014 06:03:00</t>
  </si>
  <si>
    <t>10/27/2014 07:44:00</t>
  </si>
  <si>
    <t>11/10/2014 06:34:00</t>
  </si>
  <si>
    <t>11/10/2014 07:03:00</t>
  </si>
  <si>
    <t>11/08/2014 07:28:00</t>
  </si>
  <si>
    <t>11/08/2014 07:59:00</t>
  </si>
  <si>
    <t>11/07/2014 07:39:00</t>
  </si>
  <si>
    <t>11/03/2014 07:20:00</t>
  </si>
  <si>
    <t>10/30/2014 08:07:00</t>
  </si>
  <si>
    <t>07/31/2014 19:36:00</t>
  </si>
  <si>
    <t>11/03/2014 09:29:00</t>
  </si>
  <si>
    <t>10/27/2014 08:47:00</t>
  </si>
  <si>
    <t>11/03/2014 09:37:00</t>
  </si>
  <si>
    <t>10/31/2014 09:55:00</t>
  </si>
  <si>
    <t>10/29/2014 07:38:00</t>
  </si>
  <si>
    <t>10/30/2014 09:44:00</t>
  </si>
  <si>
    <t>10/30/2014 09:18:00</t>
  </si>
  <si>
    <t>10/27/2014 10:31:00</t>
  </si>
  <si>
    <t>10/24/2014 08:10:00</t>
  </si>
  <si>
    <t>10/29/2014 19:01:00</t>
  </si>
  <si>
    <t>10/26/2014 15:59:00</t>
  </si>
  <si>
    <t>10/28/2014 09:12:00</t>
  </si>
  <si>
    <t>10/20/2014 07:23:00</t>
  </si>
  <si>
    <t>10/14/2014 09:12:00</t>
  </si>
  <si>
    <t>10/26/2014 00:39:00</t>
  </si>
  <si>
    <t>10/23/2014 09:11:00</t>
  </si>
  <si>
    <t>09/24/2014 06:31:00</t>
  </si>
  <si>
    <t>10/20/2014 09:40:00</t>
  </si>
  <si>
    <t>10/10/2014 07:04:00</t>
  </si>
  <si>
    <t>10/13/2014 05:47:00</t>
  </si>
  <si>
    <t>10/23/2014 07:58:00</t>
  </si>
  <si>
    <t>10/22/2014 08:24:00</t>
  </si>
  <si>
    <t>10/21/2014 10:22:00</t>
  </si>
  <si>
    <t>10/18/2014 09:37:00</t>
  </si>
  <si>
    <t>06/16/2014 07:09:00</t>
  </si>
  <si>
    <t>10/13/2014 09:25:00</t>
  </si>
  <si>
    <t>10/13/2014 07:30:00</t>
  </si>
  <si>
    <t>10/14/2014 07:50:00</t>
  </si>
  <si>
    <t>10/15/2014 07:37:00</t>
  </si>
  <si>
    <t>10/13/2014 08:49:00</t>
  </si>
  <si>
    <t>10/11/2014 07:04:00</t>
  </si>
  <si>
    <t>10/13/2014 14:23:00</t>
  </si>
  <si>
    <t>10/14/2014 06:58:00</t>
  </si>
  <si>
    <t>10/13/2014 10:03:00</t>
  </si>
  <si>
    <t>10/11/2014 13:35:00</t>
  </si>
  <si>
    <t>10/11/2014 07:30:00</t>
  </si>
  <si>
    <t>10/09/2014 08:58:00</t>
  </si>
  <si>
    <t>10/09/2014 07:04:00</t>
  </si>
  <si>
    <t>10/09/2014 08:00:00</t>
  </si>
  <si>
    <t>10/08/2014 08:20:00</t>
  </si>
  <si>
    <t>10/07/2014 06:36:00</t>
  </si>
  <si>
    <t>10/06/2014 06:49:00</t>
  </si>
  <si>
    <t>10/06/2014 07:35:00</t>
  </si>
  <si>
    <t>09/29/2014 06:13:00</t>
  </si>
  <si>
    <t>10/03/2014 07:17:00</t>
  </si>
  <si>
    <t>10/02/2014 14:48:00</t>
  </si>
  <si>
    <t>10/02/2014 08:29:00</t>
  </si>
  <si>
    <t>09/30/2014 07:56:00</t>
  </si>
  <si>
    <t>10/01/2014 08:51:00</t>
  </si>
  <si>
    <t>09/16/2014 07:23:00</t>
  </si>
  <si>
    <t>09/30/2014 23:31:00</t>
  </si>
  <si>
    <t>09/30/2014 23:29:00</t>
  </si>
  <si>
    <t>09/16/2014 07:14:00</t>
  </si>
  <si>
    <t>09/16/2014 07:13:00</t>
  </si>
  <si>
    <t>09/30/2014 06:55:00</t>
  </si>
  <si>
    <t>09/29/2014 08:53:00</t>
  </si>
  <si>
    <t>09/25/2014 09:53:00</t>
  </si>
  <si>
    <t>09/25/2014 08:42:00</t>
  </si>
  <si>
    <t>09/26/2014 08:59:00</t>
  </si>
  <si>
    <t>09/26/2014 09:17:00</t>
  </si>
  <si>
    <t>09/22/2014 10:08:00</t>
  </si>
  <si>
    <t>09/23/2014 08:04:00</t>
  </si>
  <si>
    <t>09/25/2014 07:39:00</t>
  </si>
  <si>
    <t>09/23/2014 05:54:00</t>
  </si>
  <si>
    <t>09/22/2014 09:18:00</t>
  </si>
  <si>
    <t>09/23/2014 08:56:00</t>
  </si>
  <si>
    <t>09/17/2014 08:08:00</t>
  </si>
  <si>
    <t>09/22/2014 08:33:00</t>
  </si>
  <si>
    <t>09/15/2014 04:57:00</t>
  </si>
  <si>
    <t>09/16/2014 06:38:00</t>
  </si>
  <si>
    <t>09/16/2014 07:10:00</t>
  </si>
  <si>
    <t>09/15/2014 06:09:00</t>
  </si>
  <si>
    <t>09/15/2014 08:34:00</t>
  </si>
  <si>
    <t>09/08/2014 10:34:00</t>
  </si>
  <si>
    <t>09/08/2014 09:01:00</t>
  </si>
  <si>
    <t>09/08/2014 08:01:00</t>
  </si>
  <si>
    <t>09/06/2014 07:36:00</t>
  </si>
  <si>
    <t>09/09/2014 08:30:00</t>
  </si>
  <si>
    <t>06/30/2014 08:49:00</t>
  </si>
  <si>
    <t>08/14/2014 15:49:00</t>
  </si>
  <si>
    <t>09/03/2014 23:41:00</t>
  </si>
  <si>
    <t>09/03/2014 07:08:00</t>
  </si>
  <si>
    <t>09/02/2014 07:05:00</t>
  </si>
  <si>
    <t>08/28/2014 08:39:00</t>
  </si>
  <si>
    <t>08/28/2014 09:03:00</t>
  </si>
  <si>
    <t>08/27/2014 06:08:00</t>
  </si>
  <si>
    <t>08/27/2014 06:04:00</t>
  </si>
  <si>
    <t>08/26/2014 10:12:00</t>
  </si>
  <si>
    <t>08/26/2014 10:17:00</t>
  </si>
  <si>
    <t>08/25/2014 08:43:00</t>
  </si>
  <si>
    <t>08/11/2014 09:29:00</t>
  </si>
  <si>
    <t>08/22/2014 06:02:00</t>
  </si>
  <si>
    <t>08/20/2014 10:03:00</t>
  </si>
  <si>
    <t>08/20/2014 01:02:00</t>
  </si>
  <si>
    <t>08/19/2014 07:45:00</t>
  </si>
  <si>
    <t>08/19/2014 07:10:00</t>
  </si>
  <si>
    <t>08/16/2014 07:15:00</t>
  </si>
  <si>
    <t>08/14/2014 06:46:00</t>
  </si>
  <si>
    <t>08/12/2014 07:34:00</t>
  </si>
  <si>
    <t>08/12/2014 07:15:00</t>
  </si>
  <si>
    <t>08/12/2014 06:22:00</t>
  </si>
  <si>
    <t>08/12/2014 05:49:00</t>
  </si>
  <si>
    <t>08/04/2014 08:13:00</t>
  </si>
  <si>
    <t>08/02/2014 07:35:00</t>
  </si>
  <si>
    <t>08/01/2014 08:15:00</t>
  </si>
  <si>
    <t>07/28/2014 06:52:00</t>
  </si>
  <si>
    <t>07/31/2014 13:35:00</t>
  </si>
  <si>
    <t>07/30/2014 07:52:00</t>
  </si>
  <si>
    <t>07/30/2014 06:36:00</t>
  </si>
  <si>
    <t>07/29/2014 05:59:00</t>
  </si>
  <si>
    <t>07/24/2014 08:58:00</t>
  </si>
  <si>
    <t>07/24/2014 13:10:00</t>
  </si>
  <si>
    <t>07/23/2014 06:25:00</t>
  </si>
  <si>
    <t>07/23/2014 06:34:00</t>
  </si>
  <si>
    <t>07/21/2014 10:04:00</t>
  </si>
  <si>
    <t>07/18/2014 09:10:00</t>
  </si>
  <si>
    <t>07/17/2014 06:35:00</t>
  </si>
  <si>
    <t>07/17/2014 07:51:00</t>
  </si>
  <si>
    <t>07/17/2014 07:34:00</t>
  </si>
  <si>
    <t>07/17/2014 07:58:00</t>
  </si>
  <si>
    <t>07/16/2014 07:41:00</t>
  </si>
  <si>
    <t>07/12/2014 04:35:00</t>
  </si>
  <si>
    <t>07/10/2014 05:58:00</t>
  </si>
  <si>
    <t>07/10/2014 06:28:00</t>
  </si>
  <si>
    <t>07/10/2014 05:34:00</t>
  </si>
  <si>
    <t>07/09/2014 06:15:00</t>
  </si>
  <si>
    <t>07/07/2014 08:31:00</t>
  </si>
  <si>
    <t>07/08/2014 07:12:00</t>
  </si>
  <si>
    <t>07/07/2014 09:19:00</t>
  </si>
  <si>
    <t>07/03/2014 07:36:00</t>
  </si>
  <si>
    <t>03/12/2014 17:30:00</t>
  </si>
  <si>
    <t>07/02/2014 07:41:00</t>
  </si>
  <si>
    <t>06/30/2014 06:49:00</t>
  </si>
  <si>
    <t>06/30/2014 09:11:00</t>
  </si>
  <si>
    <t>07/01/2014 09:10:00</t>
  </si>
  <si>
    <t>06/29/2014 06:12:00</t>
  </si>
  <si>
    <t>06/27/2014 07:31:00</t>
  </si>
  <si>
    <t>06/26/2014 09:09:00</t>
  </si>
  <si>
    <t>06/16/2014 07:34:00</t>
  </si>
  <si>
    <t>06/25/2014 06:06:00</t>
  </si>
  <si>
    <t>06/25/2014 08:58:00</t>
  </si>
  <si>
    <t>06/17/2014 07:58:00</t>
  </si>
  <si>
    <t>06/16/2014 09:34:00</t>
  </si>
  <si>
    <t>06/12/2014 07:05:00</t>
  </si>
  <si>
    <t>06/24/2014 07:36:00</t>
  </si>
  <si>
    <t>06/24/2014 08:33:00</t>
  </si>
  <si>
    <t>06/22/2014 23:37:00</t>
  </si>
  <si>
    <t>06/19/2014 10:30:00</t>
  </si>
  <si>
    <t>06/16/2014 08:16:00</t>
  </si>
  <si>
    <t>06/19/2014 06:09:00</t>
  </si>
  <si>
    <t>06/19/2014 01:28:00</t>
  </si>
  <si>
    <t>06/18/2014 12:40:00</t>
  </si>
  <si>
    <t>06/18/2014 08:11:00</t>
  </si>
  <si>
    <t>06/15/2014 22:30:00</t>
  </si>
  <si>
    <t>05/27/2014 07:06:00</t>
  </si>
  <si>
    <t>06/12/2014 08:34:00</t>
  </si>
  <si>
    <t>03/17/2014 07:04:00</t>
  </si>
  <si>
    <t>06/11/2014 05:40:00</t>
  </si>
  <si>
    <t>05/27/2014 08:10:00</t>
  </si>
  <si>
    <t>06/05/2014 09:01:00</t>
  </si>
  <si>
    <t>06/07/2014 08:05:00</t>
  </si>
  <si>
    <t>06/07/2014 05:00:00</t>
  </si>
  <si>
    <t>06/06/2014 09:25:00</t>
  </si>
  <si>
    <t>06/06/2014 00:05:00</t>
  </si>
  <si>
    <t>06/02/2014 13:40:00</t>
  </si>
  <si>
    <t>06/05/2014 09:11:00</t>
  </si>
  <si>
    <t>06/02/2014 07:16:00</t>
  </si>
  <si>
    <t>06/04/2014 08:23:00</t>
  </si>
  <si>
    <t>05/22/2014 10:11:00</t>
  </si>
  <si>
    <t>05/30/2014 09:34:00</t>
  </si>
  <si>
    <t>05/28/2014 08:50:00</t>
  </si>
  <si>
    <t>05/27/2014 05:47:00</t>
  </si>
  <si>
    <t>05/29/2014 06:30:00</t>
  </si>
  <si>
    <t>05/29/2014 06:58:00</t>
  </si>
  <si>
    <t>05/28/2014 07:22:00</t>
  </si>
  <si>
    <t>05/23/2014 09:01:00</t>
  </si>
  <si>
    <t>04/01/2014 07:42:00</t>
  </si>
  <si>
    <t>04/23/2014 07:35:00</t>
  </si>
  <si>
    <t>04/17/2014 12:29:00</t>
  </si>
  <si>
    <t>05/22/2014 07:54:00</t>
  </si>
  <si>
    <t>05/19/2014 12:52:00</t>
  </si>
  <si>
    <t>05/20/2014 08:06:00</t>
  </si>
  <si>
    <t>05/19/2014 09:03:00</t>
  </si>
  <si>
    <t>05/20/2014 16:40:00</t>
  </si>
  <si>
    <t>05/20/2014 08:13:00</t>
  </si>
  <si>
    <t>04/29/2014 12:00:00</t>
  </si>
  <si>
    <t>05/19/2014 08:02:00</t>
  </si>
  <si>
    <t>05/19/2014 07:09:00</t>
  </si>
  <si>
    <t>05/17/2014 08:48:00</t>
  </si>
  <si>
    <t>05/15/2014 07:02:00</t>
  </si>
  <si>
    <t>05/08/2014 07:44:00</t>
  </si>
  <si>
    <t>05/12/2014 13:07:00</t>
  </si>
  <si>
    <t>05/12/2014 09:08:00</t>
  </si>
  <si>
    <t>05/05/2014 07:43:00</t>
  </si>
  <si>
    <t>05/05/2014 07:10:00</t>
  </si>
  <si>
    <t>05/12/2014 07:07:00</t>
  </si>
  <si>
    <t>05/13/2014 07:23:00</t>
  </si>
  <si>
    <t>05/10/2014 07:06:00</t>
  </si>
  <si>
    <t>05/12/2014 06:30:00</t>
  </si>
  <si>
    <t>05/06/2014 06:50:00</t>
  </si>
  <si>
    <t>05/08/2014 16:18:00</t>
  </si>
  <si>
    <t>05/05/2014 06:46:00</t>
  </si>
  <si>
    <t>05/08/2014 09:31:00</t>
  </si>
  <si>
    <t>05/07/2014 10:00:00</t>
  </si>
  <si>
    <t>03/20/2014 08:39:00</t>
  </si>
  <si>
    <t>04/21/2014 11:38:00</t>
  </si>
  <si>
    <t>04/30/2014 08:41:00</t>
  </si>
  <si>
    <t>04/30/2014 07:08:00</t>
  </si>
  <si>
    <t>04/28/2014 09:51:00</t>
  </si>
  <si>
    <t>03/17/2014 08:01:00</t>
  </si>
  <si>
    <t>03/18/2014 07:13:00</t>
  </si>
  <si>
    <t>04/07/2014 06:58:00</t>
  </si>
  <si>
    <t>04/21/2014 08:03:00</t>
  </si>
  <si>
    <t>04/25/2014 08:36:00</t>
  </si>
  <si>
    <t>04/24/2014 07:17:00</t>
  </si>
  <si>
    <t>04/23/2014 09:11:00</t>
  </si>
  <si>
    <t>04/21/2014 07:55:00</t>
  </si>
  <si>
    <t>04/21/2014 09:48:00</t>
  </si>
  <si>
    <t>04/22/2014 08:08:00</t>
  </si>
  <si>
    <t>04/22/2014 12:45:00</t>
  </si>
  <si>
    <t>04/21/2014 07:15:00</t>
  </si>
  <si>
    <t>04/17/2014 07:05:00</t>
  </si>
  <si>
    <t>04/14/2014 10:38:00</t>
  </si>
  <si>
    <t>04/14/2014 09:37:00</t>
  </si>
  <si>
    <t>03/10/2014 07:34:00</t>
  </si>
  <si>
    <t>04/14/2014 08:07:00</t>
  </si>
  <si>
    <t>03/28/2014 06:50:00</t>
  </si>
  <si>
    <t>04/08/2014 09:29:00</t>
  </si>
  <si>
    <t>04/08/2014 07:48:00</t>
  </si>
  <si>
    <t>04/04/2014 06:41:00</t>
  </si>
  <si>
    <t>02/17/2014 09:40:00</t>
  </si>
  <si>
    <t>04/01/2014 09:05:00</t>
  </si>
  <si>
    <t>03/27/2014 08:40:00</t>
  </si>
  <si>
    <t>01/08/2014 07:34:00</t>
  </si>
  <si>
    <t>03/26/2014 19:35:00</t>
  </si>
  <si>
    <t>03/24/2014 09:01:00</t>
  </si>
  <si>
    <t>03/26/2014 07:35:00</t>
  </si>
  <si>
    <t>03/04/2014 13:32:00</t>
  </si>
  <si>
    <t>03/20/2014 09:37:00</t>
  </si>
  <si>
    <t>03/21/2014 08:11:00</t>
  </si>
  <si>
    <t>03/17/2014 09:54:00</t>
  </si>
  <si>
    <t>03/20/2014 11:55:00</t>
  </si>
  <si>
    <t>03/19/2014 06:41:00</t>
  </si>
  <si>
    <t>03/20/2014 08:04:00</t>
  </si>
  <si>
    <t>03/20/2014 08:32:00</t>
  </si>
  <si>
    <t>03/19/2014 08:21:00</t>
  </si>
  <si>
    <t>03/17/2014 09:01:00</t>
  </si>
  <si>
    <t>03/17/2014 07:47:00</t>
  </si>
  <si>
    <t>03/18/2014 10:05:00</t>
  </si>
  <si>
    <t>03/18/2014 06:16:00</t>
  </si>
  <si>
    <t>03/17/2014 09:14:00</t>
  </si>
  <si>
    <t>03/13/2014 07:53:00</t>
  </si>
  <si>
    <t>02/17/2014 07:20:00</t>
  </si>
  <si>
    <t>03/11/2014 11:39:00</t>
  </si>
  <si>
    <t>03/10/2014 09:11:00</t>
  </si>
  <si>
    <t>03/11/2014 09:46:00</t>
  </si>
  <si>
    <t>03/12/2014 14:13:00</t>
  </si>
  <si>
    <t>02/25/2014 17:11:00</t>
  </si>
  <si>
    <t>03/07/2014 10:43:00</t>
  </si>
  <si>
    <t>03/10/2014 08:36:00</t>
  </si>
  <si>
    <t>03/06/2014 09:58:00</t>
  </si>
  <si>
    <t>03/05/2014 08:27:00</t>
  </si>
  <si>
    <t>02/28/2014 09:08:00</t>
  </si>
  <si>
    <t>02/26/2014 08:21:00</t>
  </si>
  <si>
    <t>02/27/2014 08:19:00</t>
  </si>
  <si>
    <t>02/24/2014 09:08:00</t>
  </si>
  <si>
    <t>02/25/2014 12:19:00</t>
  </si>
  <si>
    <t>02/25/2014 08:26:00</t>
  </si>
  <si>
    <t>02/22/2014 07:31:00</t>
  </si>
  <si>
    <t>02/20/2014 09:10:00</t>
  </si>
  <si>
    <t>02/16/2014 20:02:00</t>
  </si>
  <si>
    <t>02/18/2014 08:22:00</t>
  </si>
  <si>
    <t>02/13/2014 07:48:00</t>
  </si>
  <si>
    <t>02/14/2014 06:21:00</t>
  </si>
  <si>
    <t>02/13/2014 09:10:00</t>
  </si>
  <si>
    <t>02/13/2014 09:21:00</t>
  </si>
  <si>
    <t>02/11/2014 08:19:00</t>
  </si>
  <si>
    <t>02/10/2014 09:30:00</t>
  </si>
  <si>
    <t>02/05/2014 07:15:00</t>
  </si>
  <si>
    <t>01/27/2014 12:57:00</t>
  </si>
  <si>
    <t>01/26/2014 09:20:00</t>
  </si>
  <si>
    <t>01/24/2014 10:42:00</t>
  </si>
  <si>
    <t>01/23/2014 08:47:00</t>
  </si>
  <si>
    <t>01/22/2014 07:01:00</t>
  </si>
  <si>
    <t>01/20/2014 08:03:00</t>
  </si>
  <si>
    <t>01/20/2014 07:06:00</t>
  </si>
  <si>
    <t>01/16/2014 08:17:00</t>
  </si>
  <si>
    <t>01/15/2014 12:09:00</t>
  </si>
  <si>
    <t>01/14/2014 09:14:00</t>
  </si>
  <si>
    <t>01/14/2014 08:55:00</t>
  </si>
  <si>
    <t>01/13/2014 11:15:00</t>
  </si>
  <si>
    <t>01/13/2014 06:20:00</t>
  </si>
  <si>
    <t>01/14/2014 07:50:00</t>
  </si>
  <si>
    <t>01/14/2014 08:03:00</t>
  </si>
  <si>
    <t>01/11/2014 07:16:00</t>
  </si>
  <si>
    <t>01/13/2014 08:32:00</t>
  </si>
  <si>
    <t>01/02/2014 06:19:00</t>
  </si>
  <si>
    <t>01/06/2014 11:03:00</t>
  </si>
  <si>
    <t>01/08/2014 07:40:00</t>
  </si>
  <si>
    <t>01/07/2014 09:22:00</t>
  </si>
  <si>
    <t>01/02/2014 13:48:00</t>
  </si>
  <si>
    <t>07/09/2015 08:20:00</t>
  </si>
  <si>
    <t>11/09/2015 08:35:00</t>
  </si>
  <si>
    <t>06/17/2015 08:30:00</t>
  </si>
  <si>
    <t>12/07/2015 06:41:00</t>
  </si>
  <si>
    <t>11/06/2015 17:35:00</t>
  </si>
  <si>
    <t>09/15/2015 14:33:00</t>
  </si>
  <si>
    <t>12/07/2015 06:43:00</t>
  </si>
  <si>
    <t>12/03/2015 07:16:00</t>
  </si>
  <si>
    <t>12/28/2015 07:15:00</t>
  </si>
  <si>
    <t>12/28/2015 06:04:00</t>
  </si>
  <si>
    <t>12/29/2015 07:18:00</t>
  </si>
  <si>
    <t>12/11/2015 07:39:00</t>
  </si>
  <si>
    <t>12/11/2015 07:32:00</t>
  </si>
  <si>
    <t>11/02/2015 07:55:00</t>
  </si>
  <si>
    <t>12/18/2015 16:05:00</t>
  </si>
  <si>
    <t>12/14/2015 07:06:00</t>
  </si>
  <si>
    <t>12/18/2015 07:53:00</t>
  </si>
  <si>
    <t>12/17/2015 11:09:00</t>
  </si>
  <si>
    <t>12/17/2015 08:07:00</t>
  </si>
  <si>
    <t>12/16/2015 17:09:00</t>
  </si>
  <si>
    <t>12/15/2015 11:46:00</t>
  </si>
  <si>
    <t>11/21/2015 23:07:00</t>
  </si>
  <si>
    <t>12/15/2015 07:23:00</t>
  </si>
  <si>
    <t>12/14/2015 07:47:00</t>
  </si>
  <si>
    <t>12/15/2015 11:03:00</t>
  </si>
  <si>
    <t>11/30/2015 07:10:00</t>
  </si>
  <si>
    <t>12/07/2015 08:53:00</t>
  </si>
  <si>
    <t>12/09/2015 08:24:00</t>
  </si>
  <si>
    <t>12/07/2015 09:14:00</t>
  </si>
  <si>
    <t>12/08/2015 08:42:00</t>
  </si>
  <si>
    <t>12/07/2015 07:25:00</t>
  </si>
  <si>
    <t>12/09/2015 08:33:00</t>
  </si>
  <si>
    <t>11/30/2015 09:32:00</t>
  </si>
  <si>
    <t>11/16/2015 07:05:00</t>
  </si>
  <si>
    <t>10/02/2015 15:23:00</t>
  </si>
  <si>
    <t>11/17/2015 14:20:00</t>
  </si>
  <si>
    <t>11/09/2015 12:04:00</t>
  </si>
  <si>
    <t>10/29/2015 07:48:00</t>
  </si>
  <si>
    <t>11/19/2015 22:00:00</t>
  </si>
  <si>
    <t>11/13/2015 10:50:00</t>
  </si>
  <si>
    <t>11/17/2015 08:48:00</t>
  </si>
  <si>
    <t>11/12/2015 23:15:00</t>
  </si>
  <si>
    <t>11/02/2015 10:48:00</t>
  </si>
  <si>
    <t>11/06/2015 08:19:00</t>
  </si>
  <si>
    <t>11/02/2015 09:54:00</t>
  </si>
  <si>
    <t>11/03/2015 09:32:00</t>
  </si>
  <si>
    <t>10/19/2015 07:05:00</t>
  </si>
  <si>
    <t>09/08/2015 07:33:00</t>
  </si>
  <si>
    <t>10/18/2015 18:02:00</t>
  </si>
  <si>
    <t>10/29/2015 23:37:00</t>
  </si>
  <si>
    <t>10/29/2015 08:20:00</t>
  </si>
  <si>
    <t>10/29/2015 09:06:00</t>
  </si>
  <si>
    <t>10/27/2015 08:06:00</t>
  </si>
  <si>
    <t>10/20/2015 07:54:00</t>
  </si>
  <si>
    <t>10/17/2015 17:10:00</t>
  </si>
  <si>
    <t>09/21/2015 09:07:00</t>
  </si>
  <si>
    <t>10/19/2015 08:10:00</t>
  </si>
  <si>
    <t>10/19/2015 14:44:00</t>
  </si>
  <si>
    <t>09/29/2015 07:28:00</t>
  </si>
  <si>
    <t>10/16/2015 10:46:00</t>
  </si>
  <si>
    <t>10/16/2015 06:34:00</t>
  </si>
  <si>
    <t>10/14/2015 08:49:00</t>
  </si>
  <si>
    <t>10/05/2015 07:26:00</t>
  </si>
  <si>
    <t>10/09/2015 22:18:00</t>
  </si>
  <si>
    <t>10/05/2015 06:10:00</t>
  </si>
  <si>
    <t>10/05/2015 07:57:00</t>
  </si>
  <si>
    <t>10/05/2015 07:01:00</t>
  </si>
  <si>
    <t>10/07/2015 07:36:00</t>
  </si>
  <si>
    <t>10/05/2015 08:49:00</t>
  </si>
  <si>
    <t>10/01/2015 07:30:00</t>
  </si>
  <si>
    <t>10/01/2015 06:58:00</t>
  </si>
  <si>
    <t>09/15/2015 10:37:00</t>
  </si>
  <si>
    <t>09/28/2015 08:44:00</t>
  </si>
  <si>
    <t>09/20/2015 07:47:00</t>
  </si>
  <si>
    <t>09/24/2015 07:26:00</t>
  </si>
  <si>
    <t>09/25/2015 07:45:00</t>
  </si>
  <si>
    <t>09/21/2015 07:59:00</t>
  </si>
  <si>
    <t>09/23/2015 07:02:00</t>
  </si>
  <si>
    <t>09/23/2015 08:32:00</t>
  </si>
  <si>
    <t>09/21/2015 10:03:00</t>
  </si>
  <si>
    <t>09/22/2015 08:25:00</t>
  </si>
  <si>
    <t>09/21/2015 07:30:00</t>
  </si>
  <si>
    <t>09/22/2015 06:48:00</t>
  </si>
  <si>
    <t>09/14/2015 09:16:00</t>
  </si>
  <si>
    <t>09/09/2015 23:40:00</t>
  </si>
  <si>
    <t>08/13/2015 06:47:00</t>
  </si>
  <si>
    <t>09/03/2015 01:33:00</t>
  </si>
  <si>
    <t>08/27/2015 23:30:00</t>
  </si>
  <si>
    <t>08/24/2015 08:03:00</t>
  </si>
  <si>
    <t>08/27/2015 03:04:00</t>
  </si>
  <si>
    <t>08/05/2015 14:04:00</t>
  </si>
  <si>
    <t>08/25/2015 05:36:00</t>
  </si>
  <si>
    <t>08/20/2015 10:37:00</t>
  </si>
  <si>
    <t>07/08/2015 15:17:00</t>
  </si>
  <si>
    <t>08/17/2015 06:44:00</t>
  </si>
  <si>
    <t>08/16/2015 16:17:00</t>
  </si>
  <si>
    <t>08/17/2015 08:32:00</t>
  </si>
  <si>
    <t>08/17/2015 00:12:00</t>
  </si>
  <si>
    <t>08/12/2015 06:59:00</t>
  </si>
  <si>
    <t>08/10/2015 07:13:00</t>
  </si>
  <si>
    <t>08/06/2015 07:15:00</t>
  </si>
  <si>
    <t>07/28/2015 09:22:00</t>
  </si>
  <si>
    <t>07/23/2015 22:22:00</t>
  </si>
  <si>
    <t>07/23/2015 06:34:00</t>
  </si>
  <si>
    <t>07/21/2015 07:57:00</t>
  </si>
  <si>
    <t>03/11/2015 14:48:00</t>
  </si>
  <si>
    <t>07/18/2015 07:40:00</t>
  </si>
  <si>
    <t>07/15/2015 03:02:00</t>
  </si>
  <si>
    <t>07/14/2015 07:09:00</t>
  </si>
  <si>
    <t>07/14/2015 06:56:00</t>
  </si>
  <si>
    <t>07/13/2015 08:53:00</t>
  </si>
  <si>
    <t>07/10/2015 06:14:00</t>
  </si>
  <si>
    <t>07/02/2015 07:34:00</t>
  </si>
  <si>
    <t>06/22/2015 10:05:00</t>
  </si>
  <si>
    <t>06/03/2015 10:39:00</t>
  </si>
  <si>
    <t>06/08/2015 11:16:00</t>
  </si>
  <si>
    <t>06/29/2015 06:52:00</t>
  </si>
  <si>
    <t>06/28/2015 07:00:00</t>
  </si>
  <si>
    <t>03/03/2015 07:58:00</t>
  </si>
  <si>
    <t>05/11/2015 08:53:00</t>
  </si>
  <si>
    <t>06/25/2015 06:25:00</t>
  </si>
  <si>
    <t>06/06/2015 15:31:00</t>
  </si>
  <si>
    <t>06/09/2015 08:32:00</t>
  </si>
  <si>
    <t>06/09/2015 07:35:00</t>
  </si>
  <si>
    <t>06/08/2015 06:30:00</t>
  </si>
  <si>
    <t>03/30/2015 10:51:00</t>
  </si>
  <si>
    <t>06/01/2015 07:55:00</t>
  </si>
  <si>
    <t>05/12/2015 14:30:00</t>
  </si>
  <si>
    <t>05/22/2015 07:50:00</t>
  </si>
  <si>
    <t>05/19/2015 08:23:00</t>
  </si>
  <si>
    <t>02/12/2015 10:26:00</t>
  </si>
  <si>
    <t>05/10/2015 17:31:00</t>
  </si>
  <si>
    <t>05/07/2015 08:22:00</t>
  </si>
  <si>
    <t>05/04/2015 08:38:00</t>
  </si>
  <si>
    <t>05/06/2015 08:02:00</t>
  </si>
  <si>
    <t>05/06/2015 09:04:00</t>
  </si>
  <si>
    <t>04/27/2015 10:59:00</t>
  </si>
  <si>
    <t>04/27/2015 08:12:00</t>
  </si>
  <si>
    <t>04/13/2015 08:40:00</t>
  </si>
  <si>
    <t>04/14/2015 08:07:00</t>
  </si>
  <si>
    <t>04/09/2015 07:12:00</t>
  </si>
  <si>
    <t>04/06/2015 09:30:00</t>
  </si>
  <si>
    <t>04/06/2015 12:04:00</t>
  </si>
  <si>
    <t>04/02/2015 13:15:00</t>
  </si>
  <si>
    <t>03/30/2015 11:20:00</t>
  </si>
  <si>
    <t>03/30/2015 09:55:00</t>
  </si>
  <si>
    <t>02/09/2015 08:08:00</t>
  </si>
  <si>
    <t>01/27/2015 00:01:00</t>
  </si>
  <si>
    <t>03/24/2015 06:30:00</t>
  </si>
  <si>
    <t>03/18/2015 10:13:00</t>
  </si>
  <si>
    <t>03/17/2015 09:40:00</t>
  </si>
  <si>
    <t>03/04/2015 08:40:00</t>
  </si>
  <si>
    <t>02/25/2015 10:16:00</t>
  </si>
  <si>
    <t>02/23/2015 07:45:00</t>
  </si>
  <si>
    <t>02/24/2015 08:04:00</t>
  </si>
  <si>
    <t>02/16/2015 08:07:00</t>
  </si>
  <si>
    <t>02/19/2015 09:27:00</t>
  </si>
  <si>
    <t>02/02/2015 07:23:00</t>
  </si>
  <si>
    <t>02/17/2015 08:05:00</t>
  </si>
  <si>
    <t>02/17/2015 08:19:00</t>
  </si>
  <si>
    <t>02/09/2015 08:56:00</t>
  </si>
  <si>
    <t>02/06/2015 08:10:00</t>
  </si>
  <si>
    <t>02/02/2015 10:40:00</t>
  </si>
  <si>
    <t>01/28/2015 10:17:00</t>
  </si>
  <si>
    <t>01/21/2015 07:01:00</t>
  </si>
  <si>
    <t>01/28/2015 08:35:00</t>
  </si>
  <si>
    <t>01/19/2015 08:16:00</t>
  </si>
  <si>
    <t>01/26/2015 06:57:00</t>
  </si>
  <si>
    <t>01/22/2015 10:40:00</t>
  </si>
  <si>
    <t>01/18/2015 07:11:00</t>
  </si>
  <si>
    <t>01/20/2015 07:50:00</t>
  </si>
  <si>
    <t>01/12/2015 07:40:00</t>
  </si>
  <si>
    <t>01/14/2015 11:58:00</t>
  </si>
  <si>
    <t>01/14/2015 08:22:00</t>
  </si>
  <si>
    <t>01/05/2015 05:03:00</t>
  </si>
  <si>
    <t>09/21/2016 08:46:00</t>
  </si>
  <si>
    <t>08/01/2016 07:49:00</t>
  </si>
  <si>
    <t>12/10/2016 10:53:00</t>
  </si>
  <si>
    <t>11/18/2016 09:54:00</t>
  </si>
  <si>
    <t>11/16/2016 08:11:00</t>
  </si>
  <si>
    <t>12/12/2016 12:39:00</t>
  </si>
  <si>
    <t>10/03/2016 07:26:00</t>
  </si>
  <si>
    <t>12/03/2016 08:41:00</t>
  </si>
  <si>
    <t>07/20/2016 11:01:00</t>
  </si>
  <si>
    <t>09/13/2016 12:40:00</t>
  </si>
  <si>
    <t>12/30/2016 08:32:00</t>
  </si>
  <si>
    <t>12/27/2016 08:49:00</t>
  </si>
  <si>
    <t>12/19/2016 07:27:00</t>
  </si>
  <si>
    <t>12/21/2016 09:26:00</t>
  </si>
  <si>
    <t>12/20/2016 13:23:00</t>
  </si>
  <si>
    <t>12/20/2016 17:31:00</t>
  </si>
  <si>
    <t>12/20/2016 08:05:00</t>
  </si>
  <si>
    <t>12/20/2016 08:50:00</t>
  </si>
  <si>
    <t>12/15/2016 07:20:00</t>
  </si>
  <si>
    <t>10/18/2016 08:19:00</t>
  </si>
  <si>
    <t>12/10/2016 14:57:00</t>
  </si>
  <si>
    <t>12/15/2016 09:10:00</t>
  </si>
  <si>
    <t>10/31/2016 08:01:00</t>
  </si>
  <si>
    <t>12/13/2016 07:01:00</t>
  </si>
  <si>
    <t>12/06/2016 07:21:00</t>
  </si>
  <si>
    <t>12/13/2016 09:05:00</t>
  </si>
  <si>
    <t>12/12/2016 09:38:00</t>
  </si>
  <si>
    <t>12/09/2016 16:37:00</t>
  </si>
  <si>
    <t>12/10/2016 00:31:00</t>
  </si>
  <si>
    <t>12/09/2016 05:15:00</t>
  </si>
  <si>
    <t>11/04/2016 09:09:00</t>
  </si>
  <si>
    <t>11/28/2016 07:13:00</t>
  </si>
  <si>
    <t>12/05/2016 08:12:00</t>
  </si>
  <si>
    <t>12/05/2016 08:15:00</t>
  </si>
  <si>
    <t>11/30/2016 07:22:00</t>
  </si>
  <si>
    <t>11/29/2016 03:53:00</t>
  </si>
  <si>
    <t>11/04/2016 10:08:00</t>
  </si>
  <si>
    <t>11/04/2016 11:29:00</t>
  </si>
  <si>
    <t>12/02/2016 13:38:00</t>
  </si>
  <si>
    <t>10/03/2016 08:35:00</t>
  </si>
  <si>
    <t>12/01/2016 07:29:00</t>
  </si>
  <si>
    <t>11/30/2016 09:23:00</t>
  </si>
  <si>
    <t>11/19/2016 08:20:00</t>
  </si>
  <si>
    <t>11/21/2016 10:36:00</t>
  </si>
  <si>
    <t>11/14/2016 05:36:00</t>
  </si>
  <si>
    <t>11/19/2016 00:45:00</t>
  </si>
  <si>
    <t>11/01/2016 07:10:00</t>
  </si>
  <si>
    <t>11/14/2016 07:02:00</t>
  </si>
  <si>
    <t>11/15/2016 09:14:00</t>
  </si>
  <si>
    <t>03/14/2016 07:11:00</t>
  </si>
  <si>
    <t>11/01/2016 07:52:00</t>
  </si>
  <si>
    <t>11/14/2016 06:50:00</t>
  </si>
  <si>
    <t>11/12/2016 13:34:00</t>
  </si>
  <si>
    <t>11/15/2016 08:37:00</t>
  </si>
  <si>
    <t>11/15/2016 08:13:00</t>
  </si>
  <si>
    <t>10/25/2016 07:43:00</t>
  </si>
  <si>
    <t>10/31/2016 14:44:00</t>
  </si>
  <si>
    <t>09/18/2016 07:03:00</t>
  </si>
  <si>
    <t>10/19/2016 03:23:00</t>
  </si>
  <si>
    <t>10/17/2016 06:30:00</t>
  </si>
  <si>
    <t>10/31/2016 05:27:00</t>
  </si>
  <si>
    <t>11/01/2016 09:55:00</t>
  </si>
  <si>
    <t>10/31/2016 07:10:00</t>
  </si>
  <si>
    <t>10/24/2016 05:23:00</t>
  </si>
  <si>
    <t>10/03/2016 08:15:00</t>
  </si>
  <si>
    <t>10/26/2016 07:12:00</t>
  </si>
  <si>
    <t>10/06/2016 09:20:00</t>
  </si>
  <si>
    <t>10/25/2016 07:01:00</t>
  </si>
  <si>
    <t>10/24/2016 06:22:00</t>
  </si>
  <si>
    <t>10/21/2016 08:01:00</t>
  </si>
  <si>
    <t>10/17/2016 07:35:00</t>
  </si>
  <si>
    <t>10/20/2016 06:51:00</t>
  </si>
  <si>
    <t>10/17/2016 09:10:00</t>
  </si>
  <si>
    <t>10/16/2016 08:03:00</t>
  </si>
  <si>
    <t>10/13/2016 07:16:00</t>
  </si>
  <si>
    <t>10/12/2016 07:22:00</t>
  </si>
  <si>
    <t>10/11/2016 23:58:00</t>
  </si>
  <si>
    <t>10/11/2016 05:42:00</t>
  </si>
  <si>
    <t>10/11/2016 09:09:00</t>
  </si>
  <si>
    <t>10/03/2016 07:40:00</t>
  </si>
  <si>
    <t>10/04/2016 13:33:00</t>
  </si>
  <si>
    <t>10/07/2016 03:01:00</t>
  </si>
  <si>
    <t>10/03/2016 07:45:00</t>
  </si>
  <si>
    <t>10/06/2016 08:37:00</t>
  </si>
  <si>
    <t>10/05/2016 08:03:00</t>
  </si>
  <si>
    <t>10/04/2016 06:07:00</t>
  </si>
  <si>
    <t>09/26/2016 07:56:00</t>
  </si>
  <si>
    <t>09/26/2016 12:49:00</t>
  </si>
  <si>
    <t>06/15/2016 05:58:00</t>
  </si>
  <si>
    <t>09/24/2016 06:18:00</t>
  </si>
  <si>
    <t>09/19/2016 08:45:00</t>
  </si>
  <si>
    <t>09/23/2016 06:01:00</t>
  </si>
  <si>
    <t>09/22/2016 06:02:00</t>
  </si>
  <si>
    <t>09/19/2016 10:13:00</t>
  </si>
  <si>
    <t>09/19/2016 08:13:00</t>
  </si>
  <si>
    <t>09/15/2016 07:08:00</t>
  </si>
  <si>
    <t>04/04/2016 09:46:00</t>
  </si>
  <si>
    <t>09/07/2016 09:34:00</t>
  </si>
  <si>
    <t>09/08/2016 09:18:00</t>
  </si>
  <si>
    <t>09/06/2016 07:06:00</t>
  </si>
  <si>
    <t>09/06/2016 08:26:00</t>
  </si>
  <si>
    <t>08/30/2016 08:38:00</t>
  </si>
  <si>
    <t>08/31/2016 07:50:00</t>
  </si>
  <si>
    <t>08/30/2016 07:33:00</t>
  </si>
  <si>
    <t>08/29/2016 03:43:00</t>
  </si>
  <si>
    <t>08/25/2016 09:50:00</t>
  </si>
  <si>
    <t>08/15/2016 05:05:00</t>
  </si>
  <si>
    <t>08/17/2016 22:09:00</t>
  </si>
  <si>
    <t>08/10/2016 07:18:00</t>
  </si>
  <si>
    <t>08/09/2016 08:02:00</t>
  </si>
  <si>
    <t>08/08/2016 06:06:00</t>
  </si>
  <si>
    <t>08/05/2016 02:46:00</t>
  </si>
  <si>
    <t>08/01/2016 09:19:00</t>
  </si>
  <si>
    <t>07/28/2016 08:19:00</t>
  </si>
  <si>
    <t>07/28/2016 07:57:00</t>
  </si>
  <si>
    <t>07/27/2016 07:42:00</t>
  </si>
  <si>
    <t>07/21/2016 08:12:00</t>
  </si>
  <si>
    <t>07/20/2016 06:04:00</t>
  </si>
  <si>
    <t>07/19/2016 23:52:00</t>
  </si>
  <si>
    <t>07/11/2016 07:23:00</t>
  </si>
  <si>
    <t>07/11/2016 10:09:00</t>
  </si>
  <si>
    <t>06/27/2016 09:53:00</t>
  </si>
  <si>
    <t>05/11/2016 07:42:00</t>
  </si>
  <si>
    <t>06/24/2016 08:32:00</t>
  </si>
  <si>
    <t>05/02/2016 10:19:00</t>
  </si>
  <si>
    <t>06/22/2016 09:03:00</t>
  </si>
  <si>
    <t>06/20/2016 08:05:00</t>
  </si>
  <si>
    <t>06/15/2016 08:16:00</t>
  </si>
  <si>
    <t>06/14/2016 08:09:00</t>
  </si>
  <si>
    <t>06/04/2016 15:10:00</t>
  </si>
  <si>
    <t>06/10/2016 09:09:00</t>
  </si>
  <si>
    <t>06/08/2016 09:47:00</t>
  </si>
  <si>
    <t>05/31/2016 05:12:00</t>
  </si>
  <si>
    <t>05/26/2016 07:12:00</t>
  </si>
  <si>
    <t>05/16/2016 07:25:00</t>
  </si>
  <si>
    <t>05/26/2016 08:16:00</t>
  </si>
  <si>
    <t>05/23/2016 10:49:00</t>
  </si>
  <si>
    <t>05/20/2016 06:45:00</t>
  </si>
  <si>
    <t>05/13/2016 06:32:00</t>
  </si>
  <si>
    <t>05/14/2016 07:57:00</t>
  </si>
  <si>
    <t>02/29/2016 16:01:00</t>
  </si>
  <si>
    <t>05/09/2016 05:32:00</t>
  </si>
  <si>
    <t>05/12/2016 06:44:00</t>
  </si>
  <si>
    <t>05/11/2016 09:45:00</t>
  </si>
  <si>
    <t>05/10/2016 07:28:00</t>
  </si>
  <si>
    <t>04/18/2016 08:02:00</t>
  </si>
  <si>
    <t>04/25/2016 08:08:00</t>
  </si>
  <si>
    <t>04/28/2016 08:17:00</t>
  </si>
  <si>
    <t>04/18/2016 07:45:00</t>
  </si>
  <si>
    <t>04/14/2016 08:41:00</t>
  </si>
  <si>
    <t>04/12/2016 08:21:00</t>
  </si>
  <si>
    <t>04/12/2016 07:30:00</t>
  </si>
  <si>
    <t>04/12/2016 08:55:00</t>
  </si>
  <si>
    <t>04/05/2016 08:14:00</t>
  </si>
  <si>
    <t>04/05/2016 08:09:00</t>
  </si>
  <si>
    <t>03/29/2016 09:08:00</t>
  </si>
  <si>
    <t>02/16/2016 11:31:00</t>
  </si>
  <si>
    <t>03/08/2016 07:46:00</t>
  </si>
  <si>
    <t>03/15/2016 08:51:00</t>
  </si>
  <si>
    <t>01/19/2016 13:09:00</t>
  </si>
  <si>
    <t>02/29/2016 06:53:00</t>
  </si>
  <si>
    <t>02/13/2016 16:47:00</t>
  </si>
  <si>
    <t>02/29/2016 08:30:00</t>
  </si>
  <si>
    <t>02/25/2016 09:01:00</t>
  </si>
  <si>
    <t>02/20/2016 00:40:00</t>
  </si>
  <si>
    <t>02/17/2016 09:18:00</t>
  </si>
  <si>
    <t>02/01/2016 12:53:00</t>
  </si>
  <si>
    <t>01/09/2016 07:07:00</t>
  </si>
  <si>
    <t>01/28/2016 10:06:00</t>
  </si>
  <si>
    <t>01/26/2016 08:07:00</t>
  </si>
  <si>
    <t>01/25/2016 09:19:00</t>
  </si>
  <si>
    <t>01/18/2016 10:14:00</t>
  </si>
  <si>
    <t>01/19/2016 23:53:00</t>
  </si>
  <si>
    <t>11/06/2017 08:02:00</t>
  </si>
  <si>
    <t>12/29/2017 09:00:00</t>
  </si>
  <si>
    <t>12/26/2017 09:59:00</t>
  </si>
  <si>
    <t>12/20/2017 07:03:00</t>
  </si>
  <si>
    <t>12/01/2017 09:25:00</t>
  </si>
  <si>
    <t>12/15/2017 07:30:00</t>
  </si>
  <si>
    <t>11/28/2017 08:46:00</t>
  </si>
  <si>
    <t>11/28/2017 07:52:00</t>
  </si>
  <si>
    <t>12/04/2017 08:24:00</t>
  </si>
  <si>
    <t>12/07/2017 08:37:00</t>
  </si>
  <si>
    <t>11/29/2017 10:07:00</t>
  </si>
  <si>
    <t>07/12/2017 06:45:00</t>
  </si>
  <si>
    <t>11/20/2017 08:42:00</t>
  </si>
  <si>
    <t>11/03/2017 16:00:00</t>
  </si>
  <si>
    <t>11/16/2017 06:48:00</t>
  </si>
  <si>
    <t>11/15/2017 09:09:00</t>
  </si>
  <si>
    <t>11/14/2017 07:55:00</t>
  </si>
  <si>
    <t>09/30/2017 07:40:00</t>
  </si>
  <si>
    <t>11/10/2017 08:05:00</t>
  </si>
  <si>
    <t>11/09/2017 09:35:00</t>
  </si>
  <si>
    <t>11/07/2017 08:56:00</t>
  </si>
  <si>
    <t>11/02/2017 09:10:00</t>
  </si>
  <si>
    <t>10/30/2017 05:32:00</t>
  </si>
  <si>
    <t>09/18/2017 07:32:00</t>
  </si>
  <si>
    <t>10/02/2017 07:05:00</t>
  </si>
  <si>
    <t>10/16/2017 09:16:00</t>
  </si>
  <si>
    <t>10/02/2017 09:40:00</t>
  </si>
  <si>
    <t>10/03/2017 09:53:00</t>
  </si>
  <si>
    <t>09/27/2017 07:05:00</t>
  </si>
  <si>
    <t>09/21/2017 08:30:00</t>
  </si>
  <si>
    <t>09/18/2017 10:39:00</t>
  </si>
  <si>
    <t>09/19/2017 05:45:00</t>
  </si>
  <si>
    <t>09/14/2017 07:10:00</t>
  </si>
  <si>
    <t>09/15/2017 06:55:00</t>
  </si>
  <si>
    <t>09/06/2017 07:19:00</t>
  </si>
  <si>
    <t>09/01/2017 08:55:00</t>
  </si>
  <si>
    <t>08/30/2017 09:44:00</t>
  </si>
  <si>
    <t>08/21/2017 09:33:00</t>
  </si>
  <si>
    <t>08/14/2017 11:12:00</t>
  </si>
  <si>
    <t>08/05/2017 11:47:00</t>
  </si>
  <si>
    <t>08/05/2017 07:57:00</t>
  </si>
  <si>
    <t>06/27/2017 13:59:00</t>
  </si>
  <si>
    <t>07/24/2017 08:13:00</t>
  </si>
  <si>
    <t>07/20/2017 12:29:00</t>
  </si>
  <si>
    <t>07/03/2017 09:29:00</t>
  </si>
  <si>
    <t>04/25/2017 14:25:00</t>
  </si>
  <si>
    <t>05/15/2017 06:37:00</t>
  </si>
  <si>
    <t>06/14/2017 10:17:00</t>
  </si>
  <si>
    <t>02/01/2017 11:14:00</t>
  </si>
  <si>
    <t>05/22/2017 08:14:00</t>
  </si>
  <si>
    <t>05/31/2017 09:15:00</t>
  </si>
  <si>
    <t>05/15/2017 08:15:00</t>
  </si>
  <si>
    <t>03/13/2017 11:38:00</t>
  </si>
  <si>
    <t>05/22/2017 07:32:00</t>
  </si>
  <si>
    <t>05/08/2017 08:54:00</t>
  </si>
  <si>
    <t>05/01/2017 14:14:00</t>
  </si>
  <si>
    <t>05/01/2017 21:35:00</t>
  </si>
  <si>
    <t>04/23/2017 08:29:00</t>
  </si>
  <si>
    <t>04/18/2017 09:04:00</t>
  </si>
  <si>
    <t>04/10/2017 08:10:00</t>
  </si>
  <si>
    <t>04/11/2017 09:28:00</t>
  </si>
  <si>
    <t>04/03/2017 07:41:00</t>
  </si>
  <si>
    <t>03/23/2017 11:00:00</t>
  </si>
  <si>
    <t>03/11/2017 06:35:00</t>
  </si>
  <si>
    <t>03/08/2017 14:52:00</t>
  </si>
  <si>
    <t>02/22/2017 09:11:00</t>
  </si>
  <si>
    <t>02/15/2017 09:38:00</t>
  </si>
  <si>
    <t>02/02/2017 08:52:00</t>
  </si>
  <si>
    <t>02/02/2017 07:57:00</t>
  </si>
  <si>
    <t>01/17/2017 07:44:00</t>
  </si>
  <si>
    <t>01/11/2017 09:33:00</t>
  </si>
  <si>
    <t>01/03/2017 08:07:00</t>
  </si>
  <si>
    <t>03/12/2018 09:57:00</t>
  </si>
  <si>
    <t>03/26/2018 11:23:00</t>
  </si>
  <si>
    <t>05/02/2018 06:46:00</t>
  </si>
  <si>
    <t>11/12/2018 10:08:00</t>
  </si>
  <si>
    <t>05/31/2018 23:58:00</t>
  </si>
  <si>
    <t>04/22/2018 08:01:00</t>
  </si>
  <si>
    <t>06/06/2018 09:19:00</t>
  </si>
  <si>
    <t>12/05/2018 13:57:00</t>
  </si>
  <si>
    <t>10/08/2018 10:00:00</t>
  </si>
  <si>
    <t>11/01/2018 09:00:00</t>
  </si>
  <si>
    <t>10/08/2018 08:38:00</t>
  </si>
  <si>
    <t>10/12/2018 10:10:00</t>
  </si>
  <si>
    <t>05/14/2018 05:53:00</t>
  </si>
  <si>
    <t>10/01/2018 07:48:00</t>
  </si>
  <si>
    <t>06/26/2018 10:56:00</t>
  </si>
  <si>
    <t>10/13/2018 08:02:00</t>
  </si>
  <si>
    <t>02/14/2018 11:38:00</t>
  </si>
  <si>
    <t>10/19/2018 07:07:00</t>
  </si>
  <si>
    <t>01/02/2018 07:48:00</t>
  </si>
  <si>
    <t>03/07/2018 08:53:00</t>
  </si>
  <si>
    <t>04/21/2018 07:09:00</t>
  </si>
  <si>
    <t>01/14/2018 09:56:00</t>
  </si>
  <si>
    <t>02/05/2018 06:39:00</t>
  </si>
  <si>
    <t>03/05/2018 09:09:00</t>
  </si>
  <si>
    <t>03/01/2018 09:06:00</t>
  </si>
  <si>
    <t>05/01/2018 07:42:00</t>
  </si>
  <si>
    <t>11/13/2018 09:00:00</t>
  </si>
  <si>
    <t>11/13/2018 09:37:00</t>
  </si>
  <si>
    <t>04/20/2018 13:12:00</t>
  </si>
  <si>
    <t>03/20/2018 07:12:00</t>
  </si>
  <si>
    <t>11/04/2018 06:32:00</t>
  </si>
  <si>
    <t>05/21/2018 05:10:00</t>
  </si>
  <si>
    <t>10/01/2018 14:54:00</t>
  </si>
  <si>
    <t>04/03/2018 09:05:00</t>
  </si>
  <si>
    <t>10/02/2018 06:58:00</t>
  </si>
  <si>
    <t>09/28/2018 06:51:00</t>
  </si>
  <si>
    <t>10/09/2018 06:43:00</t>
  </si>
  <si>
    <t>05/14/2018 06:08:00</t>
  </si>
  <si>
    <t>05/03/2018 09:52:00</t>
  </si>
  <si>
    <t>04/16/2018 06:41:00</t>
  </si>
  <si>
    <t>10/30/2018 15:13:00</t>
  </si>
  <si>
    <t>09/10/2018 06:51:00</t>
  </si>
  <si>
    <t>07/12/2019 09:01:00</t>
  </si>
  <si>
    <t>07/01/2019 08:53:00</t>
  </si>
  <si>
    <t>06/25/2019 10:12:00</t>
  </si>
  <si>
    <t>06/19/2019 08:07:00</t>
  </si>
  <si>
    <t>06/10/2019 06:15:00</t>
  </si>
  <si>
    <t>06/13/2019 05:03:00</t>
  </si>
  <si>
    <t>06/12/2019 11:44:00</t>
  </si>
  <si>
    <t>06/11/2019 23:48:00</t>
  </si>
  <si>
    <t>05/30/2019 07:32:00</t>
  </si>
  <si>
    <t>05/30/2019 08:10:00</t>
  </si>
  <si>
    <t>04/29/2019 09:12:00</t>
  </si>
  <si>
    <t>05/20/2019 22:12:00</t>
  </si>
  <si>
    <t>05/20/2019 08:12:00</t>
  </si>
  <si>
    <t>05/06/2019 07:48:00</t>
  </si>
  <si>
    <t>05/06/2019 11:00:00</t>
  </si>
  <si>
    <t>05/06/2019 08:59:00</t>
  </si>
  <si>
    <t>05/07/2019 09:46:00</t>
  </si>
  <si>
    <t>05/07/2019 09:18:00</t>
  </si>
  <si>
    <t>05/07/2019 07:51:00</t>
  </si>
  <si>
    <t>04/30/2019 08:35:00</t>
  </si>
  <si>
    <t>04/11/2019 11:40:00</t>
  </si>
  <si>
    <t>04/19/2019 09:02:00</t>
  </si>
  <si>
    <t>04/09/2019 15:55:00</t>
  </si>
  <si>
    <t>04/11/2019 13:21:00</t>
  </si>
  <si>
    <t>03/08/2019 12:18:00</t>
  </si>
  <si>
    <t>04/03/2019 12:39:00</t>
  </si>
  <si>
    <t>03/11/2019 05:42:00</t>
  </si>
  <si>
    <t>03/19/2019 10:45:00</t>
  </si>
  <si>
    <t>03/18/2019 06:00:00</t>
  </si>
  <si>
    <t>03/21/2019 08:49:00</t>
  </si>
  <si>
    <t>02/28/2019 12:46:00</t>
  </si>
  <si>
    <t>02/26/2019 08:25:00</t>
  </si>
  <si>
    <t>02/14/2019 09:04:00</t>
  </si>
  <si>
    <t>02/14/2019 08:09:00</t>
  </si>
  <si>
    <t>01/18/2019 08:21:00</t>
  </si>
  <si>
    <t>Complete</t>
  </si>
  <si>
    <t>Active</t>
  </si>
  <si>
    <t>Approved</t>
  </si>
  <si>
    <t>Accepted</t>
  </si>
  <si>
    <t>AEP00131114</t>
  </si>
  <si>
    <t>AEP00131122</t>
  </si>
  <si>
    <t>AEP00124699</t>
  </si>
  <si>
    <t>AEP00124577</t>
  </si>
  <si>
    <t>LCR00121856</t>
  </si>
  <si>
    <t>ERC00058323</t>
  </si>
  <si>
    <t>ERC00058320</t>
  </si>
  <si>
    <t>AEP00121574</t>
  </si>
  <si>
    <t>AEP00121575</t>
  </si>
  <si>
    <t>AEP00131332</t>
  </si>
  <si>
    <t>LCR00114906</t>
  </si>
  <si>
    <t>CNP00164777</t>
  </si>
  <si>
    <t>ERC00053589</t>
  </si>
  <si>
    <t>ERC00053034</t>
  </si>
  <si>
    <t>AEP00130208</t>
  </si>
  <si>
    <t>AEP00130517</t>
  </si>
  <si>
    <t>LCR00116287</t>
  </si>
  <si>
    <t>LCR00117540</t>
  </si>
  <si>
    <t>AEP00131446</t>
  </si>
  <si>
    <t>AEP00129947</t>
  </si>
  <si>
    <t>LCR00114301</t>
  </si>
  <si>
    <t>AEP00126333</t>
  </si>
  <si>
    <t>AEP00130462</t>
  </si>
  <si>
    <t>CNP00164809</t>
  </si>
  <si>
    <t>CNP00159948</t>
  </si>
  <si>
    <t>AEP00131558</t>
  </si>
  <si>
    <t>AEP00131557</t>
  </si>
  <si>
    <t>AEP00131056</t>
  </si>
  <si>
    <t>LCR00117526</t>
  </si>
  <si>
    <t>AEP00130211</t>
  </si>
  <si>
    <t>ERC00058168</t>
  </si>
  <si>
    <t>ERC00058167</t>
  </si>
  <si>
    <t>ERC00056470</t>
  </si>
  <si>
    <t>ONC00201678</t>
  </si>
  <si>
    <t>AEP00127151</t>
  </si>
  <si>
    <t>LST00003499</t>
  </si>
  <si>
    <t>CNP00168046</t>
  </si>
  <si>
    <t>AEP00130154</t>
  </si>
  <si>
    <t>AEP00126771</t>
  </si>
  <si>
    <t>LCR00119312</t>
  </si>
  <si>
    <t>LCR00121755</t>
  </si>
  <si>
    <t>LCR00114834</t>
  </si>
  <si>
    <t>LCR00108793</t>
  </si>
  <si>
    <t>AEP00131804</t>
  </si>
  <si>
    <t>AEP00131833</t>
  </si>
  <si>
    <t>AEP00131195</t>
  </si>
  <si>
    <t>DME00003052</t>
  </si>
  <si>
    <t>CNP00166603</t>
  </si>
  <si>
    <t>CNP00166203</t>
  </si>
  <si>
    <t>ONC00201298</t>
  </si>
  <si>
    <t>ONC00201826</t>
  </si>
  <si>
    <t>AEP00131627</t>
  </si>
  <si>
    <t>AEP00131203</t>
  </si>
  <si>
    <t>ONC00201025</t>
  </si>
  <si>
    <t>CNP00166221</t>
  </si>
  <si>
    <t>AEP00131544</t>
  </si>
  <si>
    <t>AEP00131550</t>
  </si>
  <si>
    <t>WET00002104</t>
  </si>
  <si>
    <t>WET00002108</t>
  </si>
  <si>
    <t>LCR00123592</t>
  </si>
  <si>
    <t>LCR00123261</t>
  </si>
  <si>
    <t>LCR00121803</t>
  </si>
  <si>
    <t>AEP00131414</t>
  </si>
  <si>
    <t>AEP00131003</t>
  </si>
  <si>
    <t>ONC00200793</t>
  </si>
  <si>
    <t>TNM00040499</t>
  </si>
  <si>
    <t>LCR00121819</t>
  </si>
  <si>
    <t>LCR00120429</t>
  </si>
  <si>
    <t>AEP00131072</t>
  </si>
  <si>
    <t>AEP00125790</t>
  </si>
  <si>
    <t>ONC00190379</t>
  </si>
  <si>
    <t>LCR00114897</t>
  </si>
  <si>
    <t>ONC00191908</t>
  </si>
  <si>
    <t>ONC00200456</t>
  </si>
  <si>
    <t>ONC00200455</t>
  </si>
  <si>
    <t>AEP00131104</t>
  </si>
  <si>
    <t>AEP00130835</t>
  </si>
  <si>
    <t>AEP00128303</t>
  </si>
  <si>
    <t>CNP00167045</t>
  </si>
  <si>
    <t>CNP00167046</t>
  </si>
  <si>
    <t>AEP00127756</t>
  </si>
  <si>
    <t>AEP00130958</t>
  </si>
  <si>
    <t>AEP00131041</t>
  </si>
  <si>
    <t>CNP00167665</t>
  </si>
  <si>
    <t>CNP00167664</t>
  </si>
  <si>
    <t>CPS00041892</t>
  </si>
  <si>
    <t>AEP00130622</t>
  </si>
  <si>
    <t>LCR00123332</t>
  </si>
  <si>
    <t>CNP00164981</t>
  </si>
  <si>
    <t>ERC00057525</t>
  </si>
  <si>
    <t>AEP00125998</t>
  </si>
  <si>
    <t>AEP00130062</t>
  </si>
  <si>
    <t>AEP00130860</t>
  </si>
  <si>
    <t>ONC00199451</t>
  </si>
  <si>
    <t>CNP00166211</t>
  </si>
  <si>
    <t>AEP00130545</t>
  </si>
  <si>
    <t>ERC00057817</t>
  </si>
  <si>
    <t>AEP00130876</t>
  </si>
  <si>
    <t>AEP00130875</t>
  </si>
  <si>
    <t>AEP00125706</t>
  </si>
  <si>
    <t>AEP00125659</t>
  </si>
  <si>
    <t>AEP00130660</t>
  </si>
  <si>
    <t>ONC00199487</t>
  </si>
  <si>
    <t>CNP00166687</t>
  </si>
  <si>
    <t>AEP00130788</t>
  </si>
  <si>
    <t>ERC00057773</t>
  </si>
  <si>
    <t>CNP00159943</t>
  </si>
  <si>
    <t>AEP00123776</t>
  </si>
  <si>
    <t>ONC00198333</t>
  </si>
  <si>
    <t>ONC00199316</t>
  </si>
  <si>
    <t>ONC00199315</t>
  </si>
  <si>
    <t>ONC00199314</t>
  </si>
  <si>
    <t>TNM00040520</t>
  </si>
  <si>
    <t>ONC00199201</t>
  </si>
  <si>
    <t>ONC00199520</t>
  </si>
  <si>
    <t>CPS00042703</t>
  </si>
  <si>
    <t>AEP00130829</t>
  </si>
  <si>
    <t>ONC00195465</t>
  </si>
  <si>
    <t>ONC00198427</t>
  </si>
  <si>
    <t>ERC00056812</t>
  </si>
  <si>
    <t>ERC00056813</t>
  </si>
  <si>
    <t>ONC00193855</t>
  </si>
  <si>
    <t>AEP00130783</t>
  </si>
  <si>
    <t>AEP00127581</t>
  </si>
  <si>
    <t>AEP00130745</t>
  </si>
  <si>
    <t>AEP00130716</t>
  </si>
  <si>
    <t>CNP00166901</t>
  </si>
  <si>
    <t>AEP00129974</t>
  </si>
  <si>
    <t>CNP00166766</t>
  </si>
  <si>
    <t>CPS00042642</t>
  </si>
  <si>
    <t>AEP00129600</t>
  </si>
  <si>
    <t>AEP00129949</t>
  </si>
  <si>
    <t>AEP00129655</t>
  </si>
  <si>
    <t>ONC00198902</t>
  </si>
  <si>
    <t>ONC00198574</t>
  </si>
  <si>
    <t>ONC00198338</t>
  </si>
  <si>
    <t>LCR00122325</t>
  </si>
  <si>
    <t>CPS00042218</t>
  </si>
  <si>
    <t>ERC00057445</t>
  </si>
  <si>
    <t>AEP00130616</t>
  </si>
  <si>
    <t>CPS00042668</t>
  </si>
  <si>
    <t>AEP00122377</t>
  </si>
  <si>
    <t>AEP00122376</t>
  </si>
  <si>
    <t>AEP00130571</t>
  </si>
  <si>
    <t>AEP00129420</t>
  </si>
  <si>
    <t>LCR00114838</t>
  </si>
  <si>
    <t>LCR00122584</t>
  </si>
  <si>
    <t>GAR00017610</t>
  </si>
  <si>
    <t>AEP00130481</t>
  </si>
  <si>
    <t>LCR00121728</t>
  </si>
  <si>
    <t>ONC00194604</t>
  </si>
  <si>
    <t>AEP00129933</t>
  </si>
  <si>
    <t>CNP00165852</t>
  </si>
  <si>
    <t>CNP00158273</t>
  </si>
  <si>
    <t>CPS00042619</t>
  </si>
  <si>
    <t>BRE00046594</t>
  </si>
  <si>
    <t>AEP00130497</t>
  </si>
  <si>
    <t>ERC00057333</t>
  </si>
  <si>
    <t>AEP00130175</t>
  </si>
  <si>
    <t>AEP00130179</t>
  </si>
  <si>
    <t>CNP00163063</t>
  </si>
  <si>
    <t>CNP00163065</t>
  </si>
  <si>
    <t>AEP00130400</t>
  </si>
  <si>
    <t>CPS00042484</t>
  </si>
  <si>
    <t>AEP00130385</t>
  </si>
  <si>
    <t>CNP00164765</t>
  </si>
  <si>
    <t>ONC00188198</t>
  </si>
  <si>
    <t>CPS00042080</t>
  </si>
  <si>
    <t>LCR00117345</t>
  </si>
  <si>
    <t>LCR00121674</t>
  </si>
  <si>
    <t>TNM00040434</t>
  </si>
  <si>
    <t>BTU00013053</t>
  </si>
  <si>
    <t>AEP00129785</t>
  </si>
  <si>
    <t>CNP00165085</t>
  </si>
  <si>
    <t>AEP00130118</t>
  </si>
  <si>
    <t>AEP00129424</t>
  </si>
  <si>
    <t>CNP00165642</t>
  </si>
  <si>
    <t>AEP00127812</t>
  </si>
  <si>
    <t>AEP00125368</t>
  </si>
  <si>
    <t>AEP00125367</t>
  </si>
  <si>
    <t>LCR00122005</t>
  </si>
  <si>
    <t>LCR00121765</t>
  </si>
  <si>
    <t>ERC00056783</t>
  </si>
  <si>
    <t>LCR00121675</t>
  </si>
  <si>
    <t>CNP00164653</t>
  </si>
  <si>
    <t>CNP00158870</t>
  </si>
  <si>
    <t>CNP00165391</t>
  </si>
  <si>
    <t>GAR00016548</t>
  </si>
  <si>
    <t>AEP00129511</t>
  </si>
  <si>
    <t>LCR00120193</t>
  </si>
  <si>
    <t>LCR00113309</t>
  </si>
  <si>
    <t>ERC00056002</t>
  </si>
  <si>
    <t>ERC00055981</t>
  </si>
  <si>
    <t>ONC00196780</t>
  </si>
  <si>
    <t>STE00037209</t>
  </si>
  <si>
    <t>AEP00124567</t>
  </si>
  <si>
    <t>AEP00127745</t>
  </si>
  <si>
    <t>AEP00127927</t>
  </si>
  <si>
    <t>LCR00114835</t>
  </si>
  <si>
    <t>ONC00188318</t>
  </si>
  <si>
    <t>AEP00129498</t>
  </si>
  <si>
    <t>ERC00055985</t>
  </si>
  <si>
    <t>AEP00123746</t>
  </si>
  <si>
    <t>ERC00055987</t>
  </si>
  <si>
    <t>ERC00056616</t>
  </si>
  <si>
    <t>CNP00161279</t>
  </si>
  <si>
    <t>CNP00161297</t>
  </si>
  <si>
    <t>AEP00129540</t>
  </si>
  <si>
    <t>AEP00129543</t>
  </si>
  <si>
    <t>AEP00129336</t>
  </si>
  <si>
    <t>DME00002761</t>
  </si>
  <si>
    <t>DME00002765</t>
  </si>
  <si>
    <t>ERC00056432</t>
  </si>
  <si>
    <t>ONC00196262</t>
  </si>
  <si>
    <t>ONC00195783</t>
  </si>
  <si>
    <t>AEP00126827</t>
  </si>
  <si>
    <t>ONC00194977</t>
  </si>
  <si>
    <t>CNP00161299</t>
  </si>
  <si>
    <t>ONC00186499</t>
  </si>
  <si>
    <t>TNM00039994</t>
  </si>
  <si>
    <t>AEP00129137</t>
  </si>
  <si>
    <t>AEP00129135</t>
  </si>
  <si>
    <t>CNP00161057</t>
  </si>
  <si>
    <t>ERC00056088</t>
  </si>
  <si>
    <t>AEP00121747</t>
  </si>
  <si>
    <t>AEP00129062</t>
  </si>
  <si>
    <t>BTU00012959</t>
  </si>
  <si>
    <t>AEP00127300</t>
  </si>
  <si>
    <t>LCR00119698</t>
  </si>
  <si>
    <t>LCR00119914</t>
  </si>
  <si>
    <t>AEP00129197</t>
  </si>
  <si>
    <t>ERC00056173</t>
  </si>
  <si>
    <t>AEP00129007</t>
  </si>
  <si>
    <t>ERC00053578</t>
  </si>
  <si>
    <t>AEP00129251</t>
  </si>
  <si>
    <t>AEP00129048</t>
  </si>
  <si>
    <t>CNP00156310</t>
  </si>
  <si>
    <t>AEP00129057</t>
  </si>
  <si>
    <t>ONC00187545</t>
  </si>
  <si>
    <t>AEP00128408</t>
  </si>
  <si>
    <t>LCR00119349</t>
  </si>
  <si>
    <t>CNP00163015</t>
  </si>
  <si>
    <t>CNP00163019</t>
  </si>
  <si>
    <t>ONC00184556</t>
  </si>
  <si>
    <t>ONC00184555</t>
  </si>
  <si>
    <t>ONC00184554</t>
  </si>
  <si>
    <t>ONC00195057</t>
  </si>
  <si>
    <t>BRE00045508</t>
  </si>
  <si>
    <t>ONC00195191</t>
  </si>
  <si>
    <t>BTU00013039</t>
  </si>
  <si>
    <t>AEP00129008</t>
  </si>
  <si>
    <t>AEP00128962</t>
  </si>
  <si>
    <t>ONC00186593</t>
  </si>
  <si>
    <t>ONC00186592</t>
  </si>
  <si>
    <t>ERC00055882</t>
  </si>
  <si>
    <t>ONC00195226</t>
  </si>
  <si>
    <t>LCR00119641</t>
  </si>
  <si>
    <t>CNP00164254</t>
  </si>
  <si>
    <t>AEP00128555</t>
  </si>
  <si>
    <t>CNP00159573</t>
  </si>
  <si>
    <t>STE00035733</t>
  </si>
  <si>
    <t>AEP00128348</t>
  </si>
  <si>
    <t>SLN00005230</t>
  </si>
  <si>
    <t>LCR00119032</t>
  </si>
  <si>
    <t>AEP00128611</t>
  </si>
  <si>
    <t>ONC00194877</t>
  </si>
  <si>
    <t>AEP00128549</t>
  </si>
  <si>
    <t>ERC00052513</t>
  </si>
  <si>
    <t>AEP00128395</t>
  </si>
  <si>
    <t>CNP00161516</t>
  </si>
  <si>
    <t>LCR00119245</t>
  </si>
  <si>
    <t>CNP00161012</t>
  </si>
  <si>
    <t>ONC00194313</t>
  </si>
  <si>
    <t>AEP00128404</t>
  </si>
  <si>
    <t>AEP00128142</t>
  </si>
  <si>
    <t>AEP00128138</t>
  </si>
  <si>
    <t>AEN00042714</t>
  </si>
  <si>
    <t>AEN00042724</t>
  </si>
  <si>
    <t>AEN00042723</t>
  </si>
  <si>
    <t>GAR00016789</t>
  </si>
  <si>
    <t>AEP00128358</t>
  </si>
  <si>
    <t>STE00035474</t>
  </si>
  <si>
    <t>ERC00054932</t>
  </si>
  <si>
    <t>ERC00054934</t>
  </si>
  <si>
    <t>ERC00054933</t>
  </si>
  <si>
    <t>STE00035692</t>
  </si>
  <si>
    <t>AEP00126455</t>
  </si>
  <si>
    <t>AEP00126452</t>
  </si>
  <si>
    <t>GAR00016755</t>
  </si>
  <si>
    <t>GAR00016752</t>
  </si>
  <si>
    <t>AEP00128175</t>
  </si>
  <si>
    <t>AEP00127942</t>
  </si>
  <si>
    <t>AEP00124647</t>
  </si>
  <si>
    <t>AEP00124646</t>
  </si>
  <si>
    <t>AEP00128231</t>
  </si>
  <si>
    <t>ERC00055311</t>
  </si>
  <si>
    <t>ERC00054340</t>
  </si>
  <si>
    <t>ERC00054369</t>
  </si>
  <si>
    <t>AEP00128147</t>
  </si>
  <si>
    <t>AEP00127685</t>
  </si>
  <si>
    <t>AEP00127450</t>
  </si>
  <si>
    <t>AEP00125389</t>
  </si>
  <si>
    <t>AEP00127880</t>
  </si>
  <si>
    <t>ERC00055328</t>
  </si>
  <si>
    <t>LST00002925</t>
  </si>
  <si>
    <t>ERC00054325</t>
  </si>
  <si>
    <t>BTU00012896</t>
  </si>
  <si>
    <t>AEP00127540</t>
  </si>
  <si>
    <t>LCR00114867</t>
  </si>
  <si>
    <t>AEP00127500</t>
  </si>
  <si>
    <t>ONC00193053</t>
  </si>
  <si>
    <t>ONC00193054</t>
  </si>
  <si>
    <t>AEP00127771</t>
  </si>
  <si>
    <t>AEP00127380</t>
  </si>
  <si>
    <t>LCR00118321</t>
  </si>
  <si>
    <t>CPS00041127</t>
  </si>
  <si>
    <t>LCR00118002</t>
  </si>
  <si>
    <t>ONC00192275</t>
  </si>
  <si>
    <t>ONC00192274</t>
  </si>
  <si>
    <t>LCR00114888</t>
  </si>
  <si>
    <t>ONC00192916</t>
  </si>
  <si>
    <t>ERC00054713</t>
  </si>
  <si>
    <t>ONC00191266</t>
  </si>
  <si>
    <t>ONC00192246</t>
  </si>
  <si>
    <t>LCR00116798</t>
  </si>
  <si>
    <t>AEP00126892</t>
  </si>
  <si>
    <t>CNP00161162</t>
  </si>
  <si>
    <t>CNP00161163</t>
  </si>
  <si>
    <t>LCR00112416</t>
  </si>
  <si>
    <t>AEP00127271</t>
  </si>
  <si>
    <t>AEP00126116</t>
  </si>
  <si>
    <t>AEP00124849</t>
  </si>
  <si>
    <t>BTU00012773</t>
  </si>
  <si>
    <t>BTU00012776</t>
  </si>
  <si>
    <t>STE00036070</t>
  </si>
  <si>
    <t>AEP00123162</t>
  </si>
  <si>
    <t>ONC00189506</t>
  </si>
  <si>
    <t>CNP00158522</t>
  </si>
  <si>
    <t>CNP00161242</t>
  </si>
  <si>
    <t>LCR00101074</t>
  </si>
  <si>
    <t>ERC00054285</t>
  </si>
  <si>
    <t>AEP00126337</t>
  </si>
  <si>
    <t>ERC00053095</t>
  </si>
  <si>
    <t>BRE00045244</t>
  </si>
  <si>
    <t>ONC00191006</t>
  </si>
  <si>
    <t>ERC00053834</t>
  </si>
  <si>
    <t>ERC00053833</t>
  </si>
  <si>
    <t>CNP00160994</t>
  </si>
  <si>
    <t>ERC00053788</t>
  </si>
  <si>
    <t>SLN00004724</t>
  </si>
  <si>
    <t>SLN00004844</t>
  </si>
  <si>
    <t>ONC00189176</t>
  </si>
  <si>
    <t>AEP00126660</t>
  </si>
  <si>
    <t>AEP00126551</t>
  </si>
  <si>
    <t>AEP00126281</t>
  </si>
  <si>
    <t>LCR00116776</t>
  </si>
  <si>
    <t>ONC00190686</t>
  </si>
  <si>
    <t>ONC00190688</t>
  </si>
  <si>
    <t>ONC00190687</t>
  </si>
  <si>
    <t>SLN00004843</t>
  </si>
  <si>
    <t>AEP00126200</t>
  </si>
  <si>
    <t>AEP00126060</t>
  </si>
  <si>
    <t>AEP00122355</t>
  </si>
  <si>
    <t>ONC00190463</t>
  </si>
  <si>
    <t>CNP00160328</t>
  </si>
  <si>
    <t>AEP00125840</t>
  </si>
  <si>
    <t>AEP00126298</t>
  </si>
  <si>
    <t>CNP00160362</t>
  </si>
  <si>
    <t>ONC00189441</t>
  </si>
  <si>
    <t>AEP00125524</t>
  </si>
  <si>
    <t>AEP00126063</t>
  </si>
  <si>
    <t>ONC00187690</t>
  </si>
  <si>
    <t>ONC00189925</t>
  </si>
  <si>
    <t>CNP00159590</t>
  </si>
  <si>
    <t>ONC00190129</t>
  </si>
  <si>
    <t>CNP00160265</t>
  </si>
  <si>
    <t>CNP00160266</t>
  </si>
  <si>
    <t>CNP00160225</t>
  </si>
  <si>
    <t>LCR00116335</t>
  </si>
  <si>
    <t>CNP00160019</t>
  </si>
  <si>
    <t>CNP00159439</t>
  </si>
  <si>
    <t>CNP00158098</t>
  </si>
  <si>
    <t>ONC00189003</t>
  </si>
  <si>
    <t>ONC00180982</t>
  </si>
  <si>
    <t>AEP00121642</t>
  </si>
  <si>
    <t>AEP00121643</t>
  </si>
  <si>
    <t>CNP00157082</t>
  </si>
  <si>
    <t>AEP00125744</t>
  </si>
  <si>
    <t>AEP00125742</t>
  </si>
  <si>
    <t>AEP00125431</t>
  </si>
  <si>
    <t>LCR00113473</t>
  </si>
  <si>
    <t>AEP00125233</t>
  </si>
  <si>
    <t>CNP00159172</t>
  </si>
  <si>
    <t>CPS00040305</t>
  </si>
  <si>
    <t>BRE00044205</t>
  </si>
  <si>
    <t>LCR00114204</t>
  </si>
  <si>
    <t>ONC00188059</t>
  </si>
  <si>
    <t>CNP00159488</t>
  </si>
  <si>
    <t>ERC00053234</t>
  </si>
  <si>
    <t>AEP00124989</t>
  </si>
  <si>
    <t>BTU00012408</t>
  </si>
  <si>
    <t>ERC00053053</t>
  </si>
  <si>
    <t>AEP00124811</t>
  </si>
  <si>
    <t>AEP00124820</t>
  </si>
  <si>
    <t>ONC00187074</t>
  </si>
  <si>
    <t>ONC00187075</t>
  </si>
  <si>
    <t>TNM00038917</t>
  </si>
  <si>
    <t>AEP00124793</t>
  </si>
  <si>
    <t>AEP00125101</t>
  </si>
  <si>
    <t>LCR00114022</t>
  </si>
  <si>
    <t>CNP00159125</t>
  </si>
  <si>
    <t>ERC00053011</t>
  </si>
  <si>
    <t>ERC00053009</t>
  </si>
  <si>
    <t>AEP00124327</t>
  </si>
  <si>
    <t>ONC00187162</t>
  </si>
  <si>
    <t>AEP00124396</t>
  </si>
  <si>
    <t>AEP00124443</t>
  </si>
  <si>
    <t>AEP00124321</t>
  </si>
  <si>
    <t>AEP00124324</t>
  </si>
  <si>
    <t>ONC00184453</t>
  </si>
  <si>
    <t>ONC00184409</t>
  </si>
  <si>
    <t>AEP00124266</t>
  </si>
  <si>
    <t>AEP00117529</t>
  </si>
  <si>
    <t>AEP00124263</t>
  </si>
  <si>
    <t>CNP00158249</t>
  </si>
  <si>
    <t>ONC00185815</t>
  </si>
  <si>
    <t>AEP00123415</t>
  </si>
  <si>
    <t>CNP00155560</t>
  </si>
  <si>
    <t>CNP00158610</t>
  </si>
  <si>
    <t>CNP00158819</t>
  </si>
  <si>
    <t>AEP00123929</t>
  </si>
  <si>
    <t>LCR00113756</t>
  </si>
  <si>
    <t>AEP00121553</t>
  </si>
  <si>
    <t>AEP00123831</t>
  </si>
  <si>
    <t>AEP00124161</t>
  </si>
  <si>
    <t>AEP00123475</t>
  </si>
  <si>
    <t>LCR00113008</t>
  </si>
  <si>
    <t>LCR00112969</t>
  </si>
  <si>
    <t>STE00035193</t>
  </si>
  <si>
    <t>STE00035217</t>
  </si>
  <si>
    <t>STE00035003</t>
  </si>
  <si>
    <t>AEP00123403</t>
  </si>
  <si>
    <t>AEP00118920</t>
  </si>
  <si>
    <t>LCR00112981</t>
  </si>
  <si>
    <t>LCR00113373</t>
  </si>
  <si>
    <t>AEP00123980</t>
  </si>
  <si>
    <t>AEP00124075</t>
  </si>
  <si>
    <t>AEP00123268</t>
  </si>
  <si>
    <t>ONC00185184</t>
  </si>
  <si>
    <t>LCR00112723</t>
  </si>
  <si>
    <t>ONC00185468</t>
  </si>
  <si>
    <t>AEP00123599</t>
  </si>
  <si>
    <t>AEP00123443</t>
  </si>
  <si>
    <t>LCR00112773</t>
  </si>
  <si>
    <t>LCR00112767</t>
  </si>
  <si>
    <t>ONC00185411</t>
  </si>
  <si>
    <t>AEP00118505</t>
  </si>
  <si>
    <t>AEP00123693</t>
  </si>
  <si>
    <t>AEP00123466</t>
  </si>
  <si>
    <t>AEP00123686</t>
  </si>
  <si>
    <t>AEP00123545</t>
  </si>
  <si>
    <t>AEP00123721</t>
  </si>
  <si>
    <t>ONC00183054</t>
  </si>
  <si>
    <t>AEP00123575</t>
  </si>
  <si>
    <t>AEP00123574</t>
  </si>
  <si>
    <t>AEP00123573</t>
  </si>
  <si>
    <t>AEP00123557</t>
  </si>
  <si>
    <t>AEP00123523</t>
  </si>
  <si>
    <t>AEP00123494</t>
  </si>
  <si>
    <t>AEP00121644</t>
  </si>
  <si>
    <t>AEP00064153</t>
  </si>
  <si>
    <t>AEP00123518</t>
  </si>
  <si>
    <t>LCR00112241</t>
  </si>
  <si>
    <t>ONC00184959</t>
  </si>
  <si>
    <t>ERC00052233</t>
  </si>
  <si>
    <t>ONC00184679</t>
  </si>
  <si>
    <t>LCR00107435</t>
  </si>
  <si>
    <t>ONC00184872</t>
  </si>
  <si>
    <t>CNP00145771</t>
  </si>
  <si>
    <t>CNP00157462</t>
  </si>
  <si>
    <t>CNP00157774</t>
  </si>
  <si>
    <t>AEP00123254</t>
  </si>
  <si>
    <t>ONC00184659</t>
  </si>
  <si>
    <t>STE00035091</t>
  </si>
  <si>
    <t>SLN00003553</t>
  </si>
  <si>
    <t>CNP00157278</t>
  </si>
  <si>
    <t>AEP00122977</t>
  </si>
  <si>
    <t>ONC00183937</t>
  </si>
  <si>
    <t>AEP00122587</t>
  </si>
  <si>
    <t>AEP00122628</t>
  </si>
  <si>
    <t>STE00034977</t>
  </si>
  <si>
    <t>AEP00119020</t>
  </si>
  <si>
    <t>LCR00109454</t>
  </si>
  <si>
    <t>ONC00183186</t>
  </si>
  <si>
    <t>AEP00122511</t>
  </si>
  <si>
    <t>AEP00122914</t>
  </si>
  <si>
    <t>AEP00122718</t>
  </si>
  <si>
    <t>CPS00039340</t>
  </si>
  <si>
    <t>ONC00182045</t>
  </si>
  <si>
    <t>AEP00122998</t>
  </si>
  <si>
    <t>LCR00111823</t>
  </si>
  <si>
    <t>CNP00156792</t>
  </si>
  <si>
    <t>AEP00122598</t>
  </si>
  <si>
    <t>CNP00157384</t>
  </si>
  <si>
    <t>BRE00043583</t>
  </si>
  <si>
    <t>AEP00122900</t>
  </si>
  <si>
    <t>ONC00176670</t>
  </si>
  <si>
    <t>LCR00112199</t>
  </si>
  <si>
    <t>AEP00122868</t>
  </si>
  <si>
    <t>AEP00122825</t>
  </si>
  <si>
    <t>CNP00156349</t>
  </si>
  <si>
    <t>LCR00111297</t>
  </si>
  <si>
    <t>AEP00122720</t>
  </si>
  <si>
    <t>AEN00038551</t>
  </si>
  <si>
    <t>STE00033072</t>
  </si>
  <si>
    <t>CNP00156633</t>
  </si>
  <si>
    <t>AEP00122683</t>
  </si>
  <si>
    <t>AEP00120708</t>
  </si>
  <si>
    <t>CPS00039368</t>
  </si>
  <si>
    <t>AEP00120431</t>
  </si>
  <si>
    <t>ONC00182959</t>
  </si>
  <si>
    <t>AEP00121795</t>
  </si>
  <si>
    <t>CNP00154890</t>
  </si>
  <si>
    <t>AEP00122139</t>
  </si>
  <si>
    <t>AEP00122501</t>
  </si>
  <si>
    <t>AEP00122499</t>
  </si>
  <si>
    <t>ONC00183176</t>
  </si>
  <si>
    <t>LCR00109426</t>
  </si>
  <si>
    <t>LCR00111075</t>
  </si>
  <si>
    <t>LCR00111090</t>
  </si>
  <si>
    <t>LCR00111742</t>
  </si>
  <si>
    <t>CNP00156816</t>
  </si>
  <si>
    <t>CNP00152750</t>
  </si>
  <si>
    <t>CNP00148398</t>
  </si>
  <si>
    <t>CNP00148397</t>
  </si>
  <si>
    <t>AEP00122157</t>
  </si>
  <si>
    <t>ONC00182136</t>
  </si>
  <si>
    <t>LCR00110810</t>
  </si>
  <si>
    <t>CNP00155932</t>
  </si>
  <si>
    <t>CPS00036762</t>
  </si>
  <si>
    <t>CPS00036760</t>
  </si>
  <si>
    <t>AEP00121884</t>
  </si>
  <si>
    <t>AEP00121971</t>
  </si>
  <si>
    <t>ONC00182067</t>
  </si>
  <si>
    <t>CNP00154338</t>
  </si>
  <si>
    <t>AEP00122152</t>
  </si>
  <si>
    <t>AEP00120974</t>
  </si>
  <si>
    <t>AEP00122056</t>
  </si>
  <si>
    <t>GAR00015903</t>
  </si>
  <si>
    <t>ONC00182281</t>
  </si>
  <si>
    <t>ONC00182282</t>
  </si>
  <si>
    <t>AEP00121928</t>
  </si>
  <si>
    <t>CNP00154229</t>
  </si>
  <si>
    <t>CNP00155370</t>
  </si>
  <si>
    <t>AEP00121925</t>
  </si>
  <si>
    <t>CNP00155366</t>
  </si>
  <si>
    <t>SLN00003101</t>
  </si>
  <si>
    <t>CNP00156162</t>
  </si>
  <si>
    <t>LCR00107289</t>
  </si>
  <si>
    <t>AEP00103361</t>
  </si>
  <si>
    <t>AEP00120001</t>
  </si>
  <si>
    <t>ONC00172515</t>
  </si>
  <si>
    <t>ERC00049178</t>
  </si>
  <si>
    <t>ONC00162313</t>
  </si>
  <si>
    <t>AEP00121014</t>
  </si>
  <si>
    <t>CNP00154777</t>
  </si>
  <si>
    <t>AEP00119497</t>
  </si>
  <si>
    <t>AEP00120780</t>
  </si>
  <si>
    <t>BRE00033570</t>
  </si>
  <si>
    <t>TNM00036710</t>
  </si>
  <si>
    <t>GAR00015646</t>
  </si>
  <si>
    <t>AEP00121239</t>
  </si>
  <si>
    <t>CNP00155844</t>
  </si>
  <si>
    <t>CNP00155389</t>
  </si>
  <si>
    <t>TNM00037551</t>
  </si>
  <si>
    <t>ONC00179459</t>
  </si>
  <si>
    <t>ONC00179458</t>
  </si>
  <si>
    <t>ONC00179457</t>
  </si>
  <si>
    <t>AEP00120823</t>
  </si>
  <si>
    <t>AEP00121090</t>
  </si>
  <si>
    <t>BRE00042984</t>
  </si>
  <si>
    <t>CNP00143449</t>
  </si>
  <si>
    <t>CNP00140046</t>
  </si>
  <si>
    <t>CNP00140047</t>
  </si>
  <si>
    <t>AEP00120711</t>
  </si>
  <si>
    <t>CNP00154807</t>
  </si>
  <si>
    <t>ERC00051251</t>
  </si>
  <si>
    <t>SLN00003841</t>
  </si>
  <si>
    <t>BRE00043046</t>
  </si>
  <si>
    <t>CNP00154507</t>
  </si>
  <si>
    <t>ONC00168717</t>
  </si>
  <si>
    <t>LCR00109679</t>
  </si>
  <si>
    <t>AEP00118383</t>
  </si>
  <si>
    <t>AEP00119967</t>
  </si>
  <si>
    <t>STE00032374</t>
  </si>
  <si>
    <t>AEP00120595</t>
  </si>
  <si>
    <t>STE00033977</t>
  </si>
  <si>
    <t>ONC00178965</t>
  </si>
  <si>
    <t>STE00033970</t>
  </si>
  <si>
    <t>TMP00007148</t>
  </si>
  <si>
    <t>ONC00179395</t>
  </si>
  <si>
    <t>ONC00162714</t>
  </si>
  <si>
    <t>ONC00162756</t>
  </si>
  <si>
    <t>CNP00154577</t>
  </si>
  <si>
    <t>AEP00119412</t>
  </si>
  <si>
    <t>CPS00038494</t>
  </si>
  <si>
    <t>AEP00119857</t>
  </si>
  <si>
    <t>STE00029775</t>
  </si>
  <si>
    <t>AEP00119707</t>
  </si>
  <si>
    <t>ONC00178493</t>
  </si>
  <si>
    <t>BRE00040305</t>
  </si>
  <si>
    <t>SLN00002924</t>
  </si>
  <si>
    <t>CPS00035185</t>
  </si>
  <si>
    <t>CPS00035186</t>
  </si>
  <si>
    <t>CNP00154529</t>
  </si>
  <si>
    <t>AEP00119539</t>
  </si>
  <si>
    <t>LCR00097503</t>
  </si>
  <si>
    <t>TNM00034630</t>
  </si>
  <si>
    <t>ERC00050668</t>
  </si>
  <si>
    <t>AEP00119008</t>
  </si>
  <si>
    <t>ONC00173551</t>
  </si>
  <si>
    <t>CNP00151426</t>
  </si>
  <si>
    <t>CNP00140470</t>
  </si>
  <si>
    <t>ONC00174130</t>
  </si>
  <si>
    <t>ERC00050699</t>
  </si>
  <si>
    <t>CNP00151270</t>
  </si>
  <si>
    <t>AEP00118990</t>
  </si>
  <si>
    <t>AEP00117959</t>
  </si>
  <si>
    <t>AEP00118659</t>
  </si>
  <si>
    <t>ONC00176766</t>
  </si>
  <si>
    <t>LCR00107281</t>
  </si>
  <si>
    <t>LCR00106672</t>
  </si>
  <si>
    <t>CNP00144806</t>
  </si>
  <si>
    <t>AEP00119145</t>
  </si>
  <si>
    <t>LCR00108477</t>
  </si>
  <si>
    <t>AEP00119231</t>
  </si>
  <si>
    <t>AEP00118419</t>
  </si>
  <si>
    <t>CNP00149466</t>
  </si>
  <si>
    <t>CNP00145253</t>
  </si>
  <si>
    <t>CNP00151910</t>
  </si>
  <si>
    <t>LCR00107266</t>
  </si>
  <si>
    <t>CNP00145550</t>
  </si>
  <si>
    <t>LCR00104871</t>
  </si>
  <si>
    <t>BRE00033582</t>
  </si>
  <si>
    <t>AEP00118639</t>
  </si>
  <si>
    <t>ERC00046663</t>
  </si>
  <si>
    <t>LCR00106406</t>
  </si>
  <si>
    <t>LCR00106408</t>
  </si>
  <si>
    <t>LCR00106407</t>
  </si>
  <si>
    <t>LCR00106310</t>
  </si>
  <si>
    <t>AEP00117523</t>
  </si>
  <si>
    <t>ERC00048815</t>
  </si>
  <si>
    <t>AEP00117485</t>
  </si>
  <si>
    <t>CNP00152927</t>
  </si>
  <si>
    <t>ONC00162752</t>
  </si>
  <si>
    <t>ERC00049873</t>
  </si>
  <si>
    <t>CNP00150846</t>
  </si>
  <si>
    <t>ONC00170230</t>
  </si>
  <si>
    <t>AEP00116779</t>
  </si>
  <si>
    <t>AEP00113319</t>
  </si>
  <si>
    <t>ONC00160536</t>
  </si>
  <si>
    <t>LCR00101389</t>
  </si>
  <si>
    <t>AEP00117099</t>
  </si>
  <si>
    <t>AEP00117120</t>
  </si>
  <si>
    <t>AEP00115799</t>
  </si>
  <si>
    <t>AEP00115803</t>
  </si>
  <si>
    <t>AEP00075984</t>
  </si>
  <si>
    <t>TMP00007028</t>
  </si>
  <si>
    <t>AEP00116699</t>
  </si>
  <si>
    <t>ONC00166752</t>
  </si>
  <si>
    <t>AEP00116479</t>
  </si>
  <si>
    <t>AEP00116459</t>
  </si>
  <si>
    <t>CNP00140432</t>
  </si>
  <si>
    <t>AEP00116421</t>
  </si>
  <si>
    <t>AEP00116339</t>
  </si>
  <si>
    <t>AEP00115205</t>
  </si>
  <si>
    <t>ONC00173596</t>
  </si>
  <si>
    <t>ONC00173600</t>
  </si>
  <si>
    <t>ONC00173598</t>
  </si>
  <si>
    <t>ONC00173597</t>
  </si>
  <si>
    <t>CPS00036862</t>
  </si>
  <si>
    <t>ONC00172530</t>
  </si>
  <si>
    <t>ONC00171690</t>
  </si>
  <si>
    <t>ONC00164477</t>
  </si>
  <si>
    <t>STE00029895</t>
  </si>
  <si>
    <t>BTU00010725</t>
  </si>
  <si>
    <t>ONC00171151</t>
  </si>
  <si>
    <t>ONC00168606</t>
  </si>
  <si>
    <t>ONC00170133</t>
  </si>
  <si>
    <t>ONC00170134</t>
  </si>
  <si>
    <t>ONC00168725</t>
  </si>
  <si>
    <t>ONC00168724</t>
  </si>
  <si>
    <t>ONC00168723</t>
  </si>
  <si>
    <t>ONC00169810</t>
  </si>
  <si>
    <t>AEN00036344</t>
  </si>
  <si>
    <t>ONC00166039</t>
  </si>
  <si>
    <t>AEP00109679</t>
  </si>
  <si>
    <t>AEP00109687</t>
  </si>
  <si>
    <t>AEP00114140</t>
  </si>
  <si>
    <t>LCR00102866</t>
  </si>
  <si>
    <t>AEP00112302</t>
  </si>
  <si>
    <t>ONC00150614</t>
  </si>
  <si>
    <t>SLN00002702</t>
  </si>
  <si>
    <t>ONC00168250</t>
  </si>
  <si>
    <t>LCR00103446</t>
  </si>
  <si>
    <t>AEP00112819</t>
  </si>
  <si>
    <t>LCR00103426</t>
  </si>
  <si>
    <t>SLN00003281</t>
  </si>
  <si>
    <t>CPS00035542</t>
  </si>
  <si>
    <t>LCR00101923</t>
  </si>
  <si>
    <t>ONC00166111</t>
  </si>
  <si>
    <t>AEP00111041</t>
  </si>
  <si>
    <t>AEP00111040</t>
  </si>
  <si>
    <t>AEP00111043</t>
  </si>
  <si>
    <t>CNP00143611</t>
  </si>
  <si>
    <t>CNP00143610</t>
  </si>
  <si>
    <t>AEP00111002</t>
  </si>
  <si>
    <t>AEP00111024</t>
  </si>
  <si>
    <t>AEP00111022</t>
  </si>
  <si>
    <t>AEP00111021</t>
  </si>
  <si>
    <t>LCR00101487</t>
  </si>
  <si>
    <t>LCR00102187</t>
  </si>
  <si>
    <t>CNP00139307</t>
  </si>
  <si>
    <t>CNP00139306</t>
  </si>
  <si>
    <t>BRE00039247</t>
  </si>
  <si>
    <t>AEP00108324</t>
  </si>
  <si>
    <t>AEP00108323</t>
  </si>
  <si>
    <t>AEP00108322</t>
  </si>
  <si>
    <t>AEP00110107</t>
  </si>
  <si>
    <t>LCR00100784</t>
  </si>
  <si>
    <t>ONC00163011</t>
  </si>
  <si>
    <t>BRE00040090</t>
  </si>
  <si>
    <t>ONC00163570</t>
  </si>
  <si>
    <t>CNP00137467</t>
  </si>
  <si>
    <t>STE00031612</t>
  </si>
  <si>
    <t>CNP00135666</t>
  </si>
  <si>
    <t>AEP00108310</t>
  </si>
  <si>
    <t>AEP00108309</t>
  </si>
  <si>
    <t>AEP00108303</t>
  </si>
  <si>
    <t>AEP00109869</t>
  </si>
  <si>
    <t>ONC00162730</t>
  </si>
  <si>
    <t>BRE00040086</t>
  </si>
  <si>
    <t>ERC00044711</t>
  </si>
  <si>
    <t>ERC00045955</t>
  </si>
  <si>
    <t>ERC00046358</t>
  </si>
  <si>
    <t>ERC00046354</t>
  </si>
  <si>
    <t>ERC00043873</t>
  </si>
  <si>
    <t>ERC00045575</t>
  </si>
  <si>
    <t>AEP00108970</t>
  </si>
  <si>
    <t>STE00031157</t>
  </si>
  <si>
    <t>LCR00134904</t>
  </si>
  <si>
    <t>STE00042770</t>
  </si>
  <si>
    <t>STE00042769</t>
  </si>
  <si>
    <t>STE00042768</t>
  </si>
  <si>
    <t>STE00042767</t>
  </si>
  <si>
    <t>STE00042766</t>
  </si>
  <si>
    <t>STE00042765</t>
  </si>
  <si>
    <t>TNM00046513</t>
  </si>
  <si>
    <t>TNM00046518</t>
  </si>
  <si>
    <t>LCR00132798</t>
  </si>
  <si>
    <t>LCR00138693</t>
  </si>
  <si>
    <t>LCR00138695</t>
  </si>
  <si>
    <t>ONC00220829</t>
  </si>
  <si>
    <t>LCR00137212</t>
  </si>
  <si>
    <t>DME00003816</t>
  </si>
  <si>
    <t>TNM00046522</t>
  </si>
  <si>
    <t>AEP00142667</t>
  </si>
  <si>
    <t>LCR00130782</t>
  </si>
  <si>
    <t>AEP00146088</t>
  </si>
  <si>
    <t>CNP00181095</t>
  </si>
  <si>
    <t>CNP00184327</t>
  </si>
  <si>
    <t>CNP00183971</t>
  </si>
  <si>
    <t>CNP00185551</t>
  </si>
  <si>
    <t>BRE00051712</t>
  </si>
  <si>
    <t>AEP00146717</t>
  </si>
  <si>
    <t>AEP00142586</t>
  </si>
  <si>
    <t>SLN00010183</t>
  </si>
  <si>
    <t>AEP00147719</t>
  </si>
  <si>
    <t>BRE00053763</t>
  </si>
  <si>
    <t>TNM00046504</t>
  </si>
  <si>
    <t>TNM00046549</t>
  </si>
  <si>
    <t>TNM00046542</t>
  </si>
  <si>
    <t>TNM00046540</t>
  </si>
  <si>
    <t>CNP00187012</t>
  </si>
  <si>
    <t>CNP00184529</t>
  </si>
  <si>
    <t>AEP00144277</t>
  </si>
  <si>
    <t>AEP00144276</t>
  </si>
  <si>
    <t>AEP00144275</t>
  </si>
  <si>
    <t>AEP00149145</t>
  </si>
  <si>
    <t>AEP00130929</t>
  </si>
  <si>
    <t>AEP00130928</t>
  </si>
  <si>
    <t>AEP00130927</t>
  </si>
  <si>
    <t>CNP00181411</t>
  </si>
  <si>
    <t>AEP00148265</t>
  </si>
  <si>
    <t>LCR00139911</t>
  </si>
  <si>
    <t>ONC00236127</t>
  </si>
  <si>
    <t>ONC00236102</t>
  </si>
  <si>
    <t>AEP00149045</t>
  </si>
  <si>
    <t>AEP00148937</t>
  </si>
  <si>
    <t>AEP00149007</t>
  </si>
  <si>
    <t>AEP00146908</t>
  </si>
  <si>
    <t>AEP00146909</t>
  </si>
  <si>
    <t>CNP00181766</t>
  </si>
  <si>
    <t>CNP00181765</t>
  </si>
  <si>
    <t>AEN00050421</t>
  </si>
  <si>
    <t>AEN00050416</t>
  </si>
  <si>
    <t>AEN00050438</t>
  </si>
  <si>
    <t>AEP00148542</t>
  </si>
  <si>
    <t>AEP00148075</t>
  </si>
  <si>
    <t>ONC00234396</t>
  </si>
  <si>
    <t>AEP00148345</t>
  </si>
  <si>
    <t>ONC00235612</t>
  </si>
  <si>
    <t>AEP00148139</t>
  </si>
  <si>
    <t>TNM00046915</t>
  </si>
  <si>
    <t>ERC00069692</t>
  </si>
  <si>
    <t>ERC00069691</t>
  </si>
  <si>
    <t>ERC00069706</t>
  </si>
  <si>
    <t>ONC00233388</t>
  </si>
  <si>
    <t>ONC00234699</t>
  </si>
  <si>
    <t>AEP00148078</t>
  </si>
  <si>
    <t>CNP00186415</t>
  </si>
  <si>
    <t>AEP00148333</t>
  </si>
  <si>
    <t>AEP00148327</t>
  </si>
  <si>
    <t>CNP00181143</t>
  </si>
  <si>
    <t>AEP00147394</t>
  </si>
  <si>
    <t>AEP00148201</t>
  </si>
  <si>
    <t>AEP00147729</t>
  </si>
  <si>
    <t>AEP00147768</t>
  </si>
  <si>
    <t>ONC00231529</t>
  </si>
  <si>
    <t>ONC00232578</t>
  </si>
  <si>
    <t>ONC00233338</t>
  </si>
  <si>
    <t>CNP00185528</t>
  </si>
  <si>
    <t>ONC00234495</t>
  </si>
  <si>
    <t>ONC00229272</t>
  </si>
  <si>
    <t>ONC00229264</t>
  </si>
  <si>
    <t>CNP00181088</t>
  </si>
  <si>
    <t>AEP00147716</t>
  </si>
  <si>
    <t>AEP00147660</t>
  </si>
  <si>
    <t>ONC00224587</t>
  </si>
  <si>
    <t>GAR00020937</t>
  </si>
  <si>
    <t>AEP00145209</t>
  </si>
  <si>
    <t>LCR00137282</t>
  </si>
  <si>
    <t>TNM00046081</t>
  </si>
  <si>
    <t>ONC00233205</t>
  </si>
  <si>
    <t>BRE00047454</t>
  </si>
  <si>
    <t>ERC00069168</t>
  </si>
  <si>
    <t>AEP00147442</t>
  </si>
  <si>
    <t>BPU00010281</t>
  </si>
  <si>
    <t>LCR00137851</t>
  </si>
  <si>
    <t>AEP00147300</t>
  </si>
  <si>
    <t>ONC00232297</t>
  </si>
  <si>
    <t>AEP00142720</t>
  </si>
  <si>
    <t>TNM00046251</t>
  </si>
  <si>
    <t>AEP00146994</t>
  </si>
  <si>
    <t>AEP00146228</t>
  </si>
  <si>
    <t>AEP00146371</t>
  </si>
  <si>
    <t>CNP00180720</t>
  </si>
  <si>
    <t>AEP00131900</t>
  </si>
  <si>
    <t>AEP00146134</t>
  </si>
  <si>
    <t>CNP00181294</t>
  </si>
  <si>
    <t>AEP00141083</t>
  </si>
  <si>
    <t>LCR00137701</t>
  </si>
  <si>
    <t>ONC00230365</t>
  </si>
  <si>
    <t>STE00042611</t>
  </si>
  <si>
    <t>ONC00230653</t>
  </si>
  <si>
    <t>LCR00137593</t>
  </si>
  <si>
    <t>ERC00067404</t>
  </si>
  <si>
    <t>CNP00180364</t>
  </si>
  <si>
    <t>ERC00067627</t>
  </si>
  <si>
    <t>SLN00007924</t>
  </si>
  <si>
    <t>CNP00181043</t>
  </si>
  <si>
    <t>AEP00146157</t>
  </si>
  <si>
    <t>BRE00045284</t>
  </si>
  <si>
    <t>ONC00230399</t>
  </si>
  <si>
    <t>CNP00178719</t>
  </si>
  <si>
    <t>ONC00230070</t>
  </si>
  <si>
    <t>AEP00145328</t>
  </si>
  <si>
    <t>LCR00136511</t>
  </si>
  <si>
    <t>ERC00065771</t>
  </si>
  <si>
    <t>ERC00065764</t>
  </si>
  <si>
    <t>AEP00140143</t>
  </si>
  <si>
    <t>TMP00009994</t>
  </si>
  <si>
    <t>CNP00176977</t>
  </si>
  <si>
    <t>AEP00145904</t>
  </si>
  <si>
    <t>LCR00133834</t>
  </si>
  <si>
    <t>BRE00048317</t>
  </si>
  <si>
    <t>CNP00180772</t>
  </si>
  <si>
    <t>ONC00228820</t>
  </si>
  <si>
    <t>AEP00144583</t>
  </si>
  <si>
    <t>SLN00009217</t>
  </si>
  <si>
    <t>ONC00220850</t>
  </si>
  <si>
    <t>ONC00220826</t>
  </si>
  <si>
    <t>AEP00145724</t>
  </si>
  <si>
    <t>AEP00139521</t>
  </si>
  <si>
    <t>CPS00049047</t>
  </si>
  <si>
    <t>AEP00144122</t>
  </si>
  <si>
    <t>AEP00145254</t>
  </si>
  <si>
    <t>SLN00008885</t>
  </si>
  <si>
    <t>CNP00182359</t>
  </si>
  <si>
    <t>ONC00207969</t>
  </si>
  <si>
    <t>TNM00045475</t>
  </si>
  <si>
    <t>AEP00144718</t>
  </si>
  <si>
    <t>AEP00144756</t>
  </si>
  <si>
    <t>AEP00144329</t>
  </si>
  <si>
    <t>AEP00144914</t>
  </si>
  <si>
    <t>AEP00144733</t>
  </si>
  <si>
    <t>BRE00050529</t>
  </si>
  <si>
    <t>ONC00227700</t>
  </si>
  <si>
    <t>LCR00135156</t>
  </si>
  <si>
    <t>AEP00139108</t>
  </si>
  <si>
    <t>AEP00144615</t>
  </si>
  <si>
    <t>AEP00143436</t>
  </si>
  <si>
    <t>AEP00142888</t>
  </si>
  <si>
    <t>AEP00140452</t>
  </si>
  <si>
    <t>AEP00142168</t>
  </si>
  <si>
    <t>ERC00064201</t>
  </si>
  <si>
    <t>ERC00064200</t>
  </si>
  <si>
    <t>ERC00064199</t>
  </si>
  <si>
    <t>AEP00138397</t>
  </si>
  <si>
    <t>CPS00048768</t>
  </si>
  <si>
    <t>AEP00143993</t>
  </si>
  <si>
    <t>ERC00065753</t>
  </si>
  <si>
    <t>AEP00143419</t>
  </si>
  <si>
    <t>AEP00142368</t>
  </si>
  <si>
    <t>AEP00143915</t>
  </si>
  <si>
    <t>ERC00065254</t>
  </si>
  <si>
    <t>ERC00065596</t>
  </si>
  <si>
    <t>AEP00138628</t>
  </si>
  <si>
    <t>CNP00179221</t>
  </si>
  <si>
    <t>AEP00142614</t>
  </si>
  <si>
    <t>ONC00214206</t>
  </si>
  <si>
    <t>SLN00008444</t>
  </si>
  <si>
    <t>AEP00143459</t>
  </si>
  <si>
    <t>AEP00139621</t>
  </si>
  <si>
    <t>AEP00139625</t>
  </si>
  <si>
    <t>AEP00139622</t>
  </si>
  <si>
    <t>AEP00141402</t>
  </si>
  <si>
    <t>AEP00141383</t>
  </si>
  <si>
    <t>AEP00141403</t>
  </si>
  <si>
    <t>LCR00133516</t>
  </si>
  <si>
    <t>AEP00143314</t>
  </si>
  <si>
    <t>AEP00139098</t>
  </si>
  <si>
    <t>LCR00133395</t>
  </si>
  <si>
    <t>AEP00141960</t>
  </si>
  <si>
    <t>AEP00143053</t>
  </si>
  <si>
    <t>CNP00180161</t>
  </si>
  <si>
    <t>AEP00138640</t>
  </si>
  <si>
    <t>AEP00142817</t>
  </si>
  <si>
    <t>AEP00142555</t>
  </si>
  <si>
    <t>AEP00142445</t>
  </si>
  <si>
    <t>ONC00223310</t>
  </si>
  <si>
    <t>CNP00177271</t>
  </si>
  <si>
    <t>CNP00177270</t>
  </si>
  <si>
    <t>ERC00065015</t>
  </si>
  <si>
    <t>AEP00141977</t>
  </si>
  <si>
    <t>ONC00222073</t>
  </si>
  <si>
    <t>ONC00222057</t>
  </si>
  <si>
    <t>ONC00222063</t>
  </si>
  <si>
    <t>AEP00141906</t>
  </si>
  <si>
    <t>LCR00132198</t>
  </si>
  <si>
    <t>STE00037942</t>
  </si>
  <si>
    <t>AEP00141841</t>
  </si>
  <si>
    <t>AEP00141835</t>
  </si>
  <si>
    <t>ONC00219959</t>
  </si>
  <si>
    <t>CNP00179178</t>
  </si>
  <si>
    <t>ONC00221233</t>
  </si>
  <si>
    <t>AEP00141365</t>
  </si>
  <si>
    <t>ONC00212558</t>
  </si>
  <si>
    <t>AEP00141361</t>
  </si>
  <si>
    <t>TMP00009491</t>
  </si>
  <si>
    <t>LCR00122570</t>
  </si>
  <si>
    <t>AEP00139886</t>
  </si>
  <si>
    <t>AEP00141224</t>
  </si>
  <si>
    <t>AEP00141098</t>
  </si>
  <si>
    <t>ONC00220764</t>
  </si>
  <si>
    <t>AEP00140437</t>
  </si>
  <si>
    <t>AEP00138794</t>
  </si>
  <si>
    <t>AEP00138790</t>
  </si>
  <si>
    <t>ONC00218886</t>
  </si>
  <si>
    <t>AEP00139049</t>
  </si>
  <si>
    <t>ONC00216906</t>
  </si>
  <si>
    <t>CPS00047414</t>
  </si>
  <si>
    <t>AEP00131940</t>
  </si>
  <si>
    <t>AEP00131938</t>
  </si>
  <si>
    <t>LCR00131676</t>
  </si>
  <si>
    <t>CNP00178411</t>
  </si>
  <si>
    <t>LCR00124923</t>
  </si>
  <si>
    <t>LCR00129064</t>
  </si>
  <si>
    <t>ONC00219460</t>
  </si>
  <si>
    <t>AEP00139431</t>
  </si>
  <si>
    <t>AEP00139328</t>
  </si>
  <si>
    <t>AEN00047799</t>
  </si>
  <si>
    <t>AEN00047800</t>
  </si>
  <si>
    <t>CPS00046404</t>
  </si>
  <si>
    <t>CPS00046403</t>
  </si>
  <si>
    <t>CPS00045584</t>
  </si>
  <si>
    <t>CPS00045603</t>
  </si>
  <si>
    <t>AEP00139679</t>
  </si>
  <si>
    <t>ONC00208874</t>
  </si>
  <si>
    <t>ONC00213296</t>
  </si>
  <si>
    <t>ONC00213316</t>
  </si>
  <si>
    <t>ONC00213314</t>
  </si>
  <si>
    <t>AEP00139474</t>
  </si>
  <si>
    <t>CNP00175429</t>
  </si>
  <si>
    <t>ONC00199798</t>
  </si>
  <si>
    <t>ONC00199797</t>
  </si>
  <si>
    <t>ONC00199796</t>
  </si>
  <si>
    <t>ERC00062734</t>
  </si>
  <si>
    <t>ERC00062632</t>
  </si>
  <si>
    <t>ERC00062631</t>
  </si>
  <si>
    <t>ERC00062630</t>
  </si>
  <si>
    <t>ONC00215526</t>
  </si>
  <si>
    <t>ONC00215525</t>
  </si>
  <si>
    <t>CPS00045590</t>
  </si>
  <si>
    <t>TNM00043301</t>
  </si>
  <si>
    <t>LCR00123852</t>
  </si>
  <si>
    <t>ERC00062000</t>
  </si>
  <si>
    <t>CNP00175338</t>
  </si>
  <si>
    <t>AEP00139042</t>
  </si>
  <si>
    <t>ONC00216776</t>
  </si>
  <si>
    <t>AEP00138241</t>
  </si>
  <si>
    <t>CNP00171362</t>
  </si>
  <si>
    <t>AEP00137534</t>
  </si>
  <si>
    <t>TNM00043043</t>
  </si>
  <si>
    <t>TNM00043041</t>
  </si>
  <si>
    <t>AEP00131925</t>
  </si>
  <si>
    <t>AEP00131926</t>
  </si>
  <si>
    <t>AEP00136450</t>
  </si>
  <si>
    <t>ONC00201131</t>
  </si>
  <si>
    <t>ONC00201130</t>
  </si>
  <si>
    <t>ONC00201129</t>
  </si>
  <si>
    <t>AEP00138038</t>
  </si>
  <si>
    <t>ONC00214667</t>
  </si>
  <si>
    <t>CNP00175533</t>
  </si>
  <si>
    <t>CNP00175532</t>
  </si>
  <si>
    <t>AEP00137268</t>
  </si>
  <si>
    <t>AEP00137273</t>
  </si>
  <si>
    <t>AEP00136337</t>
  </si>
  <si>
    <t>AEP00137366</t>
  </si>
  <si>
    <t>ONC00214339</t>
  </si>
  <si>
    <t>ONC00214479</t>
  </si>
  <si>
    <t>ONC00214482</t>
  </si>
  <si>
    <t>STE00039513</t>
  </si>
  <si>
    <t>AEP00131866</t>
  </si>
  <si>
    <t>AEP00131864</t>
  </si>
  <si>
    <t>STE00039484</t>
  </si>
  <si>
    <t>STE00039030</t>
  </si>
  <si>
    <t>AEP00131450</t>
  </si>
  <si>
    <t>CNP00172252</t>
  </si>
  <si>
    <t>AEP00137305</t>
  </si>
  <si>
    <t>ONC00213331</t>
  </si>
  <si>
    <t>GAR00018616</t>
  </si>
  <si>
    <t>ONC00213066</t>
  </si>
  <si>
    <t>AEP00137083</t>
  </si>
  <si>
    <t>LCR00124504</t>
  </si>
  <si>
    <t>AEP00136473</t>
  </si>
  <si>
    <t>ONC00211300</t>
  </si>
  <si>
    <t>ONC00211301</t>
  </si>
  <si>
    <t>ONC00210891</t>
  </si>
  <si>
    <t>BRE00045263</t>
  </si>
  <si>
    <t>CPS00044147</t>
  </si>
  <si>
    <t>ONC00209610</t>
  </si>
  <si>
    <t>AEP00136241</t>
  </si>
  <si>
    <t>ONC00209993</t>
  </si>
  <si>
    <t>ONC00209994</t>
  </si>
  <si>
    <t>AEP00135611</t>
  </si>
  <si>
    <t>CNP00170896</t>
  </si>
  <si>
    <t>BPU00009051</t>
  </si>
  <si>
    <t>AEP00132840</t>
  </si>
  <si>
    <t>ONC00203925</t>
  </si>
  <si>
    <t>AEP00134616</t>
  </si>
  <si>
    <t>LCR00126998</t>
  </si>
  <si>
    <t>ONC00209662</t>
  </si>
  <si>
    <t>TNM00041855</t>
  </si>
  <si>
    <t>CNP00171587</t>
  </si>
  <si>
    <t>AEP00134492</t>
  </si>
  <si>
    <t>LCR00122907</t>
  </si>
  <si>
    <t>ERC00059889</t>
  </si>
  <si>
    <t>SLN00006192</t>
  </si>
  <si>
    <t>CNP00170286</t>
  </si>
  <si>
    <t>AEP00133778</t>
  </si>
  <si>
    <t>LCR00125567</t>
  </si>
  <si>
    <t>ONC00206745</t>
  </si>
  <si>
    <t>AEP00132389</t>
  </si>
  <si>
    <t>ONC00205669</t>
  </si>
  <si>
    <t>AEP00133525</t>
  </si>
  <si>
    <t>AEN00044761</t>
  </si>
  <si>
    <t>CNP00169671</t>
  </si>
  <si>
    <t>AEP00132980</t>
  </si>
  <si>
    <t>ONC00204662</t>
  </si>
  <si>
    <t>STE00038103</t>
  </si>
  <si>
    <t>LCR00124984</t>
  </si>
  <si>
    <t>CNP00169230</t>
  </si>
  <si>
    <t>AEP00132225</t>
  </si>
  <si>
    <t>ONC00202077</t>
  </si>
  <si>
    <t>AEP00132583</t>
  </si>
  <si>
    <t>ONC00203521</t>
  </si>
  <si>
    <t>AEP00132323</t>
  </si>
  <si>
    <t>AEP00131305</t>
  </si>
  <si>
    <t>AEP00132236</t>
  </si>
  <si>
    <t>AEP00132226</t>
  </si>
  <si>
    <t>ONC00203212</t>
  </si>
  <si>
    <t>ERC00058072</t>
  </si>
  <si>
    <t>ONC00202193</t>
  </si>
  <si>
    <t>ONC00202172</t>
  </si>
  <si>
    <t>BRE00060256</t>
  </si>
  <si>
    <t>AEP00163570</t>
  </si>
  <si>
    <t>GAL00000041</t>
  </si>
  <si>
    <t>AEP00163577</t>
  </si>
  <si>
    <t>AEP00163551</t>
  </si>
  <si>
    <t>AEP00154538</t>
  </si>
  <si>
    <t>ONC00271272</t>
  </si>
  <si>
    <t>AEP00152682</t>
  </si>
  <si>
    <t>AEP00161396</t>
  </si>
  <si>
    <t>EXE00039983</t>
  </si>
  <si>
    <t>AEP00157299</t>
  </si>
  <si>
    <t>AEP00154323</t>
  </si>
  <si>
    <t>AEP00156176</t>
  </si>
  <si>
    <t>EDE00007010</t>
  </si>
  <si>
    <t>CPS00058706</t>
  </si>
  <si>
    <t>FPL00027921</t>
  </si>
  <si>
    <t>CPS00058688</t>
  </si>
  <si>
    <t>AEP00161405</t>
  </si>
  <si>
    <t>EXE00038687</t>
  </si>
  <si>
    <t>TMP00012503</t>
  </si>
  <si>
    <t>TMP00012485</t>
  </si>
  <si>
    <t>AEP00165989</t>
  </si>
  <si>
    <t>AEP00158983</t>
  </si>
  <si>
    <t>CPS00057759</t>
  </si>
  <si>
    <t>LCR00144307</t>
  </si>
  <si>
    <t>AEP00164739</t>
  </si>
  <si>
    <t>AEP00164738</t>
  </si>
  <si>
    <t>AEP00154581</t>
  </si>
  <si>
    <t>AEP00154575</t>
  </si>
  <si>
    <t>AEP00158996</t>
  </si>
  <si>
    <t>TNM00050021</t>
  </si>
  <si>
    <t>AEP00158852</t>
  </si>
  <si>
    <t>BRE00060759</t>
  </si>
  <si>
    <t>BRE00060762</t>
  </si>
  <si>
    <t>CPS00059925</t>
  </si>
  <si>
    <t>AEP00165136</t>
  </si>
  <si>
    <t>AEP00165135</t>
  </si>
  <si>
    <t>TEN00043112</t>
  </si>
  <si>
    <t>CAL00034442</t>
  </si>
  <si>
    <t>AEP00165618</t>
  </si>
  <si>
    <t>AEP00165615</t>
  </si>
  <si>
    <t>AEP00165424</t>
  </si>
  <si>
    <t>AEP00165425</t>
  </si>
  <si>
    <t>CNP00202543</t>
  </si>
  <si>
    <t>ONC00274319</t>
  </si>
  <si>
    <t>ONC00274338</t>
  </si>
  <si>
    <t>ONC00274323</t>
  </si>
  <si>
    <t>LCR00153992</t>
  </si>
  <si>
    <t>ONC00274581</t>
  </si>
  <si>
    <t>AEN00057725</t>
  </si>
  <si>
    <t>ONC00273710</t>
  </si>
  <si>
    <t>BRE00059305</t>
  </si>
  <si>
    <t>DME00006182</t>
  </si>
  <si>
    <t>DME00006184</t>
  </si>
  <si>
    <t>DME00006183</t>
  </si>
  <si>
    <t>AEP00165128</t>
  </si>
  <si>
    <t>AEP00154491</t>
  </si>
  <si>
    <t>EXE00040055</t>
  </si>
  <si>
    <t>CPS00058360</t>
  </si>
  <si>
    <t>EXE00039982</t>
  </si>
  <si>
    <t>LCR00144314</t>
  </si>
  <si>
    <t>STE00049170</t>
  </si>
  <si>
    <t>LUM00041645</t>
  </si>
  <si>
    <t>AEP00164845</t>
  </si>
  <si>
    <t>LCR00144695</t>
  </si>
  <si>
    <t>DME00005782</t>
  </si>
  <si>
    <t>BRE00056681</t>
  </si>
  <si>
    <t>EXE00040016</t>
  </si>
  <si>
    <t>LCR00153463</t>
  </si>
  <si>
    <t>AEP00164785</t>
  </si>
  <si>
    <t>ONC00274111</t>
  </si>
  <si>
    <t>ONC00273663</t>
  </si>
  <si>
    <t>ONC00273662</t>
  </si>
  <si>
    <t>LST00005659</t>
  </si>
  <si>
    <t>LST00005658</t>
  </si>
  <si>
    <t>EXE00039462</t>
  </si>
  <si>
    <t>ONC00255661</t>
  </si>
  <si>
    <t>ECN00015784</t>
  </si>
  <si>
    <t>BUL00002088</t>
  </si>
  <si>
    <t>ONC00273883</t>
  </si>
  <si>
    <t>CPS00059408</t>
  </si>
  <si>
    <t>ECN00015827</t>
  </si>
  <si>
    <t>ECN00015807</t>
  </si>
  <si>
    <t>ECN00014804</t>
  </si>
  <si>
    <t>EXE00039902</t>
  </si>
  <si>
    <t>ONC00262741</t>
  </si>
  <si>
    <t>ONC00262740</t>
  </si>
  <si>
    <t>ONC00262725</t>
  </si>
  <si>
    <t>CPS00059034</t>
  </si>
  <si>
    <t>ONC00272542</t>
  </si>
  <si>
    <t>ECN00015344</t>
  </si>
  <si>
    <t>AEP00165110</t>
  </si>
  <si>
    <t>EDE00006756</t>
  </si>
  <si>
    <t>EDE00006755</t>
  </si>
  <si>
    <t>EDE00006889</t>
  </si>
  <si>
    <t>CPS00059126</t>
  </si>
  <si>
    <t>DME00006147</t>
  </si>
  <si>
    <t>DME00006146</t>
  </si>
  <si>
    <t>DME00006145</t>
  </si>
  <si>
    <t>CAL00034204</t>
  </si>
  <si>
    <t>CAL00034212</t>
  </si>
  <si>
    <t>LON00003206</t>
  </si>
  <si>
    <t>LON00003225</t>
  </si>
  <si>
    <t>LON00003224</t>
  </si>
  <si>
    <t>EDE00006753</t>
  </si>
  <si>
    <t>EDE00006752</t>
  </si>
  <si>
    <t>EDE00006751</t>
  </si>
  <si>
    <t>EDE00006760</t>
  </si>
  <si>
    <t>EDE00006758</t>
  </si>
  <si>
    <t>EDE00006733</t>
  </si>
  <si>
    <t>EDE00006732</t>
  </si>
  <si>
    <t>EDE00006731</t>
  </si>
  <si>
    <t>LUM00041652</t>
  </si>
  <si>
    <t>EXE00039342</t>
  </si>
  <si>
    <t>AEP00164876</t>
  </si>
  <si>
    <t>EXE00039339</t>
  </si>
  <si>
    <t>EXE00039759</t>
  </si>
  <si>
    <t>ONC00272396</t>
  </si>
  <si>
    <t>AEP00154333</t>
  </si>
  <si>
    <t>ECN00015667</t>
  </si>
  <si>
    <t>ECN00015645</t>
  </si>
  <si>
    <t>AEP00159444</t>
  </si>
  <si>
    <t>AEP00164718</t>
  </si>
  <si>
    <t>EXE00039782</t>
  </si>
  <si>
    <t>CNP00198000</t>
  </si>
  <si>
    <t>EXE00039662</t>
  </si>
  <si>
    <t>SHE00007767</t>
  </si>
  <si>
    <t>SHE00007766</t>
  </si>
  <si>
    <t>SHE00007748</t>
  </si>
  <si>
    <t>SHE00007747</t>
  </si>
  <si>
    <t>CNP00198540</t>
  </si>
  <si>
    <t>CAL00033899</t>
  </si>
  <si>
    <t>CAL00033905</t>
  </si>
  <si>
    <t>AEP00164244</t>
  </si>
  <si>
    <t>CPS00058866</t>
  </si>
  <si>
    <t>ONC00254406</t>
  </si>
  <si>
    <t>ONC00262587</t>
  </si>
  <si>
    <t>ONC00259354</t>
  </si>
  <si>
    <t>TMP00012616</t>
  </si>
  <si>
    <t>TMP00012615</t>
  </si>
  <si>
    <t>TMP00012611</t>
  </si>
  <si>
    <t>AEP00164031</t>
  </si>
  <si>
    <t>LCR00152156</t>
  </si>
  <si>
    <t>LCR00150747</t>
  </si>
  <si>
    <t>LCR00142118</t>
  </si>
  <si>
    <t>AEP00157696</t>
  </si>
  <si>
    <t>AEP00157717</t>
  </si>
  <si>
    <t>LCR00143810</t>
  </si>
  <si>
    <t>CNP00202127</t>
  </si>
  <si>
    <t>CAL00033819</t>
  </si>
  <si>
    <t>CAL00033799</t>
  </si>
  <si>
    <t>STA00001683</t>
  </si>
  <si>
    <t>CPS00057552</t>
  </si>
  <si>
    <t>CPS00057531</t>
  </si>
  <si>
    <t>GOL00002812</t>
  </si>
  <si>
    <t>AEP00157416</t>
  </si>
  <si>
    <t>EXE00039447</t>
  </si>
  <si>
    <t>ECN00015543</t>
  </si>
  <si>
    <t>ECN00015544</t>
  </si>
  <si>
    <t>LCR00151739</t>
  </si>
  <si>
    <t>LCR00151740</t>
  </si>
  <si>
    <t>AEN00057180</t>
  </si>
  <si>
    <t>BRE00059155</t>
  </si>
  <si>
    <t>ONC00254810</t>
  </si>
  <si>
    <t>EXE00038883</t>
  </si>
  <si>
    <t>AEP00161166</t>
  </si>
  <si>
    <t>CPS00058504</t>
  </si>
  <si>
    <t>ONC00269233</t>
  </si>
  <si>
    <t>STE00046091</t>
  </si>
  <si>
    <t>ONC00269086</t>
  </si>
  <si>
    <t>SCU00002203</t>
  </si>
  <si>
    <t>TWE00007918</t>
  </si>
  <si>
    <t>PPL00002063</t>
  </si>
  <si>
    <t>CPS00058491</t>
  </si>
  <si>
    <t>BPU00011346</t>
  </si>
  <si>
    <t>CPS00056372</t>
  </si>
  <si>
    <t>LCR00145033</t>
  </si>
  <si>
    <t>LCR00145032</t>
  </si>
  <si>
    <t>EXE00039280</t>
  </si>
  <si>
    <t>FPL00028095</t>
  </si>
  <si>
    <t>ONC00268716</t>
  </si>
  <si>
    <t>LCR00151569</t>
  </si>
  <si>
    <t>LON00003063</t>
  </si>
  <si>
    <t>LON00003045</t>
  </si>
  <si>
    <t>LON00003029</t>
  </si>
  <si>
    <t>DIR00014325</t>
  </si>
  <si>
    <t>CNP00200693</t>
  </si>
  <si>
    <t>ECN00015265</t>
  </si>
  <si>
    <t>ECN00015264</t>
  </si>
  <si>
    <t>CNP00197137</t>
  </si>
  <si>
    <t>CPS00058081</t>
  </si>
  <si>
    <t>LCR00151220</t>
  </si>
  <si>
    <t>ONC00265966</t>
  </si>
  <si>
    <t>ONC00267224</t>
  </si>
  <si>
    <t>ONC00267207</t>
  </si>
  <si>
    <t>ONC00267622</t>
  </si>
  <si>
    <t>CPS00058069</t>
  </si>
  <si>
    <t>ECN00015152</t>
  </si>
  <si>
    <t>ECN00015167</t>
  </si>
  <si>
    <t>ONC00267983</t>
  </si>
  <si>
    <t>TWE00007781</t>
  </si>
  <si>
    <t>BRE00059699</t>
  </si>
  <si>
    <t>CPS00057537</t>
  </si>
  <si>
    <t>ECN00014763</t>
  </si>
  <si>
    <t>STE00048903</t>
  </si>
  <si>
    <t>ONC00267223</t>
  </si>
  <si>
    <t>ONC00265914</t>
  </si>
  <si>
    <t>ONC00264437</t>
  </si>
  <si>
    <t>STE00046272</t>
  </si>
  <si>
    <t>DIR00014139</t>
  </si>
  <si>
    <t>AEN00056351</t>
  </si>
  <si>
    <t>AEP00162240</t>
  </si>
  <si>
    <t>EDE00005953</t>
  </si>
  <si>
    <t>AEP00159920</t>
  </si>
  <si>
    <t>AEP00159914</t>
  </si>
  <si>
    <t>AEP00159913</t>
  </si>
  <si>
    <t>AEP00162109</t>
  </si>
  <si>
    <t>TEN00041791</t>
  </si>
  <si>
    <t>TEN00041790</t>
  </si>
  <si>
    <t>LCR00148141</t>
  </si>
  <si>
    <t>LCR00150719</t>
  </si>
  <si>
    <t>LCR00150957</t>
  </si>
  <si>
    <t>AEP00161972</t>
  </si>
  <si>
    <t>ONC00259550</t>
  </si>
  <si>
    <t>AEP00157799</t>
  </si>
  <si>
    <t>GAR00023797</t>
  </si>
  <si>
    <t>ECN00014894</t>
  </si>
  <si>
    <t>ECN00014884</t>
  </si>
  <si>
    <t>TEN00041740</t>
  </si>
  <si>
    <t>ONC00265652</t>
  </si>
  <si>
    <t>LCR00150619</t>
  </si>
  <si>
    <t>ERC00075789</t>
  </si>
  <si>
    <t>ERC00079270</t>
  </si>
  <si>
    <t>ERC00079284</t>
  </si>
  <si>
    <t>AEP00161382</t>
  </si>
  <si>
    <t>ERC00079281</t>
  </si>
  <si>
    <t>ERC00079265</t>
  </si>
  <si>
    <t>LCR00150534</t>
  </si>
  <si>
    <t>ERC00079172</t>
  </si>
  <si>
    <t>ERC00079247</t>
  </si>
  <si>
    <t>ERC00079248</t>
  </si>
  <si>
    <t>ERC00079227</t>
  </si>
  <si>
    <t>AEP00153770</t>
  </si>
  <si>
    <t>AEP00153772</t>
  </si>
  <si>
    <t>ONC00259378</t>
  </si>
  <si>
    <t>STE00046078</t>
  </si>
  <si>
    <t>LCR00143774</t>
  </si>
  <si>
    <t>AEP00159769</t>
  </si>
  <si>
    <t>AEP00159771</t>
  </si>
  <si>
    <t>AEP00159770</t>
  </si>
  <si>
    <t>AEP00161019</t>
  </si>
  <si>
    <t>AEP00155215</t>
  </si>
  <si>
    <t>AEP00155212</t>
  </si>
  <si>
    <t>ERC00078840</t>
  </si>
  <si>
    <t>ERC00078828</t>
  </si>
  <si>
    <t>ERC00078822</t>
  </si>
  <si>
    <t>CNP00198953</t>
  </si>
  <si>
    <t>LCR00149712</t>
  </si>
  <si>
    <t>ERC00078697</t>
  </si>
  <si>
    <t>AEP00160805</t>
  </si>
  <si>
    <t>ERC00078835</t>
  </si>
  <si>
    <t>ERC00078815</t>
  </si>
  <si>
    <t>ERC00078334</t>
  </si>
  <si>
    <t>ERC00077232</t>
  </si>
  <si>
    <t>STE00048148</t>
  </si>
  <si>
    <t>ERC00078082</t>
  </si>
  <si>
    <t>ONC00249692</t>
  </si>
  <si>
    <t>ERC00069038</t>
  </si>
  <si>
    <t>ERC00077789</t>
  </si>
  <si>
    <t>ERC00077802</t>
  </si>
  <si>
    <t>ERC00077795</t>
  </si>
  <si>
    <t>ERC00077790</t>
  </si>
  <si>
    <t>ERC00077819</t>
  </si>
  <si>
    <t>ONC00260775</t>
  </si>
  <si>
    <t>ONC00260788</t>
  </si>
  <si>
    <t>ONC00262216</t>
  </si>
  <si>
    <t>TNM00050933</t>
  </si>
  <si>
    <t>ERC00077905</t>
  </si>
  <si>
    <t>LCR00148740</t>
  </si>
  <si>
    <t>ONC00246669</t>
  </si>
  <si>
    <t>LCR00148170</t>
  </si>
  <si>
    <t>ERC00077552</t>
  </si>
  <si>
    <t>LCR00148126</t>
  </si>
  <si>
    <t>GAR00021237</t>
  </si>
  <si>
    <t>AEP00159479</t>
  </si>
  <si>
    <t>ONC00260625</t>
  </si>
  <si>
    <t>LCR00148099</t>
  </si>
  <si>
    <t>AEP00159323</t>
  </si>
  <si>
    <t>ERC00077171</t>
  </si>
  <si>
    <t>ERC00077154</t>
  </si>
  <si>
    <t>ERC00077158</t>
  </si>
  <si>
    <t>AEP00159267</t>
  </si>
  <si>
    <t>AEP00158766</t>
  </si>
  <si>
    <t>DME00005562</t>
  </si>
  <si>
    <t>LCR00145019</t>
  </si>
  <si>
    <t>LCR00145018</t>
  </si>
  <si>
    <t>BRE00058054</t>
  </si>
  <si>
    <t>BRE00058041</t>
  </si>
  <si>
    <t>BRE00058040</t>
  </si>
  <si>
    <t>AEP00159127</t>
  </si>
  <si>
    <t>ERC00076932</t>
  </si>
  <si>
    <t>ERC00068969</t>
  </si>
  <si>
    <t>ONC00258316</t>
  </si>
  <si>
    <t>ERC00076688</t>
  </si>
  <si>
    <t>ONC00257715</t>
  </si>
  <si>
    <t>ONC00257700</t>
  </si>
  <si>
    <t>ERC00075269</t>
  </si>
  <si>
    <t>STE00046519</t>
  </si>
  <si>
    <t>LCR00145930</t>
  </si>
  <si>
    <t>BRE00057841</t>
  </si>
  <si>
    <t>AEP00154548</t>
  </si>
  <si>
    <t>ERC00076321</t>
  </si>
  <si>
    <t>GAR00023683</t>
  </si>
  <si>
    <t>TNM00048812</t>
  </si>
  <si>
    <t>ERC00076232</t>
  </si>
  <si>
    <t>AEP00153746</t>
  </si>
  <si>
    <t>ONC00254072</t>
  </si>
  <si>
    <t>ERC00076400</t>
  </si>
  <si>
    <t>SLN00012137</t>
  </si>
  <si>
    <t>AEP00153758</t>
  </si>
  <si>
    <t>LCR00146096</t>
  </si>
  <si>
    <t>LCR00146543</t>
  </si>
  <si>
    <t>ONC00254182</t>
  </si>
  <si>
    <t>ERC00075433</t>
  </si>
  <si>
    <t>ERC00075672</t>
  </si>
  <si>
    <t>ERC00075402</t>
  </si>
  <si>
    <t>AEP00156860</t>
  </si>
  <si>
    <t>ONC00252092</t>
  </si>
  <si>
    <t>ERC00075651</t>
  </si>
  <si>
    <t>CPS00054849</t>
  </si>
  <si>
    <t>ERC00075501</t>
  </si>
  <si>
    <t>ONC00249266</t>
  </si>
  <si>
    <t>ONC00249267</t>
  </si>
  <si>
    <t>AEN00053684</t>
  </si>
  <si>
    <t>ONC00251182</t>
  </si>
  <si>
    <t>CNP00192796</t>
  </si>
  <si>
    <t>BRE00057061</t>
  </si>
  <si>
    <t>ONC00250471</t>
  </si>
  <si>
    <t>ERC00075237</t>
  </si>
  <si>
    <t>CNP00192793</t>
  </si>
  <si>
    <t>AEP00152994</t>
  </si>
  <si>
    <t>ONC00249693</t>
  </si>
  <si>
    <t>ONC00249695</t>
  </si>
  <si>
    <t>ERC00074951</t>
  </si>
  <si>
    <t>AEP00154736</t>
  </si>
  <si>
    <t>CNP00192949</t>
  </si>
  <si>
    <t>CNP00194477</t>
  </si>
  <si>
    <t>CNP00194478</t>
  </si>
  <si>
    <t>CNP00193622</t>
  </si>
  <si>
    <t>AEP00152991</t>
  </si>
  <si>
    <t>ONC00249604</t>
  </si>
  <si>
    <t>LCR00141714</t>
  </si>
  <si>
    <t>CPS00054245</t>
  </si>
  <si>
    <t>GAR00022940</t>
  </si>
  <si>
    <t>ERC00074678</t>
  </si>
  <si>
    <t>ERC00074439</t>
  </si>
  <si>
    <t>AEP00150950</t>
  </si>
  <si>
    <t>AEP00152040</t>
  </si>
  <si>
    <t>AEP00154572</t>
  </si>
  <si>
    <t>AEP00153586</t>
  </si>
  <si>
    <t>AEP00150593</t>
  </si>
  <si>
    <t>ERC00074835</t>
  </si>
  <si>
    <t>ERC00074837</t>
  </si>
  <si>
    <t>LCR00136910</t>
  </si>
  <si>
    <t>LCR00136880</t>
  </si>
  <si>
    <t>AEP00151779</t>
  </si>
  <si>
    <t>AEP00150590</t>
  </si>
  <si>
    <t>AEP00150603</t>
  </si>
  <si>
    <t>ONC00248753</t>
  </si>
  <si>
    <t>ONC00248752</t>
  </si>
  <si>
    <t>ONC00248751</t>
  </si>
  <si>
    <t>ONC00248760</t>
  </si>
  <si>
    <t>STE00044738</t>
  </si>
  <si>
    <t>ONC00244120</t>
  </si>
  <si>
    <t>ERC00074511</t>
  </si>
  <si>
    <t>AEP00151481</t>
  </si>
  <si>
    <t>LCR00143886</t>
  </si>
  <si>
    <t>ONC00245648</t>
  </si>
  <si>
    <t>ERC00074210</t>
  </si>
  <si>
    <t>CPS00053649</t>
  </si>
  <si>
    <t>ERC00073986</t>
  </si>
  <si>
    <t>LCR00144018</t>
  </si>
  <si>
    <t>AEP00154131</t>
  </si>
  <si>
    <t>ONC00246271</t>
  </si>
  <si>
    <t>AEP00154187</t>
  </si>
  <si>
    <t>BRE00055750</t>
  </si>
  <si>
    <t>AEP00153831</t>
  </si>
  <si>
    <t>SLN00010977</t>
  </si>
  <si>
    <t>ONC00246168</t>
  </si>
  <si>
    <t>ERC00070392</t>
  </si>
  <si>
    <t>AEP00153574</t>
  </si>
  <si>
    <t>ONC00245243</t>
  </si>
  <si>
    <t>ONC00244788</t>
  </si>
  <si>
    <t>DME00004856</t>
  </si>
  <si>
    <t>ONC00245376</t>
  </si>
  <si>
    <t>AEP00153268</t>
  </si>
  <si>
    <t>AEP00151233</t>
  </si>
  <si>
    <t>AEP00153212</t>
  </si>
  <si>
    <t>DME00004136</t>
  </si>
  <si>
    <t>ONC00243809</t>
  </si>
  <si>
    <t>ONC00243673</t>
  </si>
  <si>
    <t>AEP00151271</t>
  </si>
  <si>
    <t>BRE00054179</t>
  </si>
  <si>
    <t>AEP00144280</t>
  </si>
  <si>
    <t>AEP00144279</t>
  </si>
  <si>
    <t>AEP00144278</t>
  </si>
  <si>
    <t>ONC00241758</t>
  </si>
  <si>
    <t>ONC00240242</t>
  </si>
  <si>
    <t>DME00004598</t>
  </si>
  <si>
    <t>ONC00241663</t>
  </si>
  <si>
    <t>ONC00240493</t>
  </si>
  <si>
    <t>SLN00010445</t>
  </si>
  <si>
    <t>STE00044640</t>
  </si>
  <si>
    <t>AEP00147604</t>
  </si>
  <si>
    <t>STE00044580</t>
  </si>
  <si>
    <t>ONC00239328</t>
  </si>
  <si>
    <t>ONC00239302</t>
  </si>
  <si>
    <t>STE00044391</t>
  </si>
  <si>
    <t>ONC00232738</t>
  </si>
  <si>
    <t>AEP00150812</t>
  </si>
  <si>
    <t>ONC00239226</t>
  </si>
  <si>
    <t>CPS00051898</t>
  </si>
  <si>
    <t>ONC00238662</t>
  </si>
  <si>
    <t>LCR00140654</t>
  </si>
  <si>
    <t>ONC00238402</t>
  </si>
  <si>
    <t>AEP00145572</t>
  </si>
  <si>
    <t>ONC00237942</t>
  </si>
  <si>
    <t>ONC00237951</t>
  </si>
  <si>
    <t>ERC00070969</t>
  </si>
  <si>
    <t>AEP00149432</t>
  </si>
  <si>
    <t>AEP00149431</t>
  </si>
  <si>
    <t>AEP00149430</t>
  </si>
  <si>
    <t>AEP00149429</t>
  </si>
  <si>
    <t>RAY00001282</t>
  </si>
  <si>
    <t>LCR00168595</t>
  </si>
  <si>
    <t>LUM00046739</t>
  </si>
  <si>
    <t>LUM00046734</t>
  </si>
  <si>
    <t>ONC00311045</t>
  </si>
  <si>
    <t>CPS00072188</t>
  </si>
  <si>
    <t>ONC00311238</t>
  </si>
  <si>
    <t>ONC00311237</t>
  </si>
  <si>
    <t>ONC00311230</t>
  </si>
  <si>
    <t>AEP00204379</t>
  </si>
  <si>
    <t>CPS00070409</t>
  </si>
  <si>
    <t>SLN00017824</t>
  </si>
  <si>
    <t>SLN00017794</t>
  </si>
  <si>
    <t>SLN00017793</t>
  </si>
  <si>
    <t>SLN00016457</t>
  </si>
  <si>
    <t>SLN00016456</t>
  </si>
  <si>
    <t>SLN00016455</t>
  </si>
  <si>
    <t>GAL00000123</t>
  </si>
  <si>
    <t>CNP00222382</t>
  </si>
  <si>
    <t>CPS00070406</t>
  </si>
  <si>
    <t>ONC00311654</t>
  </si>
  <si>
    <t>SAN00000009</t>
  </si>
  <si>
    <t>ONC00309742</t>
  </si>
  <si>
    <t>ONC00308093</t>
  </si>
  <si>
    <t>ONC00298543</t>
  </si>
  <si>
    <t>CNP00221049</t>
  </si>
  <si>
    <t>ONC00306290</t>
  </si>
  <si>
    <t>CPS00070392</t>
  </si>
  <si>
    <t>CPS00070400</t>
  </si>
  <si>
    <t>CPS00071928</t>
  </si>
  <si>
    <t>AEP00169484</t>
  </si>
  <si>
    <t>CNP00217939</t>
  </si>
  <si>
    <t>TNM00056223</t>
  </si>
  <si>
    <t>TWE00010258</t>
  </si>
  <si>
    <t>AEP00190788</t>
  </si>
  <si>
    <t>TNM00060344</t>
  </si>
  <si>
    <t>TWE00010260</t>
  </si>
  <si>
    <t>SAN00000027</t>
  </si>
  <si>
    <t>AEP00211497</t>
  </si>
  <si>
    <t>CNP00221823</t>
  </si>
  <si>
    <t>ONC00309636</t>
  </si>
  <si>
    <t>ONC00308352</t>
  </si>
  <si>
    <t>STE00057124</t>
  </si>
  <si>
    <t>AEP00210455</t>
  </si>
  <si>
    <t>AEP00175367</t>
  </si>
  <si>
    <t>EXE00047084</t>
  </si>
  <si>
    <t>ONC00308898</t>
  </si>
  <si>
    <t>AEP00174289</t>
  </si>
  <si>
    <t>ONC00308632</t>
  </si>
  <si>
    <t>ONC00308619</t>
  </si>
  <si>
    <t>LCR00169952</t>
  </si>
  <si>
    <t>AEP00205420</t>
  </si>
  <si>
    <t>AEP00187995</t>
  </si>
  <si>
    <t>ONC00306237</t>
  </si>
  <si>
    <t>AEP00187840</t>
  </si>
  <si>
    <t>AEP00187787</t>
  </si>
  <si>
    <t>GAR00029413</t>
  </si>
  <si>
    <t>AEP00191543</t>
  </si>
  <si>
    <t>GEU00005348</t>
  </si>
  <si>
    <t>CPS00069228</t>
  </si>
  <si>
    <t>ONC00307101</t>
  </si>
  <si>
    <t>AEP00191320</t>
  </si>
  <si>
    <t>AEP00191319</t>
  </si>
  <si>
    <t>TWE00010019</t>
  </si>
  <si>
    <t>TEN00050038</t>
  </si>
  <si>
    <t>LCR00168385</t>
  </si>
  <si>
    <t>ONC00306437</t>
  </si>
  <si>
    <t>CPS00070230</t>
  </si>
  <si>
    <t>AEP00190288</t>
  </si>
  <si>
    <t>ONC00304472</t>
  </si>
  <si>
    <t>ONC00295628</t>
  </si>
  <si>
    <t>ONC00291553</t>
  </si>
  <si>
    <t>ONC00288512</t>
  </si>
  <si>
    <t>EDI00013207</t>
  </si>
  <si>
    <t>LCR00168451</t>
  </si>
  <si>
    <t>AEP00190017</t>
  </si>
  <si>
    <t>ONC00302688</t>
  </si>
  <si>
    <t>ONC00303794</t>
  </si>
  <si>
    <t>ONC00303423</t>
  </si>
  <si>
    <t>ECN00019524</t>
  </si>
  <si>
    <t>ECN00019548</t>
  </si>
  <si>
    <t>AEP00190861</t>
  </si>
  <si>
    <t>LCR00167275</t>
  </si>
  <si>
    <t>EDE00012233</t>
  </si>
  <si>
    <t>CNP00217798</t>
  </si>
  <si>
    <t>ONC00304538</t>
  </si>
  <si>
    <t>AEP00190083</t>
  </si>
  <si>
    <t>LCR00156040</t>
  </si>
  <si>
    <t>LCR00156039</t>
  </si>
  <si>
    <t>LCR00156024</t>
  </si>
  <si>
    <t>CNP00216652</t>
  </si>
  <si>
    <t>CNP00216675</t>
  </si>
  <si>
    <t>ONC00301331</t>
  </si>
  <si>
    <t>ONC00301330</t>
  </si>
  <si>
    <t>ONC00297041</t>
  </si>
  <si>
    <t>ONC00302980</t>
  </si>
  <si>
    <t>ONC00302979</t>
  </si>
  <si>
    <t>ONC00302978</t>
  </si>
  <si>
    <t>ONC00301350</t>
  </si>
  <si>
    <t>LCR00166093</t>
  </si>
  <si>
    <t>AEP00189582</t>
  </si>
  <si>
    <t>EDE00011884</t>
  </si>
  <si>
    <t>EDE00011883</t>
  </si>
  <si>
    <t>ONC00301694</t>
  </si>
  <si>
    <t>ONC00302157</t>
  </si>
  <si>
    <t>GAR00028239</t>
  </si>
  <si>
    <t>GAR00028238</t>
  </si>
  <si>
    <t>ONC00301010</t>
  </si>
  <si>
    <t>ONC00301009</t>
  </si>
  <si>
    <t>TNM00057890</t>
  </si>
  <si>
    <t>LCR00165314</t>
  </si>
  <si>
    <t>ONC00300286</t>
  </si>
  <si>
    <t>AEP00187715</t>
  </si>
  <si>
    <t>LCR00164884</t>
  </si>
  <si>
    <t>AEN00063182</t>
  </si>
  <si>
    <t>ONC00291476</t>
  </si>
  <si>
    <t>LUM00045444</t>
  </si>
  <si>
    <t>AEP00171551</t>
  </si>
  <si>
    <t>STE00053790</t>
  </si>
  <si>
    <t>STE00053789</t>
  </si>
  <si>
    <t>STE00053788</t>
  </si>
  <si>
    <t>ONC00298673</t>
  </si>
  <si>
    <t>ONC00298694</t>
  </si>
  <si>
    <t>ONC00298680</t>
  </si>
  <si>
    <t>STE00054945</t>
  </si>
  <si>
    <t>LCR00160865</t>
  </si>
  <si>
    <t>AEP00176150</t>
  </si>
  <si>
    <t>AEP00174279</t>
  </si>
  <si>
    <t>LCR00164485</t>
  </si>
  <si>
    <t>TEN00045714</t>
  </si>
  <si>
    <t>CPS00066817</t>
  </si>
  <si>
    <t>CPS00066791</t>
  </si>
  <si>
    <t>CPS00066813</t>
  </si>
  <si>
    <t>AEP00168036</t>
  </si>
  <si>
    <t>BPE00007344</t>
  </si>
  <si>
    <t>ONC00295356</t>
  </si>
  <si>
    <t>LCR00163296</t>
  </si>
  <si>
    <t>EDE00010916</t>
  </si>
  <si>
    <t>AEP00179585</t>
  </si>
  <si>
    <t>ONC00295333</t>
  </si>
  <si>
    <t>AEP00176411</t>
  </si>
  <si>
    <t>LCR00158239</t>
  </si>
  <si>
    <t>AEP00175651</t>
  </si>
  <si>
    <t>EDE00010453</t>
  </si>
  <si>
    <t>EDE00010452</t>
  </si>
  <si>
    <t>ONC00293771</t>
  </si>
  <si>
    <t>ONC00290895</t>
  </si>
  <si>
    <t>EDI00012122</t>
  </si>
  <si>
    <t>AEP00171677</t>
  </si>
  <si>
    <t>AEP00175511</t>
  </si>
  <si>
    <t>CPS00065493</t>
  </si>
  <si>
    <t>CPS00065492</t>
  </si>
  <si>
    <t>ONC00286074</t>
  </si>
  <si>
    <t>ONC00291162</t>
  </si>
  <si>
    <t>AEP00174852</t>
  </si>
  <si>
    <t>AEP00174851</t>
  </si>
  <si>
    <t>EDE00010175</t>
  </si>
  <si>
    <t>EDE00010174</t>
  </si>
  <si>
    <t>CNP00209861</t>
  </si>
  <si>
    <t>BTU00018295</t>
  </si>
  <si>
    <t>ONC00289520</t>
  </si>
  <si>
    <t>ONC00289525</t>
  </si>
  <si>
    <t>ONC00289521</t>
  </si>
  <si>
    <t>AEP00174675</t>
  </si>
  <si>
    <t>AEP00174420</t>
  </si>
  <si>
    <t>AEP00172566</t>
  </si>
  <si>
    <t>CPS00064120</t>
  </si>
  <si>
    <t>CPS00064099</t>
  </si>
  <si>
    <t>ONC00290326</t>
  </si>
  <si>
    <t>ONC00286433</t>
  </si>
  <si>
    <t>LCR00157267</t>
  </si>
  <si>
    <t>LCR00157266</t>
  </si>
  <si>
    <t>ONC00289851</t>
  </si>
  <si>
    <t>ONC00289850</t>
  </si>
  <si>
    <t>AEP00172101</t>
  </si>
  <si>
    <t>ONC00290042</t>
  </si>
  <si>
    <t>LCR00160003</t>
  </si>
  <si>
    <t>EDE00009772</t>
  </si>
  <si>
    <t>TNM00052917</t>
  </si>
  <si>
    <t>AEP00173165</t>
  </si>
  <si>
    <t>CAL00035964</t>
  </si>
  <si>
    <t>CAL00035963</t>
  </si>
  <si>
    <t>CAL00035965</t>
  </si>
  <si>
    <t>CAL00035971</t>
  </si>
  <si>
    <t>CAL00035970</t>
  </si>
  <si>
    <t>ONC00287253</t>
  </si>
  <si>
    <t>ONC00287247</t>
  </si>
  <si>
    <t>AEP00171530</t>
  </si>
  <si>
    <t>AEP00172103</t>
  </si>
  <si>
    <t>DME00006045</t>
  </si>
  <si>
    <t>AEP00167632</t>
  </si>
  <si>
    <t>TNM00053823</t>
  </si>
  <si>
    <t>TNM00054154</t>
  </si>
  <si>
    <t>LCR00156008</t>
  </si>
  <si>
    <t>LCR00156005</t>
  </si>
  <si>
    <t>LCR00156013</t>
  </si>
  <si>
    <t>LCR00156012</t>
  </si>
  <si>
    <t>LCR00156011</t>
  </si>
  <si>
    <t>LCR00156010</t>
  </si>
  <si>
    <t>LCR00156009</t>
  </si>
  <si>
    <t>AEP00171711</t>
  </si>
  <si>
    <t>AEP00171963</t>
  </si>
  <si>
    <t>ONC00285591</t>
  </si>
  <si>
    <t>ONC00285584</t>
  </si>
  <si>
    <t>CNP00209254</t>
  </si>
  <si>
    <t>CAL00036500</t>
  </si>
  <si>
    <t>ONC00284311</t>
  </si>
  <si>
    <t>KOC00000365</t>
  </si>
  <si>
    <t>KOC00000364</t>
  </si>
  <si>
    <t>CNP00203248</t>
  </si>
  <si>
    <t>CAL00035105</t>
  </si>
  <si>
    <t>AEP00170186</t>
  </si>
  <si>
    <t>STE00052104</t>
  </si>
  <si>
    <t>SLN00014992</t>
  </si>
  <si>
    <t>LCR00158365</t>
  </si>
  <si>
    <t>ONC00282599</t>
  </si>
  <si>
    <t>ONC00284200</t>
  </si>
  <si>
    <t>ONC00284199</t>
  </si>
  <si>
    <t>AEP00169171</t>
  </si>
  <si>
    <t>CPS00062689</t>
  </si>
  <si>
    <t>TWE00008424</t>
  </si>
  <si>
    <t>TNM00052438</t>
  </si>
  <si>
    <t>TNM00052437</t>
  </si>
  <si>
    <t>TNM00053117</t>
  </si>
  <si>
    <t>ONC00282431</t>
  </si>
  <si>
    <t>ONC00282429</t>
  </si>
  <si>
    <t>ONC00282420</t>
  </si>
  <si>
    <t>STE00051498</t>
  </si>
  <si>
    <t>KOC00000301</t>
  </si>
  <si>
    <t>AEP00170082</t>
  </si>
  <si>
    <t>SLN00014567</t>
  </si>
  <si>
    <t>CNP00208261</t>
  </si>
  <si>
    <t>EXE00040553</t>
  </si>
  <si>
    <t>LUM00043288</t>
  </si>
  <si>
    <t>LUM00043221</t>
  </si>
  <si>
    <t>LUM00043218</t>
  </si>
  <si>
    <t>ONC00281774</t>
  </si>
  <si>
    <t>AEP00169452</t>
  </si>
  <si>
    <t>ONC00281738</t>
  </si>
  <si>
    <t>ONC00280618</t>
  </si>
  <si>
    <t>AEP00168693</t>
  </si>
  <si>
    <t>STE00050982</t>
  </si>
  <si>
    <t>AEP00168514</t>
  </si>
  <si>
    <t>STE00050779</t>
  </si>
  <si>
    <t>ONC00278500</t>
  </si>
  <si>
    <t>AEP00167444</t>
  </si>
  <si>
    <t>CPS00060359</t>
  </si>
  <si>
    <t>DME00006282</t>
  </si>
  <si>
    <t>AEP00166788</t>
  </si>
  <si>
    <t>GAR00025272</t>
  </si>
  <si>
    <t>GAR00025290</t>
  </si>
  <si>
    <t>ONC00276301</t>
  </si>
  <si>
    <t>LCR00153695</t>
  </si>
  <si>
    <t>TNM00053330</t>
  </si>
  <si>
    <t>LCR00151089</t>
  </si>
  <si>
    <t>LCR00151095</t>
  </si>
  <si>
    <t>LCR00151090</t>
  </si>
  <si>
    <t>ONC00310572</t>
  </si>
  <si>
    <t>ONC00314454</t>
  </si>
  <si>
    <t>CNP00229552</t>
  </si>
  <si>
    <t>AEP00239426</t>
  </si>
  <si>
    <t>CNP00238367</t>
  </si>
  <si>
    <t>AEP00235249</t>
  </si>
  <si>
    <t>SHA00000183</t>
  </si>
  <si>
    <t>LCR00189708</t>
  </si>
  <si>
    <t>ONC00317174</t>
  </si>
  <si>
    <t>ONC00319151</t>
  </si>
  <si>
    <t>ONC00347637</t>
  </si>
  <si>
    <t>ONC00315891</t>
  </si>
  <si>
    <t>AEP00235270</t>
  </si>
  <si>
    <t>LCR00174406</t>
  </si>
  <si>
    <t>AEP00229477</t>
  </si>
  <si>
    <t>ONC00315966</t>
  </si>
  <si>
    <t>RAY00001507</t>
  </si>
  <si>
    <t>TNM00062637</t>
  </si>
  <si>
    <t>ONC00345767</t>
  </si>
  <si>
    <t>TEN00057914</t>
  </si>
  <si>
    <t>TEN00057919</t>
  </si>
  <si>
    <t>TEN00057940</t>
  </si>
  <si>
    <t>CNP00229366</t>
  </si>
  <si>
    <t>ONC00313901</t>
  </si>
  <si>
    <t>TEN00052240</t>
  </si>
  <si>
    <t>TEN00058245</t>
  </si>
  <si>
    <t>TEN00052221</t>
  </si>
  <si>
    <t>TEN00058260</t>
  </si>
  <si>
    <t>AEP00217514</t>
  </si>
  <si>
    <t>ONC00312789</t>
  </si>
  <si>
    <t>ONC00344624</t>
  </si>
  <si>
    <t>ONC00315982</t>
  </si>
  <si>
    <t>AEP00229300</t>
  </si>
  <si>
    <t>AEP00218080</t>
  </si>
  <si>
    <t>RAY00001527</t>
  </si>
  <si>
    <t>ONC00311884</t>
  </si>
  <si>
    <t>ONC00334332</t>
  </si>
  <si>
    <t>ONC00339337</t>
  </si>
  <si>
    <t>ONC00321706</t>
  </si>
  <si>
    <t>ONC00311886</t>
  </si>
  <si>
    <t>CPS00073918</t>
  </si>
  <si>
    <t>AEP00228960</t>
  </si>
  <si>
    <t>ONC00317173</t>
  </si>
  <si>
    <t>ONC00329084</t>
  </si>
  <si>
    <t>ONC00353289</t>
  </si>
  <si>
    <t>AEP00235264</t>
  </si>
  <si>
    <t>AEP00235266</t>
  </si>
  <si>
    <t>AEP00242636</t>
  </si>
  <si>
    <t>ONC00340717</t>
  </si>
  <si>
    <t>ONC00335390</t>
  </si>
  <si>
    <t>ONC00335392</t>
  </si>
  <si>
    <t>ONC00348677</t>
  </si>
  <si>
    <t>ONC00348678</t>
  </si>
  <si>
    <t>ONC00330979</t>
  </si>
  <si>
    <t>ONC00348623</t>
  </si>
  <si>
    <t>ONC00343762</t>
  </si>
  <si>
    <t>ONC00331027</t>
  </si>
  <si>
    <t>GAR00031824</t>
  </si>
  <si>
    <t>ONC00321627</t>
  </si>
  <si>
    <t>ONC00349227</t>
  </si>
  <si>
    <t>BRE00071129</t>
  </si>
  <si>
    <t>ONC00341397</t>
  </si>
  <si>
    <t>LCR00189688</t>
  </si>
  <si>
    <t>CNP00234100</t>
  </si>
  <si>
    <t>CNP00234101</t>
  </si>
  <si>
    <t>AEP00239734</t>
  </si>
  <si>
    <t>LCR00183551</t>
  </si>
  <si>
    <t>LCR00187371</t>
  </si>
  <si>
    <t>AEP00235474</t>
  </si>
  <si>
    <t>ONC00319192</t>
  </si>
  <si>
    <t>ONC00322479</t>
  </si>
  <si>
    <t>ONC00346257</t>
  </si>
  <si>
    <t>ONC00317333</t>
  </si>
  <si>
    <t>ONC00319389</t>
  </si>
  <si>
    <t>ONC00347071</t>
  </si>
  <si>
    <t>AEP00214859</t>
  </si>
  <si>
    <t>TNM00063534</t>
  </si>
  <si>
    <t>BRE00066528</t>
  </si>
  <si>
    <t>FPL00036130</t>
  </si>
  <si>
    <t>DME00008866</t>
  </si>
  <si>
    <t>AEP00235326</t>
  </si>
  <si>
    <t>ONC00329108</t>
  </si>
  <si>
    <t>ONC00334037</t>
  </si>
  <si>
    <t>ONC00334036</t>
  </si>
  <si>
    <t>ONC00334041</t>
  </si>
  <si>
    <t>ONC00334040</t>
  </si>
  <si>
    <t>ONC00313259</t>
  </si>
  <si>
    <t>ONC00321715</t>
  </si>
  <si>
    <t>CNP00223843</t>
  </si>
  <si>
    <t>AEP00216982</t>
  </si>
  <si>
    <t>CNP00224074</t>
  </si>
  <si>
    <t>CNP00224071</t>
  </si>
  <si>
    <t>STE00058636</t>
  </si>
  <si>
    <t>ONC00315916</t>
  </si>
  <si>
    <t>BRE00073065</t>
  </si>
  <si>
    <t>BRE00073061</t>
  </si>
  <si>
    <t>AEP00218640</t>
  </si>
  <si>
    <t>CPS00080785</t>
  </si>
  <si>
    <t>SHA00002089</t>
  </si>
  <si>
    <t>ONC00314919</t>
  </si>
  <si>
    <t>ONC00339238</t>
  </si>
  <si>
    <t>ONC00328229</t>
  </si>
  <si>
    <t>ONC00341590</t>
  </si>
  <si>
    <t>ONC00349669</t>
  </si>
  <si>
    <t>ONC00334926</t>
  </si>
  <si>
    <t>ONC00323146</t>
  </si>
  <si>
    <t>TNM00059810</t>
  </si>
  <si>
    <t>EDE00019714</t>
  </si>
  <si>
    <t>EDE00019716</t>
  </si>
  <si>
    <t>AEP00229610</t>
  </si>
  <si>
    <t>STE00059484</t>
  </si>
  <si>
    <t>ONC00331028</t>
  </si>
  <si>
    <t>LCR00188685</t>
  </si>
  <si>
    <t>SHE00013028</t>
  </si>
  <si>
    <t>ONC00338859</t>
  </si>
  <si>
    <t>AEP00220445</t>
  </si>
  <si>
    <t>CNP00237272</t>
  </si>
  <si>
    <t>CNP00237662</t>
  </si>
  <si>
    <t>ONC00326934</t>
  </si>
  <si>
    <t>LCR00185120</t>
  </si>
  <si>
    <t>ECN00024027</t>
  </si>
  <si>
    <t>ECN00024024</t>
  </si>
  <si>
    <t>LCR00179106</t>
  </si>
  <si>
    <t>AEP00218073</t>
  </si>
  <si>
    <t>FPL00036135</t>
  </si>
  <si>
    <t>FPL00036136</t>
  </si>
  <si>
    <t>ONC00340462</t>
  </si>
  <si>
    <t>ONC00325547</t>
  </si>
  <si>
    <t>ONC00335885</t>
  </si>
  <si>
    <t>CPS00073920</t>
  </si>
  <si>
    <t>CNP00222596</t>
  </si>
  <si>
    <t>SHE00013029</t>
  </si>
  <si>
    <t>SHE00013030</t>
  </si>
  <si>
    <t>AEN00070219</t>
  </si>
  <si>
    <t>ONC00341331</t>
  </si>
  <si>
    <t>ONC00312383</t>
  </si>
  <si>
    <t>ONC00348425</t>
  </si>
  <si>
    <t>SUE00012508</t>
  </si>
  <si>
    <t>SUE00012528</t>
  </si>
  <si>
    <t>RAY00001427</t>
  </si>
  <si>
    <t>RAY00001412</t>
  </si>
  <si>
    <t>ONC00342187</t>
  </si>
  <si>
    <t>ONC00317699</t>
  </si>
  <si>
    <t>ONC00322730</t>
  </si>
  <si>
    <t>LCR00186873</t>
  </si>
  <si>
    <t>OCC00012721</t>
  </si>
  <si>
    <t>ONC00363515</t>
  </si>
  <si>
    <t>ONC00367191</t>
  </si>
  <si>
    <t>OCC00012743</t>
  </si>
  <si>
    <t>ONC00373687</t>
  </si>
  <si>
    <t>TNM00072167</t>
  </si>
  <si>
    <t>TNM00072187</t>
  </si>
  <si>
    <t>ONC00363513</t>
  </si>
  <si>
    <t>TNM00071290</t>
  </si>
  <si>
    <t>TNM00071282</t>
  </si>
  <si>
    <t>TNM00071279</t>
  </si>
  <si>
    <t>CAN00000026</t>
  </si>
  <si>
    <t>BRE00075426</t>
  </si>
  <si>
    <t>BRE00075425</t>
  </si>
  <si>
    <t>TNM00071257</t>
  </si>
  <si>
    <t>TNM00071256</t>
  </si>
  <si>
    <t>TNM00071253</t>
  </si>
  <si>
    <t>ONC00374511</t>
  </si>
  <si>
    <t>ONC00374494</t>
  </si>
  <si>
    <t>ONC00374493</t>
  </si>
  <si>
    <t>ONC00374510</t>
  </si>
  <si>
    <t>IBE00013156</t>
  </si>
  <si>
    <t>ONC00356157</t>
  </si>
  <si>
    <t>CPS00088960</t>
  </si>
  <si>
    <t>AEN00074822</t>
  </si>
  <si>
    <t>AEN00074818</t>
  </si>
  <si>
    <t>AEN00074776</t>
  </si>
  <si>
    <t>CPS00089259</t>
  </si>
  <si>
    <t>TNM00071293</t>
  </si>
  <si>
    <t>TNM00071292</t>
  </si>
  <si>
    <t>TNM00071307</t>
  </si>
  <si>
    <t>TNM00071882</t>
  </si>
  <si>
    <t>TNM00071875</t>
  </si>
  <si>
    <t>TNM00071872</t>
  </si>
  <si>
    <t>TNM00071851</t>
  </si>
  <si>
    <t>BTU00023664</t>
  </si>
  <si>
    <t>RAY00002052</t>
  </si>
  <si>
    <t>RAY00002183</t>
  </si>
  <si>
    <t>RAY00002182</t>
  </si>
  <si>
    <t>RAY00002129</t>
  </si>
  <si>
    <t>RAY00002123</t>
  </si>
  <si>
    <t>RAY00002114</t>
  </si>
  <si>
    <t>RAY00002164</t>
  </si>
  <si>
    <t>RAY00002163</t>
  </si>
  <si>
    <t>RAY00002157</t>
  </si>
  <si>
    <t>RAY00002198</t>
  </si>
  <si>
    <t>RAY00002044</t>
  </si>
  <si>
    <t>RAY00002034</t>
  </si>
  <si>
    <t>RAY00002084</t>
  </si>
  <si>
    <t>RAY00002077</t>
  </si>
  <si>
    <t>RAY00002011</t>
  </si>
  <si>
    <t>RAY00002056</t>
  </si>
  <si>
    <t>AEP00270574</t>
  </si>
  <si>
    <t>AEP00270577</t>
  </si>
  <si>
    <t>GEU00006189</t>
  </si>
  <si>
    <t>STE00066332</t>
  </si>
  <si>
    <t>CAN00000006</t>
  </si>
  <si>
    <t>AEP00273290</t>
  </si>
  <si>
    <t>AEP00272338</t>
  </si>
  <si>
    <t>AEP00253518</t>
  </si>
  <si>
    <t>AEP00253453</t>
  </si>
  <si>
    <t>AEP00253450</t>
  </si>
  <si>
    <t>CPS00089178</t>
  </si>
  <si>
    <t>AEP00270526</t>
  </si>
  <si>
    <t>AEP00259820</t>
  </si>
  <si>
    <t>AEP00259799</t>
  </si>
  <si>
    <t>AEP00254059</t>
  </si>
  <si>
    <t>AEP00254055</t>
  </si>
  <si>
    <t>ONC00376758</t>
  </si>
  <si>
    <t>STE00067459</t>
  </si>
  <si>
    <t>LUM00057196</t>
  </si>
  <si>
    <t>LUM00057191</t>
  </si>
  <si>
    <t>AEP00271423</t>
  </si>
  <si>
    <t>TEN00063582</t>
  </si>
  <si>
    <t>TEN00063581</t>
  </si>
  <si>
    <t>LCR00203675</t>
  </si>
  <si>
    <t>ONC00376513</t>
  </si>
  <si>
    <t>ONC00370874</t>
  </si>
  <si>
    <t>ONC00372729</t>
  </si>
  <si>
    <t>AEN00076616</t>
  </si>
  <si>
    <t>CPS00088855</t>
  </si>
  <si>
    <t>VIR00000241</t>
  </si>
  <si>
    <t>ONC00370609</t>
  </si>
  <si>
    <t>TEN00062214</t>
  </si>
  <si>
    <t>TEN00062209</t>
  </si>
  <si>
    <t>ONC00359088</t>
  </si>
  <si>
    <t>ONC00359027</t>
  </si>
  <si>
    <t>AEP00265011</t>
  </si>
  <si>
    <t>LCR00200571</t>
  </si>
  <si>
    <t>CPS00088676</t>
  </si>
  <si>
    <t>IBE00012918</t>
  </si>
  <si>
    <t>ONC00374681</t>
  </si>
  <si>
    <t>ONC00374664</t>
  </si>
  <si>
    <t>ONC00373682</t>
  </si>
  <si>
    <t>ONC00373684</t>
  </si>
  <si>
    <t>ONC00373683</t>
  </si>
  <si>
    <t>BRE00076533</t>
  </si>
  <si>
    <t>ONC00356295</t>
  </si>
  <si>
    <t>CPS00088567</t>
  </si>
  <si>
    <t>ONC00359028</t>
  </si>
  <si>
    <t>ONC00371665</t>
  </si>
  <si>
    <t>ONC00371755</t>
  </si>
  <si>
    <t>LCR00192738</t>
  </si>
  <si>
    <t>AEP00253544</t>
  </si>
  <si>
    <t>AEP00253543</t>
  </si>
  <si>
    <t>STE00066323</t>
  </si>
  <si>
    <t>LCR00191031</t>
  </si>
  <si>
    <t>CPS00088618</t>
  </si>
  <si>
    <t>ONC00361648</t>
  </si>
  <si>
    <t>AEP00259714</t>
  </si>
  <si>
    <t>LCR00191009</t>
  </si>
  <si>
    <t>CPS00088279</t>
  </si>
  <si>
    <t>CPS00088287</t>
  </si>
  <si>
    <t>ONC00366452</t>
  </si>
  <si>
    <t>LCR00191003</t>
  </si>
  <si>
    <t>AEP00253474</t>
  </si>
  <si>
    <t>AEP00253466</t>
  </si>
  <si>
    <t>TEN00063250</t>
  </si>
  <si>
    <t>BRE00072812</t>
  </si>
  <si>
    <t>LCR00191520</t>
  </si>
  <si>
    <t>LCR00191538</t>
  </si>
  <si>
    <t>EDE00023119</t>
  </si>
  <si>
    <t>STE00066661</t>
  </si>
  <si>
    <t>CPS00087941</t>
  </si>
  <si>
    <t>CPS00087936</t>
  </si>
  <si>
    <t>CPS00087919</t>
  </si>
  <si>
    <t>ONC00371587</t>
  </si>
  <si>
    <t>TEN00062149</t>
  </si>
  <si>
    <t>TEN00062165</t>
  </si>
  <si>
    <t>ONC00372842</t>
  </si>
  <si>
    <t>CPS00088127</t>
  </si>
  <si>
    <t>ONC00350776</t>
  </si>
  <si>
    <t>ONC00350778</t>
  </si>
  <si>
    <t>BTU00023752</t>
  </si>
  <si>
    <t>ONC00371738</t>
  </si>
  <si>
    <t>SHA00007264</t>
  </si>
  <si>
    <t>SHE00015382</t>
  </si>
  <si>
    <t>ONC00371310</t>
  </si>
  <si>
    <t>CPS00083835</t>
  </si>
  <si>
    <t>EDE00022627</t>
  </si>
  <si>
    <t>LCR00197203</t>
  </si>
  <si>
    <t>LCR00199030</t>
  </si>
  <si>
    <t>ONC00367293</t>
  </si>
  <si>
    <t>SHA00007245</t>
  </si>
  <si>
    <t>ONC00366258</t>
  </si>
  <si>
    <t>ONC00361621</t>
  </si>
  <si>
    <t>SHE00015350</t>
  </si>
  <si>
    <t>CPS00087688</t>
  </si>
  <si>
    <t>CPS00087627</t>
  </si>
  <si>
    <t>DEN00001961</t>
  </si>
  <si>
    <t>DEN00001942</t>
  </si>
  <si>
    <t>DEN00001941</t>
  </si>
  <si>
    <t>DEN00001940</t>
  </si>
  <si>
    <t>DEN00001939</t>
  </si>
  <si>
    <t>DEN00001920</t>
  </si>
  <si>
    <t>DEN00001919</t>
  </si>
  <si>
    <t>DEN00001918</t>
  </si>
  <si>
    <t>DEN00001917</t>
  </si>
  <si>
    <t>LUM00057618</t>
  </si>
  <si>
    <t>LUM00057617</t>
  </si>
  <si>
    <t>LCR00193496</t>
  </si>
  <si>
    <t>LCR00193508</t>
  </si>
  <si>
    <t>CNP00245259</t>
  </si>
  <si>
    <t>CNP00245258</t>
  </si>
  <si>
    <t>ONC00345632</t>
  </si>
  <si>
    <t>ONC00366953</t>
  </si>
  <si>
    <t>ONC00369931</t>
  </si>
  <si>
    <t>LCR00196449</t>
  </si>
  <si>
    <t>LCR00194345</t>
  </si>
  <si>
    <t>LCR00194344</t>
  </si>
  <si>
    <t>LCR00194343</t>
  </si>
  <si>
    <t>ONC00361228</t>
  </si>
  <si>
    <t>ONC00361245</t>
  </si>
  <si>
    <t>ONC00369896</t>
  </si>
  <si>
    <t>LCR00191019</t>
  </si>
  <si>
    <t>LCR00192737</t>
  </si>
  <si>
    <t>STE00066631</t>
  </si>
  <si>
    <t>BRE00073077</t>
  </si>
  <si>
    <t>CPS00086319</t>
  </si>
  <si>
    <t>LCR00199824</t>
  </si>
  <si>
    <t>RAY00001791</t>
  </si>
  <si>
    <t>ONC00369930</t>
  </si>
  <si>
    <t>CPS00087018</t>
  </si>
  <si>
    <t>CPS00085956</t>
  </si>
  <si>
    <t>AEN00074868</t>
  </si>
  <si>
    <t>AEN00074865</t>
  </si>
  <si>
    <t>BRE00074106</t>
  </si>
  <si>
    <t>SUE00013254</t>
  </si>
  <si>
    <t>LCR00198527</t>
  </si>
  <si>
    <t>ONC00356578</t>
  </si>
  <si>
    <t>ONC00356594</t>
  </si>
  <si>
    <t>LCR00198511</t>
  </si>
  <si>
    <t>AEP00253995</t>
  </si>
  <si>
    <t>LCR00198290</t>
  </si>
  <si>
    <t>LUM00056449</t>
  </si>
  <si>
    <t>GAR00035981</t>
  </si>
  <si>
    <t>NRG00067506</t>
  </si>
  <si>
    <t>NRG00067530</t>
  </si>
  <si>
    <t>CPS00085936</t>
  </si>
  <si>
    <t>CPS00085918</t>
  </si>
  <si>
    <t>BRE00074491</t>
  </si>
  <si>
    <t>STE00065625</t>
  </si>
  <si>
    <t>TWE00014521</t>
  </si>
  <si>
    <t>TNM00070880</t>
  </si>
  <si>
    <t>ONC00347235</t>
  </si>
  <si>
    <t>NRG00067502</t>
  </si>
  <si>
    <t>CPS00084793</t>
  </si>
  <si>
    <t>CPS00085561</t>
  </si>
  <si>
    <t>ONC00358903</t>
  </si>
  <si>
    <t>EDE00021688</t>
  </si>
  <si>
    <t>EDE00021708</t>
  </si>
  <si>
    <t>TNM00070501</t>
  </si>
  <si>
    <t>EDE00021127</t>
  </si>
  <si>
    <t>ONC00361372</t>
  </si>
  <si>
    <t>BRE00075714</t>
  </si>
  <si>
    <t>CPS00084051</t>
  </si>
  <si>
    <t>CNP00243099</t>
  </si>
  <si>
    <t>AEP00247892</t>
  </si>
  <si>
    <t>GILAHIWAY01</t>
  </si>
  <si>
    <t>MORRISNUECES01</t>
  </si>
  <si>
    <t>MVRANGWESMER11</t>
  </si>
  <si>
    <t>691</t>
  </si>
  <si>
    <t>2580T5801</t>
  </si>
  <si>
    <t>WCSOLAR1TLINE1</t>
  </si>
  <si>
    <t>BOOTSSCKR11</t>
  </si>
  <si>
    <t>BOOTSSPUR11</t>
  </si>
  <si>
    <t>HIGHLASACK01</t>
  </si>
  <si>
    <t>217T1601</t>
  </si>
  <si>
    <t>FLFOS49A</t>
  </si>
  <si>
    <t>20BA</t>
  </si>
  <si>
    <t>TR1</t>
  </si>
  <si>
    <t>JERRYHARGRO01</t>
  </si>
  <si>
    <t>BATESGARZA01</t>
  </si>
  <si>
    <t>AT5L</t>
  </si>
  <si>
    <t>1354T5911</t>
  </si>
  <si>
    <t>MULBEROKLA01</t>
  </si>
  <si>
    <t>TEMP</t>
  </si>
  <si>
    <t>227T2561</t>
  </si>
  <si>
    <t>ESTESPECAN11</t>
  </si>
  <si>
    <t>COTULLJARDIN01</t>
  </si>
  <si>
    <t>AT1</t>
  </si>
  <si>
    <t>FLRS49A</t>
  </si>
  <si>
    <t>KARNESKENEDS01</t>
  </si>
  <si>
    <t>COLETOKENEDS01</t>
  </si>
  <si>
    <t>ABCCFTPP01</t>
  </si>
  <si>
    <t>1352T5911</t>
  </si>
  <si>
    <t>CTHRHAMILT01</t>
  </si>
  <si>
    <t>T2</t>
  </si>
  <si>
    <t>T1</t>
  </si>
  <si>
    <t>6100D</t>
  </si>
  <si>
    <t>6103A</t>
  </si>
  <si>
    <t>LONHISTRATT01</t>
  </si>
  <si>
    <t>WSHACKSCOSW21</t>
  </si>
  <si>
    <t>DOWVL82A</t>
  </si>
  <si>
    <t>LAPRYUVALDE11</t>
  </si>
  <si>
    <t>KINGSVLONHI01</t>
  </si>
  <si>
    <t>KINGSVLONHI11</t>
  </si>
  <si>
    <t>351T5401</t>
  </si>
  <si>
    <t>1347T5401</t>
  </si>
  <si>
    <t>347T5401</t>
  </si>
  <si>
    <t>1143T5401</t>
  </si>
  <si>
    <t>AT2</t>
  </si>
  <si>
    <t>HAMRRADM11</t>
  </si>
  <si>
    <t>CORNSTAM11</t>
  </si>
  <si>
    <t>ABNWFTPP1A1</t>
  </si>
  <si>
    <t>FMR1</t>
  </si>
  <si>
    <t>FRMGE09A</t>
  </si>
  <si>
    <t>GEZEN76A</t>
  </si>
  <si>
    <t>1630I</t>
  </si>
  <si>
    <t>1910C</t>
  </si>
  <si>
    <t>ABVTABWT11</t>
  </si>
  <si>
    <t>BENFSAPOWE11</t>
  </si>
  <si>
    <t>6550A</t>
  </si>
  <si>
    <t>QNTSRF47A</t>
  </si>
  <si>
    <t>GUCBTNMP11</t>
  </si>
  <si>
    <t>CRANMCEL11</t>
  </si>
  <si>
    <t>TULECWCW11</t>
  </si>
  <si>
    <t>TULECWCW21</t>
  </si>
  <si>
    <t>141T1401</t>
  </si>
  <si>
    <t>545T5451</t>
  </si>
  <si>
    <t>546T5461</t>
  </si>
  <si>
    <t>CARRIZCRYSTA01</t>
  </si>
  <si>
    <t>AUT1</t>
  </si>
  <si>
    <t>3390B</t>
  </si>
  <si>
    <t>6920A1</t>
  </si>
  <si>
    <t>358T5441</t>
  </si>
  <si>
    <t>212T1971</t>
  </si>
  <si>
    <t>ALPIMARF11</t>
  </si>
  <si>
    <t>RUSTHISACK11</t>
  </si>
  <si>
    <t>820D</t>
  </si>
  <si>
    <t>1540T5401</t>
  </si>
  <si>
    <t>6820E</t>
  </si>
  <si>
    <t>1930Z</t>
  </si>
  <si>
    <t>1930Y</t>
  </si>
  <si>
    <t>BEEVILMATHIS01</t>
  </si>
  <si>
    <t>BARLVERH01</t>
  </si>
  <si>
    <t>FRONTESHARYL01</t>
  </si>
  <si>
    <t>CRBWAP80A</t>
  </si>
  <si>
    <t>CRBIM80A</t>
  </si>
  <si>
    <t>GILAMORRIS11</t>
  </si>
  <si>
    <t>BIGFOPLEASA01</t>
  </si>
  <si>
    <t>GRLW86A</t>
  </si>
  <si>
    <t>LWNP86A</t>
  </si>
  <si>
    <t>J4P31</t>
  </si>
  <si>
    <t>CLEARCGAUSS11</t>
  </si>
  <si>
    <t>179T1701</t>
  </si>
  <si>
    <t>BGGS46A</t>
  </si>
  <si>
    <t>MPX</t>
  </si>
  <si>
    <t>FRONTEPALMHR1</t>
  </si>
  <si>
    <t>LAURELPISAB11</t>
  </si>
  <si>
    <t>JATNPEAC11</t>
  </si>
  <si>
    <t>1430K</t>
  </si>
  <si>
    <t>BYNFP47A</t>
  </si>
  <si>
    <t>RWH</t>
  </si>
  <si>
    <t>MIGHOWARD1</t>
  </si>
  <si>
    <t>GARZAMIGHOW11</t>
  </si>
  <si>
    <t>BATESMIGHOW11</t>
  </si>
  <si>
    <t>HAMILTWHITIN11</t>
  </si>
  <si>
    <t>CTHRWHITIN11</t>
  </si>
  <si>
    <t>ABEDABPG11</t>
  </si>
  <si>
    <t>6927C</t>
  </si>
  <si>
    <t>HGRD33A</t>
  </si>
  <si>
    <t>ABECARNT11</t>
  </si>
  <si>
    <t>FBOR60A</t>
  </si>
  <si>
    <t>IDUPSWHITE21</t>
  </si>
  <si>
    <t>6230A</t>
  </si>
  <si>
    <t>MR1T</t>
  </si>
  <si>
    <t>MR1L</t>
  </si>
  <si>
    <t>MR1H</t>
  </si>
  <si>
    <t>M69H11</t>
  </si>
  <si>
    <t>1140A</t>
  </si>
  <si>
    <t>6596D</t>
  </si>
  <si>
    <t>M2T2TEMP1</t>
  </si>
  <si>
    <t>ESTLTURKEY11</t>
  </si>
  <si>
    <t>1670A</t>
  </si>
  <si>
    <t>R1AT</t>
  </si>
  <si>
    <t>LH2SESLHSES11</t>
  </si>
  <si>
    <t>LH2SESLHSES21</t>
  </si>
  <si>
    <t>HARIMILE11</t>
  </si>
  <si>
    <t>POWELLSHELPW11</t>
  </si>
  <si>
    <t>CRANCRANTA11</t>
  </si>
  <si>
    <t>CRMW1TEOLATA11</t>
  </si>
  <si>
    <t>ANSOHAWEXT11</t>
  </si>
  <si>
    <t>STFTI05A</t>
  </si>
  <si>
    <t>MARSKY1</t>
  </si>
  <si>
    <t>KENEDSLYSSY11</t>
  </si>
  <si>
    <t>ABONONYS11</t>
  </si>
  <si>
    <t>14190T4771</t>
  </si>
  <si>
    <t>6462D</t>
  </si>
  <si>
    <t>40A</t>
  </si>
  <si>
    <t>1163T1631</t>
  </si>
  <si>
    <t>R4AMDSA1</t>
  </si>
  <si>
    <t>MUNDMUNE1K1</t>
  </si>
  <si>
    <t>P4E51</t>
  </si>
  <si>
    <t>COTULTJARDIN11</t>
  </si>
  <si>
    <t>COTULLCOTULT11</t>
  </si>
  <si>
    <t>COTULLCOTULT01</t>
  </si>
  <si>
    <t>COTULTJARDIN01</t>
  </si>
  <si>
    <t>AIRCO4RINCON11</t>
  </si>
  <si>
    <t>CRYSTATURTLC01</t>
  </si>
  <si>
    <t>1591T5911</t>
  </si>
  <si>
    <t>AUT3</t>
  </si>
  <si>
    <t>OLIELMG1</t>
  </si>
  <si>
    <t>KRANCLHILL1A1</t>
  </si>
  <si>
    <t>9AT1</t>
  </si>
  <si>
    <t>640G</t>
  </si>
  <si>
    <t>ANSNCORN11</t>
  </si>
  <si>
    <t>FRMZEN09A</t>
  </si>
  <si>
    <t>FRMFRY09A</t>
  </si>
  <si>
    <t>Q1X51</t>
  </si>
  <si>
    <t>BETHLFORE1</t>
  </si>
  <si>
    <t>SONOSONR11</t>
  </si>
  <si>
    <t>LONHIMEDIOC11</t>
  </si>
  <si>
    <t>LHILLWARBU1B1</t>
  </si>
  <si>
    <t>AAFW05A</t>
  </si>
  <si>
    <t>AASO05A</t>
  </si>
  <si>
    <t>ABSOBLUFC11</t>
  </si>
  <si>
    <t>T5E51</t>
  </si>
  <si>
    <t>BANQUESTADIU11</t>
  </si>
  <si>
    <t>ADKSA76A</t>
  </si>
  <si>
    <t>LEOPLE1</t>
  </si>
  <si>
    <t>0AT1</t>
  </si>
  <si>
    <t>158T3831</t>
  </si>
  <si>
    <t>G69FF1</t>
  </si>
  <si>
    <t>GT45</t>
  </si>
  <si>
    <t>SEGOVSHELON11</t>
  </si>
  <si>
    <t>KRTV26A</t>
  </si>
  <si>
    <t>JUNCMENPHT11</t>
  </si>
  <si>
    <t>HASKELJOSS11</t>
  </si>
  <si>
    <t>BWCTL94A</t>
  </si>
  <si>
    <t>RIOPWDWRDT11</t>
  </si>
  <si>
    <t>FOXTAOKLA11</t>
  </si>
  <si>
    <t>FOXTAMULBER11</t>
  </si>
  <si>
    <t>1AT1</t>
  </si>
  <si>
    <t>130T3251</t>
  </si>
  <si>
    <t>10AT</t>
  </si>
  <si>
    <t>FORFRD1</t>
  </si>
  <si>
    <t>HLJWAP72A</t>
  </si>
  <si>
    <t>CVHAD84A</t>
  </si>
  <si>
    <t>TIDTKR06A</t>
  </si>
  <si>
    <t>KRTMARQ1</t>
  </si>
  <si>
    <t>692</t>
  </si>
  <si>
    <t>143T5401</t>
  </si>
  <si>
    <t>E105</t>
  </si>
  <si>
    <t>E104</t>
  </si>
  <si>
    <t>6625Z</t>
  </si>
  <si>
    <t>FRIRSONR01</t>
  </si>
  <si>
    <t>CHAMPLCLARK01</t>
  </si>
  <si>
    <t>CTHRHAMILT11</t>
  </si>
  <si>
    <t>1351T5401</t>
  </si>
  <si>
    <t>6495B</t>
  </si>
  <si>
    <t>69A2</t>
  </si>
  <si>
    <t>11AT</t>
  </si>
  <si>
    <t>IDUPSWHITE11</t>
  </si>
  <si>
    <t>21BA</t>
  </si>
  <si>
    <t>TSSWV61A</t>
  </si>
  <si>
    <t>GBYTSS61A</t>
  </si>
  <si>
    <t>KMJCSEGOV11</t>
  </si>
  <si>
    <t>CROWELMCAD11</t>
  </si>
  <si>
    <t>MIDWOZNA11</t>
  </si>
  <si>
    <t>SPNWOOD1</t>
  </si>
  <si>
    <t>SPNKING1</t>
  </si>
  <si>
    <t>HOVEYBARL1</t>
  </si>
  <si>
    <t>6150Y</t>
  </si>
  <si>
    <t>MR6L</t>
  </si>
  <si>
    <t>BAYCILANCT11</t>
  </si>
  <si>
    <t>BAYCILANCT01</t>
  </si>
  <si>
    <t>1560A</t>
  </si>
  <si>
    <t>TSTSS61A</t>
  </si>
  <si>
    <t>1570A</t>
  </si>
  <si>
    <t>G138121</t>
  </si>
  <si>
    <t>MVRWES1</t>
  </si>
  <si>
    <t>LAPALMVRANG01</t>
  </si>
  <si>
    <t>FBRI49A</t>
  </si>
  <si>
    <t>XT3</t>
  </si>
  <si>
    <t>LAPALRIOHON01</t>
  </si>
  <si>
    <t>BUKBTHRM11</t>
  </si>
  <si>
    <t>MILLWELLOLD1</t>
  </si>
  <si>
    <t>6030T4631</t>
  </si>
  <si>
    <t>6AT2</t>
  </si>
  <si>
    <t>278T2941</t>
  </si>
  <si>
    <t>PENASCSARITA11</t>
  </si>
  <si>
    <t>PENABWI1</t>
  </si>
  <si>
    <t>69T1</t>
  </si>
  <si>
    <t>22BA</t>
  </si>
  <si>
    <t>BARNHRBGLK11</t>
  </si>
  <si>
    <t>MILEROWE11</t>
  </si>
  <si>
    <t>AAHSS53A</t>
  </si>
  <si>
    <t>69A1</t>
  </si>
  <si>
    <t>510A</t>
  </si>
  <si>
    <t>F1111</t>
  </si>
  <si>
    <t>AVHSS53A</t>
  </si>
  <si>
    <t>EWSHSS53A</t>
  </si>
  <si>
    <t>MR2T</t>
  </si>
  <si>
    <t>MR2L</t>
  </si>
  <si>
    <t>MR2H</t>
  </si>
  <si>
    <t>6595C</t>
  </si>
  <si>
    <t>HILNWTH1</t>
  </si>
  <si>
    <t>1570B</t>
  </si>
  <si>
    <t>RGT6</t>
  </si>
  <si>
    <t>6030T6031</t>
  </si>
  <si>
    <t>DELTHAWEXT11</t>
  </si>
  <si>
    <t>BALGROWE11</t>
  </si>
  <si>
    <t>WNKLVNG1</t>
  </si>
  <si>
    <t>LVNGELMR1</t>
  </si>
  <si>
    <t>131</t>
  </si>
  <si>
    <t>6856B</t>
  </si>
  <si>
    <t>TEMPBH1</t>
  </si>
  <si>
    <t>138NALMDO1</t>
  </si>
  <si>
    <t>PISABSCARBI1</t>
  </si>
  <si>
    <t>AT2L</t>
  </si>
  <si>
    <t>MIDSTRMBESSEL1</t>
  </si>
  <si>
    <t>EASTMUPAIP11</t>
  </si>
  <si>
    <t>YOSEMITESMIDL1</t>
  </si>
  <si>
    <t>1300T3001</t>
  </si>
  <si>
    <t>AJORIOHON11</t>
  </si>
  <si>
    <t>6100J</t>
  </si>
  <si>
    <t>AIRCO4NCARBI11</t>
  </si>
  <si>
    <t>LMILPSMCAL1</t>
  </si>
  <si>
    <t>LMILPSMCAL01</t>
  </si>
  <si>
    <t>CRSDOL84A</t>
  </si>
  <si>
    <t>1577T5771</t>
  </si>
  <si>
    <t>HOCKN08A</t>
  </si>
  <si>
    <t>6910B</t>
  </si>
  <si>
    <t>ALBANYBUKB11</t>
  </si>
  <si>
    <t>SAMFTANK11</t>
  </si>
  <si>
    <t>RIOPSUNV11</t>
  </si>
  <si>
    <t>AT1T</t>
  </si>
  <si>
    <t>AT1L</t>
  </si>
  <si>
    <t>AT1H</t>
  </si>
  <si>
    <t>ROSEBEN1</t>
  </si>
  <si>
    <t>AMBRBRNT11</t>
  </si>
  <si>
    <t>WGWSWCHKITWST1</t>
  </si>
  <si>
    <t>CFB11</t>
  </si>
  <si>
    <t>CFBAEP1</t>
  </si>
  <si>
    <t>CFB21</t>
  </si>
  <si>
    <t>WGWSWWGWS1</t>
  </si>
  <si>
    <t>ORLANDVERN11</t>
  </si>
  <si>
    <t>ORLANDPAUL11</t>
  </si>
  <si>
    <t>ROSWYN1</t>
  </si>
  <si>
    <t>MILLWYN1</t>
  </si>
  <si>
    <t>WJBEN1</t>
  </si>
  <si>
    <t>ALBANYALBNYT11</t>
  </si>
  <si>
    <t>SANDSTVERN11</t>
  </si>
  <si>
    <t>CLARKLORENT11</t>
  </si>
  <si>
    <t>CHAMPLLORENT11</t>
  </si>
  <si>
    <t>CRPLPUTM11</t>
  </si>
  <si>
    <t>132</t>
  </si>
  <si>
    <t>UT1</t>
  </si>
  <si>
    <t>ALBANYHUB1T11</t>
  </si>
  <si>
    <t>ABNWCALLAH11</t>
  </si>
  <si>
    <t>BEEVILMATHIS11</t>
  </si>
  <si>
    <t>ABRCROBRST11</t>
  </si>
  <si>
    <t>WSHACKSCOSW11</t>
  </si>
  <si>
    <t>FMR2</t>
  </si>
  <si>
    <t>ALPIBELD11</t>
  </si>
  <si>
    <t>2539T5391</t>
  </si>
  <si>
    <t>JERRYHARGRO11</t>
  </si>
  <si>
    <t>2230B</t>
  </si>
  <si>
    <t>2230E</t>
  </si>
  <si>
    <t>COLETOKENEDS11</t>
  </si>
  <si>
    <t>BALGFTCHAD11</t>
  </si>
  <si>
    <t>41T1961</t>
  </si>
  <si>
    <t>N4P31</t>
  </si>
  <si>
    <t>189T1511</t>
  </si>
  <si>
    <t>2040E</t>
  </si>
  <si>
    <t>2040C</t>
  </si>
  <si>
    <t>1356T5771</t>
  </si>
  <si>
    <t>6880D</t>
  </si>
  <si>
    <t>2230D</t>
  </si>
  <si>
    <t>BRNPHIMERR11</t>
  </si>
  <si>
    <t>AISRB55A</t>
  </si>
  <si>
    <t>SRBAI55A</t>
  </si>
  <si>
    <t>81T3831</t>
  </si>
  <si>
    <t>ABEAABMS11</t>
  </si>
  <si>
    <t>ABEAMAPLES11</t>
  </si>
  <si>
    <t>SILRSILV01</t>
  </si>
  <si>
    <t>MILLWELL1</t>
  </si>
  <si>
    <t>1386T2651</t>
  </si>
  <si>
    <t>1240E</t>
  </si>
  <si>
    <t>MLRSRB88A</t>
  </si>
  <si>
    <t>1486T4861</t>
  </si>
  <si>
    <t>PCT1</t>
  </si>
  <si>
    <t>LONHISTRATT11</t>
  </si>
  <si>
    <t>LIVOKBRK81</t>
  </si>
  <si>
    <t>6580B</t>
  </si>
  <si>
    <t>AKMSN04A</t>
  </si>
  <si>
    <t>PWT1</t>
  </si>
  <si>
    <t>AJSWOPWINDM1</t>
  </si>
  <si>
    <t>PECNGRVTELPHR1</t>
  </si>
  <si>
    <t>1350A</t>
  </si>
  <si>
    <t>LAPRYTURTLC11</t>
  </si>
  <si>
    <t>SAJSSAJT11</t>
  </si>
  <si>
    <t>POWELLPOWFJU11</t>
  </si>
  <si>
    <t>334T4411</t>
  </si>
  <si>
    <t>6345F</t>
  </si>
  <si>
    <t>6345E</t>
  </si>
  <si>
    <t>6345J</t>
  </si>
  <si>
    <t>COYOTEVEALM1</t>
  </si>
  <si>
    <t>ALPIALPR11</t>
  </si>
  <si>
    <t>PECANPUTN01</t>
  </si>
  <si>
    <t>PECANPUTN11</t>
  </si>
  <si>
    <t>ABCCNEAS11</t>
  </si>
  <si>
    <t>6720G</t>
  </si>
  <si>
    <t>MINMIS16A</t>
  </si>
  <si>
    <t>ABNWPAIP11</t>
  </si>
  <si>
    <t>MASNPHPUNCHE01</t>
  </si>
  <si>
    <t>DPWLYD70A</t>
  </si>
  <si>
    <t>14060Z</t>
  </si>
  <si>
    <t>ABNWELYT11</t>
  </si>
  <si>
    <t>REDCRESACK11</t>
  </si>
  <si>
    <t>1230A</t>
  </si>
  <si>
    <t>2230A</t>
  </si>
  <si>
    <t>BCRS45A</t>
  </si>
  <si>
    <t>2340C</t>
  </si>
  <si>
    <t>BSTSI02A</t>
  </si>
  <si>
    <t>SISIS02A</t>
  </si>
  <si>
    <t>RARTW66A</t>
  </si>
  <si>
    <t>7AT1</t>
  </si>
  <si>
    <t>CVDPO84A</t>
  </si>
  <si>
    <t>GPGY20A</t>
  </si>
  <si>
    <t>RIRS49A</t>
  </si>
  <si>
    <t>2115A</t>
  </si>
  <si>
    <t>MT04</t>
  </si>
  <si>
    <t>NLARSWPILONT11</t>
  </si>
  <si>
    <t>CATARIPILONT11</t>
  </si>
  <si>
    <t>GBYGP38A</t>
  </si>
  <si>
    <t>ANSNRADM11</t>
  </si>
  <si>
    <t>JUNCKMJC11</t>
  </si>
  <si>
    <t>PS1</t>
  </si>
  <si>
    <t>BAKRFLDBIGHIL1</t>
  </si>
  <si>
    <t>EASTMUPAIP21</t>
  </si>
  <si>
    <t>APDDPW1A</t>
  </si>
  <si>
    <t>I3X11</t>
  </si>
  <si>
    <t>RSPROCKR1</t>
  </si>
  <si>
    <t>181T2741</t>
  </si>
  <si>
    <t>14070A</t>
  </si>
  <si>
    <t>APDDPW2A</t>
  </si>
  <si>
    <t>C1</t>
  </si>
  <si>
    <t>HSKLTPPAIP11</t>
  </si>
  <si>
    <t>ATKANNE1</t>
  </si>
  <si>
    <t>SAPOWEYELWJC11</t>
  </si>
  <si>
    <t>3900B</t>
  </si>
  <si>
    <t>3900A</t>
  </si>
  <si>
    <t>G69R1</t>
  </si>
  <si>
    <t>SANOSAWT11</t>
  </si>
  <si>
    <t>BRADYTMELVIN11</t>
  </si>
  <si>
    <t>GTMID90A</t>
  </si>
  <si>
    <t>12AT</t>
  </si>
  <si>
    <t>ABRCFTPP11</t>
  </si>
  <si>
    <t>1700G</t>
  </si>
  <si>
    <t>AZTECADUKE11</t>
  </si>
  <si>
    <t>FTFPFTPHPM11</t>
  </si>
  <si>
    <t>NUGEPHAN11</t>
  </si>
  <si>
    <t>1455A</t>
  </si>
  <si>
    <t>1455B</t>
  </si>
  <si>
    <t>HAMLPLST11</t>
  </si>
  <si>
    <t>SANDSANT11</t>
  </si>
  <si>
    <t>HAMLHAMR11</t>
  </si>
  <si>
    <t>BTTX87A</t>
  </si>
  <si>
    <t>6170C</t>
  </si>
  <si>
    <t>PECANPOTOSI11</t>
  </si>
  <si>
    <t>BFMBYU96A</t>
  </si>
  <si>
    <t>DOWSTP18A</t>
  </si>
  <si>
    <t>BFMMCB96A</t>
  </si>
  <si>
    <t>CONCHOSAST01</t>
  </si>
  <si>
    <t>CONCHOSAST11</t>
  </si>
  <si>
    <t>AT3</t>
  </si>
  <si>
    <t>CEDHSILV11</t>
  </si>
  <si>
    <t>CONCHOHIGHLA01</t>
  </si>
  <si>
    <t>CONCHOHIGHLA11</t>
  </si>
  <si>
    <t>SACKSARC11</t>
  </si>
  <si>
    <t>CEDHSILV01</t>
  </si>
  <si>
    <t>1387T4141</t>
  </si>
  <si>
    <t>SUT1</t>
  </si>
  <si>
    <t>FASCOYC1</t>
  </si>
  <si>
    <t>PLSFASH1</t>
  </si>
  <si>
    <t>SANFASH1</t>
  </si>
  <si>
    <t>ABCCFTPP11</t>
  </si>
  <si>
    <t>SANDSANDST11</t>
  </si>
  <si>
    <t>233T1621</t>
  </si>
  <si>
    <t>359T5431</t>
  </si>
  <si>
    <t>GRAYBCHARR11</t>
  </si>
  <si>
    <t>CHLCCHLCV11</t>
  </si>
  <si>
    <t>1505A</t>
  </si>
  <si>
    <t>6AT3</t>
  </si>
  <si>
    <t>6596F</t>
  </si>
  <si>
    <t>GATEWTNLARSW11</t>
  </si>
  <si>
    <t>LCRANERIOP11</t>
  </si>
  <si>
    <t>343T3151</t>
  </si>
  <si>
    <t>229T3151</t>
  </si>
  <si>
    <t>6100A</t>
  </si>
  <si>
    <t>SANTVRCP11</t>
  </si>
  <si>
    <t>ELYTMERK11</t>
  </si>
  <si>
    <t>CEDHSILT11</t>
  </si>
  <si>
    <t>JATNSPUR1C1</t>
  </si>
  <si>
    <t>BENFSARC11</t>
  </si>
  <si>
    <t>JIMTRERILEY11</t>
  </si>
  <si>
    <t>6085F</t>
  </si>
  <si>
    <t>CCTPATNOVICT11</t>
  </si>
  <si>
    <t>ATTACCTPAT11</t>
  </si>
  <si>
    <t>ATTAVALE11</t>
  </si>
  <si>
    <t>CRM2SARC11</t>
  </si>
  <si>
    <t>HAMLHAMTXT11</t>
  </si>
  <si>
    <t>ENCINANLARSW11</t>
  </si>
  <si>
    <t>NEDINRIOHON01</t>
  </si>
  <si>
    <t>LONHINEDIN01</t>
  </si>
  <si>
    <t>GATEWTGATEW11</t>
  </si>
  <si>
    <t>503T5031</t>
  </si>
  <si>
    <t>61501</t>
  </si>
  <si>
    <t>BLSORL1</t>
  </si>
  <si>
    <t>6150L</t>
  </si>
  <si>
    <t>4AT2</t>
  </si>
  <si>
    <t>1130D</t>
  </si>
  <si>
    <t>SCSL85A</t>
  </si>
  <si>
    <t>PKMID90A</t>
  </si>
  <si>
    <t>ATBRMILE11</t>
  </si>
  <si>
    <t>6715C</t>
  </si>
  <si>
    <t>PALPAL1</t>
  </si>
  <si>
    <t>TRIANGYOSEMIT1</t>
  </si>
  <si>
    <t>FBRS45A</t>
  </si>
  <si>
    <t>SACKSAHIL11</t>
  </si>
  <si>
    <t>6720H</t>
  </si>
  <si>
    <t>6780B1</t>
  </si>
  <si>
    <t>ABSOPOTOSI11</t>
  </si>
  <si>
    <t>HIGHLASACK11</t>
  </si>
  <si>
    <t>AJORIOHON01</t>
  </si>
  <si>
    <t>7AT2</t>
  </si>
  <si>
    <t>6595B</t>
  </si>
  <si>
    <t>FRIRSONR11</t>
  </si>
  <si>
    <t>ABSOHARTFR11</t>
  </si>
  <si>
    <t>ALMCBARL11</t>
  </si>
  <si>
    <t>34H</t>
  </si>
  <si>
    <t>CLNSECWRC1</t>
  </si>
  <si>
    <t>BALGHATC11</t>
  </si>
  <si>
    <t>389T5181</t>
  </si>
  <si>
    <t>BATHW81A</t>
  </si>
  <si>
    <t>BDAVIWOOLRI11</t>
  </si>
  <si>
    <t>BAGZ67A</t>
  </si>
  <si>
    <t>BRICOTRD1</t>
  </si>
  <si>
    <t>661Z</t>
  </si>
  <si>
    <t>27T1871</t>
  </si>
  <si>
    <t>BGLKMCANS11</t>
  </si>
  <si>
    <t>BALGPAINTR11</t>
  </si>
  <si>
    <t>FPVL47A</t>
  </si>
  <si>
    <t>LAT2</t>
  </si>
  <si>
    <t>BGLKJERRY11</t>
  </si>
  <si>
    <t>CKT941OLD1</t>
  </si>
  <si>
    <t>BRUCARI1</t>
  </si>
  <si>
    <t>BENCS86A</t>
  </si>
  <si>
    <t>BGLKKEMPER11</t>
  </si>
  <si>
    <t>ORNTSARC11</t>
  </si>
  <si>
    <t>12H</t>
  </si>
  <si>
    <t>BGLKTWINBU01</t>
  </si>
  <si>
    <t>1390A</t>
  </si>
  <si>
    <t>SEWA65A</t>
  </si>
  <si>
    <t>SUNNILTHREE11</t>
  </si>
  <si>
    <t>IDUPSTPCOT11</t>
  </si>
  <si>
    <t>PORTLATPCOT11</t>
  </si>
  <si>
    <t>6945A</t>
  </si>
  <si>
    <t>265T2441</t>
  </si>
  <si>
    <t>198T1871</t>
  </si>
  <si>
    <t>GBYWV10A</t>
  </si>
  <si>
    <t>LYUV08A</t>
  </si>
  <si>
    <t>FMFZ66A</t>
  </si>
  <si>
    <t>FZKT66A</t>
  </si>
  <si>
    <t>CLIMTUSC11</t>
  </si>
  <si>
    <t>6745A</t>
  </si>
  <si>
    <t>8AT1</t>
  </si>
  <si>
    <t>GEZEN09A</t>
  </si>
  <si>
    <t>GREPAR1</t>
  </si>
  <si>
    <t>WEIDERSKY1</t>
  </si>
  <si>
    <t>CHLCVVRCP11</t>
  </si>
  <si>
    <t>BARLMUSQUI11</t>
  </si>
  <si>
    <t>14020E</t>
  </si>
  <si>
    <t>FPQNT47A</t>
  </si>
  <si>
    <t>RWT</t>
  </si>
  <si>
    <t>APOFIRW1</t>
  </si>
  <si>
    <t>6695C</t>
  </si>
  <si>
    <t>6695B</t>
  </si>
  <si>
    <t>MRANPUTN11</t>
  </si>
  <si>
    <t>KDLKG75A</t>
  </si>
  <si>
    <t>CHILKIRK11</t>
  </si>
  <si>
    <t>EILANDSTLWRNC1</t>
  </si>
  <si>
    <t>CBYQNM85A</t>
  </si>
  <si>
    <t>ABSOVINSON11</t>
  </si>
  <si>
    <t>69T2</t>
  </si>
  <si>
    <t>6675B</t>
  </si>
  <si>
    <t>ALHUBAHRC1</t>
  </si>
  <si>
    <t>CTYWIN86A</t>
  </si>
  <si>
    <t>T2H</t>
  </si>
  <si>
    <t>STVMIL1</t>
  </si>
  <si>
    <t>69LSTBAR1</t>
  </si>
  <si>
    <t>OLIFIRW1</t>
  </si>
  <si>
    <t>ACMEKIRK11</t>
  </si>
  <si>
    <t>BRNMB86A</t>
  </si>
  <si>
    <t>CRBRE09A</t>
  </si>
  <si>
    <t>M69C31</t>
  </si>
  <si>
    <t>BARLVERH11</t>
  </si>
  <si>
    <t>HASTXTJOSS11</t>
  </si>
  <si>
    <t>STVNORF81</t>
  </si>
  <si>
    <t>LURA66A</t>
  </si>
  <si>
    <t>LUSPW66A</t>
  </si>
  <si>
    <t>RASPW66A</t>
  </si>
  <si>
    <t>SUNCHSSPADR11</t>
  </si>
  <si>
    <t>FLPT25A</t>
  </si>
  <si>
    <t>XFR2</t>
  </si>
  <si>
    <t>YOSEMITEBUFF1</t>
  </si>
  <si>
    <t>BBCLP96A</t>
  </si>
  <si>
    <t>6090H</t>
  </si>
  <si>
    <t>116T1421</t>
  </si>
  <si>
    <t>XF1</t>
  </si>
  <si>
    <t>ALIBATEGRAY21</t>
  </si>
  <si>
    <t>S1061</t>
  </si>
  <si>
    <t>GRPOITELPHRD1</t>
  </si>
  <si>
    <t>OCB2751</t>
  </si>
  <si>
    <t>AIRNDE1</t>
  </si>
  <si>
    <t>720B</t>
  </si>
  <si>
    <t>EPPOIECRC1</t>
  </si>
  <si>
    <t>EPPOIECRC21</t>
  </si>
  <si>
    <t>G0U21</t>
  </si>
  <si>
    <t>ALPIPAIS11</t>
  </si>
  <si>
    <t>30511</t>
  </si>
  <si>
    <t>6460J</t>
  </si>
  <si>
    <t>TCRSRNK1</t>
  </si>
  <si>
    <t>ALIBATWINDM1</t>
  </si>
  <si>
    <t>SVTMIL1</t>
  </si>
  <si>
    <t>MOCPRS33A</t>
  </si>
  <si>
    <t>CRPLDRSY11</t>
  </si>
  <si>
    <t>1307T2751</t>
  </si>
  <si>
    <t>PHRSOU1</t>
  </si>
  <si>
    <t>MT1</t>
  </si>
  <si>
    <t>ABECABNW21</t>
  </si>
  <si>
    <t>6146C</t>
  </si>
  <si>
    <t>LMSTW63A</t>
  </si>
  <si>
    <t>CBYNB99A</t>
  </si>
  <si>
    <t>6865B</t>
  </si>
  <si>
    <t>BCXF</t>
  </si>
  <si>
    <t>BIUL24A</t>
  </si>
  <si>
    <t>ABNWABON11</t>
  </si>
  <si>
    <t>ABOVABPG11</t>
  </si>
  <si>
    <t>SAPSSASH11</t>
  </si>
  <si>
    <t>R1T</t>
  </si>
  <si>
    <t>2AT3</t>
  </si>
  <si>
    <t>121T3971</t>
  </si>
  <si>
    <t>ATKSRB87A</t>
  </si>
  <si>
    <t>HARRWAGGON11</t>
  </si>
  <si>
    <t>1284T3771</t>
  </si>
  <si>
    <t>SANTIASAPS11</t>
  </si>
  <si>
    <t>DPWMOC33A</t>
  </si>
  <si>
    <t>BWTML79A</t>
  </si>
  <si>
    <t>JTSKR53A</t>
  </si>
  <si>
    <t>18T1281</t>
  </si>
  <si>
    <t>HAPJ06A</t>
  </si>
  <si>
    <t>195T2601</t>
  </si>
  <si>
    <t>STVSVT1</t>
  </si>
  <si>
    <t>ATBRBRNT11</t>
  </si>
  <si>
    <t>CALPL1A</t>
  </si>
  <si>
    <t>T1H</t>
  </si>
  <si>
    <t>T1T</t>
  </si>
  <si>
    <t>T1L</t>
  </si>
  <si>
    <t>SUT2</t>
  </si>
  <si>
    <t>SANTVERN11</t>
  </si>
  <si>
    <t>SANDVERS11</t>
  </si>
  <si>
    <t>ECNNCWM1</t>
  </si>
  <si>
    <t>269</t>
  </si>
  <si>
    <t>DOLMRN84A</t>
  </si>
  <si>
    <t>210B</t>
  </si>
  <si>
    <t>BGLKPHBLT11</t>
  </si>
  <si>
    <t>RE1</t>
  </si>
  <si>
    <t>6271Z</t>
  </si>
  <si>
    <t>387T2751</t>
  </si>
  <si>
    <t>ABOVABSO11</t>
  </si>
  <si>
    <t>DELTONYSDD1</t>
  </si>
  <si>
    <t>ABEAABRC11</t>
  </si>
  <si>
    <t>AILNFTPP11</t>
  </si>
  <si>
    <t>AJOZORILL11</t>
  </si>
  <si>
    <t>180002D1</t>
  </si>
  <si>
    <t>FTLNSHEF11</t>
  </si>
  <si>
    <t>6150D</t>
  </si>
  <si>
    <t>SAPSYELWJC11</t>
  </si>
  <si>
    <t>HUMKEMSHELPW11</t>
  </si>
  <si>
    <t>BILDUN86A</t>
  </si>
  <si>
    <t>SAPSSAST11</t>
  </si>
  <si>
    <t>BALGCRM211</t>
  </si>
  <si>
    <t>DILLEYMG1</t>
  </si>
  <si>
    <t>6460B</t>
  </si>
  <si>
    <t>6460I</t>
  </si>
  <si>
    <t>6460F</t>
  </si>
  <si>
    <t>6460D</t>
  </si>
  <si>
    <t>H1Z41</t>
  </si>
  <si>
    <t>1270K</t>
  </si>
  <si>
    <t>755A</t>
  </si>
  <si>
    <t>SANSIG1</t>
  </si>
  <si>
    <t>KURTENDANSBY1</t>
  </si>
  <si>
    <t>6436B</t>
  </si>
  <si>
    <t>562D</t>
  </si>
  <si>
    <t>2010C</t>
  </si>
  <si>
    <t>2010D</t>
  </si>
  <si>
    <t>6437D</t>
  </si>
  <si>
    <t>CKT8531</t>
  </si>
  <si>
    <t>6150Z</t>
  </si>
  <si>
    <t>CAMPSAMASN01</t>
  </si>
  <si>
    <t>CAMPSASTHBRD01</t>
  </si>
  <si>
    <t>RANKINTEXT11</t>
  </si>
  <si>
    <t>196T3671</t>
  </si>
  <si>
    <t>AIRLINBDAVI11</t>
  </si>
  <si>
    <t>GRDNDALEGRPOI1</t>
  </si>
  <si>
    <t>6585A</t>
  </si>
  <si>
    <t>177T4701</t>
  </si>
  <si>
    <t>ABEAPUTN11</t>
  </si>
  <si>
    <t>249T4421</t>
  </si>
  <si>
    <t>ESTILESSTILES1</t>
  </si>
  <si>
    <t>B4D51</t>
  </si>
  <si>
    <t>6910C</t>
  </si>
  <si>
    <t>345T</t>
  </si>
  <si>
    <t>345L</t>
  </si>
  <si>
    <t>345H</t>
  </si>
  <si>
    <t>AISC16A</t>
  </si>
  <si>
    <t>AISRB16A</t>
  </si>
  <si>
    <t>MUNDAYMUNDAY11</t>
  </si>
  <si>
    <t>138H</t>
  </si>
  <si>
    <t>138T</t>
  </si>
  <si>
    <t>138L</t>
  </si>
  <si>
    <t>168T2081</t>
  </si>
  <si>
    <t>2930T5481</t>
  </si>
  <si>
    <t>BZDOC02A</t>
  </si>
  <si>
    <t>DOCVL02A</t>
  </si>
  <si>
    <t>CRTCHFLDRPR1</t>
  </si>
  <si>
    <t>A1T</t>
  </si>
  <si>
    <t>A1L</t>
  </si>
  <si>
    <t>A1H</t>
  </si>
  <si>
    <t>5AT2</t>
  </si>
  <si>
    <t>1940B</t>
  </si>
  <si>
    <t>NORWRIG81</t>
  </si>
  <si>
    <t>830B</t>
  </si>
  <si>
    <t>CTRDPE6A</t>
  </si>
  <si>
    <t>BRUNIBRUNIT11</t>
  </si>
  <si>
    <t>BILHAT86A</t>
  </si>
  <si>
    <t>A2T</t>
  </si>
  <si>
    <t>A2L</t>
  </si>
  <si>
    <t>A2H</t>
  </si>
  <si>
    <t>1340C</t>
  </si>
  <si>
    <t>BLFDALWRGHT81</t>
  </si>
  <si>
    <t>UXF1</t>
  </si>
  <si>
    <t>UXF2</t>
  </si>
  <si>
    <t>2001</t>
  </si>
  <si>
    <t>C138</t>
  </si>
  <si>
    <t>AIRLINWOOLRI11</t>
  </si>
  <si>
    <t>S1051</t>
  </si>
  <si>
    <t>GSU2Y</t>
  </si>
  <si>
    <t>GSU2X</t>
  </si>
  <si>
    <t>GSU2H</t>
  </si>
  <si>
    <t>GSU1Y</t>
  </si>
  <si>
    <t>GSU1X</t>
  </si>
  <si>
    <t>GSU1H</t>
  </si>
  <si>
    <t>69BOPBPC1</t>
  </si>
  <si>
    <t>69BPTBOP1</t>
  </si>
  <si>
    <t>1446T4461</t>
  </si>
  <si>
    <t>AT2H</t>
  </si>
  <si>
    <t>AT2T</t>
  </si>
  <si>
    <t>2160E</t>
  </si>
  <si>
    <t>8AT2</t>
  </si>
  <si>
    <t>POCDENT21</t>
  </si>
  <si>
    <t>69BPTCLT1</t>
  </si>
  <si>
    <t>LMILPSTEWAR01</t>
  </si>
  <si>
    <t>1350T5381</t>
  </si>
  <si>
    <t>MOLINARIOBR01</t>
  </si>
  <si>
    <t>MRESRF59A</t>
  </si>
  <si>
    <t>MREQNT59A</t>
  </si>
  <si>
    <t>QNTVL59A</t>
  </si>
  <si>
    <t>MREVL59A</t>
  </si>
  <si>
    <t>COLNNAVO1</t>
  </si>
  <si>
    <t>TEXNTEXT01</t>
  </si>
  <si>
    <t>7TR1</t>
  </si>
  <si>
    <t>CINNAMSANO11</t>
  </si>
  <si>
    <t>NAVOKRGRV1</t>
  </si>
  <si>
    <t>69QDRQDC1</t>
  </si>
  <si>
    <t>69WORQDT1</t>
  </si>
  <si>
    <t>69BPTQDT1</t>
  </si>
  <si>
    <t>69QDTQDR1</t>
  </si>
  <si>
    <t>AT2B</t>
  </si>
  <si>
    <t>A2AH</t>
  </si>
  <si>
    <t>381T</t>
  </si>
  <si>
    <t>381L</t>
  </si>
  <si>
    <t>381H</t>
  </si>
  <si>
    <t>BENJBENJTA11</t>
  </si>
  <si>
    <t>XF1C</t>
  </si>
  <si>
    <t>XF1B</t>
  </si>
  <si>
    <t>XF1A</t>
  </si>
  <si>
    <t>FPVL59A</t>
  </si>
  <si>
    <t>KOCHUVALERO11</t>
  </si>
  <si>
    <t>KOCHUVALERO01</t>
  </si>
  <si>
    <t>6455T4401</t>
  </si>
  <si>
    <t>6795C</t>
  </si>
  <si>
    <t>6795B</t>
  </si>
  <si>
    <t>CHLCPAUL11</t>
  </si>
  <si>
    <t>CEDRHIOAKC01</t>
  </si>
  <si>
    <t>PAIPSTAMFP11</t>
  </si>
  <si>
    <t>GILAKOCHU01</t>
  </si>
  <si>
    <t>12355T4371</t>
  </si>
  <si>
    <t>A2BT</t>
  </si>
  <si>
    <t>A2BH</t>
  </si>
  <si>
    <t>T1P</t>
  </si>
  <si>
    <t>T1S</t>
  </si>
  <si>
    <t>NAVALNPADR11</t>
  </si>
  <si>
    <t>EAGLHYESCOND11</t>
  </si>
  <si>
    <t>3160C</t>
  </si>
  <si>
    <t>NEDINRACHAL01</t>
  </si>
  <si>
    <t>1535A</t>
  </si>
  <si>
    <t>HINDESSANMGS01</t>
  </si>
  <si>
    <t>TNCNTYTAP1</t>
  </si>
  <si>
    <t>TFB</t>
  </si>
  <si>
    <t>TFA</t>
  </si>
  <si>
    <t>TFC</t>
  </si>
  <si>
    <t>1820C</t>
  </si>
  <si>
    <t>790D</t>
  </si>
  <si>
    <t>BUNSENKINGSV11</t>
  </si>
  <si>
    <t>BSBSS53A</t>
  </si>
  <si>
    <t>SANTARTEXT11</t>
  </si>
  <si>
    <t>BARLFTST01</t>
  </si>
  <si>
    <t>BARLFTST11</t>
  </si>
  <si>
    <t>FWSO05A</t>
  </si>
  <si>
    <t>CRM3SANO01</t>
  </si>
  <si>
    <t>HASRHSKLTP11</t>
  </si>
  <si>
    <t>JOURDNPLEASA11</t>
  </si>
  <si>
    <t>DILLEYHINDES01</t>
  </si>
  <si>
    <t>LDLXFMR1</t>
  </si>
  <si>
    <t>3300E</t>
  </si>
  <si>
    <t>QNTSRF59A</t>
  </si>
  <si>
    <t>6510J</t>
  </si>
  <si>
    <t>3210A</t>
  </si>
  <si>
    <t>3210B</t>
  </si>
  <si>
    <t>FPQNT59A</t>
  </si>
  <si>
    <t>CRM2REDCRE11</t>
  </si>
  <si>
    <t>SHELLPSHELPW11</t>
  </si>
  <si>
    <t>3930A</t>
  </si>
  <si>
    <t>NEVELMG1</t>
  </si>
  <si>
    <t>ENCINANLARSW01</t>
  </si>
  <si>
    <t>333T4491</t>
  </si>
  <si>
    <t>G69EZ1</t>
  </si>
  <si>
    <t>2391B</t>
  </si>
  <si>
    <t>NAVOPNTHR1</t>
  </si>
  <si>
    <t>184</t>
  </si>
  <si>
    <t>ABSOOVERST11</t>
  </si>
  <si>
    <t>SGT5</t>
  </si>
  <si>
    <t>10578T5521</t>
  </si>
  <si>
    <t>BEEVILTHREE11</t>
  </si>
  <si>
    <t>1560F</t>
  </si>
  <si>
    <t>69WORCOLT1</t>
  </si>
  <si>
    <t>ATLBTEXN01</t>
  </si>
  <si>
    <t>ABNWPAINTC01</t>
  </si>
  <si>
    <t>ABNWPAIP01</t>
  </si>
  <si>
    <t>BSSKR53A</t>
  </si>
  <si>
    <t>MARCYMUNDAY11</t>
  </si>
  <si>
    <t>BATESMIGHOW01</t>
  </si>
  <si>
    <t>BSSJTS53A</t>
  </si>
  <si>
    <t>FMR0</t>
  </si>
  <si>
    <t>840C</t>
  </si>
  <si>
    <t>ADERHODUKE11</t>
  </si>
  <si>
    <t>1365A</t>
  </si>
  <si>
    <t>66T1211</t>
  </si>
  <si>
    <t>ADKSA24A</t>
  </si>
  <si>
    <t>TRT1</t>
  </si>
  <si>
    <t>CRTVLLESTLWRC1</t>
  </si>
  <si>
    <t>RTVL47A</t>
  </si>
  <si>
    <t>PAULANSANO11</t>
  </si>
  <si>
    <t>35080A</t>
  </si>
  <si>
    <t>BSSHOC53A</t>
  </si>
  <si>
    <t>6427A</t>
  </si>
  <si>
    <t>11093T4851</t>
  </si>
  <si>
    <t>501T2311</t>
  </si>
  <si>
    <t>AGUILARJAVLTP1</t>
  </si>
  <si>
    <t>BORDASAGUILAR1</t>
  </si>
  <si>
    <t>LISTONMIGHOW11</t>
  </si>
  <si>
    <t>XT2H</t>
  </si>
  <si>
    <t>DPWGYR70A</t>
  </si>
  <si>
    <t>NEDINRACHAL11</t>
  </si>
  <si>
    <t>1181T3931</t>
  </si>
  <si>
    <t>CHLDPW55A</t>
  </si>
  <si>
    <t>2310E</t>
  </si>
  <si>
    <t>169</t>
  </si>
  <si>
    <t>CANALRDSTILE1</t>
  </si>
  <si>
    <t>6740A</t>
  </si>
  <si>
    <t>6735A</t>
  </si>
  <si>
    <t>345A</t>
  </si>
  <si>
    <t>13125T4631</t>
  </si>
  <si>
    <t>I3U41</t>
  </si>
  <si>
    <t>TPCOTPCOT11</t>
  </si>
  <si>
    <t>WESLAUWESMER1</t>
  </si>
  <si>
    <t>SALTFLSMIDLAN1</t>
  </si>
  <si>
    <t>FWWEB04A</t>
  </si>
  <si>
    <t>3250A</t>
  </si>
  <si>
    <t>69COLTIH201</t>
  </si>
  <si>
    <t>GRAYBCVERN11</t>
  </si>
  <si>
    <t>RW2</t>
  </si>
  <si>
    <t>138</t>
  </si>
  <si>
    <t>FOXTAOKLA01</t>
  </si>
  <si>
    <t>60A</t>
  </si>
  <si>
    <t>MOB1</t>
  </si>
  <si>
    <t>CARLBDSAGC11</t>
  </si>
  <si>
    <t>BGLKJERRY01</t>
  </si>
  <si>
    <t>BESSELLONHI01</t>
  </si>
  <si>
    <t>FMR3</t>
  </si>
  <si>
    <t>RIOBRWORMSE01</t>
  </si>
  <si>
    <t>HILMAR1</t>
  </si>
  <si>
    <t>CLFKONYS11</t>
  </si>
  <si>
    <t>LAURELPISAB01</t>
  </si>
  <si>
    <t>VICTORVDUPS21</t>
  </si>
  <si>
    <t>NEDINNMCAL1</t>
  </si>
  <si>
    <t>MR1</t>
  </si>
  <si>
    <t>MR2</t>
  </si>
  <si>
    <t>FDRBGLK1</t>
  </si>
  <si>
    <t>ALKBBC96A</t>
  </si>
  <si>
    <t>1010A</t>
  </si>
  <si>
    <t>GRADYSLSRANCH1</t>
  </si>
  <si>
    <t>ABD2ARNT11</t>
  </si>
  <si>
    <t>DISCOVDISCVR11</t>
  </si>
  <si>
    <t>MARATHMARYAT01</t>
  </si>
  <si>
    <t>DISCVRMARYAT11</t>
  </si>
  <si>
    <t>AIRPARPT01</t>
  </si>
  <si>
    <t>ARPTMARYAT11</t>
  </si>
  <si>
    <t>ARPTWESTYA01</t>
  </si>
  <si>
    <t>AROTCRIS11</t>
  </si>
  <si>
    <t>ATLBSANTAR11</t>
  </si>
  <si>
    <t>2AT2</t>
  </si>
  <si>
    <t>CALCRKPAIP11</t>
  </si>
  <si>
    <t>ALKLP96A</t>
  </si>
  <si>
    <t>CEDHOAKC11</t>
  </si>
  <si>
    <t>CCRTVERH11</t>
  </si>
  <si>
    <t>MASONPPUNCHE01</t>
  </si>
  <si>
    <t>CONCHOSAMF11</t>
  </si>
  <si>
    <t>6720B</t>
  </si>
  <si>
    <t>SWXF</t>
  </si>
  <si>
    <t>BGLKRUSSEK11</t>
  </si>
  <si>
    <t>735H</t>
  </si>
  <si>
    <t>720H</t>
  </si>
  <si>
    <t>720A</t>
  </si>
  <si>
    <t>13998T4851</t>
  </si>
  <si>
    <t>186T1701</t>
  </si>
  <si>
    <t>CLEMRKH1</t>
  </si>
  <si>
    <t>CHASTSKIDMO11</t>
  </si>
  <si>
    <t>BEEVILCHAST11</t>
  </si>
  <si>
    <t>2150G</t>
  </si>
  <si>
    <t>LJWC02A</t>
  </si>
  <si>
    <t>6090D</t>
  </si>
  <si>
    <t>HORNETMENARD11</t>
  </si>
  <si>
    <t>2150B</t>
  </si>
  <si>
    <t>DISCVRIRAAN01</t>
  </si>
  <si>
    <t>1651</t>
  </si>
  <si>
    <t>1541T5411</t>
  </si>
  <si>
    <t>DINNYIRAAN11</t>
  </si>
  <si>
    <t>ABEAABPG11</t>
  </si>
  <si>
    <t>ALBNYMRAN11</t>
  </si>
  <si>
    <t>1560E</t>
  </si>
  <si>
    <t>SAJSSAWA11</t>
  </si>
  <si>
    <t>D1RAZORT11</t>
  </si>
  <si>
    <t>RAZORTUVALDE11</t>
  </si>
  <si>
    <t>6460A</t>
  </si>
  <si>
    <t>ATLBTEXN11</t>
  </si>
  <si>
    <t>815F</t>
  </si>
  <si>
    <t>F0V01</t>
  </si>
  <si>
    <t>PETTUSTULETT11</t>
  </si>
  <si>
    <t>NORMANTULETT11</t>
  </si>
  <si>
    <t>70T3421</t>
  </si>
  <si>
    <t>AT2A</t>
  </si>
  <si>
    <t>543T5431</t>
  </si>
  <si>
    <t>805T5431</t>
  </si>
  <si>
    <t>951A</t>
  </si>
  <si>
    <t>BIGFOMOORE01</t>
  </si>
  <si>
    <t>CEDRHISILV11</t>
  </si>
  <si>
    <t>R4X5TEMP1</t>
  </si>
  <si>
    <t>Q1U2TEMP1</t>
  </si>
  <si>
    <t>A5R4TEMP1</t>
  </si>
  <si>
    <t>Q1X5TEMP1</t>
  </si>
  <si>
    <t>NINEMIPHAN11</t>
  </si>
  <si>
    <t>6535Z</t>
  </si>
  <si>
    <t>6100Z</t>
  </si>
  <si>
    <t>6437E</t>
  </si>
  <si>
    <t>6429E</t>
  </si>
  <si>
    <t>OZNAOZNR11</t>
  </si>
  <si>
    <t>BBCMRN96A</t>
  </si>
  <si>
    <t>133</t>
  </si>
  <si>
    <t>Z4K3TP1</t>
  </si>
  <si>
    <t>G69P21</t>
  </si>
  <si>
    <t>1590T5901</t>
  </si>
  <si>
    <t>AICRS84A</t>
  </si>
  <si>
    <t>NICOLEORNT11</t>
  </si>
  <si>
    <t>6865A</t>
  </si>
  <si>
    <t>ABEAABWA11</t>
  </si>
  <si>
    <t>SRFVL10A</t>
  </si>
  <si>
    <t>BANGSFIRERO11</t>
  </si>
  <si>
    <t>69PUCTPIN1</t>
  </si>
  <si>
    <t>ARMPUCTP1</t>
  </si>
  <si>
    <t>MOLINARIOBR11</t>
  </si>
  <si>
    <t>MOLINAWORMSE11</t>
  </si>
  <si>
    <t>CHASEFCHAST11</t>
  </si>
  <si>
    <t>ASPMPAIP11</t>
  </si>
  <si>
    <t>6935D</t>
  </si>
  <si>
    <t>TIKWEB01A</t>
  </si>
  <si>
    <t>GLTIK01A</t>
  </si>
  <si>
    <t>ABEAABPLTT11</t>
  </si>
  <si>
    <t>ABPLTTABSH11</t>
  </si>
  <si>
    <t>EASTMUMUNDAY01</t>
  </si>
  <si>
    <t>NORMANPETTUS01</t>
  </si>
  <si>
    <t>6690E</t>
  </si>
  <si>
    <t>6463A</t>
  </si>
  <si>
    <t>6770Z</t>
  </si>
  <si>
    <t>FRIENDWOLFBE11</t>
  </si>
  <si>
    <t>BGLKWOLFBE11</t>
  </si>
  <si>
    <t>SNVL26A</t>
  </si>
  <si>
    <t>MCKENZOXYCC11</t>
  </si>
  <si>
    <t>6095C</t>
  </si>
  <si>
    <t>OAKTEMP1</t>
  </si>
  <si>
    <t>815A</t>
  </si>
  <si>
    <t>XFM1</t>
  </si>
  <si>
    <t>319T1301</t>
  </si>
  <si>
    <t>6295A</t>
  </si>
  <si>
    <t>U4X11</t>
  </si>
  <si>
    <t>CEDHOAKC01</t>
  </si>
  <si>
    <t>2160H</t>
  </si>
  <si>
    <t>2160D</t>
  </si>
  <si>
    <t>SASOSAST11</t>
  </si>
  <si>
    <t>CTLHIM94A</t>
  </si>
  <si>
    <t>LARBROW1</t>
  </si>
  <si>
    <t>BROWNSBROWN1</t>
  </si>
  <si>
    <t>6820Z</t>
  </si>
  <si>
    <t>GILAKOCHU11</t>
  </si>
  <si>
    <t>6590Y</t>
  </si>
  <si>
    <t>M69H21</t>
  </si>
  <si>
    <t>DUKENEDIN21</t>
  </si>
  <si>
    <t>1580T5801</t>
  </si>
  <si>
    <t>C2</t>
  </si>
  <si>
    <t>GRADYBUFFALO1</t>
  </si>
  <si>
    <t>GAHX93A</t>
  </si>
  <si>
    <t>RIOBRWORMSE11</t>
  </si>
  <si>
    <t>3AT1</t>
  </si>
  <si>
    <t>ABECABSH11</t>
  </si>
  <si>
    <t>1666B</t>
  </si>
  <si>
    <t>WW2RIO1</t>
  </si>
  <si>
    <t>BFPVL82A</t>
  </si>
  <si>
    <t>45T2671</t>
  </si>
  <si>
    <t>TIWZ05A</t>
  </si>
  <si>
    <t>6505A</t>
  </si>
  <si>
    <t>7090C</t>
  </si>
  <si>
    <t>CRPLRIST11</t>
  </si>
  <si>
    <t>38T2</t>
  </si>
  <si>
    <t>38T1</t>
  </si>
  <si>
    <t>6596E</t>
  </si>
  <si>
    <t>E102</t>
  </si>
  <si>
    <t>14040F</t>
  </si>
  <si>
    <t>14040E</t>
  </si>
  <si>
    <t>NAVOARCO1</t>
  </si>
  <si>
    <t>MCCAMPWHITE11</t>
  </si>
  <si>
    <t>RHESSGEORSO1</t>
  </si>
  <si>
    <t>MCCAMPPORTLA31</t>
  </si>
  <si>
    <t>IDUPSMCCAMP31</t>
  </si>
  <si>
    <t>NBA1</t>
  </si>
  <si>
    <t>T2T</t>
  </si>
  <si>
    <t>PS3</t>
  </si>
  <si>
    <t>GSUXF9001</t>
  </si>
  <si>
    <t>BDAVINAVALB11</t>
  </si>
  <si>
    <t>ABNTHWELYT11</t>
  </si>
  <si>
    <t>LAPRYOTURTLC11</t>
  </si>
  <si>
    <t>UXFMR1</t>
  </si>
  <si>
    <t>C4Y1TEMP1</t>
  </si>
  <si>
    <t>DERRICHUMKEM11</t>
  </si>
  <si>
    <t>GSUXF6001</t>
  </si>
  <si>
    <t>XT2T</t>
  </si>
  <si>
    <t>XT2L</t>
  </si>
  <si>
    <t>ABNWCAPELL11</t>
  </si>
  <si>
    <t>PIGTAPSOLSTI11</t>
  </si>
  <si>
    <t>201</t>
  </si>
  <si>
    <t>138201</t>
  </si>
  <si>
    <t>125T1381</t>
  </si>
  <si>
    <t>BEEVILTHREE01</t>
  </si>
  <si>
    <t>SIGMORTHREE01</t>
  </si>
  <si>
    <t>MAXWTWHITIN11</t>
  </si>
  <si>
    <t>HAMILTMAXWT11</t>
  </si>
  <si>
    <t>BALGWEISS11</t>
  </si>
  <si>
    <t>M69I1</t>
  </si>
  <si>
    <t>RNKELZBTHCRK1</t>
  </si>
  <si>
    <t>RNKSWELZBTHCK1</t>
  </si>
  <si>
    <t>345182</t>
  </si>
  <si>
    <t>182</t>
  </si>
  <si>
    <t>ABNWHENDRT11</t>
  </si>
  <si>
    <t>ABNTHWHENDRT11</t>
  </si>
  <si>
    <t>HENDRTPAINTC11</t>
  </si>
  <si>
    <t>SRWIMARCLINE1</t>
  </si>
  <si>
    <t>UXFMR3</t>
  </si>
  <si>
    <t>LAURELMARCON01</t>
  </si>
  <si>
    <t>MARCONPISAB01</t>
  </si>
  <si>
    <t>HACKBTLOTEBU11</t>
  </si>
  <si>
    <t>GASPADLOTEBU11</t>
  </si>
  <si>
    <t>GYRLYD70A</t>
  </si>
  <si>
    <t>6725C</t>
  </si>
  <si>
    <t>6725A</t>
  </si>
  <si>
    <t>6725B</t>
  </si>
  <si>
    <t>1770B</t>
  </si>
  <si>
    <t>WSPMT1</t>
  </si>
  <si>
    <t>6590Z</t>
  </si>
  <si>
    <t>MLNYBRDSW1</t>
  </si>
  <si>
    <t>ALPINEBELD11</t>
  </si>
  <si>
    <t>21T701</t>
  </si>
  <si>
    <t>K3Y5TEMP1</t>
  </si>
  <si>
    <t>GSUXF8001</t>
  </si>
  <si>
    <t>124T1381</t>
  </si>
  <si>
    <t>UCXFMR21</t>
  </si>
  <si>
    <t>PHASE</t>
  </si>
  <si>
    <t>WOODRWDENTON1</t>
  </si>
  <si>
    <t>SMRLKKE1</t>
  </si>
  <si>
    <t>GSUXF7001</t>
  </si>
  <si>
    <t>1626T6261</t>
  </si>
  <si>
    <t>1383</t>
  </si>
  <si>
    <t>6150W</t>
  </si>
  <si>
    <t>6150V</t>
  </si>
  <si>
    <t>162L</t>
  </si>
  <si>
    <t>26T701</t>
  </si>
  <si>
    <t>AXFMR1</t>
  </si>
  <si>
    <t>PC2T1</t>
  </si>
  <si>
    <t>BCXFMR1</t>
  </si>
  <si>
    <t>1950D</t>
  </si>
  <si>
    <t>138244</t>
  </si>
  <si>
    <t>244</t>
  </si>
  <si>
    <t>GV1T2</t>
  </si>
  <si>
    <t>GV1T1</t>
  </si>
  <si>
    <t>CHPT1</t>
  </si>
  <si>
    <t>25T701</t>
  </si>
  <si>
    <t>138243</t>
  </si>
  <si>
    <t>243</t>
  </si>
  <si>
    <t>PC3T2</t>
  </si>
  <si>
    <t>ABNTHWFTPP1A1</t>
  </si>
  <si>
    <t>16T701X</t>
  </si>
  <si>
    <t>16T701H</t>
  </si>
  <si>
    <t>16T701Y</t>
  </si>
  <si>
    <t>138221</t>
  </si>
  <si>
    <t>221</t>
  </si>
  <si>
    <t>T2L</t>
  </si>
  <si>
    <t>GSUXFMR3</t>
  </si>
  <si>
    <t>GSUXFMR4</t>
  </si>
  <si>
    <t>1EYTFA</t>
  </si>
  <si>
    <t>1EYTFC</t>
  </si>
  <si>
    <t>1EYTFB</t>
  </si>
  <si>
    <t>13T701Y</t>
  </si>
  <si>
    <t>13T701X</t>
  </si>
  <si>
    <t>13T701H</t>
  </si>
  <si>
    <t>15T701X</t>
  </si>
  <si>
    <t>11T701X</t>
  </si>
  <si>
    <t>15T701H</t>
  </si>
  <si>
    <t>11T701Y</t>
  </si>
  <si>
    <t>11T701H</t>
  </si>
  <si>
    <t>UCXFMR12</t>
  </si>
  <si>
    <t>24T701</t>
  </si>
  <si>
    <t>23T701</t>
  </si>
  <si>
    <t>GSUXF4001</t>
  </si>
  <si>
    <t>6651A</t>
  </si>
  <si>
    <t>ABECABNTHW2A1</t>
  </si>
  <si>
    <t>ABECABNW2A1</t>
  </si>
  <si>
    <t>ABECABNTHW11</t>
  </si>
  <si>
    <t>ROST2</t>
  </si>
  <si>
    <t>ROST1</t>
  </si>
  <si>
    <t>UXFMR6</t>
  </si>
  <si>
    <t>UXFMR7</t>
  </si>
  <si>
    <t>1ST</t>
  </si>
  <si>
    <t>1CT101</t>
  </si>
  <si>
    <t>2ST</t>
  </si>
  <si>
    <t>2CT201</t>
  </si>
  <si>
    <t>DOWVL26A</t>
  </si>
  <si>
    <t>GSUXFMR1</t>
  </si>
  <si>
    <t>GSUXFMR2</t>
  </si>
  <si>
    <t>ALPINEMARF11</t>
  </si>
  <si>
    <t>223</t>
  </si>
  <si>
    <t>138223</t>
  </si>
  <si>
    <t>6270A</t>
  </si>
  <si>
    <t>XT1T</t>
  </si>
  <si>
    <t>XT1L</t>
  </si>
  <si>
    <t>XT1H</t>
  </si>
  <si>
    <t>GASPADHACKBT11</t>
  </si>
  <si>
    <t>1452T4521</t>
  </si>
  <si>
    <t>9AT2</t>
  </si>
  <si>
    <t>22T4611</t>
  </si>
  <si>
    <t>FTSTLINTER11</t>
  </si>
  <si>
    <t>BARLLINTER11</t>
  </si>
  <si>
    <t>1461T4611</t>
  </si>
  <si>
    <t>BCVCV03A</t>
  </si>
  <si>
    <t>MT56H</t>
  </si>
  <si>
    <t>MT78H</t>
  </si>
  <si>
    <t>1</t>
  </si>
  <si>
    <t>3</t>
  </si>
  <si>
    <t>EHAXF0001</t>
  </si>
  <si>
    <t>9378T4651</t>
  </si>
  <si>
    <t>GSUXF5001</t>
  </si>
  <si>
    <t>FORT1</t>
  </si>
  <si>
    <t>SANT2</t>
  </si>
  <si>
    <t>MPT1OLD</t>
  </si>
  <si>
    <t>MT1D</t>
  </si>
  <si>
    <t>AAT2</t>
  </si>
  <si>
    <t>6705D</t>
  </si>
  <si>
    <t>UXFMR5</t>
  </si>
  <si>
    <t>GARZARIOGR1</t>
  </si>
  <si>
    <t>XF34T3</t>
  </si>
  <si>
    <t>34T3</t>
  </si>
  <si>
    <t>30A</t>
  </si>
  <si>
    <t>CLMVLSWSHRPSH1</t>
  </si>
  <si>
    <t>6490A</t>
  </si>
  <si>
    <t>22BAT10</t>
  </si>
  <si>
    <t>XF12T2</t>
  </si>
  <si>
    <t>12T2</t>
  </si>
  <si>
    <t>V3D11</t>
  </si>
  <si>
    <t>UXFMR8</t>
  </si>
  <si>
    <t>WCR4T1</t>
  </si>
  <si>
    <t>152Z</t>
  </si>
  <si>
    <t>B2</t>
  </si>
  <si>
    <t>MEWD81A</t>
  </si>
  <si>
    <t>INDT2</t>
  </si>
  <si>
    <t>INDT1</t>
  </si>
  <si>
    <t>CPRDOC02A</t>
  </si>
  <si>
    <t>MPT1B</t>
  </si>
  <si>
    <t>81T1341</t>
  </si>
  <si>
    <t>1250Z</t>
  </si>
  <si>
    <t>6342A</t>
  </si>
  <si>
    <t>6345K</t>
  </si>
  <si>
    <t>6344A</t>
  </si>
  <si>
    <t>MPT1A</t>
  </si>
  <si>
    <t>MV1T1</t>
  </si>
  <si>
    <t>MV1T2</t>
  </si>
  <si>
    <t>6485A</t>
  </si>
  <si>
    <t>11BAT10</t>
  </si>
  <si>
    <t>WHT1L</t>
  </si>
  <si>
    <t>T2Y1TEMP1</t>
  </si>
  <si>
    <t>ANAT1</t>
  </si>
  <si>
    <t>S1031</t>
  </si>
  <si>
    <t>6520F</t>
  </si>
  <si>
    <t>6095Z</t>
  </si>
  <si>
    <t>6680Z</t>
  </si>
  <si>
    <t>LSANGELTILDEN1</t>
  </si>
  <si>
    <t>HWFT1</t>
  </si>
  <si>
    <t>138PS</t>
  </si>
  <si>
    <t>15T701Y</t>
  </si>
  <si>
    <t>13869A1L</t>
  </si>
  <si>
    <t>13869A1T</t>
  </si>
  <si>
    <t>13869A1H</t>
  </si>
  <si>
    <t>MCOLLNMCAL11</t>
  </si>
  <si>
    <t>0AT3</t>
  </si>
  <si>
    <t>297T4641</t>
  </si>
  <si>
    <t>AROTHULD11</t>
  </si>
  <si>
    <t>MNTLB2RC1</t>
  </si>
  <si>
    <t>COYCTPPLEASA11</t>
  </si>
  <si>
    <t>PSAPOFIRWBP1</t>
  </si>
  <si>
    <t>CWT4</t>
  </si>
  <si>
    <t>CWT3</t>
  </si>
  <si>
    <t>ELECTRAWTLINE1</t>
  </si>
  <si>
    <t>820Z</t>
  </si>
  <si>
    <t>315T2831</t>
  </si>
  <si>
    <t>TRFT1OLD</t>
  </si>
  <si>
    <t>138131</t>
  </si>
  <si>
    <t>134</t>
  </si>
  <si>
    <t>138134</t>
  </si>
  <si>
    <t>CRISSANW11</t>
  </si>
  <si>
    <t>138133</t>
  </si>
  <si>
    <t>138132</t>
  </si>
  <si>
    <t>XFMRT1</t>
  </si>
  <si>
    <t>WCR1T1</t>
  </si>
  <si>
    <t>WCR3T1</t>
  </si>
  <si>
    <t>WCR2T1</t>
  </si>
  <si>
    <t>IMOGNTPLEASA11</t>
  </si>
  <si>
    <t>COYCTPIMOGNT11</t>
  </si>
  <si>
    <t>2410Z</t>
  </si>
  <si>
    <t>REVILEETILDEN1</t>
  </si>
  <si>
    <t>643T4241</t>
  </si>
  <si>
    <t>13869A2H</t>
  </si>
  <si>
    <t>13869A2T</t>
  </si>
  <si>
    <t>13869A2L</t>
  </si>
  <si>
    <t>ABVOABVT11</t>
  </si>
  <si>
    <t>NEDINPOMELO01</t>
  </si>
  <si>
    <t>DELSOLPOMELO01</t>
  </si>
  <si>
    <t>GSUAET902</t>
  </si>
  <si>
    <t>GSUAET903</t>
  </si>
  <si>
    <t>GSUAET901</t>
  </si>
  <si>
    <t>CHLHG55A</t>
  </si>
  <si>
    <t>907T214631</t>
  </si>
  <si>
    <t>ARANSAROCKPO01</t>
  </si>
  <si>
    <t>COLT1</t>
  </si>
  <si>
    <t>COLT2</t>
  </si>
  <si>
    <t>LNCRKLNCRK21</t>
  </si>
  <si>
    <t>PC3T1</t>
  </si>
  <si>
    <t>T1001</t>
  </si>
  <si>
    <t>6020B</t>
  </si>
  <si>
    <t>PC1T1</t>
  </si>
  <si>
    <t>PENASCALXFMR3</t>
  </si>
  <si>
    <t>XFMR1</t>
  </si>
  <si>
    <t>PENASCALXFMR1</t>
  </si>
  <si>
    <t>PENASCALXFMR2</t>
  </si>
  <si>
    <t>XFMR2</t>
  </si>
  <si>
    <t>1331Z</t>
  </si>
  <si>
    <t>SNTSTJ1</t>
  </si>
  <si>
    <t>SS3T1</t>
  </si>
  <si>
    <t>3740C</t>
  </si>
  <si>
    <t>202T4671</t>
  </si>
  <si>
    <t>XF69</t>
  </si>
  <si>
    <t>923T4141</t>
  </si>
  <si>
    <t>LOOKFIR1</t>
  </si>
  <si>
    <t>CCRTSGSA11</t>
  </si>
  <si>
    <t>6103C</t>
  </si>
  <si>
    <t>466T4661</t>
  </si>
  <si>
    <t>ALMCMARF11</t>
  </si>
  <si>
    <t>UXFMR2</t>
  </si>
  <si>
    <t>XFMRSM2</t>
  </si>
  <si>
    <t>ABPGOVERST11</t>
  </si>
  <si>
    <t>HARLINHARLNS1</t>
  </si>
  <si>
    <t>1193T1511</t>
  </si>
  <si>
    <t>1195T2601</t>
  </si>
  <si>
    <t>AXFMR2L</t>
  </si>
  <si>
    <t>AXFMR2T</t>
  </si>
  <si>
    <t>AXFMR2H</t>
  </si>
  <si>
    <t>PYRT1</t>
  </si>
  <si>
    <t>PYRT2</t>
  </si>
  <si>
    <t>6305A</t>
  </si>
  <si>
    <t>TRFT1</t>
  </si>
  <si>
    <t>6150X</t>
  </si>
  <si>
    <t>6090Z</t>
  </si>
  <si>
    <t>XF138</t>
  </si>
  <si>
    <t>DANCLEM1</t>
  </si>
  <si>
    <t>ABRKRGRV1</t>
  </si>
  <si>
    <t>ATLBATLT11</t>
  </si>
  <si>
    <t>BCXFMR2</t>
  </si>
  <si>
    <t>69BRTFLT1</t>
  </si>
  <si>
    <t>TRANSFORMERT2</t>
  </si>
  <si>
    <t>BGLKMCANS01</t>
  </si>
  <si>
    <t>AXFMR2</t>
  </si>
  <si>
    <t>DCROADBLT1</t>
  </si>
  <si>
    <t>184T2321</t>
  </si>
  <si>
    <t>6290B</t>
  </si>
  <si>
    <t>SS3T2</t>
  </si>
  <si>
    <t>XFMRSM1</t>
  </si>
  <si>
    <t>ABECABINDU11</t>
  </si>
  <si>
    <t>AXFMR1T</t>
  </si>
  <si>
    <t>138242</t>
  </si>
  <si>
    <t>242</t>
  </si>
  <si>
    <t>6125E</t>
  </si>
  <si>
    <t>6125B</t>
  </si>
  <si>
    <t>1185F</t>
  </si>
  <si>
    <t>BISF37A</t>
  </si>
  <si>
    <t>MLNYFORE1</t>
  </si>
  <si>
    <t>535Z</t>
  </si>
  <si>
    <t>UCXFMR22</t>
  </si>
  <si>
    <t>BISF09A</t>
  </si>
  <si>
    <t>CENIZODELSOL11</t>
  </si>
  <si>
    <t>21463T214631</t>
  </si>
  <si>
    <t>NAVALBNPADR11</t>
  </si>
  <si>
    <t>GLWEB01A</t>
  </si>
  <si>
    <t>CTRDPE1A</t>
  </si>
  <si>
    <t>CTRDPE2A</t>
  </si>
  <si>
    <t>RTWC47A</t>
  </si>
  <si>
    <t>DELSOLNEDIN11</t>
  </si>
  <si>
    <t>6610C</t>
  </si>
  <si>
    <t>206T4461</t>
  </si>
  <si>
    <t>XF34H</t>
  </si>
  <si>
    <t>FAIKRTT1</t>
  </si>
  <si>
    <t>D1RAZORB11</t>
  </si>
  <si>
    <t>COMSTOILLN11</t>
  </si>
  <si>
    <t>EDROYMATHIS01</t>
  </si>
  <si>
    <t>HENDRTPAIP11</t>
  </si>
  <si>
    <t>BGLKSANTAR11</t>
  </si>
  <si>
    <t>1406T4751</t>
  </si>
  <si>
    <t>1476T4761</t>
  </si>
  <si>
    <t>BARLPIGTAP11</t>
  </si>
  <si>
    <t>MUSQUIPIGTAP11</t>
  </si>
  <si>
    <t>980B</t>
  </si>
  <si>
    <t>980A</t>
  </si>
  <si>
    <t>1000C</t>
  </si>
  <si>
    <t>980C</t>
  </si>
  <si>
    <t>PEARSALLCROSS1</t>
  </si>
  <si>
    <t>1725A</t>
  </si>
  <si>
    <t>22T701</t>
  </si>
  <si>
    <t>FOXTAMULBER01</t>
  </si>
  <si>
    <t>346T4631</t>
  </si>
  <si>
    <t>6750A</t>
  </si>
  <si>
    <t>10BAT10</t>
  </si>
  <si>
    <t>XF12T1</t>
  </si>
  <si>
    <t>12T1</t>
  </si>
  <si>
    <t>GSUXF3001</t>
  </si>
  <si>
    <t>SUT3</t>
  </si>
  <si>
    <t>ABWAABWT11</t>
  </si>
  <si>
    <t>6860A</t>
  </si>
  <si>
    <t>VALMUEN1</t>
  </si>
  <si>
    <t>NATDAMSLRANCH1</t>
  </si>
  <si>
    <t>GSUXF2001</t>
  </si>
  <si>
    <t>HOEFSRVERH01</t>
  </si>
  <si>
    <t>842G</t>
  </si>
  <si>
    <t>1655B</t>
  </si>
  <si>
    <t>ARCODENARCOC21</t>
  </si>
  <si>
    <t>6437Z</t>
  </si>
  <si>
    <t>ABMMOVERST11</t>
  </si>
  <si>
    <t>BARLHOEFSR01</t>
  </si>
  <si>
    <t>CRMW1TCRMWD111</t>
  </si>
  <si>
    <t>ARCODENARCOC11</t>
  </si>
  <si>
    <t>6520D</t>
  </si>
  <si>
    <t>6472A</t>
  </si>
  <si>
    <t>FDROZN1</t>
  </si>
  <si>
    <t>382T</t>
  </si>
  <si>
    <t>382L</t>
  </si>
  <si>
    <t>382H</t>
  </si>
  <si>
    <t>6626D</t>
  </si>
  <si>
    <t>1455C</t>
  </si>
  <si>
    <t>KINNDE1</t>
  </si>
  <si>
    <t>PEMKIFFSTILES1</t>
  </si>
  <si>
    <t>GEOWGWSW1</t>
  </si>
  <si>
    <t>AIRLIHIWAY01</t>
  </si>
  <si>
    <t>1455Z</t>
  </si>
  <si>
    <t>6315Z</t>
  </si>
  <si>
    <t>6510C</t>
  </si>
  <si>
    <t>AFTOESPU11</t>
  </si>
  <si>
    <t>6095E</t>
  </si>
  <si>
    <t>34T4</t>
  </si>
  <si>
    <t>6095B</t>
  </si>
  <si>
    <t>1060O</t>
  </si>
  <si>
    <t>BESSELSTRATT01</t>
  </si>
  <si>
    <t>1010J</t>
  </si>
  <si>
    <t>1010H</t>
  </si>
  <si>
    <t>XFT1</t>
  </si>
  <si>
    <t>CANTWCOASTW1</t>
  </si>
  <si>
    <t>69L</t>
  </si>
  <si>
    <t>WMFMS138KV1</t>
  </si>
  <si>
    <t>989T5521</t>
  </si>
  <si>
    <t>CASLTLINE1</t>
  </si>
  <si>
    <t>6635F</t>
  </si>
  <si>
    <t>O3P3TEMP1</t>
  </si>
  <si>
    <t>6635D</t>
  </si>
  <si>
    <t>6635B</t>
  </si>
  <si>
    <t>6635C</t>
  </si>
  <si>
    <t>SOUTHAWTGULF11</t>
  </si>
  <si>
    <t>B4P0TAP1</t>
  </si>
  <si>
    <t>TCN2TR2</t>
  </si>
  <si>
    <t>TCN7TR2</t>
  </si>
  <si>
    <t>TCN1TR2</t>
  </si>
  <si>
    <t>ALI1TR2</t>
  </si>
  <si>
    <t>ALI72TR2</t>
  </si>
  <si>
    <t>ALI7TR2</t>
  </si>
  <si>
    <t>JCKQNT48A</t>
  </si>
  <si>
    <t>N3V2TEMP1</t>
  </si>
  <si>
    <t>6517A</t>
  </si>
  <si>
    <t>HICKMANT2</t>
  </si>
  <si>
    <t>3415D</t>
  </si>
  <si>
    <t>6190D</t>
  </si>
  <si>
    <t>871A</t>
  </si>
  <si>
    <t>MREQNT48A</t>
  </si>
  <si>
    <t>1664B</t>
  </si>
  <si>
    <t>138222</t>
  </si>
  <si>
    <t>P0P0TAP1</t>
  </si>
  <si>
    <t>R2P0TAP1</t>
  </si>
  <si>
    <t>CASA1</t>
  </si>
  <si>
    <t>BWHIM94A</t>
  </si>
  <si>
    <t>138WORBPT1</t>
  </si>
  <si>
    <t>142189</t>
  </si>
  <si>
    <t>CRNAIRTNMP11</t>
  </si>
  <si>
    <t>69COLTCOL1</t>
  </si>
  <si>
    <t>142188</t>
  </si>
  <si>
    <t>HICKMANT1</t>
  </si>
  <si>
    <t>138692</t>
  </si>
  <si>
    <t>AT2BH</t>
  </si>
  <si>
    <t>RCDB</t>
  </si>
  <si>
    <t>WTEXGUWTGULF11</t>
  </si>
  <si>
    <t>BRNPHIYUCCA11</t>
  </si>
  <si>
    <t>UXFMR4</t>
  </si>
  <si>
    <t>6940D</t>
  </si>
  <si>
    <t>MCELROSAGE11</t>
  </si>
  <si>
    <t>875B</t>
  </si>
  <si>
    <t>875A</t>
  </si>
  <si>
    <t>294T2941</t>
  </si>
  <si>
    <t>HECKERIDUPS01</t>
  </si>
  <si>
    <t>RINCONSEADRF11</t>
  </si>
  <si>
    <t>1860Z</t>
  </si>
  <si>
    <t>DUNETAGUCT11</t>
  </si>
  <si>
    <t>CRANTAGUCT11</t>
  </si>
  <si>
    <t>GSUXFMR5</t>
  </si>
  <si>
    <t>993T4631</t>
  </si>
  <si>
    <t>345246</t>
  </si>
  <si>
    <t>3700B</t>
  </si>
  <si>
    <t>GUCATESCR11</t>
  </si>
  <si>
    <t>MCELROTESCR11</t>
  </si>
  <si>
    <t>142183</t>
  </si>
  <si>
    <t>MTP2</t>
  </si>
  <si>
    <t>BAKRFLDSCHNDR1</t>
  </si>
  <si>
    <t>6917C</t>
  </si>
  <si>
    <t>XF12H</t>
  </si>
  <si>
    <t>BASINLOTEBU11</t>
  </si>
  <si>
    <t>6274C</t>
  </si>
  <si>
    <t>COPENRC1</t>
  </si>
  <si>
    <t>2010B</t>
  </si>
  <si>
    <t>ECXF1</t>
  </si>
  <si>
    <t>POWER</t>
  </si>
  <si>
    <t>ABECABNTHW21</t>
  </si>
  <si>
    <t>7060C</t>
  </si>
  <si>
    <t>871B</t>
  </si>
  <si>
    <t>3300D</t>
  </si>
  <si>
    <t>BBREEZEBRUT1</t>
  </si>
  <si>
    <t>BBREEZEBRUT2</t>
  </si>
  <si>
    <t>ALPRBRONCO01</t>
  </si>
  <si>
    <t>22T342A</t>
  </si>
  <si>
    <t>BLANK</t>
  </si>
  <si>
    <t>CBYEAG86A</t>
  </si>
  <si>
    <t>3380I</t>
  </si>
  <si>
    <t>CHASEFCHASET11</t>
  </si>
  <si>
    <t>VCMZEN09A</t>
  </si>
  <si>
    <t>FZVCM09A</t>
  </si>
  <si>
    <t>1000Z</t>
  </si>
  <si>
    <t>1760Z</t>
  </si>
  <si>
    <t>6425B</t>
  </si>
  <si>
    <t>6305D</t>
  </si>
  <si>
    <t>6305C</t>
  </si>
  <si>
    <t>6305B</t>
  </si>
  <si>
    <t>278T6401</t>
  </si>
  <si>
    <t>XFMRT2</t>
  </si>
  <si>
    <t>2480C</t>
  </si>
  <si>
    <t>KRTKRAF1</t>
  </si>
  <si>
    <t>KRTFAIR1</t>
  </si>
  <si>
    <t>871Y</t>
  </si>
  <si>
    <t>871Z</t>
  </si>
  <si>
    <t>138BRTIH21</t>
  </si>
  <si>
    <t>1360A</t>
  </si>
  <si>
    <t>ABWALNWALNTT11</t>
  </si>
  <si>
    <t>292T3031</t>
  </si>
  <si>
    <t>1068Z</t>
  </si>
  <si>
    <t>0UXFMR1</t>
  </si>
  <si>
    <t>ABNTHWHENDRT01</t>
  </si>
  <si>
    <t>PEARGSU3</t>
  </si>
  <si>
    <t>PEARGSU2</t>
  </si>
  <si>
    <t>PEARGSU1</t>
  </si>
  <si>
    <t>6106A</t>
  </si>
  <si>
    <t>6103Z</t>
  </si>
  <si>
    <t>6103Y</t>
  </si>
  <si>
    <t>NEDNBRGPLMHRT1</t>
  </si>
  <si>
    <t>1441T4411</t>
  </si>
  <si>
    <t>GUCAGUCT11</t>
  </si>
  <si>
    <t>CRANTASAGE11</t>
  </si>
  <si>
    <t>16T1281</t>
  </si>
  <si>
    <t>TRGTG</t>
  </si>
  <si>
    <t>345183H</t>
  </si>
  <si>
    <t>34518ST</t>
  </si>
  <si>
    <t>34518CT1</t>
  </si>
  <si>
    <t>UNIT1</t>
  </si>
  <si>
    <t>6450Z</t>
  </si>
  <si>
    <t>52T2681</t>
  </si>
  <si>
    <t>TRANSFORMERT1</t>
  </si>
  <si>
    <t>BUENADELRI11</t>
  </si>
  <si>
    <t>6125A</t>
  </si>
  <si>
    <t>BARNPHYUCCA11</t>
  </si>
  <si>
    <t>640T6401</t>
  </si>
  <si>
    <t>ABINDUMULBER11</t>
  </si>
  <si>
    <t>1950C</t>
  </si>
  <si>
    <t>XMFRT1</t>
  </si>
  <si>
    <t>XFST</t>
  </si>
  <si>
    <t>JACKSOSAWA11</t>
  </si>
  <si>
    <t>MT78T2</t>
  </si>
  <si>
    <t>MT78T1</t>
  </si>
  <si>
    <t>1700F</t>
  </si>
  <si>
    <t>3536A</t>
  </si>
  <si>
    <t>OYSVL82A</t>
  </si>
  <si>
    <t>DOWLNGTAM1</t>
  </si>
  <si>
    <t>ABNTHWABVT11</t>
  </si>
  <si>
    <t>AXFMR4H</t>
  </si>
  <si>
    <t>AXFMR4L</t>
  </si>
  <si>
    <t>2240B</t>
  </si>
  <si>
    <t>1460A</t>
  </si>
  <si>
    <t>6450Y</t>
  </si>
  <si>
    <t>BRADYCBRADYT11</t>
  </si>
  <si>
    <t>3940A</t>
  </si>
  <si>
    <t>LONCLIM1</t>
  </si>
  <si>
    <t>BLUFFSLAKEDR11</t>
  </si>
  <si>
    <t>EE103</t>
  </si>
  <si>
    <t>EE102</t>
  </si>
  <si>
    <t>EE105</t>
  </si>
  <si>
    <t>EE104</t>
  </si>
  <si>
    <t>EE101</t>
  </si>
  <si>
    <t>1950E</t>
  </si>
  <si>
    <t>6094B</t>
  </si>
  <si>
    <t>E103</t>
  </si>
  <si>
    <t>E101</t>
  </si>
  <si>
    <t>HENDRTPAINTC01</t>
  </si>
  <si>
    <t>BRADYTNORTHB11</t>
  </si>
  <si>
    <t>ARROWTHACKBT11</t>
  </si>
  <si>
    <t>138ARTARW1</t>
  </si>
  <si>
    <t>M69L52</t>
  </si>
  <si>
    <t>ABNTHWABON11</t>
  </si>
  <si>
    <t>CR101THACKBT11</t>
  </si>
  <si>
    <t>6090Y</t>
  </si>
  <si>
    <t>FZZEN09A</t>
  </si>
  <si>
    <t>2EYTFB</t>
  </si>
  <si>
    <t>2EYTFA</t>
  </si>
  <si>
    <t>BNMLYD70A</t>
  </si>
  <si>
    <t>BALGHUMBLT11</t>
  </si>
  <si>
    <t>WGWSWGEOW1</t>
  </si>
  <si>
    <t>ELB2TR1</t>
  </si>
  <si>
    <t>1068A</t>
  </si>
  <si>
    <t>6157B</t>
  </si>
  <si>
    <t>6157A</t>
  </si>
  <si>
    <t>AXFMR4T</t>
  </si>
  <si>
    <t>12BAT10</t>
  </si>
  <si>
    <t>69ECSECP1</t>
  </si>
  <si>
    <t>69ECTECS1</t>
  </si>
  <si>
    <t>69FLKECT1</t>
  </si>
  <si>
    <t>6171D</t>
  </si>
  <si>
    <t>6171A</t>
  </si>
  <si>
    <t>6171C</t>
  </si>
  <si>
    <t>DKEJAT1</t>
  </si>
  <si>
    <t>ELB5TR1</t>
  </si>
  <si>
    <t>DOCJCK02A</t>
  </si>
  <si>
    <t>OGAXFRM1</t>
  </si>
  <si>
    <t>OGMPT2</t>
  </si>
  <si>
    <t>6111Z</t>
  </si>
  <si>
    <t>910C</t>
  </si>
  <si>
    <t>LDLXFMR2</t>
  </si>
  <si>
    <t>ABECABTT11</t>
  </si>
  <si>
    <t>ABECTWILIG11</t>
  </si>
  <si>
    <t>ABMMABSH11</t>
  </si>
  <si>
    <t>ABSHMCMURR11</t>
  </si>
  <si>
    <t>ELYELYT11</t>
  </si>
  <si>
    <t>S12</t>
  </si>
  <si>
    <t>246</t>
  </si>
  <si>
    <t>NDNLA1</t>
  </si>
  <si>
    <t>OILMITWTGULF11</t>
  </si>
  <si>
    <t>SWINOLI1</t>
  </si>
  <si>
    <t>SWINPRU1</t>
  </si>
  <si>
    <t>6460C</t>
  </si>
  <si>
    <t>TNP1GSU2</t>
  </si>
  <si>
    <t>GSU2</t>
  </si>
  <si>
    <t>AT3H</t>
  </si>
  <si>
    <t>AT3L</t>
  </si>
  <si>
    <t>AT3T</t>
  </si>
  <si>
    <t>6116D</t>
  </si>
  <si>
    <t>6121D</t>
  </si>
  <si>
    <t>AERZ26A</t>
  </si>
  <si>
    <t>AKMU04A</t>
  </si>
  <si>
    <t>ALTAIRTEMP1</t>
  </si>
  <si>
    <t>6495E</t>
  </si>
  <si>
    <t>6481Z</t>
  </si>
  <si>
    <t>BAKESWWAYMAR11</t>
  </si>
  <si>
    <t>389T3891</t>
  </si>
  <si>
    <t>BIGLAKSANTAR11</t>
  </si>
  <si>
    <t>6575Z</t>
  </si>
  <si>
    <t>BLKWMUNSRC1</t>
  </si>
  <si>
    <t>G138172</t>
  </si>
  <si>
    <t>CABEZNCKT11</t>
  </si>
  <si>
    <t>CABEZONT1</t>
  </si>
  <si>
    <t>CABEZONT2</t>
  </si>
  <si>
    <t>WVCAS10A</t>
  </si>
  <si>
    <t>6570Z</t>
  </si>
  <si>
    <t>T1TV</t>
  </si>
  <si>
    <t>T1LV</t>
  </si>
  <si>
    <t>CLIMHAPV11</t>
  </si>
  <si>
    <t>815D</t>
  </si>
  <si>
    <t>2010A</t>
  </si>
  <si>
    <t>CRANTACRNAIR11</t>
  </si>
  <si>
    <t>CRANTAKELTON11</t>
  </si>
  <si>
    <t>2464687811</t>
  </si>
  <si>
    <t>6142L</t>
  </si>
  <si>
    <t>6140E</t>
  </si>
  <si>
    <t>6575D</t>
  </si>
  <si>
    <t>6142J</t>
  </si>
  <si>
    <t>D1Z1TMP1</t>
  </si>
  <si>
    <t>DELTZELO11</t>
  </si>
  <si>
    <t>6495J</t>
  </si>
  <si>
    <t>3335A</t>
  </si>
  <si>
    <t>EAGLEEAGLHY11</t>
  </si>
  <si>
    <t>EAGLHYMAVERI11</t>
  </si>
  <si>
    <t>ABINDUELMCRK11</t>
  </si>
  <si>
    <t>6274B</t>
  </si>
  <si>
    <t>6302A</t>
  </si>
  <si>
    <t>6303A</t>
  </si>
  <si>
    <t>6295B</t>
  </si>
  <si>
    <t>6330A</t>
  </si>
  <si>
    <t>ELMGFIRE1</t>
  </si>
  <si>
    <t>6091A</t>
  </si>
  <si>
    <t>6590D</t>
  </si>
  <si>
    <t>FRDFRDTAP1</t>
  </si>
  <si>
    <t>FRDTHRP1</t>
  </si>
  <si>
    <t>1090Z</t>
  </si>
  <si>
    <t>NADATEMP1</t>
  </si>
  <si>
    <t>GLOOYS82A</t>
  </si>
  <si>
    <t>GLOVL82A</t>
  </si>
  <si>
    <t>HACKBTLOTETA11</t>
  </si>
  <si>
    <t>380T6401</t>
  </si>
  <si>
    <t>HAWEXTHAWEXX11</t>
  </si>
  <si>
    <t>6463C</t>
  </si>
  <si>
    <t>730Z</t>
  </si>
  <si>
    <t>LARDVNMILO11</t>
  </si>
  <si>
    <t>G1388B2</t>
  </si>
  <si>
    <t>LIPANFOX1</t>
  </si>
  <si>
    <t>TORRLOBO1</t>
  </si>
  <si>
    <t>SPNLOCU1</t>
  </si>
  <si>
    <t>CR101TLOTEBU11</t>
  </si>
  <si>
    <t>3335B</t>
  </si>
  <si>
    <t>6290D</t>
  </si>
  <si>
    <t>6143Z</t>
  </si>
  <si>
    <t>MDSRD33A</t>
  </si>
  <si>
    <t>MIDGT90A</t>
  </si>
  <si>
    <t>MIDPK90A</t>
  </si>
  <si>
    <t>6745C</t>
  </si>
  <si>
    <t>OAKPNTSARCO1</t>
  </si>
  <si>
    <t>OKPNTSKRGRV1</t>
  </si>
  <si>
    <t>ONYSONYXRE11</t>
  </si>
  <si>
    <t>P0R2TEMP1</t>
  </si>
  <si>
    <t>PLM7TR2</t>
  </si>
  <si>
    <t>SHER1TL1</t>
  </si>
  <si>
    <t>1590D</t>
  </si>
  <si>
    <t>565D</t>
  </si>
  <si>
    <t>1575Z</t>
  </si>
  <si>
    <t>PBSES2BB11</t>
  </si>
  <si>
    <t>6095F</t>
  </si>
  <si>
    <t>6545A</t>
  </si>
  <si>
    <t>138WORPYT1</t>
  </si>
  <si>
    <t>HAWEXTQUAINT11</t>
  </si>
  <si>
    <t>6330B</t>
  </si>
  <si>
    <t>321T1701</t>
  </si>
  <si>
    <t>VICTPORTTL1</t>
  </si>
  <si>
    <t>6142Z</t>
  </si>
  <si>
    <t>BLUFFSSACH11</t>
  </si>
  <si>
    <t>CVCSDN1A</t>
  </si>
  <si>
    <t>CVCSDN3A</t>
  </si>
  <si>
    <t>1600H</t>
  </si>
  <si>
    <t>81T5541</t>
  </si>
  <si>
    <t>STLT1</t>
  </si>
  <si>
    <t>STELLALINE1</t>
  </si>
  <si>
    <t>405T4561</t>
  </si>
  <si>
    <t>CARDONTNMP11</t>
  </si>
  <si>
    <t>TORRTRF1</t>
  </si>
  <si>
    <t>TORRTRF2</t>
  </si>
  <si>
    <t>515A</t>
  </si>
  <si>
    <t>7050C</t>
  </si>
  <si>
    <t>V3Z1TMP1</t>
  </si>
  <si>
    <t>VCMVCR09A</t>
  </si>
  <si>
    <t>GSU1</t>
  </si>
  <si>
    <t>WAYMARKWAYMARKT1</t>
  </si>
  <si>
    <t>6274E</t>
  </si>
  <si>
    <t>6935H</t>
  </si>
  <si>
    <t>WFCOG11</t>
  </si>
  <si>
    <t>WRANCHTLINE1</t>
  </si>
  <si>
    <t>WIELAND</t>
  </si>
  <si>
    <t>6190Z</t>
  </si>
  <si>
    <t>EMMABYPASSZ</t>
  </si>
  <si>
    <t>6502C</t>
  </si>
  <si>
    <t>139T6461</t>
  </si>
  <si>
    <t>OXYSOLARTL1</t>
  </si>
  <si>
    <t>6101E</t>
  </si>
  <si>
    <t>6720Z</t>
  </si>
  <si>
    <t>OXYSOLART1</t>
  </si>
  <si>
    <t>6905Z</t>
  </si>
  <si>
    <t>WCL1</t>
  </si>
  <si>
    <t>12WCLWCS1</t>
  </si>
  <si>
    <t>6101F</t>
  </si>
  <si>
    <t>69MNDGOS1</t>
  </si>
  <si>
    <t>IHS1</t>
  </si>
  <si>
    <t>IHS2</t>
  </si>
  <si>
    <t>CNBRKSTLA</t>
  </si>
  <si>
    <t>NAVOOKPNTS21</t>
  </si>
  <si>
    <t>NAVOOKPNTS11</t>
  </si>
  <si>
    <t>138CYTCCS1</t>
  </si>
  <si>
    <t>138COTCYT1</t>
  </si>
  <si>
    <t>138COLCYT1</t>
  </si>
  <si>
    <t>6576B</t>
  </si>
  <si>
    <t>6575H</t>
  </si>
  <si>
    <t>6572A</t>
  </si>
  <si>
    <t>6570F</t>
  </si>
  <si>
    <t>SHAFFERSHAFFERT1</t>
  </si>
  <si>
    <t>6159A</t>
  </si>
  <si>
    <t>X4ESS1</t>
  </si>
  <si>
    <t>MPT2</t>
  </si>
  <si>
    <t>KW1TIE1</t>
  </si>
  <si>
    <t>MPT1</t>
  </si>
  <si>
    <t>T4V01</t>
  </si>
  <si>
    <t>69LSTMDT1</t>
  </si>
  <si>
    <t>69AMAMDT1</t>
  </si>
  <si>
    <t>69MDTMND1</t>
  </si>
  <si>
    <t>138BRLSDB1</t>
  </si>
  <si>
    <t>138BRLFLT1</t>
  </si>
  <si>
    <t>138BRLOB21</t>
  </si>
  <si>
    <t>138BRLOB11</t>
  </si>
  <si>
    <t>SNOOKSTE1</t>
  </si>
  <si>
    <t>EXPLMBNKRC1</t>
  </si>
  <si>
    <t>CRSPNYSSRC1</t>
  </si>
  <si>
    <t>BRNBCRSPRC1</t>
  </si>
  <si>
    <t>BRTNWLTNRC1</t>
  </si>
  <si>
    <t>ATHNWALTNRC1</t>
  </si>
  <si>
    <t>EUSTWLTNRC1</t>
  </si>
  <si>
    <t>ANTSCRSPRC1</t>
  </si>
  <si>
    <t>ANTSBRTNRC1</t>
  </si>
  <si>
    <t>BNWHBRTNRC1</t>
  </si>
  <si>
    <t>COFENYSSRC1</t>
  </si>
  <si>
    <t>EXPLJKSNRC1</t>
  </si>
  <si>
    <t>EXPLGLNPRC1</t>
  </si>
  <si>
    <t>CEDREUSTRC1</t>
  </si>
  <si>
    <t>CEDRMBNKRC1</t>
  </si>
  <si>
    <t>CANTGLENPRC1</t>
  </si>
  <si>
    <t>CANTJKSNRC1</t>
  </si>
  <si>
    <t>CALLICHAISLE11</t>
  </si>
  <si>
    <t>CALLICLONHI11</t>
  </si>
  <si>
    <t>DENT1DENTSW1</t>
  </si>
  <si>
    <t>PERSHVLYCRK1</t>
  </si>
  <si>
    <t>MPT</t>
  </si>
  <si>
    <t>DCTMOKLA11</t>
  </si>
  <si>
    <t>LV4LV4BRD11</t>
  </si>
  <si>
    <t>DELSOLLV4BRD11</t>
  </si>
  <si>
    <t>DOBBINLONHI11</t>
  </si>
  <si>
    <t>BUNSENDOBBIN11</t>
  </si>
  <si>
    <t>Q1R41</t>
  </si>
  <si>
    <t>EDITHCFOARDC11</t>
  </si>
  <si>
    <t>CALLAHPERSHI11</t>
  </si>
  <si>
    <t>OAKCPERSHI11</t>
  </si>
  <si>
    <t>HAYTERSOLSTI11</t>
  </si>
  <si>
    <t>ALMCHAYTER11</t>
  </si>
  <si>
    <t>DELDLCO1</t>
  </si>
  <si>
    <t>DRESSYSHNOAK1</t>
  </si>
  <si>
    <t>MISAETESLA11</t>
  </si>
  <si>
    <t>MISAET2</t>
  </si>
  <si>
    <t>MISAET1</t>
  </si>
  <si>
    <t>1332T6201</t>
  </si>
  <si>
    <t>1432D</t>
  </si>
  <si>
    <t>640K</t>
  </si>
  <si>
    <t>640J</t>
  </si>
  <si>
    <t>WECXFMR1</t>
  </si>
  <si>
    <t>F0S31</t>
  </si>
  <si>
    <t>RHESS2GEORSO1</t>
  </si>
  <si>
    <t>6503A</t>
  </si>
  <si>
    <t>RANCHERORANCHEROT1</t>
  </si>
  <si>
    <t>RANCHERORANCHEROT2</t>
  </si>
  <si>
    <t>ABPOWEABPLTT11</t>
  </si>
  <si>
    <t>223T1801</t>
  </si>
  <si>
    <t>B2R41</t>
  </si>
  <si>
    <t>MPT3</t>
  </si>
  <si>
    <t>6511E</t>
  </si>
  <si>
    <t>6511F</t>
  </si>
  <si>
    <t>6153A</t>
  </si>
  <si>
    <t>6148B</t>
  </si>
  <si>
    <t>6152A</t>
  </si>
  <si>
    <t>CALVBALYV1</t>
  </si>
  <si>
    <t>6159B</t>
  </si>
  <si>
    <t>345245</t>
  </si>
  <si>
    <t>6151A</t>
  </si>
  <si>
    <t>DEAFSWINDMI1</t>
  </si>
  <si>
    <t>AJSWOPDEAFS1</t>
  </si>
  <si>
    <t>358T7031</t>
  </si>
  <si>
    <t>BUNSENEPICY21</t>
  </si>
  <si>
    <t>BUNSENEPICY11</t>
  </si>
  <si>
    <t>657T6571</t>
  </si>
  <si>
    <t>X4TR01</t>
  </si>
  <si>
    <t>6230Z</t>
  </si>
  <si>
    <t>OLLINTNMP11</t>
  </si>
  <si>
    <t>Y5Z41</t>
  </si>
  <si>
    <t>G2M31</t>
  </si>
  <si>
    <t>1140F</t>
  </si>
  <si>
    <t>1545T5451</t>
  </si>
  <si>
    <t>CORICHELCAM11</t>
  </si>
  <si>
    <t>CORICHGANADO11</t>
  </si>
  <si>
    <t>LEPOIOLDEN1</t>
  </si>
  <si>
    <t>1349T5381</t>
  </si>
  <si>
    <t>663T6631</t>
  </si>
  <si>
    <t>X443B3311</t>
  </si>
  <si>
    <t>TR03</t>
  </si>
  <si>
    <t>TR01</t>
  </si>
  <si>
    <t>1530X</t>
  </si>
  <si>
    <t>LOCKETTTLINE1</t>
  </si>
  <si>
    <t>H1Y51</t>
  </si>
  <si>
    <t>6152C</t>
  </si>
  <si>
    <t>6152B</t>
  </si>
  <si>
    <t>52</t>
  </si>
  <si>
    <t>SUXFVEALMOOR34507TR1ST</t>
  </si>
  <si>
    <t>SLSRNATDAM1</t>
  </si>
  <si>
    <t>PHOEBET1</t>
  </si>
  <si>
    <t>N5P411</t>
  </si>
  <si>
    <t>RTSRTST1</t>
  </si>
  <si>
    <t>664T6641</t>
  </si>
  <si>
    <t>BAKRFLDCEDCAN1</t>
  </si>
  <si>
    <t>6325F</t>
  </si>
  <si>
    <t>GLRTCY1</t>
  </si>
  <si>
    <t>1060P</t>
  </si>
  <si>
    <t>6230C</t>
  </si>
  <si>
    <t>PHOEBET2</t>
  </si>
  <si>
    <t>E5P411</t>
  </si>
  <si>
    <t>D1X21</t>
  </si>
  <si>
    <t>GSU2SY</t>
  </si>
  <si>
    <t>GSU2SX</t>
  </si>
  <si>
    <t>GSU1NY</t>
  </si>
  <si>
    <t>GSU1NH</t>
  </si>
  <si>
    <t>GSU0CH</t>
  </si>
  <si>
    <t>GSU2SH</t>
  </si>
  <si>
    <t>GSU1NX</t>
  </si>
  <si>
    <t>GSU0CY</t>
  </si>
  <si>
    <t>GSU0CX</t>
  </si>
  <si>
    <t>659T6591</t>
  </si>
  <si>
    <t>837T214821</t>
  </si>
  <si>
    <t>HADPRK84A</t>
  </si>
  <si>
    <t>CVPRK84A</t>
  </si>
  <si>
    <t>1560K</t>
  </si>
  <si>
    <t>100016Z</t>
  </si>
  <si>
    <t>1561A</t>
  </si>
  <si>
    <t>168T2211</t>
  </si>
  <si>
    <t>165T2401</t>
  </si>
  <si>
    <t>164T2701</t>
  </si>
  <si>
    <t>3415E</t>
  </si>
  <si>
    <t>3300F</t>
  </si>
  <si>
    <t>1561B</t>
  </si>
  <si>
    <t>1544T5441</t>
  </si>
  <si>
    <t>703T7031</t>
  </si>
  <si>
    <t>B4N3TEMP1</t>
  </si>
  <si>
    <t>34GSUT2</t>
  </si>
  <si>
    <t>WFWWRC1</t>
  </si>
  <si>
    <t>1530Z</t>
  </si>
  <si>
    <t>D5J01</t>
  </si>
  <si>
    <t>XF34T4</t>
  </si>
  <si>
    <t>GILLCR1Z1</t>
  </si>
  <si>
    <t>GILLCR2Z2</t>
  </si>
  <si>
    <t>THRPFRDTAP1</t>
  </si>
  <si>
    <t>9005D</t>
  </si>
  <si>
    <t>9005Z</t>
  </si>
  <si>
    <t>3GSUT1</t>
  </si>
  <si>
    <t>OGMPT1</t>
  </si>
  <si>
    <t>OLGRBRAT</t>
  </si>
  <si>
    <t>MT56T2</t>
  </si>
  <si>
    <t>MT56T1</t>
  </si>
  <si>
    <t>FRNDSFRDTAP1</t>
  </si>
  <si>
    <t>1GTBXF001</t>
  </si>
  <si>
    <t>TRELEON1</t>
  </si>
  <si>
    <t>X4TR04</t>
  </si>
  <si>
    <t>F0S51</t>
  </si>
  <si>
    <t>1055K</t>
  </si>
  <si>
    <t>JFSPSG1A</t>
  </si>
  <si>
    <t>BASINHACKBT11</t>
  </si>
  <si>
    <t>SALT CREEK 1 SUBSTATION</t>
  </si>
  <si>
    <t>FOS</t>
  </si>
  <si>
    <t>HARGROVE</t>
  </si>
  <si>
    <t>JARDIN</t>
  </si>
  <si>
    <t>ROSENBERG</t>
  </si>
  <si>
    <t>FORT PHANTOM PLANT</t>
  </si>
  <si>
    <t>NORDHEIM</t>
  </si>
  <si>
    <t>STAMFORD</t>
  </si>
  <si>
    <t>ZEN</t>
  </si>
  <si>
    <t>ROWLETT</t>
  </si>
  <si>
    <t>FRANKSTON</t>
  </si>
  <si>
    <t>BEN FICKLIN</t>
  </si>
  <si>
    <t>SURFSI</t>
  </si>
  <si>
    <t>W_CW_345</t>
  </si>
  <si>
    <t>MARFA</t>
  </si>
  <si>
    <t>FRISCO A</t>
  </si>
  <si>
    <t>MATHIS</t>
  </si>
  <si>
    <t>VERHALEN</t>
  </si>
  <si>
    <t>SHARYLAND</t>
  </si>
  <si>
    <t>WA PARISH</t>
  </si>
  <si>
    <t>IMPERIAL</t>
  </si>
  <si>
    <t>NEWPORT REIT</t>
  </si>
  <si>
    <t>CLEARCRO</t>
  </si>
  <si>
    <t>GABLE STREET</t>
  </si>
  <si>
    <t>PALM HURST TAP</t>
  </si>
  <si>
    <t>PEACOCK</t>
  </si>
  <si>
    <t>CORSICANA</t>
  </si>
  <si>
    <t>WHITING</t>
  </si>
  <si>
    <t>ABILENE PLANT</t>
  </si>
  <si>
    <t>WICHITA FALLS NORTH TAP</t>
  </si>
  <si>
    <t>REED</t>
  </si>
  <si>
    <t>ORCHARD</t>
  </si>
  <si>
    <t>DFW D2</t>
  </si>
  <si>
    <t>TURKEY</t>
  </si>
  <si>
    <t>TAYLOR TU</t>
  </si>
  <si>
    <t>LAKE HUBBARD SES</t>
  </si>
  <si>
    <t>EOLATAP</t>
  </si>
  <si>
    <t>HAWEXTAP</t>
  </si>
  <si>
    <t>STAFFORD</t>
  </si>
  <si>
    <t>LYSSY</t>
  </si>
  <si>
    <t>ONYX SWITCHING STATION</t>
  </si>
  <si>
    <t>MUSTANG ISLAND</t>
  </si>
  <si>
    <t>JEWETT</t>
  </si>
  <si>
    <t>HOWARD LANE TAP</t>
  </si>
  <si>
    <t>GILLESPIE REA</t>
  </si>
  <si>
    <t>RINCON</t>
  </si>
  <si>
    <t>ELM GROVE GPL</t>
  </si>
  <si>
    <t>FRY</t>
  </si>
  <si>
    <t>X5</t>
  </si>
  <si>
    <t>FORRESTON TMPP</t>
  </si>
  <si>
    <t>SOUTHWYCK</t>
  </si>
  <si>
    <t>STADIUM CSW</t>
  </si>
  <si>
    <t>ARCO PIPELINE SUB</t>
  </si>
  <si>
    <t>SEGOVIA TAP</t>
  </si>
  <si>
    <t>TELVIEW</t>
  </si>
  <si>
    <t>MENPHTAP</t>
  </si>
  <si>
    <t>FORDTRN</t>
  </si>
  <si>
    <t>TIDAL ROAD COGEN</t>
  </si>
  <si>
    <t>RINGGOLD MAGNOLIA TAP</t>
  </si>
  <si>
    <t>SPRINGDALE 2 TAP</t>
  </si>
  <si>
    <t>MCADAMS</t>
  </si>
  <si>
    <t>LANE CITY</t>
  </si>
  <si>
    <t>DEPORT TNP POD</t>
  </si>
  <si>
    <t>ALVIN SUB</t>
  </si>
  <si>
    <t>THROCKMORTON</t>
  </si>
  <si>
    <t>DIMMIT</t>
  </si>
  <si>
    <t>MOULTON GVEC</t>
  </si>
  <si>
    <t>ROWENA</t>
  </si>
  <si>
    <t>HASTINGS SWITCHRACK</t>
  </si>
  <si>
    <t>WATERMILL SWITCH</t>
  </si>
  <si>
    <t>NORTH WEATHERFORD TMPP</t>
  </si>
  <si>
    <t>SEYMOUR TU</t>
  </si>
  <si>
    <t>TEMPPR</t>
  </si>
  <si>
    <t>MEADOW</t>
  </si>
  <si>
    <t>SMIDLAND</t>
  </si>
  <si>
    <t>GERONIMO</t>
  </si>
  <si>
    <t>NORTH CARBIDE</t>
  </si>
  <si>
    <t>SOUTH MCALLEN</t>
  </si>
  <si>
    <t>DOWLAP</t>
  </si>
  <si>
    <t>H O CLARKE</t>
  </si>
  <si>
    <t>TANKERSLEY</t>
  </si>
  <si>
    <t>SUN VALLEY COOP</t>
  </si>
  <si>
    <t>BRONTE</t>
  </si>
  <si>
    <t>KITTIEWE</t>
  </si>
  <si>
    <t>MILLERRD</t>
  </si>
  <si>
    <t>ALBNYTP1</t>
  </si>
  <si>
    <t>LORENTZ</t>
  </si>
  <si>
    <t>PUTNAM 69KV</t>
  </si>
  <si>
    <t>HUBBARD BSTR 1 TAP</t>
  </si>
  <si>
    <t>BELDING</t>
  </si>
  <si>
    <t>NIXON</t>
  </si>
  <si>
    <t>FTCHADBT</t>
  </si>
  <si>
    <t>WINCHESTER</t>
  </si>
  <si>
    <t>MILDRED 2</t>
  </si>
  <si>
    <t>CAMP HOWZE</t>
  </si>
  <si>
    <t>TRAVIS LCRA</t>
  </si>
  <si>
    <t>ABILENE MAPLE STREET</t>
  </si>
  <si>
    <t>SILVER</t>
  </si>
  <si>
    <t>FAIRFIELD TMPP</t>
  </si>
  <si>
    <t>LIVE OAK TMPP</t>
  </si>
  <si>
    <t>WINDMILL</t>
  </si>
  <si>
    <t>NACOGDOCHES SOUTH TAP</t>
  </si>
  <si>
    <t>SAN ANGELO JACKSON TAP</t>
  </si>
  <si>
    <t>POWELL FIELD TAP</t>
  </si>
  <si>
    <t>MONAHANS</t>
  </si>
  <si>
    <t>ALPINE REA</t>
  </si>
  <si>
    <t>NEAS</t>
  </si>
  <si>
    <t>PHILLIPS MASON TAP</t>
  </si>
  <si>
    <t>CTRLA</t>
  </si>
  <si>
    <t>BEREA REA</t>
  </si>
  <si>
    <t>MARAK</t>
  </si>
  <si>
    <t>BOOSTER</t>
  </si>
  <si>
    <t>ROTHWOOD</t>
  </si>
  <si>
    <t>DPO</t>
  </si>
  <si>
    <t>GYPSUM</t>
  </si>
  <si>
    <t>PILONTAP</t>
  </si>
  <si>
    <t>BIGHIL</t>
  </si>
  <si>
    <t>MEDINA BASE (X1)</t>
  </si>
  <si>
    <t>REAGOR SPRINGS</t>
  </si>
  <si>
    <t>WELCOME</t>
  </si>
  <si>
    <t>AM ANNEX</t>
  </si>
  <si>
    <t>SAN ANGELO WALNUT TAP</t>
  </si>
  <si>
    <t>MELVIN</t>
  </si>
  <si>
    <t>GARROTT</t>
  </si>
  <si>
    <t>TERRELL NORTH TAP</t>
  </si>
  <si>
    <t>AZTECA</t>
  </si>
  <si>
    <t>FTPHPMP</t>
  </si>
  <si>
    <t>NUGENT</t>
  </si>
  <si>
    <t>HAMLIN TEXAS CO</t>
  </si>
  <si>
    <t>TEXAS</t>
  </si>
  <si>
    <t>CERTAIN TEED</t>
  </si>
  <si>
    <t>SOUTH TEXAS PROJECT</t>
  </si>
  <si>
    <t>MCB</t>
  </si>
  <si>
    <t>SAN ANGELO SOUTH TAP</t>
  </si>
  <si>
    <t>MORMON MILLS</t>
  </si>
  <si>
    <t>COY CITY SUB</t>
  </si>
  <si>
    <t>SPICEWOOD</t>
  </si>
  <si>
    <t>NORWOOD SWITCH</t>
  </si>
  <si>
    <t>GATEWAY TAP WEST</t>
  </si>
  <si>
    <t>MERKEL</t>
  </si>
  <si>
    <t>SILVER TAP</t>
  </si>
  <si>
    <t>DKEC JAYTON</t>
  </si>
  <si>
    <t>DECATUR EMER TIE</t>
  </si>
  <si>
    <t>CCTPATL</t>
  </si>
  <si>
    <t>VALERA HUMBLE</t>
  </si>
  <si>
    <t>HAMTXTP</t>
  </si>
  <si>
    <t>BOERNE</t>
  </si>
  <si>
    <t>BLSUMMIT</t>
  </si>
  <si>
    <t>SHERMAN LINE MATERIAL</t>
  </si>
  <si>
    <t>SHELL</t>
  </si>
  <si>
    <t>PEGASUS TAP</t>
  </si>
  <si>
    <t>PALTIETP</t>
  </si>
  <si>
    <t>LONGWORTH</t>
  </si>
  <si>
    <t>BAKKE</t>
  </si>
  <si>
    <t>CELINA SOUTHEAST</t>
  </si>
  <si>
    <t>HATCHEL</t>
  </si>
  <si>
    <t>HIGHWAY 46 WEST</t>
  </si>
  <si>
    <t>WOOLDRIDGE</t>
  </si>
  <si>
    <t>GEARS</t>
  </si>
  <si>
    <t>CRDSW</t>
  </si>
  <si>
    <t>SELDEN TMPP</t>
  </si>
  <si>
    <t>MCCAMEY NORTH SWITCHING STATION</t>
  </si>
  <si>
    <t>PAINT ROCK</t>
  </si>
  <si>
    <t>WILLIAMSON</t>
  </si>
  <si>
    <t>BENDER</t>
  </si>
  <si>
    <t>KEMPERTP</t>
  </si>
  <si>
    <t>MESQUITE NORTH</t>
  </si>
  <si>
    <t>WALLIS</t>
  </si>
  <si>
    <t>SUNNILAN</t>
  </si>
  <si>
    <t>PORTLAND</t>
  </si>
  <si>
    <t>CICO</t>
  </si>
  <si>
    <t>SHERWOOD SHORES</t>
  </si>
  <si>
    <t>UVALDE REIT</t>
  </si>
  <si>
    <t>KATY</t>
  </si>
  <si>
    <t>TUSCOLA</t>
  </si>
  <si>
    <t>PARKWAY LCRA</t>
  </si>
  <si>
    <t>GSJCT</t>
  </si>
  <si>
    <t>AMOCO TU</t>
  </si>
  <si>
    <t>KUYKENDAHL</t>
  </si>
  <si>
    <t>KIRKLAND</t>
  </si>
  <si>
    <t>STLWRNCE</t>
  </si>
  <si>
    <t>QUANAM DEERPARK</t>
  </si>
  <si>
    <t>VINSON</t>
  </si>
  <si>
    <t>GARDEN CITY</t>
  </si>
  <si>
    <t>ALLA HUBBARD_RC</t>
  </si>
  <si>
    <t>WIN</t>
  </si>
  <si>
    <t>LONESTAR TAP</t>
  </si>
  <si>
    <t>BRINE</t>
  </si>
  <si>
    <t>KERMIT 1 TNP</t>
  </si>
  <si>
    <t>HASKEL TEXAS TAP</t>
  </si>
  <si>
    <t>NORFORK</t>
  </si>
  <si>
    <t>SPW</t>
  </si>
  <si>
    <t>SOUTH PADRE</t>
  </si>
  <si>
    <t>PETERS REIT</t>
  </si>
  <si>
    <t>BUFFALO</t>
  </si>
  <si>
    <t>MIDLAND FARMS AMOCO</t>
  </si>
  <si>
    <t>CTT_GRAY</t>
  </si>
  <si>
    <t>COFFEEPORT</t>
  </si>
  <si>
    <t>CROWN ROAD</t>
  </si>
  <si>
    <t>EPCO_RC</t>
  </si>
  <si>
    <t>GRANDVIEW CPS</t>
  </si>
  <si>
    <t>PAISANO</t>
  </si>
  <si>
    <t>MVEC (WESLACO)</t>
  </si>
  <si>
    <t>STEPHENVILLE TAP</t>
  </si>
  <si>
    <t>TEXAS PETROCHEMICALS SWITCHRACK</t>
  </si>
  <si>
    <t>DRESSEY</t>
  </si>
  <si>
    <t>SHERIDAN</t>
  </si>
  <si>
    <t>LA MARQUE</t>
  </si>
  <si>
    <t>ODESSA NORTH</t>
  </si>
  <si>
    <t>ULRICH</t>
  </si>
  <si>
    <t>SAN ANGELO SOUTHLAND HILLS</t>
  </si>
  <si>
    <t>ELROY</t>
  </si>
  <si>
    <t>WAGGONER</t>
  </si>
  <si>
    <t>NASH CREEK</t>
  </si>
  <si>
    <t>TML</t>
  </si>
  <si>
    <t>JULIFF THOMPSON SWITCHRACK</t>
  </si>
  <si>
    <t>EVANT</t>
  </si>
  <si>
    <t>PILGRIM</t>
  </si>
  <si>
    <t>PHILLIPS CHEMICAL</t>
  </si>
  <si>
    <t>SULPHUR SPRINGS SWITCH</t>
  </si>
  <si>
    <t>BIG LAKE PHILLIPS TAP</t>
  </si>
  <si>
    <t>BLUE MOUND</t>
  </si>
  <si>
    <t>ROCK ISLAND</t>
  </si>
  <si>
    <t>ZORILLO</t>
  </si>
  <si>
    <t>INDUSTRIAL</t>
  </si>
  <si>
    <t>SHEFFIELD</t>
  </si>
  <si>
    <t>HUMKEMTP</t>
  </si>
  <si>
    <t>DUN</t>
  </si>
  <si>
    <t>FRPOI</t>
  </si>
  <si>
    <t>SCPOI</t>
  </si>
  <si>
    <t>OLMOS</t>
  </si>
  <si>
    <t>COVEE</t>
  </si>
  <si>
    <t>CARROLLTON EAST</t>
  </si>
  <si>
    <t>DANSBY</t>
  </si>
  <si>
    <t>MEMC SW TAP</t>
  </si>
  <si>
    <t>ENNIS CREEK SWITCH</t>
  </si>
  <si>
    <t>PEDERNALES</t>
  </si>
  <si>
    <t>MASON CSW</t>
  </si>
  <si>
    <t>TEXON TAP</t>
  </si>
  <si>
    <t>BASTROP</t>
  </si>
  <si>
    <t>TRNT</t>
  </si>
  <si>
    <t>POTTER</t>
  </si>
  <si>
    <t>PLEAFA</t>
  </si>
  <si>
    <t>STILES</t>
  </si>
  <si>
    <t>RIVERSIDE</t>
  </si>
  <si>
    <t>GARWCI</t>
  </si>
  <si>
    <t>CRTCHFLD</t>
  </si>
  <si>
    <t>DEER PARK ENERGY</t>
  </si>
  <si>
    <t>BRUNITAP</t>
  </si>
  <si>
    <t>HACHER</t>
  </si>
  <si>
    <t>BLUFF DALE</t>
  </si>
  <si>
    <t>MVEC (CENTRAL)</t>
  </si>
  <si>
    <t>BRDPREYC</t>
  </si>
  <si>
    <t>LONGLO</t>
  </si>
  <si>
    <t>WILLS POINT TU</t>
  </si>
  <si>
    <t>POCKRUS</t>
  </si>
  <si>
    <t>STEWART ROAD</t>
  </si>
  <si>
    <t>KRUGERVILLE</t>
  </si>
  <si>
    <t>QUITODRC</t>
  </si>
  <si>
    <t>BENJAMIN CSW</t>
  </si>
  <si>
    <t>SKYWES</t>
  </si>
  <si>
    <t>FLINTKOTE</t>
  </si>
  <si>
    <t>NORTH PADRE</t>
  </si>
  <si>
    <t>ESCONDIDO</t>
  </si>
  <si>
    <t>TENASKA TU</t>
  </si>
  <si>
    <t>HINDES</t>
  </si>
  <si>
    <t>WHITEHOUSE</t>
  </si>
  <si>
    <t>HASKELL REA</t>
  </si>
  <si>
    <t>UT SW MED CTR</t>
  </si>
  <si>
    <t>LIQUID AIR</t>
  </si>
  <si>
    <t>WESTMORELAND</t>
  </si>
  <si>
    <t>SHELLPOW</t>
  </si>
  <si>
    <t>LTV TU</t>
  </si>
  <si>
    <t>SWEENY COGEN</t>
  </si>
  <si>
    <t>PANTHER CREEK</t>
  </si>
  <si>
    <t>STMEIN</t>
  </si>
  <si>
    <t>AUSTIN RANCH</t>
  </si>
  <si>
    <t>LUFKIN BIO MASS</t>
  </si>
  <si>
    <t>CYPRESS CREEK</t>
  </si>
  <si>
    <t>BWNSW</t>
  </si>
  <si>
    <t>LA GRULLA</t>
  </si>
  <si>
    <t>AUSTROP</t>
  </si>
  <si>
    <t>COPPERAS COVE TU</t>
  </si>
  <si>
    <t>WORTHAM GULF TAP</t>
  </si>
  <si>
    <t>GARLAND ROAD</t>
  </si>
  <si>
    <t>NAVARRO</t>
  </si>
  <si>
    <t>SAN ANGELO GRAPE CREEK</t>
  </si>
  <si>
    <t>VICTORIA</t>
  </si>
  <si>
    <t>NORTH MCALLEN</t>
  </si>
  <si>
    <t>MARATHON YATES TAP</t>
  </si>
  <si>
    <t>MASONPHI</t>
  </si>
  <si>
    <t>RUSSEKST</t>
  </si>
  <si>
    <t>WARDA</t>
  </si>
  <si>
    <t>MARKHAM AIR SWITCH</t>
  </si>
  <si>
    <t>SKIDMORE</t>
  </si>
  <si>
    <t>WEST COLUMBIA</t>
  </si>
  <si>
    <t>MENARD PHILLIPS</t>
  </si>
  <si>
    <t>DE LEON</t>
  </si>
  <si>
    <t>LAMAR TAP</t>
  </si>
  <si>
    <t>SAN ANGELO WALNUT STREET</t>
  </si>
  <si>
    <t>BRIDGES</t>
  </si>
  <si>
    <t>TULETTMP</t>
  </si>
  <si>
    <t>SARDIS</t>
  </si>
  <si>
    <t>MOORE</t>
  </si>
  <si>
    <t>ODESSA EHV SWITCH</t>
  </si>
  <si>
    <t>BRAND TU</t>
  </si>
  <si>
    <t>OZONA REA</t>
  </si>
  <si>
    <t>ABILENE WALNUT</t>
  </si>
  <si>
    <t>BANGS</t>
  </si>
  <si>
    <t>PINION PLANT</t>
  </si>
  <si>
    <t>SHEPPARD FIELD</t>
  </si>
  <si>
    <t>ABILENE SHELTON</t>
  </si>
  <si>
    <t>SKPOI</t>
  </si>
  <si>
    <t>WOLFBERR</t>
  </si>
  <si>
    <t>OXYCHEM CC</t>
  </si>
  <si>
    <t>GPL TEMPORARY</t>
  </si>
  <si>
    <t>SANDSTONE MOUNTAIN</t>
  </si>
  <si>
    <t>IRON BRIDGE</t>
  </si>
  <si>
    <t>DUCK COVE</t>
  </si>
  <si>
    <t>BROWNSVILLE</t>
  </si>
  <si>
    <t>HASKELL TEXAS CO</t>
  </si>
  <si>
    <t>HITCHCOCK</t>
  </si>
  <si>
    <t>WESTCHASE</t>
  </si>
  <si>
    <t>NYLON SWITCH</t>
  </si>
  <si>
    <t>RUSK</t>
  </si>
  <si>
    <t>RISING STAR CSW</t>
  </si>
  <si>
    <t>EMMAS</t>
  </si>
  <si>
    <t>CRMWD 7 TAP</t>
  </si>
  <si>
    <t>RHESS</t>
  </si>
  <si>
    <t>KIRBY CPS</t>
  </si>
  <si>
    <t>CAPELLA</t>
  </si>
  <si>
    <t>PIGTAP</t>
  </si>
  <si>
    <t>LOMETA</t>
  </si>
  <si>
    <t>WEISS</t>
  </si>
  <si>
    <t>BRDSW</t>
  </si>
  <si>
    <t>SEYMOUR TAP TMPP</t>
  </si>
  <si>
    <t>BARETA</t>
  </si>
  <si>
    <t>STPOI</t>
  </si>
  <si>
    <t>WINDOM REA</t>
  </si>
  <si>
    <t>IOWA PARK TAP</t>
  </si>
  <si>
    <t>EAGLE MOUNTAIN POI</t>
  </si>
  <si>
    <t>SAN SABA SWITCH</t>
  </si>
  <si>
    <t>LINTERNA</t>
  </si>
  <si>
    <t>BIGVUE</t>
  </si>
  <si>
    <t>ROMA</t>
  </si>
  <si>
    <t>RICHLAND CHAMBERS</t>
  </si>
  <si>
    <t>SHROPSHI</t>
  </si>
  <si>
    <t>COYNW</t>
  </si>
  <si>
    <t>MBDSW</t>
  </si>
  <si>
    <t>WOODCREEK</t>
  </si>
  <si>
    <t>SHINER</t>
  </si>
  <si>
    <t>BUTLER TMPP</t>
  </si>
  <si>
    <t>PAUL DAVIS</t>
  </si>
  <si>
    <t>BARNW</t>
  </si>
  <si>
    <t>TILDEN</t>
  </si>
  <si>
    <t>HULLDALE SWTEC</t>
  </si>
  <si>
    <t>MNTLB2RC</t>
  </si>
  <si>
    <t>SUNNYSIDE</t>
  </si>
  <si>
    <t>SAN ANGELO LAKE NASWORTHY</t>
  </si>
  <si>
    <t>ROCKPORT</t>
  </si>
  <si>
    <t>GNMSW</t>
  </si>
  <si>
    <t>SAINT JO</t>
  </si>
  <si>
    <t>BUTMAN</t>
  </si>
  <si>
    <t>BELLVILLE</t>
  </si>
  <si>
    <t>SARAGOSA</t>
  </si>
  <si>
    <t>HARLINGEN SWITCH</t>
  </si>
  <si>
    <t>ATLANTIC BEST TAP</t>
  </si>
  <si>
    <t>RAILROAD</t>
  </si>
  <si>
    <t>CHAPPEL HILL</t>
  </si>
  <si>
    <t>MISTLETOE HEIGHTS</t>
  </si>
  <si>
    <t>FARON STREET</t>
  </si>
  <si>
    <t>SGPOI</t>
  </si>
  <si>
    <t>SAN FELIPE</t>
  </si>
  <si>
    <t>ANNA SWITCH</t>
  </si>
  <si>
    <t>KNOTT</t>
  </si>
  <si>
    <t>MESA VIEW</t>
  </si>
  <si>
    <t>FAIRDALE</t>
  </si>
  <si>
    <t>COMSTOCK</t>
  </si>
  <si>
    <t>LAGUNA</t>
  </si>
  <si>
    <t>TYLER KELLY TIRE</t>
  </si>
  <si>
    <t>CROSS</t>
  </si>
  <si>
    <t>SANDOW SWITCH</t>
  </si>
  <si>
    <t>ECTOR SHELL TAP</t>
  </si>
  <si>
    <t>VALLEY VIEW TMPP</t>
  </si>
  <si>
    <t>PLANO COMMUNICATION PARKWAY</t>
  </si>
  <si>
    <t>GRLTC</t>
  </si>
  <si>
    <t>CRMWD1</t>
  </si>
  <si>
    <t>KINDER MORGAN</t>
  </si>
  <si>
    <t>GRDSW</t>
  </si>
  <si>
    <t>AIR LIQUID AEP</t>
  </si>
  <si>
    <t>BIG SPRING SWITCH</t>
  </si>
  <si>
    <t>MIDLAND AIRPORT</t>
  </si>
  <si>
    <t>ESPUELA CSW</t>
  </si>
  <si>
    <t>NORTHCREST</t>
  </si>
  <si>
    <t>BELLMEAD</t>
  </si>
  <si>
    <t>COASTAL STATES W</t>
  </si>
  <si>
    <t>EASTLAND</t>
  </si>
  <si>
    <t>P0_TAP</t>
  </si>
  <si>
    <t>WLFSW</t>
  </si>
  <si>
    <t>WESTERN HILLS</t>
  </si>
  <si>
    <t>WSWTP</t>
  </si>
  <si>
    <t>CRNAIRTP</t>
  </si>
  <si>
    <t>CMINO</t>
  </si>
  <si>
    <t>WTEXGULF</t>
  </si>
  <si>
    <t>ROSCOE</t>
  </si>
  <si>
    <t>SHINER GVEC</t>
  </si>
  <si>
    <t>HECKER</t>
  </si>
  <si>
    <t>CRANE GULF TAP</t>
  </si>
  <si>
    <t>WEST CONOCO</t>
  </si>
  <si>
    <t>ALPHA ROAD</t>
  </si>
  <si>
    <t>TES CRANE TAP</t>
  </si>
  <si>
    <t>WICKT</t>
  </si>
  <si>
    <t>COOPER/ENLOE_RC</t>
  </si>
  <si>
    <t>JACKSONVILLE TAP</t>
  </si>
  <si>
    <t>DELTA</t>
  </si>
  <si>
    <t>MAENRO</t>
  </si>
  <si>
    <t>EAGLE</t>
  </si>
  <si>
    <t>DALLAS WEST</t>
  </si>
  <si>
    <t>CHASE TAP</t>
  </si>
  <si>
    <t>SCHERTZ</t>
  </si>
  <si>
    <t>MVEC (PALMHURST)</t>
  </si>
  <si>
    <t>CRANEA</t>
  </si>
  <si>
    <t>MKDSW</t>
  </si>
  <si>
    <t>DEL RIO CITY</t>
  </si>
  <si>
    <t>BROOKSTON</t>
  </si>
  <si>
    <t>AIRCO TAP</t>
  </si>
  <si>
    <t>PRPOD</t>
  </si>
  <si>
    <t>TEXAS AM</t>
  </si>
  <si>
    <t>BRADYCIT</t>
  </si>
  <si>
    <t>CLIMAX TNP</t>
  </si>
  <si>
    <t>SAN ANGELO LAKE DRIVE</t>
  </si>
  <si>
    <t>NORTHBRA</t>
  </si>
  <si>
    <t>PUCKETT</t>
  </si>
  <si>
    <t>SAN ANDRES TAP</t>
  </si>
  <si>
    <t>HUMBLTAP</t>
  </si>
  <si>
    <t>EAGLECLP</t>
  </si>
  <si>
    <t>VETROTEX</t>
  </si>
  <si>
    <t>ANDREWS</t>
  </si>
  <si>
    <t>ABILENE TWILIGHT TRAILS</t>
  </si>
  <si>
    <t>TWILIGHT</t>
  </si>
  <si>
    <t>PRUITT CAP ROCK</t>
  </si>
  <si>
    <t>ROSHARON</t>
  </si>
  <si>
    <t>MUSTANG BAYOU</t>
  </si>
  <si>
    <t>DENTP</t>
  </si>
  <si>
    <t>HAYS ENERGY</t>
  </si>
  <si>
    <t>WEST MUNSON</t>
  </si>
  <si>
    <t>HAPPY VALLEY</t>
  </si>
  <si>
    <t>FSPOI</t>
  </si>
  <si>
    <t>KELTON</t>
  </si>
  <si>
    <t>CHILL</t>
  </si>
  <si>
    <t>MVRCK</t>
  </si>
  <si>
    <t>Z1</t>
  </si>
  <si>
    <t>ZELO</t>
  </si>
  <si>
    <t>MAVERICK</t>
  </si>
  <si>
    <t>BEPOI</t>
  </si>
  <si>
    <t>NXPOD</t>
  </si>
  <si>
    <t>ANDREWS PHILLIPS</t>
  </si>
  <si>
    <t>FORNEY WEST</t>
  </si>
  <si>
    <t>SLTLK</t>
  </si>
  <si>
    <t>PBELL</t>
  </si>
  <si>
    <t>IRVING GRANT STREET</t>
  </si>
  <si>
    <t>MILO</t>
  </si>
  <si>
    <t>HDNLAKES</t>
  </si>
  <si>
    <t>HERTG</t>
  </si>
  <si>
    <t>SHERMAN EAST</t>
  </si>
  <si>
    <t>SHERMAN TEXAS INSTRUMENTS</t>
  </si>
  <si>
    <t>STNSW</t>
  </si>
  <si>
    <t>PB2SES</t>
  </si>
  <si>
    <t>WARD GULF TAP</t>
  </si>
  <si>
    <t>ROLLING HILLS POI</t>
  </si>
  <si>
    <t>CHANNELVIEW COGEN</t>
  </si>
  <si>
    <t>TIPPET</t>
  </si>
  <si>
    <t>ROBBSW</t>
  </si>
  <si>
    <t>CARDONA</t>
  </si>
  <si>
    <t>ARP CHIPPER MILL</t>
  </si>
  <si>
    <t>VCR</t>
  </si>
  <si>
    <t>WICHITA FALLS NORTH TMPP</t>
  </si>
  <si>
    <t>HYPOD</t>
  </si>
  <si>
    <t>CHEYENNE TAP</t>
  </si>
  <si>
    <t>NLPOD</t>
  </si>
  <si>
    <t>WCOLLDG</t>
  </si>
  <si>
    <t>MONMNTDC</t>
  </si>
  <si>
    <t>TNCOLICP</t>
  </si>
  <si>
    <t>MHPOD</t>
  </si>
  <si>
    <t>STPOD</t>
  </si>
  <si>
    <t>HRSHD</t>
  </si>
  <si>
    <t>AAPIPLNT</t>
  </si>
  <si>
    <t>TNBRDROX</t>
  </si>
  <si>
    <t>STEELE STORE</t>
  </si>
  <si>
    <t>BRBORORC</t>
  </si>
  <si>
    <t>NATHENRC</t>
  </si>
  <si>
    <t>BENWH_RC</t>
  </si>
  <si>
    <t>COFESSRC</t>
  </si>
  <si>
    <t>CNTSUBRC</t>
  </si>
  <si>
    <t>HAISLEY</t>
  </si>
  <si>
    <t>DENTSW</t>
  </si>
  <si>
    <t>VALYCRK</t>
  </si>
  <si>
    <t>LV4</t>
  </si>
  <si>
    <t>HAYTER</t>
  </si>
  <si>
    <t>SHINOAK</t>
  </si>
  <si>
    <t>KERENS</t>
  </si>
  <si>
    <t>BTPOD</t>
  </si>
  <si>
    <t>ABPOWERS</t>
  </si>
  <si>
    <t>VLSI (B2)</t>
  </si>
  <si>
    <t>TEXAS INSTRUMENTS ODESSA</t>
  </si>
  <si>
    <t>CALVERT</t>
  </si>
  <si>
    <t>EPIC_Y</t>
  </si>
  <si>
    <t>OLLIN</t>
  </si>
  <si>
    <t>MEDICAL CENTER (M3)</t>
  </si>
  <si>
    <t>GANADO</t>
  </si>
  <si>
    <t>OLDEN</t>
  </si>
  <si>
    <t>MALONE</t>
  </si>
  <si>
    <t>BROOKSTONE TAP</t>
  </si>
  <si>
    <t>KINGMO</t>
  </si>
  <si>
    <t>MAYFIELD WEST TAP</t>
  </si>
  <si>
    <t>TALLCITY</t>
  </si>
  <si>
    <t>LAPOI</t>
  </si>
  <si>
    <t>INDIAN MESA NWP</t>
  </si>
  <si>
    <t>PRK</t>
  </si>
  <si>
    <t>VERDE CREEK</t>
  </si>
  <si>
    <t>HUNT</t>
  </si>
  <si>
    <t>RIM ROCK</t>
  </si>
  <si>
    <t>WMFMW_RC</t>
  </si>
  <si>
    <t>BONHAM LAKE POI</t>
  </si>
  <si>
    <t>SOUTH SAN (J0)</t>
  </si>
  <si>
    <t>GILLCRK</t>
  </si>
  <si>
    <t>ALEDO TU</t>
  </si>
  <si>
    <t>FRENDSHP</t>
  </si>
  <si>
    <t>LEONARD</t>
  </si>
  <si>
    <t>KELLER A</t>
  </si>
  <si>
    <t>JEFFERSON</t>
  </si>
  <si>
    <t>Planned</t>
  </si>
  <si>
    <t>Forced</t>
  </si>
  <si>
    <t>Unavoidable Extension</t>
  </si>
  <si>
    <t>Forced Extension</t>
  </si>
  <si>
    <t>Maintenance Level 1</t>
  </si>
  <si>
    <t>Maintenance Level 3</t>
  </si>
  <si>
    <t>Maintenance Level 2</t>
  </si>
  <si>
    <t>GILA_HIWAY_01</t>
  </si>
  <si>
    <t>MORRIS_NUECES01</t>
  </si>
  <si>
    <t>MVRANG_WESMER11</t>
  </si>
  <si>
    <t>69-1</t>
  </si>
  <si>
    <t>WCSOLAR1_TLINE1</t>
  </si>
  <si>
    <t>BOOTS_SCKR11</t>
  </si>
  <si>
    <t>BOOTS_SPUR11</t>
  </si>
  <si>
    <t>HIGHLA_SACK01</t>
  </si>
  <si>
    <t>FL_FOS49A</t>
  </si>
  <si>
    <t>JERRY_HARGRO01</t>
  </si>
  <si>
    <t>BATES_GARZA01</t>
  </si>
  <si>
    <t>MULBER_OKLA01</t>
  </si>
  <si>
    <t>227T256</t>
  </si>
  <si>
    <t>ESTES_PECAN_11</t>
  </si>
  <si>
    <t>COTULL_JARDIN01</t>
  </si>
  <si>
    <t>FL_RS_49A</t>
  </si>
  <si>
    <t>KARNES_KENEDS01</t>
  </si>
  <si>
    <t>COLETO_KENEDS01</t>
  </si>
  <si>
    <t>ABCC_FTPP01</t>
  </si>
  <si>
    <t>CTHR_HAMILT01</t>
  </si>
  <si>
    <t>6100_D</t>
  </si>
  <si>
    <t>6103_A</t>
  </si>
  <si>
    <t>LON_HI_STRATT01</t>
  </si>
  <si>
    <t>WSHACK_SCOSW21</t>
  </si>
  <si>
    <t>DOWVL_82</t>
  </si>
  <si>
    <t>LA_PRY_UVALDE11</t>
  </si>
  <si>
    <t>KINGSV_LON_HI01</t>
  </si>
  <si>
    <t>KINGSV_LON_HI1</t>
  </si>
  <si>
    <t>HAMR_RADM11</t>
  </si>
  <si>
    <t>CORN_STAM11</t>
  </si>
  <si>
    <t>ABNW_FTPP_1A1</t>
  </si>
  <si>
    <t>FRMGE_09A</t>
  </si>
  <si>
    <t>GE_ZEN76A</t>
  </si>
  <si>
    <t>1630_I</t>
  </si>
  <si>
    <t>1910_C</t>
  </si>
  <si>
    <t>ABVT_ABWT11</t>
  </si>
  <si>
    <t>BENF_SAPOWE11</t>
  </si>
  <si>
    <t>6550_A</t>
  </si>
  <si>
    <t>GUCB_TNMP11</t>
  </si>
  <si>
    <t>CRAN_MCEL11</t>
  </si>
  <si>
    <t>TULEC_W_CW_11</t>
  </si>
  <si>
    <t>TULEC_W_CW_21</t>
  </si>
  <si>
    <t>CARRIZ_CRYSTA01</t>
  </si>
  <si>
    <t>3390_B</t>
  </si>
  <si>
    <t>6920_A</t>
  </si>
  <si>
    <t>212T197</t>
  </si>
  <si>
    <t>ALPI_MARF11</t>
  </si>
  <si>
    <t>RUSTHI_SACK11</t>
  </si>
  <si>
    <t>820_D</t>
  </si>
  <si>
    <t>6820_E</t>
  </si>
  <si>
    <t>1930_Z</t>
  </si>
  <si>
    <t>1930_Y</t>
  </si>
  <si>
    <t>BEEVIL_MATHIS01</t>
  </si>
  <si>
    <t>BARL_VERH01</t>
  </si>
  <si>
    <t>FRONTE_SHARYL01</t>
  </si>
  <si>
    <t>CRBIM_80A</t>
  </si>
  <si>
    <t>GILA_MORRIS11</t>
  </si>
  <si>
    <t>BIG_FO_PLEASA01</t>
  </si>
  <si>
    <t>GR_LW_86</t>
  </si>
  <si>
    <t>LW_NP_86</t>
  </si>
  <si>
    <t>J4_P3</t>
  </si>
  <si>
    <t>CLEARC_GAUSS11</t>
  </si>
  <si>
    <t>179T170</t>
  </si>
  <si>
    <t>BG_GS_46A</t>
  </si>
  <si>
    <t>FRONTE_PALMHR1</t>
  </si>
  <si>
    <t>LAUREL_P_ISAB11</t>
  </si>
  <si>
    <t>JATN_PEAC11</t>
  </si>
  <si>
    <t>1430_K</t>
  </si>
  <si>
    <t>BYNFP_47A</t>
  </si>
  <si>
    <t>R-WH</t>
  </si>
  <si>
    <t>GARZA_MIGHOW11</t>
  </si>
  <si>
    <t>BATES_MIGHOW11</t>
  </si>
  <si>
    <t>HAMILT_WHITIN11</t>
  </si>
  <si>
    <t>CTHR_WHITIN11</t>
  </si>
  <si>
    <t>ABED_ABPG11</t>
  </si>
  <si>
    <t>6927_C</t>
  </si>
  <si>
    <t>HG_RD_33A</t>
  </si>
  <si>
    <t>ABEC_ARNT11</t>
  </si>
  <si>
    <t>FB_OR_60</t>
  </si>
  <si>
    <t>I_DUPS_WHITE_2</t>
  </si>
  <si>
    <t>6230_A</t>
  </si>
  <si>
    <t>M_69_H11</t>
  </si>
  <si>
    <t>1140_A</t>
  </si>
  <si>
    <t>6596_D</t>
  </si>
  <si>
    <t>M2_T2TEMP1</t>
  </si>
  <si>
    <t>ESTL_TURKEY11</t>
  </si>
  <si>
    <t>1670_A</t>
  </si>
  <si>
    <t>LH2SES_LHSES_11</t>
  </si>
  <si>
    <t>LH2SES_LHSES_21</t>
  </si>
  <si>
    <t>HARI_MILE11</t>
  </si>
  <si>
    <t>POWELL_SHELPW11</t>
  </si>
  <si>
    <t>CRAN_CRANTA11</t>
  </si>
  <si>
    <t>CRMW1T_EOLATA11</t>
  </si>
  <si>
    <t>ANSO_HAWEXT11</t>
  </si>
  <si>
    <t>STFTI_05A</t>
  </si>
  <si>
    <t>MAR_SKY</t>
  </si>
  <si>
    <t>KENEDS_LYSSY11</t>
  </si>
  <si>
    <t>ABON_ONYS11</t>
  </si>
  <si>
    <t>6462_D</t>
  </si>
  <si>
    <t>40_A</t>
  </si>
  <si>
    <t>1163T163</t>
  </si>
  <si>
    <t>R4_AMD_SA1</t>
  </si>
  <si>
    <t>MUND_MUNE_1K1</t>
  </si>
  <si>
    <t>P4_E5</t>
  </si>
  <si>
    <t>COTULT_JARDIN11</t>
  </si>
  <si>
    <t>COTULL_COTULT11</t>
  </si>
  <si>
    <t>COTULL_COTULT01</t>
  </si>
  <si>
    <t>COTULT_JARDIN01</t>
  </si>
  <si>
    <t>AIRCO4_RINCON1</t>
  </si>
  <si>
    <t>CRYSTA_TURTLC01</t>
  </si>
  <si>
    <t>OLI_ELMG</t>
  </si>
  <si>
    <t>KRANC_LHILL_1A</t>
  </si>
  <si>
    <t>640_G</t>
  </si>
  <si>
    <t>ANSN_CORN11</t>
  </si>
  <si>
    <t>Q1_X51</t>
  </si>
  <si>
    <t>BETHL_FORE1</t>
  </si>
  <si>
    <t>SONO_SONR11</t>
  </si>
  <si>
    <t>LON_HI_MEDIOC1</t>
  </si>
  <si>
    <t>LHILL_WARBU_1B</t>
  </si>
  <si>
    <t>AA_FW_05</t>
  </si>
  <si>
    <t>AA_SO_05</t>
  </si>
  <si>
    <t>ABSO_BLUF_C1</t>
  </si>
  <si>
    <t>T5_E5</t>
  </si>
  <si>
    <t>BANQUE_STADIU11</t>
  </si>
  <si>
    <t>ADKSA_76</t>
  </si>
  <si>
    <t>LEO_PLE</t>
  </si>
  <si>
    <t>G69_FF1</t>
  </si>
  <si>
    <t>SEGOV_SHELON11</t>
  </si>
  <si>
    <t>KR_TV_26</t>
  </si>
  <si>
    <t>JUNC_MENPHT11</t>
  </si>
  <si>
    <t>HASKEL_JOSS11</t>
  </si>
  <si>
    <t>BW_CTL94</t>
  </si>
  <si>
    <t>RIOP_WDWRDT11</t>
  </si>
  <si>
    <t>FOX_TA_OKLA11</t>
  </si>
  <si>
    <t>FOX_TA_MULBER11</t>
  </si>
  <si>
    <t>FOR_FRD1</t>
  </si>
  <si>
    <t>HLJWAP72</t>
  </si>
  <si>
    <t>CV_HAD84</t>
  </si>
  <si>
    <t>TIDTKR06</t>
  </si>
  <si>
    <t>KRT_MARQ</t>
  </si>
  <si>
    <t>69_2</t>
  </si>
  <si>
    <t>6625_Z</t>
  </si>
  <si>
    <t>69_1</t>
  </si>
  <si>
    <t>FRIR_SONR01</t>
  </si>
  <si>
    <t>CHAMPL_CLARK_01</t>
  </si>
  <si>
    <t>CTHR_HAMILT11</t>
  </si>
  <si>
    <t>6495_B</t>
  </si>
  <si>
    <t>I_DUPS_WHITE_1</t>
  </si>
  <si>
    <t>TSSWV_61A</t>
  </si>
  <si>
    <t>KMJC_SEGOV_11</t>
  </si>
  <si>
    <t>CROWEL_MCAD11</t>
  </si>
  <si>
    <t>MIDW_OZNA11</t>
  </si>
  <si>
    <t>SPN_WOOD1</t>
  </si>
  <si>
    <t>SPN_KING1</t>
  </si>
  <si>
    <t>HOVEY_BARL1</t>
  </si>
  <si>
    <t>6150_Y</t>
  </si>
  <si>
    <t>BAY_CI_LAN_CT1</t>
  </si>
  <si>
    <t>BAY_CI_LAN_CT01</t>
  </si>
  <si>
    <t>1560_A</t>
  </si>
  <si>
    <t>TS_TSS61A</t>
  </si>
  <si>
    <t>1570_A</t>
  </si>
  <si>
    <t>G138_12</t>
  </si>
  <si>
    <t>MVR_WES</t>
  </si>
  <si>
    <t>LA_PAL_MVRANG01</t>
  </si>
  <si>
    <t>FB_RI_49A</t>
  </si>
  <si>
    <t>LA_PAL_RIOHON01</t>
  </si>
  <si>
    <t>BUKB_THRM11</t>
  </si>
  <si>
    <t>MILL_WELLOLD1</t>
  </si>
  <si>
    <t>PENASC_SARITA11</t>
  </si>
  <si>
    <t>PENA_BWI1</t>
  </si>
  <si>
    <t>BARNHR_BGLK11</t>
  </si>
  <si>
    <t>MILE_ROWE11</t>
  </si>
  <si>
    <t>AA_HSS53A</t>
  </si>
  <si>
    <t>SES-WTRML</t>
  </si>
  <si>
    <t>F1_111</t>
  </si>
  <si>
    <t>AV_HSS53A</t>
  </si>
  <si>
    <t>6595_C</t>
  </si>
  <si>
    <t>HIL_NWTH</t>
  </si>
  <si>
    <t>1570_B</t>
  </si>
  <si>
    <t>DELT_HAWEXT11</t>
  </si>
  <si>
    <t>BALG_ROWE11</t>
  </si>
  <si>
    <t>WNKLVNG_1</t>
  </si>
  <si>
    <t>LVNGELMR_1</t>
  </si>
  <si>
    <t>13_1</t>
  </si>
  <si>
    <t>6856_B</t>
  </si>
  <si>
    <t>TEMP_BH1</t>
  </si>
  <si>
    <t>138_NAL_MDO1</t>
  </si>
  <si>
    <t>P_ISAB_SCARBI1</t>
  </si>
  <si>
    <t>MIDSTRM_BESSEL1</t>
  </si>
  <si>
    <t>EASTMU_PAIP11</t>
  </si>
  <si>
    <t>YOSEMITE_SMIDL1</t>
  </si>
  <si>
    <t>AJO_RIOHON11</t>
  </si>
  <si>
    <t>6100_J</t>
  </si>
  <si>
    <t>AIRCO4_NCARBI1</t>
  </si>
  <si>
    <t>L_MILP_S_MCAL1</t>
  </si>
  <si>
    <t>L_MILP_S_MCAL01</t>
  </si>
  <si>
    <t>HOCKN_08</t>
  </si>
  <si>
    <t>6910_B</t>
  </si>
  <si>
    <t>ALBANY_BUKB11</t>
  </si>
  <si>
    <t>SAMF_TANK11</t>
  </si>
  <si>
    <t>RIOP_SUNV11</t>
  </si>
  <si>
    <t>ROSE_BEN1</t>
  </si>
  <si>
    <t>AMBR_BRNT11</t>
  </si>
  <si>
    <t>WGWSWCH_KITWST1</t>
  </si>
  <si>
    <t>WGWSW_WGWS1</t>
  </si>
  <si>
    <t>ORLAND_VERN11</t>
  </si>
  <si>
    <t>ORLAND_PAUL11</t>
  </si>
  <si>
    <t>ROS-WYN1</t>
  </si>
  <si>
    <t>MILL_WYN1</t>
  </si>
  <si>
    <t>WJ_BEN1</t>
  </si>
  <si>
    <t>ALBANY_ALBNYT11</t>
  </si>
  <si>
    <t>SANDST_VERN11</t>
  </si>
  <si>
    <t>CLARK_LORENT11</t>
  </si>
  <si>
    <t>CHAMPL_LORENT11</t>
  </si>
  <si>
    <t>CRPL_PUTM11</t>
  </si>
  <si>
    <t>13_2</t>
  </si>
  <si>
    <t>ALBANY_HUB1_T11</t>
  </si>
  <si>
    <t>ABNW_CALLAH11</t>
  </si>
  <si>
    <t>BEEVIL_MATHIS11</t>
  </si>
  <si>
    <t>ABRC_ROBRST11</t>
  </si>
  <si>
    <t>WSHACK_SCOSW11</t>
  </si>
  <si>
    <t>ALPI_BELD11</t>
  </si>
  <si>
    <t>JERRY_HARGRO11</t>
  </si>
  <si>
    <t>2230_B</t>
  </si>
  <si>
    <t>2230_E</t>
  </si>
  <si>
    <t>COLETO_KENEDS11</t>
  </si>
  <si>
    <t>BALG_FTCHAD11</t>
  </si>
  <si>
    <t>41T196</t>
  </si>
  <si>
    <t>N4_P3</t>
  </si>
  <si>
    <t>189T151</t>
  </si>
  <si>
    <t>2040_E</t>
  </si>
  <si>
    <t>2040_C</t>
  </si>
  <si>
    <t>6880_D</t>
  </si>
  <si>
    <t>2230_D</t>
  </si>
  <si>
    <t>BRNPHI_MERR11</t>
  </si>
  <si>
    <t>AI_SRB55A</t>
  </si>
  <si>
    <t>SRBAI_55A</t>
  </si>
  <si>
    <t>ABEA_ABMS1</t>
  </si>
  <si>
    <t>ABEA_MAPLES11</t>
  </si>
  <si>
    <t>SILR_SILV01</t>
  </si>
  <si>
    <t>MILL_WELL1</t>
  </si>
  <si>
    <t>1240_E</t>
  </si>
  <si>
    <t>LON_HI_STRATT1</t>
  </si>
  <si>
    <t>LIVOK_BRK81</t>
  </si>
  <si>
    <t>6580_B</t>
  </si>
  <si>
    <t>AK_MSN04</t>
  </si>
  <si>
    <t>AJSWOP_WINDM1</t>
  </si>
  <si>
    <t>PECNGRV_TELPHR1</t>
  </si>
  <si>
    <t>1350_A</t>
  </si>
  <si>
    <t>LA_PRY_TURTLC11</t>
  </si>
  <si>
    <t>SAJS_SAJT11</t>
  </si>
  <si>
    <t>POWELL_POWFJU11</t>
  </si>
  <si>
    <t>6345_F</t>
  </si>
  <si>
    <t>6345_E</t>
  </si>
  <si>
    <t>6345_J</t>
  </si>
  <si>
    <t>COYOTE_VEALM1</t>
  </si>
  <si>
    <t>ALPI_ALPR11</t>
  </si>
  <si>
    <t>PECAN_PUTN01</t>
  </si>
  <si>
    <t>PECAN_PUTN11</t>
  </si>
  <si>
    <t>ABCC_NEAS11</t>
  </si>
  <si>
    <t>6720_G</t>
  </si>
  <si>
    <t>ABNW_PAIP1</t>
  </si>
  <si>
    <t>MASNPH_PUNCHE01</t>
  </si>
  <si>
    <t>DPWLYD70</t>
  </si>
  <si>
    <t>14060_Z</t>
  </si>
  <si>
    <t>ABNW_ELYT11</t>
  </si>
  <si>
    <t>REDCRE_SACK11</t>
  </si>
  <si>
    <t>1230_A</t>
  </si>
  <si>
    <t>2230_A</t>
  </si>
  <si>
    <t>BC_RS_45A</t>
  </si>
  <si>
    <t>2340_C</t>
  </si>
  <si>
    <t>BSTSI_02A</t>
  </si>
  <si>
    <t>SI_SIS02A</t>
  </si>
  <si>
    <t>RA_RTW66A</t>
  </si>
  <si>
    <t>CV_DPO84A</t>
  </si>
  <si>
    <t>GP_GY_20A</t>
  </si>
  <si>
    <t>RI_RS_49A</t>
  </si>
  <si>
    <t>2115_A</t>
  </si>
  <si>
    <t>NLARSW_PILONT11</t>
  </si>
  <si>
    <t>CATARI_PILONT11</t>
  </si>
  <si>
    <t>GBYGP_38A</t>
  </si>
  <si>
    <t>ANSN_RADM11</t>
  </si>
  <si>
    <t>JUNC_KMJC11</t>
  </si>
  <si>
    <t>BAKRFLD_BIGHIL1</t>
  </si>
  <si>
    <t>EASTMU_PAIP21</t>
  </si>
  <si>
    <t>APDDPW-1A</t>
  </si>
  <si>
    <t>I3_X1</t>
  </si>
  <si>
    <t>RSP_ROCKR1</t>
  </si>
  <si>
    <t>14070_A</t>
  </si>
  <si>
    <t>APDDPW-2A</t>
  </si>
  <si>
    <t>HSKLTP_PAIP11</t>
  </si>
  <si>
    <t>ATK_ANNE1</t>
  </si>
  <si>
    <t>SAPOWE_YELWJC11</t>
  </si>
  <si>
    <t>PS_1</t>
  </si>
  <si>
    <t>3900_B</t>
  </si>
  <si>
    <t>3900_A</t>
  </si>
  <si>
    <t>G69_R1</t>
  </si>
  <si>
    <t>SANO_SAWT11</t>
  </si>
  <si>
    <t>BRADYT_MELVIN11</t>
  </si>
  <si>
    <t>GT_MID90</t>
  </si>
  <si>
    <t>ABRC_FTPP11</t>
  </si>
  <si>
    <t>1700_G</t>
  </si>
  <si>
    <t>AZTECA_DUKE11</t>
  </si>
  <si>
    <t>FTFP_FTPHPM11</t>
  </si>
  <si>
    <t>NUGE_PHAN11</t>
  </si>
  <si>
    <t>1455_A</t>
  </si>
  <si>
    <t>1455_B</t>
  </si>
  <si>
    <t>HAML_PLST1</t>
  </si>
  <si>
    <t>SAND_SANT11</t>
  </si>
  <si>
    <t>HAML_HAMR11</t>
  </si>
  <si>
    <t>BT_TX_87A</t>
  </si>
  <si>
    <t>6170_C</t>
  </si>
  <si>
    <t>PECAN_POTOSI1</t>
  </si>
  <si>
    <t>BFMBYU96</t>
  </si>
  <si>
    <t>DOWSTP18</t>
  </si>
  <si>
    <t>CONCHO_SAST01</t>
  </si>
  <si>
    <t>CONCHO_SAST11</t>
  </si>
  <si>
    <t>CEDH_SILV11</t>
  </si>
  <si>
    <t>CONCHO_HIGHLA01</t>
  </si>
  <si>
    <t>CONCHO_HIGHLA11</t>
  </si>
  <si>
    <t>SACK_SARC1</t>
  </si>
  <si>
    <t>CEDH_SILV01</t>
  </si>
  <si>
    <t>FAS_COYC1</t>
  </si>
  <si>
    <t>PLS_FASH1</t>
  </si>
  <si>
    <t>SAN_FASH1</t>
  </si>
  <si>
    <t>ABCC_FTPP1</t>
  </si>
  <si>
    <t>SAND_SANDST11</t>
  </si>
  <si>
    <t>233T162</t>
  </si>
  <si>
    <t>GRAYBC_HARR11</t>
  </si>
  <si>
    <t>CHLC_CHLC_V11</t>
  </si>
  <si>
    <t>COLETO_KENEDS1</t>
  </si>
  <si>
    <t>1505_A</t>
  </si>
  <si>
    <t>6596_F</t>
  </si>
  <si>
    <t>GATEWT_NLARSW1</t>
  </si>
  <si>
    <t>LCRANE_RIOP1</t>
  </si>
  <si>
    <t>6100_A</t>
  </si>
  <si>
    <t>SANT_VRCP11</t>
  </si>
  <si>
    <t>ELYT_MERK11</t>
  </si>
  <si>
    <t>CEDH_SILT11</t>
  </si>
  <si>
    <t>JATN_SPUR_1C1</t>
  </si>
  <si>
    <t>BENF_SARC1</t>
  </si>
  <si>
    <t>JIMTRE_RILEY11</t>
  </si>
  <si>
    <t>6085_F</t>
  </si>
  <si>
    <t>CCTPAT_NOVICT11</t>
  </si>
  <si>
    <t>ATTA_CCTPAT11</t>
  </si>
  <si>
    <t>ATTA_VALE11</t>
  </si>
  <si>
    <t>CRM2_SARC1</t>
  </si>
  <si>
    <t>HAML_HAMTXT11</t>
  </si>
  <si>
    <t>ENCINA_NLARSW1</t>
  </si>
  <si>
    <t>NEDIN_RIOHON01</t>
  </si>
  <si>
    <t>LON_HI_NEDIN01</t>
  </si>
  <si>
    <t>GATEWT_GATE_W11</t>
  </si>
  <si>
    <t>6150_1</t>
  </si>
  <si>
    <t>BLS_ORL1</t>
  </si>
  <si>
    <t>6150_L</t>
  </si>
  <si>
    <t>1130_D</t>
  </si>
  <si>
    <t>SC_SL_85</t>
  </si>
  <si>
    <t>PK_MID90A</t>
  </si>
  <si>
    <t>ATBR_MILE11</t>
  </si>
  <si>
    <t>6715_C</t>
  </si>
  <si>
    <t>PAL_PAL1</t>
  </si>
  <si>
    <t>TRIANG_YOSEMIT1</t>
  </si>
  <si>
    <t>FB_RS_45A</t>
  </si>
  <si>
    <t>SACK_SA_HIL1</t>
  </si>
  <si>
    <t>6720_H</t>
  </si>
  <si>
    <t>6780_B</t>
  </si>
  <si>
    <t>ABSO_POTOSI1</t>
  </si>
  <si>
    <t>HIGHLA_SACK11</t>
  </si>
  <si>
    <t>AJO_RIOHON01</t>
  </si>
  <si>
    <t>6595_B</t>
  </si>
  <si>
    <t>FRIR_SONR11</t>
  </si>
  <si>
    <t>ABSO_HARTFR11</t>
  </si>
  <si>
    <t>ALMC_BARL11</t>
  </si>
  <si>
    <t>CLNSE_CWRC_1</t>
  </si>
  <si>
    <t>BALG_HATC11</t>
  </si>
  <si>
    <t>BA_THW81A</t>
  </si>
  <si>
    <t>B_DAVI_WOOLRI1</t>
  </si>
  <si>
    <t>BA_GZ_67A</t>
  </si>
  <si>
    <t>BRI_COTRD1</t>
  </si>
  <si>
    <t>661_Z</t>
  </si>
  <si>
    <t>27T187</t>
  </si>
  <si>
    <t>BGLK_MCAN_S11</t>
  </si>
  <si>
    <t>BALG_PAINTR11</t>
  </si>
  <si>
    <t>FP_VL_47A</t>
  </si>
  <si>
    <t>BGLK_JERRY11</t>
  </si>
  <si>
    <t>CKT_941_OLD1</t>
  </si>
  <si>
    <t>BRU_CARI1</t>
  </si>
  <si>
    <t>BENCS_86</t>
  </si>
  <si>
    <t>BGLK_KEMPER11</t>
  </si>
  <si>
    <t>ORNT_SARC1</t>
  </si>
  <si>
    <t>BGLK_TWINBU01</t>
  </si>
  <si>
    <t>1390_A</t>
  </si>
  <si>
    <t>SE_WA_65</t>
  </si>
  <si>
    <t>SUNNIL_THREE_11</t>
  </si>
  <si>
    <t>I_DUPS_TPCO_T11</t>
  </si>
  <si>
    <t>PORTLA_TPCO_T11</t>
  </si>
  <si>
    <t>6945_A</t>
  </si>
  <si>
    <t>GBYWV_10A</t>
  </si>
  <si>
    <t>LY_UV_08</t>
  </si>
  <si>
    <t>FM_FZ_66</t>
  </si>
  <si>
    <t>FZ_KT_66</t>
  </si>
  <si>
    <t>CLIM_TUSC11</t>
  </si>
  <si>
    <t>6745_A</t>
  </si>
  <si>
    <t>GE_ZEN09A</t>
  </si>
  <si>
    <t>GRE_PAR1</t>
  </si>
  <si>
    <t>WEIDER_SKY</t>
  </si>
  <si>
    <t>CHLC_V_VRCP11</t>
  </si>
  <si>
    <t>BARL_MUSQUI11</t>
  </si>
  <si>
    <t>14020_E</t>
  </si>
  <si>
    <t>FP_QNT47A</t>
  </si>
  <si>
    <t>R-WT</t>
  </si>
  <si>
    <t>APO_FIRW</t>
  </si>
  <si>
    <t>6695_C</t>
  </si>
  <si>
    <t>6695_B</t>
  </si>
  <si>
    <t>MRAN_PUTN11</t>
  </si>
  <si>
    <t>KDLKG_75</t>
  </si>
  <si>
    <t>CHIL_KIRK11</t>
  </si>
  <si>
    <t>EILAND_STLWRNC1</t>
  </si>
  <si>
    <t>CBYQNM85</t>
  </si>
  <si>
    <t>ABSO_VINSON11</t>
  </si>
  <si>
    <t>6675_B</t>
  </si>
  <si>
    <t>ALHUB_AHRC_1</t>
  </si>
  <si>
    <t>T2_H</t>
  </si>
  <si>
    <t>STV_MIL1</t>
  </si>
  <si>
    <t>69_LST_BAR1</t>
  </si>
  <si>
    <t>OLI_FIRW</t>
  </si>
  <si>
    <t>ACME_KIRK11</t>
  </si>
  <si>
    <t>BRNMB_86</t>
  </si>
  <si>
    <t>CRBRE_09</t>
  </si>
  <si>
    <t>M_69_C31</t>
  </si>
  <si>
    <t>BARL_VERH11</t>
  </si>
  <si>
    <t>HASTXT_JOSS11</t>
  </si>
  <si>
    <t>STV_NORF81</t>
  </si>
  <si>
    <t>LU_RA_66</t>
  </si>
  <si>
    <t>LU_SPW66A</t>
  </si>
  <si>
    <t>RA_SPW66A</t>
  </si>
  <si>
    <t>SUNCHS_S_PADR11</t>
  </si>
  <si>
    <t>FL_PT_25</t>
  </si>
  <si>
    <t>YOSEMITE_BUFF1</t>
  </si>
  <si>
    <t>BBCLP_96</t>
  </si>
  <si>
    <t>6090_H</t>
  </si>
  <si>
    <t>116T142</t>
  </si>
  <si>
    <t>ALIBATE_GRAY_21</t>
  </si>
  <si>
    <t>S106</t>
  </si>
  <si>
    <t>GRPOI_TELPH_RD1</t>
  </si>
  <si>
    <t>OCB_275</t>
  </si>
  <si>
    <t>AIR_NDE1</t>
  </si>
  <si>
    <t>720_B</t>
  </si>
  <si>
    <t>EPPOI_ECRC_1</t>
  </si>
  <si>
    <t>EPPOI_ECRC2_1</t>
  </si>
  <si>
    <t>G0_U2</t>
  </si>
  <si>
    <t>ALPI_PAIS11</t>
  </si>
  <si>
    <t>6460_J</t>
  </si>
  <si>
    <t>TCRS_RNK1</t>
  </si>
  <si>
    <t>ALIBAT_WINDM1</t>
  </si>
  <si>
    <t>SVT_MIL</t>
  </si>
  <si>
    <t>CRPL_DRSY11</t>
  </si>
  <si>
    <t>PHR_SOU</t>
  </si>
  <si>
    <t>ABEC_ABNW21</t>
  </si>
  <si>
    <t>6146_C</t>
  </si>
  <si>
    <t>LM_STW63</t>
  </si>
  <si>
    <t>CBYNB_99</t>
  </si>
  <si>
    <t>6865_B</t>
  </si>
  <si>
    <t>BI_UL_24</t>
  </si>
  <si>
    <t>ABNW_ABON11</t>
  </si>
  <si>
    <t>ABOV_ABPG11</t>
  </si>
  <si>
    <t>SAPS_SASH1</t>
  </si>
  <si>
    <t>ATKSRB87</t>
  </si>
  <si>
    <t>HARR_WAGGON11</t>
  </si>
  <si>
    <t>SANTIA_SAPS1</t>
  </si>
  <si>
    <t>BW_TML79A</t>
  </si>
  <si>
    <t>JTSKR_53A</t>
  </si>
  <si>
    <t>18T128</t>
  </si>
  <si>
    <t>HA_PJ_06A</t>
  </si>
  <si>
    <t>195T260</t>
  </si>
  <si>
    <t>STV_SVT</t>
  </si>
  <si>
    <t>ATBR_BRNT11</t>
  </si>
  <si>
    <t>CALPL_-1A</t>
  </si>
  <si>
    <t>SANT_VERN11</t>
  </si>
  <si>
    <t>SAND_VERS11</t>
  </si>
  <si>
    <t>ECN_NCWM_1</t>
  </si>
  <si>
    <t>2_69</t>
  </si>
  <si>
    <t>DOLMRN84</t>
  </si>
  <si>
    <t>210_B</t>
  </si>
  <si>
    <t>BGLK_PHBL_T11</t>
  </si>
  <si>
    <t>R-E1</t>
  </si>
  <si>
    <t>6271_Z</t>
  </si>
  <si>
    <t>ABOV_ABSO11</t>
  </si>
  <si>
    <t>DELT_ONYSDD1</t>
  </si>
  <si>
    <t>ABEA_ABRC11</t>
  </si>
  <si>
    <t>AILN_FTPP1</t>
  </si>
  <si>
    <t>AJO_ZORILL11</t>
  </si>
  <si>
    <t>180002_D</t>
  </si>
  <si>
    <t>FTLN_SHEF11</t>
  </si>
  <si>
    <t>6150_D</t>
  </si>
  <si>
    <t>SAPS_YELWJC1</t>
  </si>
  <si>
    <t>HUMKEM_SHELPW11</t>
  </si>
  <si>
    <t>SAPS_SAST1</t>
  </si>
  <si>
    <t>BALG_CRM21</t>
  </si>
  <si>
    <t>DILLEYMG</t>
  </si>
  <si>
    <t>6460_B</t>
  </si>
  <si>
    <t>6460_I</t>
  </si>
  <si>
    <t>6460_F</t>
  </si>
  <si>
    <t>6460_D</t>
  </si>
  <si>
    <t>H1_Z41</t>
  </si>
  <si>
    <t>1270_K</t>
  </si>
  <si>
    <t>755_A</t>
  </si>
  <si>
    <t>SAN_SIG1</t>
  </si>
  <si>
    <t>KURTEN_DANSBY</t>
  </si>
  <si>
    <t>6436_B</t>
  </si>
  <si>
    <t>562_D</t>
  </si>
  <si>
    <t>2010_C</t>
  </si>
  <si>
    <t>2010_D</t>
  </si>
  <si>
    <t>6437_D</t>
  </si>
  <si>
    <t>CKT_8531</t>
  </si>
  <si>
    <t>6150_Z</t>
  </si>
  <si>
    <t>CAMPSA_MASN01</t>
  </si>
  <si>
    <t>CAMPSA_STHBRD01</t>
  </si>
  <si>
    <t>RANKIN_TEXT11</t>
  </si>
  <si>
    <t>196T367</t>
  </si>
  <si>
    <t>AIRLIN_B_DAVI1</t>
  </si>
  <si>
    <t>GRDNDALE-GRPOI1</t>
  </si>
  <si>
    <t>6585_A</t>
  </si>
  <si>
    <t>177T470</t>
  </si>
  <si>
    <t>ABEA_PUTN11</t>
  </si>
  <si>
    <t>ESTILES_STILES1</t>
  </si>
  <si>
    <t>B4_D51</t>
  </si>
  <si>
    <t>6910_C</t>
  </si>
  <si>
    <t>AI_SC_16A</t>
  </si>
  <si>
    <t>AI_SRB16A</t>
  </si>
  <si>
    <t>MUNDAY_MUNDAY11</t>
  </si>
  <si>
    <t>168T208</t>
  </si>
  <si>
    <t>BZ_DOC02A</t>
  </si>
  <si>
    <t>DOCVL_02A</t>
  </si>
  <si>
    <t>CRTCHFLD_RPR1</t>
  </si>
  <si>
    <t>A1-T</t>
  </si>
  <si>
    <t>A1-L</t>
  </si>
  <si>
    <t>A1-H</t>
  </si>
  <si>
    <t>1940_B</t>
  </si>
  <si>
    <t>NOR_WRIG81</t>
  </si>
  <si>
    <t>830_B</t>
  </si>
  <si>
    <t>CTRDPE-6A</t>
  </si>
  <si>
    <t>BRUNI_BRUNIT11</t>
  </si>
  <si>
    <t>BILHAT86</t>
  </si>
  <si>
    <t>A2-T</t>
  </si>
  <si>
    <t>A2-L</t>
  </si>
  <si>
    <t>A2-H</t>
  </si>
  <si>
    <t>1340_C</t>
  </si>
  <si>
    <t>BLFDAL_WRGHT81</t>
  </si>
  <si>
    <t>AIRLIN_WOOLRI1</t>
  </si>
  <si>
    <t>GSU2_Y</t>
  </si>
  <si>
    <t>GSU2_X</t>
  </si>
  <si>
    <t>GSU2_H</t>
  </si>
  <si>
    <t>GSU1_Y</t>
  </si>
  <si>
    <t>GSU1_X</t>
  </si>
  <si>
    <t>GSU1_H</t>
  </si>
  <si>
    <t>69_BOP_BPC1</t>
  </si>
  <si>
    <t>69_BPT_BOP1</t>
  </si>
  <si>
    <t>2160_E</t>
  </si>
  <si>
    <t>POC_DENT21</t>
  </si>
  <si>
    <t>69_BPT_CLT1</t>
  </si>
  <si>
    <t>L_MILP_STEWAR01</t>
  </si>
  <si>
    <t>MOLINA_RIO_BR01</t>
  </si>
  <si>
    <t>QNTVL_59A</t>
  </si>
  <si>
    <t>MREVL_59A</t>
  </si>
  <si>
    <t>COLN_NAVO1</t>
  </si>
  <si>
    <t>TEXN_TEXT01</t>
  </si>
  <si>
    <t>CINNAM_SANO11</t>
  </si>
  <si>
    <t>NAVO_KRGRV</t>
  </si>
  <si>
    <t>69_QDR_QDC1</t>
  </si>
  <si>
    <t>69_WOR_QDT1</t>
  </si>
  <si>
    <t>69_BPT_QDT1</t>
  </si>
  <si>
    <t>69_QDT_QDR1</t>
  </si>
  <si>
    <t>BENJ_BENJTA11</t>
  </si>
  <si>
    <t>FP_VL_59A</t>
  </si>
  <si>
    <t>KOCH_U_VALERO11</t>
  </si>
  <si>
    <t>KOCH_U_VALERO01</t>
  </si>
  <si>
    <t>6795_C</t>
  </si>
  <si>
    <t>6795_B</t>
  </si>
  <si>
    <t>CHLC_PAUL11</t>
  </si>
  <si>
    <t>CEDRHI_OAKC01</t>
  </si>
  <si>
    <t>PAIP_STAMFP11</t>
  </si>
  <si>
    <t>GILA_KOCH_U01</t>
  </si>
  <si>
    <t>T_1T</t>
  </si>
  <si>
    <t>T_1P</t>
  </si>
  <si>
    <t>T_1S</t>
  </si>
  <si>
    <t>NAVAL_N_PADR11</t>
  </si>
  <si>
    <t>EAGLHY_ESCOND11</t>
  </si>
  <si>
    <t>3160_C</t>
  </si>
  <si>
    <t>NEDIN_RACHAL01</t>
  </si>
  <si>
    <t>1535_A</t>
  </si>
  <si>
    <t>HINDES_SANMGS01</t>
  </si>
  <si>
    <t>TF-B</t>
  </si>
  <si>
    <t>TF-A</t>
  </si>
  <si>
    <t>TF-C</t>
  </si>
  <si>
    <t>1820_C</t>
  </si>
  <si>
    <t>790_D</t>
  </si>
  <si>
    <t>BUNSEN_KINGSV11</t>
  </si>
  <si>
    <t>BS_BSS53A</t>
  </si>
  <si>
    <t>SANTAR_TEXT11</t>
  </si>
  <si>
    <t>BARL_FTST01</t>
  </si>
  <si>
    <t>BARL_FTST1</t>
  </si>
  <si>
    <t>FW_SO_05A</t>
  </si>
  <si>
    <t>CRM3_SANO01</t>
  </si>
  <si>
    <t>HASR_HSKLTP11</t>
  </si>
  <si>
    <t>JOURDN_PLEASA11</t>
  </si>
  <si>
    <t>DILLEY_HINDES01</t>
  </si>
  <si>
    <t>3300_E</t>
  </si>
  <si>
    <t>6510_J</t>
  </si>
  <si>
    <t>3210_A</t>
  </si>
  <si>
    <t>3210_B</t>
  </si>
  <si>
    <t>FP_QNT59A</t>
  </si>
  <si>
    <t>CRM2_REDCRE11</t>
  </si>
  <si>
    <t>SHELLP_SHELPW11</t>
  </si>
  <si>
    <t>3930_A</t>
  </si>
  <si>
    <t>NEV_ELMG1</t>
  </si>
  <si>
    <t>ENCINA_NLARSW01</t>
  </si>
  <si>
    <t>G69_EZ1</t>
  </si>
  <si>
    <t>2391_B</t>
  </si>
  <si>
    <t>NAVO_PNTHR</t>
  </si>
  <si>
    <t>18-4</t>
  </si>
  <si>
    <t>ABSO_OVERST11</t>
  </si>
  <si>
    <t>BEEVIL_THREE_11</t>
  </si>
  <si>
    <t>1560_F</t>
  </si>
  <si>
    <t>69_WOR_COLT1</t>
  </si>
  <si>
    <t>ATLB_TEXN01</t>
  </si>
  <si>
    <t>ABNW_PAINTC01</t>
  </si>
  <si>
    <t>ABNW_PAIP01</t>
  </si>
  <si>
    <t>BSSKR_53A</t>
  </si>
  <si>
    <t>MARCY_MUNDAY11</t>
  </si>
  <si>
    <t>BATES_MIGHOW01</t>
  </si>
  <si>
    <t>840_C</t>
  </si>
  <si>
    <t>ADERHO_DUKE11</t>
  </si>
  <si>
    <t>1365_A</t>
  </si>
  <si>
    <t>66T121</t>
  </si>
  <si>
    <t>T_1H</t>
  </si>
  <si>
    <t>ADKSA_24</t>
  </si>
  <si>
    <t>CRTVLLE_STLWRC1</t>
  </si>
  <si>
    <t>RT_VL_47A</t>
  </si>
  <si>
    <t>PAULAN_SANO1</t>
  </si>
  <si>
    <t>35080_A</t>
  </si>
  <si>
    <t>6427_A</t>
  </si>
  <si>
    <t>501T231</t>
  </si>
  <si>
    <t>AGUILAR-JAVLTP1</t>
  </si>
  <si>
    <t>BORDAS-AGUILAR1</t>
  </si>
  <si>
    <t>LISTON_MIGHOW11</t>
  </si>
  <si>
    <t>DPWGYR70</t>
  </si>
  <si>
    <t>NEDIN_RACHAL1</t>
  </si>
  <si>
    <t>1181T393</t>
  </si>
  <si>
    <t>2310_E</t>
  </si>
  <si>
    <t>1_69</t>
  </si>
  <si>
    <t>CANAL_RD_STILE1</t>
  </si>
  <si>
    <t>6740_A</t>
  </si>
  <si>
    <t>6735_A</t>
  </si>
  <si>
    <t>I3_U41</t>
  </si>
  <si>
    <t>TPCO_TPCO_T11</t>
  </si>
  <si>
    <t>WESLAU_WESMER1</t>
  </si>
  <si>
    <t>SALTFL_SMIDLAN1</t>
  </si>
  <si>
    <t>FW_WEB04</t>
  </si>
  <si>
    <t>3250_A</t>
  </si>
  <si>
    <t>69_COLT_IH201</t>
  </si>
  <si>
    <t>GRAYBC_VERN11</t>
  </si>
  <si>
    <t>R-W2</t>
  </si>
  <si>
    <t>138_</t>
  </si>
  <si>
    <t>FOX_TA_OKLA01</t>
  </si>
  <si>
    <t>60_A</t>
  </si>
  <si>
    <t>CARLBD_SAGC11</t>
  </si>
  <si>
    <t>BGLK_JERRY01</t>
  </si>
  <si>
    <t>BESSEL_LON_HI01</t>
  </si>
  <si>
    <t>RIO_BR_WORMSE01</t>
  </si>
  <si>
    <t>HIL_MAR</t>
  </si>
  <si>
    <t>CLFK_ONYS11</t>
  </si>
  <si>
    <t>LAUREL_P_ISAB01</t>
  </si>
  <si>
    <t>VICTOR_V_DUPS2</t>
  </si>
  <si>
    <t>NEDIN_N_MCAL1</t>
  </si>
  <si>
    <t>FDR_BGLK</t>
  </si>
  <si>
    <t>1010_A</t>
  </si>
  <si>
    <t>GRADY_SLSRANCH1</t>
  </si>
  <si>
    <t>ABD2_ARNT11</t>
  </si>
  <si>
    <t>DISCOV_DISCVR11</t>
  </si>
  <si>
    <t>MARATH_MARYAT01</t>
  </si>
  <si>
    <t>DISCVR_MARYAT11</t>
  </si>
  <si>
    <t>AIRP_ARPT01</t>
  </si>
  <si>
    <t>ARPT_MARYAT11</t>
  </si>
  <si>
    <t>ARPT_WESTYA01</t>
  </si>
  <si>
    <t>AROT_CRIS11</t>
  </si>
  <si>
    <t>ATLB_SANTAR11</t>
  </si>
  <si>
    <t>CALCRK_PAIP11</t>
  </si>
  <si>
    <t>ALKLP_96A</t>
  </si>
  <si>
    <t>CEDH_OAKC1</t>
  </si>
  <si>
    <t>CCRT_VERH11</t>
  </si>
  <si>
    <t>MASONP_PUNCHE01</t>
  </si>
  <si>
    <t>CONCHO_SAMF11</t>
  </si>
  <si>
    <t>6720_B</t>
  </si>
  <si>
    <t>BGLK_RUSSEK11</t>
  </si>
  <si>
    <t>735_H</t>
  </si>
  <si>
    <t>720_H</t>
  </si>
  <si>
    <t>720_A</t>
  </si>
  <si>
    <t>186T170</t>
  </si>
  <si>
    <t>CLE_MRKH1</t>
  </si>
  <si>
    <t>CHAS_T_SKIDMO11</t>
  </si>
  <si>
    <t>BEEVIL_CHAS_T11</t>
  </si>
  <si>
    <t>2150_G</t>
  </si>
  <si>
    <t>LJ_WC_02</t>
  </si>
  <si>
    <t>6090_D</t>
  </si>
  <si>
    <t>HORNET_MENARD11</t>
  </si>
  <si>
    <t>2150_B</t>
  </si>
  <si>
    <t>DISCVR_IRAAN01</t>
  </si>
  <si>
    <t>DINNY_IRAAN11</t>
  </si>
  <si>
    <t>ABEA_ABPG11</t>
  </si>
  <si>
    <t>ALBNY_MRAN11</t>
  </si>
  <si>
    <t>1560_E</t>
  </si>
  <si>
    <t>SAJS_SAWA11</t>
  </si>
  <si>
    <t>D1_RAZORT11</t>
  </si>
  <si>
    <t>RAZORT_UVALDE11</t>
  </si>
  <si>
    <t>6460_A</t>
  </si>
  <si>
    <t>ATLB_TEXN11</t>
  </si>
  <si>
    <t>815_F</t>
  </si>
  <si>
    <t>F0_V01</t>
  </si>
  <si>
    <t>PETTUS_TULETT11</t>
  </si>
  <si>
    <t>NORMAN_TULETT11</t>
  </si>
  <si>
    <t>70T342</t>
  </si>
  <si>
    <t>951_A</t>
  </si>
  <si>
    <t>BIG_FO_MOORE01</t>
  </si>
  <si>
    <t>CEDRHI_SILV11</t>
  </si>
  <si>
    <t>R4_X5TEMP1</t>
  </si>
  <si>
    <t>Q1_U2TEMP1</t>
  </si>
  <si>
    <t>A5_R4TEMP1</t>
  </si>
  <si>
    <t>Q1_X5TEMP1</t>
  </si>
  <si>
    <t>NINEMI_PHAN11</t>
  </si>
  <si>
    <t>6535_Z</t>
  </si>
  <si>
    <t>6100_Z</t>
  </si>
  <si>
    <t>6437_E</t>
  </si>
  <si>
    <t>6429_E</t>
  </si>
  <si>
    <t>OZNA_OZNR11</t>
  </si>
  <si>
    <t>BBCMRN96</t>
  </si>
  <si>
    <t>13_3</t>
  </si>
  <si>
    <t>Z4_K3TP1</t>
  </si>
  <si>
    <t>G69_P21</t>
  </si>
  <si>
    <t>AI_CRS84A</t>
  </si>
  <si>
    <t>NICOLE_ORNT1</t>
  </si>
  <si>
    <t>6865_A</t>
  </si>
  <si>
    <t>ABEA_ABWA11</t>
  </si>
  <si>
    <t>SRFVL_10A</t>
  </si>
  <si>
    <t>BANGS_FIRERO11</t>
  </si>
  <si>
    <t>69_PUCT_PIN1</t>
  </si>
  <si>
    <t>ARM_PUCTP1</t>
  </si>
  <si>
    <t>MOLINA_RIO_BR11</t>
  </si>
  <si>
    <t>MOLINA_WORMSE11</t>
  </si>
  <si>
    <t>CHASEF_CHAS_T11</t>
  </si>
  <si>
    <t>ASPM_PAIP1</t>
  </si>
  <si>
    <t>6935_D</t>
  </si>
  <si>
    <t>TIKWEB01</t>
  </si>
  <si>
    <t>GL_TIK01A</t>
  </si>
  <si>
    <t>ABEA_ABPLTT11</t>
  </si>
  <si>
    <t>ABPLTT_ABSH11</t>
  </si>
  <si>
    <t>EASTMU_MUNDAY01</t>
  </si>
  <si>
    <t>NORMAN_PETTUS01</t>
  </si>
  <si>
    <t>6690_E</t>
  </si>
  <si>
    <t>6463_A</t>
  </si>
  <si>
    <t>6770_Z</t>
  </si>
  <si>
    <t>13-3</t>
  </si>
  <si>
    <t>FRIEND_WOLFBE11</t>
  </si>
  <si>
    <t>BGLK_WOLFBE11</t>
  </si>
  <si>
    <t>13-2</t>
  </si>
  <si>
    <t>13-1</t>
  </si>
  <si>
    <t>SN_VL_26</t>
  </si>
  <si>
    <t>MCKENZ_OXY_CC1</t>
  </si>
  <si>
    <t>6095_C</t>
  </si>
  <si>
    <t>OAK_TEMP1</t>
  </si>
  <si>
    <t>815_A</t>
  </si>
  <si>
    <t>T1_H</t>
  </si>
  <si>
    <t>6295_A</t>
  </si>
  <si>
    <t>U4_X11</t>
  </si>
  <si>
    <t>CEDH_OAKC01</t>
  </si>
  <si>
    <t>2160_H</t>
  </si>
  <si>
    <t>2160_D</t>
  </si>
  <si>
    <t>SASO_SAST11</t>
  </si>
  <si>
    <t>CTLHIM94</t>
  </si>
  <si>
    <t>LAR_BROW1</t>
  </si>
  <si>
    <t>BROWNS_BROWN_1</t>
  </si>
  <si>
    <t>6820_Z</t>
  </si>
  <si>
    <t>GILA_KOCH_U11</t>
  </si>
  <si>
    <t>6590_Y</t>
  </si>
  <si>
    <t>M_69_H21</t>
  </si>
  <si>
    <t>DUKE_NEDIN21</t>
  </si>
  <si>
    <t>GRADY_BUFFALO1</t>
  </si>
  <si>
    <t>GA_HX_93</t>
  </si>
  <si>
    <t>RIO_BR_WORMSE1</t>
  </si>
  <si>
    <t>ABEC_ABSH11</t>
  </si>
  <si>
    <t>1666_B</t>
  </si>
  <si>
    <t>WW2_RIO</t>
  </si>
  <si>
    <t>AT_1</t>
  </si>
  <si>
    <t>BFPVL_82</t>
  </si>
  <si>
    <t>TI_WZ_05</t>
  </si>
  <si>
    <t>6505_A</t>
  </si>
  <si>
    <t>7090_C</t>
  </si>
  <si>
    <t>CRPL_RIST11</t>
  </si>
  <si>
    <t>6596_E</t>
  </si>
  <si>
    <t>14040_F</t>
  </si>
  <si>
    <t>14040_E</t>
  </si>
  <si>
    <t>NAVO_ARCO1</t>
  </si>
  <si>
    <t>MCCAMP_WHITE_11</t>
  </si>
  <si>
    <t>RHESS_GEORSO1</t>
  </si>
  <si>
    <t>MCCAMP_PORTLA31</t>
  </si>
  <si>
    <t>I_DUPS_MCCAMP31</t>
  </si>
  <si>
    <t>GSU-XF-9001</t>
  </si>
  <si>
    <t>B_DAVI_NAVALB11</t>
  </si>
  <si>
    <t>ABNTHW_ELYT11</t>
  </si>
  <si>
    <t>LAPRYO_TURTLC11</t>
  </si>
  <si>
    <t>M2_T2_TEMP1</t>
  </si>
  <si>
    <t>C4_Y1_TEMP1</t>
  </si>
  <si>
    <t>DERRIC_HUMKEM11</t>
  </si>
  <si>
    <t>GSU-XF-6001</t>
  </si>
  <si>
    <t>ABNW_CAPELL11</t>
  </si>
  <si>
    <t>PIGTAP_SOLSTI11</t>
  </si>
  <si>
    <t>20_1</t>
  </si>
  <si>
    <t>138_20_1</t>
  </si>
  <si>
    <t>BEEVIL_THREE_01</t>
  </si>
  <si>
    <t>SIGMOR_THREE_01</t>
  </si>
  <si>
    <t>MAXW_T_WHITIN11</t>
  </si>
  <si>
    <t>HAMILT_MAXW_T11</t>
  </si>
  <si>
    <t>BALG_WEISS11</t>
  </si>
  <si>
    <t>M_69_I1</t>
  </si>
  <si>
    <t>RNK_ELZBTHCRK</t>
  </si>
  <si>
    <t>RNKSW_ELZBTHCK</t>
  </si>
  <si>
    <t>345_18_2</t>
  </si>
  <si>
    <t>18_2</t>
  </si>
  <si>
    <t>ABNW_HENDRT11</t>
  </si>
  <si>
    <t>ABNTHW_HENDRT11</t>
  </si>
  <si>
    <t>HENDRT_PAINTC11</t>
  </si>
  <si>
    <t>SRWI_MARC_LINE1</t>
  </si>
  <si>
    <t>LAUREL_MARCON01</t>
  </si>
  <si>
    <t>MARCON_P_ISAB01</t>
  </si>
  <si>
    <t>HACKBT_LOTEBU11</t>
  </si>
  <si>
    <t>GASPAD_LOTEBU11</t>
  </si>
  <si>
    <t>6725_C</t>
  </si>
  <si>
    <t>6725_A</t>
  </si>
  <si>
    <t>6725_B</t>
  </si>
  <si>
    <t>1770_B</t>
  </si>
  <si>
    <t>WSP-MT1</t>
  </si>
  <si>
    <t>6590_Z</t>
  </si>
  <si>
    <t>MLNY_BRDSW1</t>
  </si>
  <si>
    <t>ALPINE_BELD11</t>
  </si>
  <si>
    <t>K3_Y5_TEMP1</t>
  </si>
  <si>
    <t>GSU-XF-8001</t>
  </si>
  <si>
    <t>WOODRW_DENTON1</t>
  </si>
  <si>
    <t>SMR_LKKE1</t>
  </si>
  <si>
    <t>GSU-XF-7001</t>
  </si>
  <si>
    <t>6150_W</t>
  </si>
  <si>
    <t>6150_V</t>
  </si>
  <si>
    <t>PC2_T1</t>
  </si>
  <si>
    <t>BC_XFMR_1</t>
  </si>
  <si>
    <t>1950_D</t>
  </si>
  <si>
    <t>138_24_4</t>
  </si>
  <si>
    <t>24_4</t>
  </si>
  <si>
    <t>GV1_T2</t>
  </si>
  <si>
    <t>GV1_T1</t>
  </si>
  <si>
    <t>CHP_T1</t>
  </si>
  <si>
    <t>138_24_3</t>
  </si>
  <si>
    <t>24_3</t>
  </si>
  <si>
    <t>PC3_T2</t>
  </si>
  <si>
    <t>ABNTHW_FTPP_1A1</t>
  </si>
  <si>
    <t>138_22_1</t>
  </si>
  <si>
    <t>22_1</t>
  </si>
  <si>
    <t>1EY-TF-A</t>
  </si>
  <si>
    <t>1EY-TF-C</t>
  </si>
  <si>
    <t>1EY-TF-B</t>
  </si>
  <si>
    <t>GSU-XF-4001</t>
  </si>
  <si>
    <t>6651_A</t>
  </si>
  <si>
    <t>ABEC_ABNTHW_2A1</t>
  </si>
  <si>
    <t>ABEC_ABNW_2A1</t>
  </si>
  <si>
    <t>ABEC_ABNTHW11</t>
  </si>
  <si>
    <t>ROS_T2</t>
  </si>
  <si>
    <t>ROS_T1</t>
  </si>
  <si>
    <t>PHASE SHIFTER</t>
  </si>
  <si>
    <t>DOWVL_26A</t>
  </si>
  <si>
    <t>ALPINE_MARF11</t>
  </si>
  <si>
    <t>22_3</t>
  </si>
  <si>
    <t>138_22_3</t>
  </si>
  <si>
    <t>6270_A</t>
  </si>
  <si>
    <t>GASPAD_HACKBT11</t>
  </si>
  <si>
    <t>FTST_LINTER11</t>
  </si>
  <si>
    <t>BARL_LINTER11</t>
  </si>
  <si>
    <t>BCVCV_03</t>
  </si>
  <si>
    <t>1-EY-TF-A</t>
  </si>
  <si>
    <t>1-EY-TF-C</t>
  </si>
  <si>
    <t>EHA-XF-0001</t>
  </si>
  <si>
    <t>GSU-XF-5001</t>
  </si>
  <si>
    <t>FOR_T1</t>
  </si>
  <si>
    <t>SAN_T2</t>
  </si>
  <si>
    <t>MPT-1-OLD</t>
  </si>
  <si>
    <t>6705_D</t>
  </si>
  <si>
    <t>GARZA_RIO_GR1</t>
  </si>
  <si>
    <t>30_A</t>
  </si>
  <si>
    <t>CLMVLSW_SHRPSH1</t>
  </si>
  <si>
    <t>6490_A</t>
  </si>
  <si>
    <t>22-3</t>
  </si>
  <si>
    <t>V3_D11</t>
  </si>
  <si>
    <t>WCR4-T1</t>
  </si>
  <si>
    <t>152_Z</t>
  </si>
  <si>
    <t>ME_WD_81A</t>
  </si>
  <si>
    <t>IND_T2</t>
  </si>
  <si>
    <t>IND_T1</t>
  </si>
  <si>
    <t>MPT-1B</t>
  </si>
  <si>
    <t>1250_Z</t>
  </si>
  <si>
    <t>6342_A</t>
  </si>
  <si>
    <t>6345_K</t>
  </si>
  <si>
    <t>6344_A</t>
  </si>
  <si>
    <t>MPT-1A</t>
  </si>
  <si>
    <t>MV1_T1</t>
  </si>
  <si>
    <t>MV1_T2</t>
  </si>
  <si>
    <t>6485_A</t>
  </si>
  <si>
    <t>T2_Y1_TEMP1</t>
  </si>
  <si>
    <t>ANA_T1</t>
  </si>
  <si>
    <t>S103</t>
  </si>
  <si>
    <t>6520_F</t>
  </si>
  <si>
    <t>6095_Z</t>
  </si>
  <si>
    <t>6680_Z</t>
  </si>
  <si>
    <t>LSANGEL_TILDEN1</t>
  </si>
  <si>
    <t>HWF-T1</t>
  </si>
  <si>
    <t>138_PS</t>
  </si>
  <si>
    <t>138_69A1L</t>
  </si>
  <si>
    <t>138_69A1T</t>
  </si>
  <si>
    <t>138_69A1H</t>
  </si>
  <si>
    <t>MCOLL_N_MCAL11</t>
  </si>
  <si>
    <t>AROT_HULD11</t>
  </si>
  <si>
    <t>COYCTP_PLEASA11</t>
  </si>
  <si>
    <t>PS_APO_FIRW_BP1</t>
  </si>
  <si>
    <t>CW-T4</t>
  </si>
  <si>
    <t>CW-T3</t>
  </si>
  <si>
    <t>ELECTRAW_TLINE1</t>
  </si>
  <si>
    <t>820_Z</t>
  </si>
  <si>
    <t>TRF_T1_OLD</t>
  </si>
  <si>
    <t>138_13_1</t>
  </si>
  <si>
    <t>13_4</t>
  </si>
  <si>
    <t>138_13_4</t>
  </si>
  <si>
    <t>CRIS_SANW11</t>
  </si>
  <si>
    <t>138_13_3</t>
  </si>
  <si>
    <t>138_13_2</t>
  </si>
  <si>
    <t>WCR1-T1</t>
  </si>
  <si>
    <t>WCR3-T1</t>
  </si>
  <si>
    <t>WCR2-T1</t>
  </si>
  <si>
    <t>IMOGNT_PLEASA11</t>
  </si>
  <si>
    <t>COYCTP_IMOGNT11</t>
  </si>
  <si>
    <t>2410_Z</t>
  </si>
  <si>
    <t>REVILEE_TILDEN1</t>
  </si>
  <si>
    <t>138_69A2H</t>
  </si>
  <si>
    <t>138_69A2T</t>
  </si>
  <si>
    <t>138_69A2L</t>
  </si>
  <si>
    <t>ABVO_ABVT11</t>
  </si>
  <si>
    <t>NEDIN_POMELO01</t>
  </si>
  <si>
    <t>DELSOL_POMELO01</t>
  </si>
  <si>
    <t>GSU-AET902</t>
  </si>
  <si>
    <t>GSU-AET903</t>
  </si>
  <si>
    <t>GSU-AET901</t>
  </si>
  <si>
    <t>CHLHG_55A</t>
  </si>
  <si>
    <t>ARANSA_ROCKPO01</t>
  </si>
  <si>
    <t>COL_T1</t>
  </si>
  <si>
    <t>COL_T2</t>
  </si>
  <si>
    <t>LNCRK_LNCRK21</t>
  </si>
  <si>
    <t>PC3_T1</t>
  </si>
  <si>
    <t>6020_B</t>
  </si>
  <si>
    <t>PC1_T1</t>
  </si>
  <si>
    <t>1331_Z</t>
  </si>
  <si>
    <t>SNT_STJ1</t>
  </si>
  <si>
    <t>SS3-T1</t>
  </si>
  <si>
    <t>3740_C</t>
  </si>
  <si>
    <t>202T467</t>
  </si>
  <si>
    <t>LOOK_FIR1</t>
  </si>
  <si>
    <t>CCRT_SGSA11</t>
  </si>
  <si>
    <t>6103_C</t>
  </si>
  <si>
    <t>ALMC_MARF11</t>
  </si>
  <si>
    <t>XFMR_SM2</t>
  </si>
  <si>
    <t>ABPG_OVERST11</t>
  </si>
  <si>
    <t>HARLIN_HARLNS1</t>
  </si>
  <si>
    <t>PYR_T1</t>
  </si>
  <si>
    <t>PYR_T2</t>
  </si>
  <si>
    <t>6305_A</t>
  </si>
  <si>
    <t>TRF_T1</t>
  </si>
  <si>
    <t>6150_X</t>
  </si>
  <si>
    <t>6090_Z</t>
  </si>
  <si>
    <t>DAN_CLEM1</t>
  </si>
  <si>
    <t>ABR_KRGRV1</t>
  </si>
  <si>
    <t>ATLB_ATLT11</t>
  </si>
  <si>
    <t>BC_XFMR_2</t>
  </si>
  <si>
    <t>69_BRT_FLT1</t>
  </si>
  <si>
    <t>BGLK_MCAN_S01</t>
  </si>
  <si>
    <t>DC_ROAD_BLT1</t>
  </si>
  <si>
    <t>69-2</t>
  </si>
  <si>
    <t>184T232</t>
  </si>
  <si>
    <t>6290_B</t>
  </si>
  <si>
    <t>SS3-T2</t>
  </si>
  <si>
    <t>XFMR_SM1</t>
  </si>
  <si>
    <t>ABEC_ABINDU1</t>
  </si>
  <si>
    <t>138_24_2</t>
  </si>
  <si>
    <t>24_2</t>
  </si>
  <si>
    <t>6125_E</t>
  </si>
  <si>
    <t>6125_B</t>
  </si>
  <si>
    <t>1185_F</t>
  </si>
  <si>
    <t>BI_SF_37A</t>
  </si>
  <si>
    <t>MLNY_FORE1</t>
  </si>
  <si>
    <t>535_Z</t>
  </si>
  <si>
    <t>BI_SF_09</t>
  </si>
  <si>
    <t>CENIZO_DELSOL11</t>
  </si>
  <si>
    <t>NAVALB_N_PADR11</t>
  </si>
  <si>
    <t>GL_WEB01A</t>
  </si>
  <si>
    <t>CTRDPE-1A</t>
  </si>
  <si>
    <t>CTRDPE-2A</t>
  </si>
  <si>
    <t>RT_WC_47A</t>
  </si>
  <si>
    <t>DELSOL_NEDIN11</t>
  </si>
  <si>
    <t>6610_C</t>
  </si>
  <si>
    <t>FAI_KRTT1</t>
  </si>
  <si>
    <t>D1_RAZORB11</t>
  </si>
  <si>
    <t>COMSTO_ILLN11</t>
  </si>
  <si>
    <t>EDROY_MATHIS01</t>
  </si>
  <si>
    <t>HENDRT_PAIP11</t>
  </si>
  <si>
    <t>BGLK_SANTAR11</t>
  </si>
  <si>
    <t>BARL_PIGTAP11</t>
  </si>
  <si>
    <t>MUSQUI_PIGTAP11</t>
  </si>
  <si>
    <t>980_B</t>
  </si>
  <si>
    <t>980_A</t>
  </si>
  <si>
    <t>1000_C</t>
  </si>
  <si>
    <t>980_C</t>
  </si>
  <si>
    <t>PEARSALL_CROSS1</t>
  </si>
  <si>
    <t>1725_A</t>
  </si>
  <si>
    <t>FOX_TA_MULBER01</t>
  </si>
  <si>
    <t>346T463</t>
  </si>
  <si>
    <t>6750_A</t>
  </si>
  <si>
    <t>GSU-XF-3001</t>
  </si>
  <si>
    <t>ABWA_ABWT11</t>
  </si>
  <si>
    <t>6860_A</t>
  </si>
  <si>
    <t>VAL_MUEN</t>
  </si>
  <si>
    <t>NATDAM_SLRANCH1</t>
  </si>
  <si>
    <t>GSU-XF-2001</t>
  </si>
  <si>
    <t>HOEFSR_VERH01</t>
  </si>
  <si>
    <t>842_G</t>
  </si>
  <si>
    <t>1655_B</t>
  </si>
  <si>
    <t>ARCO_DENARCOC21</t>
  </si>
  <si>
    <t>6437_Z</t>
  </si>
  <si>
    <t>ABMM_OVERST11</t>
  </si>
  <si>
    <t>BARL_HOEFSR01</t>
  </si>
  <si>
    <t>CRMW1T_CRMWD111</t>
  </si>
  <si>
    <t>ARCO_DENARCOC11</t>
  </si>
  <si>
    <t>6520_D</t>
  </si>
  <si>
    <t>6472_A</t>
  </si>
  <si>
    <t>FDR_OZN1</t>
  </si>
  <si>
    <t>6626_D</t>
  </si>
  <si>
    <t>1455_C</t>
  </si>
  <si>
    <t>KIN_NDE1</t>
  </si>
  <si>
    <t>PEMKIFF_STILES1</t>
  </si>
  <si>
    <t>GEO_WGWSW1</t>
  </si>
  <si>
    <t>AIR_LI_HIWAY_01</t>
  </si>
  <si>
    <t>1455_Z</t>
  </si>
  <si>
    <t>6315_Z</t>
  </si>
  <si>
    <t>6510_C</t>
  </si>
  <si>
    <t>AFTO_ESPU1</t>
  </si>
  <si>
    <t>6095_E</t>
  </si>
  <si>
    <t>6095_B</t>
  </si>
  <si>
    <t>1060_O</t>
  </si>
  <si>
    <t>BESSEL_STRATT01</t>
  </si>
  <si>
    <t>1010_J</t>
  </si>
  <si>
    <t>1010_H</t>
  </si>
  <si>
    <t>CANTW_COASTW1</t>
  </si>
  <si>
    <t>CASL_TLINE1</t>
  </si>
  <si>
    <t>6635_F</t>
  </si>
  <si>
    <t>O3_P3_TEMP1</t>
  </si>
  <si>
    <t>6635_D</t>
  </si>
  <si>
    <t>6635_B</t>
  </si>
  <si>
    <t>6635_C</t>
  </si>
  <si>
    <t>SOUTHA_WTGULF11</t>
  </si>
  <si>
    <t>B4_P0_TAP1</t>
  </si>
  <si>
    <t>N3_V2_TEMP1</t>
  </si>
  <si>
    <t>6517_A</t>
  </si>
  <si>
    <t>HICKMAN_T2</t>
  </si>
  <si>
    <t>3415_D</t>
  </si>
  <si>
    <t>6190_D</t>
  </si>
  <si>
    <t>871_A</t>
  </si>
  <si>
    <t>1664_B</t>
  </si>
  <si>
    <t>138_22_2</t>
  </si>
  <si>
    <t>P0_P0_TAP1</t>
  </si>
  <si>
    <t>R2_P0_TAP1</t>
  </si>
  <si>
    <t>BW_HIM94A</t>
  </si>
  <si>
    <t>138_WOR_BPT1</t>
  </si>
  <si>
    <t>142_18_9</t>
  </si>
  <si>
    <t>CRNAIR_TNMP11</t>
  </si>
  <si>
    <t>69_COLT_COL1</t>
  </si>
  <si>
    <t>142_18_8</t>
  </si>
  <si>
    <t>HICKMAN_T1</t>
  </si>
  <si>
    <t>138_69_2</t>
  </si>
  <si>
    <t>WTEXGU_WTGULF11</t>
  </si>
  <si>
    <t>BRNPHI_YUCCA11</t>
  </si>
  <si>
    <t>6940_D</t>
  </si>
  <si>
    <t>MCELRO_SAGE11</t>
  </si>
  <si>
    <t>875_B</t>
  </si>
  <si>
    <t>875_A</t>
  </si>
  <si>
    <t>HECKER_I_DUPS01</t>
  </si>
  <si>
    <t>RINCON_SEADRF11</t>
  </si>
  <si>
    <t>1860_Z</t>
  </si>
  <si>
    <t>DUNETA_GUCT11</t>
  </si>
  <si>
    <t>CRANTA_GUCT11</t>
  </si>
  <si>
    <t>345_24_6</t>
  </si>
  <si>
    <t>3700_B</t>
  </si>
  <si>
    <t>GUCA_TES_CR11</t>
  </si>
  <si>
    <t>MCELRO_TES_CR11</t>
  </si>
  <si>
    <t>142_18_3</t>
  </si>
  <si>
    <t>MTP-2</t>
  </si>
  <si>
    <t>BAKRFLD_SCHNDR1</t>
  </si>
  <si>
    <t>6917_C</t>
  </si>
  <si>
    <t>BASIN_LOTEBU11</t>
  </si>
  <si>
    <t>6274_C</t>
  </si>
  <si>
    <t>COPEN_RC1</t>
  </si>
  <si>
    <t>2010_B</t>
  </si>
  <si>
    <t>EC_XF1</t>
  </si>
  <si>
    <t>ABEC_ABNTHW21</t>
  </si>
  <si>
    <t>7060_C</t>
  </si>
  <si>
    <t>871_B</t>
  </si>
  <si>
    <t>3300_D</t>
  </si>
  <si>
    <t>BBREEZE_BRU_T1</t>
  </si>
  <si>
    <t>BBREEZE_BRU_T2</t>
  </si>
  <si>
    <t>ALPR_BRONCO01</t>
  </si>
  <si>
    <t>3380_I</t>
  </si>
  <si>
    <t>CHASEF_CHASET11</t>
  </si>
  <si>
    <t>FZ_VCM09A</t>
  </si>
  <si>
    <t>1000_Z</t>
  </si>
  <si>
    <t>1760_Z</t>
  </si>
  <si>
    <t>6425_B</t>
  </si>
  <si>
    <t>6305_D</t>
  </si>
  <si>
    <t>6305_C</t>
  </si>
  <si>
    <t>6305_B</t>
  </si>
  <si>
    <t>XFMR-T2</t>
  </si>
  <si>
    <t>XFMR-T1</t>
  </si>
  <si>
    <t>2480_C</t>
  </si>
  <si>
    <t>KRT_KRAF1</t>
  </si>
  <si>
    <t>KRT_FAIR1</t>
  </si>
  <si>
    <t>871_Y</t>
  </si>
  <si>
    <t>871_Z</t>
  </si>
  <si>
    <t>138_BRT_IH21</t>
  </si>
  <si>
    <t>1360_A</t>
  </si>
  <si>
    <t>ABWALN_WALNTT11</t>
  </si>
  <si>
    <t>1068_Z</t>
  </si>
  <si>
    <t>ABNTHW_HENDRT01</t>
  </si>
  <si>
    <t>6106_A</t>
  </si>
  <si>
    <t>6103_Z</t>
  </si>
  <si>
    <t>6103_Y</t>
  </si>
  <si>
    <t>NEDNBRG_PLMHRT1</t>
  </si>
  <si>
    <t>GUCA_GUCT11</t>
  </si>
  <si>
    <t>CRANTA_SAGE11</t>
  </si>
  <si>
    <t>16T128</t>
  </si>
  <si>
    <t>TR_GTG</t>
  </si>
  <si>
    <t>345_18_3H</t>
  </si>
  <si>
    <t>345_18_ST</t>
  </si>
  <si>
    <t>345_18_CT1</t>
  </si>
  <si>
    <t>UNIT_1</t>
  </si>
  <si>
    <t>6450_Z</t>
  </si>
  <si>
    <t>BUENA_DEL_RI11</t>
  </si>
  <si>
    <t>6125_A</t>
  </si>
  <si>
    <t>BARNPH_YUCCA11</t>
  </si>
  <si>
    <t>ABINDU_MULBER11</t>
  </si>
  <si>
    <t>1950_C</t>
  </si>
  <si>
    <t>XMFR_T1</t>
  </si>
  <si>
    <t>JACKSO_SAWA11</t>
  </si>
  <si>
    <t>1700_F</t>
  </si>
  <si>
    <t>3536_A</t>
  </si>
  <si>
    <t>T2_T</t>
  </si>
  <si>
    <t>T2_L</t>
  </si>
  <si>
    <t>OYSVL_82A</t>
  </si>
  <si>
    <t>DOWLNG_TAM1</t>
  </si>
  <si>
    <t>ABNTHW_ABVT11</t>
  </si>
  <si>
    <t>T1_L</t>
  </si>
  <si>
    <t>2240_B</t>
  </si>
  <si>
    <t>1460_A</t>
  </si>
  <si>
    <t>6450_Y</t>
  </si>
  <si>
    <t>BRADYC_BRADYT11</t>
  </si>
  <si>
    <t>3940_A</t>
  </si>
  <si>
    <t>LON_CLIM1</t>
  </si>
  <si>
    <t>BLUFFS_LAKEDR11</t>
  </si>
  <si>
    <t>1950_E</t>
  </si>
  <si>
    <t>6094_B</t>
  </si>
  <si>
    <t>HENDRT_PAINTC01</t>
  </si>
  <si>
    <t>BRADYT_NORTHB11</t>
  </si>
  <si>
    <t>ARROWT_HACKBT11</t>
  </si>
  <si>
    <t>138_ART_ARW1</t>
  </si>
  <si>
    <t>M-69-L52</t>
  </si>
  <si>
    <t>ABNTHW_ABON11</t>
  </si>
  <si>
    <t>CR101T_HACKBT11</t>
  </si>
  <si>
    <t>6090_Y</t>
  </si>
  <si>
    <t>FZ_ZEN09A</t>
  </si>
  <si>
    <t>1-EY-TF-B</t>
  </si>
  <si>
    <t>2EY-TF-B</t>
  </si>
  <si>
    <t>2EY-TF-A</t>
  </si>
  <si>
    <t>BALG_HUMBLT11</t>
  </si>
  <si>
    <t>WGWSW_GEOW1</t>
  </si>
  <si>
    <t>1068_A</t>
  </si>
  <si>
    <t>6157_B</t>
  </si>
  <si>
    <t>6157_A</t>
  </si>
  <si>
    <t>69_ECS_ECP1</t>
  </si>
  <si>
    <t>69_ECT_ECS1</t>
  </si>
  <si>
    <t>69_FLK_ECT1</t>
  </si>
  <si>
    <t>6171_D</t>
  </si>
  <si>
    <t>6171_A</t>
  </si>
  <si>
    <t>6171_C</t>
  </si>
  <si>
    <t>DKE_JAT1</t>
  </si>
  <si>
    <t>6111_Z</t>
  </si>
  <si>
    <t>910_C</t>
  </si>
  <si>
    <t>ABEC_ABTT1</t>
  </si>
  <si>
    <t>ABEC_TWILIG11</t>
  </si>
  <si>
    <t>ABMM_ABSH11</t>
  </si>
  <si>
    <t>ABSH_MCMURR11</t>
  </si>
  <si>
    <t>ELY_ELYT11</t>
  </si>
  <si>
    <t>S1-2</t>
  </si>
  <si>
    <t>24_6</t>
  </si>
  <si>
    <t>N_D_N_LA1</t>
  </si>
  <si>
    <t>OILMIT_WTGULF11</t>
  </si>
  <si>
    <t>SWIN_OLI1</t>
  </si>
  <si>
    <t>SWIN_PRU1</t>
  </si>
  <si>
    <t>6460_C</t>
  </si>
  <si>
    <t>6116_D</t>
  </si>
  <si>
    <t>6121_D</t>
  </si>
  <si>
    <t>AE_RZ_26A</t>
  </si>
  <si>
    <t>AK_MU_04</t>
  </si>
  <si>
    <t>6495_E</t>
  </si>
  <si>
    <t>6481_Z</t>
  </si>
  <si>
    <t>BAKESW_WAYMAR11</t>
  </si>
  <si>
    <t>BIGLAK_SANTAR11</t>
  </si>
  <si>
    <t>6575_Z</t>
  </si>
  <si>
    <t>BLK_WMUNS_RC1</t>
  </si>
  <si>
    <t>G138_172</t>
  </si>
  <si>
    <t>CABEZN_CKT11</t>
  </si>
  <si>
    <t>CABEZON_T1</t>
  </si>
  <si>
    <t>CABEZON_T2</t>
  </si>
  <si>
    <t>WV_CAS10A</t>
  </si>
  <si>
    <t>6570_Z</t>
  </si>
  <si>
    <t>T1_TV</t>
  </si>
  <si>
    <t>T1_LV</t>
  </si>
  <si>
    <t>CLIM_HAPV11</t>
  </si>
  <si>
    <t>815_D</t>
  </si>
  <si>
    <t>2010_A</t>
  </si>
  <si>
    <t>CRANTA_CRNAIR11</t>
  </si>
  <si>
    <t>CRANTA_KELTON11</t>
  </si>
  <si>
    <t>2464_6878_11</t>
  </si>
  <si>
    <t>6142_L</t>
  </si>
  <si>
    <t>6140_E</t>
  </si>
  <si>
    <t>6575_D</t>
  </si>
  <si>
    <t>6142_J</t>
  </si>
  <si>
    <t>D1_Z1_TMP1</t>
  </si>
  <si>
    <t>DELT_ZELO11</t>
  </si>
  <si>
    <t>6495_J</t>
  </si>
  <si>
    <t>3335_A</t>
  </si>
  <si>
    <t>EAGLE_EAGLHY11</t>
  </si>
  <si>
    <t>EAGLHY_MAVERI11</t>
  </si>
  <si>
    <t>ABINDU_ELMCRK11</t>
  </si>
  <si>
    <t>6274_B</t>
  </si>
  <si>
    <t>6302_A</t>
  </si>
  <si>
    <t>6303_A</t>
  </si>
  <si>
    <t>6295_B</t>
  </si>
  <si>
    <t>6330_A</t>
  </si>
  <si>
    <t>ELMG_FIRE1</t>
  </si>
  <si>
    <t>6091_A</t>
  </si>
  <si>
    <t>6590_D</t>
  </si>
  <si>
    <t>FRD_FRDTAP1</t>
  </si>
  <si>
    <t>FRD_THRP</t>
  </si>
  <si>
    <t>1090_Z</t>
  </si>
  <si>
    <t>NADA_TEMP1</t>
  </si>
  <si>
    <t>GLOVL_82A</t>
  </si>
  <si>
    <t>HACKBT_LOTETA11</t>
  </si>
  <si>
    <t>HAWEXT_HAWEXX11</t>
  </si>
  <si>
    <t>6463_C</t>
  </si>
  <si>
    <t>730_Z</t>
  </si>
  <si>
    <t>LARDVN_MILO11</t>
  </si>
  <si>
    <t>G138_8B2</t>
  </si>
  <si>
    <t>LIPAN_FOX1</t>
  </si>
  <si>
    <t>TORR_LOBO1</t>
  </si>
  <si>
    <t>SPN_LOCU1</t>
  </si>
  <si>
    <t>CR101T_LOTEBU11</t>
  </si>
  <si>
    <t>3335_B</t>
  </si>
  <si>
    <t>6290_D</t>
  </si>
  <si>
    <t>6143_Z</t>
  </si>
  <si>
    <t>MDSRD_33A</t>
  </si>
  <si>
    <t>LHILL_WARBU_1B1</t>
  </si>
  <si>
    <t>MIDGT_90A</t>
  </si>
  <si>
    <t>MIDPK_90</t>
  </si>
  <si>
    <t>6745_C</t>
  </si>
  <si>
    <t>OAKPNTS_ARCO1</t>
  </si>
  <si>
    <t>OKPNTS_KRGRV1</t>
  </si>
  <si>
    <t>ONYS_ONYXRE11</t>
  </si>
  <si>
    <t>P0_R2_TEMP1</t>
  </si>
  <si>
    <t>SHER1_TL1</t>
  </si>
  <si>
    <t>1590_D</t>
  </si>
  <si>
    <t>565_D</t>
  </si>
  <si>
    <t>1575_Z</t>
  </si>
  <si>
    <t>PBSES_2BB11</t>
  </si>
  <si>
    <t>6095_F</t>
  </si>
  <si>
    <t>SES-WGLFT</t>
  </si>
  <si>
    <t>138_WOR_PYT1</t>
  </si>
  <si>
    <t>HAWEXT_QUAINT11</t>
  </si>
  <si>
    <t>6330_B</t>
  </si>
  <si>
    <t>VICTPORT_TL1</t>
  </si>
  <si>
    <t>6142_Z</t>
  </si>
  <si>
    <t>BLUFFS_SACH1</t>
  </si>
  <si>
    <t>CVCSDN-1A</t>
  </si>
  <si>
    <t>CVCSDN-3A</t>
  </si>
  <si>
    <t>1600_H</t>
  </si>
  <si>
    <t>STL_T1</t>
  </si>
  <si>
    <t>STELLA_LINE1</t>
  </si>
  <si>
    <t>CARDON_TNMP11</t>
  </si>
  <si>
    <t>TORR_TRF1</t>
  </si>
  <si>
    <t>TORR_TRF2</t>
  </si>
  <si>
    <t>515_A</t>
  </si>
  <si>
    <t>7050_C</t>
  </si>
  <si>
    <t>510_A</t>
  </si>
  <si>
    <t>V3_Z1_TMP1</t>
  </si>
  <si>
    <t>GSU-1</t>
  </si>
  <si>
    <t>GSU-2</t>
  </si>
  <si>
    <t>WAYMARK_WAYMARK_T1</t>
  </si>
  <si>
    <t>6274_E</t>
  </si>
  <si>
    <t>6935_H</t>
  </si>
  <si>
    <t>WRANCH_TLINE1</t>
  </si>
  <si>
    <t>6190_Z</t>
  </si>
  <si>
    <t>EMMA_BYPASS_Z</t>
  </si>
  <si>
    <t>6502_C</t>
  </si>
  <si>
    <t>OXYSOLAR_TL1</t>
  </si>
  <si>
    <t>6101_E</t>
  </si>
  <si>
    <t>6720_Z</t>
  </si>
  <si>
    <t>OXYSOLAR_T1</t>
  </si>
  <si>
    <t>6905_Z</t>
  </si>
  <si>
    <t>12_WCL_WCS1</t>
  </si>
  <si>
    <t>6101_F</t>
  </si>
  <si>
    <t>69_MND_GOS1</t>
  </si>
  <si>
    <t>CN_BRKS_TLA</t>
  </si>
  <si>
    <t>NAVO_OKPNTS21</t>
  </si>
  <si>
    <t>NAVO_OKPNTS11</t>
  </si>
  <si>
    <t>138_CYT_CCS1</t>
  </si>
  <si>
    <t>138_COT_CYT1</t>
  </si>
  <si>
    <t>138_COL_CYT1</t>
  </si>
  <si>
    <t>6576_B</t>
  </si>
  <si>
    <t>6575_H</t>
  </si>
  <si>
    <t>6572_A</t>
  </si>
  <si>
    <t>6570_F</t>
  </si>
  <si>
    <t>SHAFFER_SHAFFER_T1</t>
  </si>
  <si>
    <t>6159_A</t>
  </si>
  <si>
    <t>X4_ESS1</t>
  </si>
  <si>
    <t>KW1_TIE1</t>
  </si>
  <si>
    <t>T4_V01</t>
  </si>
  <si>
    <t>69_LST_MDT1</t>
  </si>
  <si>
    <t>69_AMA_MDT1</t>
  </si>
  <si>
    <t>69_MDT_MND1</t>
  </si>
  <si>
    <t>138_BRL_SDB1</t>
  </si>
  <si>
    <t>138_BRL_FLT1</t>
  </si>
  <si>
    <t>138_BRL_OB21</t>
  </si>
  <si>
    <t>138_BRL_OB11</t>
  </si>
  <si>
    <t>SNOOK_STE1</t>
  </si>
  <si>
    <t>EXPLMBNK_RC1</t>
  </si>
  <si>
    <t>CRSPNYSS_RC1</t>
  </si>
  <si>
    <t>BRNBCRSP_RC1</t>
  </si>
  <si>
    <t>BRTNWLTN_RC1</t>
  </si>
  <si>
    <t>ATHNWALTN_RC1</t>
  </si>
  <si>
    <t>EUSTWLTN_RC1</t>
  </si>
  <si>
    <t>ANTSCRSP_RC1</t>
  </si>
  <si>
    <t>ANTSBRTN_RC1</t>
  </si>
  <si>
    <t>BNWHBRTN_RC1</t>
  </si>
  <si>
    <t>COFENYSS_RC1</t>
  </si>
  <si>
    <t>EXPLJKSN_RC1</t>
  </si>
  <si>
    <t>EXPLGLNP_RC1</t>
  </si>
  <si>
    <t>CEDREUST_RC1</t>
  </si>
  <si>
    <t>CEDRMBNK_RC1</t>
  </si>
  <si>
    <t>CANTGLENP_RC1</t>
  </si>
  <si>
    <t>CANTJKSN_RC1</t>
  </si>
  <si>
    <t>CALLIC_HAISLE11</t>
  </si>
  <si>
    <t>CALLIC_LON_HI11</t>
  </si>
  <si>
    <t>DENT1_DENTSW1</t>
  </si>
  <si>
    <t>PERSH_VLYCRK1</t>
  </si>
  <si>
    <t>DCTM_OKLA11</t>
  </si>
  <si>
    <t>LV4_LV4BRD11</t>
  </si>
  <si>
    <t>DELSOL_LV4BRD11</t>
  </si>
  <si>
    <t>DOBBIN_LON_HI11</t>
  </si>
  <si>
    <t>BUNSEN_DOBBIN11</t>
  </si>
  <si>
    <t>Q1_R41</t>
  </si>
  <si>
    <t>EDITHC_FOARDC11</t>
  </si>
  <si>
    <t>CALLAH_PERSHI11</t>
  </si>
  <si>
    <t>OAKC_PERSHI11</t>
  </si>
  <si>
    <t>HAYTER_SOLSTI11</t>
  </si>
  <si>
    <t>ALMC_HAYTER11</t>
  </si>
  <si>
    <t>DEL_DLCO1</t>
  </si>
  <si>
    <t>DRESSY_SHNOAK1</t>
  </si>
  <si>
    <t>MISAE_TESLA11</t>
  </si>
  <si>
    <t>MISAE_T2</t>
  </si>
  <si>
    <t>MISAE_T1</t>
  </si>
  <si>
    <t>1432_D</t>
  </si>
  <si>
    <t>640_K</t>
  </si>
  <si>
    <t>640_J</t>
  </si>
  <si>
    <t>F0_S31</t>
  </si>
  <si>
    <t>RHESS2_GEORSO1</t>
  </si>
  <si>
    <t>6503_A</t>
  </si>
  <si>
    <t>RANCHERO_RANCHERO_T1</t>
  </si>
  <si>
    <t>RANCHERO_RANCHERO_T2</t>
  </si>
  <si>
    <t>ABPOWE_ABPLTT11</t>
  </si>
  <si>
    <t>B2_R41</t>
  </si>
  <si>
    <t>6511_E</t>
  </si>
  <si>
    <t>6511_F</t>
  </si>
  <si>
    <t>6153_A</t>
  </si>
  <si>
    <t>6148_B</t>
  </si>
  <si>
    <t>6152_A</t>
  </si>
  <si>
    <t>CALV_BALYV1</t>
  </si>
  <si>
    <t>6159_B</t>
  </si>
  <si>
    <t>345_24_5</t>
  </si>
  <si>
    <t>6151_A</t>
  </si>
  <si>
    <t>DEAFS_WINDMI1</t>
  </si>
  <si>
    <t>AJSWOP_DEAFS1</t>
  </si>
  <si>
    <t>BUNSEN_EPIC_Y21</t>
  </si>
  <si>
    <t>BUNSEN_EPIC_Y11</t>
  </si>
  <si>
    <t>6230_Z</t>
  </si>
  <si>
    <t>OLLIN_TNMP11</t>
  </si>
  <si>
    <t>Y5_Z41</t>
  </si>
  <si>
    <t>G2_M31</t>
  </si>
  <si>
    <t>1140_F</t>
  </si>
  <si>
    <t>CORICH_EL_CAM11</t>
  </si>
  <si>
    <t>CORICH_GANADO11</t>
  </si>
  <si>
    <t>LEPOI_OLDEN1</t>
  </si>
  <si>
    <t>X443_B3311</t>
  </si>
  <si>
    <t>1530_X</t>
  </si>
  <si>
    <t>LOCKETT_TLINE1</t>
  </si>
  <si>
    <t>H1_Y51</t>
  </si>
  <si>
    <t>6152_C</t>
  </si>
  <si>
    <t>6152_B</t>
  </si>
  <si>
    <t>SU_XF_VEALMOOR34507TR1_ST</t>
  </si>
  <si>
    <t>SLSR_NATDAM1</t>
  </si>
  <si>
    <t>PHOEBE_T1</t>
  </si>
  <si>
    <t>N5_P4_11</t>
  </si>
  <si>
    <t>RTS_RTS_T1</t>
  </si>
  <si>
    <t>BAKRFLD_CEDCAN1</t>
  </si>
  <si>
    <t>6325_F</t>
  </si>
  <si>
    <t>GLR_TCY1</t>
  </si>
  <si>
    <t>1060_P</t>
  </si>
  <si>
    <t>6230_C</t>
  </si>
  <si>
    <t>PHOEBE_T2</t>
  </si>
  <si>
    <t>E5_P4_11</t>
  </si>
  <si>
    <t>D1_X21</t>
  </si>
  <si>
    <t>GSU_2_S_Y</t>
  </si>
  <si>
    <t>GSU_2_S_X</t>
  </si>
  <si>
    <t>GSU_1_N_Y</t>
  </si>
  <si>
    <t>GSU_1_N_H</t>
  </si>
  <si>
    <t>GSU_0_C_H</t>
  </si>
  <si>
    <t>GSU_2_S_H</t>
  </si>
  <si>
    <t>GSU_1_N_X</t>
  </si>
  <si>
    <t>GSU_0_C_Y</t>
  </si>
  <si>
    <t>GSU_0_C_X</t>
  </si>
  <si>
    <t>CV_PRK84A</t>
  </si>
  <si>
    <t>1560_K</t>
  </si>
  <si>
    <t>100016_Z</t>
  </si>
  <si>
    <t>1561_A</t>
  </si>
  <si>
    <t>3415_E</t>
  </si>
  <si>
    <t>3300_F</t>
  </si>
  <si>
    <t>1561_B</t>
  </si>
  <si>
    <t>B4_N3_TEMP1</t>
  </si>
  <si>
    <t>WF-WW_RC1</t>
  </si>
  <si>
    <t>1530_Z</t>
  </si>
  <si>
    <t>D5_J01</t>
  </si>
  <si>
    <t>THRP_FRDTAP1</t>
  </si>
  <si>
    <t>9005_D</t>
  </si>
  <si>
    <t>9005_Z</t>
  </si>
  <si>
    <t>3_GSUT1</t>
  </si>
  <si>
    <t>FRNDS_FRDTAP1</t>
  </si>
  <si>
    <t>TRE_LEON1</t>
  </si>
  <si>
    <t>F0_S51</t>
  </si>
  <si>
    <t>1055_K</t>
  </si>
  <si>
    <t>JFSPSG-1A</t>
  </si>
  <si>
    <t>BASIN_HACKBT11</t>
  </si>
  <si>
    <t xml:space="preserve"> GILA_HIWAY_1_1 * GILA_HIWAY_2_1 * </t>
  </si>
  <si>
    <t xml:space="preserve"> MORRIS_NUECES1_1 * </t>
  </si>
  <si>
    <t xml:space="preserve"> 580T580_1 * </t>
  </si>
  <si>
    <t xml:space="preserve"> 217T160_1 * </t>
  </si>
  <si>
    <t xml:space="preserve"> 354T591_1 * </t>
  </si>
  <si>
    <t xml:space="preserve"> 227T256_1 * </t>
  </si>
  <si>
    <t xml:space="preserve"> ESTES_PECAN_1_1 * </t>
  </si>
  <si>
    <t xml:space="preserve"> COTULA_JARDIN1_1 * </t>
  </si>
  <si>
    <t xml:space="preserve"> KARNES_KENEDS1_1 * </t>
  </si>
  <si>
    <t xml:space="preserve"> 352T591_1 * </t>
  </si>
  <si>
    <t xml:space="preserve"> 610__D * </t>
  </si>
  <si>
    <t xml:space="preserve"> 610__A * </t>
  </si>
  <si>
    <t xml:space="preserve"> LAPRYO_UVALDE1_1 * </t>
  </si>
  <si>
    <t xml:space="preserve"> HAMR_RADIUM1_1 * </t>
  </si>
  <si>
    <t xml:space="preserve"> CORINT_STAM1_1 * </t>
  </si>
  <si>
    <t xml:space="preserve"> FRYGE_09_A * </t>
  </si>
  <si>
    <t xml:space="preserve"> BENFIC_SAPOWE1_1 * </t>
  </si>
  <si>
    <t xml:space="preserve"> 650__A * 550__A * </t>
  </si>
  <si>
    <t xml:space="preserve"> CRAN_MCELRO1_1 * </t>
  </si>
  <si>
    <t xml:space="preserve"> 545T545_1 * </t>
  </si>
  <si>
    <t xml:space="preserve"> 546T546_1 * </t>
  </si>
  <si>
    <t xml:space="preserve"> CARRIZ_CRYSTA1_1 * </t>
  </si>
  <si>
    <t xml:space="preserve"> 3390__B * </t>
  </si>
  <si>
    <t xml:space="preserve"> 920__A * 690__A * 620__A * </t>
  </si>
  <si>
    <t xml:space="preserve"> 357T544_1 * </t>
  </si>
  <si>
    <t xml:space="preserve"> 212T197_1 * </t>
  </si>
  <si>
    <t xml:space="preserve"> ALPINE_MARFA1_1 * </t>
  </si>
  <si>
    <t xml:space="preserve"> 6820__D * 1820__D * </t>
  </si>
  <si>
    <t xml:space="preserve"> 540T540_1 * </t>
  </si>
  <si>
    <t xml:space="preserve"> CRBWAP09_A * CRBWAP80_A * </t>
  </si>
  <si>
    <t xml:space="preserve"> CRBIM_80_A * </t>
  </si>
  <si>
    <t xml:space="preserve"> BIG_FO_PLEASA1_1 * BIG_FO_PEARSA1_1 * </t>
  </si>
  <si>
    <t xml:space="preserve"> CLEARC_GAUSS2_1 * </t>
  </si>
  <si>
    <t xml:space="preserve"> BG_GV_46_A * </t>
  </si>
  <si>
    <t xml:space="preserve"> FRONTE_PALMHR1_1 * </t>
  </si>
  <si>
    <t xml:space="preserve"> 6230__A * 620__A * 630__A * </t>
  </si>
  <si>
    <t xml:space="preserve"> M_69_D1_1 * M_69_E1_1 * M_69_C1_1 * M_69_F1_1 * M_69_J1_1 * </t>
  </si>
  <si>
    <t xml:space="preserve"> 140__A * 110__A * 1140__A * </t>
  </si>
  <si>
    <t xml:space="preserve"> ESTELL_TURKEY1_1 * </t>
  </si>
  <si>
    <t xml:space="preserve"> 670__A * 160__A * 170__A * </t>
  </si>
  <si>
    <t xml:space="preserve"> HARI_MILES1_1 * </t>
  </si>
  <si>
    <t xml:space="preserve"> CRMW1T_EOLATA1_1 * </t>
  </si>
  <si>
    <t xml:space="preserve"> KARNES_LYSSY1_1 * </t>
  </si>
  <si>
    <t xml:space="preserve"> 410__A * 404__A * 400__A * 401__A * 470__A * </t>
  </si>
  <si>
    <t xml:space="preserve"> CRYSTA_TURTLC1_1 * </t>
  </si>
  <si>
    <t xml:space="preserve"> 591T591_1 * </t>
  </si>
  <si>
    <t xml:space="preserve"> 6460__G * 6400__G * 6405__G * 3640__G * </t>
  </si>
  <si>
    <t xml:space="preserve"> ANSN_CORINT1_1 * </t>
  </si>
  <si>
    <t xml:space="preserve"> FRYZEN09_A * </t>
  </si>
  <si>
    <t xml:space="preserve"> SONO_SONR1_1 * BONDRO_SONR1_1 * </t>
  </si>
  <si>
    <t xml:space="preserve"> 58T383_1 * </t>
  </si>
  <si>
    <t xml:space="preserve"> G69_FA_1 * G69_F2_1 * G69_FB_1 * </t>
  </si>
  <si>
    <t xml:space="preserve"> SEGOV__SHELON1_1 * </t>
  </si>
  <si>
    <t xml:space="preserve"> JUNCTI_MENPHT1_1 * </t>
  </si>
  <si>
    <t xml:space="preserve"> HASKEL_JOSSEL1_1 * </t>
  </si>
  <si>
    <t xml:space="preserve"> RIOPEC_WDWRDT1_1 * </t>
  </si>
  <si>
    <t xml:space="preserve"> FOXTAI_OKLA1_1 * </t>
  </si>
  <si>
    <t xml:space="preserve"> FOXTAI_MULBER1_1 * </t>
  </si>
  <si>
    <t xml:space="preserve"> 130T325_1 * </t>
  </si>
  <si>
    <t xml:space="preserve"> KMJC_SEGOV_1_1 * </t>
  </si>
  <si>
    <t xml:space="preserve"> CROWEL_MCADTP1_1 * </t>
  </si>
  <si>
    <t xml:space="preserve"> MIDW_OZONA1_1 * </t>
  </si>
  <si>
    <t xml:space="preserve"> 560__A * 150__A * 160__A * </t>
  </si>
  <si>
    <t xml:space="preserve"> 150__A * 570__A * 170__A * </t>
  </si>
  <si>
    <t xml:space="preserve"> G138_7_1 * G138_S_1 * G138_T_1 * </t>
  </si>
  <si>
    <t xml:space="preserve"> LA_PAL_MVRANG1_1 * </t>
  </si>
  <si>
    <t xml:space="preserve"> LA_PAL_RIOHON2_1 * LA_PAL_RIOHON1_1 * </t>
  </si>
  <si>
    <t xml:space="preserve"> BUSHKN_THRM1_1 * </t>
  </si>
  <si>
    <t xml:space="preserve"> 279T294_1 * 280T294_1 * </t>
  </si>
  <si>
    <t xml:space="preserve"> BARNHR_BIGLAK1_1 * </t>
  </si>
  <si>
    <t xml:space="preserve"> MILES_ROWE1_1 * </t>
  </si>
  <si>
    <t xml:space="preserve"> 603T603_1 * </t>
  </si>
  <si>
    <t xml:space="preserve"> BALLIN_ROWE1_1 * </t>
  </si>
  <si>
    <t xml:space="preserve"> 6856__B * </t>
  </si>
  <si>
    <t xml:space="preserve"> 138_NAL_CM1_1 * 138_NAL_CM2_1 * </t>
  </si>
  <si>
    <t xml:space="preserve"> P_ISAB_SCARBI1_1 * </t>
  </si>
  <si>
    <t xml:space="preserve"> MIDSTRM_BESSL1_1 * MIDSTRM_BESSL2_1 * </t>
  </si>
  <si>
    <t xml:space="preserve"> EASTMU_PADU1_1 * EASTMU_PAINTC1_1 * </t>
  </si>
  <si>
    <t xml:space="preserve"> L_MILP_S_MCAL1_1 * </t>
  </si>
  <si>
    <t xml:space="preserve"> 577T577_1 * </t>
  </si>
  <si>
    <t xml:space="preserve"> 910__B * 690__B * 610__B * </t>
  </si>
  <si>
    <t xml:space="preserve"> ALBANY_BUSHKN1_1 * </t>
  </si>
  <si>
    <t xml:space="preserve"> SAMATH_TANK1_1 * </t>
  </si>
  <si>
    <t xml:space="preserve"> RIOPEC_SUNV1_1 * </t>
  </si>
  <si>
    <t xml:space="preserve"> ATBR_BRONTE1_1 * AMBR_BRONTE1_1 * </t>
  </si>
  <si>
    <t xml:space="preserve"> WGWSUB_KITWST_1 * </t>
  </si>
  <si>
    <t xml:space="preserve"> OKLA_VERN1_1 * </t>
  </si>
  <si>
    <t xml:space="preserve"> SANDST_VERN1_1 * SANDST_VRCP1_1 * </t>
  </si>
  <si>
    <t xml:space="preserve"> CROSSP_PUTM1_1 * </t>
  </si>
  <si>
    <t xml:space="preserve"> ALBNY__HUB1_T1_1 * ALBNYT_HUB1_T1_1 * ALBNYT_HUB21_1 * </t>
  </si>
  <si>
    <t xml:space="preserve"> ABNTHW_CALLAH1_1 * </t>
  </si>
  <si>
    <t xml:space="preserve"> 539T539_1 * </t>
  </si>
  <si>
    <t xml:space="preserve"> 220__B * </t>
  </si>
  <si>
    <t xml:space="preserve"> BALLIN_FTCHAD1_1 * </t>
  </si>
  <si>
    <t xml:space="preserve"> 356T577_1 * </t>
  </si>
  <si>
    <t xml:space="preserve"> 2230__D * </t>
  </si>
  <si>
    <t xml:space="preserve"> ABEAST_MAPLES1_1 * </t>
  </si>
  <si>
    <t xml:space="preserve"> SILR_SILVER1_1 * SILR_SILV1_1 * </t>
  </si>
  <si>
    <t xml:space="preserve"> 486T486_1 * </t>
  </si>
  <si>
    <t xml:space="preserve"> 580__B * </t>
  </si>
  <si>
    <t xml:space="preserve"> AJSWOP_WINDM2_1 * </t>
  </si>
  <si>
    <t xml:space="preserve"> 150__A * 350__A * </t>
  </si>
  <si>
    <t xml:space="preserve"> POWELL_POWFJU1_1 * </t>
  </si>
  <si>
    <t xml:space="preserve"> ALPINE_ALPR1_1 * </t>
  </si>
  <si>
    <t xml:space="preserve"> 720__G * </t>
  </si>
  <si>
    <t xml:space="preserve"> MASNPH_PUNCHE1_1 * MASONP_PUNCHE1_1 * </t>
  </si>
  <si>
    <t xml:space="preserve"> 14060__B * 14060__C * 14060__A * </t>
  </si>
  <si>
    <t xml:space="preserve"> 230__A * </t>
  </si>
  <si>
    <t xml:space="preserve"> 2230__A * 220__A * </t>
  </si>
  <si>
    <t xml:space="preserve"> 215__A * </t>
  </si>
  <si>
    <t xml:space="preserve"> NLARSW_PILONC1_1 * </t>
  </si>
  <si>
    <t xml:space="preserve"> CATARI_PILONC1_1 * </t>
  </si>
  <si>
    <t xml:space="preserve"> ANSN_RADIUM1_1 * </t>
  </si>
  <si>
    <t xml:space="preserve"> JUNCTI_KMJC1_1 * </t>
  </si>
  <si>
    <t xml:space="preserve"> EASTMU_PAINTC2_1 * </t>
  </si>
  <si>
    <t xml:space="preserve"> RSP_ROCK_1 * </t>
  </si>
  <si>
    <t xml:space="preserve"> 185T274_1 * </t>
  </si>
  <si>
    <t xml:space="preserve"> 14075__A * 14030__A * 14020__A * 14080__A * 14070__B * </t>
  </si>
  <si>
    <t xml:space="preserve"> HSKLTP_PAINTC1_1 * </t>
  </si>
  <si>
    <t xml:space="preserve"> 390__A * 300__A * </t>
  </si>
  <si>
    <t xml:space="preserve"> SANORT_SAWT1_1 * </t>
  </si>
  <si>
    <t xml:space="preserve"> GT_MID90_A * </t>
  </si>
  <si>
    <t xml:space="preserve"> 155__A * 14055__A * </t>
  </si>
  <si>
    <t xml:space="preserve"> HAMLIN_PLST1_1 * </t>
  </si>
  <si>
    <t xml:space="preserve"> SAN_SANT_1 * SANDRO_SANDST1_1 * SANA_SANA_T1_1 * </t>
  </si>
  <si>
    <t xml:space="preserve"> HAMLIN_HAMR1_1 * </t>
  </si>
  <si>
    <t xml:space="preserve"> 670__C * 610__C * </t>
  </si>
  <si>
    <t xml:space="preserve"> PECAN__POTOSI1_1 * </t>
  </si>
  <si>
    <t xml:space="preserve"> CONCHO_SAEM1_1 * CONCHO_SACH1_1 * CONCHO_SAMATH1_1 * CONCHO_SANW1_1 * </t>
  </si>
  <si>
    <t xml:space="preserve"> CEDRHI_SILT1_1 * </t>
  </si>
  <si>
    <t xml:space="preserve"> SANDRO_SANDST1_1 * </t>
  </si>
  <si>
    <t xml:space="preserve"> 233T162_1 * </t>
  </si>
  <si>
    <t xml:space="preserve"> 359T542_1 * </t>
  </si>
  <si>
    <t xml:space="preserve"> GRAYBC_HARROL1_1 * </t>
  </si>
  <si>
    <t xml:space="preserve"> CHILLI_CHLC_V1_1 * </t>
  </si>
  <si>
    <t xml:space="preserve"> 105__A * 150__A * 155__A * 505__A * </t>
  </si>
  <si>
    <t xml:space="preserve"> 229T315_1 * </t>
  </si>
  <si>
    <t xml:space="preserve"> 100__A * 610__A * </t>
  </si>
  <si>
    <t xml:space="preserve"> SANDST_VRCP1_1 * </t>
  </si>
  <si>
    <t xml:space="preserve"> JIMTRE_RILEY2_1 * </t>
  </si>
  <si>
    <t xml:space="preserve"> HAMLIN_HAMTXT1_1 * </t>
  </si>
  <si>
    <t xml:space="preserve"> NEDIN_RIOHON1_1 * </t>
  </si>
  <si>
    <t xml:space="preserve"> LON_HI_NEDIN1_1 * </t>
  </si>
  <si>
    <t xml:space="preserve"> GATEET_GATE_W1_1 * GATEWT_GATE_W1_1 * </t>
  </si>
  <si>
    <t xml:space="preserve"> 503T503_1 * </t>
  </si>
  <si>
    <t xml:space="preserve"> 366T150_1 * </t>
  </si>
  <si>
    <t xml:space="preserve"> PK_MID90_A * </t>
  </si>
  <si>
    <t xml:space="preserve"> ATBR_MILES1_1 * </t>
  </si>
  <si>
    <t xml:space="preserve"> 715__C * </t>
  </si>
  <si>
    <t xml:space="preserve"> 670__B * 780__B * </t>
  </si>
  <si>
    <t xml:space="preserve"> HIGHLA_SAST1_1 * </t>
  </si>
  <si>
    <t xml:space="preserve"> BALLIN_HATC1_1 * </t>
  </si>
  <si>
    <t xml:space="preserve"> B_DAVI_WOOLRI3_1 * </t>
  </si>
  <si>
    <t xml:space="preserve"> BALLIN_PAINTR1_1 * </t>
  </si>
  <si>
    <t xml:space="preserve"> CKT_941_1 * </t>
  </si>
  <si>
    <t xml:space="preserve"> BIGLAK_KEMPER1_1 * </t>
  </si>
  <si>
    <t xml:space="preserve"> 390__A * 190__A * </t>
  </si>
  <si>
    <t xml:space="preserve"> SUNNIL_THREER1_1 * </t>
  </si>
  <si>
    <t xml:space="preserve"> 945__A * </t>
  </si>
  <si>
    <t xml:space="preserve"> GBYWV_61_A * </t>
  </si>
  <si>
    <t xml:space="preserve"> CLIM_TUSCOL1_1 * </t>
  </si>
  <si>
    <t xml:space="preserve"> 14020__G * 14020__A * 14020__C * 1400__E * 1020__E * </t>
  </si>
  <si>
    <t xml:space="preserve"> 6695__B * </t>
  </si>
  <si>
    <t xml:space="preserve"> CHIL_KIRKLA1_1 * </t>
  </si>
  <si>
    <t xml:space="preserve"> ACME_KIRKLA1_1 * </t>
  </si>
  <si>
    <t xml:space="preserve"> CRBRE_09_A * </t>
  </si>
  <si>
    <t xml:space="preserve"> M_69_C1_1 * M_69_F3_1 * M_69_C3_1 * M_69_N3_1 * </t>
  </si>
  <si>
    <t xml:space="preserve"> HASTXT_JOSSEL1_1 * </t>
  </si>
  <si>
    <t xml:space="preserve"> STV_NORF_1 * </t>
  </si>
  <si>
    <t xml:space="preserve"> SUNCHS_S_PADR1_1 * </t>
  </si>
  <si>
    <t xml:space="preserve"> 690__H * </t>
  </si>
  <si>
    <t xml:space="preserve"> 116T142_1 * </t>
  </si>
  <si>
    <t xml:space="preserve"> ALIBATE_GRAY_1_1 * </t>
  </si>
  <si>
    <t xml:space="preserve"> OCB_2175_1 * </t>
  </si>
  <si>
    <t xml:space="preserve"> 6720__B * </t>
  </si>
  <si>
    <t xml:space="preserve"> ALPINE_PAIS1_1 * </t>
  </si>
  <si>
    <t xml:space="preserve"> 3052_1 * </t>
  </si>
  <si>
    <t xml:space="preserve"> 640__J * </t>
  </si>
  <si>
    <t xml:space="preserve"> CROSSP_DRSY1_1 * </t>
  </si>
  <si>
    <t xml:space="preserve"> 307T275_1 * </t>
  </si>
  <si>
    <t xml:space="preserve"> BI_UL_24_A * </t>
  </si>
  <si>
    <t xml:space="preserve"> HARROL_WAGGON1_1 * </t>
  </si>
  <si>
    <t xml:space="preserve"> 284T377_1 * </t>
  </si>
  <si>
    <t xml:space="preserve"> SANDST_VERN1_1 * </t>
  </si>
  <si>
    <t xml:space="preserve"> SANDST_VERN1_1 * SANDRO_VERS1_1 * </t>
  </si>
  <si>
    <t xml:space="preserve"> 2210__B * 1210__B * 2110__B * 2150__B * 3210__B * </t>
  </si>
  <si>
    <t xml:space="preserve"> BIGLAK_PHBL_T1_1 * PHBL_PHBL_T1_1 * </t>
  </si>
  <si>
    <t xml:space="preserve"> 307T275_1 * 308T275_1 * </t>
  </si>
  <si>
    <t xml:space="preserve"> AILEEN_FTPP1_1 * </t>
  </si>
  <si>
    <t xml:space="preserve"> FTLN_SHEFFI1_1 * </t>
  </si>
  <si>
    <t xml:space="preserve"> 660__B * 640__B * </t>
  </si>
  <si>
    <t xml:space="preserve"> 640__I * </t>
  </si>
  <si>
    <t xml:space="preserve"> 640__F * </t>
  </si>
  <si>
    <t xml:space="preserve"> 640__D * </t>
  </si>
  <si>
    <t xml:space="preserve"> 6755__A * 75__A * </t>
  </si>
  <si>
    <t xml:space="preserve"> CKT_833_1 * CKT_825_1 * CKT_985_1 * CKT_834_1 * CKT_835_1 * </t>
  </si>
  <si>
    <t xml:space="preserve"> RANKIN_TEXT1_1 * </t>
  </si>
  <si>
    <t xml:space="preserve"> AIRLIN_B_DAVI2_1 * </t>
  </si>
  <si>
    <t xml:space="preserve"> ABEAST_PUTN1_1 * </t>
  </si>
  <si>
    <t xml:space="preserve"> 690__C * 610__C * </t>
  </si>
  <si>
    <t xml:space="preserve"> NOR_WRIG_1 * </t>
  </si>
  <si>
    <t xml:space="preserve"> 6830__B * 3830__B * 1830__B * </t>
  </si>
  <si>
    <t xml:space="preserve"> BRUNI_BRUNI41_1 * </t>
  </si>
  <si>
    <t xml:space="preserve"> BLFDAL_WRGHT_1 * </t>
  </si>
  <si>
    <t xml:space="preserve"> AIRLIN_WOOLRI3_1 * </t>
  </si>
  <si>
    <t xml:space="preserve"> 446T446_1 * </t>
  </si>
  <si>
    <t xml:space="preserve"> POC_DENT_1 * </t>
  </si>
  <si>
    <t xml:space="preserve"> L_MILP_STEWAR1_1 * </t>
  </si>
  <si>
    <t xml:space="preserve"> CINNAM_SANORT1_1 * </t>
  </si>
  <si>
    <t xml:space="preserve"> BENJAM_BENJTA1_1 * </t>
  </si>
  <si>
    <t xml:space="preserve"> CHILLI_PAUL1_1 * </t>
  </si>
  <si>
    <t xml:space="preserve"> CEDRHI_OAKC1_1 * </t>
  </si>
  <si>
    <t xml:space="preserve"> PAINTC_STAMFP1_1 * </t>
  </si>
  <si>
    <t xml:space="preserve"> NAVALB_N_PADR1_1 * </t>
  </si>
  <si>
    <t xml:space="preserve"> EAGLEP_ESCOND1_1 * </t>
  </si>
  <si>
    <t xml:space="preserve"> 160__C * 3160__C * </t>
  </si>
  <si>
    <t xml:space="preserve"> 155__A * 535__A * </t>
  </si>
  <si>
    <t xml:space="preserve"> HINDES_SANMGS1_1 * </t>
  </si>
  <si>
    <t xml:space="preserve"> 3790__D * </t>
  </si>
  <si>
    <t xml:space="preserve"> HASR_HSKLTP1_1 * HASR_HSKLTA1_1 * </t>
  </si>
  <si>
    <t xml:space="preserve"> JOURDN_PLEASN1_1 * </t>
  </si>
  <si>
    <t xml:space="preserve"> DILLEY_HINDES1_1 * </t>
  </si>
  <si>
    <t xml:space="preserve"> 3300__E * </t>
  </si>
  <si>
    <t xml:space="preserve"> 320__A * 310__A * 3210__A * </t>
  </si>
  <si>
    <t xml:space="preserve"> 320__B * 3210__B * </t>
  </si>
  <si>
    <t xml:space="preserve"> 390__A * 393__A * 930__A * 330__A * </t>
  </si>
  <si>
    <t xml:space="preserve"> G69_Z_1 * G69_E2_1 * G69_Z1_1 * G69_Z2_1 * </t>
  </si>
  <si>
    <t xml:space="preserve"> ABPOWE_OVERST1_1 * </t>
  </si>
  <si>
    <t xml:space="preserve"> BEEVIL_THREER1_1 * </t>
  </si>
  <si>
    <t xml:space="preserve"> 365__A * </t>
  </si>
  <si>
    <t xml:space="preserve"> PAULAN_SANORT1_1 * </t>
  </si>
  <si>
    <t xml:space="preserve"> 35100__A * 35082__A * 35090__A * 35060__A * 35084__A * </t>
  </si>
  <si>
    <t xml:space="preserve"> 6527_A * </t>
  </si>
  <si>
    <t xml:space="preserve"> 670__A * 740__A * 640__A * </t>
  </si>
  <si>
    <t xml:space="preserve"> 735__A * </t>
  </si>
  <si>
    <t xml:space="preserve"> WESLAU_WESMER1_1 * </t>
  </si>
  <si>
    <t xml:space="preserve"> 320__A * 350__A * 3250__A * </t>
  </si>
  <si>
    <t xml:space="preserve"> GRAYBC_VERN1_1 * </t>
  </si>
  <si>
    <t xml:space="preserve"> 660__A * 560__A * 650__A * 680__A * 670__A * </t>
  </si>
  <si>
    <t xml:space="preserve"> CARLBD_SAGT1_1 * </t>
  </si>
  <si>
    <t xml:space="preserve"> BESSEL_LON_HI1_1 * </t>
  </si>
  <si>
    <t xml:space="preserve"> SHIL_MAR_1 * </t>
  </si>
  <si>
    <t xml:space="preserve"> VICTOR_V_DUPS1_1 * </t>
  </si>
  <si>
    <t xml:space="preserve"> 101__A * 100__A * 110__A * 11010__A * </t>
  </si>
  <si>
    <t xml:space="preserve"> ARROTT_CRIS1_1 * </t>
  </si>
  <si>
    <t xml:space="preserve"> CALCRK_PAINTC1_1 * CALCRK_FTPP1_1 * </t>
  </si>
  <si>
    <t xml:space="preserve"> CHERRT_VERH1_1 * </t>
  </si>
  <si>
    <t xml:space="preserve"> 6720__B * 670__B * 620__B * </t>
  </si>
  <si>
    <t xml:space="preserve"> BIGLAK_RUSSEK1_1 * </t>
  </si>
  <si>
    <t xml:space="preserve"> 70__A * 720__A * 1720__A * </t>
  </si>
  <si>
    <t xml:space="preserve"> BEEVIL_CHASET1_1 * </t>
  </si>
  <si>
    <t xml:space="preserve"> 2150__G * </t>
  </si>
  <si>
    <t xml:space="preserve"> 690__D * </t>
  </si>
  <si>
    <t xml:space="preserve"> 2150__B * </t>
  </si>
  <si>
    <t xml:space="preserve"> 541T541_1 * </t>
  </si>
  <si>
    <t xml:space="preserve"> RAZORB_UVALDE1_1 * </t>
  </si>
  <si>
    <t xml:space="preserve"> 660__A * 640__A * </t>
  </si>
  <si>
    <t xml:space="preserve"> 805T542_1 * </t>
  </si>
  <si>
    <t xml:space="preserve"> 95__A * </t>
  </si>
  <si>
    <t xml:space="preserve"> BIG_FO_MOORE1_1 * </t>
  </si>
  <si>
    <t xml:space="preserve"> G69_D2_1 * G69_F2_1 * G69_E2_1 * G69_H2_1 * G69_A2_1 * </t>
  </si>
  <si>
    <t xml:space="preserve"> 590T590_1 * </t>
  </si>
  <si>
    <t xml:space="preserve"> 865__A * </t>
  </si>
  <si>
    <t xml:space="preserve"> ABEAST_ABWALN1_1 * </t>
  </si>
  <si>
    <t xml:space="preserve"> CHASEF_CHASET1_1 * </t>
  </si>
  <si>
    <t xml:space="preserve"> 6935__D * </t>
  </si>
  <si>
    <t xml:space="preserve"> ABEAST_ABPLTT1_1 * </t>
  </si>
  <si>
    <t xml:space="preserve"> EASTMU_MUNDAY1_1 * </t>
  </si>
  <si>
    <t xml:space="preserve"> NORMAN_PETTUS1_1 * </t>
  </si>
  <si>
    <t xml:space="preserve"> 6690__E * </t>
  </si>
  <si>
    <t xml:space="preserve"> 663__A * </t>
  </si>
  <si>
    <t xml:space="preserve"> BIGLAK_WOLFBE1_1 * </t>
  </si>
  <si>
    <t xml:space="preserve"> 815__A * 6815__A * 85__A * 81__A * </t>
  </si>
  <si>
    <t xml:space="preserve"> 625__A * </t>
  </si>
  <si>
    <t xml:space="preserve"> U4_X1_1 * </t>
  </si>
  <si>
    <t xml:space="preserve"> 2160__H * </t>
  </si>
  <si>
    <t xml:space="preserve"> 2160__D * </t>
  </si>
  <si>
    <t xml:space="preserve"> SASOUT_SAST1_1 * </t>
  </si>
  <si>
    <t xml:space="preserve"> BROWNS_BROWN_1_1 * </t>
  </si>
  <si>
    <t xml:space="preserve"> M_69_P2_1 * M_69_F2_1 * M_69_J2_1 * M_69_D2_1 * M_69_E2_1 * </t>
  </si>
  <si>
    <t xml:space="preserve"> 1666__B * </t>
  </si>
  <si>
    <t xml:space="preserve"> 34T267_1 * </t>
  </si>
  <si>
    <t xml:space="preserve"> 650__A * 505__A * </t>
  </si>
  <si>
    <t xml:space="preserve"> 790__C * 700__C * </t>
  </si>
  <si>
    <t xml:space="preserve"> CROSSP_RIST1_1 * </t>
  </si>
  <si>
    <t xml:space="preserve"> 14040__D * 14040__A * 14040__B * 14040__C * 1400__F * </t>
  </si>
  <si>
    <t xml:space="preserve"> 14040__D * 14040__A * 14040__B * 14040__C * 1040__E * </t>
  </si>
  <si>
    <t xml:space="preserve"> RHESS2_GEORSO_1 * </t>
  </si>
  <si>
    <t xml:space="preserve"> MCCAMP_PORTLA1_1 * </t>
  </si>
  <si>
    <t xml:space="preserve"> I_DUPS_MCCAMP1_1 * I_DUPS_MCCAMP2_1 * </t>
  </si>
  <si>
    <t xml:space="preserve"> B_DAVI_NVLBAS1_1 * B_DAVI_NAVALB1_1 * </t>
  </si>
  <si>
    <t xml:space="preserve"> ABNTHW_VOGELT1_1 * </t>
  </si>
  <si>
    <t xml:space="preserve"> ABNTHW_CAPELL1_1 * </t>
  </si>
  <si>
    <t xml:space="preserve"> 25T138_1 * 125T184_1 * </t>
  </si>
  <si>
    <t xml:space="preserve"> SIGMOR_THREE_1_1 * </t>
  </si>
  <si>
    <t xml:space="preserve"> MAXWEL_WHITIN1_1 * </t>
  </si>
  <si>
    <t xml:space="preserve"> HAMILT_MAXWEL1_1 * </t>
  </si>
  <si>
    <t xml:space="preserve"> BALLIN_WEISS1_1 * </t>
  </si>
  <si>
    <t xml:space="preserve"> M_69_M_1 * </t>
  </si>
  <si>
    <t xml:space="preserve"> ABNTHW_HENDRI1_1 * </t>
  </si>
  <si>
    <t xml:space="preserve"> HENDRI_PAINTC1_1 * </t>
  </si>
  <si>
    <t xml:space="preserve"> LAUREL_MARCON1_1 * </t>
  </si>
  <si>
    <t xml:space="preserve"> MARCON_P_ISAB1_1 * </t>
  </si>
  <si>
    <t xml:space="preserve"> GBYLYD70_A * </t>
  </si>
  <si>
    <t xml:space="preserve"> 625__C * </t>
  </si>
  <si>
    <t xml:space="preserve"> 725__A * 625__A * </t>
  </si>
  <si>
    <t xml:space="preserve"> 725__B * 625__B * </t>
  </si>
  <si>
    <t xml:space="preserve"> 24T138_1 * </t>
  </si>
  <si>
    <t xml:space="preserve"> 626T626_1 * </t>
  </si>
  <si>
    <t xml:space="preserve"> 1950__D * </t>
  </si>
  <si>
    <t xml:space="preserve"> 6519_A * 661__A * 651__A * </t>
  </si>
  <si>
    <t xml:space="preserve"> ALPINE_ALPR1_1 * ALPINE_MARFA1_1 * </t>
  </si>
  <si>
    <t xml:space="preserve"> 6527_A * 670__A * 270__A * 620__A * </t>
  </si>
  <si>
    <t xml:space="preserve"> 452T452_1 * </t>
  </si>
  <si>
    <t xml:space="preserve"> 461T461_1 * </t>
  </si>
  <si>
    <t xml:space="preserve"> GARZA_RIO_GR1_1 * </t>
  </si>
  <si>
    <t xml:space="preserve"> 380__A * 390__A * 530__A * 320__A * 310__A * </t>
  </si>
  <si>
    <t xml:space="preserve"> 6490__A * 690__A * 640__A * </t>
  </si>
  <si>
    <t xml:space="preserve"> BM_WD_81_A * </t>
  </si>
  <si>
    <t xml:space="preserve"> ARROTT_HULD1_1 * </t>
  </si>
  <si>
    <t xml:space="preserve"> COYCTP_PLEASN1_1 * </t>
  </si>
  <si>
    <t xml:space="preserve"> 313T283_1 * 314T283_1 * 315T283_1 * </t>
  </si>
  <si>
    <t xml:space="preserve"> NEDIN_POMELO1_1 * </t>
  </si>
  <si>
    <t xml:space="preserve"> DELSOL_POMELO1_1 * </t>
  </si>
  <si>
    <t xml:space="preserve"> ARANSA_ROCKPO1_1 * </t>
  </si>
  <si>
    <t xml:space="preserve"> 620__B * </t>
  </si>
  <si>
    <t xml:space="preserve"> PH1_T1 * </t>
  </si>
  <si>
    <t xml:space="preserve"> PENA3_PENASCALXFMR3 * </t>
  </si>
  <si>
    <t xml:space="preserve"> PENA_PENASCALXFMR1L * </t>
  </si>
  <si>
    <t xml:space="preserve"> PENA_PENASCALXFMR2L * </t>
  </si>
  <si>
    <t xml:space="preserve"> 610__C * </t>
  </si>
  <si>
    <t xml:space="preserve"> ALMC_MARFA1_1 * </t>
  </si>
  <si>
    <t xml:space="preserve"> HARLIN_W_HARL1_1 * HARLIN_HARLNS1_1 * </t>
  </si>
  <si>
    <t xml:space="preserve"> 193T151_1 * </t>
  </si>
  <si>
    <t xml:space="preserve"> 630__A * </t>
  </si>
  <si>
    <t xml:space="preserve"> ABR_KRGRV_1 * </t>
  </si>
  <si>
    <t xml:space="preserve"> 6290__B * 690__B * 620__B * </t>
  </si>
  <si>
    <t xml:space="preserve"> 6125__E * </t>
  </si>
  <si>
    <t xml:space="preserve"> 6125__B * 625__B * </t>
  </si>
  <si>
    <t xml:space="preserve"> BI_SF_37_A * </t>
  </si>
  <si>
    <t xml:space="preserve"> BI_SF_09_A * </t>
  </si>
  <si>
    <t xml:space="preserve"> NVLBAS_N_PADR1_1 * NAVALB_N_PADR1_1 * </t>
  </si>
  <si>
    <t xml:space="preserve"> 6610__C * </t>
  </si>
  <si>
    <t xml:space="preserve"> EDROY_MATHIS1_1 * </t>
  </si>
  <si>
    <t xml:space="preserve"> 406T475_1 * 1406T475_1 * </t>
  </si>
  <si>
    <t xml:space="preserve"> 476T476_1 * </t>
  </si>
  <si>
    <t xml:space="preserve"> 1980__A * 90__A * </t>
  </si>
  <si>
    <t xml:space="preserve"> 1980__C * </t>
  </si>
  <si>
    <t xml:space="preserve"> 725__A * 175__A * 1725__A * </t>
  </si>
  <si>
    <t xml:space="preserve"> 650__A * 670__A * </t>
  </si>
  <si>
    <t xml:space="preserve"> 660__A * 680__A * 860__A * </t>
  </si>
  <si>
    <t xml:space="preserve"> HOEFSR_VERH1_1 * </t>
  </si>
  <si>
    <t xml:space="preserve"> 842__G * </t>
  </si>
  <si>
    <t xml:space="preserve"> 1655__B * </t>
  </si>
  <si>
    <t xml:space="preserve"> BARL_HOEFSR1_1 * </t>
  </si>
  <si>
    <t xml:space="preserve"> CRMW5T_CRMWD51_1 * </t>
  </si>
  <si>
    <t xml:space="preserve"> FDR_OZNC_1 * </t>
  </si>
  <si>
    <t xml:space="preserve"> 651__C * 610__C * </t>
  </si>
  <si>
    <t xml:space="preserve"> AFTON_ESPU1_1 * </t>
  </si>
  <si>
    <t xml:space="preserve"> 1060__O * </t>
  </si>
  <si>
    <t xml:space="preserve"> BESSEL_STRATT1_1 * </t>
  </si>
  <si>
    <t xml:space="preserve"> CFLATS_TLINE_1 * </t>
  </si>
  <si>
    <t xml:space="preserve"> 6519_A * 6527_A * 651__A * </t>
  </si>
  <si>
    <t xml:space="preserve"> HICKMAN_T2_H * HICKMAN_T1_H * </t>
  </si>
  <si>
    <t xml:space="preserve"> 3415__D * </t>
  </si>
  <si>
    <t xml:space="preserve"> 690__D * 610__D * </t>
  </si>
  <si>
    <t xml:space="preserve"> 71__A * 871__A * 81__A * </t>
  </si>
  <si>
    <t xml:space="preserve"> 1664__B * </t>
  </si>
  <si>
    <t xml:space="preserve"> 138_WOR_RWT_1 * 138_WOR_HRT_1 * 138_HRT_BPT_1 * 138_BOP_BPT_1 * 138_COT_BPT_1 * </t>
  </si>
  <si>
    <t xml:space="preserve"> 690__D * 640__D * </t>
  </si>
  <si>
    <t xml:space="preserve"> 6875__B * 1875__B * </t>
  </si>
  <si>
    <t xml:space="preserve"> 6875__A * 85__A * 1875__A * </t>
  </si>
  <si>
    <t xml:space="preserve"> 279T294_1 * 294T296_1 * </t>
  </si>
  <si>
    <t xml:space="preserve"> HECKER_I_DUPS2_1 * </t>
  </si>
  <si>
    <t xml:space="preserve"> 700__B * </t>
  </si>
  <si>
    <t xml:space="preserve"> BASIN_LOTEBU1_1 * </t>
  </si>
  <si>
    <t xml:space="preserve"> 760__C * 700__C * </t>
  </si>
  <si>
    <t xml:space="preserve"> 871__B * </t>
  </si>
  <si>
    <t xml:space="preserve"> BBREEZE_BRU_T1 * </t>
  </si>
  <si>
    <t xml:space="preserve"> 22T342_1 * </t>
  </si>
  <si>
    <t xml:space="preserve"> VCRZEN09_A * </t>
  </si>
  <si>
    <t xml:space="preserve"> FZ_VCR09_A * </t>
  </si>
  <si>
    <t xml:space="preserve"> 625__B * </t>
  </si>
  <si>
    <t xml:space="preserve"> 630__C * </t>
  </si>
  <si>
    <t xml:space="preserve"> 630__B * </t>
  </si>
  <si>
    <t xml:space="preserve"> 160__A * 360__A * </t>
  </si>
  <si>
    <t xml:space="preserve"> 106__A * 610__A * </t>
  </si>
  <si>
    <t xml:space="preserve"> WEDBG_PLMHRT_1 * </t>
  </si>
  <si>
    <t xml:space="preserve"> 441T441_1 * </t>
  </si>
  <si>
    <t xml:space="preserve"> 6125__A * 625__A * </t>
  </si>
  <si>
    <t xml:space="preserve"> ABINDU_MULBER1_1 * </t>
  </si>
  <si>
    <t xml:space="preserve"> 700__F * </t>
  </si>
  <si>
    <t xml:space="preserve"> 536__A * 3536__A * </t>
  </si>
  <si>
    <t xml:space="preserve"> 140__A * 160__A * 14060__A * </t>
  </si>
  <si>
    <t xml:space="preserve"> 390__A * 340__A * </t>
  </si>
  <si>
    <t xml:space="preserve"> BLUFFS_LAKEDR1_1 * </t>
  </si>
  <si>
    <t xml:space="preserve"> BRADYC_NORTHB1_1 * </t>
  </si>
  <si>
    <t xml:space="preserve"> 138_RWT_RWD_1 * 138_ARW_ARS_1 * 138_ARW_ARP_1 * 138_LTB_ARW_1 * </t>
  </si>
  <si>
    <t xml:space="preserve"> BALLIN_HUMBLT1_1 * </t>
  </si>
  <si>
    <t xml:space="preserve"> 106__A * </t>
  </si>
  <si>
    <t xml:space="preserve"> DKEC_JATN1_1 * </t>
  </si>
  <si>
    <t xml:space="preserve"> REBECC_TWILIG1_1 * </t>
  </si>
  <si>
    <t xml:space="preserve"> SWI_OLIN_1 * </t>
  </si>
  <si>
    <t xml:space="preserve"> SWIN_PRUITT_1 * </t>
  </si>
  <si>
    <t xml:space="preserve"> 640__C * </t>
  </si>
  <si>
    <t xml:space="preserve"> BAKESW_WAYMAR1_1 * </t>
  </si>
  <si>
    <t xml:space="preserve"> 398T389_1 * </t>
  </si>
  <si>
    <t xml:space="preserve"> G138_17_1 * </t>
  </si>
  <si>
    <t xml:space="preserve"> CABEZN_CKT1_1 * </t>
  </si>
  <si>
    <t xml:space="preserve"> CABEZON_T2_H * CABEZON_T1_H * </t>
  </si>
  <si>
    <t xml:space="preserve"> 6815__D * </t>
  </si>
  <si>
    <t xml:space="preserve"> 200__A * 210__A * </t>
  </si>
  <si>
    <t xml:space="preserve"> CRAN_A_CRNAIR1_1 * </t>
  </si>
  <si>
    <t xml:space="preserve"> 2464_6878_2_2 * </t>
  </si>
  <si>
    <t xml:space="preserve"> 640__E * </t>
  </si>
  <si>
    <t xml:space="preserve"> 6575__D * </t>
  </si>
  <si>
    <t xml:space="preserve"> 6142__J * </t>
  </si>
  <si>
    <t xml:space="preserve"> D1_Z1_1 * </t>
  </si>
  <si>
    <t xml:space="preserve"> 3335__A * </t>
  </si>
  <si>
    <t xml:space="preserve"> ABINDU_ELMCRK1_1 * </t>
  </si>
  <si>
    <t xml:space="preserve"> 330__A * 630__A * </t>
  </si>
  <si>
    <t xml:space="preserve"> GLOOYS82_A * </t>
  </si>
  <si>
    <t xml:space="preserve"> GLOVL_82_A * </t>
  </si>
  <si>
    <t xml:space="preserve"> LARDVN_LOBO1_1 * </t>
  </si>
  <si>
    <t xml:space="preserve"> G138_8B_1 * </t>
  </si>
  <si>
    <t xml:space="preserve"> TORR_LOBO_1 * </t>
  </si>
  <si>
    <t xml:space="preserve"> 3335__B * </t>
  </si>
  <si>
    <t xml:space="preserve"> 6290__D * 690__D * </t>
  </si>
  <si>
    <t xml:space="preserve"> MIDGT_90_A * </t>
  </si>
  <si>
    <t xml:space="preserve"> MIDPK_90_A * </t>
  </si>
  <si>
    <t xml:space="preserve"> OAKPNTS_ARCO_1 * </t>
  </si>
  <si>
    <t xml:space="preserve"> OKPNTS_KRGRV_1 * </t>
  </si>
  <si>
    <t xml:space="preserve"> 138_WIC_PYT_1 * 138_RWT_PYT_1 * 138_WOR_RWT_1 * 138_WOR_HRT_1 * </t>
  </si>
  <si>
    <t xml:space="preserve"> VICTPORT_TL_1 * </t>
  </si>
  <si>
    <t xml:space="preserve"> BLUFFS_SACH1_1 * </t>
  </si>
  <si>
    <t xml:space="preserve"> SL_TR1 * </t>
  </si>
  <si>
    <t xml:space="preserve"> STELLA_LINE_1 * </t>
  </si>
  <si>
    <t xml:space="preserve"> 456T456_1 * </t>
  </si>
  <si>
    <t xml:space="preserve"> CARDON_TNMP1_1 * </t>
  </si>
  <si>
    <t xml:space="preserve"> TORR_TRF1_H * TORR_TRF2_H * </t>
  </si>
  <si>
    <t xml:space="preserve"> 6515__A * </t>
  </si>
  <si>
    <t xml:space="preserve"> 750__C * 700__C * </t>
  </si>
  <si>
    <t xml:space="preserve"> 6510__A * 3510__A * </t>
  </si>
  <si>
    <t xml:space="preserve"> V3_Z1_1 * </t>
  </si>
  <si>
    <t xml:space="preserve"> 6274__E * </t>
  </si>
  <si>
    <t xml:space="preserve"> WRANCH_TLINE_1 * </t>
  </si>
  <si>
    <t xml:space="preserve"> 6101__E * </t>
  </si>
  <si>
    <t xml:space="preserve"> 6101__F * </t>
  </si>
  <si>
    <t xml:space="preserve"> CN_BRKS_TL_A * </t>
  </si>
  <si>
    <t xml:space="preserve"> NAVO_OKPNTS2_1 * NAVO_OKPNTS1_1 * </t>
  </si>
  <si>
    <t xml:space="preserve"> 138_CYT_CCS_1 * 138_COT_COS_1 * 138_ECT_ECS_1 * 138_CAY_CVC_1 * </t>
  </si>
  <si>
    <t xml:space="preserve"> 138_COT_BPT_1 * 138_COT_CYT_1 * 138_COL_CYT_1 * 138_COT_COS_1 * </t>
  </si>
  <si>
    <t xml:space="preserve"> 138_COT_CYT_1 * 138_COL_CYT_1 * </t>
  </si>
  <si>
    <t xml:space="preserve"> 6576__B * </t>
  </si>
  <si>
    <t xml:space="preserve"> 6526_A * 6527_A * </t>
  </si>
  <si>
    <t xml:space="preserve"> 6570__F * </t>
  </si>
  <si>
    <t xml:space="preserve"> 6519_A * 6159__A * </t>
  </si>
  <si>
    <t xml:space="preserve"> X4_ESS_1 * </t>
  </si>
  <si>
    <t xml:space="preserve"> T4_V0_1_1 * </t>
  </si>
  <si>
    <t xml:space="preserve"> 138_BRT_SDB_1 * </t>
  </si>
  <si>
    <t xml:space="preserve"> 138_BRT_FLT_1 * </t>
  </si>
  <si>
    <t xml:space="preserve"> CALALS_LON_HI1_1 * </t>
  </si>
  <si>
    <t xml:space="preserve"> DCT_OKL_1 * </t>
  </si>
  <si>
    <t xml:space="preserve"> LV4_LV4BRD1_1 * </t>
  </si>
  <si>
    <t xml:space="preserve"> DELSOL_LV4BRD1_1 * DELSOL_LV41_1 * </t>
  </si>
  <si>
    <t xml:space="preserve"> DOBBIN_LON_HI1_1 * </t>
  </si>
  <si>
    <t xml:space="preserve"> BUNSEN_DOBBIN1_1 * </t>
  </si>
  <si>
    <t xml:space="preserve"> Q1_R4_1 * </t>
  </si>
  <si>
    <t xml:space="preserve"> EDITHC_FOARDC1_1 * </t>
  </si>
  <si>
    <t xml:space="preserve"> CALLAH_PERSHI1_1 * </t>
  </si>
  <si>
    <t xml:space="preserve"> OAKC_PERSHI1_1 * </t>
  </si>
  <si>
    <t xml:space="preserve"> HAYTER_SOLSTI1_1 * </t>
  </si>
  <si>
    <t xml:space="preserve"> ALMC_HAYTER1_1 * </t>
  </si>
  <si>
    <t xml:space="preserve"> DEL_DLCO_1 * </t>
  </si>
  <si>
    <t xml:space="preserve"> DRESSY_SHNOAK_1 * </t>
  </si>
  <si>
    <t xml:space="preserve"> MISAE_TESLA1_1 * </t>
  </si>
  <si>
    <t xml:space="preserve"> MISAE_T2_H * </t>
  </si>
  <si>
    <t xml:space="preserve"> MISAE_T1_H * </t>
  </si>
  <si>
    <t xml:space="preserve"> 1332T620_1 * </t>
  </si>
  <si>
    <t xml:space="preserve"> 6460__K * 640__K * </t>
  </si>
  <si>
    <t xml:space="preserve"> WEC_WECXFMR1 * </t>
  </si>
  <si>
    <t xml:space="preserve"> F0_S3_1 * </t>
  </si>
  <si>
    <t xml:space="preserve"> 650__A * </t>
  </si>
  <si>
    <t xml:space="preserve"> 223T180_1 * </t>
  </si>
  <si>
    <t xml:space="preserve"> B2_R4_1 * </t>
  </si>
  <si>
    <t xml:space="preserve"> 651__E * </t>
  </si>
  <si>
    <t xml:space="preserve"> 651__F * 6511__F * </t>
  </si>
  <si>
    <t xml:space="preserve"> 6153__A * </t>
  </si>
  <si>
    <t xml:space="preserve"> 6148__B * </t>
  </si>
  <si>
    <t xml:space="preserve"> 6526_A * 6527_A * 6152__A * </t>
  </si>
  <si>
    <t xml:space="preserve"> CALV_BALYV_1 * </t>
  </si>
  <si>
    <t xml:space="preserve"> 6159__B * </t>
  </si>
  <si>
    <t xml:space="preserve"> 6519_A * 651__A * 151__A * 6151__A * </t>
  </si>
  <si>
    <t xml:space="preserve"> DEAFS_WINDMI_1 * </t>
  </si>
  <si>
    <t xml:space="preserve"> AJSWOP_DEAFS_1 * </t>
  </si>
  <si>
    <t xml:space="preserve"> 358T703_1 * </t>
  </si>
  <si>
    <t xml:space="preserve"> BUNSEN_EPIC_Y1_1 * BUNSEN_EPIC_Y2_1 * </t>
  </si>
  <si>
    <t xml:space="preserve"> 657T657_1 * </t>
  </si>
  <si>
    <t xml:space="preserve"> Y5_Z4_1 * </t>
  </si>
  <si>
    <t xml:space="preserve"> G2_M3_1 * </t>
  </si>
  <si>
    <t xml:space="preserve"> 1140__F * </t>
  </si>
  <si>
    <t xml:space="preserve"> CORICH_EL_CAM1_1 * </t>
  </si>
  <si>
    <t xml:space="preserve"> CORICH_GANADO1_1 * </t>
  </si>
  <si>
    <t xml:space="preserve"> 1349T538_1 * </t>
  </si>
  <si>
    <t xml:space="preserve"> 663T663_1 * </t>
  </si>
  <si>
    <t xml:space="preserve"> LOCKETT_TLINE_1 * </t>
  </si>
  <si>
    <t xml:space="preserve"> H1_Y5_1 * </t>
  </si>
  <si>
    <t xml:space="preserve"> PHOEBE_T1 * PHOEBE_T2 * </t>
  </si>
  <si>
    <t xml:space="preserve"> E5_P4_1_1 * N5_P4_1_1 * N5_P4_2_1 * </t>
  </si>
  <si>
    <t xml:space="preserve"> 664T664_1 * </t>
  </si>
  <si>
    <t xml:space="preserve"> GLR_TCY_1 * </t>
  </si>
  <si>
    <t xml:space="preserve"> 1060__P * </t>
  </si>
  <si>
    <t xml:space="preserve"> 6230__C * 630__C * 620__C * </t>
  </si>
  <si>
    <t xml:space="preserve"> E5_P4_1_1 * E5_P4_2_1 * N5_P4_1_1 * </t>
  </si>
  <si>
    <t xml:space="preserve"> D1_X2_1 * </t>
  </si>
  <si>
    <t xml:space="preserve"> DEC_GSU_2_S_Y * </t>
  </si>
  <si>
    <t xml:space="preserve"> DEC_GSU_2_S_X * </t>
  </si>
  <si>
    <t xml:space="preserve"> DEC_GSU_1_N_Y * </t>
  </si>
  <si>
    <t xml:space="preserve"> DEC_GSU_1_N_H * </t>
  </si>
  <si>
    <t xml:space="preserve"> DEC_GSU_0_C_H * </t>
  </si>
  <si>
    <t xml:space="preserve"> DEC_GSU_2_S_H * </t>
  </si>
  <si>
    <t xml:space="preserve"> DEC_GSU_1_N_X * </t>
  </si>
  <si>
    <t xml:space="preserve"> DEC_GSU_0_C_Y * </t>
  </si>
  <si>
    <t xml:space="preserve"> DEC_GSU_0_C_X * </t>
  </si>
  <si>
    <t xml:space="preserve"> 659T659_1 * </t>
  </si>
  <si>
    <t xml:space="preserve"> 837T21482_1 * </t>
  </si>
  <si>
    <t xml:space="preserve"> HADPRK84_A * </t>
  </si>
  <si>
    <t xml:space="preserve"> CV_PRK84_A * </t>
  </si>
  <si>
    <t xml:space="preserve"> 1560__K * </t>
  </si>
  <si>
    <t xml:space="preserve"> 561__A * 1561__A * 151__A * </t>
  </si>
  <si>
    <t xml:space="preserve"> 68T221_1 * </t>
  </si>
  <si>
    <t xml:space="preserve"> 65T240_1 * </t>
  </si>
  <si>
    <t xml:space="preserve"> 64T270_1 * </t>
  </si>
  <si>
    <t xml:space="preserve"> 3415__E * </t>
  </si>
  <si>
    <t xml:space="preserve"> 3300__F * </t>
  </si>
  <si>
    <t xml:space="preserve"> 561__B * 1561__B * </t>
  </si>
  <si>
    <t xml:space="preserve"> 1544T544_1 * </t>
  </si>
  <si>
    <t xml:space="preserve"> 703T703_1 * </t>
  </si>
  <si>
    <t xml:space="preserve"> D5_J0_1 * </t>
  </si>
  <si>
    <t xml:space="preserve"> THRP_FRD_1 * </t>
  </si>
  <si>
    <t xml:space="preserve"> F0_S5_1 * </t>
  </si>
  <si>
    <t xml:space="preserve"> 89 * 89 * </t>
  </si>
  <si>
    <t xml:space="preserve"> 90 * </t>
  </si>
  <si>
    <t xml:space="preserve"> 89 * </t>
  </si>
  <si>
    <t xml:space="preserve"> 94 * </t>
  </si>
  <si>
    <t xml:space="preserve"> 88 * </t>
  </si>
  <si>
    <t xml:space="preserve"> 97 * </t>
  </si>
  <si>
    <t xml:space="preserve"> 84 * </t>
  </si>
  <si>
    <t xml:space="preserve"> 83 * </t>
  </si>
  <si>
    <t xml:space="preserve"> 83 * 83 * </t>
  </si>
  <si>
    <t xml:space="preserve"> 92 * </t>
  </si>
  <si>
    <t xml:space="preserve"> 83 * 83 * 83 * </t>
  </si>
  <si>
    <t xml:space="preserve"> 82 * </t>
  </si>
  <si>
    <t xml:space="preserve"> 85 * </t>
  </si>
  <si>
    <t xml:space="preserve"> 84 * 95 * </t>
  </si>
  <si>
    <t xml:space="preserve"> 95 * </t>
  </si>
  <si>
    <t xml:space="preserve"> 90 * 84 * </t>
  </si>
  <si>
    <t xml:space="preserve"> 93 * </t>
  </si>
  <si>
    <t xml:space="preserve"> 92 * 83 * 83 * </t>
  </si>
  <si>
    <t xml:space="preserve"> 82 * 82 * 82 * 82 * 82 * </t>
  </si>
  <si>
    <t xml:space="preserve"> 83 * 83 * 92 * </t>
  </si>
  <si>
    <t xml:space="preserve"> 80 * 80 * 80 * 80 * 80 * </t>
  </si>
  <si>
    <t xml:space="preserve"> 83 * 83 * 83 * 83 * </t>
  </si>
  <si>
    <t xml:space="preserve"> 96 * 80 * </t>
  </si>
  <si>
    <t xml:space="preserve"> 80 * 80 * 80 * </t>
  </si>
  <si>
    <t xml:space="preserve"> 96 * </t>
  </si>
  <si>
    <t xml:space="preserve"> 90 * 90 * </t>
  </si>
  <si>
    <t xml:space="preserve"> 80 * </t>
  </si>
  <si>
    <t xml:space="preserve"> 82 * 82 * </t>
  </si>
  <si>
    <t xml:space="preserve"> 80 * 80 * </t>
  </si>
  <si>
    <t xml:space="preserve"> 81 * 83 * </t>
  </si>
  <si>
    <t xml:space="preserve"> 80 * 88 * </t>
  </si>
  <si>
    <t xml:space="preserve"> 96 * 81 * </t>
  </si>
  <si>
    <t xml:space="preserve"> 90 * 90 * 83 * </t>
  </si>
  <si>
    <t xml:space="preserve"> 80 * 87 * </t>
  </si>
  <si>
    <t xml:space="preserve"> 92 * 83 * </t>
  </si>
  <si>
    <t xml:space="preserve"> 83 * 86 * </t>
  </si>
  <si>
    <t xml:space="preserve"> 86 * 81 * 80 * </t>
  </si>
  <si>
    <t xml:space="preserve"> 81 * 81 * 83 * 81 * </t>
  </si>
  <si>
    <t xml:space="preserve"> 90 * 97 * </t>
  </si>
  <si>
    <t xml:space="preserve"> 81 * </t>
  </si>
  <si>
    <t xml:space="preserve"> 86 * </t>
  </si>
  <si>
    <t xml:space="preserve"> 80 * 80 * 80 * 86 * 86 * </t>
  </si>
  <si>
    <t xml:space="preserve"> 82 * 82 * 94 * 82 * </t>
  </si>
  <si>
    <t xml:space="preserve"> 88 * 80 * </t>
  </si>
  <si>
    <t xml:space="preserve"> 83 * 83 * 83 * 83 * 83 * </t>
  </si>
  <si>
    <t xml:space="preserve"> 90 * 81 * </t>
  </si>
  <si>
    <t xml:space="preserve"> 83 * 80 * </t>
  </si>
  <si>
    <t xml:space="preserve"> 83 * 92 * </t>
  </si>
  <si>
    <t xml:space="preserve"> 96 * 89 * </t>
  </si>
  <si>
    <t xml:space="preserve"> 86 * 80 * 80 * 80 * </t>
  </si>
  <si>
    <t xml:space="preserve"> 87 * </t>
  </si>
  <si>
    <t xml:space="preserve"> 83 * 83 * 83 * 86 * </t>
  </si>
  <si>
    <t xml:space="preserve"> 83 * 81 * </t>
  </si>
  <si>
    <t xml:space="preserve"> 84 * 90 * </t>
  </si>
  <si>
    <t xml:space="preserve"> 89 * 81 * 83 * 81 * </t>
  </si>
  <si>
    <t xml:space="preserve"> 80 * 91 * 83 * </t>
  </si>
  <si>
    <t xml:space="preserve"> 91 * 83 * 80 * 80 * </t>
  </si>
  <si>
    <t xml:space="preserve"> 80 * 80 * 80 * 80 * 86 * </t>
  </si>
  <si>
    <t xml:space="preserve"> 84 * 97 * </t>
  </si>
  <si>
    <t xml:space="preserve"> 88 * 82 * </t>
  </si>
  <si>
    <t xml:space="preserve"> 81 * 93 * </t>
  </si>
  <si>
    <t xml:space="preserve"> 82 * 82 * 94 * </t>
  </si>
  <si>
    <t xml:space="preserve"> 80 * 93 * </t>
  </si>
  <si>
    <t xml:space="preserve"> 89 * 95 * </t>
  </si>
  <si>
    <t xml:space="preserve"> 91 * </t>
  </si>
  <si>
    <t xml:space="preserve"> 91 * 82 * </t>
  </si>
  <si>
    <t xml:space="preserve"> 80 * 91 * 80 * </t>
  </si>
  <si>
    <t xml:space="preserve"> 82 * 91 * </t>
  </si>
  <si>
    <t xml:space="preserve"> 83 * 80 * 83 * </t>
  </si>
  <si>
    <t xml:space="preserve"> 100 * </t>
  </si>
  <si>
    <t xml:space="preserve"> 83 * 83 * 86 * </t>
  </si>
  <si>
    <t xml:space="preserve"> 80 * 80 * 80 * 80 * </t>
  </si>
  <si>
    <t xml:space="preserve"> 90 * 80 * </t>
  </si>
  <si>
    <t xml:space="preserve"> 80 * 90 * </t>
  </si>
  <si>
    <t xml:space="preserve"> 89 * 96 * </t>
  </si>
  <si>
    <t xml:space="preserve"> 96 * 80 * 80 * 80 * </t>
  </si>
  <si>
    <t xml:space="preserve"> 80 * 96 * 88 * 80 * </t>
  </si>
  <si>
    <t xml:space="preserve"> 88 * 96 * </t>
  </si>
  <si>
    <t xml:space="preserve"> 97 * 86 * </t>
  </si>
  <si>
    <t xml:space="preserve"> 83 * 91 * </t>
  </si>
  <si>
    <t xml:space="preserve"> 83 * 83 * 83 * 92 * </t>
  </si>
  <si>
    <t xml:space="preserve"> 97 * 90 * </t>
  </si>
  <si>
    <t xml:space="preserve"> 100 * 89 * </t>
  </si>
  <si>
    <t xml:space="preserve"> 82 * 94 * 82 * </t>
  </si>
  <si>
    <t xml:space="preserve"> 89 * 100 * </t>
  </si>
  <si>
    <t xml:space="preserve"> 94 * 82 * 82 * </t>
  </si>
  <si>
    <t xml:space="preserve"> 83 * 92 * 83 * </t>
  </si>
  <si>
    <t xml:space="preserve"> 92 * 85 * </t>
  </si>
  <si>
    <t xml:space="preserve"> 78 * </t>
  </si>
  <si>
    <t xml:space="preserve"> 75 * </t>
  </si>
  <si>
    <t xml:space="preserve"> 78 * 89 * </t>
  </si>
  <si>
    <t xml:space="preserve"> 93 * 87 * </t>
  </si>
  <si>
    <t xml:space="preserve"> 75 * 75 * 75 * 75 * 75 * </t>
  </si>
  <si>
    <t xml:space="preserve"> 79 * </t>
  </si>
  <si>
    <t xml:space="preserve"> 91 * 73 * </t>
  </si>
  <si>
    <t xml:space="preserve"> 71 * 71 * 71 * </t>
  </si>
  <si>
    <t xml:space="preserve"> 87 * 93 * </t>
  </si>
  <si>
    <t xml:space="preserve"> 73 * </t>
  </si>
  <si>
    <t xml:space="preserve"> 75 * 75 * </t>
  </si>
  <si>
    <t xml:space="preserve"> 83 * 75 * </t>
  </si>
  <si>
    <t xml:space="preserve"> 77 * 77 * </t>
  </si>
  <si>
    <t xml:space="preserve"> 77 * </t>
  </si>
  <si>
    <t xml:space="preserve"> 73 * 82 * </t>
  </si>
  <si>
    <t xml:space="preserve"> 92 * 77 * </t>
  </si>
  <si>
    <t xml:space="preserve"> 87 * 87 * 86 * </t>
  </si>
  <si>
    <t xml:space="preserve"> 86 * 86 * 86 * </t>
  </si>
  <si>
    <t xml:space="preserve"> 71 * 71 * 71 * 71 * 86 * </t>
  </si>
  <si>
    <t xml:space="preserve"> 90 * 73 * 73 * </t>
  </si>
  <si>
    <t xml:space="preserve"> 77 * 77 * 77 * 77 * </t>
  </si>
  <si>
    <t xml:space="preserve"> 86 * 86 * 86 * 86 * 86 * </t>
  </si>
  <si>
    <t xml:space="preserve"> 88 * 75 * 88 * 75 * </t>
  </si>
  <si>
    <t xml:space="preserve"> 82 * 73 * </t>
  </si>
  <si>
    <t xml:space="preserve"> 85 * 88 * </t>
  </si>
  <si>
    <t xml:space="preserve"> 86 * 71 * 86 * 71 * </t>
  </si>
  <si>
    <t xml:space="preserve"> 71 * 71 * 71 * 71 * 71 * </t>
  </si>
  <si>
    <t xml:space="preserve"> 85 * 77 * 77 * 77 * </t>
  </si>
  <si>
    <t xml:space="preserve"> 88 * 75 * </t>
  </si>
  <si>
    <t xml:space="preserve"> 71 * </t>
  </si>
  <si>
    <t xml:space="preserve"> 77 * 92 * </t>
  </si>
  <si>
    <t xml:space="preserve"> 75 * 75 * 88 * </t>
  </si>
  <si>
    <t xml:space="preserve"> 86 * 100 * </t>
  </si>
  <si>
    <t xml:space="preserve"> 100 * 90 * </t>
  </si>
  <si>
    <t xml:space="preserve"> 90 * 100 * </t>
  </si>
  <si>
    <t xml:space="preserve"> 75 * 75 * 75 * 75 * </t>
  </si>
  <si>
    <t xml:space="preserve"> 92 * 92 * </t>
  </si>
  <si>
    <t xml:space="preserve"> 85 * 92 * </t>
  </si>
  <si>
    <t xml:space="preserve"> 92 * 75 * 75 * 75 * </t>
  </si>
  <si>
    <t xml:space="preserve"> 75 * 92 * 83 * 75 * </t>
  </si>
  <si>
    <t xml:space="preserve"> 93 * 77 * </t>
  </si>
  <si>
    <t xml:space="preserve"> 93 * 93 * </t>
  </si>
  <si>
    <t xml:space="preserve"> 88 * 88 * 75 * </t>
  </si>
  <si>
    <t xml:space="preserve"> 88 * 75 * 88 * </t>
  </si>
  <si>
    <t>1 ROANSPRARE 5 SANDYSW 1</t>
  </si>
  <si>
    <t>SNDYSS_RPR</t>
  </si>
  <si>
    <t>ROANSPRARE</t>
  </si>
  <si>
    <t>SANDYSW</t>
  </si>
  <si>
    <t>1 ROANSPRARE 964 GIBN_CREK 1</t>
  </si>
  <si>
    <t>RPR_GIBC</t>
  </si>
  <si>
    <t>GIBN_CREK_8</t>
  </si>
  <si>
    <t>2 KEITHSW 4 IOLA 1</t>
  </si>
  <si>
    <t>IOLA_KEITHSW</t>
  </si>
  <si>
    <t>KEITHSW</t>
  </si>
  <si>
    <t>IOLA</t>
  </si>
  <si>
    <t>2 KEITHSW 13 KEITH 1</t>
  </si>
  <si>
    <t>KEI_KEITHSW</t>
  </si>
  <si>
    <t>KEITH</t>
  </si>
  <si>
    <t>2 KEITHSW 964 GIBN_CREK 1</t>
  </si>
  <si>
    <t>GIBC_KEISW</t>
  </si>
  <si>
    <t>2 KEITHSW 32879 BRYN_ST 1</t>
  </si>
  <si>
    <t>KEISW_STE</t>
  </si>
  <si>
    <t>BRYN_STPHLLW</t>
  </si>
  <si>
    <t>4 IOLA 8 CRTCHFLD 1</t>
  </si>
  <si>
    <t>CRTCHFLD_IOLA</t>
  </si>
  <si>
    <t>4 IOLA 9 BEDIAS 1</t>
  </si>
  <si>
    <t>IOL_BED</t>
  </si>
  <si>
    <t>BEDIAS</t>
  </si>
  <si>
    <t>5 SANDYSW 7 SANDY 1</t>
  </si>
  <si>
    <t>SNDYSS_SNDY</t>
  </si>
  <si>
    <t>SANDY</t>
  </si>
  <si>
    <t>5 SANDYSW 8 CRTCHFLD 1</t>
  </si>
  <si>
    <t>SNDYSS_CRCHFLD</t>
  </si>
  <si>
    <t>6 HWY6 32856 MILL_SW 1</t>
  </si>
  <si>
    <t>MILLSW_HWY6</t>
  </si>
  <si>
    <t>HWY6</t>
  </si>
  <si>
    <t>MILL_SW138</t>
  </si>
  <si>
    <t>9 BEDIAS 25 NORTHZULCH 1</t>
  </si>
  <si>
    <t>BED_NZL</t>
  </si>
  <si>
    <t>NORTHZULCH</t>
  </si>
  <si>
    <t>13 KEITH 17 CARLOSSW 1</t>
  </si>
  <si>
    <t>KEI_CARL</t>
  </si>
  <si>
    <t>CARLOSSW</t>
  </si>
  <si>
    <t>17 CARLOSSW 21 CARLOS 1</t>
  </si>
  <si>
    <t>CAR_CAR</t>
  </si>
  <si>
    <t>CARLOS</t>
  </si>
  <si>
    <t>17 CARLOSSW 32000 CSST 1</t>
  </si>
  <si>
    <t>CARLOSSW_CSSWC</t>
  </si>
  <si>
    <t>CSST</t>
  </si>
  <si>
    <t>25 NORTHZULCH 47 HILTOPLKS8 1</t>
  </si>
  <si>
    <t>NZL_HLK</t>
  </si>
  <si>
    <t>HILTOPLKS8</t>
  </si>
  <si>
    <t>26 HAMNDSW 27 HAMMOND 1</t>
  </si>
  <si>
    <t>HMNDSW_HMND</t>
  </si>
  <si>
    <t>HAMNDSW</t>
  </si>
  <si>
    <t>HAMMOND</t>
  </si>
  <si>
    <t>26 HAMNDSW 32 ROBERTSON 1</t>
  </si>
  <si>
    <t>RBS_HMNDSW</t>
  </si>
  <si>
    <t>ROBERTSON</t>
  </si>
  <si>
    <t>26 HAMNDSW 34 CALVERTMIN 1</t>
  </si>
  <si>
    <t>HMNDSW_PHLPS</t>
  </si>
  <si>
    <t>CALVERTMIN</t>
  </si>
  <si>
    <t>31 HEARNECITY 36 HEARNE9 1</t>
  </si>
  <si>
    <t>HEA_HRN</t>
  </si>
  <si>
    <t>HEARNECITY</t>
  </si>
  <si>
    <t>HEARNE9</t>
  </si>
  <si>
    <t>31 HEARNECITY 38 SUTTON 1</t>
  </si>
  <si>
    <t>HEA_SUT</t>
  </si>
  <si>
    <t>SUTTON</t>
  </si>
  <si>
    <t>32 ROBERTSON 35 HEARNE8 1</t>
  </si>
  <si>
    <t>RBS_HRN</t>
  </si>
  <si>
    <t>HEARNE8</t>
  </si>
  <si>
    <t>32 ROBERTSON 37 RIDGE 1</t>
  </si>
  <si>
    <t>RBS_RIDG</t>
  </si>
  <si>
    <t>RIDGE</t>
  </si>
  <si>
    <t>32 ROBERTSON 64 MILANO 1</t>
  </si>
  <si>
    <t>1261_B</t>
  </si>
  <si>
    <t>1261</t>
  </si>
  <si>
    <t>_B</t>
  </si>
  <si>
    <t>MILANO</t>
  </si>
  <si>
    <t>33 WATSONCHPL 37 RIDGE 1</t>
  </si>
  <si>
    <t>RIDG_WATS</t>
  </si>
  <si>
    <t>WATSONCHPL</t>
  </si>
  <si>
    <t>33 WATSONCHPL 47 HILTOPLKS8 1</t>
  </si>
  <si>
    <t>WAT_HLK</t>
  </si>
  <si>
    <t>33 WATSONCHPL 3394 JEWETTA_ 1</t>
  </si>
  <si>
    <t>WTSN_JWT</t>
  </si>
  <si>
    <t>JEWETTA_8</t>
  </si>
  <si>
    <t>35 HEARNE8 32897 BRYN_DS 1</t>
  </si>
  <si>
    <t>HRN_DANS</t>
  </si>
  <si>
    <t>BRYN_DSBY138</t>
  </si>
  <si>
    <t>36 HEARNE9 53 ELLIOTT 1</t>
  </si>
  <si>
    <t>HRN_ELT</t>
  </si>
  <si>
    <t>ELLIOTT</t>
  </si>
  <si>
    <t>36 HEARNE9 61 BRANCHVILE 1</t>
  </si>
  <si>
    <t>HRN_BRAN</t>
  </si>
  <si>
    <t>BRANCHVILE</t>
  </si>
  <si>
    <t>38 SUTTON 32870 BRYN_TA 1</t>
  </si>
  <si>
    <t>SUTN_TABOR</t>
  </si>
  <si>
    <t>BRYN_TABOR69</t>
  </si>
  <si>
    <t>43 HILTPLKSSW 48 HILTOPLKS9 1</t>
  </si>
  <si>
    <t>HLT_HLK</t>
  </si>
  <si>
    <t>HILTPLKSSW</t>
  </si>
  <si>
    <t>HILTOPLKS9</t>
  </si>
  <si>
    <t>43 HILTPLKSSW 57 FRANKLIN 1</t>
  </si>
  <si>
    <t>HLT_FRA</t>
  </si>
  <si>
    <t>FRANKLIN</t>
  </si>
  <si>
    <t>43 HILTPLKSSW 93 PETTEWAY 1</t>
  </si>
  <si>
    <t>HLT_PETE</t>
  </si>
  <si>
    <t>PETTEWAY</t>
  </si>
  <si>
    <t>45 OLETHA 46 FARRAR 1</t>
  </si>
  <si>
    <t>1220_F</t>
  </si>
  <si>
    <t>1220</t>
  </si>
  <si>
    <t>_F</t>
  </si>
  <si>
    <t>OLETHA</t>
  </si>
  <si>
    <t>FARRAR</t>
  </si>
  <si>
    <t>45 OLETHA 3597 GROESBEC 1</t>
  </si>
  <si>
    <t>1220_I</t>
  </si>
  <si>
    <t>_I</t>
  </si>
  <si>
    <t>GROESBECP_8</t>
  </si>
  <si>
    <t>46 FARRAR 86 BEARGRASS 1</t>
  </si>
  <si>
    <t>1220_E</t>
  </si>
  <si>
    <t>_E</t>
  </si>
  <si>
    <t>BEARGRASS</t>
  </si>
  <si>
    <t>53 ELLIOTT 57 FRANKLIN 1</t>
  </si>
  <si>
    <t>ELT_FRA</t>
  </si>
  <si>
    <t>61 BRANCHVILE 65 SILVERCITY 1</t>
  </si>
  <si>
    <t>BRA_SVC</t>
  </si>
  <si>
    <t>SILVERCITY</t>
  </si>
  <si>
    <t>64 MILANO 3683 MINERVA1 1</t>
  </si>
  <si>
    <t>1261_C</t>
  </si>
  <si>
    <t>_C</t>
  </si>
  <si>
    <t>MINERVA1_8</t>
  </si>
  <si>
    <t>65 SILVERCITY 69 BARCLAY 1</t>
  </si>
  <si>
    <t>SVC_BARC</t>
  </si>
  <si>
    <t>BARCLAY</t>
  </si>
  <si>
    <t>65 SILVERCITY 73 CALVERTSW 1</t>
  </si>
  <si>
    <t>SVC_CALV</t>
  </si>
  <si>
    <t>CALVERTSW</t>
  </si>
  <si>
    <t>65 SILVERCITY 110 BUCKHOLTS 1</t>
  </si>
  <si>
    <t>SVC_BUCK</t>
  </si>
  <si>
    <t>BUCKHOLTS</t>
  </si>
  <si>
    <t>69 BARCLAY 131 SEATON9 1</t>
  </si>
  <si>
    <t>BAR_SEA</t>
  </si>
  <si>
    <t>SEATON9</t>
  </si>
  <si>
    <t>73 CALVERTSW 77 CALVERT 1</t>
  </si>
  <si>
    <t>CAL_CALV</t>
  </si>
  <si>
    <t>73 CALVERTSW 81 PLESNTGROV 1</t>
  </si>
  <si>
    <t>CAL_PLSN</t>
  </si>
  <si>
    <t>PLESNTGROV</t>
  </si>
  <si>
    <t>77 CALVERT 78 BAILEYVILL 1</t>
  </si>
  <si>
    <t>Temporary Split-Bus Topology (Outages)</t>
  </si>
  <si>
    <t>81 PLESNTGROV 185 MIDWAY 1</t>
  </si>
  <si>
    <t>PLS_MIDW</t>
  </si>
  <si>
    <t>MIDWAY</t>
  </si>
  <si>
    <t>85 KOSSESWCH 89 KOSSE 1</t>
  </si>
  <si>
    <t>KOS_KOSS</t>
  </si>
  <si>
    <t>KOSSESWCH</t>
  </si>
  <si>
    <t>KOSSE</t>
  </si>
  <si>
    <t>85 KOSSESWCH 93 PETTEWAY 1</t>
  </si>
  <si>
    <t>KOS_PETE</t>
  </si>
  <si>
    <t>85 KOSSESWCH 99 BENHUR 1</t>
  </si>
  <si>
    <t>KOS_BHR</t>
  </si>
  <si>
    <t>BENHUR</t>
  </si>
  <si>
    <t>86 BEARGRASS 3599 AMERIGAS 1</t>
  </si>
  <si>
    <t>1220_B</t>
  </si>
  <si>
    <t>AMERIGAST_8</t>
  </si>
  <si>
    <t>91 PERRY8 3410 LAKE_CRK 1</t>
  </si>
  <si>
    <t>PRY_LCSES</t>
  </si>
  <si>
    <t>PERRY8</t>
  </si>
  <si>
    <t>LAKE_CRK1_8</t>
  </si>
  <si>
    <t>92 PERRY9 99 BENHUR 1</t>
  </si>
  <si>
    <t>PRY_BHR</t>
  </si>
  <si>
    <t>PERRY9</t>
  </si>
  <si>
    <t>92 PERRY9 185 MIDWAY 1</t>
  </si>
  <si>
    <t>PRY_MIDW</t>
  </si>
  <si>
    <t>95 HALLSBURG 3410 LAKE_CRK 1</t>
  </si>
  <si>
    <t>1020_D</t>
  </si>
  <si>
    <t>1020</t>
  </si>
  <si>
    <t>_D</t>
  </si>
  <si>
    <t>HALLSBURG</t>
  </si>
  <si>
    <t>95 HALLSBURG 3555 THOUSE_T 1</t>
  </si>
  <si>
    <t>1020_B</t>
  </si>
  <si>
    <t>THOUSE_T__8</t>
  </si>
  <si>
    <t>99 BENHUR 103 GROESBECK 1</t>
  </si>
  <si>
    <t>BHR_GRO</t>
  </si>
  <si>
    <t>GROESBECK</t>
  </si>
  <si>
    <t>99 BENHUR 107 PRAIRIEHI 1</t>
  </si>
  <si>
    <t>BHR_PRA</t>
  </si>
  <si>
    <t>PRAIRIEHIL</t>
  </si>
  <si>
    <t>104 BUTLER 3283 BUTLERMT 1</t>
  </si>
  <si>
    <t>1250_I</t>
  </si>
  <si>
    <t>BUTLER</t>
  </si>
  <si>
    <t>BUTLERMT_P8</t>
  </si>
  <si>
    <t>107 PRAIRIEHI 186 NAVAROMIL 1</t>
  </si>
  <si>
    <t>PRA_NAVR</t>
  </si>
  <si>
    <t>NAVAROMILS</t>
  </si>
  <si>
    <t>114 BARTLETTS 118 BARTLETT 1</t>
  </si>
  <si>
    <t>BAR_BART</t>
  </si>
  <si>
    <t>BARTLETTSW</t>
  </si>
  <si>
    <t>BARTLETT</t>
  </si>
  <si>
    <t>114 BARTLETTS 122 SCHWERTNE 1</t>
  </si>
  <si>
    <t>BAR_SCHW</t>
  </si>
  <si>
    <t>SCHWERTNER</t>
  </si>
  <si>
    <t>114 BARTLETTS 133 BELLCNTY9 1</t>
  </si>
  <si>
    <t>BEL_BART</t>
  </si>
  <si>
    <t>BELLCNTY9</t>
  </si>
  <si>
    <t>115 DINGDONG 117 CEDARVALL 1</t>
  </si>
  <si>
    <t>CDRVAL_DNG</t>
  </si>
  <si>
    <t>DINGDONG</t>
  </si>
  <si>
    <t>CEDARVALLY</t>
  </si>
  <si>
    <t>115 DINGDONG 3630 COPPERCV 1</t>
  </si>
  <si>
    <t>1271</t>
  </si>
  <si>
    <t>_A</t>
  </si>
  <si>
    <t>COPPERCV1_8</t>
  </si>
  <si>
    <t>116 SALTY 3659 THORNDLN 1</t>
  </si>
  <si>
    <t>1740_C</t>
  </si>
  <si>
    <t>1740</t>
  </si>
  <si>
    <t>SALTY</t>
  </si>
  <si>
    <t>THORNDLN1_8</t>
  </si>
  <si>
    <t>116 SALTY 13430 SAND_TX 1</t>
  </si>
  <si>
    <t>1740_B</t>
  </si>
  <si>
    <t>SAND_TXU_8</t>
  </si>
  <si>
    <t>117 CEDARVALL 136 TRIMMIER 1</t>
  </si>
  <si>
    <t>CDRVAL_TRIM</t>
  </si>
  <si>
    <t>TRIMMIER</t>
  </si>
  <si>
    <t>118 BARTLETT 13647 BARTLET 1</t>
  </si>
  <si>
    <t>BRT_BRTTP</t>
  </si>
  <si>
    <t>BARTLET_T_9</t>
  </si>
  <si>
    <t>120 TALBRTRID 3678 ROCKDALE 1</t>
  </si>
  <si>
    <t>1410_C</t>
  </si>
  <si>
    <t>1410</t>
  </si>
  <si>
    <t>TALBRTRIDG</t>
  </si>
  <si>
    <t>ROCKDALE1_8</t>
  </si>
  <si>
    <t>120 TALBRTRID 3683 MINERVA1 1</t>
  </si>
  <si>
    <t>1410_A</t>
  </si>
  <si>
    <t>121 SONTERRA 3640 SALADO1_ 1</t>
  </si>
  <si>
    <t>1710_A</t>
  </si>
  <si>
    <t>1710</t>
  </si>
  <si>
    <t>SONTERRA</t>
  </si>
  <si>
    <t>SALADO1_8</t>
  </si>
  <si>
    <t>121 SONTERRA 3688 JARRELL_ 1</t>
  </si>
  <si>
    <t>1710_B</t>
  </si>
  <si>
    <t>JARRELL_E_8</t>
  </si>
  <si>
    <t>122 SCHWERTNE 7345 L_GABRIE 1</t>
  </si>
  <si>
    <t>SCHW_GABR</t>
  </si>
  <si>
    <t>L_GABRIE9_1Y</t>
  </si>
  <si>
    <t>126 POAGE 131 SEATON9 1</t>
  </si>
  <si>
    <t>2394</t>
  </si>
  <si>
    <t>POAGE</t>
  </si>
  <si>
    <t>126 POAGE 145 LEONJUNCT 1</t>
  </si>
  <si>
    <t>PGE_LEON</t>
  </si>
  <si>
    <t>LEONJUNCTN</t>
  </si>
  <si>
    <t>126 POAGE 3636 TEMPTAYV 1</t>
  </si>
  <si>
    <t>2395_B</t>
  </si>
  <si>
    <t>2395</t>
  </si>
  <si>
    <t>TEMPTAYV1_9</t>
  </si>
  <si>
    <t>130 SEATON8 3415 TEMP_SS_ 1</t>
  </si>
  <si>
    <t>100028</t>
  </si>
  <si>
    <t>SEATON8</t>
  </si>
  <si>
    <t>TEMP_SS__8</t>
  </si>
  <si>
    <t>132 BELLCNTY8 3415 TEMP_SS_ 1</t>
  </si>
  <si>
    <t>1715</t>
  </si>
  <si>
    <t>BELLCNTY8</t>
  </si>
  <si>
    <t>132 BELLCNTY8 3640 SALADO1_ 1</t>
  </si>
  <si>
    <t>1710_C</t>
  </si>
  <si>
    <t>133 BELLCNTY9 3636 TEMPTAYV 1</t>
  </si>
  <si>
    <t>2395_C</t>
  </si>
  <si>
    <t>136 TRIMMIER 3423 KILL_SS_ 1</t>
  </si>
  <si>
    <t>TRIMR_KLNSW</t>
  </si>
  <si>
    <t>KILL_SS__8</t>
  </si>
  <si>
    <t>137 MOODY 141 MOFFAT 1</t>
  </si>
  <si>
    <t>MOO_MOFF</t>
  </si>
  <si>
    <t>MOODY</t>
  </si>
  <si>
    <t>MOFFAT</t>
  </si>
  <si>
    <t>137 MOODY 161 MCGREGOR 1</t>
  </si>
  <si>
    <t>MOO_MCGR</t>
  </si>
  <si>
    <t>MCGREGOR</t>
  </si>
  <si>
    <t>139 LAKEBELTO 141 MOFFAT 1</t>
  </si>
  <si>
    <t>LKBLT_MOFF</t>
  </si>
  <si>
    <t>LAKEBELTON</t>
  </si>
  <si>
    <t>139 LAKEBELTO 3610 BELTON1_ 1</t>
  </si>
  <si>
    <t>BLTON_LKBLT</t>
  </si>
  <si>
    <t>BELTON1_8</t>
  </si>
  <si>
    <t>140 CHAPELHIL 3455 CORS1_8 1</t>
  </si>
  <si>
    <t>1430_A</t>
  </si>
  <si>
    <t>1430</t>
  </si>
  <si>
    <t>CHAPELHILL</t>
  </si>
  <si>
    <t>CORS1_8</t>
  </si>
  <si>
    <t>140 CHAPELHIL 3456 CORSWEST 1</t>
  </si>
  <si>
    <t>1430_L</t>
  </si>
  <si>
    <t>_L</t>
  </si>
  <si>
    <t>CORSWEST1_8</t>
  </si>
  <si>
    <t>142 TUGTSVILS 145 LEONJUNCT 1</t>
  </si>
  <si>
    <t>TUG_LEON</t>
  </si>
  <si>
    <t>TUGTSVILSW</t>
  </si>
  <si>
    <t>142 TUGTSVILS 149 SANTAFESW 1</t>
  </si>
  <si>
    <t>TUG_SANT</t>
  </si>
  <si>
    <t>SANTAFESW</t>
  </si>
  <si>
    <t>146 SPRINGVAL 3593 SPGVALLY 1</t>
  </si>
  <si>
    <t>SPV_SPVTP</t>
  </si>
  <si>
    <t>SPRINGVALY</t>
  </si>
  <si>
    <t>SPGVALLYP_8</t>
  </si>
  <si>
    <t>147 LORENA 3578 LORENA_9 1</t>
  </si>
  <si>
    <t>2500_B</t>
  </si>
  <si>
    <t>2500</t>
  </si>
  <si>
    <t>LORENA</t>
  </si>
  <si>
    <t>LORENA_9</t>
  </si>
  <si>
    <t>147 LORENA 3580 EDDY1_9 1</t>
  </si>
  <si>
    <t>2500_A</t>
  </si>
  <si>
    <t>EDDY1_9</t>
  </si>
  <si>
    <t>149 SANTAFESW 153 SANTAFE 1</t>
  </si>
  <si>
    <t>SAN_SANT</t>
  </si>
  <si>
    <t>SANTAFE</t>
  </si>
  <si>
    <t>149 SANTAFESW 250 FRTGATESS 1</t>
  </si>
  <si>
    <t>SAN_FRTG</t>
  </si>
  <si>
    <t>FRTGATESSW</t>
  </si>
  <si>
    <t>157 GATESVILL 158 PANCAKE 1</t>
  </si>
  <si>
    <t>PAN-GATT</t>
  </si>
  <si>
    <t>GATESVILLE</t>
  </si>
  <si>
    <t>PANCAKE</t>
  </si>
  <si>
    <t>157 GATESVILL 250 FRTGATESS 1</t>
  </si>
  <si>
    <t>GAT_FRTG</t>
  </si>
  <si>
    <t>158 PANCAKE 258 HAMILTON 1</t>
  </si>
  <si>
    <t>PAN-HAM</t>
  </si>
  <si>
    <t>HAMILTON</t>
  </si>
  <si>
    <t>158 PANCAKE 37580 TNPANCA 1</t>
  </si>
  <si>
    <t>PAN_PAN</t>
  </si>
  <si>
    <t>TNPANCAKE_0</t>
  </si>
  <si>
    <t>161 MCGREGOR 165 WINDSORSW 1</t>
  </si>
  <si>
    <t>MCG_WIND</t>
  </si>
  <si>
    <t>WINDSORSW</t>
  </si>
  <si>
    <t>165 WINDSORSW 169 WINDSOR 1</t>
  </si>
  <si>
    <t>WIN_WIND</t>
  </si>
  <si>
    <t>WINDSOR</t>
  </si>
  <si>
    <t>165 WINDSORSW 173 CRAWFORD 1</t>
  </si>
  <si>
    <t>WIN_CRAW</t>
  </si>
  <si>
    <t>CRAWFORD</t>
  </si>
  <si>
    <t>170 COTTONBEL 3592 WACOATCO 1</t>
  </si>
  <si>
    <t>1830_F</t>
  </si>
  <si>
    <t>1830</t>
  </si>
  <si>
    <t>COTTONBELT</t>
  </si>
  <si>
    <t>WACOATCO1_8</t>
  </si>
  <si>
    <t>170 COTTONBEL 3593 SPGVALLY 1</t>
  </si>
  <si>
    <t>1830_E</t>
  </si>
  <si>
    <t>173 CRAWFORD 177 BOSQUE 1</t>
  </si>
  <si>
    <t>CRA_BOSQ</t>
  </si>
  <si>
    <t>BOSQUE</t>
  </si>
  <si>
    <t>175 CHINASPRG 3595 CHINASPG 1</t>
  </si>
  <si>
    <t>CHSPG_CHI</t>
  </si>
  <si>
    <t>CHINASPRGS</t>
  </si>
  <si>
    <t>CHINASPG1_8</t>
  </si>
  <si>
    <t>177 BOSQUE 181 CAYOTE 1</t>
  </si>
  <si>
    <t>BOS_CAYO</t>
  </si>
  <si>
    <t>CAYOTE</t>
  </si>
  <si>
    <t>177 BOSQUE 3595 CHINASPG 1</t>
  </si>
  <si>
    <t>CHI_BOSQ</t>
  </si>
  <si>
    <t>181 CAYOTE 241 WHITNEY8 1</t>
  </si>
  <si>
    <t>190005</t>
  </si>
  <si>
    <t>WHITNEY8</t>
  </si>
  <si>
    <t>186 NAVAROMIL 190 DAWSON 1</t>
  </si>
  <si>
    <t>NAV_DAWS</t>
  </si>
  <si>
    <t>DAWSON</t>
  </si>
  <si>
    <t>186 NAVAROMIL 3511 NAV_MILS 1</t>
  </si>
  <si>
    <t>100019</t>
  </si>
  <si>
    <t>NAV_MILS1_9</t>
  </si>
  <si>
    <t>190 DAWSON 194 PURDON 1</t>
  </si>
  <si>
    <t>DAW_PURD</t>
  </si>
  <si>
    <t>PURDON</t>
  </si>
  <si>
    <t>192 TELICO 2331 ENNS_PMP 1</t>
  </si>
  <si>
    <t>920_D</t>
  </si>
  <si>
    <t>920</t>
  </si>
  <si>
    <t>TELICO</t>
  </si>
  <si>
    <t>ENNS_PMP_T8</t>
  </si>
  <si>
    <t>192 TELICO 3454 MONTFTSS 1</t>
  </si>
  <si>
    <t>920_E</t>
  </si>
  <si>
    <t>MONTFTSS__8</t>
  </si>
  <si>
    <t>193 BARRY 194 PURDON 1</t>
  </si>
  <si>
    <t>PUR_BARRYBC</t>
  </si>
  <si>
    <t>BARRY</t>
  </si>
  <si>
    <t>193 BARRY 210 REAGORSPR 1</t>
  </si>
  <si>
    <t>RSP_BARR</t>
  </si>
  <si>
    <t>REAGORSPRG</t>
  </si>
  <si>
    <t>194 PURDON 198 EMMETT 1</t>
  </si>
  <si>
    <t>PUR_EMME</t>
  </si>
  <si>
    <t>EMMETT</t>
  </si>
  <si>
    <t>195 FREESTONE 3492 FRESTONE 1</t>
  </si>
  <si>
    <t>FRE_FSRE</t>
  </si>
  <si>
    <t>FREESTONE</t>
  </si>
  <si>
    <t>FRESTONE1_9</t>
  </si>
  <si>
    <t>196 FAIRFIELD 3505 BIGBRN_T 1</t>
  </si>
  <si>
    <t>1240_B</t>
  </si>
  <si>
    <t>1240</t>
  </si>
  <si>
    <t>FAIRFIELD</t>
  </si>
  <si>
    <t>BIGBRN_T_8</t>
  </si>
  <si>
    <t>200 CHATFIELD 3454 MONTFTSS 1</t>
  </si>
  <si>
    <t>1430_B</t>
  </si>
  <si>
    <t>200 CHATFIELD 3455 CORS1_8 2</t>
  </si>
  <si>
    <t>1430_M</t>
  </si>
  <si>
    <t>_M</t>
  </si>
  <si>
    <t>2</t>
  </si>
  <si>
    <t>201 WINDHMRD 2342 FERRISSW 1</t>
  </si>
  <si>
    <t>2210_B</t>
  </si>
  <si>
    <t>2210</t>
  </si>
  <si>
    <t>WINDHMRD</t>
  </si>
  <si>
    <t>FERRISSW_9</t>
  </si>
  <si>
    <t>201 WINDHMRD 2343 WAX_OCF_ 1</t>
  </si>
  <si>
    <t>2210_C</t>
  </si>
  <si>
    <t>WAX_OCF_9</t>
  </si>
  <si>
    <t>202 SARDIS9 210 REAGORSPR 1</t>
  </si>
  <si>
    <t>SARDIS_RSP</t>
  </si>
  <si>
    <t>SARDIS9</t>
  </si>
  <si>
    <t>203 SARDIS8 280 LONGBRANC 1</t>
  </si>
  <si>
    <t>LBRNCH_SARDIS</t>
  </si>
  <si>
    <t>SARDIS8</t>
  </si>
  <si>
    <t>LONGBRANCH</t>
  </si>
  <si>
    <t>203 SARDIS8 2309 WAX_NW_8 1</t>
  </si>
  <si>
    <t>950_B</t>
  </si>
  <si>
    <t>950</t>
  </si>
  <si>
    <t>WAX_NW_8</t>
  </si>
  <si>
    <t>204 BETHEL 205 MALONEY 1</t>
  </si>
  <si>
    <t>MLNY_BETHL</t>
  </si>
  <si>
    <t>204 BETHEL 205 MALONEY 2</t>
  </si>
  <si>
    <t>MLNY_BETHL2</t>
  </si>
  <si>
    <t>204 BETHEL 210 REAGORSPR 1</t>
  </si>
  <si>
    <t>RSP_BETHL</t>
  </si>
  <si>
    <t>204 BETHEL 2295 BARDWELL 1</t>
  </si>
  <si>
    <t>BETHL_BRDSW</t>
  </si>
  <si>
    <t>BARDWELL_9</t>
  </si>
  <si>
    <t>205 MALONEY 2296 TRWD_9 1</t>
  </si>
  <si>
    <t>2445</t>
  </si>
  <si>
    <t>TRWD_9</t>
  </si>
  <si>
    <t>205 MALONEY 2296 TRWD_9 2</t>
  </si>
  <si>
    <t>2455</t>
  </si>
  <si>
    <t>210 REAGORSPR 214 ROCKETTSW 1</t>
  </si>
  <si>
    <t>RSP_ROCK</t>
  </si>
  <si>
    <t>ROCKETTSW</t>
  </si>
  <si>
    <t>211 GOODLOE 3483 GOODLOE_ 1</t>
  </si>
  <si>
    <t>GDL_GOO</t>
  </si>
  <si>
    <t>GOODLOE</t>
  </si>
  <si>
    <t>GOODLOE_P_8</t>
  </si>
  <si>
    <t>212 WINKLER 3127 TRINIDAD 1</t>
  </si>
  <si>
    <t>1240_K</t>
  </si>
  <si>
    <t>_K</t>
  </si>
  <si>
    <t>WINKLER</t>
  </si>
  <si>
    <t>TRINIDAD_8</t>
  </si>
  <si>
    <t>212 WINKLER 3505 BIGBRN_T 1</t>
  </si>
  <si>
    <t>1240_C</t>
  </si>
  <si>
    <t>213 HANEY 3478 NAVARRO1 1</t>
  </si>
  <si>
    <t>1210_C</t>
  </si>
  <si>
    <t>1210</t>
  </si>
  <si>
    <t>HANEY</t>
  </si>
  <si>
    <t>NAVARRO1_8</t>
  </si>
  <si>
    <t>213 HANEY 3515 HUBBARD_ 1</t>
  </si>
  <si>
    <t>1210_B</t>
  </si>
  <si>
    <t>HUBBARD_8</t>
  </si>
  <si>
    <t>214 ROCKETTSW 218 ROCKETT 1</t>
  </si>
  <si>
    <t>ROC_ROCK</t>
  </si>
  <si>
    <t>ROCKETT</t>
  </si>
  <si>
    <t>214 ROCKETTSW 2351 INDIA1_9 1</t>
  </si>
  <si>
    <t>ROC_INDI</t>
  </si>
  <si>
    <t>INDIA1_9</t>
  </si>
  <si>
    <t>216 ENNIS 2331 ENNS_PMP 1</t>
  </si>
  <si>
    <t>ENS_ENPTP</t>
  </si>
  <si>
    <t>ENNIS</t>
  </si>
  <si>
    <t>945</t>
  </si>
  <si>
    <t>GLNHEIGHTS</t>
  </si>
  <si>
    <t>STERRETT1_8</t>
  </si>
  <si>
    <t>217 GLNHEIGHT 2424 DESSW1_8 1</t>
  </si>
  <si>
    <t>945_A</t>
  </si>
  <si>
    <t>DESSW1_8</t>
  </si>
  <si>
    <t>218 ROCKETT 222 TRUMBULL9 1</t>
  </si>
  <si>
    <t>ROC_TRU</t>
  </si>
  <si>
    <t>TRUMBULL9</t>
  </si>
  <si>
    <t>220 CEDARHILL 223 SAINTPAUL 1</t>
  </si>
  <si>
    <t>CED_STP1</t>
  </si>
  <si>
    <t>CEDARHILL</t>
  </si>
  <si>
    <t>SAINTPAUL</t>
  </si>
  <si>
    <t>220 CEDARHILL 280 LONGBRANC 1</t>
  </si>
  <si>
    <t>CEDAR_LBRNCH</t>
  </si>
  <si>
    <t>221 TRUMBULL8 2328 RED_OAK1 1</t>
  </si>
  <si>
    <t>921_B</t>
  </si>
  <si>
    <t>921</t>
  </si>
  <si>
    <t>TRUMBULL8</t>
  </si>
  <si>
    <t>RED_OAK1_8</t>
  </si>
  <si>
    <t>221 TRUMBULL8 2329 ENNSSW_8 1</t>
  </si>
  <si>
    <t>921_D</t>
  </si>
  <si>
    <t>ENNSSW_8</t>
  </si>
  <si>
    <t>223 SAINTPAUL 404 JESSICA 1</t>
  </si>
  <si>
    <t>STP_JSCA</t>
  </si>
  <si>
    <t>JESSICA</t>
  </si>
  <si>
    <t>224 ITASCA 225 FORRESTON 1</t>
  </si>
  <si>
    <t>ITA_FORE</t>
  </si>
  <si>
    <t>ITASCA</t>
  </si>
  <si>
    <t>FORRESTON</t>
  </si>
  <si>
    <t>224 ITASCA 228 PEORIA 1</t>
  </si>
  <si>
    <t>ITA_PEOR</t>
  </si>
  <si>
    <t>PEORIA</t>
  </si>
  <si>
    <t>225 FORRESTON 2295 BARDWELL 1</t>
  </si>
  <si>
    <t>FRSTN_BRDSW</t>
  </si>
  <si>
    <t>228 PEORIA 243 WHITNEYSW 1</t>
  </si>
  <si>
    <t>WHT_PEO</t>
  </si>
  <si>
    <t>WHITNEYSW</t>
  </si>
  <si>
    <t>230 DWUSSWW 832 MCCREE9 1</t>
  </si>
  <si>
    <t>STHSD_MCCR</t>
  </si>
  <si>
    <t>DWUSSWW</t>
  </si>
  <si>
    <t>MCCREE9</t>
  </si>
  <si>
    <t>230 DWUSSWW 2351 INDIA1_9 1</t>
  </si>
  <si>
    <t>IND_STHSD</t>
  </si>
  <si>
    <t>232 LAMPOSTSW 236 LAMPOST 2</t>
  </si>
  <si>
    <t>LAM_LMPSTSW2</t>
  </si>
  <si>
    <t>LAMPOSTSW</t>
  </si>
  <si>
    <t>LAMPOST</t>
  </si>
  <si>
    <t>232 LAMPOSTSW 241 WHITNEY8 1</t>
  </si>
  <si>
    <t>WNS_LMPSTSW</t>
  </si>
  <si>
    <t>232 LAMPOSTSW 445 YATES 1</t>
  </si>
  <si>
    <t>YATES_LMPSTSW</t>
  </si>
  <si>
    <t>YATES</t>
  </si>
  <si>
    <t>234 CHATT 3515 HUBBARD_ 1</t>
  </si>
  <si>
    <t>1210_D</t>
  </si>
  <si>
    <t>CHATT</t>
  </si>
  <si>
    <t>234 CHATT 3522 HILLBORO 1</t>
  </si>
  <si>
    <t>1210_A</t>
  </si>
  <si>
    <t>HILLBORO1_8</t>
  </si>
  <si>
    <t>237 BLANTON 3518 BLUMPUMP 1</t>
  </si>
  <si>
    <t>810_F</t>
  </si>
  <si>
    <t>810</t>
  </si>
  <si>
    <t>BLANTON</t>
  </si>
  <si>
    <t>BLUMPUMP1_8</t>
  </si>
  <si>
    <t>237 BLANTON 3522 HILLBORO 1</t>
  </si>
  <si>
    <t>810_A</t>
  </si>
  <si>
    <t>240 WHITNEY5 246 BOSQUESW5 1</t>
  </si>
  <si>
    <t>BOSQSW_WHTNY</t>
  </si>
  <si>
    <t>WHITNEY5</t>
  </si>
  <si>
    <t>BOSQUESW5</t>
  </si>
  <si>
    <t>241 WHITNEY8 252 BOSQUESW8 1</t>
  </si>
  <si>
    <t>BOS_WHI</t>
  </si>
  <si>
    <t>BOSQUESW8</t>
  </si>
  <si>
    <t>242 WHITNEYDM 243 WHITNEYSW 1</t>
  </si>
  <si>
    <t>100027_D</t>
  </si>
  <si>
    <t>WHITNEYDM</t>
  </si>
  <si>
    <t>242 WHITNEYDM 327 POWELL 1</t>
  </si>
  <si>
    <t>WND_POWE</t>
  </si>
  <si>
    <t>POWELL</t>
  </si>
  <si>
    <t>246 BOSQUESW5 3406 ELM_MOTT 1</t>
  </si>
  <si>
    <t>BOSQSW_ELMOT</t>
  </si>
  <si>
    <t>ELM_MOTT__5</t>
  </si>
  <si>
    <t>249 ROGERSHL 252 BOSQUESW8 1</t>
  </si>
  <si>
    <t>1030_B</t>
  </si>
  <si>
    <t>1030</t>
  </si>
  <si>
    <t>ROGERSHL</t>
  </si>
  <si>
    <t>249 ROGERSHL 3407 ELM_MOTT 1</t>
  </si>
  <si>
    <t>1030_A</t>
  </si>
  <si>
    <t>ELM_MOTT__8</t>
  </si>
  <si>
    <t>250 FRTGATESS 254 FORTGATES 1</t>
  </si>
  <si>
    <t>FRT_FRTG</t>
  </si>
  <si>
    <t>FORTGATES</t>
  </si>
  <si>
    <t>252 BOSQUESW8 37410 TNLKWHI 1</t>
  </si>
  <si>
    <t>OLKW_BOS</t>
  </si>
  <si>
    <t>TNLKWHITNY1</t>
  </si>
  <si>
    <t>252 BOSQUESW8 37460 TNOLSEN 1</t>
  </si>
  <si>
    <t>OLSE_BOS</t>
  </si>
  <si>
    <t>TNOLSEN___1</t>
  </si>
  <si>
    <t>258 HAMILTON 273 GUSTINE 1</t>
  </si>
  <si>
    <t>HAM_GUST</t>
  </si>
  <si>
    <t>GUSTINE</t>
  </si>
  <si>
    <t>260 KEMPNER 7061 L_COPPCO 1</t>
  </si>
  <si>
    <t>14T154</t>
  </si>
  <si>
    <t>KEMPNER</t>
  </si>
  <si>
    <t>L_COPPCO8_1Y</t>
  </si>
  <si>
    <t>260 KEMPNER 7064 L_LAMPAS 1</t>
  </si>
  <si>
    <t>15T154</t>
  </si>
  <si>
    <t>L_LAMPAS8_1Y</t>
  </si>
  <si>
    <t>262 INDIANGAP 265 ENERGYSW 1</t>
  </si>
  <si>
    <t>IND_ENER</t>
  </si>
  <si>
    <t>INDIANGAP</t>
  </si>
  <si>
    <t>ENERGYSW</t>
  </si>
  <si>
    <t>265 ENERGYSW 269 ENERGY 1</t>
  </si>
  <si>
    <t>ENE_ENER</t>
  </si>
  <si>
    <t>ENERGY</t>
  </si>
  <si>
    <t>265 ENERGYSW 273 GUSTINE 1</t>
  </si>
  <si>
    <t>ENE_GUST</t>
  </si>
  <si>
    <t>268 WARING 269 ENERGY 1</t>
  </si>
  <si>
    <t>ENG_WAR</t>
  </si>
  <si>
    <t>WARING</t>
  </si>
  <si>
    <t>271 WAYLND 1615 BRECK_9 1</t>
  </si>
  <si>
    <t>6635_A</t>
  </si>
  <si>
    <t>6635</t>
  </si>
  <si>
    <t>WAYLND</t>
  </si>
  <si>
    <t>BRECK_9</t>
  </si>
  <si>
    <t>271 WAYLND 1623 MORTNVAL 1</t>
  </si>
  <si>
    <t>6635_E</t>
  </si>
  <si>
    <t>MORTNVAL_9</t>
  </si>
  <si>
    <t>273 GUSTINE 277 HASSE 1</t>
  </si>
  <si>
    <t>GUS_HAS</t>
  </si>
  <si>
    <t>HASSE</t>
  </si>
  <si>
    <t>277 HASSE 281 DOWNING 1</t>
  </si>
  <si>
    <t>HAS_DOWN</t>
  </si>
  <si>
    <t>DOWNING</t>
  </si>
  <si>
    <t>281 DOWNING 285 RISINGSTA 1</t>
  </si>
  <si>
    <t>DOW_RISN</t>
  </si>
  <si>
    <t>RISINGSTAR</t>
  </si>
  <si>
    <t>281 DOWNING 294 MOUNTARY 1</t>
  </si>
  <si>
    <t>DOW_MOUN</t>
  </si>
  <si>
    <t>MOUNTARY</t>
  </si>
  <si>
    <t>283 ZEPHYR 1653 MERCERSG 1</t>
  </si>
  <si>
    <t>660_B</t>
  </si>
  <si>
    <t>660</t>
  </si>
  <si>
    <t>ZEPHYR</t>
  </si>
  <si>
    <t>MERCERSGAP_8</t>
  </si>
  <si>
    <t>283 ZEPHYR 1655 BRNWDSW_ 1</t>
  </si>
  <si>
    <t>660_A</t>
  </si>
  <si>
    <t>BRNWDSW_8</t>
  </si>
  <si>
    <t>285 RISINGSTA 289 NIMROD 1</t>
  </si>
  <si>
    <t>RIS_NIMR</t>
  </si>
  <si>
    <t>NIMROD</t>
  </si>
  <si>
    <t>285 RISINGSTA 293 HOLDER9 1</t>
  </si>
  <si>
    <t>RIS_HLD</t>
  </si>
  <si>
    <t>HOLDER9</t>
  </si>
  <si>
    <t>288 MORGAN 1648 POWELLDM 1</t>
  </si>
  <si>
    <t>1790_H</t>
  </si>
  <si>
    <t>1790</t>
  </si>
  <si>
    <t>_H</t>
  </si>
  <si>
    <t>MORGAN</t>
  </si>
  <si>
    <t>POWELLDM_8</t>
  </si>
  <si>
    <t>288 MORGAN 1648 POWELLDM 2</t>
  </si>
  <si>
    <t>1790_I</t>
  </si>
  <si>
    <t>290 SHILOHC 1649 HASSE_P8 1</t>
  </si>
  <si>
    <t>651_F</t>
  </si>
  <si>
    <t>651</t>
  </si>
  <si>
    <t>SHILOHC</t>
  </si>
  <si>
    <t>HASSE_P8</t>
  </si>
  <si>
    <t>290 SHILOHC 1650 COMANCHE 1</t>
  </si>
  <si>
    <t>651_C</t>
  </si>
  <si>
    <t>COMANCHE_T8</t>
  </si>
  <si>
    <t>292 HOLDER8 1655 BRNWDSW_ 1</t>
  </si>
  <si>
    <t>HLD_BRNWD</t>
  </si>
  <si>
    <t>HOLDER8</t>
  </si>
  <si>
    <t>294 MOUNTARY 297 CARLTONSW 1</t>
  </si>
  <si>
    <t>MOU_CALR</t>
  </si>
  <si>
    <t>CARLTONSW</t>
  </si>
  <si>
    <t>295 STEPHENVI 303 NORFORK 1</t>
  </si>
  <si>
    <t>STV_NORF</t>
  </si>
  <si>
    <t>STEPHENVIL8</t>
  </si>
  <si>
    <t>295 STEPHENVI 320 JAYBIRD 1</t>
  </si>
  <si>
    <t>JYBRD_STV</t>
  </si>
  <si>
    <t>JAYBIRD</t>
  </si>
  <si>
    <t>295 STEPHENVI 13701 STNVL3_ 1</t>
  </si>
  <si>
    <t>1785</t>
  </si>
  <si>
    <t>STNVL3_8</t>
  </si>
  <si>
    <t>297 CARLTONSW 298 CARLTON 1</t>
  </si>
  <si>
    <t>CAL_CARL</t>
  </si>
  <si>
    <t>CARLTON</t>
  </si>
  <si>
    <t>297 CARLTONSW 299 STEPHENVI 1</t>
  </si>
  <si>
    <t>CAL_STV</t>
  </si>
  <si>
    <t>STEPHENVIL9</t>
  </si>
  <si>
    <t>301 LINGLEVIL 1640 LINGLVLL 1</t>
  </si>
  <si>
    <t>LNG_LNGT</t>
  </si>
  <si>
    <t>LINGLEVIL</t>
  </si>
  <si>
    <t>LINGLVLL_P8</t>
  </si>
  <si>
    <t>303 NORFORK 304 WRIGHT 1</t>
  </si>
  <si>
    <t>NOR_WRIG</t>
  </si>
  <si>
    <t>304 WRIGHT 305 BLUFFDALE 1</t>
  </si>
  <si>
    <t>BLFDAL_WRGHT</t>
  </si>
  <si>
    <t>BLUFFDALE</t>
  </si>
  <si>
    <t>305 BLUFFDALE 309 TOLARTAP 1</t>
  </si>
  <si>
    <t>BLFDAL_TLRTAP</t>
  </si>
  <si>
    <t>TOLARTAP</t>
  </si>
  <si>
    <t>306 BUNKER 310 GRBY8 1</t>
  </si>
  <si>
    <t>BNK_GRBY8</t>
  </si>
  <si>
    <t>BUNKER</t>
  </si>
  <si>
    <t>GRBY8</t>
  </si>
  <si>
    <t>306 BUNKER 331 RWMILLER 1</t>
  </si>
  <si>
    <t>BNK_MIL</t>
  </si>
  <si>
    <t>RWMILLER</t>
  </si>
  <si>
    <t>306 BUNKER 352 PORTROYAL 1</t>
  </si>
  <si>
    <t>BNK_PTR</t>
  </si>
  <si>
    <t>PORTROYAL</t>
  </si>
  <si>
    <t>306 BUNKER 381 FRIENDSHI 1</t>
  </si>
  <si>
    <t>GRB_FRD</t>
  </si>
  <si>
    <t>FRIENDSHIP</t>
  </si>
  <si>
    <t>306 BUNKER 514 DUBLTRANC 1</t>
  </si>
  <si>
    <t>BNK_DBLT</t>
  </si>
  <si>
    <t>DUBLTRANCH</t>
  </si>
  <si>
    <t>307 GRANBURY9 308 BUNKER9 1</t>
  </si>
  <si>
    <t>GRB_GRBY</t>
  </si>
  <si>
    <t>GRANBURY9</t>
  </si>
  <si>
    <t>BUNKER9</t>
  </si>
  <si>
    <t>307 GRANBURY9 311 HILLCITY 1</t>
  </si>
  <si>
    <t>GRB_HILL</t>
  </si>
  <si>
    <t>HILLCITY</t>
  </si>
  <si>
    <t>309 TOLARTAP 310 GRBY8 1</t>
  </si>
  <si>
    <t>GRBY8_TLRTAP</t>
  </si>
  <si>
    <t>309 TOLARTAP 37710 TNTOLAR 1</t>
  </si>
  <si>
    <t>TLRTAP_TOLR</t>
  </si>
  <si>
    <t>TNTOLAR___1</t>
  </si>
  <si>
    <t>311 HILLCITY 315 GLENROSE 1</t>
  </si>
  <si>
    <t>HIL_GLEN</t>
  </si>
  <si>
    <t>GLENROSE</t>
  </si>
  <si>
    <t>315 GLENROSE 319 MERIDIAN 1</t>
  </si>
  <si>
    <t>GLE_MERI</t>
  </si>
  <si>
    <t>MERIDIAN</t>
  </si>
  <si>
    <t>319 MERIDIAN 323 CRANFILSG 1</t>
  </si>
  <si>
    <t>MER_CRAN</t>
  </si>
  <si>
    <t>CRANFILSGP</t>
  </si>
  <si>
    <t>319 MERIDIAN 327 POWELL 1</t>
  </si>
  <si>
    <t>MER_POWE</t>
  </si>
  <si>
    <t>320 JAYBIRD 331 RWMILLER 1</t>
  </si>
  <si>
    <t>JYBRD_MIL</t>
  </si>
  <si>
    <t>320 JAYBIRD 151092 BUCKTH 1</t>
  </si>
  <si>
    <t>BUCKTHRN_JBIRD</t>
  </si>
  <si>
    <t>BUCKTHRN_8</t>
  </si>
  <si>
    <t>325 RICOCHET 1612 BRECK_N_ 1</t>
  </si>
  <si>
    <t>6180_B</t>
  </si>
  <si>
    <t>6180</t>
  </si>
  <si>
    <t>RICOCHET</t>
  </si>
  <si>
    <t>BRECK_N_1_8</t>
  </si>
  <si>
    <t>325 RICOCHET 1616 SUN_ECU_ 1</t>
  </si>
  <si>
    <t>6180_E</t>
  </si>
  <si>
    <t>SUN_ECU_T8</t>
  </si>
  <si>
    <t>331 RWMILLER 1576 PALOPNTO 1</t>
  </si>
  <si>
    <t>MIL_PALPNTO</t>
  </si>
  <si>
    <t>PALOPNTO_T8</t>
  </si>
  <si>
    <t>331 RWMILLER 1595 LIPAN_8 1</t>
  </si>
  <si>
    <t>MIL_LIPAN</t>
  </si>
  <si>
    <t>LIPAN_8</t>
  </si>
  <si>
    <t>343 MRSSHPRD 785 ORAN 1</t>
  </si>
  <si>
    <t>MSP_ORN</t>
  </si>
  <si>
    <t>MRSSHPRD</t>
  </si>
  <si>
    <t>ORAN</t>
  </si>
  <si>
    <t>343 MRSSHPRD 795 STHBENDSW 1</t>
  </si>
  <si>
    <t>MSP_STHB</t>
  </si>
  <si>
    <t>STHBENDSW</t>
  </si>
  <si>
    <t>350 ABBYBEND 356 SPUNKY8 1</t>
  </si>
  <si>
    <t>SPU_ABYBND</t>
  </si>
  <si>
    <t>ABBYBEND</t>
  </si>
  <si>
    <t>SPUNKY8</t>
  </si>
  <si>
    <t>350 ABBYBEND 363 HOOD8 1</t>
  </si>
  <si>
    <t>HOD_ABYBND</t>
  </si>
  <si>
    <t>HOOD8</t>
  </si>
  <si>
    <t>352 PORTROYAL 363 HOOD8 1</t>
  </si>
  <si>
    <t>PTR_HOD</t>
  </si>
  <si>
    <t>356 SPUNKY8 391 BONO 1</t>
  </si>
  <si>
    <t>SPU_BON</t>
  </si>
  <si>
    <t>BONO</t>
  </si>
  <si>
    <t>357 SPUNKY9 384 GEORGESCR 1</t>
  </si>
  <si>
    <t>SPU_GEO</t>
  </si>
  <si>
    <t>SPUNKY9</t>
  </si>
  <si>
    <t>GEORGESCRK</t>
  </si>
  <si>
    <t>357 SPUNKY9 387 NEWHOPE 1</t>
  </si>
  <si>
    <t>SPU_NHP</t>
  </si>
  <si>
    <t>NEWHOPE</t>
  </si>
  <si>
    <t>363 HOOD8 455 NASSAUBAY 1</t>
  </si>
  <si>
    <t>HOD_NASB8</t>
  </si>
  <si>
    <t>NASSAUBAY</t>
  </si>
  <si>
    <t>363 HOOD8 2277 DCRDVA_D 1</t>
  </si>
  <si>
    <t>HOOD_DECRDVA</t>
  </si>
  <si>
    <t>DCRDVA_DM_8</t>
  </si>
  <si>
    <t>370 JNSNCNTY8 394 CONCORD8 1</t>
  </si>
  <si>
    <t>TEN_CRD1</t>
  </si>
  <si>
    <t>JNSNCNTY8</t>
  </si>
  <si>
    <t>CONCORD8</t>
  </si>
  <si>
    <t>370 JNSNCNTY8 394 CONCORD8 2</t>
  </si>
  <si>
    <t>TEN_CRD2</t>
  </si>
  <si>
    <t>370 JNSNCNTY8 415 KEENE 1</t>
  </si>
  <si>
    <t>TEN_KEN</t>
  </si>
  <si>
    <t>KEENE</t>
  </si>
  <si>
    <t>373 ACTON 455 NASSAUBAY 1</t>
  </si>
  <si>
    <t>NASB_ACT8</t>
  </si>
  <si>
    <t>ACTON</t>
  </si>
  <si>
    <t>373 ACTON 467 WAPLES8 1</t>
  </si>
  <si>
    <t>ACT_WPL8</t>
  </si>
  <si>
    <t>WAPLES8</t>
  </si>
  <si>
    <t>377 FALLCREEK 385 LITTLEHOS 1</t>
  </si>
  <si>
    <t>FAL_LILHOSS</t>
  </si>
  <si>
    <t>FALLCREEK</t>
  </si>
  <si>
    <t>LITTLEHOSS</t>
  </si>
  <si>
    <t>377 FALLCREEK 395 DOMINO 1</t>
  </si>
  <si>
    <t>FAL_DOM</t>
  </si>
  <si>
    <t>DOMINO</t>
  </si>
  <si>
    <t>381 FRIENDSHI 473 THORPSPRG 1</t>
  </si>
  <si>
    <t>THRP_FRD</t>
  </si>
  <si>
    <t>THORPSPRGS</t>
  </si>
  <si>
    <t>385 LITTLEHOS 388 WLDCATTAP 1</t>
  </si>
  <si>
    <t>LHOS_WCTSW</t>
  </si>
  <si>
    <t>WLDCATTAP</t>
  </si>
  <si>
    <t>388 WLDCATTAP 394 CONCORD8 1</t>
  </si>
  <si>
    <t>CRD_WCTSW</t>
  </si>
  <si>
    <t>388 WLDCATTAP 433 WILDCAT 1</t>
  </si>
  <si>
    <t>WCT_WCTSW</t>
  </si>
  <si>
    <t>WILDCAT</t>
  </si>
  <si>
    <t>391 BONO 394 CONCORD8 1</t>
  </si>
  <si>
    <t>BON_CRD</t>
  </si>
  <si>
    <t>393 CONCORD 1902 JHNSONSW 1</t>
  </si>
  <si>
    <t>JOHSW</t>
  </si>
  <si>
    <t>G1</t>
  </si>
  <si>
    <t>CONCORD</t>
  </si>
  <si>
    <t>JHNSONSW_P5</t>
  </si>
  <si>
    <t>394 CONCORD8 398 JOSHUA 1</t>
  </si>
  <si>
    <t>CRD_JOSH</t>
  </si>
  <si>
    <t>JOSHUA</t>
  </si>
  <si>
    <t>395 DOMINO 467 WAPLES8 1</t>
  </si>
  <si>
    <t>DOM_WPL</t>
  </si>
  <si>
    <t>398 JOSHUA 399 CROWLEY 1</t>
  </si>
  <si>
    <t>JOS_CROW</t>
  </si>
  <si>
    <t>CROWLEY</t>
  </si>
  <si>
    <t>399 CROWLEY 405 EGAN 1</t>
  </si>
  <si>
    <t>EGN_CROW</t>
  </si>
  <si>
    <t>EGAN</t>
  </si>
  <si>
    <t>404 JESSICA 419 LILLIAN8 1</t>
  </si>
  <si>
    <t>LIL_JSCA</t>
  </si>
  <si>
    <t>LILLIAN8</t>
  </si>
  <si>
    <t>405 EGAN 412 BURLESON 1</t>
  </si>
  <si>
    <t>EGN_BUR</t>
  </si>
  <si>
    <t>BURLESON</t>
  </si>
  <si>
    <t>412 BURLESON 430 TIMBERGRE 1</t>
  </si>
  <si>
    <t>BUR_TIMB</t>
  </si>
  <si>
    <t>TIMBERGREN</t>
  </si>
  <si>
    <t>415 KEENE 435 LKALVARAD 1</t>
  </si>
  <si>
    <t>KEN_LAL</t>
  </si>
  <si>
    <t>LKALVARADO</t>
  </si>
  <si>
    <t>419 LILLIAN8 428 VALLYBRNC 1</t>
  </si>
  <si>
    <t>LIL_VLYB</t>
  </si>
  <si>
    <t>VALLYBRNCH</t>
  </si>
  <si>
    <t>419 LILLIAN8 432 CONLEY 1</t>
  </si>
  <si>
    <t>LIL_CON</t>
  </si>
  <si>
    <t>CONLEY</t>
  </si>
  <si>
    <t>428 VALLYBRNC 429 RETTA 1</t>
  </si>
  <si>
    <t>RET_VLYB</t>
  </si>
  <si>
    <t>RETTA</t>
  </si>
  <si>
    <t>429 RETTA 430 TIMBERGRE 1</t>
  </si>
  <si>
    <t>RET_TIMB</t>
  </si>
  <si>
    <t>432 CONLEY 436 GRANDVIEW 1</t>
  </si>
  <si>
    <t>CON_GDV</t>
  </si>
  <si>
    <t>GRANDVIEW</t>
  </si>
  <si>
    <t>435 LKALVARAD 436 GRANDVIEW 1</t>
  </si>
  <si>
    <t>LAL_GDV</t>
  </si>
  <si>
    <t>436 GRANDVIEW 443 SANDFLATS 1</t>
  </si>
  <si>
    <t>GDV_SNDF</t>
  </si>
  <si>
    <t>SANDFLATSW</t>
  </si>
  <si>
    <t>442 RAILPORT 1905 GRIFFTH_ 1</t>
  </si>
  <si>
    <t>780_E</t>
  </si>
  <si>
    <t>780</t>
  </si>
  <si>
    <t>RAILPORT</t>
  </si>
  <si>
    <t>GRIFFTH_P8</t>
  </si>
  <si>
    <t>442 RAILPORT 1908 VENUS3_8 1</t>
  </si>
  <si>
    <t>780_D</t>
  </si>
  <si>
    <t>VENUS3_8</t>
  </si>
  <si>
    <t>443 SANDFLATS 444 COVINGTON 1</t>
  </si>
  <si>
    <t>SND_COV</t>
  </si>
  <si>
    <t>COVINGTON</t>
  </si>
  <si>
    <t>443 SANDFLATS 447 SANDFLAT 1</t>
  </si>
  <si>
    <t>SND_SND</t>
  </si>
  <si>
    <t>SANDFLAT</t>
  </si>
  <si>
    <t>444 COVINGTON 445 YATES 1</t>
  </si>
  <si>
    <t>YATES_COV</t>
  </si>
  <si>
    <t>467 WAPLES8 470 FAIRVIEW 1</t>
  </si>
  <si>
    <t>WPL_FRVW</t>
  </si>
  <si>
    <t>FAIRVIEW</t>
  </si>
  <si>
    <t>467 WAPLES8 471 LAKEWOOD 1</t>
  </si>
  <si>
    <t>WPL_LKW</t>
  </si>
  <si>
    <t>LAKEWOOD</t>
  </si>
  <si>
    <t>470 FAIRVIEW 485 ANNETTA 1</t>
  </si>
  <si>
    <t>FRVW_ANETA</t>
  </si>
  <si>
    <t>ANNETTA</t>
  </si>
  <si>
    <t>471 LAKEWOOD 475 STOCKTNBN 1</t>
  </si>
  <si>
    <t>LKW_STKTNBND</t>
  </si>
  <si>
    <t>STOCKTNBND</t>
  </si>
  <si>
    <t>473 THORPSPRG 475 STOCKTNBN 1</t>
  </si>
  <si>
    <t>THRP_STKTNBND</t>
  </si>
  <si>
    <t>477 FOX8 482 VULCAN 1</t>
  </si>
  <si>
    <t>VULCAN_FOX</t>
  </si>
  <si>
    <t>FOX8</t>
  </si>
  <si>
    <t>VULCAN</t>
  </si>
  <si>
    <t>477 FOX8 487 BROCK 1</t>
  </si>
  <si>
    <t>FOX_BRK_8</t>
  </si>
  <si>
    <t>477 FOX8 1589 WTHFORDW 1</t>
  </si>
  <si>
    <t>FOX_WTHRW</t>
  </si>
  <si>
    <t>WTHFORDW1_8</t>
  </si>
  <si>
    <t>480 WSTLOOP 487 BROCK 1</t>
  </si>
  <si>
    <t>WSTLOP_BRK8</t>
  </si>
  <si>
    <t>WSTLOOP</t>
  </si>
  <si>
    <t>480 WSTLOOP 498 LIVEOAK 1</t>
  </si>
  <si>
    <t>WSTLOP_LVOK</t>
  </si>
  <si>
    <t>LIVEOAK</t>
  </si>
  <si>
    <t>482 VULCAN 1595 LIPAN_8 1</t>
  </si>
  <si>
    <t>LIPAN_VULCAN</t>
  </si>
  <si>
    <t>485 ANNETTA 527 ALEDO 1</t>
  </si>
  <si>
    <t>ANETA_ALDO</t>
  </si>
  <si>
    <t>ALEDO</t>
  </si>
  <si>
    <t>487 BROCK 489 STHBROCKS 1</t>
  </si>
  <si>
    <t>SBR_BRCK8</t>
  </si>
  <si>
    <t>STHBROCKSW</t>
  </si>
  <si>
    <t>489 STHBROCKS 491 SOUTHBROC 1</t>
  </si>
  <si>
    <t>SBR_STHBR8</t>
  </si>
  <si>
    <t>SOUTHBROCK</t>
  </si>
  <si>
    <t>489 STHBROCKS 494 TINTOP 1</t>
  </si>
  <si>
    <t>SBR_TINT8</t>
  </si>
  <si>
    <t>TINTOP</t>
  </si>
  <si>
    <t>494 TINTOP 514 DUBLTRANC 1</t>
  </si>
  <si>
    <t>DBLT_TINT</t>
  </si>
  <si>
    <t>495 RAILROAD 499 WTHLVOK 1</t>
  </si>
  <si>
    <t>WTHRRD_WTHLVOK</t>
  </si>
  <si>
    <t>WTHLVOK</t>
  </si>
  <si>
    <t>495 RAILROAD 522 HUDSONOAK 1</t>
  </si>
  <si>
    <t>WTHRAL_HDSNOAK</t>
  </si>
  <si>
    <t>HUDSONOAKS</t>
  </si>
  <si>
    <t>498 LIVEOAK 499 WTHLVOK 1</t>
  </si>
  <si>
    <t>LIVOAK_WTHLVOK</t>
  </si>
  <si>
    <t>501 HILLTOP8 505 WTHFDLK 1</t>
  </si>
  <si>
    <t>HIL_WTLK</t>
  </si>
  <si>
    <t>HILLTOP8</t>
  </si>
  <si>
    <t>WTHFDLK</t>
  </si>
  <si>
    <t>501 HILLTOP8 516 ZIONHILL 1</t>
  </si>
  <si>
    <t>HIL_ZHILL</t>
  </si>
  <si>
    <t>ZIONHILL</t>
  </si>
  <si>
    <t>501 HILLTOP8 526 DICEY 1</t>
  </si>
  <si>
    <t>HIL_DICE</t>
  </si>
  <si>
    <t>DICEY</t>
  </si>
  <si>
    <t>501 HILLTOP8 528 LGVWSS 1</t>
  </si>
  <si>
    <t>LGVWSS_HIL</t>
  </si>
  <si>
    <t>LGVWSS</t>
  </si>
  <si>
    <t>501 HILLTOP8 534 VEALJNCTN 1</t>
  </si>
  <si>
    <t>HIL_WFT</t>
  </si>
  <si>
    <t>VEALJNCTN</t>
  </si>
  <si>
    <t>505 WTHFDLK 512 NRTHWTHFR 1</t>
  </si>
  <si>
    <t>NWTH_WTLK</t>
  </si>
  <si>
    <t>NRTHWTHFRD</t>
  </si>
  <si>
    <t>506 HILLTOP9 1587 WTHFORDE 1</t>
  </si>
  <si>
    <t>2390_F</t>
  </si>
  <si>
    <t>2390</t>
  </si>
  <si>
    <t>HILLTOP9</t>
  </si>
  <si>
    <t>WTHFORDE_9</t>
  </si>
  <si>
    <t>511 AGNESSWTC 532 AGNES 1</t>
  </si>
  <si>
    <t>AGN_AGNE</t>
  </si>
  <si>
    <t>AGNESSWTCH</t>
  </si>
  <si>
    <t>AGNES</t>
  </si>
  <si>
    <t>511 AGNESSWTC 534 VEALJNCTN 1</t>
  </si>
  <si>
    <t>AGN_WFT</t>
  </si>
  <si>
    <t>511 AGNESSWTC 1592 WTHFRDSS 1</t>
  </si>
  <si>
    <t>AGN_WTH</t>
  </si>
  <si>
    <t>WTHFRDSS_8</t>
  </si>
  <si>
    <t>512 NRTHWTHFR 1589 WTHFORDW 1</t>
  </si>
  <si>
    <t>NWTHFRD_WWTHFR</t>
  </si>
  <si>
    <t>515 SHADYGROV 518 ADVANCE 1</t>
  </si>
  <si>
    <t>SHADY_ADV</t>
  </si>
  <si>
    <t>SHADYGROVE</t>
  </si>
  <si>
    <t>ADVANCE</t>
  </si>
  <si>
    <t>515 SHADYGROV 1585 WTHFORDW 1</t>
  </si>
  <si>
    <t>WTH_SHAD</t>
  </si>
  <si>
    <t>WTHFORDW1_9</t>
  </si>
  <si>
    <t>516 ZIONHILL 588 WILLOW 1</t>
  </si>
  <si>
    <t>ZHIL_WILLOW</t>
  </si>
  <si>
    <t>WILLOW</t>
  </si>
  <si>
    <t>518 ADVANCE 519 WHITT 1</t>
  </si>
  <si>
    <t>WHIT_ADV</t>
  </si>
  <si>
    <t>WHITT</t>
  </si>
  <si>
    <t>519 WHITT 785 ORAN 1</t>
  </si>
  <si>
    <t>WHI_ORN</t>
  </si>
  <si>
    <t>520 ALEDOSW 521 ALEDOTAP 1</t>
  </si>
  <si>
    <t>9005_E</t>
  </si>
  <si>
    <t>9005</t>
  </si>
  <si>
    <t>ALEDOTAP</t>
  </si>
  <si>
    <t>520 ALEDOSW 527 ALEDO 1</t>
  </si>
  <si>
    <t>ALD_ALED</t>
  </si>
  <si>
    <t>520 ALEDOSW 529 LGVESS 1</t>
  </si>
  <si>
    <t>LGVESS_ALD</t>
  </si>
  <si>
    <t>LGVESS</t>
  </si>
  <si>
    <t>522 HUDSONOAK 528 LGVWSS 1</t>
  </si>
  <si>
    <t>LGVWSS_HDSNOK</t>
  </si>
  <si>
    <t>526 DICEY 529 LGVESS 1</t>
  </si>
  <si>
    <t>LGVESS_DICE</t>
  </si>
  <si>
    <t>526 DICEY 533 FLATROCKS 1</t>
  </si>
  <si>
    <t>DIC_FLTR</t>
  </si>
  <si>
    <t>FLATROCKSW</t>
  </si>
  <si>
    <t>528 LGVWSS 1606 LGNVISTA 1</t>
  </si>
  <si>
    <t>9010</t>
  </si>
  <si>
    <t>LGNVISTA1_8</t>
  </si>
  <si>
    <t>529 LGVESS 1609 LGNVISTA 1</t>
  </si>
  <si>
    <t>9011</t>
  </si>
  <si>
    <t>LGNVISTA2_8</t>
  </si>
  <si>
    <t>530 SPRINGTOW 533 FLATROCKS 1</t>
  </si>
  <si>
    <t>SPR_FLTR</t>
  </si>
  <si>
    <t>SPRINGTOWN</t>
  </si>
  <si>
    <t>530 SPRINGTOW 541 RENO 1</t>
  </si>
  <si>
    <t>SPR_REN</t>
  </si>
  <si>
    <t>RENO</t>
  </si>
  <si>
    <t>531 FLATROCK 533 FLATROCKS 1</t>
  </si>
  <si>
    <t>FLA_FLTR</t>
  </si>
  <si>
    <t>FLATROCK</t>
  </si>
  <si>
    <t>534 VEALJNCTN 541 RENO 1</t>
  </si>
  <si>
    <t>WFT_REN</t>
  </si>
  <si>
    <t>537 CNTERPOIN 541 RENO 1</t>
  </si>
  <si>
    <t>REN_CNTR</t>
  </si>
  <si>
    <t>CNTERPOINT</t>
  </si>
  <si>
    <t>537 CNTERPOIN 545 BRIAR 1</t>
  </si>
  <si>
    <t>CNT_BRIAR</t>
  </si>
  <si>
    <t>BRIAR</t>
  </si>
  <si>
    <t>541 RENO 572 AURORA 1</t>
  </si>
  <si>
    <t>REN_AURO</t>
  </si>
  <si>
    <t>AURORA</t>
  </si>
  <si>
    <t>541 RENO 595 KEETER 1</t>
  </si>
  <si>
    <t>REN_KEET</t>
  </si>
  <si>
    <t>KEETER</t>
  </si>
  <si>
    <t>545 BRIAR 548 BOYD 1</t>
  </si>
  <si>
    <t>BOY_BRIAR</t>
  </si>
  <si>
    <t>BOYD</t>
  </si>
  <si>
    <t>548 BOYD 573 NEWARK 1</t>
  </si>
  <si>
    <t>BOY_NEWA</t>
  </si>
  <si>
    <t>NEWARK</t>
  </si>
  <si>
    <t>6273</t>
  </si>
  <si>
    <t>WELLINGTON</t>
  </si>
  <si>
    <t>BLUEMOUND_P8</t>
  </si>
  <si>
    <t>555 GRAPEVINE 556 IBM 1</t>
  </si>
  <si>
    <t>GRA_IBM</t>
  </si>
  <si>
    <t>GRAPEVINE</t>
  </si>
  <si>
    <t>IBM</t>
  </si>
  <si>
    <t>555 GRAPEVINE 648 COPPELL 1</t>
  </si>
  <si>
    <t>GRA_CPL</t>
  </si>
  <si>
    <t>COPPELL</t>
  </si>
  <si>
    <t>556 IBM 661 CROSTIMBR 1</t>
  </si>
  <si>
    <t>CRS_IBM</t>
  </si>
  <si>
    <t>CROSTIMBRS</t>
  </si>
  <si>
    <t>562 JOPLIN 579 JCKCNTY8 1</t>
  </si>
  <si>
    <t>JACKCNTY_JOPLI</t>
  </si>
  <si>
    <t>JOPLIN</t>
  </si>
  <si>
    <t>JCKCNTY8</t>
  </si>
  <si>
    <t>562 JOPLIN 150982 KEECHI 1</t>
  </si>
  <si>
    <t>KEECHI_JOPLIN</t>
  </si>
  <si>
    <t>KEECHI_8</t>
  </si>
  <si>
    <t>564 SUMRFELD 2075 WAGROBT1 1</t>
  </si>
  <si>
    <t>6271_C</t>
  </si>
  <si>
    <t>6271</t>
  </si>
  <si>
    <t>SUMRFELD</t>
  </si>
  <si>
    <t>WAGROBT1_8</t>
  </si>
  <si>
    <t>564 SUMRFELD 2077 FOSLCRK1 1</t>
  </si>
  <si>
    <t>6271_D</t>
  </si>
  <si>
    <t>FOSLCRK1_8</t>
  </si>
  <si>
    <t>565 KELLER 1856 KELLER1T 1</t>
  </si>
  <si>
    <t>1060_G</t>
  </si>
  <si>
    <t>KELLER</t>
  </si>
  <si>
    <t>KELLER1T_8</t>
  </si>
  <si>
    <t>566 CHERRYGRO 2035 BEARCK3_ 1</t>
  </si>
  <si>
    <t>1055_I</t>
  </si>
  <si>
    <t>1055</t>
  </si>
  <si>
    <t>CHERRYGROV</t>
  </si>
  <si>
    <t>BEARCK3_8</t>
  </si>
  <si>
    <t>566 CHERRYGRO 2037 WPKELLR1 1</t>
  </si>
  <si>
    <t>1055_A</t>
  </si>
  <si>
    <t>WPKELLR1_8</t>
  </si>
  <si>
    <t>568 PEDENROAD 1570 RHOME_8 1</t>
  </si>
  <si>
    <t>910_E</t>
  </si>
  <si>
    <t>910</t>
  </si>
  <si>
    <t>PEDENROAD</t>
  </si>
  <si>
    <t>RHOME_8</t>
  </si>
  <si>
    <t>568 PEDENROAD 11860 EAGLEMN 1</t>
  </si>
  <si>
    <t>910_B</t>
  </si>
  <si>
    <t>EAGLEMNT2_8</t>
  </si>
  <si>
    <t>570 WISECNTY 579 JCKCNTY8 1</t>
  </si>
  <si>
    <t>WISECNTY_JCKCN</t>
  </si>
  <si>
    <t>WISECNTY</t>
  </si>
  <si>
    <t>570 WISECNTY 1564 CHCOGHLL 1</t>
  </si>
  <si>
    <t>561_A</t>
  </si>
  <si>
    <t>561</t>
  </si>
  <si>
    <t>CHCOGHLL1_8</t>
  </si>
  <si>
    <t>570 WISECNTY 1565 BRDGPORT 1</t>
  </si>
  <si>
    <t>560_A</t>
  </si>
  <si>
    <t>560</t>
  </si>
  <si>
    <t>BRDGPORT_8</t>
  </si>
  <si>
    <t>572 AURORA 576 RHOME 1</t>
  </si>
  <si>
    <t>AUR_RHM</t>
  </si>
  <si>
    <t>RHOME</t>
  </si>
  <si>
    <t>573 NEWARK 576 RHOME 1</t>
  </si>
  <si>
    <t>RHM_NEWA</t>
  </si>
  <si>
    <t>575 JCKCNTY5 1443 HENDRCH_ 1</t>
  </si>
  <si>
    <t>JACKCNTY21</t>
  </si>
  <si>
    <t>JCKCNTY5</t>
  </si>
  <si>
    <t>HENDRCH_5</t>
  </si>
  <si>
    <t>575 JCKCNTY5 1443 HENDRCH_ 2</t>
  </si>
  <si>
    <t>JACKCNTY22</t>
  </si>
  <si>
    <t>576 RHOME 585 CHISOLM 1</t>
  </si>
  <si>
    <t>RHM_CHIS</t>
  </si>
  <si>
    <t>CHISOLM</t>
  </si>
  <si>
    <t>576 RHOME 598 ELNA 1</t>
  </si>
  <si>
    <t>ELNA_RHOM</t>
  </si>
  <si>
    <t>ELNA</t>
  </si>
  <si>
    <t>579 JCKCNTY8 580 WSTBROOK 1</t>
  </si>
  <si>
    <t>WSTBRK_JCKCNTY</t>
  </si>
  <si>
    <t>WSTBROOK</t>
  </si>
  <si>
    <t>579 JCKCNTY8 600 BRIDGEPOR 1</t>
  </si>
  <si>
    <t>JACK_BRID</t>
  </si>
  <si>
    <t>BRIDGEPORT</t>
  </si>
  <si>
    <t>579 JCKCNTY8 1598 BALSORA_ 1</t>
  </si>
  <si>
    <t>JACKCNTY_BLSRA</t>
  </si>
  <si>
    <t>BALSORA_8</t>
  </si>
  <si>
    <t>580 WSTBROOK 588 WILLOW 1</t>
  </si>
  <si>
    <t>WSTBRK_WILLOW</t>
  </si>
  <si>
    <t>583 DECATUR 611 BRDGTAP 1</t>
  </si>
  <si>
    <t>DEC_BRDG</t>
  </si>
  <si>
    <t>DECATUR</t>
  </si>
  <si>
    <t>BRDGTAP</t>
  </si>
  <si>
    <t>583 DECATUR 1551 DE_EMGCY 1</t>
  </si>
  <si>
    <t>DEC_DCREM</t>
  </si>
  <si>
    <t>DE_EMGCY_8</t>
  </si>
  <si>
    <t>584 WOODIE 598 ELNA 1</t>
  </si>
  <si>
    <t>ELNA_WOOD</t>
  </si>
  <si>
    <t>WOODIE</t>
  </si>
  <si>
    <t>584 WOODIE 1551 DE_EMGCY 1</t>
  </si>
  <si>
    <t>DCREM_WOOD</t>
  </si>
  <si>
    <t>585 CHISOLM 602 AVONDALE 1</t>
  </si>
  <si>
    <t>CHIS_AVND</t>
  </si>
  <si>
    <t>AVONDALE</t>
  </si>
  <si>
    <t>587 GREENWOOD 685 LEO 1</t>
  </si>
  <si>
    <t>GRE_LEO</t>
  </si>
  <si>
    <t>GREENWOOD</t>
  </si>
  <si>
    <t>LEO</t>
  </si>
  <si>
    <t>587 GREENWOOD 686 GRASLNDS 1</t>
  </si>
  <si>
    <t>GRE_GRSLND</t>
  </si>
  <si>
    <t>GRASLNDS</t>
  </si>
  <si>
    <t>590 PERCHHILL 600 BRIDGEPOR 1</t>
  </si>
  <si>
    <t>BRID_PRCH</t>
  </si>
  <si>
    <t>PERCHHILL</t>
  </si>
  <si>
    <t>590 PERCHHILL 608 CRAFTON 1</t>
  </si>
  <si>
    <t>PRCH_CRAF</t>
  </si>
  <si>
    <t>CRAFTON</t>
  </si>
  <si>
    <t>595 KEETER 596 COTTONDAL 1</t>
  </si>
  <si>
    <t>KEE_COTN</t>
  </si>
  <si>
    <t>COTTONDALE</t>
  </si>
  <si>
    <t>596 COTTONDAL 1598 BALSORA_ 1</t>
  </si>
  <si>
    <t>COTN_BLSRA</t>
  </si>
  <si>
    <t>601 EBRIDGPOR 611 BRDGTAP 2</t>
  </si>
  <si>
    <t>EBP_BRDGTP</t>
  </si>
  <si>
    <t>EBRIDGPORT</t>
  </si>
  <si>
    <t>601 EBRIDGPOR 1590 BRDGPORT 1</t>
  </si>
  <si>
    <t>560_D</t>
  </si>
  <si>
    <t>BRDGPORT_T8</t>
  </si>
  <si>
    <t>602 AVONDALE 640 ROANOKE 1</t>
  </si>
  <si>
    <t>ROAN_AVND</t>
  </si>
  <si>
    <t>604 OKPNTSS2 923 ARCO138 1</t>
  </si>
  <si>
    <t>604 OKPNTSS2 33662 NAVO2 1</t>
  </si>
  <si>
    <t>608 CRAFTON 620 BOWIE8 1</t>
  </si>
  <si>
    <t>BOW_CRA</t>
  </si>
  <si>
    <t>BOWIE8</t>
  </si>
  <si>
    <t>610 PATTSNST 620 BOWIE8 1</t>
  </si>
  <si>
    <t>PAT_BOWI</t>
  </si>
  <si>
    <t>PATTSNST</t>
  </si>
  <si>
    <t>610 PATTSNST 1469 SUNSETSW 1</t>
  </si>
  <si>
    <t>6085_D</t>
  </si>
  <si>
    <t>SUNSETSW_8</t>
  </si>
  <si>
    <t>611 BRDGTAP 634 AUDUBONSW 1</t>
  </si>
  <si>
    <t>BRD_AUDB</t>
  </si>
  <si>
    <t>AUDUBONSW</t>
  </si>
  <si>
    <t>616 CARTER 1469 SUNSETSW 1</t>
  </si>
  <si>
    <t>6085_C</t>
  </si>
  <si>
    <t>6085</t>
  </si>
  <si>
    <t>CARTER</t>
  </si>
  <si>
    <t>616 CARTER 1470 NEWPRT_P 1</t>
  </si>
  <si>
    <t>6085_J</t>
  </si>
  <si>
    <t>_J</t>
  </si>
  <si>
    <t>NEWPRT_P8</t>
  </si>
  <si>
    <t>618 LONESTAR 1559 ALVORD_T 1</t>
  </si>
  <si>
    <t>6085_I</t>
  </si>
  <si>
    <t>LONESTAR</t>
  </si>
  <si>
    <t>ALVORD_T8</t>
  </si>
  <si>
    <t>618 LONESTAR 1561 ALVORD1_ 1</t>
  </si>
  <si>
    <t>6085_A</t>
  </si>
  <si>
    <t>ALVORD1_8</t>
  </si>
  <si>
    <t>620 BOWIE8 741 DYEMOUND 1</t>
  </si>
  <si>
    <t>BOW_DMOND</t>
  </si>
  <si>
    <t>DYEMOUND</t>
  </si>
  <si>
    <t>621 BOWIE9 632 JOHNSONSW 1</t>
  </si>
  <si>
    <t>BOW_JOHN</t>
  </si>
  <si>
    <t>BOWIE9</t>
  </si>
  <si>
    <t>JOHNSONSW</t>
  </si>
  <si>
    <t>625 CRAIGRANC 2556 CRGRNCH2 1</t>
  </si>
  <si>
    <t>CRGRNCH1</t>
  </si>
  <si>
    <t>CRAIGRANCH</t>
  </si>
  <si>
    <t>CRGRNCH2_8</t>
  </si>
  <si>
    <t>626 CRAIGRNCH 2534 CRGRNCH1 1</t>
  </si>
  <si>
    <t>CRGRNCH2</t>
  </si>
  <si>
    <t>CRAIGRNCH2</t>
  </si>
  <si>
    <t>CRGRNCH1_8</t>
  </si>
  <si>
    <t>628 SPRINGCRK 2568 PL_COMM1 1</t>
  </si>
  <si>
    <t>840_F</t>
  </si>
  <si>
    <t>840</t>
  </si>
  <si>
    <t>SPRINGCRK</t>
  </si>
  <si>
    <t>PL_COMM1_8</t>
  </si>
  <si>
    <t>629 ROMANJUAR 2370 COLLINSS 1</t>
  </si>
  <si>
    <t>815_B</t>
  </si>
  <si>
    <t>815</t>
  </si>
  <si>
    <t>ROMANJUAREZ</t>
  </si>
  <si>
    <t>COLLINSS1_8</t>
  </si>
  <si>
    <t>629 ROMANJUAR 2579 FRISCO1_ 1</t>
  </si>
  <si>
    <t>815_C</t>
  </si>
  <si>
    <t>FRISCO1_8</t>
  </si>
  <si>
    <t>632 JOHNSONSW 636 JOHNSON 1</t>
  </si>
  <si>
    <t>JOH_JOHN</t>
  </si>
  <si>
    <t>JOHNSON</t>
  </si>
  <si>
    <t>632 JOHNSONSW 1548 MONTAGUE 1</t>
  </si>
  <si>
    <t>JOH_MONT</t>
  </si>
  <si>
    <t>MONTAGUE_P9</t>
  </si>
  <si>
    <t>634 AUDUBONSW 635 AUDUBON 1</t>
  </si>
  <si>
    <t>AUD_AUDU</t>
  </si>
  <si>
    <t>AUDUBON</t>
  </si>
  <si>
    <t>634 AUDUBONSW 686 GRASLNDS 1</t>
  </si>
  <si>
    <t>GRSLD_AUDB</t>
  </si>
  <si>
    <t>641 STNBRK 35641 LEGACY1 1</t>
  </si>
  <si>
    <t>LGCY_STNBRK1</t>
  </si>
  <si>
    <t>STNBRK</t>
  </si>
  <si>
    <t>LEGACY1</t>
  </si>
  <si>
    <t>645 LEWISVLSW 664 HIGHLND 1</t>
  </si>
  <si>
    <t>HLND_LWSSW</t>
  </si>
  <si>
    <t>LEWISVLSW8_1</t>
  </si>
  <si>
    <t>HIGHLND</t>
  </si>
  <si>
    <t>645 LEWISVLSW 1970 HIGHL_E_ 1</t>
  </si>
  <si>
    <t>593</t>
  </si>
  <si>
    <t>HIGHL_E_P8</t>
  </si>
  <si>
    <t>645 LEWISVLSW 1973 LEW_JNSW 1</t>
  </si>
  <si>
    <t>590_A</t>
  </si>
  <si>
    <t>590</t>
  </si>
  <si>
    <t>LEW_JNSW_P8</t>
  </si>
  <si>
    <t>646 LEWISVLSW 1849 ROANOKE2 1</t>
  </si>
  <si>
    <t>105_B</t>
  </si>
  <si>
    <t>105</t>
  </si>
  <si>
    <t>LEWISVLSW5_1</t>
  </si>
  <si>
    <t>ROANOKE2T5</t>
  </si>
  <si>
    <t>646 LEWISVLSW 2361 CRLTN_NW 1</t>
  </si>
  <si>
    <t>105_A</t>
  </si>
  <si>
    <t>CRLTN_NW1_5</t>
  </si>
  <si>
    <t>648 COPPELL 656 MOUND 1</t>
  </si>
  <si>
    <t>MND_CPL</t>
  </si>
  <si>
    <t>MOUND</t>
  </si>
  <si>
    <t>648 COPPELL 658 MCKAMY 1</t>
  </si>
  <si>
    <t>CPL_MCKA</t>
  </si>
  <si>
    <t>MCKAMY</t>
  </si>
  <si>
    <t>648 COPPELL 2015 COPPELL_ 1</t>
  </si>
  <si>
    <t>COP_COPE</t>
  </si>
  <si>
    <t>COPPELL_8</t>
  </si>
  <si>
    <t>649 PNTHRCREE 681 FRISCO 1</t>
  </si>
  <si>
    <t>FRS_PNTHR</t>
  </si>
  <si>
    <t>PNTHRCREEK</t>
  </si>
  <si>
    <t>FRISCO</t>
  </si>
  <si>
    <t>649 PNTHRCREE 35654 PARVIN_ 1</t>
  </si>
  <si>
    <t>PRVNTP_PNTHR</t>
  </si>
  <si>
    <t>PARVIN_TAP2</t>
  </si>
  <si>
    <t>651 LEBANON 2368 ROLATER2 1</t>
  </si>
  <si>
    <t>850_G</t>
  </si>
  <si>
    <t>850</t>
  </si>
  <si>
    <t>_G</t>
  </si>
  <si>
    <t>LEBANON</t>
  </si>
  <si>
    <t>ROLATER2_8</t>
  </si>
  <si>
    <t>651 LEBANON 10010 PRSTMDW 1</t>
  </si>
  <si>
    <t>850_D</t>
  </si>
  <si>
    <t>PRSTMDWS1_8</t>
  </si>
  <si>
    <t>652 AUBREY 672 RECTORROA 1</t>
  </si>
  <si>
    <t>ABR_RECT</t>
  </si>
  <si>
    <t>RECTORROAD</t>
  </si>
  <si>
    <t>653 CUSTER2 2567 CUSTER2_ 1</t>
  </si>
  <si>
    <t>CST2_CUSTR</t>
  </si>
  <si>
    <t>CUSTER2</t>
  </si>
  <si>
    <t>CUSTER2_P8</t>
  </si>
  <si>
    <t>655 CUSTER 2566 CUSTER1_ 1</t>
  </si>
  <si>
    <t>CST_CUSTR</t>
  </si>
  <si>
    <t>CUSTER</t>
  </si>
  <si>
    <t>CUSTER1_P8</t>
  </si>
  <si>
    <t>656 MOUND 660 LEWISVILL 1</t>
  </si>
  <si>
    <t>MND_LWS</t>
  </si>
  <si>
    <t>LEWISVILLE</t>
  </si>
  <si>
    <t>657 KIMBALROA 2023 KIMBALL2 1</t>
  </si>
  <si>
    <t>KIMBL_KIMBALRD</t>
  </si>
  <si>
    <t>KIMBALROAD</t>
  </si>
  <si>
    <t>KIMBALL2_8</t>
  </si>
  <si>
    <t>842</t>
  </si>
  <si>
    <t>COLONY_8</t>
  </si>
  <si>
    <t>659 BRIDGES 12680 FRISCOW 1</t>
  </si>
  <si>
    <t>842_H</t>
  </si>
  <si>
    <t>FRISCOW1_8</t>
  </si>
  <si>
    <t>660 LEWISVILL 33645 LEWISVL 1</t>
  </si>
  <si>
    <t>LWSVL_LWSSW</t>
  </si>
  <si>
    <t>LEWISVLSW8_2</t>
  </si>
  <si>
    <t>661 CROSTIMBR 1852 ROANOKE2 1</t>
  </si>
  <si>
    <t>RNK_CRS</t>
  </si>
  <si>
    <t>ROANOKE2_8</t>
  </si>
  <si>
    <t>662 NAVO 35654 PARVIN_ 1</t>
  </si>
  <si>
    <t>PRVNTP_NAVO</t>
  </si>
  <si>
    <t>HEBRON</t>
  </si>
  <si>
    <t>664 HIGHLND 668 CANYON 1</t>
  </si>
  <si>
    <t>HLND_CANYN</t>
  </si>
  <si>
    <t>CANYON</t>
  </si>
  <si>
    <t>665 CRNTHSTHS 1983 CORINTHS 1</t>
  </si>
  <si>
    <t>1067_D</t>
  </si>
  <si>
    <t>1067</t>
  </si>
  <si>
    <t>CRNTHSTHSW</t>
  </si>
  <si>
    <t>CORINTHS1_8</t>
  </si>
  <si>
    <t>665 CRNTHSTHS 1984 ARGYLE1_ 1</t>
  </si>
  <si>
    <t>CNTSTH_ARGYL</t>
  </si>
  <si>
    <t>ARGYLE1_8</t>
  </si>
  <si>
    <t>667 CRNTHSTHS 668 CANYON 1</t>
  </si>
  <si>
    <t>CNTSTH_CANYN</t>
  </si>
  <si>
    <t>CRNTHSTHSW2</t>
  </si>
  <si>
    <t>667 CRNTHSTHS 1983 CORINTHS 1</t>
  </si>
  <si>
    <t>1067_E</t>
  </si>
  <si>
    <t>670 KRUM 1568 ALLISON_ 1</t>
  </si>
  <si>
    <t>583_C</t>
  </si>
  <si>
    <t>583</t>
  </si>
  <si>
    <t>KRUM</t>
  </si>
  <si>
    <t>ALLISON_T8</t>
  </si>
  <si>
    <t>672 RECTORROA 680 NRTHSANGE 1</t>
  </si>
  <si>
    <t>SAN_NSAN</t>
  </si>
  <si>
    <t>NRTHSANGER</t>
  </si>
  <si>
    <t>672 RECTORROA 985 N_DENT_8 1</t>
  </si>
  <si>
    <t>SAN_DNN</t>
  </si>
  <si>
    <t>N_DENT_8</t>
  </si>
  <si>
    <t>675 ROCKHILL 2366 WILSNCRK 1</t>
  </si>
  <si>
    <t>830_D</t>
  </si>
  <si>
    <t>830</t>
  </si>
  <si>
    <t>ROCKHILL</t>
  </si>
  <si>
    <t>WILSNCRK_P8</t>
  </si>
  <si>
    <t>675 ROCKHILL 2380 WESTRIDG 1</t>
  </si>
  <si>
    <t>830_G</t>
  </si>
  <si>
    <t>WESTRIDGE1_8</t>
  </si>
  <si>
    <t>680 NRTHSANGE 684 SPRING 1</t>
  </si>
  <si>
    <t>NSA_SPR</t>
  </si>
  <si>
    <t>SPRING</t>
  </si>
  <si>
    <t>681 FRISCO 2370 COLLINSS 2</t>
  </si>
  <si>
    <t>820_A</t>
  </si>
  <si>
    <t>820</t>
  </si>
  <si>
    <t>684 SPRING 685 LEO 1</t>
  </si>
  <si>
    <t>LEO_SPR</t>
  </si>
  <si>
    <t>684 SPRING 691 VALLEYVIE 1</t>
  </si>
  <si>
    <t>SPR_VALY</t>
  </si>
  <si>
    <t>VALLEYVIEW</t>
  </si>
  <si>
    <t>684 SPRING 704 MTNSPRNGS 1</t>
  </si>
  <si>
    <t>SPR_MTNSPRGS</t>
  </si>
  <si>
    <t>MTNSPRNGS</t>
  </si>
  <si>
    <t>690 MYRA 691 VALLEYVIE 1</t>
  </si>
  <si>
    <t>MYRA_VAL</t>
  </si>
  <si>
    <t>MYRA</t>
  </si>
  <si>
    <t>690 MYRA 695 MUENSTER 1</t>
  </si>
  <si>
    <t>MYRA_MUEN</t>
  </si>
  <si>
    <t>MUENSTER</t>
  </si>
  <si>
    <t>690 MYRA 142012 TYLRWI 1</t>
  </si>
  <si>
    <t>TYLRWIND_TLINE</t>
  </si>
  <si>
    <t>TYLRWIND_8</t>
  </si>
  <si>
    <t>695 MUENSTER 730 WOLFRIDGE 1</t>
  </si>
  <si>
    <t>MNSTR_WLFRDG</t>
  </si>
  <si>
    <t>WOLFRIDGE</t>
  </si>
  <si>
    <t>698 SALEM 707 HAWKINS8 1</t>
  </si>
  <si>
    <t>HAWK_SAL</t>
  </si>
  <si>
    <t>HAWKINS8</t>
  </si>
  <si>
    <t>698 SALEM 708 KIOWA 1</t>
  </si>
  <si>
    <t>SAL11_KIOWA</t>
  </si>
  <si>
    <t>KIOWA</t>
  </si>
  <si>
    <t>704 MTNSPRNGS 708 KIOWA 1</t>
  </si>
  <si>
    <t>MTNSP_KIOWA</t>
  </si>
  <si>
    <t>706 WOODBINE 726 GAINESVIL 1</t>
  </si>
  <si>
    <t>WOOD_GAIN</t>
  </si>
  <si>
    <t>WOODBINE</t>
  </si>
  <si>
    <t>GAINESVILL</t>
  </si>
  <si>
    <t>707 HAWKINS8 718 WHTSBRSWS 1</t>
  </si>
  <si>
    <t>HAWK_WHI</t>
  </si>
  <si>
    <t>WHTSBRSWST</t>
  </si>
  <si>
    <t>718 WHTSBRSWS 722 JORDAN 1</t>
  </si>
  <si>
    <t>WHI_WBJDN</t>
  </si>
  <si>
    <t>JORDAN</t>
  </si>
  <si>
    <t>720 SLTCRKRCT 743 SALTCREEK 1</t>
  </si>
  <si>
    <t>SCKR_SCK</t>
  </si>
  <si>
    <t>SLTCRKRCTR</t>
  </si>
  <si>
    <t>SALTCREEK</t>
  </si>
  <si>
    <t>720 SLTCRKRCT 6150 SPUR4A 1</t>
  </si>
  <si>
    <t>SCKR_SPUR1</t>
  </si>
  <si>
    <t>SPUR4A</t>
  </si>
  <si>
    <t>722 JORDAN 1706 GAINVL_E 1</t>
  </si>
  <si>
    <t>1130_C</t>
  </si>
  <si>
    <t>1130</t>
  </si>
  <si>
    <t>GAINVL_E_T8</t>
  </si>
  <si>
    <t>722 JORDAN 1738 WHTBORSE 1</t>
  </si>
  <si>
    <t>1130_F</t>
  </si>
  <si>
    <t>WHTBORSE_P8</t>
  </si>
  <si>
    <t>724 SMSSW 737 SMS 1</t>
  </si>
  <si>
    <t>SMS_SMS</t>
  </si>
  <si>
    <t>SMSSW</t>
  </si>
  <si>
    <t>SMS</t>
  </si>
  <si>
    <t>724 SMSSW 747 KALGARY 1</t>
  </si>
  <si>
    <t>SMS_KAL</t>
  </si>
  <si>
    <t>KALGARY</t>
  </si>
  <si>
    <t>724 SMSSW 6148 SPUR2A 1</t>
  </si>
  <si>
    <t>SMS_SPUR</t>
  </si>
  <si>
    <t>SPUR2A</t>
  </si>
  <si>
    <t>725 SIVLSBNDS 727 SIVELSBEN 1</t>
  </si>
  <si>
    <t>SVL_SVB</t>
  </si>
  <si>
    <t>SIVLSBNDSW</t>
  </si>
  <si>
    <t>SIVELSBEND</t>
  </si>
  <si>
    <t>725 SIVLSBNDS 735 REDRIVER 1</t>
  </si>
  <si>
    <t>SVL_REDR</t>
  </si>
  <si>
    <t>REDRIVER</t>
  </si>
  <si>
    <t>726 GAINESVIL 735 REDRIVER 1</t>
  </si>
  <si>
    <t>GAI_REDR</t>
  </si>
  <si>
    <t>726 GAINESVIL 738 SINCLAIRS 1</t>
  </si>
  <si>
    <t>GAI_SINC</t>
  </si>
  <si>
    <t>SINCLAIRSW</t>
  </si>
  <si>
    <t>729 SCURRYSWC 743 SALTCREEK 1</t>
  </si>
  <si>
    <t>SLTCRK_SCRYSW</t>
  </si>
  <si>
    <t>SCURRYSWCH</t>
  </si>
  <si>
    <t>729 SCURRYSWC 1064 SUN_8 1</t>
  </si>
  <si>
    <t>SUNSW_SCRYSW</t>
  </si>
  <si>
    <t>SUN_8</t>
  </si>
  <si>
    <t>729 SCURRYSWC 180552 RDCANY 1</t>
  </si>
  <si>
    <t>SCRYSW_RDCNY</t>
  </si>
  <si>
    <t>RDCANYON_1_8</t>
  </si>
  <si>
    <t>730 WOLFRIDGE 746 STJO8 1</t>
  </si>
  <si>
    <t>SJO_WLFRDG</t>
  </si>
  <si>
    <t>STJO8</t>
  </si>
  <si>
    <t>730 WOLFRIDGE 140282 WHTTAI 1</t>
  </si>
  <si>
    <t>WLFRDGE_WHTTAI</t>
  </si>
  <si>
    <t>WHTTAIL_1_8</t>
  </si>
  <si>
    <t>733 PADUCAH 6131 PADR2A 1</t>
  </si>
  <si>
    <t>PADR_PADUCA2</t>
  </si>
  <si>
    <t>PADUCAH</t>
  </si>
  <si>
    <t>PADR2A</t>
  </si>
  <si>
    <t>734 MCADAMS 60381 MCADAMS 1</t>
  </si>
  <si>
    <t>MCAD_MCADTP1</t>
  </si>
  <si>
    <t>MCADAMST2A</t>
  </si>
  <si>
    <t>736 COPPERBRK 6048 PAUL2A 1</t>
  </si>
  <si>
    <t>LIBR_PAUL1</t>
  </si>
  <si>
    <t>COPPERBRKS</t>
  </si>
  <si>
    <t>PAUL2A</t>
  </si>
  <si>
    <t>736 COPPERBRK 6082 CRWL2A 1</t>
  </si>
  <si>
    <t>CROWEL_LIBR1</t>
  </si>
  <si>
    <t>CRWL2A</t>
  </si>
  <si>
    <t>738 SINCLAIRS 742 SINCLAIR 1</t>
  </si>
  <si>
    <t>SIN_SINC</t>
  </si>
  <si>
    <t>SINCLAIR</t>
  </si>
  <si>
    <t>738 SINCLAIRS 744 WALNUTBEN 1</t>
  </si>
  <si>
    <t>SIN_WALN</t>
  </si>
  <si>
    <t>WALNUTBEND</t>
  </si>
  <si>
    <t>740 HENRY 6028 CHLD2A 1</t>
  </si>
  <si>
    <t>CHLD_HENRY1</t>
  </si>
  <si>
    <t>HENRY</t>
  </si>
  <si>
    <t>CHLD2A</t>
  </si>
  <si>
    <t>740 HENRY 6031 CH202A 1</t>
  </si>
  <si>
    <t>CH20_HENRY1</t>
  </si>
  <si>
    <t>CH202A</t>
  </si>
  <si>
    <t>741 DYEMOUND 762 HARDYSW 1</t>
  </si>
  <si>
    <t>HARD_DMOND</t>
  </si>
  <si>
    <t>HARDYSW</t>
  </si>
  <si>
    <t>745 KING 753 BISSETT 1</t>
  </si>
  <si>
    <t>KNG_BIS</t>
  </si>
  <si>
    <t>KING</t>
  </si>
  <si>
    <t>BISSETT</t>
  </si>
  <si>
    <t>745 KING 774 KATZ 1</t>
  </si>
  <si>
    <t>KING_KATZ</t>
  </si>
  <si>
    <t>KATZ</t>
  </si>
  <si>
    <t>746 STJO8 762 HARDYSW 1</t>
  </si>
  <si>
    <t>SJO_HARD</t>
  </si>
  <si>
    <t>748 JAYTON 6152 DKEC2A 1</t>
  </si>
  <si>
    <t>JAY_DKEC</t>
  </si>
  <si>
    <t>JAYTON</t>
  </si>
  <si>
    <t>DKEC2A</t>
  </si>
  <si>
    <t>750 STJO9 754 CAPSCORNE 1</t>
  </si>
  <si>
    <t>SJO_CAPS</t>
  </si>
  <si>
    <t>STJO9</t>
  </si>
  <si>
    <t>CAPSCORNER</t>
  </si>
  <si>
    <t>750 STJO9 1716 ST_JO_P9 2</t>
  </si>
  <si>
    <t>STJO_SNTJO</t>
  </si>
  <si>
    <t>ST_JO_P9</t>
  </si>
  <si>
    <t>751 ESPUELA 6143 ESPU2A 1</t>
  </si>
  <si>
    <t>ESP_ESPU</t>
  </si>
  <si>
    <t>ESPUELA</t>
  </si>
  <si>
    <t>ESPU2A</t>
  </si>
  <si>
    <t>752 CLAIRMONT 6198 CLARSUN2 1</t>
  </si>
  <si>
    <t>CLA_CLAT</t>
  </si>
  <si>
    <t>CLAIRMONT</t>
  </si>
  <si>
    <t>CLARSUN2A</t>
  </si>
  <si>
    <t>753 BISSETT 755 ASPERMONT 1</t>
  </si>
  <si>
    <t>BIS_ASPE</t>
  </si>
  <si>
    <t>ASPERMONT</t>
  </si>
  <si>
    <t>754 CAPSCORNE 756 NOCONA 1</t>
  </si>
  <si>
    <t>CAP_NOCO</t>
  </si>
  <si>
    <t>NOCONA</t>
  </si>
  <si>
    <t>755 ASPERMONT 6156 ASPM2A 1</t>
  </si>
  <si>
    <t>ASP_ASPM</t>
  </si>
  <si>
    <t>ASPM2A</t>
  </si>
  <si>
    <t>756 NOCONA 758 ALCORN 1</t>
  </si>
  <si>
    <t>NOC_ALCO</t>
  </si>
  <si>
    <t>ALCORN</t>
  </si>
  <si>
    <t>762 HARDYSW 766 HARDY 1</t>
  </si>
  <si>
    <t>HAR_HARD</t>
  </si>
  <si>
    <t>HARDY</t>
  </si>
  <si>
    <t>763 ROCHESTER 6115 ROCH2A 1</t>
  </si>
  <si>
    <t>ROC_ROCH</t>
  </si>
  <si>
    <t>ROCHESTER</t>
  </si>
  <si>
    <t>ROCH2A</t>
  </si>
  <si>
    <t>764 MUNDAY 60391 MAUDST2 1</t>
  </si>
  <si>
    <t>MAUDST_MUNDYR1</t>
  </si>
  <si>
    <t>MUNDAY</t>
  </si>
  <si>
    <t>MAUDST2A</t>
  </si>
  <si>
    <t>765 KNOX 774 KATZ 1</t>
  </si>
  <si>
    <t>KNO_KATZ</t>
  </si>
  <si>
    <t>KNOX</t>
  </si>
  <si>
    <t>765 KNOX 60346 POINTER 1</t>
  </si>
  <si>
    <t>KNO_POINTR</t>
  </si>
  <si>
    <t>POINTER2A</t>
  </si>
  <si>
    <t>768 JOY 769 POSTOAKSW 1</t>
  </si>
  <si>
    <t>JOY_POST</t>
  </si>
  <si>
    <t>JOY</t>
  </si>
  <si>
    <t>POSTOAKSW</t>
  </si>
  <si>
    <t>768 JOY 1548 MONTAGUE 1</t>
  </si>
  <si>
    <t>MON_JOY</t>
  </si>
  <si>
    <t>769 POSTOAKSW 771 POSTOAK 1</t>
  </si>
  <si>
    <t>POS_POST</t>
  </si>
  <si>
    <t>POSTOAK</t>
  </si>
  <si>
    <t>769 POSTOAKSW 772 SHANNON 1</t>
  </si>
  <si>
    <t>POS_SHAN</t>
  </si>
  <si>
    <t>SHANNON</t>
  </si>
  <si>
    <t>772 SHANNON 776 BRIDWELL 1</t>
  </si>
  <si>
    <t>SHA_BRID</t>
  </si>
  <si>
    <t>773 SCOTLAND 1474 SCOTLD_P 1</t>
  </si>
  <si>
    <t>SCO_SCT</t>
  </si>
  <si>
    <t>SCOTLAND</t>
  </si>
  <si>
    <t>SCOTLD_P8</t>
  </si>
  <si>
    <t>775 LANHAM 1452 LANHAM_T 1</t>
  </si>
  <si>
    <t>LAN_LNM</t>
  </si>
  <si>
    <t>LANHAM</t>
  </si>
  <si>
    <t>LANHAM_T9</t>
  </si>
  <si>
    <t>776 BRIDWELL 33776 LOFTIN 1</t>
  </si>
  <si>
    <t>LFTN_BRID</t>
  </si>
  <si>
    <t>LOFTIN</t>
  </si>
  <si>
    <t>779 SEYMOUR 1534 SEYMOUR_ 1</t>
  </si>
  <si>
    <t>6855_D</t>
  </si>
  <si>
    <t>SEYMOUR</t>
  </si>
  <si>
    <t>SEYMOUR_T9</t>
  </si>
  <si>
    <t>779 SEYMOUR 33728 MABELLE 1</t>
  </si>
  <si>
    <t>SMR_MABEL</t>
  </si>
  <si>
    <t>MABELLE</t>
  </si>
  <si>
    <t>780 ELBERT 781 ELBERTSW 1</t>
  </si>
  <si>
    <t>ELB_ELBE</t>
  </si>
  <si>
    <t>ELBERT</t>
  </si>
  <si>
    <t>ELBERTSW</t>
  </si>
  <si>
    <t>781 ELBERTSW 784 WESTOVER 1</t>
  </si>
  <si>
    <t>ELB_WEST</t>
  </si>
  <si>
    <t>WESTOVER</t>
  </si>
  <si>
    <t>781 ELBERTSW 788 OLNEY9 1</t>
  </si>
  <si>
    <t>ELB_OLN</t>
  </si>
  <si>
    <t>OLNEY9</t>
  </si>
  <si>
    <t>782 LAKEKEMPS 783 LAKEKEMP 1</t>
  </si>
  <si>
    <t>LKK_LAKE</t>
  </si>
  <si>
    <t>LAKEKEMPSW</t>
  </si>
  <si>
    <t>LAKEKEMP</t>
  </si>
  <si>
    <t>782 LAKEKEMPS 784 WESTOVER 1</t>
  </si>
  <si>
    <t>LKK_WEST</t>
  </si>
  <si>
    <t>782 LAKEKEMPS 33728 MABELLE 1</t>
  </si>
  <si>
    <t>MABEL_LKKMP</t>
  </si>
  <si>
    <t>787 OLNEY8 1477 RICESW_8 1</t>
  </si>
  <si>
    <t>OLN_RIC</t>
  </si>
  <si>
    <t>OLNEY8</t>
  </si>
  <si>
    <t>RICESW_8</t>
  </si>
  <si>
    <t>788 OLNEY9 791 JEAN 1</t>
  </si>
  <si>
    <t>OLN_JEAN</t>
  </si>
  <si>
    <t>JEAN</t>
  </si>
  <si>
    <t>788 OLNEY9 1605 CWDRDSW1 1</t>
  </si>
  <si>
    <t>COTWD_OLN</t>
  </si>
  <si>
    <t>CWDRDSW1_9</t>
  </si>
  <si>
    <t>791 JEAN 795 STHBENDSW 1</t>
  </si>
  <si>
    <t>JEA_STHB</t>
  </si>
  <si>
    <t>792 MURRAY 1431 GRHAMSES 1</t>
  </si>
  <si>
    <t>6380_A</t>
  </si>
  <si>
    <t>6380</t>
  </si>
  <si>
    <t>MURRAY</t>
  </si>
  <si>
    <t>GRHAMSES1_8</t>
  </si>
  <si>
    <t>792 MURRAY 6169 PAINTCRE 1</t>
  </si>
  <si>
    <t>6380_D</t>
  </si>
  <si>
    <t>PAINTCRE4B</t>
  </si>
  <si>
    <t>795 STHBENDSW 796 SOUTHBEND 1</t>
  </si>
  <si>
    <t>STH_SOTH</t>
  </si>
  <si>
    <t>SOUTHBEND</t>
  </si>
  <si>
    <t>800 APOLLO_9 806 JUPITER 1</t>
  </si>
  <si>
    <t>APO_JUPI</t>
  </si>
  <si>
    <t>APOLLO_9</t>
  </si>
  <si>
    <t>JUPITER</t>
  </si>
  <si>
    <t>800 APOLLO_9 825 NAAMAN 1</t>
  </si>
  <si>
    <t>APO_NAAM</t>
  </si>
  <si>
    <t>NAAMAN</t>
  </si>
  <si>
    <t>802 APOLLO 828 LOOKOUT 1</t>
  </si>
  <si>
    <t>LOOK_APO</t>
  </si>
  <si>
    <t>802 APOLLO 2690 RICH_E_8 1</t>
  </si>
  <si>
    <t>1627</t>
  </si>
  <si>
    <t>RICH_E_8</t>
  </si>
  <si>
    <t>803 COLLEGE9 815 LAWLERT 1</t>
  </si>
  <si>
    <t>LRT_COLL</t>
  </si>
  <si>
    <t>COLLEGE9</t>
  </si>
  <si>
    <t>LAWLERT</t>
  </si>
  <si>
    <t>804 RAYTHEON 822 PRAXAIRT 1</t>
  </si>
  <si>
    <t>PRT_RAYT</t>
  </si>
  <si>
    <t>RAYTHEON</t>
  </si>
  <si>
    <t>PRAXAIRT</t>
  </si>
  <si>
    <t>804 RAYTHEON 852 MARQUIS9 1</t>
  </si>
  <si>
    <t>MAR_RAYT</t>
  </si>
  <si>
    <t>MARQUIS9</t>
  </si>
  <si>
    <t>805 FAIRDALE 808 PLASTIPAK 1</t>
  </si>
  <si>
    <t>FAI_PLAS</t>
  </si>
  <si>
    <t>PLASTIPAK</t>
  </si>
  <si>
    <t>805 FAIRDALE 823 WALNUT 1</t>
  </si>
  <si>
    <t>WAL_FAIR</t>
  </si>
  <si>
    <t>WALNUT</t>
  </si>
  <si>
    <t>805 FAIRDALE 829 COLLEGE8 1</t>
  </si>
  <si>
    <t>FAI_COLL</t>
  </si>
  <si>
    <t>COLLEGE8</t>
  </si>
  <si>
    <t>805 FAIRDALE 836 FOREST 1</t>
  </si>
  <si>
    <t>FOR_FAIR</t>
  </si>
  <si>
    <t>806 JUPITER 815 LAWLERT 1</t>
  </si>
  <si>
    <t>LRT_JUPI</t>
  </si>
  <si>
    <t>807 PRAXAIR 822 PRAXAIRT 1</t>
  </si>
  <si>
    <t>PRT_PRAX</t>
  </si>
  <si>
    <t>PRAXAIR</t>
  </si>
  <si>
    <t>808 PLASTIPAK 830 SHILOH 1</t>
  </si>
  <si>
    <t>SHIL_PLA</t>
  </si>
  <si>
    <t>SHILOH</t>
  </si>
  <si>
    <t>809 OAKLAND 832 MCCREE9 1</t>
  </si>
  <si>
    <t>OAK_MCCR</t>
  </si>
  <si>
    <t>OAKLAND</t>
  </si>
  <si>
    <t>809 OAKLAND 853 SHILOHTP 1</t>
  </si>
  <si>
    <t>SHT_OAKL</t>
  </si>
  <si>
    <t>SHILOHTP</t>
  </si>
  <si>
    <t>810 CENTRVIL 824 MILLER 1</t>
  </si>
  <si>
    <t>MILL_CEN</t>
  </si>
  <si>
    <t>CENTRVIL</t>
  </si>
  <si>
    <t>MILLER</t>
  </si>
  <si>
    <t>810 CENTRVIL 831 OATES 1</t>
  </si>
  <si>
    <t>CNT_OATE</t>
  </si>
  <si>
    <t>OATES</t>
  </si>
  <si>
    <t>810 CENTRVIL 834 MCCREE8 1</t>
  </si>
  <si>
    <t>CNT_MCCR</t>
  </si>
  <si>
    <t>MCCREE8</t>
  </si>
  <si>
    <t>811 NEVADA 833 WYLIESW 1</t>
  </si>
  <si>
    <t>WYL_NEVA</t>
  </si>
  <si>
    <t>WYLIESW</t>
  </si>
  <si>
    <t>811 NEVADA 960 SHELBY1 1</t>
  </si>
  <si>
    <t>NEVADA_SHELBY</t>
  </si>
  <si>
    <t>SHELBY1</t>
  </si>
  <si>
    <t>811 NEVADA 2471 ROYSE_A8 1</t>
  </si>
  <si>
    <t>568</t>
  </si>
  <si>
    <t>ROYSE_A8</t>
  </si>
  <si>
    <t>811 NEVADA 6891 NEVAD_RC 1</t>
  </si>
  <si>
    <t>NEV_RC1</t>
  </si>
  <si>
    <t>NEVAD_RC1</t>
  </si>
  <si>
    <t>811 NEVADA 6892 NEVAD_RC 1</t>
  </si>
  <si>
    <t>NEV_RC2</t>
  </si>
  <si>
    <t>NEVAD_RC2</t>
  </si>
  <si>
    <t>812 SWINDELL 818 OLINGER 1</t>
  </si>
  <si>
    <t>SWI_OLIN</t>
  </si>
  <si>
    <t>SWINDELL</t>
  </si>
  <si>
    <t>812 SWINDELL 971 PRUITT_8 1</t>
  </si>
  <si>
    <t>SWIN_PRUITT</t>
  </si>
  <si>
    <t>PRUITT_8</t>
  </si>
  <si>
    <t>812 SWINDELL 79510 SWNDL_S 1</t>
  </si>
  <si>
    <t>SWINDELL_SWNDL</t>
  </si>
  <si>
    <t>SWNDL_SU</t>
  </si>
  <si>
    <t>813 WYNNJOYCE 817 ROSEHILL 1</t>
  </si>
  <si>
    <t>WYNN_ROS</t>
  </si>
  <si>
    <t>WYNNJOYCE</t>
  </si>
  <si>
    <t>813 WYNNJOYCE 824 MILLER 1</t>
  </si>
  <si>
    <t>WYNN_MIL</t>
  </si>
  <si>
    <t>813 WYNNJOYCE 968 BENDAVIS_ 1</t>
  </si>
  <si>
    <t>WYNN_BEN</t>
  </si>
  <si>
    <t>BENDAVIS_8</t>
  </si>
  <si>
    <t>814 NEWMAN9 826 CASTLE_DR 1</t>
  </si>
  <si>
    <t>NEW_CAST</t>
  </si>
  <si>
    <t>NEWMAN9</t>
  </si>
  <si>
    <t>CASTLE_DR</t>
  </si>
  <si>
    <t>815 LAWLERT 820 LAWLER 1</t>
  </si>
  <si>
    <t>LRT_LAWL</t>
  </si>
  <si>
    <t>LAWLER</t>
  </si>
  <si>
    <t>817 ROSEHILL 819 LYONS 1</t>
  </si>
  <si>
    <t>ROS-LYO</t>
  </si>
  <si>
    <t>LYONS</t>
  </si>
  <si>
    <t>817 ROSEHILL 2740 GRLDBTWN 1</t>
  </si>
  <si>
    <t>1391_J</t>
  </si>
  <si>
    <t>GRLDBTWN_8</t>
  </si>
  <si>
    <t>818 OLINGER 833 WYLIESW 1</t>
  </si>
  <si>
    <t>WYL_OLI1</t>
  </si>
  <si>
    <t>818 OLINGER 833 WYLIESW 2</t>
  </si>
  <si>
    <t>WYL_OLI2</t>
  </si>
  <si>
    <t>818 OLINGER 833 WYLIESW 3</t>
  </si>
  <si>
    <t>WYL_OLI3</t>
  </si>
  <si>
    <t>818 OLINGER 968 BENDAVIS_ 1</t>
  </si>
  <si>
    <t>OLI_BEN1</t>
  </si>
  <si>
    <t>819 LYONS 831 OATES 1</t>
  </si>
  <si>
    <t>LYO_OAT</t>
  </si>
  <si>
    <t>821 FIREWHEEL 833 WYLIESW 1</t>
  </si>
  <si>
    <t>WYL_FIRE</t>
  </si>
  <si>
    <t>FIREWHEEL</t>
  </si>
  <si>
    <t>821 FIREWHEEL 838 CAMPBELLS 1</t>
  </si>
  <si>
    <t>CAMP_FIRE</t>
  </si>
  <si>
    <t>CAMPBELLSW</t>
  </si>
  <si>
    <t>822 PRAXAIRT 853 SHILOHTP 1</t>
  </si>
  <si>
    <t>SHT_PRAT</t>
  </si>
  <si>
    <t>823 WALNUT 849 NEWMAN8 1</t>
  </si>
  <si>
    <t>NEWM_WAL</t>
  </si>
  <si>
    <t>NEWMAN8</t>
  </si>
  <si>
    <t>824 MILLER 849 NEWMAN8 1</t>
  </si>
  <si>
    <t>MILL_NEW</t>
  </si>
  <si>
    <t>825 NAAMAN 826 CASTLE_DR 1</t>
  </si>
  <si>
    <t>NAA_CAST</t>
  </si>
  <si>
    <t>827 BRAND 829 COLLEGE8 1</t>
  </si>
  <si>
    <t>COL_BRAN</t>
  </si>
  <si>
    <t>BRAND</t>
  </si>
  <si>
    <t>827 BRAND 968 BENDAVIS_ 1</t>
  </si>
  <si>
    <t>BRA_BEN</t>
  </si>
  <si>
    <t>828 LOOKOUT 838 CAMPBELLS 1</t>
  </si>
  <si>
    <t>CAMP_LOOK</t>
  </si>
  <si>
    <t>1655</t>
  </si>
  <si>
    <t>BBBB</t>
  </si>
  <si>
    <t>830 SHILOH 834 MCCREE8 1</t>
  </si>
  <si>
    <t>SHIL_MCC</t>
  </si>
  <si>
    <t>830 SHILOH 848 MARQUIS 1</t>
  </si>
  <si>
    <t>SHIL_MAR</t>
  </si>
  <si>
    <t>831 OATES 2739 GRLBTWN_ 1</t>
  </si>
  <si>
    <t>1391_A</t>
  </si>
  <si>
    <t>1391</t>
  </si>
  <si>
    <t>GRLBTWN_T8</t>
  </si>
  <si>
    <t>831 OATES 2742 MSQTN1T_ 1</t>
  </si>
  <si>
    <t>1390_D</t>
  </si>
  <si>
    <t>1390</t>
  </si>
  <si>
    <t>MSQTN1T_8</t>
  </si>
  <si>
    <t>833 WYLIESW 855 ELMGROVE 1</t>
  </si>
  <si>
    <t>WYL_ELMG</t>
  </si>
  <si>
    <t>ELMGROVE</t>
  </si>
  <si>
    <t>834 MCCREE8 850 CRIST 1</t>
  </si>
  <si>
    <t>MCC_CRST</t>
  </si>
  <si>
    <t>CRIST</t>
  </si>
  <si>
    <t>836 FOREST 848 MARQUIS 1</t>
  </si>
  <si>
    <t>FOR_MARQ</t>
  </si>
  <si>
    <t>837 DENTSW 960 SHELBY1 1</t>
  </si>
  <si>
    <t>DENT_SHEL</t>
  </si>
  <si>
    <t>850 CRIST 968 BENDAVIS_ 1</t>
  </si>
  <si>
    <t>CRST_BEN</t>
  </si>
  <si>
    <t>853 SHILOHTP 854 SHILOH9 1</t>
  </si>
  <si>
    <t>SHT_SHIL</t>
  </si>
  <si>
    <t>SHILOH9</t>
  </si>
  <si>
    <t>855 ELMGROVE 968 BENDAVIS_ 1</t>
  </si>
  <si>
    <t>BEN_ELMG</t>
  </si>
  <si>
    <t>855 ELMGROVE 2705 GDELMGRV 1</t>
  </si>
  <si>
    <t>1001</t>
  </si>
  <si>
    <t>GDELMGRV1_8</t>
  </si>
  <si>
    <t>900 KINGSROW1 906 COOPERCK 1</t>
  </si>
  <si>
    <t>COOPERCK_KGRW</t>
  </si>
  <si>
    <t>KINGSROW138</t>
  </si>
  <si>
    <t>COOPERCK</t>
  </si>
  <si>
    <t>900 KINGSROW1 985 N_DENT_8 1</t>
  </si>
  <si>
    <t>KNGSRW_N_DENT</t>
  </si>
  <si>
    <t>901 JCHRSTL 916 JMCRSTL13 1</t>
  </si>
  <si>
    <t>AIR_JC</t>
  </si>
  <si>
    <t>JCHRSTL</t>
  </si>
  <si>
    <t>JMCRSTL138</t>
  </si>
  <si>
    <t>901 JCHRSTL 986 W_DENT_8 1</t>
  </si>
  <si>
    <t>AIR_W_DE</t>
  </si>
  <si>
    <t>W_DENT_8</t>
  </si>
  <si>
    <t>901 JCHRSTL 151201 DEC_0_ 1</t>
  </si>
  <si>
    <t>DEC0_JCHRSTL</t>
  </si>
  <si>
    <t>DEC_0_8</t>
  </si>
  <si>
    <t>901 JCHRSTL 151202 DEC_1_ 1</t>
  </si>
  <si>
    <t>DEC1_JCHRSTL</t>
  </si>
  <si>
    <t>DEC_1_8</t>
  </si>
  <si>
    <t>901 JCHRSTL 151203 DEC_2_ 1</t>
  </si>
  <si>
    <t>DEC2_JCHRSTL</t>
  </si>
  <si>
    <t>DEC_2_8</t>
  </si>
  <si>
    <t>902 POES31569 981 SPNCRINT6 1</t>
  </si>
  <si>
    <t>SPE_DEN</t>
  </si>
  <si>
    <t>POES31569</t>
  </si>
  <si>
    <t>SPNCRINT69</t>
  </si>
  <si>
    <t>905 BONBRAE69 910 HICKORY69 1</t>
  </si>
  <si>
    <t>HICK_BB</t>
  </si>
  <si>
    <t>BONBRAE69</t>
  </si>
  <si>
    <t>HICKORY69</t>
  </si>
  <si>
    <t>905 BONBRAE69 915 NLAKES69 1</t>
  </si>
  <si>
    <t>BB_N_LA</t>
  </si>
  <si>
    <t>NLAKES69</t>
  </si>
  <si>
    <t>906 COOPERCK 907 MCKINNEY 1</t>
  </si>
  <si>
    <t>COOPERCK_MKY</t>
  </si>
  <si>
    <t>906 COOPERCK 913 INDUSTRL1 1</t>
  </si>
  <si>
    <t>COOPERCK_IND</t>
  </si>
  <si>
    <t>INDUSTRL138</t>
  </si>
  <si>
    <t>906 COOPERCK 923 ARCO138 1</t>
  </si>
  <si>
    <t>COOPERCK_ARCO</t>
  </si>
  <si>
    <t>ARCO138</t>
  </si>
  <si>
    <t>907 MCKINNEY 921 WOODROW13 1</t>
  </si>
  <si>
    <t>MCKINNEY_WDRW</t>
  </si>
  <si>
    <t>WOODROW138</t>
  </si>
  <si>
    <t>910 HICKORY69 914 LOCUST69 1</t>
  </si>
  <si>
    <t>HIC_LOCU</t>
  </si>
  <si>
    <t>LOCUST69</t>
  </si>
  <si>
    <t>910 HICKORY69 932 RDWELLS69 1</t>
  </si>
  <si>
    <t>RDW_HICKORY</t>
  </si>
  <si>
    <t>RDWELLS69</t>
  </si>
  <si>
    <t>913 INDUSTRL1 982 DN_STEAM_ 1</t>
  </si>
  <si>
    <t>DEN_IND</t>
  </si>
  <si>
    <t>DN_STEAM_8</t>
  </si>
  <si>
    <t>916 JMCRSTL13 934 MASCHBRAN 1</t>
  </si>
  <si>
    <t>JC_MSBCH</t>
  </si>
  <si>
    <t>MASCHBRANCH</t>
  </si>
  <si>
    <t>917 POCKRUS13 918 TEASLEY13 1</t>
  </si>
  <si>
    <t>POC_TEAS</t>
  </si>
  <si>
    <t>POCKRUS138</t>
  </si>
  <si>
    <t>TEASLEY138</t>
  </si>
  <si>
    <t>917 POCKRUS13 982 DN_STEAM_ 1</t>
  </si>
  <si>
    <t>POC_DENT</t>
  </si>
  <si>
    <t>917 POCKRUS13 1985 CORINTH1 1</t>
  </si>
  <si>
    <t>570_B</t>
  </si>
  <si>
    <t>CORINTH1_8</t>
  </si>
  <si>
    <t>918 TEASLEY13 919 FTWORTH 1</t>
  </si>
  <si>
    <t>TSL_FTW</t>
  </si>
  <si>
    <t>FTWORTH</t>
  </si>
  <si>
    <t>919 FTWORTH 986 W_DENT_8 1</t>
  </si>
  <si>
    <t>FTW_W_DE</t>
  </si>
  <si>
    <t>921 WOODROW13 59000 DMENODE 1</t>
  </si>
  <si>
    <t>WOODROW_NODE</t>
  </si>
  <si>
    <t>DMENODE</t>
  </si>
  <si>
    <t>923 ARCO138 985 N_DENT_8 1</t>
  </si>
  <si>
    <t>180001_D</t>
  </si>
  <si>
    <t>923 ARCO138 1994 KRUGRVL1 1</t>
  </si>
  <si>
    <t>820_B</t>
  </si>
  <si>
    <t>KRUGRVL1_8</t>
  </si>
  <si>
    <t>924 LOCUST138 59000 DMENODE 1</t>
  </si>
  <si>
    <t>LOCUST_NODE</t>
  </si>
  <si>
    <t>LOCUST138</t>
  </si>
  <si>
    <t>928 NLAKES 985 N_DENT_8 1</t>
  </si>
  <si>
    <t>NORTHLKS_NDENT</t>
  </si>
  <si>
    <t>NLAKES</t>
  </si>
  <si>
    <t>930 RDWELLS13 986 W_DENT_8 2</t>
  </si>
  <si>
    <t>WD_RDWELLS</t>
  </si>
  <si>
    <t>RDWELLS138</t>
  </si>
  <si>
    <t>934 MASCHBRAN 985 N_DENT_8 1</t>
  </si>
  <si>
    <t>MSBCH_N_DENT</t>
  </si>
  <si>
    <t>936 DIESEL_D 937 STEAM_D 1</t>
  </si>
  <si>
    <t>DIE_STEA</t>
  </si>
  <si>
    <t>DIESEL_D</t>
  </si>
  <si>
    <t>STEAM_D</t>
  </si>
  <si>
    <t>936 DIESEL_D 947 ONEAL_D 1</t>
  </si>
  <si>
    <t>DIE_HUNT</t>
  </si>
  <si>
    <t>ONEAL_D</t>
  </si>
  <si>
    <t>936 DIESEL_D 979 GREENV_IN 1</t>
  </si>
  <si>
    <t>DIE_GNS</t>
  </si>
  <si>
    <t>GREENV_IN_9</t>
  </si>
  <si>
    <t>937 STEAM_D 940 IND_PK_D 1</t>
  </si>
  <si>
    <t>STE_IND</t>
  </si>
  <si>
    <t>IND_PK_D</t>
  </si>
  <si>
    <t>937 STEAM_D 945 MAMIE_D 1</t>
  </si>
  <si>
    <t>STE_MAMI</t>
  </si>
  <si>
    <t>MAMIE_D</t>
  </si>
  <si>
    <t>937 STEAM_D 976 GREENV2_I 1</t>
  </si>
  <si>
    <t>STE_GN_S</t>
  </si>
  <si>
    <t>GREENV2_IN_9</t>
  </si>
  <si>
    <t>938 LTV_D 945 MAMIE_D 1</t>
  </si>
  <si>
    <t>LTV_MAMI</t>
  </si>
  <si>
    <t>LTV_D</t>
  </si>
  <si>
    <t>938 LTV_D 946 DENT_RD_D 1</t>
  </si>
  <si>
    <t>LTV_DENT</t>
  </si>
  <si>
    <t>DENT_RD_D</t>
  </si>
  <si>
    <t>939 TERREL_D 946 DENT_RD_D 1</t>
  </si>
  <si>
    <t>TER_DENT</t>
  </si>
  <si>
    <t>TERREL_D</t>
  </si>
  <si>
    <t>939 TERREL_D 961 SHELBY2 1</t>
  </si>
  <si>
    <t>TER_SHLBY</t>
  </si>
  <si>
    <t>SHELBY2</t>
  </si>
  <si>
    <t>940 IND_PK_D 961 SHELBY2 1</t>
  </si>
  <si>
    <t>IND_SHLBY</t>
  </si>
  <si>
    <t>947 ONEAL_D 961 SHELBY2 1</t>
  </si>
  <si>
    <t>ONEAL_SHLBY</t>
  </si>
  <si>
    <t>952 DIESELA 150711 STEA_S 1</t>
  </si>
  <si>
    <t>STE_DIES</t>
  </si>
  <si>
    <t>DIESELA</t>
  </si>
  <si>
    <t>STEA_STEAM_1</t>
  </si>
  <si>
    <t>960 SHELBY1 977 GREENV_IN 1</t>
  </si>
  <si>
    <t>GNIN_SHLB</t>
  </si>
  <si>
    <t>GREENV_IN_8</t>
  </si>
  <si>
    <t>962 BRYAN_E_8 964 GIBN_CREK 1</t>
  </si>
  <si>
    <t>BRY_GIBC</t>
  </si>
  <si>
    <t>BRYAN_E_8</t>
  </si>
  <si>
    <t>962 BRYAN_E_8 32896 BRYN_EA 1</t>
  </si>
  <si>
    <t>EAS_BRY</t>
  </si>
  <si>
    <t>BRYN_EAST138</t>
  </si>
  <si>
    <t>964 GIBN_CREK 32878 BRYN_GR 1</t>
  </si>
  <si>
    <t>GRE_GIBC</t>
  </si>
  <si>
    <t>BRYN_GRNPRAI</t>
  </si>
  <si>
    <t>967 GIBN_CREK 975 JKCREEK1 1</t>
  </si>
  <si>
    <t>GC_JK</t>
  </si>
  <si>
    <t>GIBN_CREK_5</t>
  </si>
  <si>
    <t>JKCREEK1</t>
  </si>
  <si>
    <t>967 GIBN_CREK 3400 TWIN_OAK 1</t>
  </si>
  <si>
    <t>256_A</t>
  </si>
  <si>
    <t>TWIN_OAK_N5</t>
  </si>
  <si>
    <t>967 GIBN_CREK 44645 SNGLTN_ 75</t>
  </si>
  <si>
    <t>SNGXGC75</t>
  </si>
  <si>
    <t>SNGLTN__B345</t>
  </si>
  <si>
    <t>75</t>
  </si>
  <si>
    <t>967 GIBN_CREK 44645 SNGLTN_ 99</t>
  </si>
  <si>
    <t>SNGXGC99</t>
  </si>
  <si>
    <t>99</t>
  </si>
  <si>
    <t>967 GIBN_CREK 44900 ZENITH_ 18</t>
  </si>
  <si>
    <t>XGCZEN18</t>
  </si>
  <si>
    <t>A</t>
  </si>
  <si>
    <t>ZENITH__B345</t>
  </si>
  <si>
    <t>18</t>
  </si>
  <si>
    <t>967 GIBN_CREK 44900 ZENITH_ 50</t>
  </si>
  <si>
    <t>XGCZEN50</t>
  </si>
  <si>
    <t>50</t>
  </si>
  <si>
    <t>967 GIBN_CREK 46020 LIMEST_ 18</t>
  </si>
  <si>
    <t>GIB_LIME18</t>
  </si>
  <si>
    <t>LIMEST_POI_5</t>
  </si>
  <si>
    <t>967 GIBN_CREK 46020 LIMEST_ 50</t>
  </si>
  <si>
    <t>GIB_LIME50</t>
  </si>
  <si>
    <t>968 BENDAVIS_ 2477 PRKMXCRK 1</t>
  </si>
  <si>
    <t>1646_A</t>
  </si>
  <si>
    <t>1646</t>
  </si>
  <si>
    <t>PRKMXCRK1_8</t>
  </si>
  <si>
    <t>968 BENDAVIS_ 2696 MURPHY1_ 1</t>
  </si>
  <si>
    <t>1645_A</t>
  </si>
  <si>
    <t>1645</t>
  </si>
  <si>
    <t>MURPHY1_8</t>
  </si>
  <si>
    <t>970 BENDAVIS_ 973 MCCREE_5 1</t>
  </si>
  <si>
    <t>MCC_BEN_345</t>
  </si>
  <si>
    <t>BENDAVIS_5</t>
  </si>
  <si>
    <t>MCCREE_5</t>
  </si>
  <si>
    <t>970 BENDAVIS_ 2478 ROYSE_S5 1</t>
  </si>
  <si>
    <t>395_A</t>
  </si>
  <si>
    <t>ROYSE_S5</t>
  </si>
  <si>
    <t>971 PRUITT_8 977 GREENV_IN 1</t>
  </si>
  <si>
    <t>PRUITT_GNIN</t>
  </si>
  <si>
    <t>973 MCCREE_5 2453 CNVLSW1_ 1</t>
  </si>
  <si>
    <t>MCCCENTU</t>
  </si>
  <si>
    <t>CNVLSW1_5</t>
  </si>
  <si>
    <t>975 JKCREEK1 3400 TWIN_OAK 1</t>
  </si>
  <si>
    <t>JK_TOKSW</t>
  </si>
  <si>
    <t>982 DN_STEAM_ 59000 DMENODE 1</t>
  </si>
  <si>
    <t>SPI_NODE</t>
  </si>
  <si>
    <t>988 W_DENT_5 1730 W_KRUM_5 1</t>
  </si>
  <si>
    <t>6021</t>
  </si>
  <si>
    <t>W_DENT_5</t>
  </si>
  <si>
    <t>W_KRUM_5</t>
  </si>
  <si>
    <t>988 W_DENT_5 1851 ROANOKE1 1</t>
  </si>
  <si>
    <t>0165</t>
  </si>
  <si>
    <t>ROANOKE1_5</t>
  </si>
  <si>
    <t>1001 AROYA_8 1009 YUCCADR_ 1</t>
  </si>
  <si>
    <t>6519</t>
  </si>
  <si>
    <t>AROYA_8</t>
  </si>
  <si>
    <t>YUCCADR_8</t>
  </si>
  <si>
    <t>1001 AROYA_8 1013 WOLFSS_8 1</t>
  </si>
  <si>
    <t>6521</t>
  </si>
  <si>
    <t>WOLFSS_8</t>
  </si>
  <si>
    <t>1001 AROYA_8 18100 PBGENBU 1</t>
  </si>
  <si>
    <t>6526</t>
  </si>
  <si>
    <t>PBGENBUS_B</t>
  </si>
  <si>
    <t>1001 AROYA_8 18100 PBGENBU 2</t>
  </si>
  <si>
    <t>6527</t>
  </si>
  <si>
    <t>1009 YUCCADR_ 1013 WOLFSS_8 2</t>
  </si>
  <si>
    <t>6515</t>
  </si>
  <si>
    <t>1009 YUCCADR_ 1074 WINKSS_8 1</t>
  </si>
  <si>
    <t>6571</t>
  </si>
  <si>
    <t>WINKSS_8</t>
  </si>
  <si>
    <t>1009 YUCCADR_ 1080 WHITOIL_ 1</t>
  </si>
  <si>
    <t>6570_A</t>
  </si>
  <si>
    <t>6570</t>
  </si>
  <si>
    <t>WHITOIL_8</t>
  </si>
  <si>
    <t>1009 YUCCADR_ 1106 MONAHN1_ 1</t>
  </si>
  <si>
    <t>6522</t>
  </si>
  <si>
    <t>MONAHN1_8</t>
  </si>
  <si>
    <t>1009 YUCCADR_ 11146 BLCKLIN 1</t>
  </si>
  <si>
    <t>6425_G</t>
  </si>
  <si>
    <t>6425</t>
  </si>
  <si>
    <t>BLCKLINE_8</t>
  </si>
  <si>
    <t>1009 YUCCADR_ 11197 SANDTAN 1</t>
  </si>
  <si>
    <t>6575_A</t>
  </si>
  <si>
    <t>6575</t>
  </si>
  <si>
    <t>SANDTANK_8</t>
  </si>
  <si>
    <t>1009 YUCCADR_ 18125 YUCCA_S 1</t>
  </si>
  <si>
    <t>YUCSW_SERDEV1</t>
  </si>
  <si>
    <t>YUCCA_SR_8</t>
  </si>
  <si>
    <t>1009 YUCCADR_ 60397 GASPADT 1</t>
  </si>
  <si>
    <t>6332_A</t>
  </si>
  <si>
    <t>6332</t>
  </si>
  <si>
    <t>GASPADTA4A</t>
  </si>
  <si>
    <t>1011 HORSHEAD 11083 RIVERTO 1</t>
  </si>
  <si>
    <t>1011 HORSHEAD 11097 SANDLAK 1</t>
  </si>
  <si>
    <t>1012 PIRCOVE_ 1080 WHITOIL_ 2</t>
  </si>
  <si>
    <t>6570_D</t>
  </si>
  <si>
    <t>PIRCOVE_8</t>
  </si>
  <si>
    <t>1012 PIRCOVE_ 11104 BARKETT 4</t>
  </si>
  <si>
    <t>6570_C</t>
  </si>
  <si>
    <t>BARKETT_P8</t>
  </si>
  <si>
    <t>4</t>
  </si>
  <si>
    <t>1013 WOLFSS_8 1087 WRDGLFTA 2</t>
  </si>
  <si>
    <t>6545_I</t>
  </si>
  <si>
    <t>6545</t>
  </si>
  <si>
    <t>WRDGLFTA_8</t>
  </si>
  <si>
    <t>1013 WOLFSS_8 1107 MONAHN2T 1</t>
  </si>
  <si>
    <t>6520_G</t>
  </si>
  <si>
    <t>6520</t>
  </si>
  <si>
    <t>MONAHN2T_8</t>
  </si>
  <si>
    <t>1013 WOLFSS_8 11018 WOLF_SR 1</t>
  </si>
  <si>
    <t>WLFSW_SERDEV1</t>
  </si>
  <si>
    <t>WOLF_SR_8</t>
  </si>
  <si>
    <t>1013 WOLFSS_8 11292 PENWELL 2</t>
  </si>
  <si>
    <t>6480_C</t>
  </si>
  <si>
    <t>6480</t>
  </si>
  <si>
    <t>PENWELL_8</t>
  </si>
  <si>
    <t>1013 WOLFSS_8 37981 TNWICKE 1</t>
  </si>
  <si>
    <t>138_WIC_OWF</t>
  </si>
  <si>
    <t>TNWICKETT_1</t>
  </si>
  <si>
    <t>1018 MOSS_5 1185 MIDCONW_ 1</t>
  </si>
  <si>
    <t>6047_B</t>
  </si>
  <si>
    <t>6047</t>
  </si>
  <si>
    <t>MOSS_5</t>
  </si>
  <si>
    <t>MIDCONW_5</t>
  </si>
  <si>
    <t>1018 MOSS_5 11028 ODESEHV 1</t>
  </si>
  <si>
    <t>34600</t>
  </si>
  <si>
    <t>ODESEHV2_5</t>
  </si>
  <si>
    <t>1019 MOSS_8 1113 ODESASW1 1</t>
  </si>
  <si>
    <t>6500_D</t>
  </si>
  <si>
    <t>6500</t>
  </si>
  <si>
    <t>MOSS_8</t>
  </si>
  <si>
    <t>ODESASW1_8</t>
  </si>
  <si>
    <t>1019 MOSS_8 1129 WESTOVER 1</t>
  </si>
  <si>
    <t>6475_E</t>
  </si>
  <si>
    <t>6475</t>
  </si>
  <si>
    <t>WESTOVER_8</t>
  </si>
  <si>
    <t>1019 MOSS_8 1143 AMOCNCTA 1</t>
  </si>
  <si>
    <t>6430_C</t>
  </si>
  <si>
    <t>6430</t>
  </si>
  <si>
    <t>AMOCNCTA_8</t>
  </si>
  <si>
    <t>1019 MOSS_8 1176 GRANDVEW 1</t>
  </si>
  <si>
    <t>6463_B</t>
  </si>
  <si>
    <t>6463</t>
  </si>
  <si>
    <t>GRANDVEW_8</t>
  </si>
  <si>
    <t>1019 MOSS_8 1180 ECTRHILL 1</t>
  </si>
  <si>
    <t>6461_A</t>
  </si>
  <si>
    <t>6461</t>
  </si>
  <si>
    <t>ECTRHILL_8</t>
  </si>
  <si>
    <t>1019 MOSS_8 1250 YUKONSS_ 2</t>
  </si>
  <si>
    <t>14075</t>
  </si>
  <si>
    <t>YUKONSS_8</t>
  </si>
  <si>
    <t>1019 MOSS_8 1292 ECTRHARP 1</t>
  </si>
  <si>
    <t>6480_A</t>
  </si>
  <si>
    <t>ECTRHARP_8</t>
  </si>
  <si>
    <t>1020 ODEHV1T_ 130327 OECCS_ 1</t>
  </si>
  <si>
    <t>6048_A</t>
  </si>
  <si>
    <t>ODEHV1T_5</t>
  </si>
  <si>
    <t>OECCS_1_5</t>
  </si>
  <si>
    <t>1021 MIDLET_5 1025 FSCOGEN_ 1</t>
  </si>
  <si>
    <t>6045</t>
  </si>
  <si>
    <t>MIDLET_5</t>
  </si>
  <si>
    <t>FSCOGEN_5</t>
  </si>
  <si>
    <t>1022 MIDLNDE_ 1185 MIDCONW_ 1</t>
  </si>
  <si>
    <t>6047_A</t>
  </si>
  <si>
    <t>MIDLNDE_5</t>
  </si>
  <si>
    <t>1023 MIDLNDE_ 1116 WINDWOOD 1</t>
  </si>
  <si>
    <t>6511_A</t>
  </si>
  <si>
    <t>6511</t>
  </si>
  <si>
    <t>MIDLNDE_8</t>
  </si>
  <si>
    <t>WINDWOOD_8</t>
  </si>
  <si>
    <t>1023 MIDLNDE_ 1132 MIDLDWNT 1</t>
  </si>
  <si>
    <t>6465_C</t>
  </si>
  <si>
    <t>6465</t>
  </si>
  <si>
    <t>MIDLDWNT_8</t>
  </si>
  <si>
    <t>1023 MIDLNDE_ 1178 ADOBEMEW 1</t>
  </si>
  <si>
    <t>6462_A</t>
  </si>
  <si>
    <t>6462</t>
  </si>
  <si>
    <t>ADOBEMEW_8</t>
  </si>
  <si>
    <t>1023 MIDLNDE_ 1184 GODDARD_ 1</t>
  </si>
  <si>
    <t>6450_E</t>
  </si>
  <si>
    <t>6450</t>
  </si>
  <si>
    <t>GODDARD_8</t>
  </si>
  <si>
    <t>1023 MIDLNDE_ 11230 ELKINS_ 1</t>
  </si>
  <si>
    <t>6146_A</t>
  </si>
  <si>
    <t>6146</t>
  </si>
  <si>
    <t>ELKINS_8</t>
  </si>
  <si>
    <t>1025 FSCOGEN_ 1030 MRGNCRK_ 1</t>
  </si>
  <si>
    <t>6046</t>
  </si>
  <si>
    <t>MRGNCRK_5</t>
  </si>
  <si>
    <t>1026 ODEHV2T_ 130328 OECCS_ 1</t>
  </si>
  <si>
    <t>6049_A</t>
  </si>
  <si>
    <t>ODEHV2T_5</t>
  </si>
  <si>
    <t>OECCS_2_5</t>
  </si>
  <si>
    <t>1027 ODESEHV_ 1052 REXALL_8 1</t>
  </si>
  <si>
    <t>6525</t>
  </si>
  <si>
    <t>ODESEHV_8</t>
  </si>
  <si>
    <t>REXALL_8</t>
  </si>
  <si>
    <t>1027 ODESEHV_ 1055 NYLONTAP 1</t>
  </si>
  <si>
    <t>6505_B</t>
  </si>
  <si>
    <t>6505</t>
  </si>
  <si>
    <t>NYLONTAP_8</t>
  </si>
  <si>
    <t>1027 ODESEHV_ 1111 BIG3ODTA 1</t>
  </si>
  <si>
    <t>6500_B</t>
  </si>
  <si>
    <t>BIG3ODTA_8</t>
  </si>
  <si>
    <t>1027 ODESEHV_ 1128 LIQDAIR_ 1</t>
  </si>
  <si>
    <t>6510_H</t>
  </si>
  <si>
    <t>6510</t>
  </si>
  <si>
    <t>LIQDAIR_8</t>
  </si>
  <si>
    <t>1027 ODESEHV_ 1139 HEADLEE_ 1</t>
  </si>
  <si>
    <t>6535_B</t>
  </si>
  <si>
    <t>6535</t>
  </si>
  <si>
    <t>HEADLEE_8</t>
  </si>
  <si>
    <t>1027 ODESEHV_ 11111 YARBRGH 1</t>
  </si>
  <si>
    <t>6520_E</t>
  </si>
  <si>
    <t>YARBRGH_8</t>
  </si>
  <si>
    <t>1027 ODESEHV_ 11127 LIQAIRT 1</t>
  </si>
  <si>
    <t>6475_C</t>
  </si>
  <si>
    <t>LIQAIRTP_8</t>
  </si>
  <si>
    <t>1027 ODESEHV_ 71230 L_PLEAF 1</t>
  </si>
  <si>
    <t>612T612</t>
  </si>
  <si>
    <t>L_PLEAFA8_1Y</t>
  </si>
  <si>
    <t>1030 MRGNCRK_ 1058 LONGSHOR 1</t>
  </si>
  <si>
    <t>6055</t>
  </si>
  <si>
    <t>LONGSHORE_5</t>
  </si>
  <si>
    <t>1030 MRGNCRK_ 1414 CHAMPNCR 1</t>
  </si>
  <si>
    <t>6031</t>
  </si>
  <si>
    <t>CHAMPNCRK_5</t>
  </si>
  <si>
    <t>1030 MRGNCRK_ 11048 TONKAWA 1</t>
  </si>
  <si>
    <t>6036</t>
  </si>
  <si>
    <t>TONKAWAW_5</t>
  </si>
  <si>
    <t>1030 MRGNCRK_ 19000 LONGSHR 1</t>
  </si>
  <si>
    <t>6050</t>
  </si>
  <si>
    <t>LONGSHRFLY_5</t>
  </si>
  <si>
    <t>1030 MRGNCRK_ 71050 L_BITTC 1</t>
  </si>
  <si>
    <t>6027_A</t>
  </si>
  <si>
    <t>L_BITTCR5_1Y</t>
  </si>
  <si>
    <t>1030 MRGNCRK_ 76030 L_GASCC 1</t>
  </si>
  <si>
    <t>430T430</t>
  </si>
  <si>
    <t>L_GASCCR5_1Y</t>
  </si>
  <si>
    <t>1032 MRGNCRK_ 1064 SUN_8 1</t>
  </si>
  <si>
    <t>6474</t>
  </si>
  <si>
    <t>MRGNCRK_8</t>
  </si>
  <si>
    <t>1032 MRGNCRK_ 1189 BARBER_L 1</t>
  </si>
  <si>
    <t>14030</t>
  </si>
  <si>
    <t>BARBER_LK1_8</t>
  </si>
  <si>
    <t>1032 MRGNCRK_ 1190 BARBER_L 1</t>
  </si>
  <si>
    <t>14035</t>
  </si>
  <si>
    <t>BARBER_LK2_8</t>
  </si>
  <si>
    <t>1032 MRGNCRK_ 1332 COSDEN_8 1</t>
  </si>
  <si>
    <t>6251</t>
  </si>
  <si>
    <t>COSDEN_8</t>
  </si>
  <si>
    <t>1032 MRGNCRK_ 1333 MCDONALD 1</t>
  </si>
  <si>
    <t>6471</t>
  </si>
  <si>
    <t>MCDONALD_8</t>
  </si>
  <si>
    <t>1032 MRGNCRK_ 11342 LORAINE 1</t>
  </si>
  <si>
    <t>6285_B</t>
  </si>
  <si>
    <t>6285</t>
  </si>
  <si>
    <t>LORAINES_8</t>
  </si>
  <si>
    <t>1033 MRGNCRK_ 1348 WSTBROOK 1</t>
  </si>
  <si>
    <t>6615_E</t>
  </si>
  <si>
    <t>6615</t>
  </si>
  <si>
    <t>MRGNCRK_9</t>
  </si>
  <si>
    <t>WSTBROOK_9</t>
  </si>
  <si>
    <t>1033 MRGNCRK_ 1378 COLOCITY 1</t>
  </si>
  <si>
    <t>6700</t>
  </si>
  <si>
    <t>COLOCITY_9</t>
  </si>
  <si>
    <t>1048 TONKAWA_ 1430 GRHAMSES 1</t>
  </si>
  <si>
    <t>6035</t>
  </si>
  <si>
    <t>TONKAWA_5</t>
  </si>
  <si>
    <t>GRHAMSES1_5</t>
  </si>
  <si>
    <t>1048 TONKAWA_ 180953 KIO_SW 1</t>
  </si>
  <si>
    <t>CHP_TIE</t>
  </si>
  <si>
    <t>KIO_SWYD_1_5</t>
  </si>
  <si>
    <t>1048 TONKAWA_ 180956 KIO_SW 1</t>
  </si>
  <si>
    <t>ROS_TIE</t>
  </si>
  <si>
    <t>KIO_SWYD_2_5</t>
  </si>
  <si>
    <t>1048 TONKAWA_ 180959 KIO_SW 1</t>
  </si>
  <si>
    <t>PYR_TIE</t>
  </si>
  <si>
    <t>KIO_SWYD_3_5</t>
  </si>
  <si>
    <t>1048 TONKAWA_ 180962 KIO_SW 1</t>
  </si>
  <si>
    <t>IND_TIE</t>
  </si>
  <si>
    <t>KIO_SWYD_4_5</t>
  </si>
  <si>
    <t>1052 REXALL_8 1053 GENRUBR_ 1</t>
  </si>
  <si>
    <t>6350</t>
  </si>
  <si>
    <t>GENRUBR_8</t>
  </si>
  <si>
    <t>1053 GENRUBR_ 1054 OLFNNSHL 1</t>
  </si>
  <si>
    <t>6340</t>
  </si>
  <si>
    <t>OLFNNSHL_8</t>
  </si>
  <si>
    <t>1053 GENRUBR_ 1099 SWPORTAP 1</t>
  </si>
  <si>
    <t>6345_B</t>
  </si>
  <si>
    <t>6345</t>
  </si>
  <si>
    <t>SWPORTAP_8</t>
  </si>
  <si>
    <t>1054 OLFNNSHL 1055 NYLONTAP 1</t>
  </si>
  <si>
    <t>6505_C</t>
  </si>
  <si>
    <t>1056 NYLON_8 1111 BIG3ODTA 1</t>
  </si>
  <si>
    <t>6500_A</t>
  </si>
  <si>
    <t>NYLON_8</t>
  </si>
  <si>
    <t>1056 NYLON_8 1112 BIG3OD_8 1</t>
  </si>
  <si>
    <t>6500_E</t>
  </si>
  <si>
    <t>BIG3OD_8</t>
  </si>
  <si>
    <t>1058 LONGSHOR 1125 MIDESSAS 1</t>
  </si>
  <si>
    <t>6059</t>
  </si>
  <si>
    <t>MIDESSAS_5</t>
  </si>
  <si>
    <t>1058 LONGSHOR 131352 PC_NOR 1</t>
  </si>
  <si>
    <t>PC1TIE</t>
  </si>
  <si>
    <t>PC_NORTH_1_5</t>
  </si>
  <si>
    <t>1058 LONGSHOR 131652 ELB_1_ 1</t>
  </si>
  <si>
    <t>ELB_LNGSW</t>
  </si>
  <si>
    <t>ELB_1_5</t>
  </si>
  <si>
    <t>1058 LONGSHOR 131755 PC2_SW 1</t>
  </si>
  <si>
    <t>PC2_TIE</t>
  </si>
  <si>
    <t>PC2_SWYD_1_5</t>
  </si>
  <si>
    <t>1059 MIDESSA_ 1117 MIDLANDW 1</t>
  </si>
  <si>
    <t>6511_B</t>
  </si>
  <si>
    <t>MIDESSA_8</t>
  </si>
  <si>
    <t>MIDLANDW_8</t>
  </si>
  <si>
    <t>1059 MIDESSA_ 11137 TRLINCT 1</t>
  </si>
  <si>
    <t>6511_D</t>
  </si>
  <si>
    <t>TRLINCTN_T8</t>
  </si>
  <si>
    <t>1064 SUN_8 1067 GOLDENSW 1</t>
  </si>
  <si>
    <t>6438</t>
  </si>
  <si>
    <t>GOLDENSW_8</t>
  </si>
  <si>
    <t>1064 SUN_8 1311 SACROC_8 1</t>
  </si>
  <si>
    <t>6240_B</t>
  </si>
  <si>
    <t>6240</t>
  </si>
  <si>
    <t>SACROC_8</t>
  </si>
  <si>
    <t>1064 SUN_8 180255 BRAZ_W 1</t>
  </si>
  <si>
    <t>SUN_BRAZ</t>
  </si>
  <si>
    <t>BRAZ_WND_3_8</t>
  </si>
  <si>
    <t>1064 SUN_8 180445 MATKM_ 1</t>
  </si>
  <si>
    <t>SUNSWITCH138</t>
  </si>
  <si>
    <t>MATKM_8</t>
  </si>
  <si>
    <t>1067 GOLDENSW 1315 BRAND_8 1</t>
  </si>
  <si>
    <t>6429_C</t>
  </si>
  <si>
    <t>6429</t>
  </si>
  <si>
    <t>BRAND_8</t>
  </si>
  <si>
    <t>1067 GOLDENSW 180653 CSEC_1 1</t>
  </si>
  <si>
    <t>CAMP_SPRINGS</t>
  </si>
  <si>
    <t>CSEC_1_8</t>
  </si>
  <si>
    <t>1074 WINKSS_8 1087 WRDGLFTA 1</t>
  </si>
  <si>
    <t>6545_D</t>
  </si>
  <si>
    <t>1074 WINKSS_8 1092 LOVING_8 3</t>
  </si>
  <si>
    <t>6140_A</t>
  </si>
  <si>
    <t>6140</t>
  </si>
  <si>
    <t>LOVING_8</t>
  </si>
  <si>
    <t>1074 WINKSS_8 1147 CHEYENTA 1</t>
  </si>
  <si>
    <t>6101_B</t>
  </si>
  <si>
    <t>6101</t>
  </si>
  <si>
    <t>CHEYENTA_8</t>
  </si>
  <si>
    <t>1074 WINKSS_8 1147 CHEYENTA 2</t>
  </si>
  <si>
    <t>1074 WINKSS_8 1252 VEST_8 1</t>
  </si>
  <si>
    <t>6502_A</t>
  </si>
  <si>
    <t>6502</t>
  </si>
  <si>
    <t>VEST_8</t>
  </si>
  <si>
    <t>1074 WINKSS_8 11074 ORBISON 1</t>
  </si>
  <si>
    <t>6142_A</t>
  </si>
  <si>
    <t>6142</t>
  </si>
  <si>
    <t>ORBISONT_8</t>
  </si>
  <si>
    <t>1074 WINKSS_8 11236 MIDWAY_ 1</t>
  </si>
  <si>
    <t>6504_A</t>
  </si>
  <si>
    <t>6504</t>
  </si>
  <si>
    <t>MIDWAY_8</t>
  </si>
  <si>
    <t>1074 WINKSS_8 37900 TNWINK_ 1</t>
  </si>
  <si>
    <t>9025_A</t>
  </si>
  <si>
    <t>TNWINK____1</t>
  </si>
  <si>
    <t>1075 WINKSS_9 1244 WINKBAET 1</t>
  </si>
  <si>
    <t>6875_G</t>
  </si>
  <si>
    <t>6875</t>
  </si>
  <si>
    <t>WINKSS_9</t>
  </si>
  <si>
    <t>WINKBAET_9</t>
  </si>
  <si>
    <t>1075 WINKSS_9 1245 WINKBAWT 1</t>
  </si>
  <si>
    <t>6875_B</t>
  </si>
  <si>
    <t>WINKBAWT_9</t>
  </si>
  <si>
    <t>1075 WINKSS_9 1296 NORTHWRD 1</t>
  </si>
  <si>
    <t>6917_B</t>
  </si>
  <si>
    <t>6917</t>
  </si>
  <si>
    <t>NORTHWRD_9</t>
  </si>
  <si>
    <t>1075 WINKSS_9 37920 TNWINK_ 1</t>
  </si>
  <si>
    <t>6920_E</t>
  </si>
  <si>
    <t>TNWINK____0</t>
  </si>
  <si>
    <t>1077 BALDING_ 11074 ORBISON 1</t>
  </si>
  <si>
    <t>6142_B</t>
  </si>
  <si>
    <t>BALDING_8</t>
  </si>
  <si>
    <t>1079 SALTCRKW 1090 SCRWBEAN 1</t>
  </si>
  <si>
    <t>6150_K</t>
  </si>
  <si>
    <t>6150</t>
  </si>
  <si>
    <t>SALTCRKW_8</t>
  </si>
  <si>
    <t>SCRWBEAN_8</t>
  </si>
  <si>
    <t>1079 SALTCRKW 1095 SCRWBEAN 1</t>
  </si>
  <si>
    <t>6150_F</t>
  </si>
  <si>
    <t>SCRWBEAN_T8</t>
  </si>
  <si>
    <t>1081 ANDRANCH 1092 LOVING_8 1</t>
  </si>
  <si>
    <t>6150_B</t>
  </si>
  <si>
    <t>ANDRANCHT_8</t>
  </si>
  <si>
    <t>1081 ANDRANCH 11094 RETONE_ 2</t>
  </si>
  <si>
    <t>6140_D</t>
  </si>
  <si>
    <t>RETONE_8</t>
  </si>
  <si>
    <t>1083 MIDCREST 11079 SALTCRK 1</t>
  </si>
  <si>
    <t>_N</t>
  </si>
  <si>
    <t>MIDCREST_8</t>
  </si>
  <si>
    <t>SALTCRKS_8</t>
  </si>
  <si>
    <t>1083 MIDCREST 11083 RIVERTO 9</t>
  </si>
  <si>
    <t>6148_A</t>
  </si>
  <si>
    <t>6148</t>
  </si>
  <si>
    <t>RIVERTON_8</t>
  </si>
  <si>
    <t>9</t>
  </si>
  <si>
    <t>1084 ORLA_SW1 1085 RED_BLUF 2</t>
  </si>
  <si>
    <t>6150_M</t>
  </si>
  <si>
    <t>ORLA_SW1_8</t>
  </si>
  <si>
    <t>RED_BLUFF1_8</t>
  </si>
  <si>
    <t>1084 ORLA_SW1 1095 SCRWBEAN 1</t>
  </si>
  <si>
    <t>6150_E</t>
  </si>
  <si>
    <t>1084 ORLA_SW1 11080 THRMIDR 1</t>
  </si>
  <si>
    <t>6150_H</t>
  </si>
  <si>
    <t>THRMIDRW_8</t>
  </si>
  <si>
    <t>BARSTOWNW_8</t>
  </si>
  <si>
    <t>PECONE_P8</t>
  </si>
  <si>
    <t>1086 BARSTOWN 11197 SANDTAN 1</t>
  </si>
  <si>
    <t>6575_E</t>
  </si>
  <si>
    <t>1087 WRDGLFTA 11087 WRDGLF_ 1</t>
  </si>
  <si>
    <t>6545_C</t>
  </si>
  <si>
    <t>WRDGLF_W_8</t>
  </si>
  <si>
    <t>1088 WICKETT_ 1089 WICKETAP 1</t>
  </si>
  <si>
    <t>6545_E</t>
  </si>
  <si>
    <t>WICKETT_8</t>
  </si>
  <si>
    <t>WICKETAP_8</t>
  </si>
  <si>
    <t>1089 WICKETAP 11087 WRDGLF_ 1</t>
  </si>
  <si>
    <t>6545_G</t>
  </si>
  <si>
    <t>1089 WICKETAP 11088 WRDGLF_ 1</t>
  </si>
  <si>
    <t>6545_H</t>
  </si>
  <si>
    <t>WRDGLF_S_8</t>
  </si>
  <si>
    <t>1091 WARDGULF 11088 WRDGLF_ 1</t>
  </si>
  <si>
    <t>6545_B</t>
  </si>
  <si>
    <t>WARDGULF_8</t>
  </si>
  <si>
    <t>1093 ELMAR_8 11073 RUDD_8 4</t>
  </si>
  <si>
    <t>6142_D</t>
  </si>
  <si>
    <t>ELMAR_8</t>
  </si>
  <si>
    <t>RUDD_8</t>
  </si>
  <si>
    <t>1093 ELMAR_8 11100 LINDRNC 1</t>
  </si>
  <si>
    <t>6142_E</t>
  </si>
  <si>
    <t>LINDRNCH_N8</t>
  </si>
  <si>
    <t>1094 MASON_8 11083 RIVERTO 1</t>
  </si>
  <si>
    <t>6142_F</t>
  </si>
  <si>
    <t>MASON_8</t>
  </si>
  <si>
    <t>1094 MASON_8 11100 LINDRNC 1</t>
  </si>
  <si>
    <t>6142_G</t>
  </si>
  <si>
    <t>1095 SCRWBEAN 11103 RUSTHLL 1</t>
  </si>
  <si>
    <t>6150_C</t>
  </si>
  <si>
    <t>RUSTHLLS_8</t>
  </si>
  <si>
    <t>1096 BLACKRVR 1097 CULBERSO 1</t>
  </si>
  <si>
    <t>BLACKRVR_8</t>
  </si>
  <si>
    <t>1097 CULBERSO 11082 MAVRKDR 1</t>
  </si>
  <si>
    <t>1097 CULBERSO 11086 MCHALAM 2</t>
  </si>
  <si>
    <t>1097 CULBERSO 11191 CASTLEH 1</t>
  </si>
  <si>
    <t>1097 CULBERSO 71097 L_CULBE 1</t>
  </si>
  <si>
    <t>1099 SWPORTAP 1100 SWPORTLA 1</t>
  </si>
  <si>
    <t>6345_H</t>
  </si>
  <si>
    <t>SWPORTLA_8</t>
  </si>
  <si>
    <t>1099 SWPORTAP 1110 EDWARD_T 1</t>
  </si>
  <si>
    <t>6345_D</t>
  </si>
  <si>
    <t>EDWARD_T8</t>
  </si>
  <si>
    <t>1101 EDWARDS_ 1110 EDWARD_T 1</t>
  </si>
  <si>
    <t>6345_A</t>
  </si>
  <si>
    <t>EDWARDS_8</t>
  </si>
  <si>
    <t>1102 JUDKINS_ 1103 SANDHLTA 1</t>
  </si>
  <si>
    <t>6345_C</t>
  </si>
  <si>
    <t>JUDKINS_8</t>
  </si>
  <si>
    <t>SANDHLTA_8</t>
  </si>
  <si>
    <t>1102 JUDKINS_ 1110 EDWARD_T 1</t>
  </si>
  <si>
    <t>6345_I</t>
  </si>
  <si>
    <t>1103 SANDHLTA 1104 SANDHILL 1</t>
  </si>
  <si>
    <t>6345_G</t>
  </si>
  <si>
    <t>SANDHILL_8</t>
  </si>
  <si>
    <t>1103 SANDHLTA 11018 WOLF_SR 1</t>
  </si>
  <si>
    <t>6345_L</t>
  </si>
  <si>
    <t>1107 MONAHN2T 1108 MONAHN2_ 1</t>
  </si>
  <si>
    <t>6520_A</t>
  </si>
  <si>
    <t>MONAHN2_8</t>
  </si>
  <si>
    <t>1107 MONAHN2T 11117 PECOSTR 1</t>
  </si>
  <si>
    <t>6520_B</t>
  </si>
  <si>
    <t>PECOSTRAIL_8</t>
  </si>
  <si>
    <t>1111 BIG3ODTA 1113 ODESASW1 1</t>
  </si>
  <si>
    <t>6500_C</t>
  </si>
  <si>
    <t>1115 TIDEWATE 1121 GLENHAVN 1</t>
  </si>
  <si>
    <t>6510_E</t>
  </si>
  <si>
    <t>TIDEWATER_8</t>
  </si>
  <si>
    <t>GLENHAVN_8</t>
  </si>
  <si>
    <t>1116 WINDWOOD 1117 MIDLANDW 1</t>
  </si>
  <si>
    <t>6511_C</t>
  </si>
  <si>
    <t>1118 CRMWD8TA 1119 CRMWD8_8 1</t>
  </si>
  <si>
    <t>6510_G</t>
  </si>
  <si>
    <t>CRMWD8TA_8</t>
  </si>
  <si>
    <t>CRMWD8_8</t>
  </si>
  <si>
    <t>1118 CRMWD8TA 1120 MIDLAIRP 1</t>
  </si>
  <si>
    <t>6510_F</t>
  </si>
  <si>
    <t>MIDLAIRP_8</t>
  </si>
  <si>
    <t>1118 CRMWD8TA 1121 GLENHAVN 1</t>
  </si>
  <si>
    <t>6510_A</t>
  </si>
  <si>
    <t>1120 MIDLAIRP 1124 MIDESSAS 1</t>
  </si>
  <si>
    <t>6510_I</t>
  </si>
  <si>
    <t>MIDESSAS_8</t>
  </si>
  <si>
    <t>1121 GLENHAVN 1126 ODESSA2_ 1</t>
  </si>
  <si>
    <t>6510_B</t>
  </si>
  <si>
    <t>ODESSA2_8</t>
  </si>
  <si>
    <t>1122 ODESSANO 1126 ODESSA2_ 1</t>
  </si>
  <si>
    <t>6475_F</t>
  </si>
  <si>
    <t>ODESSANO_8</t>
  </si>
  <si>
    <t>1122 ODESSANO 1130 AMOSFOST 1</t>
  </si>
  <si>
    <t>6475_A</t>
  </si>
  <si>
    <t>AMOSFOST_8</t>
  </si>
  <si>
    <t>1122 ODESSANO 11254 GOLDSOU 1</t>
  </si>
  <si>
    <t>14020_G</t>
  </si>
  <si>
    <t>14020</t>
  </si>
  <si>
    <t>GOLDSOUTH_8</t>
  </si>
  <si>
    <t>1123 ODESSANO 1234 PGASUSTA 1</t>
  </si>
  <si>
    <t>6715_D</t>
  </si>
  <si>
    <t>6715</t>
  </si>
  <si>
    <t>ODESSANO_9</t>
  </si>
  <si>
    <t>PGASUSTA_9</t>
  </si>
  <si>
    <t>1123 ODESSANO 1254 ODBASSS_ 1</t>
  </si>
  <si>
    <t>6915</t>
  </si>
  <si>
    <t>ODBASSS_9</t>
  </si>
  <si>
    <t>1124 MIDESSAS 1126 ODESSA2_ 1</t>
  </si>
  <si>
    <t>6509</t>
  </si>
  <si>
    <t>1124 MIDESSAS 1138 TEXASINS 1</t>
  </si>
  <si>
    <t>TEXASINS_8</t>
  </si>
  <si>
    <t>1124 MIDESSAS 1329 SPRABERY 1</t>
  </si>
  <si>
    <t>6464</t>
  </si>
  <si>
    <t>SPRABERY_8</t>
  </si>
  <si>
    <t>1125 MIDESSAS 11028 ODESEHV 1</t>
  </si>
  <si>
    <t>6054</t>
  </si>
  <si>
    <t>1126 ODESSA2_ 11127 LIQAIRT 1</t>
  </si>
  <si>
    <t>6510_D</t>
  </si>
  <si>
    <t>1129 WESTOVER 1130 AMOSFOST 1</t>
  </si>
  <si>
    <t>6475_B</t>
  </si>
  <si>
    <t>1132 MIDLDWNT 1329 SPRABERY 1</t>
  </si>
  <si>
    <t>6465_B</t>
  </si>
  <si>
    <t>1134 LITTMAN_ 1135 GASLAND_ 1</t>
  </si>
  <si>
    <t>6104_B</t>
  </si>
  <si>
    <t>6104</t>
  </si>
  <si>
    <t>LITTMAN_8</t>
  </si>
  <si>
    <t>GASLAND_8</t>
  </si>
  <si>
    <t>1134 LITTMAN_ 1278 PHILANDS 1</t>
  </si>
  <si>
    <t>6104_C</t>
  </si>
  <si>
    <t>PHILANDS_T8</t>
  </si>
  <si>
    <t>1135 GASLAND_ 1157 ANDRCOSO 1</t>
  </si>
  <si>
    <t>6104_A</t>
  </si>
  <si>
    <t>ANDRCOSO_8</t>
  </si>
  <si>
    <t>1139 HEADLEE_ 11139 GRAVEPI 2</t>
  </si>
  <si>
    <t>6535_D</t>
  </si>
  <si>
    <t>GRAVEPIT_8</t>
  </si>
  <si>
    <t>1140 SHARBAUE 1145 AMGLDSMI 1</t>
  </si>
  <si>
    <t>6425_F</t>
  </si>
  <si>
    <t>SHARBAUER_8</t>
  </si>
  <si>
    <t>AMGLDSMI_8</t>
  </si>
  <si>
    <t>1140 SHARBAUE 1146 NOTREES_ 1</t>
  </si>
  <si>
    <t>6425_D</t>
  </si>
  <si>
    <t>NOTREES_SE_8</t>
  </si>
  <si>
    <t>1141 HOLTSS_8 1143 AMOCNCTA 1</t>
  </si>
  <si>
    <t>6430_B</t>
  </si>
  <si>
    <t>HOLTSS_8</t>
  </si>
  <si>
    <t>1141 HOLTSS_8 1157 ANDRCOSO 1</t>
  </si>
  <si>
    <t>6108</t>
  </si>
  <si>
    <t>1141 HOLTSS_8 1282 AMOMIDFM 1</t>
  </si>
  <si>
    <t>6093_M</t>
  </si>
  <si>
    <t>6093</t>
  </si>
  <si>
    <t>AMOMIDFM_8</t>
  </si>
  <si>
    <t>1141 HOLTSS_8 11250 HOLTSOU 1</t>
  </si>
  <si>
    <t>6425_A</t>
  </si>
  <si>
    <t>HOLTSOUTH_8</t>
  </si>
  <si>
    <t>1141 HOLTSS_8 11256 GOLDSMT 1</t>
  </si>
  <si>
    <t>14020_A</t>
  </si>
  <si>
    <t>GOLDSMTH_8</t>
  </si>
  <si>
    <t>1141 HOLTSS_8 11259 NTCOWDE 1</t>
  </si>
  <si>
    <t>14025</t>
  </si>
  <si>
    <t>NTCOWDEN_8</t>
  </si>
  <si>
    <t>1141 HOLTSS_8 11263 EMMA_9A 1</t>
  </si>
  <si>
    <t>6109_B</t>
  </si>
  <si>
    <t>6109</t>
  </si>
  <si>
    <t>EMMA_9A</t>
  </si>
  <si>
    <t>1141 HOLTSS_8 132313 ECEC_8 1</t>
  </si>
  <si>
    <t>ECEC_HOLT</t>
  </si>
  <si>
    <t>ECEC_8</t>
  </si>
  <si>
    <t>1143 AMOCNCTA 1144 AMNCOWD_ 1</t>
  </si>
  <si>
    <t>6430_A</t>
  </si>
  <si>
    <t>AMNCOWD_8</t>
  </si>
  <si>
    <t>1145 AMGLDSMI 11250 HOLTSOU 1</t>
  </si>
  <si>
    <t>6425_C</t>
  </si>
  <si>
    <t>1146 NOTREES_ 11146 BLCKLIN 1</t>
  </si>
  <si>
    <t>6425_E</t>
  </si>
  <si>
    <t>1147 CHEYENTA 11148 MAGWALT 1</t>
  </si>
  <si>
    <t>6101_D</t>
  </si>
  <si>
    <t>MAGWALT_8</t>
  </si>
  <si>
    <t>1147 CHEYENTA 131853 NOTSW_ 1</t>
  </si>
  <si>
    <t>6101_A</t>
  </si>
  <si>
    <t>NOTSW_1_8</t>
  </si>
  <si>
    <t>1147 CHEYENTA 131853 NOTSW_ 2</t>
  </si>
  <si>
    <t>1148 CHEYENNE 11148 MAGWALT 1</t>
  </si>
  <si>
    <t>6101_C</t>
  </si>
  <si>
    <t>CHEYENNE_8</t>
  </si>
  <si>
    <t>1149 DOLRHIDE 1150 AMOCO3BA 1</t>
  </si>
  <si>
    <t>6100_B</t>
  </si>
  <si>
    <t>6100</t>
  </si>
  <si>
    <t>DOLRHIDE_8</t>
  </si>
  <si>
    <t>AMOCO3BA_T8</t>
  </si>
  <si>
    <t>1149 DOLRHIDE 1152 UNOCALDH 1</t>
  </si>
  <si>
    <t>6100_H</t>
  </si>
  <si>
    <t>UNOCALDH_8</t>
  </si>
  <si>
    <t>1149 DOLRHIDE 131853 NOTSW_ 1</t>
  </si>
  <si>
    <t>6100_F</t>
  </si>
  <si>
    <t>1150 AMOCO3BA 1151 AMOCO3BA 1</t>
  </si>
  <si>
    <t>6100_I</t>
  </si>
  <si>
    <t>AMOCO3BA_8</t>
  </si>
  <si>
    <t>1150 AMOCO3BA 1157 ANDRCOSO 1</t>
  </si>
  <si>
    <t>6100_G</t>
  </si>
  <si>
    <t>1153 ARENATAP 1157 ANDRCOSO 2</t>
  </si>
  <si>
    <t>6103_D</t>
  </si>
  <si>
    <t>6103</t>
  </si>
  <si>
    <t>ARENATAP_8</t>
  </si>
  <si>
    <t>1153 ARENATAP 1159 NOANDREW 3</t>
  </si>
  <si>
    <t>6103_E</t>
  </si>
  <si>
    <t>NOANDREW_8</t>
  </si>
  <si>
    <t>1154 BAKKETAP 1159 NOANDREW 1</t>
  </si>
  <si>
    <t>6090_C</t>
  </si>
  <si>
    <t>6090</t>
  </si>
  <si>
    <t>BAKKETAP_8</t>
  </si>
  <si>
    <t>1154 BAKKETAP 1161 UNPKRBK_ 1</t>
  </si>
  <si>
    <t>6090_F</t>
  </si>
  <si>
    <t>UNPKRBK_8</t>
  </si>
  <si>
    <t>1154 BAKKETAP 1280 BAKKE_8 1</t>
  </si>
  <si>
    <t>6090_G</t>
  </si>
  <si>
    <t>BAKKE_8</t>
  </si>
  <si>
    <t>1156 ANDREWS_ 1159 NOANDREW 1</t>
  </si>
  <si>
    <t>6111_A</t>
  </si>
  <si>
    <t>6111</t>
  </si>
  <si>
    <t>ANDREWS_8</t>
  </si>
  <si>
    <t>1156 ANDREWS_ 1271 WHALENLK 1</t>
  </si>
  <si>
    <t>6111_B</t>
  </si>
  <si>
    <t>WHALENLK_8</t>
  </si>
  <si>
    <t>1158 ANDRCOSO 79650 CLEARFR 1</t>
  </si>
  <si>
    <t>CLEARFRK_ACSSW</t>
  </si>
  <si>
    <t>ANDRCOSO_5</t>
  </si>
  <si>
    <t>CLEARFRK</t>
  </si>
  <si>
    <t>1159 NOANDREW 1165 EXMEANTA 1</t>
  </si>
  <si>
    <t>6094_D</t>
  </si>
  <si>
    <t>6094</t>
  </si>
  <si>
    <t>EXMEANTA_8</t>
  </si>
  <si>
    <t>1159 NOANDREW 1284 SHAFTERL 1</t>
  </si>
  <si>
    <t>6092_A</t>
  </si>
  <si>
    <t>6092</t>
  </si>
  <si>
    <t>SHAFTERLK_8</t>
  </si>
  <si>
    <t>1159 NOANDREW 11263 EMMA_9A 1</t>
  </si>
  <si>
    <t>6109_A</t>
  </si>
  <si>
    <t>1160 NOANDREW 1267 ANDREWS_ 1</t>
  </si>
  <si>
    <t>6595</t>
  </si>
  <si>
    <t>NOANDREW_9</t>
  </si>
  <si>
    <t>ANDREWS_9</t>
  </si>
  <si>
    <t>1160 NOANDREW 1285 MEANS_9 1</t>
  </si>
  <si>
    <t>6590_F</t>
  </si>
  <si>
    <t>6590</t>
  </si>
  <si>
    <t>MEANS_9</t>
  </si>
  <si>
    <t>1161 UNPKRBK_ 1283 XTOBLOCK 1</t>
  </si>
  <si>
    <t>6090_E</t>
  </si>
  <si>
    <t>XTOBLOCK9_8</t>
  </si>
  <si>
    <t>1163 LAMESA_8 1307 KEYLYNTE 1</t>
  </si>
  <si>
    <t>6217_D</t>
  </si>
  <si>
    <t>6217</t>
  </si>
  <si>
    <t>LAMESA_8</t>
  </si>
  <si>
    <t>KEYLYNTE_8</t>
  </si>
  <si>
    <t>1163 LAMESA_8 1355 BUZZDRAW 1</t>
  </si>
  <si>
    <t>14080</t>
  </si>
  <si>
    <t>BUZZDRAW_8</t>
  </si>
  <si>
    <t>1163 LAMESA_8 18880 JIMPAYN 1</t>
  </si>
  <si>
    <t>6095_D</t>
  </si>
  <si>
    <t>6095</t>
  </si>
  <si>
    <t>JIMPAYNE_8</t>
  </si>
  <si>
    <t>1163 LAMESA_8 132883 LMESAS 1</t>
  </si>
  <si>
    <t>LMESASLR-TLINE</t>
  </si>
  <si>
    <t>LMESASLR_8</t>
  </si>
  <si>
    <t>1164 LAMESA_9 1389 WELCHTAP 1</t>
  </si>
  <si>
    <t>6730_B</t>
  </si>
  <si>
    <t>6730</t>
  </si>
  <si>
    <t>LAMESA_9</t>
  </si>
  <si>
    <t>WELCHTAP_9</t>
  </si>
  <si>
    <t>1164 LAMESA_9 18920 CENTDWS 1</t>
  </si>
  <si>
    <t>6611_D</t>
  </si>
  <si>
    <t>6611</t>
  </si>
  <si>
    <t>CENTDWSN_9</t>
  </si>
  <si>
    <t>1165 EXMEANTA 1166 EXNMEANS 1</t>
  </si>
  <si>
    <t>6095_A</t>
  </si>
  <si>
    <t>EXNMEANS_8</t>
  </si>
  <si>
    <t>1165 EXMEANTA 1167 MUSTANG_ 1</t>
  </si>
  <si>
    <t>6094_C</t>
  </si>
  <si>
    <t>MUSTANG_8</t>
  </si>
  <si>
    <t>1167 MUSTANG_ 11167 ALKALIL 1</t>
  </si>
  <si>
    <t>6094_E</t>
  </si>
  <si>
    <t>ALKALILK2_8</t>
  </si>
  <si>
    <t>1169 ALKALILK 11169 MCKENZI 2</t>
  </si>
  <si>
    <t>6095_J</t>
  </si>
  <si>
    <t>ALKALILK_8</t>
  </si>
  <si>
    <t>MCKENZIEDR_8</t>
  </si>
  <si>
    <t>1169 ALKALILK 18880 JIMPAYN 1</t>
  </si>
  <si>
    <t>6095_G</t>
  </si>
  <si>
    <t>1175 TARZANSW 1195 MARNSFLD 1</t>
  </si>
  <si>
    <t>6450_F</t>
  </si>
  <si>
    <t>TARZANSW_8</t>
  </si>
  <si>
    <t>MARNSFLD2_T8</t>
  </si>
  <si>
    <t>1175 TARZANSW 11169 MCKENZI 1</t>
  </si>
  <si>
    <t>6450_A</t>
  </si>
  <si>
    <t>1176 GRANDVEW 1187 PARKSBL_ 1</t>
  </si>
  <si>
    <t>6463_D</t>
  </si>
  <si>
    <t>PARKSBL_8</t>
  </si>
  <si>
    <t>1177 TEXMABEE 11169 MCKENZI 1</t>
  </si>
  <si>
    <t>6460_L</t>
  </si>
  <si>
    <t>6460</t>
  </si>
  <si>
    <t>TEXMABEE_8</t>
  </si>
  <si>
    <t>1177 TEXMABEE 11175 BAIRDLA 1</t>
  </si>
  <si>
    <t>6460_K</t>
  </si>
  <si>
    <t>BAIRDLAK_8</t>
  </si>
  <si>
    <t>1178 ADOBEMEW 1182 MOCKNBRD 1</t>
  </si>
  <si>
    <t>6462_B</t>
  </si>
  <si>
    <t>MOCKNBRD_8</t>
  </si>
  <si>
    <t>TEXMATAP_8</t>
  </si>
  <si>
    <t>1179 TEXMATAP 11179 S_CURTI 2</t>
  </si>
  <si>
    <t>6450_C</t>
  </si>
  <si>
    <t>S_CURTIS_8</t>
  </si>
  <si>
    <t>1180 ECTRHILL 11184 HIGHSKY 2</t>
  </si>
  <si>
    <t>6461_C</t>
  </si>
  <si>
    <t>HIGHSKY_8</t>
  </si>
  <si>
    <t>1182 MOCKNBRD 1183 MIDCONW_ 1</t>
  </si>
  <si>
    <t>6462_C</t>
  </si>
  <si>
    <t>MIDCONW_8</t>
  </si>
  <si>
    <t>1183 MIDCONW_ 1200 MARNSFLD 2</t>
  </si>
  <si>
    <t>6460_M</t>
  </si>
  <si>
    <t>MARNSFLD1_T8</t>
  </si>
  <si>
    <t>1183 MIDCONW_ 11184 HIGHSKY 4</t>
  </si>
  <si>
    <t>6461_B</t>
  </si>
  <si>
    <t>1183 MIDCONW_ 79618 TELPH_R 1</t>
  </si>
  <si>
    <t>TELPH_RD_MCNSW</t>
  </si>
  <si>
    <t>1185 MIDCONW_ 79630 TELPH_R 1</t>
  </si>
  <si>
    <t>TELPHRD_MCNSW1</t>
  </si>
  <si>
    <t>TELPH_RD345</t>
  </si>
  <si>
    <t>1185 MIDCONW_ 79630 TELPH_R 2</t>
  </si>
  <si>
    <t>TELPHRD_MCNSW2</t>
  </si>
  <si>
    <t>1189 BARBER_L 19520 CHINAGR 1</t>
  </si>
  <si>
    <t>6225</t>
  </si>
  <si>
    <t>CHINAGRVX2_8</t>
  </si>
  <si>
    <t>1189 BARBER_L 79605 SALTMIN 1</t>
  </si>
  <si>
    <t>SALTMINE_BRBSW</t>
  </si>
  <si>
    <t>SALTMINE</t>
  </si>
  <si>
    <t>1190 BARBER_L 19521 CHINAGR 1</t>
  </si>
  <si>
    <t>6220</t>
  </si>
  <si>
    <t>CHINAGRVX1_8</t>
  </si>
  <si>
    <t>1195 MARNSFLD 11179 S_CURTI 2</t>
  </si>
  <si>
    <t>6450_B</t>
  </si>
  <si>
    <t>1196 CRANE_8 76615 L_LCRAN 1</t>
  </si>
  <si>
    <t>934T489</t>
  </si>
  <si>
    <t>CRANE_8</t>
  </si>
  <si>
    <t>L_LCRANE8_1Y</t>
  </si>
  <si>
    <t>1197 CRANENOR 1232 CRANEHUM 1</t>
  </si>
  <si>
    <t>6715_B</t>
  </si>
  <si>
    <t>CRANENORTH_9</t>
  </si>
  <si>
    <t>CRANEHUM_9</t>
  </si>
  <si>
    <t>1198 CRANE_9 1206 CRNATLTA 1</t>
  </si>
  <si>
    <t>6720_D</t>
  </si>
  <si>
    <t>6720</t>
  </si>
  <si>
    <t>CRANE_9</t>
  </si>
  <si>
    <t>CRNATLTA_9</t>
  </si>
  <si>
    <t>1198 CRANE_9 1232 CRANEHUM 1</t>
  </si>
  <si>
    <t>6715_A</t>
  </si>
  <si>
    <t>1200 MARNSFLD 11177 FASKENC 1</t>
  </si>
  <si>
    <t>6460_G</t>
  </si>
  <si>
    <t>FASKENC_8</t>
  </si>
  <si>
    <t>1201 ARCOCRN_ 11202 NAVAJOT 1</t>
  </si>
  <si>
    <t>6255_A</t>
  </si>
  <si>
    <t>6255</t>
  </si>
  <si>
    <t>ARCOCRN_8</t>
  </si>
  <si>
    <t>NAVAJOTAP_8</t>
  </si>
  <si>
    <t>1202 WARDSS_9 11015 YUCCADR 1</t>
  </si>
  <si>
    <t>6720_I</t>
  </si>
  <si>
    <t>WARDSS_9</t>
  </si>
  <si>
    <t>YUCCADR_9</t>
  </si>
  <si>
    <t>BARNSLEY_9</t>
  </si>
  <si>
    <t>EXNJCTAP_9</t>
  </si>
  <si>
    <t>1204 EXNJCTAP 1205 EXONJUAN 1</t>
  </si>
  <si>
    <t>6720_F</t>
  </si>
  <si>
    <t>EXONJUAN_9</t>
  </si>
  <si>
    <t>1204 EXNJCTAP 1206 CRNATLTA 1</t>
  </si>
  <si>
    <t>6720_E</t>
  </si>
  <si>
    <t>1206 CRNATLTA 1207 CRANATLC 1</t>
  </si>
  <si>
    <t>6720_C</t>
  </si>
  <si>
    <t>CRANATLC_9</t>
  </si>
  <si>
    <t>1209 CENTRALI 11212 LONESOM 1</t>
  </si>
  <si>
    <t>14061_B</t>
  </si>
  <si>
    <t>14061</t>
  </si>
  <si>
    <t>CENTRALIA_8</t>
  </si>
  <si>
    <t>LONESOME1_T8</t>
  </si>
  <si>
    <t>1210 MIDKIFF_ 71210 L_SKYWE 1</t>
  </si>
  <si>
    <t>594T594</t>
  </si>
  <si>
    <t>MIDKIFF_8</t>
  </si>
  <si>
    <t>L_SKYWES8_1Y</t>
  </si>
  <si>
    <t>1210 MIDKIFF_ 71213 L_BENED 1</t>
  </si>
  <si>
    <t>611T611</t>
  </si>
  <si>
    <t>L_BENEDU8_1Y</t>
  </si>
  <si>
    <t>1210 MIDKIFF_ 79555 PEMKIFF 1</t>
  </si>
  <si>
    <t>MDKSW_PEMKIFF</t>
  </si>
  <si>
    <t>1212 UPTON_8 71212 L_UPTON 1</t>
  </si>
  <si>
    <t>655T655</t>
  </si>
  <si>
    <t>UPTON_8</t>
  </si>
  <si>
    <t>L_UPTON_8_1Y</t>
  </si>
  <si>
    <t>1213 PEMBRKTA 1215 PEMBROOK 1</t>
  </si>
  <si>
    <t>6815_C</t>
  </si>
  <si>
    <t>6815</t>
  </si>
  <si>
    <t>PEMBRKTA_9</t>
  </si>
  <si>
    <t>PEMBROOK_9</t>
  </si>
  <si>
    <t>1213 PEMBRKTA 1219 REAGNSHE 1</t>
  </si>
  <si>
    <t>6815_D</t>
  </si>
  <si>
    <t>REAGNSHE_9</t>
  </si>
  <si>
    <t>1214 CRANEAST 71214 L_CRANE 1</t>
  </si>
  <si>
    <t>CRANEA_CRNES</t>
  </si>
  <si>
    <t>CRANEAST_8</t>
  </si>
  <si>
    <t>L_CRANEA8_1Y</t>
  </si>
  <si>
    <t>1216 REAGNSHE 1219 REAGNSHE 1</t>
  </si>
  <si>
    <t>6815_E</t>
  </si>
  <si>
    <t>REAGNSHE_T9</t>
  </si>
  <si>
    <t>1217 GLASCOCK 1218 GARDCITY 1</t>
  </si>
  <si>
    <t>6815_A</t>
  </si>
  <si>
    <t>GLASCOCK_9</t>
  </si>
  <si>
    <t>GARDCITY_9</t>
  </si>
  <si>
    <t>1217 GLASCOCK 1219 REAGNSHE 1</t>
  </si>
  <si>
    <t>6815_B</t>
  </si>
  <si>
    <t>1218 GARDCITY 1221 TEXHARVY 1</t>
  </si>
  <si>
    <t>6820_A</t>
  </si>
  <si>
    <t>6820</t>
  </si>
  <si>
    <t>TEXHARVY_9</t>
  </si>
  <si>
    <t>1218 GARDCITY 1352 CHALK_9 1</t>
  </si>
  <si>
    <t>6675</t>
  </si>
  <si>
    <t>CHALK_9</t>
  </si>
  <si>
    <t>1221 TEXHARVY 1222 PECKTAP_ 1</t>
  </si>
  <si>
    <t>6820_D</t>
  </si>
  <si>
    <t>PECKTAP_9</t>
  </si>
  <si>
    <t>1222 PECKTAP_ 1223 PECK_9 1</t>
  </si>
  <si>
    <t>6820_B</t>
  </si>
  <si>
    <t>PECK_9</t>
  </si>
  <si>
    <t>1222 PECKTAP_ 1330 SPRABERY 1</t>
  </si>
  <si>
    <t>6820_C</t>
  </si>
  <si>
    <t>SPRABERY_9</t>
  </si>
  <si>
    <t>1225 GARDCITY 1333 MCDONALD 1</t>
  </si>
  <si>
    <t>6481_B</t>
  </si>
  <si>
    <t>6481</t>
  </si>
  <si>
    <t>GARDCITYE_8</t>
  </si>
  <si>
    <t>1225 GARDCITY 11226 PEMBERT 1</t>
  </si>
  <si>
    <t>6481_D</t>
  </si>
  <si>
    <t>PEMBERTN_8</t>
  </si>
  <si>
    <t>1226 ARUBA1_8 1329 SPRABERY 1</t>
  </si>
  <si>
    <t>6481_C</t>
  </si>
  <si>
    <t>ARUBA1_8</t>
  </si>
  <si>
    <t>1226 ARUBA1_8 11221 TEXHARV 1</t>
  </si>
  <si>
    <t>6481_A</t>
  </si>
  <si>
    <t>TEXHARVY_8</t>
  </si>
  <si>
    <t>1227 MIDLGULF 1228 MIDBASIN 1</t>
  </si>
  <si>
    <t>6620_C</t>
  </si>
  <si>
    <t>6620</t>
  </si>
  <si>
    <t>MIDLGULF_9</t>
  </si>
  <si>
    <t>MIDBASIN_9</t>
  </si>
  <si>
    <t>1228 MIDBASIN 1229 STANTON_ 1</t>
  </si>
  <si>
    <t>6620_E</t>
  </si>
  <si>
    <t>STANTON_9</t>
  </si>
  <si>
    <t>1228 MIDBASIN 1330 SPRABERY 1</t>
  </si>
  <si>
    <t>6620_F</t>
  </si>
  <si>
    <t>1229 STANTON_ 1231 MARTINCA 1</t>
  </si>
  <si>
    <t>6620_D</t>
  </si>
  <si>
    <t>MARTINCAP_9</t>
  </si>
  <si>
    <t>1230 STANTON_ 1231 MARTINCA 1</t>
  </si>
  <si>
    <t>6620_A</t>
  </si>
  <si>
    <t>STANTON_E_9</t>
  </si>
  <si>
    <t>1235 PEGASUS_ 1236 SPEGSTAP 1</t>
  </si>
  <si>
    <t>6255_G</t>
  </si>
  <si>
    <t>PEGASUS_8</t>
  </si>
  <si>
    <t>SPEGSTAP_8</t>
  </si>
  <si>
    <t>1236 SPEGSTAP 1237 SOPGASUS 1</t>
  </si>
  <si>
    <t>6255_F</t>
  </si>
  <si>
    <t>SOPGASUS_8</t>
  </si>
  <si>
    <t>1236 SPEGSTAP 71230 L_PLEAF 1</t>
  </si>
  <si>
    <t>6255_E</t>
  </si>
  <si>
    <t>1238 ROYALTY_ 1239 COYANOSA 1</t>
  </si>
  <si>
    <t>6705_A</t>
  </si>
  <si>
    <t>6705</t>
  </si>
  <si>
    <t>ROYALTY_9</t>
  </si>
  <si>
    <t>COYANOSA_9</t>
  </si>
  <si>
    <t>1238 ROYALTY_ 11015 YUCCADR 1</t>
  </si>
  <si>
    <t>6705_F</t>
  </si>
  <si>
    <t>1239 COYANOSA 1240 WFCAMPTA 1</t>
  </si>
  <si>
    <t>6705_B</t>
  </si>
  <si>
    <t>WFCAMPTA_9</t>
  </si>
  <si>
    <t>1240 WFCAMPTA 1241 WOLFCAMP 1</t>
  </si>
  <si>
    <t>6705_E</t>
  </si>
  <si>
    <t>WOLFCAMP_9</t>
  </si>
  <si>
    <t>1240 WFCAMPTA 1242 NNATURAL 1</t>
  </si>
  <si>
    <t>6705_C</t>
  </si>
  <si>
    <t>NNATURAL_9</t>
  </si>
  <si>
    <t>6490</t>
  </si>
  <si>
    <t>COYANOSNW_8</t>
  </si>
  <si>
    <t>LOTEBUSH4A</t>
  </si>
  <si>
    <t>1244 WINKBAET 1246 WINKBASN 1</t>
  </si>
  <si>
    <t>6875_F</t>
  </si>
  <si>
    <t>WINKBASN_9</t>
  </si>
  <si>
    <t>1244 WINKBAET 1249 KEYSTONE 1</t>
  </si>
  <si>
    <t>6875_E</t>
  </si>
  <si>
    <t>KEYSTONE_9</t>
  </si>
  <si>
    <t>1245 WINKBAWT 1246 WINKBASN 1</t>
  </si>
  <si>
    <t>6875_C</t>
  </si>
  <si>
    <t>1245 WINKBAWT 1249 KEYSTONE 1</t>
  </si>
  <si>
    <t>6875_A</t>
  </si>
  <si>
    <t>1250 YUKONSS_ 11140 ECTRCNT 2</t>
  </si>
  <si>
    <t>14070</t>
  </si>
  <si>
    <t>ECTRCNTYN_8</t>
  </si>
  <si>
    <t>1250 YUKONSS_ 11236 MIDWAY_ 1</t>
  </si>
  <si>
    <t>6504_B</t>
  </si>
  <si>
    <t>1250 YUKONSS_ 11237 PUMPER_ 1</t>
  </si>
  <si>
    <t>6503_C</t>
  </si>
  <si>
    <t>6503</t>
  </si>
  <si>
    <t>PUMPER_8</t>
  </si>
  <si>
    <t>1252 VEST_8 11252 HALLEY_ 1</t>
  </si>
  <si>
    <t>6502_B</t>
  </si>
  <si>
    <t>HALLEY_W8</t>
  </si>
  <si>
    <t>1254 ODBASSS_ 1255 ODESBASN 1</t>
  </si>
  <si>
    <t>6860_C</t>
  </si>
  <si>
    <t>6860</t>
  </si>
  <si>
    <t>ODESBASN_9</t>
  </si>
  <si>
    <t>1255 ODESBASN 1261 GOLDGFTA 1</t>
  </si>
  <si>
    <t>6860_B</t>
  </si>
  <si>
    <t>GOLDGFTAP_9</t>
  </si>
  <si>
    <t>1256 GOLDSMIT 1261 GOLDGFTA 1</t>
  </si>
  <si>
    <t>6860_H</t>
  </si>
  <si>
    <t>GOLDSMITH_9</t>
  </si>
  <si>
    <t>1257 ECTRSHLT 1261 GOLDGFTA 1</t>
  </si>
  <si>
    <t>6860_D</t>
  </si>
  <si>
    <t>ECTRSHLT_9</t>
  </si>
  <si>
    <t>1257 ECTRSHLT 11257 ECTRSHL 1</t>
  </si>
  <si>
    <t>6860_E</t>
  </si>
  <si>
    <t>ECTRSHLL_9</t>
  </si>
  <si>
    <t>1264 SANADTAP 1269 MIDFARMS 1</t>
  </si>
  <si>
    <t>6093_A</t>
  </si>
  <si>
    <t>SANADTAP_8</t>
  </si>
  <si>
    <t>MIDFARMS_8</t>
  </si>
  <si>
    <t>1264 SANADTAP 1283 XTOBLOCK 3</t>
  </si>
  <si>
    <t>6093_L</t>
  </si>
  <si>
    <t>1264 SANADTAP 11265 SANANDR 1</t>
  </si>
  <si>
    <t>6093_E</t>
  </si>
  <si>
    <t>SANANDRS_8</t>
  </si>
  <si>
    <t>1267 ANDREWS_ 1270 FRNKLCTY 1</t>
  </si>
  <si>
    <t>6590_A</t>
  </si>
  <si>
    <t>FRNKLCTY_9</t>
  </si>
  <si>
    <t>1268 GOLDSGUL 11256 GOLDSMT 1</t>
  </si>
  <si>
    <t>14020_C</t>
  </si>
  <si>
    <t>GOLDSGULF1_8</t>
  </si>
  <si>
    <t>1269 MIDFARMS 1282 AMOMIDFM 1</t>
  </si>
  <si>
    <t>6093_B</t>
  </si>
  <si>
    <t>1270 FRNKLCTY 11274 FULLERT 1</t>
  </si>
  <si>
    <t>6590_B</t>
  </si>
  <si>
    <t>FULLERTPOI_9</t>
  </si>
  <si>
    <t>1271 WHALENLK 1272 FULLERTO 1</t>
  </si>
  <si>
    <t>6111_C</t>
  </si>
  <si>
    <t>FULLERTON_8</t>
  </si>
  <si>
    <t>1272 FULLERTO 1284 SHAFTERL 1</t>
  </si>
  <si>
    <t>6092_B</t>
  </si>
  <si>
    <t>1272 FULLERTO 11275 NIXPOD_ 1</t>
  </si>
  <si>
    <t>6104_F</t>
  </si>
  <si>
    <t>NIXPOD_8</t>
  </si>
  <si>
    <t>1274 FULERTON 1285 MEANS_9 1</t>
  </si>
  <si>
    <t>6590_H</t>
  </si>
  <si>
    <t>FULERTON_9</t>
  </si>
  <si>
    <t>1274 FULERTON 11274 FULLERT 1</t>
  </si>
  <si>
    <t>6590_G</t>
  </si>
  <si>
    <t>1275 EXXONFUL 11274 FULLERT 1</t>
  </si>
  <si>
    <t>6590_E</t>
  </si>
  <si>
    <t>EXXONFUL_9</t>
  </si>
  <si>
    <t>1278 PHILANDS 11275 NIXPOD_ 1</t>
  </si>
  <si>
    <t>6104_E</t>
  </si>
  <si>
    <t>1278 PHILANDS 12731 PHILAND 1</t>
  </si>
  <si>
    <t>6104_D</t>
  </si>
  <si>
    <t>PHILANDS_8A</t>
  </si>
  <si>
    <t>1292 ECTRHARP 11292 PENWELL 1</t>
  </si>
  <si>
    <t>6480_B</t>
  </si>
  <si>
    <t>1294 OBRIEN_9 1295 WICKETT_ 1</t>
  </si>
  <si>
    <t>6917_D</t>
  </si>
  <si>
    <t>OBRIEN_9</t>
  </si>
  <si>
    <t>WICKETT_9</t>
  </si>
  <si>
    <t>1296 NORTHWRD 1297 WICKETAP 1</t>
  </si>
  <si>
    <t>6917_A</t>
  </si>
  <si>
    <t>WICKETAP_9</t>
  </si>
  <si>
    <t>1297 WICKETAP 11015 YUCCADR 2</t>
  </si>
  <si>
    <t>6917_E</t>
  </si>
  <si>
    <t>1300 EXSHARNR 1301 WILLOWVA 1</t>
  </si>
  <si>
    <t>6216_B</t>
  </si>
  <si>
    <t>6216</t>
  </si>
  <si>
    <t>EXSHARNR_8</t>
  </si>
  <si>
    <t>WILLOWVAL_8</t>
  </si>
  <si>
    <t>1300 EXSHARNR 1309 BLUFCKTA 1</t>
  </si>
  <si>
    <t>6216_A</t>
  </si>
  <si>
    <t>BLUFCKTA_8</t>
  </si>
  <si>
    <t>1301 WILLOWVA 1308 GAILLYNT 1</t>
  </si>
  <si>
    <t>6217_A</t>
  </si>
  <si>
    <t>GAILLYNT_8</t>
  </si>
  <si>
    <t>1301 WILLOWVA 131955 BULLCR 1</t>
  </si>
  <si>
    <t>BULLCRK_3_8</t>
  </si>
  <si>
    <t>1302 WILLOWVA 59905 FARADAY 1</t>
  </si>
  <si>
    <t>34545</t>
  </si>
  <si>
    <t>WILLOWVAL_5</t>
  </si>
  <si>
    <t>FARADAY</t>
  </si>
  <si>
    <t>1304 DEEPCRK_ 1305 SNYDER_8 1</t>
  </si>
  <si>
    <t>6240_A</t>
  </si>
  <si>
    <t>DEEPCRK_8</t>
  </si>
  <si>
    <t>SNYDER_8</t>
  </si>
  <si>
    <t>1304 DEEPCRK_ 1311 SACROC_8 1</t>
  </si>
  <si>
    <t>6240_C</t>
  </si>
  <si>
    <t>1305 SNYDER_8 1318 CHINAGRV 1</t>
  </si>
  <si>
    <t>6235</t>
  </si>
  <si>
    <t>CHINAGRV_8</t>
  </si>
  <si>
    <t>6765</t>
  </si>
  <si>
    <t>SNYDER_9</t>
  </si>
  <si>
    <t>PLAINVTA_9</t>
  </si>
  <si>
    <t>1307 KEYLYNTE 1308 GAILLYNT 1</t>
  </si>
  <si>
    <t>6217_B</t>
  </si>
  <si>
    <t>1309 BLUFCKTA 1310 KNAPP_8 1</t>
  </si>
  <si>
    <t>6437_A</t>
  </si>
  <si>
    <t>6437</t>
  </si>
  <si>
    <t>KNAPP_8</t>
  </si>
  <si>
    <t>1309 BLUFCKTA 1318 CHINAGRV 1</t>
  </si>
  <si>
    <t>6215</t>
  </si>
  <si>
    <t>1310 KNAPP_8 1312 SCURYCHV 1</t>
  </si>
  <si>
    <t>6437_F</t>
  </si>
  <si>
    <t>SCURYCHV_8</t>
  </si>
  <si>
    <t>1312 SCURYCHV 11306 DERMOTT 1</t>
  </si>
  <si>
    <t>6437_H</t>
  </si>
  <si>
    <t>DERMOTT_8</t>
  </si>
  <si>
    <t>1313 ENISCKTA 1315 BRAND_8 1</t>
  </si>
  <si>
    <t>6429_D</t>
  </si>
  <si>
    <t>ENISCKTA_8</t>
  </si>
  <si>
    <t>1313 ENISCKTA 1410 ENSCRKSS 1</t>
  </si>
  <si>
    <t>6429_B</t>
  </si>
  <si>
    <t>ENSCRKSS_8</t>
  </si>
  <si>
    <t>1318 CHINAGRV 1394 GTTYVTAP 1</t>
  </si>
  <si>
    <t>6135_D</t>
  </si>
  <si>
    <t>6135</t>
  </si>
  <si>
    <t>GTTYVTAP_8</t>
  </si>
  <si>
    <t>1318 CHINAGRV 11330 DUNN_8 1</t>
  </si>
  <si>
    <t>1318 CHINAGRV 19520 CHINAGR 2</t>
  </si>
  <si>
    <t>SER_DEV12</t>
  </si>
  <si>
    <t>1318 CHINAGRV 19521 CHINAGR 2</t>
  </si>
  <si>
    <t>SER_DEV11</t>
  </si>
  <si>
    <t>1319 CHINAGRV 1367 IRA_9 1</t>
  </si>
  <si>
    <t>6690_A</t>
  </si>
  <si>
    <t>6690</t>
  </si>
  <si>
    <t>CHINAGRV_9</t>
  </si>
  <si>
    <t>IRA_9</t>
  </si>
  <si>
    <t>1319 CHINAGRV 1373 COLBASIN 1</t>
  </si>
  <si>
    <t>6680_C</t>
  </si>
  <si>
    <t>6680</t>
  </si>
  <si>
    <t>COLBASIN_9</t>
  </si>
  <si>
    <t>1319 CHINAGRV 1376 AMOCOTAP 1</t>
  </si>
  <si>
    <t>6695_A</t>
  </si>
  <si>
    <t>6695</t>
  </si>
  <si>
    <t>AMOCOTAP_9</t>
  </si>
  <si>
    <t>1319 CHINAGRV 1378 COLOCITY 1</t>
  </si>
  <si>
    <t>6685</t>
  </si>
  <si>
    <t>1321 CARBONSW 1323 BIGSPRIG 1</t>
  </si>
  <si>
    <t>6615_A</t>
  </si>
  <si>
    <t>CARBONSW_9</t>
  </si>
  <si>
    <t>BIGSPRIG_9</t>
  </si>
  <si>
    <t>1321 CARBONSW 1345 COAHOMA_ 1</t>
  </si>
  <si>
    <t>6615_G</t>
  </si>
  <si>
    <t>COAHOMA_9</t>
  </si>
  <si>
    <t>1322 BIGSPRIG 1332 COSDEN_8 1</t>
  </si>
  <si>
    <t>6250</t>
  </si>
  <si>
    <t>BIGSPRIG_8</t>
  </si>
  <si>
    <t>1322 BIGSPRIG 1333 MCDONALD 1</t>
  </si>
  <si>
    <t>6476</t>
  </si>
  <si>
    <t>1322 BIGSPRIG 1394 GTTYVTAP 1</t>
  </si>
  <si>
    <t>6135_B</t>
  </si>
  <si>
    <t>1322 BIGSPRIG 11322 CALFCRK 1</t>
  </si>
  <si>
    <t>6315_A</t>
  </si>
  <si>
    <t>6315</t>
  </si>
  <si>
    <t>CALFCRK_8</t>
  </si>
  <si>
    <t>1322 BIGSPRIG 11324 LEATHRW 1</t>
  </si>
  <si>
    <t>6145_A</t>
  </si>
  <si>
    <t>6145</t>
  </si>
  <si>
    <t>LEATHRWD_8</t>
  </si>
  <si>
    <t>1323 BIGSPRIG 1351 BSPGGULF 1</t>
  </si>
  <si>
    <t>6605_A</t>
  </si>
  <si>
    <t>6605</t>
  </si>
  <si>
    <t>BSPGGULF_9</t>
  </si>
  <si>
    <t>1323 BIGSPRIG 1357 BIGCRMWD 1</t>
  </si>
  <si>
    <t>6610_D</t>
  </si>
  <si>
    <t>6610</t>
  </si>
  <si>
    <t>BIGCRMWD_T9</t>
  </si>
  <si>
    <t>1324 BIGSPGWE 1325 AIRPARK_ 1</t>
  </si>
  <si>
    <t>6145_B</t>
  </si>
  <si>
    <t>BIGSPGWE_8</t>
  </si>
  <si>
    <t>AIRPARK_8</t>
  </si>
  <si>
    <t>1324 BIGSPGWE 1326 STANTON_ 1</t>
  </si>
  <si>
    <t>6144</t>
  </si>
  <si>
    <t>STANTON_E_8</t>
  </si>
  <si>
    <t>1324 BIGSPGWE 11324 LEATHRW 1</t>
  </si>
  <si>
    <t>6145_C</t>
  </si>
  <si>
    <t>1326 STANTON_ 11229 STANTON 1</t>
  </si>
  <si>
    <t>14050_B</t>
  </si>
  <si>
    <t>14050</t>
  </si>
  <si>
    <t>STANTON_8</t>
  </si>
  <si>
    <t>1326 STANTON_ 11322 CALFCRK 1</t>
  </si>
  <si>
    <t>6315_B</t>
  </si>
  <si>
    <t>1326 STANTON_ 131252 SWEC_1 1</t>
  </si>
  <si>
    <t>STANTON</t>
  </si>
  <si>
    <t>SWEC_1_8</t>
  </si>
  <si>
    <t>1328 MEYERSDR 1337 CRMWDTAP 1</t>
  </si>
  <si>
    <t>14040_D</t>
  </si>
  <si>
    <t>14040</t>
  </si>
  <si>
    <t>MEYERSDR_8</t>
  </si>
  <si>
    <t>CRMWDTAP_8</t>
  </si>
  <si>
    <t>1328 MEYERSDR 11337 POLECAT 1</t>
  </si>
  <si>
    <t>14040_A</t>
  </si>
  <si>
    <t>POLECAT1_8</t>
  </si>
  <si>
    <t>1328 MEYERSDR 79556 REBEL 1</t>
  </si>
  <si>
    <t>REBEL_RBPOI</t>
  </si>
  <si>
    <t>REBEL</t>
  </si>
  <si>
    <t>1329 SPRABERY 1337 CRMWDTAP 1</t>
  </si>
  <si>
    <t>14040_B</t>
  </si>
  <si>
    <t>1329 SPRABERY 11081 SALTLAK 1</t>
  </si>
  <si>
    <t>6535_C</t>
  </si>
  <si>
    <t>SALTLAKE_8</t>
  </si>
  <si>
    <t>1329 SPRABERY 71210 L_SKYWE 1</t>
  </si>
  <si>
    <t>1327T440</t>
  </si>
  <si>
    <t>1331 DRUMRIGT 1335 FORSANTA 1</t>
  </si>
  <si>
    <t>6470_C</t>
  </si>
  <si>
    <t>6470</t>
  </si>
  <si>
    <t>DRUMRIGT_8</t>
  </si>
  <si>
    <t>FORSANTA_8</t>
  </si>
  <si>
    <t>1331 DRUMRIGT 1336 FORSAN_8 1</t>
  </si>
  <si>
    <t>6470_F</t>
  </si>
  <si>
    <t>FORSAN_8</t>
  </si>
  <si>
    <t>1331 DRUMRIGT 131552 OWF_1_ 1</t>
  </si>
  <si>
    <t>FORSAN_TAP_LN</t>
  </si>
  <si>
    <t>OWF_1_8</t>
  </si>
  <si>
    <t>1333 MCDONALD 1334 GLASSCNT 1</t>
  </si>
  <si>
    <t>6470_D</t>
  </si>
  <si>
    <t>GLASSCNTYN_8</t>
  </si>
  <si>
    <t>1333 MCDONALD 131143 MCDLD_ 1</t>
  </si>
  <si>
    <t>TL_FC_SB</t>
  </si>
  <si>
    <t>MCDLD_1_8</t>
  </si>
  <si>
    <t>1334 GLASSCNT 1335 FORSANTA 1</t>
  </si>
  <si>
    <t>6470_H</t>
  </si>
  <si>
    <t>1335 FORSANTA 11337 POLECAT 1</t>
  </si>
  <si>
    <t>6470_E</t>
  </si>
  <si>
    <t>1337 CRMWDTAP 1338 CRMWDSVN 1</t>
  </si>
  <si>
    <t>14040_C</t>
  </si>
  <si>
    <t>CRMWDSVN_8</t>
  </si>
  <si>
    <t>1339 ESKOTA_8 11341 NLAMART 1</t>
  </si>
  <si>
    <t>6285_A</t>
  </si>
  <si>
    <t>ESKOTA_8</t>
  </si>
  <si>
    <t>NLAMARTA_8</t>
  </si>
  <si>
    <t>1339 ESKOTA_8 76319 L_MCELM 1</t>
  </si>
  <si>
    <t>669T669</t>
  </si>
  <si>
    <t>L_MCELMU8_1Y</t>
  </si>
  <si>
    <t>1339 ESKOTA_8 180052 TRENT_ 1</t>
  </si>
  <si>
    <t>6064</t>
  </si>
  <si>
    <t>TRENT_1_8</t>
  </si>
  <si>
    <t>1339 ESKOTA_8 180054 STWF_1 1</t>
  </si>
  <si>
    <t>ESKSW_STRENT</t>
  </si>
  <si>
    <t>STWF_1_8</t>
  </si>
  <si>
    <t>1340 ESKOTA_9 1377 FLINTTAP 1</t>
  </si>
  <si>
    <t>6795_A</t>
  </si>
  <si>
    <t>6795</t>
  </si>
  <si>
    <t>ESKOTA_9</t>
  </si>
  <si>
    <t>FLINTTAP_T9</t>
  </si>
  <si>
    <t>1340 ESKOTA_9 1381 SWEETWTR 1</t>
  </si>
  <si>
    <t>6790</t>
  </si>
  <si>
    <t>SWEETWTR_9</t>
  </si>
  <si>
    <t>1340 ESKOTA_9 1386 FLINTST_ 1</t>
  </si>
  <si>
    <t>6785_A</t>
  </si>
  <si>
    <t>6785</t>
  </si>
  <si>
    <t>FLINTST_9</t>
  </si>
  <si>
    <t>1340 ESKOTA_9 1406 OAKCREEK 1</t>
  </si>
  <si>
    <t>6770_A</t>
  </si>
  <si>
    <t>6770</t>
  </si>
  <si>
    <t>OAKCREEK_9</t>
  </si>
  <si>
    <t>1340 ESKOTA_9 6247 TRNT2A 1</t>
  </si>
  <si>
    <t>ESKSW_TRNT1</t>
  </si>
  <si>
    <t>TRNT2A</t>
  </si>
  <si>
    <t>1340 ESKOTA_9 6661 LONGWRTH 1</t>
  </si>
  <si>
    <t>6780</t>
  </si>
  <si>
    <t>LONGWRTH2A</t>
  </si>
  <si>
    <t>1341 SWTRDTAP 1342 SWEETWTD 1</t>
  </si>
  <si>
    <t>6285_C</t>
  </si>
  <si>
    <t>SWTRDTAP_8</t>
  </si>
  <si>
    <t>SWEETWTD_8</t>
  </si>
  <si>
    <t>1341 SWTRDTAP 11341 NLAMART 1</t>
  </si>
  <si>
    <t>6285_D</t>
  </si>
  <si>
    <t>1341 SWTRDTAP 11342 LORAINE 1</t>
  </si>
  <si>
    <t>6285_E</t>
  </si>
  <si>
    <t>1345 COAHOMA_ 1346 IATHOWTA 1</t>
  </si>
  <si>
    <t>6615_B</t>
  </si>
  <si>
    <t>IATHOWTA_9</t>
  </si>
  <si>
    <t>1346 IATHOWTA 1348 WSTBROOK 1</t>
  </si>
  <si>
    <t>6615_D</t>
  </si>
  <si>
    <t>1346 IATHOWTA 11347 IATNMAG 1</t>
  </si>
  <si>
    <t>6615_C</t>
  </si>
  <si>
    <t>IATNMAG_9</t>
  </si>
  <si>
    <t>1347 IATNHOW_ 11347 IATNMAG 1</t>
  </si>
  <si>
    <t>6615_F</t>
  </si>
  <si>
    <t>IATNHOW_9</t>
  </si>
  <si>
    <t>1351 BSPGGULF 1353 SIGNALMT 1</t>
  </si>
  <si>
    <t>6605_B</t>
  </si>
  <si>
    <t>SIGNALMTN_9</t>
  </si>
  <si>
    <t>1352 CHALK_9 1353 SIGNALMT 1</t>
  </si>
  <si>
    <t>6605_C</t>
  </si>
  <si>
    <t>1352 CHALK_9 11352 KINNEBR 1</t>
  </si>
  <si>
    <t>6670_A</t>
  </si>
  <si>
    <t>6670</t>
  </si>
  <si>
    <t>KINNEBREW_9</t>
  </si>
  <si>
    <t>1355 BUZZDRAW 11362 FLOWRGR 1</t>
  </si>
  <si>
    <t>6137_A</t>
  </si>
  <si>
    <t>6137</t>
  </si>
  <si>
    <t>FLOWRGRVE_8</t>
  </si>
  <si>
    <t>1356 BUZZDRAW 1359 ACKCHEV_ 1</t>
  </si>
  <si>
    <t>6610_A</t>
  </si>
  <si>
    <t>BUZZDRAW_9</t>
  </si>
  <si>
    <t>ACKCHEV_T9</t>
  </si>
  <si>
    <t>1356 BUZZDRAW 1362 ACKERLY_ 1</t>
  </si>
  <si>
    <t>6611_A</t>
  </si>
  <si>
    <t>ACKERLY_9</t>
  </si>
  <si>
    <t>1357 BIGCRMWD 1361 BIGCRMWD 1</t>
  </si>
  <si>
    <t>6610_I</t>
  </si>
  <si>
    <t>BIGCRMWD_9</t>
  </si>
  <si>
    <t>1358 KNOTT_9 1359 ACKCHEV_ 1</t>
  </si>
  <si>
    <t>6610_B</t>
  </si>
  <si>
    <t>KNOTT_9</t>
  </si>
  <si>
    <t>1359 ACKCHEV_ 1365 ACKCHEV_ 1</t>
  </si>
  <si>
    <t>6610_J</t>
  </si>
  <si>
    <t>ACKCHEV_9</t>
  </si>
  <si>
    <t>1360 GUNSIGHT 1395 GETTYVLM 1</t>
  </si>
  <si>
    <t>6135_A</t>
  </si>
  <si>
    <t>GUNSIGHT_8</t>
  </si>
  <si>
    <t>GETTYVLM_8</t>
  </si>
  <si>
    <t>1360 GUNSIGHT 11362 FLOWRGR 1</t>
  </si>
  <si>
    <t>6137_B</t>
  </si>
  <si>
    <t>1360 GUNSIGHT 132381 GUNMTN 1</t>
  </si>
  <si>
    <t>GUNMTN_GUNSW</t>
  </si>
  <si>
    <t>GUNMTN_8</t>
  </si>
  <si>
    <t>1362 ACKERLY_ 1363 ACKRLNTC 1</t>
  </si>
  <si>
    <t>6611_B</t>
  </si>
  <si>
    <t>ACKRLNTC_9</t>
  </si>
  <si>
    <t>1363 ACKRLNTC 1364 SPARNBRG 1</t>
  </si>
  <si>
    <t>6611_C</t>
  </si>
  <si>
    <t>SPARNBRG_9</t>
  </si>
  <si>
    <t>1364 SPARNBRG 18920 CENTDWS 1</t>
  </si>
  <si>
    <t>6611_E</t>
  </si>
  <si>
    <t>1367 IRA_9 1368 SCURRY_9 1</t>
  </si>
  <si>
    <t>6690_B</t>
  </si>
  <si>
    <t>SCURRY_9</t>
  </si>
  <si>
    <t>1368 SCURRY_9 1369 LKTHOMAS 1</t>
  </si>
  <si>
    <t>6690_C</t>
  </si>
  <si>
    <t>LKTHOMAS_9</t>
  </si>
  <si>
    <t>1368 SCURRY_9 1372 SANTAFE_ 1</t>
  </si>
  <si>
    <t>6690_D</t>
  </si>
  <si>
    <t>SANTAFE_T9</t>
  </si>
  <si>
    <t>1370 SANTAFE_ 1372 SANTAFE_ 1</t>
  </si>
  <si>
    <t>6690_F</t>
  </si>
  <si>
    <t>SANTAFE_9</t>
  </si>
  <si>
    <t>1373 COLBASIN 1374 CHGRGULF 1</t>
  </si>
  <si>
    <t>6680_B</t>
  </si>
  <si>
    <t>CHGRGULF_9</t>
  </si>
  <si>
    <t>1373 COLBASIN 1375 AMOCO_9 1</t>
  </si>
  <si>
    <t>6680_A</t>
  </si>
  <si>
    <t>AMOCO_9</t>
  </si>
  <si>
    <t>1378 COLOCITY 1379 LORAINE_ 1</t>
  </si>
  <si>
    <t>6940_A</t>
  </si>
  <si>
    <t>6940</t>
  </si>
  <si>
    <t>LORAINE_9</t>
  </si>
  <si>
    <t>1379 LORAINE_ 1380 PLOWBOY_ 1</t>
  </si>
  <si>
    <t>6940_B</t>
  </si>
  <si>
    <t>PLOWBOY_9</t>
  </si>
  <si>
    <t>1380 PLOWBOY_ 1381 SWEETWTR 1</t>
  </si>
  <si>
    <t>6940_C</t>
  </si>
  <si>
    <t>1381 SWEETWTR 1382 USGYPSTA 1</t>
  </si>
  <si>
    <t>6785_E</t>
  </si>
  <si>
    <t>USGYPSTA_9</t>
  </si>
  <si>
    <t>1382 USGYPSTA 1386 FLINTST_ 1</t>
  </si>
  <si>
    <t>6785_C</t>
  </si>
  <si>
    <t>1382 USGYPSTA 1387 USGYPTAP 1</t>
  </si>
  <si>
    <t>6785_D</t>
  </si>
  <si>
    <t>USGYPTAP_9</t>
  </si>
  <si>
    <t>1385 FLINTKOT 1386 FLINTST_ 1</t>
  </si>
  <si>
    <t>6785_B</t>
  </si>
  <si>
    <t>FLINTKOT_9</t>
  </si>
  <si>
    <t>1389 WELCHTAP 1390 WELCH_9 1</t>
  </si>
  <si>
    <t>6730_C</t>
  </si>
  <si>
    <t>WELCH_9</t>
  </si>
  <si>
    <t>1389 WELCHTAP 1391 DAWSON_9 1</t>
  </si>
  <si>
    <t>6730_A</t>
  </si>
  <si>
    <t>DAWSON_9</t>
  </si>
  <si>
    <t>1390 WELCH_9 1392 OXYUSA_9 1</t>
  </si>
  <si>
    <t>6730_D</t>
  </si>
  <si>
    <t>OXYUSA_9</t>
  </si>
  <si>
    <t>1394 GTTYVTAP 1395 GETTYVLM 1</t>
  </si>
  <si>
    <t>6135_E</t>
  </si>
  <si>
    <t>1398 RADIUMMT 6161 PAINTCRE 1</t>
  </si>
  <si>
    <t>PAIP_RADM1</t>
  </si>
  <si>
    <t>RADIUMMT_8</t>
  </si>
  <si>
    <t>PAINTCRE4A</t>
  </si>
  <si>
    <t>1398 RADIUMMT 11330 DUNN_8 1</t>
  </si>
  <si>
    <t>1400 TXCOCOGD 1402 COGDELL_ 1</t>
  </si>
  <si>
    <t>6765_G</t>
  </si>
  <si>
    <t>TXCOCOGD_9</t>
  </si>
  <si>
    <t>COGDELL_9</t>
  </si>
  <si>
    <t>1401 COGDELTA 1402 COGDELL_ 1</t>
  </si>
  <si>
    <t>6765_A</t>
  </si>
  <si>
    <t>COGDELTA_9</t>
  </si>
  <si>
    <t>1401 COGDELTA 1411 ENSCRKSS 1</t>
  </si>
  <si>
    <t>6765_B</t>
  </si>
  <si>
    <t>ENSCRKSS_9</t>
  </si>
  <si>
    <t>1401 COGDELTA 1412 PLAINVTA 1</t>
  </si>
  <si>
    <t>6765_C</t>
  </si>
  <si>
    <t>1406 OAKCREEK 1409 NOLANWTA 1</t>
  </si>
  <si>
    <t>6770_D</t>
  </si>
  <si>
    <t>NOLANWTA_9</t>
  </si>
  <si>
    <t>1407 LONESTAR 1409 NOLANWTA 1</t>
  </si>
  <si>
    <t>6770_E</t>
  </si>
  <si>
    <t>LONESTAR_9</t>
  </si>
  <si>
    <t>1407 LONESTAR 1413 SWEETCRK 1</t>
  </si>
  <si>
    <t>6770_B</t>
  </si>
  <si>
    <t>SWEETCRK_9</t>
  </si>
  <si>
    <t>1408 NOLANWTY 1409 NOLANWTA 1</t>
  </si>
  <si>
    <t>6770_C</t>
  </si>
  <si>
    <t>NOLANWTY_9</t>
  </si>
  <si>
    <t>1408 NOLANWTY 9451 NOLANW_9 1</t>
  </si>
  <si>
    <t>NWEST_LN1</t>
  </si>
  <si>
    <t>NOLANW_9</t>
  </si>
  <si>
    <t>1410 ENSCRKSS 11306 DERMOTT 1</t>
  </si>
  <si>
    <t>6429_A</t>
  </si>
  <si>
    <t>1412 PLAINVTA 6659 SNTXTAP2 1</t>
  </si>
  <si>
    <t>PLV_SNT</t>
  </si>
  <si>
    <t>SNTXTAP2A</t>
  </si>
  <si>
    <t>1414 CHAMPNCR 11420 SWEETEA 1</t>
  </si>
  <si>
    <t>6058</t>
  </si>
  <si>
    <t>SWEETEAST_5</t>
  </si>
  <si>
    <t>1414 CHAMPNCR 181153 LONEWO 1</t>
  </si>
  <si>
    <t>LONEWOLF</t>
  </si>
  <si>
    <t>LONEWOLF_1_5</t>
  </si>
  <si>
    <t>1421 WILLOWCK 1429 JACKSBRO 1</t>
  </si>
  <si>
    <t>6013</t>
  </si>
  <si>
    <t>WILLOWCK_5</t>
  </si>
  <si>
    <t>JACKSBRO_5</t>
  </si>
  <si>
    <t>1421 WILLOWCK 1436 PARKER_5 1</t>
  </si>
  <si>
    <t>6002</t>
  </si>
  <si>
    <t>PARKER_5</t>
  </si>
  <si>
    <t>1421 WILLOWCK 1436 PARKER_5 2</t>
  </si>
  <si>
    <t>6009</t>
  </si>
  <si>
    <t>1421 WILLOWCK 1443 HENDRCH_ 1</t>
  </si>
  <si>
    <t>6004</t>
  </si>
  <si>
    <t>1421 WILLOWCK 2081 HICKS_SW 1</t>
  </si>
  <si>
    <t>35120</t>
  </si>
  <si>
    <t>HICKS_SW1_5</t>
  </si>
  <si>
    <t>1421 WILLOWCK 2081 HICKS_SW 2</t>
  </si>
  <si>
    <t>35130</t>
  </si>
  <si>
    <t>1421 WILLOWCK 60515 CLEARCR 1</t>
  </si>
  <si>
    <t>35140</t>
  </si>
  <si>
    <t>CLEARCRO7A</t>
  </si>
  <si>
    <t>1421 WILLOWCK 60515 CLEARCR 2</t>
  </si>
  <si>
    <t>35150</t>
  </si>
  <si>
    <t>1421 WILLOWCK 150197 WTCCS_ 1</t>
  </si>
  <si>
    <t>WCSWS_E</t>
  </si>
  <si>
    <t>WTCCS_1_5</t>
  </si>
  <si>
    <t>1421 WILLOWCK 150197 WTCCS_ 2</t>
  </si>
  <si>
    <t>WCSWS_W</t>
  </si>
  <si>
    <t>1422 BOWMAN_5 1425 FISHRDSS 1</t>
  </si>
  <si>
    <t>6011_A</t>
  </si>
  <si>
    <t>6011</t>
  </si>
  <si>
    <t>BOWMAN_5</t>
  </si>
  <si>
    <t>FISHRDSS1_5</t>
  </si>
  <si>
    <t>1422 BOWMAN_5 1458 COBB_T5 1</t>
  </si>
  <si>
    <t>6012</t>
  </si>
  <si>
    <t>COBB_T5</t>
  </si>
  <si>
    <t>1422 BOWMAN_5 6101 RILEY7A 1</t>
  </si>
  <si>
    <t>34560</t>
  </si>
  <si>
    <t>RILEY7A</t>
  </si>
  <si>
    <t>1422 BOWMAN_5 6101 RILEY7A 2</t>
  </si>
  <si>
    <t>34570</t>
  </si>
  <si>
    <t>1422 BOWMAN_5 17002 GARVEYR 1</t>
  </si>
  <si>
    <t>6015</t>
  </si>
  <si>
    <t>GARVEYRD_5</t>
  </si>
  <si>
    <t>1423 BOWMAN_A 1464 WFALLS_S 1</t>
  </si>
  <si>
    <t>6175</t>
  </si>
  <si>
    <t>BOWMAN_A8</t>
  </si>
  <si>
    <t>WFALLS_S_8</t>
  </si>
  <si>
    <t>1423 BOWMAN_A 1499 PARKWAY2 1</t>
  </si>
  <si>
    <t>6165_A</t>
  </si>
  <si>
    <t>6165</t>
  </si>
  <si>
    <t>PARKWAY2_8</t>
  </si>
  <si>
    <t>1424 BOWMAN_B 1431 GRHAMSES 1</t>
  </si>
  <si>
    <t>6155</t>
  </si>
  <si>
    <t>BOWMAN_B8</t>
  </si>
  <si>
    <t>1424 BOWMAN_B 1446 LKWICHIT 1</t>
  </si>
  <si>
    <t>6160</t>
  </si>
  <si>
    <t>LKWICHIT1_8</t>
  </si>
  <si>
    <t>1424 BOWMAN_B 1500 PARKWAY1 1</t>
  </si>
  <si>
    <t>6170_A</t>
  </si>
  <si>
    <t>6170</t>
  </si>
  <si>
    <t>PARKWAY1_8</t>
  </si>
  <si>
    <t>1425 FISHRDSS 6101 RILEY7A 1</t>
  </si>
  <si>
    <t>6011_B</t>
  </si>
  <si>
    <t>1426 FISHRDSS 17007 WNDCRK2 1</t>
  </si>
  <si>
    <t>6557_A</t>
  </si>
  <si>
    <t>6557</t>
  </si>
  <si>
    <t>FISHRDSS1_8</t>
  </si>
  <si>
    <t>WNDCRK2_8</t>
  </si>
  <si>
    <t>1427 FISHERRD 1448 WCHTFLLS 1</t>
  </si>
  <si>
    <t>6558_B</t>
  </si>
  <si>
    <t>6558</t>
  </si>
  <si>
    <t>FISHERRD_8</t>
  </si>
  <si>
    <t>WCHTFLLS1_8</t>
  </si>
  <si>
    <t>1429 JACKSBRO 1443 HENDRCH_ 1</t>
  </si>
  <si>
    <t>6003</t>
  </si>
  <si>
    <t>1429 JACKSBRO 1445 BURWICK_ 1</t>
  </si>
  <si>
    <t>6014</t>
  </si>
  <si>
    <t>BURWICK_5</t>
  </si>
  <si>
    <t>1429 JACKSBRO 1458 COBB_T5 1</t>
  </si>
  <si>
    <t>6010</t>
  </si>
  <si>
    <t>1429 JACKSBRO 1730 W_KRUM_5 1</t>
  </si>
  <si>
    <t>37010</t>
  </si>
  <si>
    <t>1430 GRHAMSES 1435 LONGCREK 1</t>
  </si>
  <si>
    <t>6024</t>
  </si>
  <si>
    <t>LONGCREK_5</t>
  </si>
  <si>
    <t>1430 GRHAMSES 1436 PARKER_5 1</t>
  </si>
  <si>
    <t>6040</t>
  </si>
  <si>
    <t>1430 GRHAMSES 1436 PARKER_5 2</t>
  </si>
  <si>
    <t>6041</t>
  </si>
  <si>
    <t>1430 GRHAMSES 1442 COKFIELD 1</t>
  </si>
  <si>
    <t>6028</t>
  </si>
  <si>
    <t>COKFIELD_5</t>
  </si>
  <si>
    <t>1430 GRHAMSES 1445 BURWICK_ 1</t>
  </si>
  <si>
    <t>36030</t>
  </si>
  <si>
    <t>1430 GRHAMSES 17002 GARVEYR 1</t>
  </si>
  <si>
    <t>35020</t>
  </si>
  <si>
    <t>1431 GRHAMSES 1477 RICESW_8 1</t>
  </si>
  <si>
    <t>6560_A</t>
  </si>
  <si>
    <t>6560</t>
  </si>
  <si>
    <t>1431 GRHAMSES 1601 GRAHAME_ 1</t>
  </si>
  <si>
    <t>6375_A</t>
  </si>
  <si>
    <t>6375</t>
  </si>
  <si>
    <t>GRAHAME_8</t>
  </si>
  <si>
    <t>1431 GRHAMSES 1613 BRECK_T8 1</t>
  </si>
  <si>
    <t>6360_C</t>
  </si>
  <si>
    <t>6360</t>
  </si>
  <si>
    <t>BRECK_T8</t>
  </si>
  <si>
    <t>1431 GRHAMSES 1616 SUN_ECU_ 1</t>
  </si>
  <si>
    <t>6180_C</t>
  </si>
  <si>
    <t>1435 LONGCREK 1442 COKFIELD 1</t>
  </si>
  <si>
    <t>6029</t>
  </si>
  <si>
    <t>1435 LONGCREK 6230 ABMULCE7 1</t>
  </si>
  <si>
    <t>6025</t>
  </si>
  <si>
    <t>ABMULCE7</t>
  </si>
  <si>
    <t>1435 LONGCREK 11420 SWEETEA 1</t>
  </si>
  <si>
    <t>6057</t>
  </si>
  <si>
    <t>1435 LONGCREK 150315 LNCRK2 1</t>
  </si>
  <si>
    <t>345BUS</t>
  </si>
  <si>
    <t>LNCRK2_1_5</t>
  </si>
  <si>
    <t>1436 PARKER_5 1859 EAGLEMNT 1</t>
  </si>
  <si>
    <t>6060</t>
  </si>
  <si>
    <t>EAGLEMNT1_5</t>
  </si>
  <si>
    <t>1436 PARKER_5 1869 BENBRK_A 1</t>
  </si>
  <si>
    <t>6005</t>
  </si>
  <si>
    <t>BENBRK_A_T5</t>
  </si>
  <si>
    <t>1436 PARKER_5 1873 BENBRK_5 1</t>
  </si>
  <si>
    <t>6042</t>
  </si>
  <si>
    <t>BENBRK_5</t>
  </si>
  <si>
    <t>1436 PARKER_5 1900 COMCHPKW 1</t>
  </si>
  <si>
    <t>6016</t>
  </si>
  <si>
    <t>COMCHPKW_5</t>
  </si>
  <si>
    <t>1436 PARKER_5 1900 COMCHPKW 2</t>
  </si>
  <si>
    <t>6062</t>
  </si>
  <si>
    <t>1436 PARKER_5 2081 HICKS_SW 1</t>
  </si>
  <si>
    <t>35100</t>
  </si>
  <si>
    <t>1440 COMCHESS 1900 COMCHPKW 1</t>
  </si>
  <si>
    <t>662</t>
  </si>
  <si>
    <t>COMCHESS1_5</t>
  </si>
  <si>
    <t>1440 COMCHESS 11441 CORN_TR 2</t>
  </si>
  <si>
    <t>35082</t>
  </si>
  <si>
    <t>CORN_TRL_5</t>
  </si>
  <si>
    <t>1441 COMCHESS 1650 COMANCHE 1</t>
  </si>
  <si>
    <t>651_B</t>
  </si>
  <si>
    <t>COMCHESS1_8</t>
  </si>
  <si>
    <t>1441 COMCHESS 1653 MERCERSG 1</t>
  </si>
  <si>
    <t>663</t>
  </si>
  <si>
    <t>1441 COMCHESS 1661 BRNWD1_8 1</t>
  </si>
  <si>
    <t>650</t>
  </si>
  <si>
    <t>BRNWD1_8</t>
  </si>
  <si>
    <t>1442 COKFIELD 11400 COKFIEL 3</t>
  </si>
  <si>
    <t>CFR_HWF</t>
  </si>
  <si>
    <t>COKFIELD1_5</t>
  </si>
  <si>
    <t>1444 BROWN_5 3422 KILL_SS_ 1</t>
  </si>
  <si>
    <t>35090</t>
  </si>
  <si>
    <t>BROWN_5</t>
  </si>
  <si>
    <t>KILL_SS__5</t>
  </si>
  <si>
    <t>1444 BROWN_5 3422 KILL_SS_ 2</t>
  </si>
  <si>
    <t>35095</t>
  </si>
  <si>
    <t>1444 BROWN_5 11406 CENTBLU 1</t>
  </si>
  <si>
    <t>35060</t>
  </si>
  <si>
    <t>CENTBLUF_5</t>
  </si>
  <si>
    <t>1444 BROWN_5 11441 CORN_TR 2</t>
  </si>
  <si>
    <t>35084</t>
  </si>
  <si>
    <t>1444 BROWN_5 60040 BLF_CRK 1</t>
  </si>
  <si>
    <t>35070</t>
  </si>
  <si>
    <t>BLF_CRK7A</t>
  </si>
  <si>
    <t>1444 BROWN_5 76006 L_BOWWO 1</t>
  </si>
  <si>
    <t>643T643</t>
  </si>
  <si>
    <t>L_BOWWOO5_1Y</t>
  </si>
  <si>
    <t>1444 BROWN_5 76009 L_TWINB 1</t>
  </si>
  <si>
    <t>551T551</t>
  </si>
  <si>
    <t>L_TWINBU5_1Y</t>
  </si>
  <si>
    <t>1445 BURWICK_ 150802 SENATE 1</t>
  </si>
  <si>
    <t>SEN_BUR</t>
  </si>
  <si>
    <t>SENATEWN_3</t>
  </si>
  <si>
    <t>1446 LKWICHIT 1464 WFALLS_S 1</t>
  </si>
  <si>
    <t>6445</t>
  </si>
  <si>
    <t>1446 LKWICHIT 1490 BURNETTS 1</t>
  </si>
  <si>
    <t>6442</t>
  </si>
  <si>
    <t>BURNETTSW_8</t>
  </si>
  <si>
    <t>1446 LKWICHIT 1494 WFSTHOSP 1</t>
  </si>
  <si>
    <t>6440_C</t>
  </si>
  <si>
    <t>6440</t>
  </si>
  <si>
    <t>WFSTHOSP_8</t>
  </si>
  <si>
    <t>1447 LKWICHIT 1527 HOLLIDAY 1</t>
  </si>
  <si>
    <t>6845</t>
  </si>
  <si>
    <t>LKWICHIT1_9</t>
  </si>
  <si>
    <t>HOLLIDAY_9</t>
  </si>
  <si>
    <t>1448 WCHTFLLS 1490 BURNETTS 1</t>
  </si>
  <si>
    <t>6558_A</t>
  </si>
  <si>
    <t>1450 PLEASVAL 1485 CERAMIC_ 1</t>
  </si>
  <si>
    <t>6555_A</t>
  </si>
  <si>
    <t>6555</t>
  </si>
  <si>
    <t>PLEASVAL1_8</t>
  </si>
  <si>
    <t>CERAMIC_8</t>
  </si>
  <si>
    <t>1450 PLEASVAL 1492 RIVERBND 1</t>
  </si>
  <si>
    <t>6440_D</t>
  </si>
  <si>
    <t>RIVERBND_8</t>
  </si>
  <si>
    <t>1450 PLEASVAL 1498 WFCOGEN_ 1</t>
  </si>
  <si>
    <t>6171</t>
  </si>
  <si>
    <t>WFCOGEN_8</t>
  </si>
  <si>
    <t>1450 PLEASVAL 1499 PARKWAY2 1</t>
  </si>
  <si>
    <t>6165_B</t>
  </si>
  <si>
    <t>1451 PLEASVAL 1504 WFLSNBYP 1</t>
  </si>
  <si>
    <t>6927_B</t>
  </si>
  <si>
    <t>6927</t>
  </si>
  <si>
    <t>PLEASVAL1_9</t>
  </si>
  <si>
    <t>WFLSNBYP_T9</t>
  </si>
  <si>
    <t>1451 PLEASVAL 1516 IOWAPARK 1</t>
  </si>
  <si>
    <t>6652</t>
  </si>
  <si>
    <t>IOWAPARK_T9</t>
  </si>
  <si>
    <t>6651</t>
  </si>
  <si>
    <t>IOWAPARK_9</t>
  </si>
  <si>
    <t>1451 PLEASVAL 1541 ROBNTECH 1</t>
  </si>
  <si>
    <t>6650_B</t>
  </si>
  <si>
    <t>6650</t>
  </si>
  <si>
    <t>ROBNTECH_9</t>
  </si>
  <si>
    <t>1452 LANHAM_T 1543 HENRITAW 1</t>
  </si>
  <si>
    <t>6626_E</t>
  </si>
  <si>
    <t>6626</t>
  </si>
  <si>
    <t>HENRITAW_9</t>
  </si>
  <si>
    <t>1452 LANHAM_T 1544 HENRIETA 1</t>
  </si>
  <si>
    <t>6626_A</t>
  </si>
  <si>
    <t>HENRIETA_9</t>
  </si>
  <si>
    <t>1458 COBB_T5 141002 SCLAY_ 1</t>
  </si>
  <si>
    <t>SHANNON_TL</t>
  </si>
  <si>
    <t>SCLAY_5</t>
  </si>
  <si>
    <t>1464 WFALLS_S 1467 NORTHSTR 1</t>
  </si>
  <si>
    <t>6085_E</t>
  </si>
  <si>
    <t>NORTHSTR_8</t>
  </si>
  <si>
    <t>1464 WFALLS_S 1474 SCOTLD_P 1</t>
  </si>
  <si>
    <t>6560_E</t>
  </si>
  <si>
    <t>1464 WFALLS_S 1478 ARROWHD_ 1</t>
  </si>
  <si>
    <t>6580_A</t>
  </si>
  <si>
    <t>6580</t>
  </si>
  <si>
    <t>ARROWHD_P8</t>
  </si>
  <si>
    <t>1467 NORTHSTR 1468 LKAROWHD 1</t>
  </si>
  <si>
    <t>6085_B</t>
  </si>
  <si>
    <t>LKAROWHD_8</t>
  </si>
  <si>
    <t>1468 LKAROWHD 1470 NEWPRT_P 1</t>
  </si>
  <si>
    <t>6085_H</t>
  </si>
  <si>
    <t>1469 SUNSETSW 1559 ALVORD_T 1</t>
  </si>
  <si>
    <t>6085_G</t>
  </si>
  <si>
    <t>1472 NAVYKSS1 1475 WINDTHOR 1</t>
  </si>
  <si>
    <t>6560_D</t>
  </si>
  <si>
    <t>NAVYKSS1_8</t>
  </si>
  <si>
    <t>WINDTHOR_8</t>
  </si>
  <si>
    <t>NAVYKSS1_9</t>
  </si>
  <si>
    <t>1473 NAVYKSS1 1525 ARCHCITY 1</t>
  </si>
  <si>
    <t>6850_B</t>
  </si>
  <si>
    <t>6850</t>
  </si>
  <si>
    <t>ARCHCITY_9</t>
  </si>
  <si>
    <t>1473 NAVYKSS1 1604 ANARENE1 1</t>
  </si>
  <si>
    <t>6840_B</t>
  </si>
  <si>
    <t>6840</t>
  </si>
  <si>
    <t>ANARENE1_9</t>
  </si>
  <si>
    <t>1474 SCOTLD_P 1475 WINDTHOR 1</t>
  </si>
  <si>
    <t>6560_H</t>
  </si>
  <si>
    <t>1475 WINDTHOR 1476 MARKLY_8 1</t>
  </si>
  <si>
    <t>6560_C</t>
  </si>
  <si>
    <t>MARKLY_8</t>
  </si>
  <si>
    <t>1475 WINDTHOR 140402 BCAT_W 1</t>
  </si>
  <si>
    <t>BBTIE1</t>
  </si>
  <si>
    <t>BCAT_WND_8</t>
  </si>
  <si>
    <t>1476 MARKLY_8 1477 RICESW_8 1</t>
  </si>
  <si>
    <t>6560_B</t>
  </si>
  <si>
    <t>1478 ARROWHD_ 1480 RATHGBER 1</t>
  </si>
  <si>
    <t>6580_C</t>
  </si>
  <si>
    <t>RATHGBER_8</t>
  </si>
  <si>
    <t>1480 RATHGBER 1490 BURNETTS 2</t>
  </si>
  <si>
    <t>6580_D</t>
  </si>
  <si>
    <t>1483 CITYVIEW 17005 PPG_OXY 1</t>
  </si>
  <si>
    <t>6557_B</t>
  </si>
  <si>
    <t>CITYVIEW_8</t>
  </si>
  <si>
    <t>PPG_OXYGEN_8</t>
  </si>
  <si>
    <t>1483 CITYVIEW 17006 WNDCRK1 1</t>
  </si>
  <si>
    <t>6557_D</t>
  </si>
  <si>
    <t>WNDCRK1_8</t>
  </si>
  <si>
    <t>1484 PPG_8 1485 CERAMIC_ 1</t>
  </si>
  <si>
    <t>6556</t>
  </si>
  <si>
    <t>PPG_8</t>
  </si>
  <si>
    <t>1484 PPG_8 17005 PPG_OXY 1</t>
  </si>
  <si>
    <t>6557_C</t>
  </si>
  <si>
    <t>1485 CERAMIC_ 1486 BOOMTOWN 1</t>
  </si>
  <si>
    <t>6555_B</t>
  </si>
  <si>
    <t>BOOMTOWN_8</t>
  </si>
  <si>
    <t>1489 SIKES_8 1493 ARTHURST 1</t>
  </si>
  <si>
    <t>6440_B</t>
  </si>
  <si>
    <t>SIKES_8</t>
  </si>
  <si>
    <t>ARTHURST_8</t>
  </si>
  <si>
    <t>1489 SIKES_8 1494 WFSTHOSP 1</t>
  </si>
  <si>
    <t>6440_F</t>
  </si>
  <si>
    <t>1491 BURNETTS 1504 WFLSNBYP 1</t>
  </si>
  <si>
    <t>6927_D</t>
  </si>
  <si>
    <t>BURNETTSW_9</t>
  </si>
  <si>
    <t>1491 BURNETTS 1508 WFLLSBSN 1</t>
  </si>
  <si>
    <t>6935_J</t>
  </si>
  <si>
    <t>6935</t>
  </si>
  <si>
    <t>WFLLSBSN_T9</t>
  </si>
  <si>
    <t>1491 BURNETTS 1543 HENRITAW 1</t>
  </si>
  <si>
    <t>6626_F</t>
  </si>
  <si>
    <t>1492 RIVERBND 1493 ARTHURST 1</t>
  </si>
  <si>
    <t>6440_A</t>
  </si>
  <si>
    <t>1498 WFCOGEN_ 1500 PARKWAY1 1</t>
  </si>
  <si>
    <t>6170_D</t>
  </si>
  <si>
    <t>1503 WFALLS_N 1504 WFLSNBYP 1</t>
  </si>
  <si>
    <t>6927_A</t>
  </si>
  <si>
    <t>WFALLS_N_9</t>
  </si>
  <si>
    <t>1503 WFALLS_N 1507 SHPFIELD 1</t>
  </si>
  <si>
    <t>6935_C</t>
  </si>
  <si>
    <t>SHPFIELD_T9</t>
  </si>
  <si>
    <t>1503 WFALLS_N 1515 SHPFIELD 1</t>
  </si>
  <si>
    <t>6651_B</t>
  </si>
  <si>
    <t>SHPFIELD2_9</t>
  </si>
  <si>
    <t>1503 WFALLS_N 1541 ROBNTECH 1</t>
  </si>
  <si>
    <t>6650_A</t>
  </si>
  <si>
    <t>1507 SHPFIELD 1508 WFLLSBSN 1</t>
  </si>
  <si>
    <t>6935_E</t>
  </si>
  <si>
    <t>1508 WFLLSBSN 1509 PETROLIA 1</t>
  </si>
  <si>
    <t>6935_G</t>
  </si>
  <si>
    <t>PETROLIA_P9</t>
  </si>
  <si>
    <t>1509 PETROLIA 1512 DIAMNDSH 1</t>
  </si>
  <si>
    <t>6935_A</t>
  </si>
  <si>
    <t>DIAMNDSH_9</t>
  </si>
  <si>
    <t>1509 PETROLIA 37390 TNPETRO 1</t>
  </si>
  <si>
    <t>6935_F</t>
  </si>
  <si>
    <t>TNPETROLIA0</t>
  </si>
  <si>
    <t>1511 WFBASIN_ 1512 DIAMNDSH 1</t>
  </si>
  <si>
    <t>6935_B</t>
  </si>
  <si>
    <t>WFBASIN_9</t>
  </si>
  <si>
    <t>SHPFIELD1_9</t>
  </si>
  <si>
    <t>1515 SHPFIELD 1517 BURKBURN 1</t>
  </si>
  <si>
    <t>6651_E</t>
  </si>
  <si>
    <t>BURKBURN_9</t>
  </si>
  <si>
    <t>1516 IOWAPARK 1520 CRYOVAC_ 1</t>
  </si>
  <si>
    <t>6651_H</t>
  </si>
  <si>
    <t>CRYOVAC_T9</t>
  </si>
  <si>
    <t>1519 CRYOVACE 1521 CRYOVAC_ 1</t>
  </si>
  <si>
    <t>6651_C</t>
  </si>
  <si>
    <t>CRYOVACE_9</t>
  </si>
  <si>
    <t>CRYOVAC_9</t>
  </si>
  <si>
    <t>1524 BEAVER_T 1545 RINGMAG_ 1</t>
  </si>
  <si>
    <t>6625_K</t>
  </si>
  <si>
    <t>6625</t>
  </si>
  <si>
    <t>BEAVER_T9</t>
  </si>
  <si>
    <t>RINGMAG_T9</t>
  </si>
  <si>
    <t>1524 BEAVER_T 11524 BEAVER_ 1</t>
  </si>
  <si>
    <t>6625_J</t>
  </si>
  <si>
    <t>BEAVER_9</t>
  </si>
  <si>
    <t>1524 BEAVER_T 11546 RINGGOL 1</t>
  </si>
  <si>
    <t>6625_H</t>
  </si>
  <si>
    <t>RINGGOLD_9</t>
  </si>
  <si>
    <t>1525 ARCHCITY 1526 BLACKWEL 1</t>
  </si>
  <si>
    <t>6850_A</t>
  </si>
  <si>
    <t>BLACKWEL_T9</t>
  </si>
  <si>
    <t>1526 BLACKWEL 1527 HOLLIDAY 1</t>
  </si>
  <si>
    <t>6850_C</t>
  </si>
  <si>
    <t>1526 BLACKWEL 1528 BLACKWEL 1</t>
  </si>
  <si>
    <t>6850_D</t>
  </si>
  <si>
    <t>BLACKWEL_9</t>
  </si>
  <si>
    <t>1527 HOLLIDAY 1530 BAYLR_9 1</t>
  </si>
  <si>
    <t>6855_A</t>
  </si>
  <si>
    <t>6855</t>
  </si>
  <si>
    <t>BAYLR_9</t>
  </si>
  <si>
    <t>1527 HOLLIDAY 1536 KMA_T9 1</t>
  </si>
  <si>
    <t>6755_B</t>
  </si>
  <si>
    <t>6755</t>
  </si>
  <si>
    <t>KMA_T9</t>
  </si>
  <si>
    <t>1530 BAYLR_9 1531 SEYMRBAS 1</t>
  </si>
  <si>
    <t>6855_C</t>
  </si>
  <si>
    <t>SEYMRBAS_9</t>
  </si>
  <si>
    <t>1530 BAYLR_9 1534 SEYMOUR_ 1</t>
  </si>
  <si>
    <t>6855_B</t>
  </si>
  <si>
    <t>1532 SEYMOUR_ 1534 SEYMOUR_ 1</t>
  </si>
  <si>
    <t>6855_E</t>
  </si>
  <si>
    <t>SEYMOUR_9</t>
  </si>
  <si>
    <t>1533 BOMARTON 1535 BAYLOR_T 1</t>
  </si>
  <si>
    <t>BAYLOR_BMRTN1</t>
  </si>
  <si>
    <t>BOMARTON_9</t>
  </si>
  <si>
    <t>BAYLOR_T9</t>
  </si>
  <si>
    <t>1535 BAYLOR_T 6107 MUNDAYST 1</t>
  </si>
  <si>
    <t>BAYLOR_MUNDAY1</t>
  </si>
  <si>
    <t>MUNDAYST2A</t>
  </si>
  <si>
    <t>1536 KMA_T9 1537 KMA_9 1</t>
  </si>
  <si>
    <t>6755_C</t>
  </si>
  <si>
    <t>KMA_9</t>
  </si>
  <si>
    <t>1536 KMA_T9 1538 ELECTRA_ 1</t>
  </si>
  <si>
    <t>6755_A</t>
  </si>
  <si>
    <t>ELECTRA_9</t>
  </si>
  <si>
    <t>1539 ELECTRA2 6075 WAGGONER 1</t>
  </si>
  <si>
    <t>6760</t>
  </si>
  <si>
    <t>ELECTRA2_9</t>
  </si>
  <si>
    <t>WAGGONER2A</t>
  </si>
  <si>
    <t>1540 BOWIESVC 1548 MONTAGUE 1</t>
  </si>
  <si>
    <t>6625_D</t>
  </si>
  <si>
    <t>BOWIESVC_9</t>
  </si>
  <si>
    <t>1540 BOWIESVC 1549 BOWISVC_ 1</t>
  </si>
  <si>
    <t>6625_F</t>
  </si>
  <si>
    <t>BOWISVC_T9</t>
  </si>
  <si>
    <t>1540 BOWIESVC 1550 BOWIE1_9 1</t>
  </si>
  <si>
    <t>6625_C</t>
  </si>
  <si>
    <t>BOWIE1_9</t>
  </si>
  <si>
    <t>1542 JACKREA_ 1557 JACKSINC 1</t>
  </si>
  <si>
    <t>2300_C</t>
  </si>
  <si>
    <t>2300</t>
  </si>
  <si>
    <t>JACKREA_9</t>
  </si>
  <si>
    <t>JACKSINC_T9</t>
  </si>
  <si>
    <t>1542 JACKREA_ 1558 JACKSINC 1</t>
  </si>
  <si>
    <t>2300_F</t>
  </si>
  <si>
    <t>JACKSINC_9</t>
  </si>
  <si>
    <t>1544 HENRIETA 1545 RINGMAG_ 1</t>
  </si>
  <si>
    <t>6625_E</t>
  </si>
  <si>
    <t>1545 RINGMAG_ 33770 HAPGOOD 1</t>
  </si>
  <si>
    <t>6625_L</t>
  </si>
  <si>
    <t>HAPGOOD</t>
  </si>
  <si>
    <t>1546 RINGMAG_ 11546 RINGGOL 1</t>
  </si>
  <si>
    <t>6625_I</t>
  </si>
  <si>
    <t>RINGMAG_9</t>
  </si>
  <si>
    <t>1547 BELLEVUE 1548 MONTAGUE 1</t>
  </si>
  <si>
    <t>6625_A</t>
  </si>
  <si>
    <t>BELLEVUE_9</t>
  </si>
  <si>
    <t>1547 BELLEVUE 33770 HAPGOOD 1</t>
  </si>
  <si>
    <t>6625_B</t>
  </si>
  <si>
    <t>1550 BOWIE1_9 1567 DECATUR1 1</t>
  </si>
  <si>
    <t>2100</t>
  </si>
  <si>
    <t>DECATUR1_9</t>
  </si>
  <si>
    <t>1553 CHCOWEST 1554 CHCOCSER 1</t>
  </si>
  <si>
    <t>2110_A</t>
  </si>
  <si>
    <t>2110</t>
  </si>
  <si>
    <t>CHCOWEST_9</t>
  </si>
  <si>
    <t>CHCOCSER_9</t>
  </si>
  <si>
    <t>1553 CHCOWEST 1567 DECATUR1 1</t>
  </si>
  <si>
    <t>2110_B</t>
  </si>
  <si>
    <t>1554 CHCOCSER 1555 JACKAMCO 1</t>
  </si>
  <si>
    <t>2300_A</t>
  </si>
  <si>
    <t>JACKAMCO_9</t>
  </si>
  <si>
    <t>1556 JACKSBOR 1557 JACKSINC 1</t>
  </si>
  <si>
    <t>2300_B</t>
  </si>
  <si>
    <t>JACKSBOR_9</t>
  </si>
  <si>
    <t>1557 JACKSINC 1572 ORAN1_9 1</t>
  </si>
  <si>
    <t>2300_D</t>
  </si>
  <si>
    <t>ORAN1_9</t>
  </si>
  <si>
    <t>1561 ALVORD1_ 1562 CHCOWEST 1</t>
  </si>
  <si>
    <t>561_C</t>
  </si>
  <si>
    <t>CHCOWEST_T8</t>
  </si>
  <si>
    <t>1562 CHCOWEST 1563 CHCOWEST 1</t>
  </si>
  <si>
    <t>561_D</t>
  </si>
  <si>
    <t>CHCOWEST_8</t>
  </si>
  <si>
    <t>1562 CHCOWEST 1564 CHCOGHLL 1</t>
  </si>
  <si>
    <t>561_B</t>
  </si>
  <si>
    <t>1565 BRDGPORT 1590 BRDGPORT 1</t>
  </si>
  <si>
    <t>560_B</t>
  </si>
  <si>
    <t>1566 DECATUR_ 1568 ALLISON_ 1</t>
  </si>
  <si>
    <t>583_B</t>
  </si>
  <si>
    <t>DECATUR_8</t>
  </si>
  <si>
    <t>1566 DECATUR_ 1582 BENNETT_ 1</t>
  </si>
  <si>
    <t>583_A</t>
  </si>
  <si>
    <t>BENNETT_8</t>
  </si>
  <si>
    <t>1570 RHOME_8 1594 DECATUR_ 1</t>
  </si>
  <si>
    <t>910_A</t>
  </si>
  <si>
    <t>DECATUR_T8</t>
  </si>
  <si>
    <t>1571 ORAN1_8 1575 MINWLLSW 1</t>
  </si>
  <si>
    <t>1510_D</t>
  </si>
  <si>
    <t>1510</t>
  </si>
  <si>
    <t>ORAN1_8</t>
  </si>
  <si>
    <t>MINWLLSW1_8</t>
  </si>
  <si>
    <t>1571 ORAN1_8 1592 WTHFRDSS 1</t>
  </si>
  <si>
    <t>6540</t>
  </si>
  <si>
    <t>1571 ORAN1_8 1599 BARTON_8 1</t>
  </si>
  <si>
    <t>6377</t>
  </si>
  <si>
    <t>BARTON_8</t>
  </si>
  <si>
    <t>1572 ORAN1_9 1581 GRAFORD_ 1</t>
  </si>
  <si>
    <t>2250</t>
  </si>
  <si>
    <t>GRAFORD_9</t>
  </si>
  <si>
    <t>1575 MINWLLSW 1576 PALOPNTO 1</t>
  </si>
  <si>
    <t>1510_C</t>
  </si>
  <si>
    <t>1576 PALOPNTO 1577 MINWLLS2 1</t>
  </si>
  <si>
    <t>1510_B</t>
  </si>
  <si>
    <t>MINWLLS2_8</t>
  </si>
  <si>
    <t>1580 MINWLLS1 1584 MINWLLSE 1</t>
  </si>
  <si>
    <t>2370_B</t>
  </si>
  <si>
    <t>2370</t>
  </si>
  <si>
    <t>MINWLLS1_8</t>
  </si>
  <si>
    <t>MINWLLSE1_8</t>
  </si>
  <si>
    <t>1582 BENNETT_ 1590 BRDGPORT 1</t>
  </si>
  <si>
    <t>560_C</t>
  </si>
  <si>
    <t>1582 BENNETT_ 1594 DECATUR_ 1</t>
  </si>
  <si>
    <t>910_D</t>
  </si>
  <si>
    <t>1582 BENNETT_ 17001 DACTUR2 1</t>
  </si>
  <si>
    <t>564</t>
  </si>
  <si>
    <t>DACTUR2_8</t>
  </si>
  <si>
    <t>1584 MINWLLSE 1589 WTHFORDW 1</t>
  </si>
  <si>
    <t>2370_A</t>
  </si>
  <si>
    <t>1585 WTHFORDW 1586 WTHFORD_ 1</t>
  </si>
  <si>
    <t>2390_D</t>
  </si>
  <si>
    <t>WTHFORD_9</t>
  </si>
  <si>
    <t>1586 WTHFORD_ 1587 WTHFORDE 1</t>
  </si>
  <si>
    <t>2390_C</t>
  </si>
  <si>
    <t>1591 SPRGTOWN 1592 WTHFRDSS 1</t>
  </si>
  <si>
    <t>1780</t>
  </si>
  <si>
    <t>SPRGTOWN_8</t>
  </si>
  <si>
    <t>1592 WTHFRDSS 15015 FLAT_RC 1</t>
  </si>
  <si>
    <t>6275_B</t>
  </si>
  <si>
    <t>6275</t>
  </si>
  <si>
    <t>FLAT_RCK_T8</t>
  </si>
  <si>
    <t>1593 BONHAM_P 1691 VALLYSES 1</t>
  </si>
  <si>
    <t>1530_D</t>
  </si>
  <si>
    <t>1530</t>
  </si>
  <si>
    <t>BONHAM_P8</t>
  </si>
  <si>
    <t>VALLYSES1_8</t>
  </si>
  <si>
    <t>1593 BONHAM_P 1833 BRKSTN_T 1</t>
  </si>
  <si>
    <t>1530_C</t>
  </si>
  <si>
    <t>BRKSTN_T8</t>
  </si>
  <si>
    <t>1596 GRAHAMSW 1601 GRAHAME_ 1</t>
  </si>
  <si>
    <t>6375_B</t>
  </si>
  <si>
    <t>GRAHAMSW_8</t>
  </si>
  <si>
    <t>1596 GRAHAMSW 17019 GRAHAM_ 1</t>
  </si>
  <si>
    <t>GRMSW</t>
  </si>
  <si>
    <t>GRAHAM_SR1_8</t>
  </si>
  <si>
    <t>1597 GRAHAMSW 1602 GRAHAM_9 1</t>
  </si>
  <si>
    <t>6825</t>
  </si>
  <si>
    <t>GRAHAMSW_9</t>
  </si>
  <si>
    <t>GRAHAM_9</t>
  </si>
  <si>
    <t>1597 GRAHAMSW 37870 TNGRAHA 1</t>
  </si>
  <si>
    <t>GRA_GRM2</t>
  </si>
  <si>
    <t>TNGRAHAM__0</t>
  </si>
  <si>
    <t>1599 BARTON_8 17019 GRAHAM_ 1</t>
  </si>
  <si>
    <t>6376</t>
  </si>
  <si>
    <t>1602 GRAHAM_9 1603 OLNEY_P9 1</t>
  </si>
  <si>
    <t>6830_C</t>
  </si>
  <si>
    <t>6830</t>
  </si>
  <si>
    <t>OLNEY_P9</t>
  </si>
  <si>
    <t>1602 GRAHAM_9 1607 STH_BEND 1</t>
  </si>
  <si>
    <t>6630_B</t>
  </si>
  <si>
    <t>6630</t>
  </si>
  <si>
    <t>STH_BEND1_9</t>
  </si>
  <si>
    <t>1603 OLNEY_P9 1605 CWDRDSW1 1</t>
  </si>
  <si>
    <t>6830_B</t>
  </si>
  <si>
    <t>1604 ANARENE1 1605 CWDRDSW1 1</t>
  </si>
  <si>
    <t>6840_A</t>
  </si>
  <si>
    <t>1605 CWDRDSW1 33776 LOFTIN 1</t>
  </si>
  <si>
    <t>LFTN_COTRD</t>
  </si>
  <si>
    <t>1607 STH_BEND 1608 IVAN_9 1</t>
  </si>
  <si>
    <t>6630_C</t>
  </si>
  <si>
    <t>IVAN_9</t>
  </si>
  <si>
    <t>1608 IVAN_9 1615 BRECK_9 1</t>
  </si>
  <si>
    <t>6630_A</t>
  </si>
  <si>
    <t>1612 BRECK_N_ 1614 BRECK_8 1</t>
  </si>
  <si>
    <t>6180_A</t>
  </si>
  <si>
    <t>BRECK_8</t>
  </si>
  <si>
    <t>1613 BRECK_T8 1614 BRECK_8 1</t>
  </si>
  <si>
    <t>6360_A</t>
  </si>
  <si>
    <t>1613 BRECK_T8 1618 CADDO_8 1</t>
  </si>
  <si>
    <t>6360_B</t>
  </si>
  <si>
    <t>CADDO_8</t>
  </si>
  <si>
    <t>1616 SUN_ECU_ 1617 SUN_ECU_ 1</t>
  </si>
  <si>
    <t>6180_D</t>
  </si>
  <si>
    <t>SUN_ECU_8</t>
  </si>
  <si>
    <t>1618 CADDO_8 1619 COLNYCRK 1</t>
  </si>
  <si>
    <t>6360_D</t>
  </si>
  <si>
    <t>COLNYCRK_8</t>
  </si>
  <si>
    <t>1619 COLNYCRK 1624 LEONSW_8 1</t>
  </si>
  <si>
    <t>6360_E</t>
  </si>
  <si>
    <t>LEONSW_8</t>
  </si>
  <si>
    <t>1621 EASTLAND 1623 MORTNVAL 3</t>
  </si>
  <si>
    <t>6635_G</t>
  </si>
  <si>
    <t>EASTLAND_9</t>
  </si>
  <si>
    <t>1624 LEONSW_8 1642 FLATCRK_ 1</t>
  </si>
  <si>
    <t>1800</t>
  </si>
  <si>
    <t>FLATCRK_T8</t>
  </si>
  <si>
    <t>PUTN4B</t>
  </si>
  <si>
    <t>1624 LEONSW_8 6317 CISC4A 1</t>
  </si>
  <si>
    <t>6365</t>
  </si>
  <si>
    <t>CISC4A</t>
  </si>
  <si>
    <t>1626 LEON5_9 1629 LAKE_LEO 1</t>
  </si>
  <si>
    <t>6880_A</t>
  </si>
  <si>
    <t>6880</t>
  </si>
  <si>
    <t>LEON5_9</t>
  </si>
  <si>
    <t>LAKE_LEON_9</t>
  </si>
  <si>
    <t>1627 RANGULF_ 1628 RANGER_9 1</t>
  </si>
  <si>
    <t>6880_B</t>
  </si>
  <si>
    <t>RANGULF_9</t>
  </si>
  <si>
    <t>RANGER_9</t>
  </si>
  <si>
    <t>1627 RANGULF_ 37850 TNTHURB 1</t>
  </si>
  <si>
    <t>RNG_THU</t>
  </si>
  <si>
    <t>TNTHURBER_0</t>
  </si>
  <si>
    <t>1628 RANGER_9 1629 LAKE_LEO 1</t>
  </si>
  <si>
    <t>6880_C</t>
  </si>
  <si>
    <t>1630 GORMAN_9 1631 DELNMAG_ 1</t>
  </si>
  <si>
    <t>2150_F</t>
  </si>
  <si>
    <t>2150</t>
  </si>
  <si>
    <t>GORMAN_9</t>
  </si>
  <si>
    <t>DELNMAG_T9</t>
  </si>
  <si>
    <t>1631 DELNMAG_ 1632 DELNMAG_ 1</t>
  </si>
  <si>
    <t>2150_E</t>
  </si>
  <si>
    <t>DELNMAG_9</t>
  </si>
  <si>
    <t>DELEON_9</t>
  </si>
  <si>
    <t>1634 CMYNHM_T 1635 CMYNHM_9 1</t>
  </si>
  <si>
    <t>2150_A</t>
  </si>
  <si>
    <t>CMYNHM_T9</t>
  </si>
  <si>
    <t>CMYNHM_9</t>
  </si>
  <si>
    <t>1634 CMYNHM_T 1637 DUBLIN1_ 1</t>
  </si>
  <si>
    <t>2150_C</t>
  </si>
  <si>
    <t>DUBLIN1_9</t>
  </si>
  <si>
    <t>1636 DUBLIN1_ 1641 STPHNVIL 1</t>
  </si>
  <si>
    <t>651_E</t>
  </si>
  <si>
    <t>DUBLIN1_8</t>
  </si>
  <si>
    <t>STPHNVIL_8</t>
  </si>
  <si>
    <t>1636 DUBLIN1_ 1649 HASSE_P8 1</t>
  </si>
  <si>
    <t>651_D</t>
  </si>
  <si>
    <t>1637 DUBLIN1_ 1665 PROCTOR_ 1</t>
  </si>
  <si>
    <t>1970_C</t>
  </si>
  <si>
    <t>1970</t>
  </si>
  <si>
    <t>PROCTOR_9</t>
  </si>
  <si>
    <t>1638 SLSTR1PP 1642 FLATCRK_ 1</t>
  </si>
  <si>
    <t>SSI_TLINE</t>
  </si>
  <si>
    <t>SLSTR1PP_8</t>
  </si>
  <si>
    <t>1639 SELDEN_8 1641 STPHNVIL 1</t>
  </si>
  <si>
    <t>1790_E</t>
  </si>
  <si>
    <t>SELDEN_8</t>
  </si>
  <si>
    <t>1639 SELDEN_8 1645 JOHNSNVL 1</t>
  </si>
  <si>
    <t>1790_B</t>
  </si>
  <si>
    <t>JOHNSNVL_P8</t>
  </si>
  <si>
    <t>1640 LINGLVLL 1642 FLATCRK_ 1</t>
  </si>
  <si>
    <t>1802_B</t>
  </si>
  <si>
    <t>1802</t>
  </si>
  <si>
    <t>1640 LINGLVLL 13700 STNVL2_ 1</t>
  </si>
  <si>
    <t>1802_C</t>
  </si>
  <si>
    <t>STNVL2_8</t>
  </si>
  <si>
    <t>1641 STPHNVIL 2278 CMPKSTUP 1</t>
  </si>
  <si>
    <t>661</t>
  </si>
  <si>
    <t>CMPKSTUP_8</t>
  </si>
  <si>
    <t>1645 JOHNSNVL 1646 WALNUTSP 1</t>
  </si>
  <si>
    <t>1790_C</t>
  </si>
  <si>
    <t>WALNUTSP_8</t>
  </si>
  <si>
    <t>1646 WALNUTSP 1648 POWELLDM 1</t>
  </si>
  <si>
    <t>1790_G</t>
  </si>
  <si>
    <t>1647 WALSPTNP 37680 TNWALNT 1</t>
  </si>
  <si>
    <t>WNT_WNT</t>
  </si>
  <si>
    <t>W1</t>
  </si>
  <si>
    <t>WALSPTNP1_9</t>
  </si>
  <si>
    <t>TNWALNTSPR0</t>
  </si>
  <si>
    <t>1648 POWELLDM 3546 WHITNEY_ 1</t>
  </si>
  <si>
    <t>1790_F</t>
  </si>
  <si>
    <t>WHITNEY__8</t>
  </si>
  <si>
    <t>1650 COMANCHE 1651 COMANCHE 1</t>
  </si>
  <si>
    <t>651_A</t>
  </si>
  <si>
    <t>COMANCHE_8</t>
  </si>
  <si>
    <t>1653 MERCERSG 151035 LGW_8 1</t>
  </si>
  <si>
    <t>MGPSW_LGW</t>
  </si>
  <si>
    <t>LGW_8</t>
  </si>
  <si>
    <t>1655 BRNWDSW_ 1657 CAMPBOW_ 1</t>
  </si>
  <si>
    <t>670_B</t>
  </si>
  <si>
    <t>670</t>
  </si>
  <si>
    <t>CAMPBOW_P8</t>
  </si>
  <si>
    <t>1655 BRNWDSW_ 7070 L_GOLDTH 1</t>
  </si>
  <si>
    <t>680</t>
  </si>
  <si>
    <t>L_GOLDTH8_1Y</t>
  </si>
  <si>
    <t>1656 BRNWD_S_ 1657 CAMPBOW_ 1</t>
  </si>
  <si>
    <t>670_C</t>
  </si>
  <si>
    <t>BRNWD_S_8</t>
  </si>
  <si>
    <t>1656 BRNWD_S_ 1661 BRNWD1_8 1</t>
  </si>
  <si>
    <t>670_A</t>
  </si>
  <si>
    <t>1661 BRNWD1_8 6359 FIREROCK 1</t>
  </si>
  <si>
    <t>BRWN_SANA_1A</t>
  </si>
  <si>
    <t>FIREROCK4B</t>
  </si>
  <si>
    <t>1662 BRNWD1_9 1666 BLANKET_ 1</t>
  </si>
  <si>
    <t>1970_A</t>
  </si>
  <si>
    <t>BRNWD1_9</t>
  </si>
  <si>
    <t>BLANKET_9</t>
  </si>
  <si>
    <t>1662 BRNWD1_9 1669 LKBRNWD_ 1</t>
  </si>
  <si>
    <t>1980_C</t>
  </si>
  <si>
    <t>1980</t>
  </si>
  <si>
    <t>LKBRNWD_T9</t>
  </si>
  <si>
    <t>1665 PROCTOR_ 1666 BLANKET_ 1</t>
  </si>
  <si>
    <t>1970_B</t>
  </si>
  <si>
    <t>1669 LKBRNWD_ 1670 LKBRNWD_ 1</t>
  </si>
  <si>
    <t>1980_D</t>
  </si>
  <si>
    <t>LKBRNWD_9</t>
  </si>
  <si>
    <t>1669 LKBRNWD_ 1671 BANGS_9 1</t>
  </si>
  <si>
    <t>1980_A</t>
  </si>
  <si>
    <t>BANGS_9</t>
  </si>
  <si>
    <t>1685 FARMVLSW 1695 MOSES_5 1</t>
  </si>
  <si>
    <t>380</t>
  </si>
  <si>
    <t>FARMVLSW_5</t>
  </si>
  <si>
    <t>MOSES_5</t>
  </si>
  <si>
    <t>1685 FARMVLSW 1695 MOSES_5 2</t>
  </si>
  <si>
    <t>410</t>
  </si>
  <si>
    <t>1685 FARMVLSW 1729 VAL_STH_ 1</t>
  </si>
  <si>
    <t>404</t>
  </si>
  <si>
    <t>VAL_STH_5</t>
  </si>
  <si>
    <t>1685 FARMVLSW 2373 ANNASW_5 1</t>
  </si>
  <si>
    <t>411</t>
  </si>
  <si>
    <t>ANNASW_5</t>
  </si>
  <si>
    <t>1685 FARMVLSW 2461 ROYSE_N5 1</t>
  </si>
  <si>
    <t>400</t>
  </si>
  <si>
    <t>ROYSE_N5</t>
  </si>
  <si>
    <t>1685 FARMVLSW 2478 ROYSE_S5 1</t>
  </si>
  <si>
    <t>381</t>
  </si>
  <si>
    <t>1687 BLOOSOM_ 1771 LAMARBM1 1</t>
  </si>
  <si>
    <t>1560_I</t>
  </si>
  <si>
    <t>1560</t>
  </si>
  <si>
    <t>BLOOSOM_T8</t>
  </si>
  <si>
    <t>LAMARBM1_8</t>
  </si>
  <si>
    <t>1687 BLOOSOM_ 1786 RENO_T8 1</t>
  </si>
  <si>
    <t>1560_J</t>
  </si>
  <si>
    <t>RENO_T8</t>
  </si>
  <si>
    <t>1687 BLOOSOM_ 37400 TNBLOSS 1</t>
  </si>
  <si>
    <t>138_BLST_BLSM</t>
  </si>
  <si>
    <t>TNBLOSSOM_1</t>
  </si>
  <si>
    <t>1690 VALLYSES 1692 PARIS_SW 1</t>
  </si>
  <si>
    <t>391</t>
  </si>
  <si>
    <t>VALLYSES1_5</t>
  </si>
  <si>
    <t>PARIS_SW1_5</t>
  </si>
  <si>
    <t>1690 VALLYSES 1729 VAL_STH_ 1</t>
  </si>
  <si>
    <t>401</t>
  </si>
  <si>
    <t>1690 VALLYSES 2373 ANNASW_5 1</t>
  </si>
  <si>
    <t>71</t>
  </si>
  <si>
    <t>1690 VALLYSES 140078 KMCHI_ 1</t>
  </si>
  <si>
    <t>470</t>
  </si>
  <si>
    <t>KMCHI_2_5</t>
  </si>
  <si>
    <t>1691 VALLYSES 1699 BELLSN_T 2</t>
  </si>
  <si>
    <t>565_P</t>
  </si>
  <si>
    <t>565</t>
  </si>
  <si>
    <t>_P</t>
  </si>
  <si>
    <t>BELLSN_T8</t>
  </si>
  <si>
    <t>1691 VALLYSES 1743 DENISN_N 1</t>
  </si>
  <si>
    <t>1602_B</t>
  </si>
  <si>
    <t>1602</t>
  </si>
  <si>
    <t>DENISN_N_8</t>
  </si>
  <si>
    <t>1691 VALLYSES 1747 CHERYMND 1</t>
  </si>
  <si>
    <t>1590_B</t>
  </si>
  <si>
    <t>1590</t>
  </si>
  <si>
    <t>CHERYMND_P8</t>
  </si>
  <si>
    <t>1691 VALLYSES 1755 ECTOR_P8 1</t>
  </si>
  <si>
    <t>890_C</t>
  </si>
  <si>
    <t>890</t>
  </si>
  <si>
    <t>ECTOR_P8</t>
  </si>
  <si>
    <t>1691 VALLYSES 1763 PINKHIL_ 1</t>
  </si>
  <si>
    <t>1580_A</t>
  </si>
  <si>
    <t>1580</t>
  </si>
  <si>
    <t>PINKHIL_P8</t>
  </si>
  <si>
    <t>1692 PARIS_SW 1695 MOSES_5 1</t>
  </si>
  <si>
    <t>390</t>
  </si>
  <si>
    <t>1692 PARIS_SW 1729 VAL_STH_ 1</t>
  </si>
  <si>
    <t>403</t>
  </si>
  <si>
    <t>1692 PARIS_SW 140067 LPCCS_ 1</t>
  </si>
  <si>
    <t>392</t>
  </si>
  <si>
    <t>LPCCS_1_5</t>
  </si>
  <si>
    <t>1692 PARIS_SW 140067 LPCCS_ 2</t>
  </si>
  <si>
    <t>393</t>
  </si>
  <si>
    <t>1693 PARIS_SW 1700 TOCO_8 1</t>
  </si>
  <si>
    <t>1536</t>
  </si>
  <si>
    <t>PARIS_SW1_8</t>
  </si>
  <si>
    <t>TOCO_8</t>
  </si>
  <si>
    <t>1693 PARIS_SW 1768 DEPORT_P 1</t>
  </si>
  <si>
    <t>1693 PARIS_SW 1770 LAMAR_T8 2</t>
  </si>
  <si>
    <t>1693 PARIS_SW 1776 PARIS_KC 1</t>
  </si>
  <si>
    <t>1530_A</t>
  </si>
  <si>
    <t>PARIS_KC_8</t>
  </si>
  <si>
    <t>1693 PARIS_SW 1777 PARIS_8 1</t>
  </si>
  <si>
    <t>1540_A</t>
  </si>
  <si>
    <t>1540</t>
  </si>
  <si>
    <t>PARIS_8</t>
  </si>
  <si>
    <t>1693 PARIS_SW 1801 PAR_PUMP 1</t>
  </si>
  <si>
    <t>875_C</t>
  </si>
  <si>
    <t>875</t>
  </si>
  <si>
    <t>PAR_PUMP_T8</t>
  </si>
  <si>
    <t>1693 PARIS_SW 11806 ENLOE_T 1</t>
  </si>
  <si>
    <t>871_E</t>
  </si>
  <si>
    <t>871</t>
  </si>
  <si>
    <t>ENLOE_T8</t>
  </si>
  <si>
    <t>1694 TENASKA_ 1700 TOCO_8 2</t>
  </si>
  <si>
    <t>1535</t>
  </si>
  <si>
    <t>TENASKA_8</t>
  </si>
  <si>
    <t>1694 TENASKA_ 1774 PARIS_N_ 1</t>
  </si>
  <si>
    <t>1560_H</t>
  </si>
  <si>
    <t>PARIS_N_8</t>
  </si>
  <si>
    <t>1695 MOSES_5 1697 SULSP_SS 1</t>
  </si>
  <si>
    <t>205</t>
  </si>
  <si>
    <t>SULSP_SS1_5</t>
  </si>
  <si>
    <t>1695 MOSES_5 120001 WLSH_W 3</t>
  </si>
  <si>
    <t>DC_E</t>
  </si>
  <si>
    <t>WLSH_WLSHG1</t>
  </si>
  <si>
    <t>1696 MOSES1_T 2514 ALLENSW2 1</t>
  </si>
  <si>
    <t>85</t>
  </si>
  <si>
    <t>MOSES1_T5</t>
  </si>
  <si>
    <t>ALLENSW2_5</t>
  </si>
  <si>
    <t>1697 SULSP_SS 2464 CASHSW_T 1</t>
  </si>
  <si>
    <t>214</t>
  </si>
  <si>
    <t>CASHSW_T5</t>
  </si>
  <si>
    <t>1698 SULSP_SS 1723 LIBERTY_ 1</t>
  </si>
  <si>
    <t>690_C</t>
  </si>
  <si>
    <t>690</t>
  </si>
  <si>
    <t>SULSP_SS1_8</t>
  </si>
  <si>
    <t>LIBERTY_8</t>
  </si>
  <si>
    <t>1698 SULSP_SS 1800 MRTNSPG1 1</t>
  </si>
  <si>
    <t>1650_F</t>
  </si>
  <si>
    <t>1650</t>
  </si>
  <si>
    <t>MRTNSPG1_8</t>
  </si>
  <si>
    <t>1698 SULSP_SS 1814 SULSPG_8 1</t>
  </si>
  <si>
    <t>870_D</t>
  </si>
  <si>
    <t>870</t>
  </si>
  <si>
    <t>SULSPG_8</t>
  </si>
  <si>
    <t>1699 BELLSN_T 1753 MEMC_E_T 2</t>
  </si>
  <si>
    <t>565_O</t>
  </si>
  <si>
    <t>_O</t>
  </si>
  <si>
    <t>MEMC_E_T8</t>
  </si>
  <si>
    <t>1699 BELLSN_T 6822 BELLN_RC 1</t>
  </si>
  <si>
    <t>BELLSN_RC138KV</t>
  </si>
  <si>
    <t>BELLN_RC</t>
  </si>
  <si>
    <t>1700 TOCO_8 1777 PARIS_8 2</t>
  </si>
  <si>
    <t>1540_C</t>
  </si>
  <si>
    <t>1703 TOCO_9 1788 BRKSTON1 1</t>
  </si>
  <si>
    <t>1950_F</t>
  </si>
  <si>
    <t>1950</t>
  </si>
  <si>
    <t>TOCO_9</t>
  </si>
  <si>
    <t>BRKSTON1_9</t>
  </si>
  <si>
    <t>1704 SHER_L_M 1839 STONCRK_ 2</t>
  </si>
  <si>
    <t>1130_L</t>
  </si>
  <si>
    <t>SHER_L_M_8</t>
  </si>
  <si>
    <t>STONCRK_8</t>
  </si>
  <si>
    <t>1704 SHER_L_M 11704 SHER_W_ 1</t>
  </si>
  <si>
    <t>1130_J</t>
  </si>
  <si>
    <t>SHER_W_8</t>
  </si>
  <si>
    <t>1706 GAINVL_E 1707 GAINVL_E 1</t>
  </si>
  <si>
    <t>1130_B</t>
  </si>
  <si>
    <t>GAINVL_E_8</t>
  </si>
  <si>
    <t>1706 GAINVL_E 1708 GAINVLDX 1</t>
  </si>
  <si>
    <t>1130_A</t>
  </si>
  <si>
    <t>GAINVLDX1_8</t>
  </si>
  <si>
    <t>1708 GAINVLDX 1710 GAINVL_N 1</t>
  </si>
  <si>
    <t>580_B</t>
  </si>
  <si>
    <t>580</t>
  </si>
  <si>
    <t>GAINVL_N1_8</t>
  </si>
  <si>
    <t>GAINVLDX1_9</t>
  </si>
  <si>
    <t>1710 GAINVL_N 1988 VALVIEW_ 1</t>
  </si>
  <si>
    <t>580_E</t>
  </si>
  <si>
    <t>VALVIEW_8</t>
  </si>
  <si>
    <t>1713 MEMC_W_T 1715 MEMC_SW_ 1</t>
  </si>
  <si>
    <t>562_C</t>
  </si>
  <si>
    <t>562</t>
  </si>
  <si>
    <t>MEMC_W_T8</t>
  </si>
  <si>
    <t>MEMC_SW_3_8</t>
  </si>
  <si>
    <t>1713 MEMC_W_T 1754 VAN_AL_8 1</t>
  </si>
  <si>
    <t>562_B</t>
  </si>
  <si>
    <t>VAN_AL_8</t>
  </si>
  <si>
    <t>1713 MEMC_W_T 1839 STONCRK_ 2</t>
  </si>
  <si>
    <t>562_F</t>
  </si>
  <si>
    <t>1717 MEMC_SW_ 1753 MEMC_E_T 1</t>
  </si>
  <si>
    <t>565_G</t>
  </si>
  <si>
    <t>MEMC_SW_1_8</t>
  </si>
  <si>
    <t>2230</t>
  </si>
  <si>
    <t>GAINVL_E_T9</t>
  </si>
  <si>
    <t>GAINVL_T9</t>
  </si>
  <si>
    <t>1718 GAINVL_E 11761 STONCRK 2</t>
  </si>
  <si>
    <t>2230_G</t>
  </si>
  <si>
    <t>STONCRK_9</t>
  </si>
  <si>
    <t>1723 LIBERTY_ 3171 EMORYNOR 1</t>
  </si>
  <si>
    <t>690_I</t>
  </si>
  <si>
    <t>EMORYNOR_8</t>
  </si>
  <si>
    <t>1724 WHTBORSE 1738 WHTBORSE 1</t>
  </si>
  <si>
    <t>1130_G</t>
  </si>
  <si>
    <t>WHTBORSE_8</t>
  </si>
  <si>
    <t>1724 WHTBORSE 1744 GORDVL_T 1</t>
  </si>
  <si>
    <t>1130_E</t>
  </si>
  <si>
    <t>GORDVL_T8</t>
  </si>
  <si>
    <t>1725 GORDVL_8 1744 GORDVL_T 1</t>
  </si>
  <si>
    <t>1130_I</t>
  </si>
  <si>
    <t>GORDVL_8</t>
  </si>
  <si>
    <t>1725 GORDVL_8 6810 GORDVLRC 1</t>
  </si>
  <si>
    <t>GORDVLRC</t>
  </si>
  <si>
    <t>1729 VAL_STH_ 2373 ANNASW_5 1</t>
  </si>
  <si>
    <t>402</t>
  </si>
  <si>
    <t>1730 W_KRUM_5 2373 ANNASW_5 1</t>
  </si>
  <si>
    <t>38010</t>
  </si>
  <si>
    <t>1730 W_KRUM_5 2373 ANNASW_5 2</t>
  </si>
  <si>
    <t>38020</t>
  </si>
  <si>
    <t>1730 W_KRUM_5 6101 RILEY7A 1</t>
  </si>
  <si>
    <t>37020</t>
  </si>
  <si>
    <t>1730 W_KRUM_5 6101 RILEY7A 2</t>
  </si>
  <si>
    <t>37030</t>
  </si>
  <si>
    <t>1730 W_KRUM_5 33646 LEWISVL 1</t>
  </si>
  <si>
    <t>35010</t>
  </si>
  <si>
    <t>LEWISVLSW5_2</t>
  </si>
  <si>
    <t>1732 SHER_NW_ 1733 PERRIN_T 1</t>
  </si>
  <si>
    <t>1600_I</t>
  </si>
  <si>
    <t>1600</t>
  </si>
  <si>
    <t>SHER_NW_8</t>
  </si>
  <si>
    <t>PERRIN_T8</t>
  </si>
  <si>
    <t>1732 SHER_NW_ 1839 STONCRK_ 2</t>
  </si>
  <si>
    <t>1600_J</t>
  </si>
  <si>
    <t>1733 PERRIN_T 1734 FINK_T8 1</t>
  </si>
  <si>
    <t>1600_F</t>
  </si>
  <si>
    <t>FINK_T8</t>
  </si>
  <si>
    <t>1733 PERRIN_T 1737 DENISN_W 1</t>
  </si>
  <si>
    <t>1600_C</t>
  </si>
  <si>
    <t>DENISN_W1_8</t>
  </si>
  <si>
    <t>1734 FINK_T8 1735 FINK_8 1</t>
  </si>
  <si>
    <t>1600_D</t>
  </si>
  <si>
    <t>FINK_8</t>
  </si>
  <si>
    <t>1734 FINK_T8 1736 PERRIN1_ 1</t>
  </si>
  <si>
    <t>1600_E</t>
  </si>
  <si>
    <t>PERRIN1_8</t>
  </si>
  <si>
    <t>1737 DENISN_W 1742 TEXOMA_T 1</t>
  </si>
  <si>
    <t>1600_B</t>
  </si>
  <si>
    <t>TEXOMA_T8</t>
  </si>
  <si>
    <t>1739 DENISND_ 1742 TEXOMA_T 1</t>
  </si>
  <si>
    <t>1600_A</t>
  </si>
  <si>
    <t>DENISND_T8</t>
  </si>
  <si>
    <t>1739 DENISND_ 1743 DENISN_N 1</t>
  </si>
  <si>
    <t>1602_A</t>
  </si>
  <si>
    <t>1739 DENISND_ 6949 DENISDMA 1</t>
  </si>
  <si>
    <t>1601_A</t>
  </si>
  <si>
    <t>DENISDMA_8</t>
  </si>
  <si>
    <t>1740 SHRM_TI_ 1750 SHER_S_8 1</t>
  </si>
  <si>
    <t>565_E</t>
  </si>
  <si>
    <t>SHRM_TI_T8</t>
  </si>
  <si>
    <t>SHER_S_8</t>
  </si>
  <si>
    <t>1741 LKTEXOMA 1742 TEXOMA_T 1</t>
  </si>
  <si>
    <t>1600_G</t>
  </si>
  <si>
    <t>LKTEXOMA_8</t>
  </si>
  <si>
    <t>1744 GORDVL_T 11704 SHER_W_ 1</t>
  </si>
  <si>
    <t>1130_H</t>
  </si>
  <si>
    <t>1745 DENISN_8 1746 SHER_E_8 1</t>
  </si>
  <si>
    <t>1590_C</t>
  </si>
  <si>
    <t>DENISN_8</t>
  </si>
  <si>
    <t>SHER_E_8</t>
  </si>
  <si>
    <t>1745 DENISN_8 1747 CHERYMND 1</t>
  </si>
  <si>
    <t>1590_A</t>
  </si>
  <si>
    <t>1746 SHER_E_8 1839 STONCRK_ 2</t>
  </si>
  <si>
    <t>1590_E</t>
  </si>
  <si>
    <t>1748 ELMONT_P 1754 VAN_AL_8 1</t>
  </si>
  <si>
    <t>562_E</t>
  </si>
  <si>
    <t>ELMONT_P8</t>
  </si>
  <si>
    <t>1748 ELMONT_P 2374 ANNASW_8 1</t>
  </si>
  <si>
    <t>562_A</t>
  </si>
  <si>
    <t>ANNASW_8</t>
  </si>
  <si>
    <t>1750 SHER_S_8 1752 WHTMND_8 1</t>
  </si>
  <si>
    <t>565_F</t>
  </si>
  <si>
    <t>WHTMND_8</t>
  </si>
  <si>
    <t>1751 VAN_AL_E 1752 WHTMND_8 1</t>
  </si>
  <si>
    <t>565_J</t>
  </si>
  <si>
    <t>VAN_AL_E_8</t>
  </si>
  <si>
    <t>1751 VAN_AL_E 12704 WSTMNST 1</t>
  </si>
  <si>
    <t>565_C</t>
  </si>
  <si>
    <t>WSTMNSTR_P8</t>
  </si>
  <si>
    <t>1755 ECTOR_P8 1762 BONHMNW1 1</t>
  </si>
  <si>
    <t>890_F</t>
  </si>
  <si>
    <t>BONHMNW1_8</t>
  </si>
  <si>
    <t>1757 ALLA_HUB 2350 CELINASE 1</t>
  </si>
  <si>
    <t>830_C</t>
  </si>
  <si>
    <t>ALLA_HUB_P8</t>
  </si>
  <si>
    <t>CELINASE1_8</t>
  </si>
  <si>
    <t>1757 ALLA_HUB 12468 EPCO_P8 1</t>
  </si>
  <si>
    <t>830_F</t>
  </si>
  <si>
    <t>EPCO_P8</t>
  </si>
  <si>
    <t>1758 PAYNE1_8 1763 PINKHIL_ 1</t>
  </si>
  <si>
    <t>1580_B</t>
  </si>
  <si>
    <t>PAYNE1_8</t>
  </si>
  <si>
    <t>1758 PAYNE1_8 1839 STONCRK_ 2</t>
  </si>
  <si>
    <t>1575</t>
  </si>
  <si>
    <t>1760 BONHMSS1 1762 BONHMNW1 1</t>
  </si>
  <si>
    <t>BNM_BON</t>
  </si>
  <si>
    <t>BONHMSS1_8</t>
  </si>
  <si>
    <t>1760 BONHMSS1 1766 EXPLR_PL 1</t>
  </si>
  <si>
    <t>890_G</t>
  </si>
  <si>
    <t>EXPLR_PL1_8</t>
  </si>
  <si>
    <t>1760 BONHMSS1 1808 BONHAM_8 1</t>
  </si>
  <si>
    <t>890_A</t>
  </si>
  <si>
    <t>BONHAM_8</t>
  </si>
  <si>
    <t>1761 BONHMSS_ 1765 ECTOR1_9 1</t>
  </si>
  <si>
    <t>1940_D</t>
  </si>
  <si>
    <t>1940</t>
  </si>
  <si>
    <t>BONHMSS_9</t>
  </si>
  <si>
    <t>ECTOR1_9</t>
  </si>
  <si>
    <t>1761 BONHMSS_ 1790 WINDMSPA 1</t>
  </si>
  <si>
    <t>1950_A</t>
  </si>
  <si>
    <t>WINDMSPA1_P9</t>
  </si>
  <si>
    <t>1764 BELLS1_9 1765 ECTOR1_9 1</t>
  </si>
  <si>
    <t>1940_A</t>
  </si>
  <si>
    <t>BELLS1_9</t>
  </si>
  <si>
    <t>1764 BELLS1_9 11761 STONCRK 2</t>
  </si>
  <si>
    <t>1940_C</t>
  </si>
  <si>
    <t>1768 DEPORT_P 1780 RIVERCST 1</t>
  </si>
  <si>
    <t>DEPORT_P8</t>
  </si>
  <si>
    <t>RIVERCST_8</t>
  </si>
  <si>
    <t>1770 LAMAR_T8 1773 PARIS_E_ 1</t>
  </si>
  <si>
    <t>1560_D</t>
  </si>
  <si>
    <t>LAMAR_T8</t>
  </si>
  <si>
    <t>PARIS_E_8</t>
  </si>
  <si>
    <t>1770 LAMAR_T8 1786 RENO_T8 1</t>
  </si>
  <si>
    <t>1560_C</t>
  </si>
  <si>
    <t>1772 LAMARBM1 1785 BAGWELL1 1</t>
  </si>
  <si>
    <t>2005_B</t>
  </si>
  <si>
    <t>2005</t>
  </si>
  <si>
    <t>LAMARBM1_9</t>
  </si>
  <si>
    <t>BAGWELL1_9</t>
  </si>
  <si>
    <t>1773 PARIS_E_ 1774 PARIS_N_ 1</t>
  </si>
  <si>
    <t>1560_G</t>
  </si>
  <si>
    <t>1776 PARIS_KC 1833 BRKSTN_T 1</t>
  </si>
  <si>
    <t>1530_B</t>
  </si>
  <si>
    <t>1780 RIVERCST 1793 TALCO_W_ 1</t>
  </si>
  <si>
    <t>1650_G</t>
  </si>
  <si>
    <t>TALCO_W_P8</t>
  </si>
  <si>
    <t>1781 RIVERCST 1783 RIVERCST 1</t>
  </si>
  <si>
    <t>1990_B</t>
  </si>
  <si>
    <t>1990</t>
  </si>
  <si>
    <t>RIVERCST_9</t>
  </si>
  <si>
    <t>RIVERCST_T9</t>
  </si>
  <si>
    <t>1782 SHERRY_P 1783 RIVERCST 1</t>
  </si>
  <si>
    <t>1990_C</t>
  </si>
  <si>
    <t>SHERRY_P9</t>
  </si>
  <si>
    <t>1782 SHERRY_P 1784 CLARKVL_ 1</t>
  </si>
  <si>
    <t>1990_A</t>
  </si>
  <si>
    <t>CLARKVL_9</t>
  </si>
  <si>
    <t>1783 RIVERCST 37350 TNRED_R 1</t>
  </si>
  <si>
    <t>RCT_RDR</t>
  </si>
  <si>
    <t>TNRED_RIVR0</t>
  </si>
  <si>
    <t>HONEY_GR_9</t>
  </si>
  <si>
    <t>1791 MOSESMIN 1794 MOSES_T8 1</t>
  </si>
  <si>
    <t>1650_B</t>
  </si>
  <si>
    <t>MOSESMIN_8</t>
  </si>
  <si>
    <t>MOSES_T8</t>
  </si>
  <si>
    <t>1791 MOSESMIN 1795 MOSES1_8 1</t>
  </si>
  <si>
    <t>1650_A</t>
  </si>
  <si>
    <t>MOSES1_8</t>
  </si>
  <si>
    <t>1793 TALCO_W_ 1794 MOSES_T8 1</t>
  </si>
  <si>
    <t>1650_D</t>
  </si>
  <si>
    <t>1793 TALCO_W_ 37320 TNTALCO 1</t>
  </si>
  <si>
    <t>TAL_TLC</t>
  </si>
  <si>
    <t>TNTALCOWST1</t>
  </si>
  <si>
    <t>1794 MOSES_T8 1796 SULBLF1_ 1</t>
  </si>
  <si>
    <t>1650_C</t>
  </si>
  <si>
    <t>SULBLF1_8</t>
  </si>
  <si>
    <t>1796 SULBLF1_ 6872 SULPHRRC 1</t>
  </si>
  <si>
    <t>SULPHR138</t>
  </si>
  <si>
    <t>SULPHRRC</t>
  </si>
  <si>
    <t>1796 SULBLF1_ 11796 WHITEOA 1</t>
  </si>
  <si>
    <t>1650_M</t>
  </si>
  <si>
    <t>WHITEOAK_T</t>
  </si>
  <si>
    <t>1797 SULSP_E_ 1798 SULSP_E1 1</t>
  </si>
  <si>
    <t>1650_J</t>
  </si>
  <si>
    <t>SULSP_E_T8</t>
  </si>
  <si>
    <t>SULSP_E1_8</t>
  </si>
  <si>
    <t>1797 SULSP_E_ 1800 MRTNSPG1 1</t>
  </si>
  <si>
    <t>1650_E</t>
  </si>
  <si>
    <t>1797 SULSP_E_ 11797 BRINKER 1</t>
  </si>
  <si>
    <t>1650_L</t>
  </si>
  <si>
    <t>BRINKER_A8</t>
  </si>
  <si>
    <t>1801 PAR_PUMP 6827 HSTN_RC 1</t>
  </si>
  <si>
    <t>GULFX_RC_TAP</t>
  </si>
  <si>
    <t>HSTN_RC</t>
  </si>
  <si>
    <t>1801 PAR_PUMP 17011 LKCRK_P 1</t>
  </si>
  <si>
    <t>875_D</t>
  </si>
  <si>
    <t>LKCRK_P8</t>
  </si>
  <si>
    <t>1802 DELTA1_8 11806 ENLOE_T 4</t>
  </si>
  <si>
    <t>871_C</t>
  </si>
  <si>
    <t>DELTA1_8</t>
  </si>
  <si>
    <t>1808 BONHAM_8 1810 WOLFCTY_ 1</t>
  </si>
  <si>
    <t>890_H</t>
  </si>
  <si>
    <t>WOLFCTY_P8</t>
  </si>
  <si>
    <t>1809 WOLFECTY 1810 WOLFCTY_ 1</t>
  </si>
  <si>
    <t>890_B</t>
  </si>
  <si>
    <t>WOLFECTY_8</t>
  </si>
  <si>
    <t>1809 WOLFECTY 1816 COMM_SW_ 1</t>
  </si>
  <si>
    <t>890_D</t>
  </si>
  <si>
    <t>COMM_SW_8</t>
  </si>
  <si>
    <t>1812 CUMBY_9 1813 CUMBY1_T 1</t>
  </si>
  <si>
    <t>2090</t>
  </si>
  <si>
    <t>CUMBY_9</t>
  </si>
  <si>
    <t>CUMBY1_T9</t>
  </si>
  <si>
    <t>1814 SULSPG_8 1822 COOPERLK 1</t>
  </si>
  <si>
    <t>870_G</t>
  </si>
  <si>
    <t>COOPERLK_T8</t>
  </si>
  <si>
    <t>1815 CUMBY1_T 1819 COMM_S1_ 1</t>
  </si>
  <si>
    <t>870_B</t>
  </si>
  <si>
    <t>CUMBY1_T8</t>
  </si>
  <si>
    <t>COMM_S1_8</t>
  </si>
  <si>
    <t>1815 CUMBY1_T 1822 COOPERLK 1</t>
  </si>
  <si>
    <t>870_C</t>
  </si>
  <si>
    <t>1816 COMM_SW_ 1819 COMM_S1_ 1</t>
  </si>
  <si>
    <t>870_A</t>
  </si>
  <si>
    <t>1816 COMM_SW_ 17011 LKCRK_P 3</t>
  </si>
  <si>
    <t>875_F</t>
  </si>
  <si>
    <t>1821 COMMERCE 1824 NEYLNDVL 1</t>
  </si>
  <si>
    <t>2020_E</t>
  </si>
  <si>
    <t>2020</t>
  </si>
  <si>
    <t>COMMERCE1_9</t>
  </si>
  <si>
    <t>NEYLNDVL1_9</t>
  </si>
  <si>
    <t>1822 COOPERLK 1823 COOPERLK 1</t>
  </si>
  <si>
    <t>870_H</t>
  </si>
  <si>
    <t>COOPERLK_8</t>
  </si>
  <si>
    <t>1824 NEYLNDVL 1826 CADML_9 1</t>
  </si>
  <si>
    <t>2020_B</t>
  </si>
  <si>
    <t>CADML_9</t>
  </si>
  <si>
    <t>1826 CADML_9 1827 CADMLX_T 1</t>
  </si>
  <si>
    <t>2020_A</t>
  </si>
  <si>
    <t>CADMLX_T9</t>
  </si>
  <si>
    <t>1827 CADMLX_T 1828 CADMLX_9 1</t>
  </si>
  <si>
    <t>2020_C</t>
  </si>
  <si>
    <t>CADMLX_9</t>
  </si>
  <si>
    <t>1827 CADMLX_T 1831 CADMHW66 1</t>
  </si>
  <si>
    <t>2020_D</t>
  </si>
  <si>
    <t>CADMHW66_9</t>
  </si>
  <si>
    <t>1829 BURROW_T 1830 ROYSEGN_ 1</t>
  </si>
  <si>
    <t>2020_F</t>
  </si>
  <si>
    <t>BURROW_T9</t>
  </si>
  <si>
    <t>ROYSEGN_9</t>
  </si>
  <si>
    <t>1829 BURROW_T 1831 CADMHW66 1</t>
  </si>
  <si>
    <t>2020_H</t>
  </si>
  <si>
    <t>1830 ROYSEGN_ 2463 ROYSE2_9 1</t>
  </si>
  <si>
    <t>2020_G</t>
  </si>
  <si>
    <t>ROYSE2_9</t>
  </si>
  <si>
    <t>1833 BRKSTN_T 6840 BRKSTNRC 1</t>
  </si>
  <si>
    <t>RC58</t>
  </si>
  <si>
    <t>BRKSTNRC</t>
  </si>
  <si>
    <t>1837 PARKVIST 1852 ROANOKE2 1</t>
  </si>
  <si>
    <t>1055_D</t>
  </si>
  <si>
    <t>PARKVISTA1_8</t>
  </si>
  <si>
    <t>1837 PARKVIST 2036 KELLER2_ 1</t>
  </si>
  <si>
    <t>1055_O</t>
  </si>
  <si>
    <t>KELLER2_T8</t>
  </si>
  <si>
    <t>1838 PARKVIST 1846 LATIGO_P 1</t>
  </si>
  <si>
    <t>1838 PARKVIST 1854 ROANOKE1 1</t>
  </si>
  <si>
    <t>1060_F</t>
  </si>
  <si>
    <t>1060</t>
  </si>
  <si>
    <t>PARKVISTA2_8</t>
  </si>
  <si>
    <t>ROANOKE1_8</t>
  </si>
  <si>
    <t>1839 STONCRK_ 12468 EPCO_P8 2</t>
  </si>
  <si>
    <t>830_H</t>
  </si>
  <si>
    <t>1839 STONCRK_ 140002 SHER1_ 1</t>
  </si>
  <si>
    <t>SHER1_STNSW</t>
  </si>
  <si>
    <t>SHER1_TL</t>
  </si>
  <si>
    <t>1845 ROANOKE3 2081 HICKS_SW 1</t>
  </si>
  <si>
    <t>107</t>
  </si>
  <si>
    <t>ROANOKE3T5</t>
  </si>
  <si>
    <t>1846 LATIGO_P 1857 MCPHERSN 1</t>
  </si>
  <si>
    <t>1851 ROANOKE1 1855 ALLIANCE 1</t>
  </si>
  <si>
    <t>106_B</t>
  </si>
  <si>
    <t>106</t>
  </si>
  <si>
    <t>ALLIANCE1_5</t>
  </si>
  <si>
    <t>1852 ROANOKE2 1866 ELIZCRK1 3</t>
  </si>
  <si>
    <t>6273_D</t>
  </si>
  <si>
    <t>ELIZCRK1_8</t>
  </si>
  <si>
    <t>1852 ROANOKE2 2018 WROANOKE 1</t>
  </si>
  <si>
    <t>1065_A</t>
  </si>
  <si>
    <t>1065</t>
  </si>
  <si>
    <t>WROANOKE1_8</t>
  </si>
  <si>
    <t>1855 ALLIANCE 2081 HICKS_SW 1</t>
  </si>
  <si>
    <t>106_A</t>
  </si>
  <si>
    <t>1856 KELLER1T 2034 KLR_MAG2 1</t>
  </si>
  <si>
    <t>1060_I</t>
  </si>
  <si>
    <t>KLR_MAG2_T8</t>
  </si>
  <si>
    <t>1856 KELLER1T 11857 MCPHERS 1</t>
  </si>
  <si>
    <t>1060_E</t>
  </si>
  <si>
    <t>MCPHERSN2_P8</t>
  </si>
  <si>
    <t>1859 EAGLEMNT 2081 HICKS_SW 1</t>
  </si>
  <si>
    <t>35110</t>
  </si>
  <si>
    <t>1860 EAGLEMNT 2062 AZLE1_8 1</t>
  </si>
  <si>
    <t>6275_A</t>
  </si>
  <si>
    <t>EAGLEMNT1_8</t>
  </si>
  <si>
    <t>AZLE1_8</t>
  </si>
  <si>
    <t>1860 EAGLEMNT 2065 EMCS1_8 1</t>
  </si>
  <si>
    <t>6260_C</t>
  </si>
  <si>
    <t>6260</t>
  </si>
  <si>
    <t>EMCS1_8</t>
  </si>
  <si>
    <t>1860 EAGLEMNT 2082 HICKS_SW 1</t>
  </si>
  <si>
    <t>6276</t>
  </si>
  <si>
    <t>HICKS_SW_1_8</t>
  </si>
  <si>
    <t>1860 EAGLEMNT 2086 SANSOM2_ 1</t>
  </si>
  <si>
    <t>6190_B</t>
  </si>
  <si>
    <t>6190</t>
  </si>
  <si>
    <t>SANSOM2_8</t>
  </si>
  <si>
    <t>1864 MORRIS_D 2067 ROSEN2_T 1</t>
  </si>
  <si>
    <t>6265_D</t>
  </si>
  <si>
    <t>6265</t>
  </si>
  <si>
    <t>MORRIS_D2_8</t>
  </si>
  <si>
    <t>ROSEN2_T8</t>
  </si>
  <si>
    <t>1864 MORRIS_D 11860 EAGLEMN 1</t>
  </si>
  <si>
    <t>6265_A</t>
  </si>
  <si>
    <t>1865 MORRIS_D 2085 SANSOM1_ 1</t>
  </si>
  <si>
    <t>6185_D</t>
  </si>
  <si>
    <t>6185</t>
  </si>
  <si>
    <t>MORRIS_D1_8</t>
  </si>
  <si>
    <t>SANSOM1_8</t>
  </si>
  <si>
    <t>1865 MORRIS_D 11860 EAGLEMN 1</t>
  </si>
  <si>
    <t>6185_B</t>
  </si>
  <si>
    <t>1866 ELIZCRK1 11855 JNDAY_R 1</t>
  </si>
  <si>
    <t>6273_B</t>
  </si>
  <si>
    <t>JNDAY_RD1_8</t>
  </si>
  <si>
    <t>1868 WLFHMDPT 1876 WLFHOLW_ 1</t>
  </si>
  <si>
    <t>WHILP_EAST</t>
  </si>
  <si>
    <t>WLFHMDPT_5</t>
  </si>
  <si>
    <t>WLFHOLW_5</t>
  </si>
  <si>
    <t>1870 BENBRK_B 1935 SYCMRCRK 1</t>
  </si>
  <si>
    <t>6000_A</t>
  </si>
  <si>
    <t>6000</t>
  </si>
  <si>
    <t>BENBRK_B_T5</t>
  </si>
  <si>
    <t>SYCMRCRK1_5</t>
  </si>
  <si>
    <t>1873 BENBRK_5 1890 DECRDOVA 1</t>
  </si>
  <si>
    <t>150</t>
  </si>
  <si>
    <t>DECRDOVA_5</t>
  </si>
  <si>
    <t>1874 BENBRK_A 1955 CALMONT1 1</t>
  </si>
  <si>
    <t>6105</t>
  </si>
  <si>
    <t>BENBRK_A_8</t>
  </si>
  <si>
    <t>CALMONT1_8</t>
  </si>
  <si>
    <t>1874 BENBRK_A 11874 BENBRKS 1</t>
  </si>
  <si>
    <t>6120_A</t>
  </si>
  <si>
    <t>6120</t>
  </si>
  <si>
    <t>BENBRKSUB1_8</t>
  </si>
  <si>
    <t>1874 BENBRK_A 18741 BENBRK_ 2</t>
  </si>
  <si>
    <t>SRREAL1</t>
  </si>
  <si>
    <t>BENBRK_SRA_8</t>
  </si>
  <si>
    <t>1875 BENBRK_B 1955 CALMONT1 1</t>
  </si>
  <si>
    <t>6110</t>
  </si>
  <si>
    <t>BENBRK_B_8</t>
  </si>
  <si>
    <t>1875 BENBRK_B 11875 BENBRKS 1</t>
  </si>
  <si>
    <t>6115_A</t>
  </si>
  <si>
    <t>6115</t>
  </si>
  <si>
    <t>BENBRKSUB2_8</t>
  </si>
  <si>
    <t>1875 BENBRK_B 18751 BENBRK_ 2</t>
  </si>
  <si>
    <t>SRREAL2</t>
  </si>
  <si>
    <t>BENBRK_SRB_8</t>
  </si>
  <si>
    <t>1876 WLFHOLW_ 1877 MITCHBND 1</t>
  </si>
  <si>
    <t>6034</t>
  </si>
  <si>
    <t>MITCHBND_5</t>
  </si>
  <si>
    <t>1876 WLFHOLW_ 1900 COMCHPKW 1</t>
  </si>
  <si>
    <t>151</t>
  </si>
  <si>
    <t>1876 WLFHOLW_ 11879 WLFHOST 1</t>
  </si>
  <si>
    <t>WHILP_WEST</t>
  </si>
  <si>
    <t>WLFHOSTR</t>
  </si>
  <si>
    <t>1877 MITCHBND 1878 WHCCS2_4 1</t>
  </si>
  <si>
    <t>WHILPII_WEST</t>
  </si>
  <si>
    <t>WHCCS2_4</t>
  </si>
  <si>
    <t>1877 MITCHBND 1879 WHCCS2_5 1</t>
  </si>
  <si>
    <t>WHILPII_EAST</t>
  </si>
  <si>
    <t>WHCCS2_5</t>
  </si>
  <si>
    <t>1877 MITCHBND 1880 ROCKYCRK 1</t>
  </si>
  <si>
    <t>152</t>
  </si>
  <si>
    <t>ROCKYCRK_5</t>
  </si>
  <si>
    <t>1877 MITCHBND 1890 DECRDOVA 1</t>
  </si>
  <si>
    <t>6017</t>
  </si>
  <si>
    <t>1877 MITCHBND 1900 COMCHPKW 1</t>
  </si>
  <si>
    <t>6033</t>
  </si>
  <si>
    <t>1880 ROCKYCRK 1882 EVRMAN_W 1</t>
  </si>
  <si>
    <t>155</t>
  </si>
  <si>
    <t>EVRMAN_W5</t>
  </si>
  <si>
    <t>1881 ROCKYCRK 2196 PRIMRSE1 1</t>
  </si>
  <si>
    <t>6117_B</t>
  </si>
  <si>
    <t>6117</t>
  </si>
  <si>
    <t>ROCKYCRK_8</t>
  </si>
  <si>
    <t>PRIMRSE1_8</t>
  </si>
  <si>
    <t>1881 ROCKYCRK 2197 PRIMRSE3 1</t>
  </si>
  <si>
    <t>6122_B</t>
  </si>
  <si>
    <t>6122</t>
  </si>
  <si>
    <t>PRIMRSE3_8</t>
  </si>
  <si>
    <t>1882 EVRMAN_W 1906 VENUS_S5 1</t>
  </si>
  <si>
    <t>495</t>
  </si>
  <si>
    <t>VENUS_S5</t>
  </si>
  <si>
    <t>1883 EVRMAN_A 2224 OAKHILL1 1</t>
  </si>
  <si>
    <t>6310_A</t>
  </si>
  <si>
    <t>6310</t>
  </si>
  <si>
    <t>EVRMAN_A8</t>
  </si>
  <si>
    <t>OAKHILL1_T8</t>
  </si>
  <si>
    <t>1884 EVRMAN_B 2211 ROLLHL1_ 1</t>
  </si>
  <si>
    <t>6290_A</t>
  </si>
  <si>
    <t>6290</t>
  </si>
  <si>
    <t>EVRMAN_B8</t>
  </si>
  <si>
    <t>ROLLHL1_T8</t>
  </si>
  <si>
    <t>1884 EVRMAN_B 2225 OAKHILL2 1</t>
  </si>
  <si>
    <t>6300_G</t>
  </si>
  <si>
    <t>6300</t>
  </si>
  <si>
    <t>OAKHILL2_T8</t>
  </si>
  <si>
    <t>1885 EVRMNTIE 1931 COURTLND 1</t>
  </si>
  <si>
    <t>6020_D</t>
  </si>
  <si>
    <t>6020</t>
  </si>
  <si>
    <t>EVRMNTIE1_5</t>
  </si>
  <si>
    <t>COURTLND1_5</t>
  </si>
  <si>
    <t>1886 EVRMAN_E 1907 VENUS_N5 1</t>
  </si>
  <si>
    <t>61</t>
  </si>
  <si>
    <t>EVRMAN_E5</t>
  </si>
  <si>
    <t>VENUS_N5</t>
  </si>
  <si>
    <t>1886 EVRMAN_E 1932 KENNDALE 1</t>
  </si>
  <si>
    <t>160_C</t>
  </si>
  <si>
    <t>160</t>
  </si>
  <si>
    <t>KENNDALE1_5</t>
  </si>
  <si>
    <t>1886 EVRMAN_E 1935 SYCMRCRK 1</t>
  </si>
  <si>
    <t>6000_B</t>
  </si>
  <si>
    <t>DECRDOVA_T5</t>
  </si>
  <si>
    <t>1891 DECRDOVA 2277 DCRDVA_D 1</t>
  </si>
  <si>
    <t>915</t>
  </si>
  <si>
    <t>DECRDOVA_8</t>
  </si>
  <si>
    <t>1891 DECRDOVA 2278 CMPKSTUP 1</t>
  </si>
  <si>
    <t>6253</t>
  </si>
  <si>
    <t>1891 DECRDOVA 2281 GODLEY_8 1</t>
  </si>
  <si>
    <t>800_C</t>
  </si>
  <si>
    <t>800</t>
  </si>
  <si>
    <t>GODLEY_8</t>
  </si>
  <si>
    <t>1900 COMCHPKW 1902 JHNSONSW 1</t>
  </si>
  <si>
    <t>140</t>
  </si>
  <si>
    <t>1900 COMCHPKW 11885 EVRMNTI 1</t>
  </si>
  <si>
    <t>6063</t>
  </si>
  <si>
    <t>EVRMNTIE3_5</t>
  </si>
  <si>
    <t>1902 JHNSONSW 1907 VENUS_N5 1</t>
  </si>
  <si>
    <t>141</t>
  </si>
  <si>
    <t>1904 WEBB3_5 2420 CHILSW1_ 1</t>
  </si>
  <si>
    <t>530_A</t>
  </si>
  <si>
    <t>530</t>
  </si>
  <si>
    <t>WEBB3_5</t>
  </si>
  <si>
    <t>CHILSW1_5</t>
  </si>
  <si>
    <t>1904 WEBB3_5 11901 BRITNRD 1</t>
  </si>
  <si>
    <t>530_B</t>
  </si>
  <si>
    <t>BRITNRD1_5</t>
  </si>
  <si>
    <t>1905 GRIFFTH_ 2297 ALVARADO 1</t>
  </si>
  <si>
    <t>780_B</t>
  </si>
  <si>
    <t>ALVARADO1_8</t>
  </si>
  <si>
    <t>1906 VENUS_S5 1916 LIGGETTA 1</t>
  </si>
  <si>
    <t>529</t>
  </si>
  <si>
    <t>LIGGETTA2_5</t>
  </si>
  <si>
    <t>1906 VENUS_S5 1939 MDLTHELP 1</t>
  </si>
  <si>
    <t>65</t>
  </si>
  <si>
    <t>MDLTHELP_S5</t>
  </si>
  <si>
    <t>1906 VENUS_S5 11901 BRITNRD 1</t>
  </si>
  <si>
    <t>530_C</t>
  </si>
  <si>
    <t>1906 VENUS_S5 68090 SAMSW 1</t>
  </si>
  <si>
    <t>35050</t>
  </si>
  <si>
    <t>SAMSW</t>
  </si>
  <si>
    <t>1906 VENUS_S5 68091 NAVARRO 1</t>
  </si>
  <si>
    <t>35030</t>
  </si>
  <si>
    <t>1907 VENUS_N5 1911 WEBB1_5 1</t>
  </si>
  <si>
    <t>320_B</t>
  </si>
  <si>
    <t>320</t>
  </si>
  <si>
    <t>WEBB1_5</t>
  </si>
  <si>
    <t>1907 VENUS_N5 1921 LIGGETTA 1</t>
  </si>
  <si>
    <t>528</t>
  </si>
  <si>
    <t>LIGGETTA1_5</t>
  </si>
  <si>
    <t>1907 VENUS_N5 1940 MDLTHELP 1</t>
  </si>
  <si>
    <t>15</t>
  </si>
  <si>
    <t>MDLTHELP_N5</t>
  </si>
  <si>
    <t>1907 VENUS_N5 68090 SAMSW 1</t>
  </si>
  <si>
    <t>35055</t>
  </si>
  <si>
    <t>1907 VENUS_N5 68091 NAVARRO 1</t>
  </si>
  <si>
    <t>35040</t>
  </si>
  <si>
    <t>1870</t>
  </si>
  <si>
    <t>CHAPSTL_T8</t>
  </si>
  <si>
    <t>1810</t>
  </si>
  <si>
    <t>AIRPRD_T8</t>
  </si>
  <si>
    <t>1909 VENUS1_8 2302 COTTONWD 1</t>
  </si>
  <si>
    <t>770</t>
  </si>
  <si>
    <t>VENUS1_8</t>
  </si>
  <si>
    <t>COTTONWD2_8</t>
  </si>
  <si>
    <t>1910 VENUS2_8 2301 COTTONWD 1</t>
  </si>
  <si>
    <t>775</t>
  </si>
  <si>
    <t>VENUS2_8</t>
  </si>
  <si>
    <t>COTTONWD1_8</t>
  </si>
  <si>
    <t>1911 WEBB1_5 1929 CENTURY1 1</t>
  </si>
  <si>
    <t>320_A</t>
  </si>
  <si>
    <t>CENTURY1_5</t>
  </si>
  <si>
    <t>1912 MAYFLDN_ 2265 GP_WEST1 1</t>
  </si>
  <si>
    <t>1310_H</t>
  </si>
  <si>
    <t>1310</t>
  </si>
  <si>
    <t>MAYFLDN_T8</t>
  </si>
  <si>
    <t>GP_WEST1_8</t>
  </si>
  <si>
    <t>1912 MAYFLDN_ 2422 CHILSW_N 1</t>
  </si>
  <si>
    <t>1310_D</t>
  </si>
  <si>
    <t>CHILSW_N8</t>
  </si>
  <si>
    <t>1912 MAYFLDN_ 11912 MAYFLDW 1</t>
  </si>
  <si>
    <t>1310_I</t>
  </si>
  <si>
    <t>MAYFLDW_T8</t>
  </si>
  <si>
    <t>1913 MAYFLDN_ 2312 TRAILWD_ 1</t>
  </si>
  <si>
    <t>1875_B</t>
  </si>
  <si>
    <t>1875</t>
  </si>
  <si>
    <t>MAYFLDN_8</t>
  </si>
  <si>
    <t>TRAILWD_8</t>
  </si>
  <si>
    <t>1914 MAYFLDS_ 11912 MAYFLDW 1</t>
  </si>
  <si>
    <t>1310_J</t>
  </si>
  <si>
    <t>MAYFLDS_8</t>
  </si>
  <si>
    <t>1918 SHRYAUTO 1929 CENTURY1 1</t>
  </si>
  <si>
    <t>320_C</t>
  </si>
  <si>
    <t>SHRYAUTO1_5</t>
  </si>
  <si>
    <t>1919 SHRY_A8 2138 GRT_SW2_ 1</t>
  </si>
  <si>
    <t>6436_C</t>
  </si>
  <si>
    <t>6436</t>
  </si>
  <si>
    <t>SHRY_A8</t>
  </si>
  <si>
    <t>GRT_SW2_8</t>
  </si>
  <si>
    <t>1919 SHRY_A8 2251 ARLGTON1 1</t>
  </si>
  <si>
    <t>6410_B</t>
  </si>
  <si>
    <t>6410</t>
  </si>
  <si>
    <t>ARLGTON1_8</t>
  </si>
  <si>
    <t>1919 SHRY_A8 2257 PARKROW1 1</t>
  </si>
  <si>
    <t>6200_D</t>
  </si>
  <si>
    <t>6200</t>
  </si>
  <si>
    <t>PARKROW1_8</t>
  </si>
  <si>
    <t>1920 SHRY_B8 2140 GEN_MOT2 1</t>
  </si>
  <si>
    <t>1331_C</t>
  </si>
  <si>
    <t>1331</t>
  </si>
  <si>
    <t>SHRY_B8</t>
  </si>
  <si>
    <t>GEN_MOT2_8</t>
  </si>
  <si>
    <t>1920 SHRY_B8 2252 ARLGTON2 1</t>
  </si>
  <si>
    <t>6415_B</t>
  </si>
  <si>
    <t>6415</t>
  </si>
  <si>
    <t>ARLGTON2_8</t>
  </si>
  <si>
    <t>1920 SHRY_B8 2258 PARKROW2 1</t>
  </si>
  <si>
    <t>6325_C</t>
  </si>
  <si>
    <t>6325</t>
  </si>
  <si>
    <t>PARKROW2_8</t>
  </si>
  <si>
    <t>1922 LIGGETT_ 2055 IRVGRNT1 1</t>
  </si>
  <si>
    <t>725_B</t>
  </si>
  <si>
    <t>725</t>
  </si>
  <si>
    <t>LIGGETT_N8</t>
  </si>
  <si>
    <t>IRVGRNT1_8</t>
  </si>
  <si>
    <t>1922 LIGGETT_ 2124 INT_AIR1 1</t>
  </si>
  <si>
    <t>1330_G</t>
  </si>
  <si>
    <t>1330</t>
  </si>
  <si>
    <t>INT_AIR1_8</t>
  </si>
  <si>
    <t>1922 LIGGETT_ 2271 IRVHUNT1 1</t>
  </si>
  <si>
    <t>1310_B</t>
  </si>
  <si>
    <t>IRVHUNT1_T8</t>
  </si>
  <si>
    <t>1922 LIGGETT_ 11923 LIGSWSR 1</t>
  </si>
  <si>
    <t>SR8925</t>
  </si>
  <si>
    <t>LIGSWSR2_8</t>
  </si>
  <si>
    <t>1922 LIGGETT_ 15001 DFW_EE2 1</t>
  </si>
  <si>
    <t>1050_B</t>
  </si>
  <si>
    <t>1050</t>
  </si>
  <si>
    <t>DFW_EE2_8</t>
  </si>
  <si>
    <t>1924 LIGGETT_ 2006 IRVVALVW 1</t>
  </si>
  <si>
    <t>1040_B</t>
  </si>
  <si>
    <t>1040</t>
  </si>
  <si>
    <t>LIGGETT_S8</t>
  </si>
  <si>
    <t>IRVVALVW_8</t>
  </si>
  <si>
    <t>1924 LIGGETT_ 2053 IRVBELT2 1</t>
  </si>
  <si>
    <t>730_D</t>
  </si>
  <si>
    <t>730</t>
  </si>
  <si>
    <t>IRVBELT2_T8</t>
  </si>
  <si>
    <t>1924 LIGGETT_ 2125 INT_AIR2 1</t>
  </si>
  <si>
    <t>1320_F</t>
  </si>
  <si>
    <t>1320</t>
  </si>
  <si>
    <t>INT_AIR2_8</t>
  </si>
  <si>
    <t>1924 LIGGETT_ 11925 LIGSWSR 1</t>
  </si>
  <si>
    <t>SR8920</t>
  </si>
  <si>
    <t>LIGSWSR4_8</t>
  </si>
  <si>
    <t>1928 LIGGETT_ 2406 NORWD1_5 1</t>
  </si>
  <si>
    <t>310</t>
  </si>
  <si>
    <t>LIGGETT_3T5</t>
  </si>
  <si>
    <t>NORWD1_5</t>
  </si>
  <si>
    <t>1930 CENTURY3 1932 KENNDALE 1</t>
  </si>
  <si>
    <t>160_A</t>
  </si>
  <si>
    <t>CENTURY3_5</t>
  </si>
  <si>
    <t>1930 CENTURY3 1934 SHRYAUTO 1</t>
  </si>
  <si>
    <t>160_B</t>
  </si>
  <si>
    <t>SHRYAUTO2_5</t>
  </si>
  <si>
    <t>1931 COURTLND 2420 CHILSW1_ 1</t>
  </si>
  <si>
    <t>6020_A</t>
  </si>
  <si>
    <t>1950 HANDLEYC 2104 RANDL_E_ 1</t>
  </si>
  <si>
    <t>6400_C</t>
  </si>
  <si>
    <t>6400</t>
  </si>
  <si>
    <t>HANDLEYC_8</t>
  </si>
  <si>
    <t>RANDL_E_T8</t>
  </si>
  <si>
    <t>1950 HANDLEYC 2110 WHITE2_T 1</t>
  </si>
  <si>
    <t>6435_J</t>
  </si>
  <si>
    <t>6435</t>
  </si>
  <si>
    <t>WHITE2_T8</t>
  </si>
  <si>
    <t>1950 HANDLEYC 2167 AYERS1_8 1</t>
  </si>
  <si>
    <t>6390_A</t>
  </si>
  <si>
    <t>6390</t>
  </si>
  <si>
    <t>AYERS1_8</t>
  </si>
  <si>
    <t>1950 HANDLEYC 2219 BWN_TAT_ 1</t>
  </si>
  <si>
    <t>6300_D</t>
  </si>
  <si>
    <t>BWN_TAT_T8</t>
  </si>
  <si>
    <t>1950 HANDLEYC 2245 LAKEWD1_ 1</t>
  </si>
  <si>
    <t>6410_D</t>
  </si>
  <si>
    <t>LAKEWD1_8</t>
  </si>
  <si>
    <t>1951 HANDLEYD 2103 RANDL_W_ 1</t>
  </si>
  <si>
    <t>6405_C</t>
  </si>
  <si>
    <t>6405</t>
  </si>
  <si>
    <t>HANDLEYD_8</t>
  </si>
  <si>
    <t>RANDL_W_T8</t>
  </si>
  <si>
    <t>1951 HANDLEYD 2169 EPDC_STH 1</t>
  </si>
  <si>
    <t>6395_A</t>
  </si>
  <si>
    <t>6395</t>
  </si>
  <si>
    <t>EPDC_STH_8</t>
  </si>
  <si>
    <t>1951 HANDLEYD 2220 TATE_W_T 1</t>
  </si>
  <si>
    <t>6310_B</t>
  </si>
  <si>
    <t>TATE_W_T8</t>
  </si>
  <si>
    <t>1951 HANDLEYD 2246 LAKEWD2_ 1</t>
  </si>
  <si>
    <t>6415_C</t>
  </si>
  <si>
    <t>LAKEWD2_8</t>
  </si>
  <si>
    <t>1951 HANDLEYD 12110 WHITETA 1</t>
  </si>
  <si>
    <t>1320_D</t>
  </si>
  <si>
    <t>WHITETAP2_T8</t>
  </si>
  <si>
    <t>1952 HANDLEY_ 2158 DUVAL1_9 1</t>
  </si>
  <si>
    <t>6835</t>
  </si>
  <si>
    <t>HANDLEY_9</t>
  </si>
  <si>
    <t>DUVAL1_9</t>
  </si>
  <si>
    <t>1953 WHITESTW 2086 SANSOM2_ 1</t>
  </si>
  <si>
    <t>6190_C</t>
  </si>
  <si>
    <t>WHITESTW1_8</t>
  </si>
  <si>
    <t>1953 WHITESTW 2087 WHILL1_8 1</t>
  </si>
  <si>
    <t>6190_E</t>
  </si>
  <si>
    <t>WHILL1_8</t>
  </si>
  <si>
    <t>1955 CALMONT1 2087 WHILL1_8 1</t>
  </si>
  <si>
    <t>6190_A</t>
  </si>
  <si>
    <t>1955 CALMONT1 2088 WHILL2_8 1</t>
  </si>
  <si>
    <t>6185_A</t>
  </si>
  <si>
    <t>WHILL2_8</t>
  </si>
  <si>
    <t>1955 CALMONT1 2152 CARSWELL 1</t>
  </si>
  <si>
    <t>6195_C</t>
  </si>
  <si>
    <t>6195</t>
  </si>
  <si>
    <t>CARSWELL1_8</t>
  </si>
  <si>
    <t>1956 CALMONT1 2089 WHTSTLMN 1</t>
  </si>
  <si>
    <t>2391_A</t>
  </si>
  <si>
    <t>2391</t>
  </si>
  <si>
    <t>CALMONT1_9</t>
  </si>
  <si>
    <t>WHTSTLMNT_9</t>
  </si>
  <si>
    <t>1957 SAGINAW1 2043 WATAGAN_ 1</t>
  </si>
  <si>
    <t>1055_E</t>
  </si>
  <si>
    <t>SAGINAW1_8</t>
  </si>
  <si>
    <t>WATAGAN_T8</t>
  </si>
  <si>
    <t>1957 SAGINAW1 2047 HALTOM1_ 1</t>
  </si>
  <si>
    <t>1070_C</t>
  </si>
  <si>
    <t>1070</t>
  </si>
  <si>
    <t>HALTOM1_8</t>
  </si>
  <si>
    <t>1957 SAGINAW1 2048 GEMINI2_ 1</t>
  </si>
  <si>
    <t>6400_B</t>
  </si>
  <si>
    <t>GEMINI2_8</t>
  </si>
  <si>
    <t>1957 SAGINAW1 2049 GEMINI1_ 1</t>
  </si>
  <si>
    <t>6405_B</t>
  </si>
  <si>
    <t>GEMINI1_8</t>
  </si>
  <si>
    <t>1957 SAGINAW1 2067 ROSEN2_T 1</t>
  </si>
  <si>
    <t>6265_C</t>
  </si>
  <si>
    <t>1957 SAGINAW1 2070 BLUEMD2_ 1</t>
  </si>
  <si>
    <t>6260_B</t>
  </si>
  <si>
    <t>BLUEMD2_8</t>
  </si>
  <si>
    <t>1957 SAGINAW1 2071 BLUEMD1_ 1</t>
  </si>
  <si>
    <t>6270_B</t>
  </si>
  <si>
    <t>6270</t>
  </si>
  <si>
    <t>BLUEMD1_8</t>
  </si>
  <si>
    <t>1957 SAGINAW1 2077 FOSLCRK1 1</t>
  </si>
  <si>
    <t>6271_B</t>
  </si>
  <si>
    <t>1957 SAGINAW1 2146 AM_MFG_T 1</t>
  </si>
  <si>
    <t>6495_C</t>
  </si>
  <si>
    <t>6495</t>
  </si>
  <si>
    <t>AM_MFG_T8</t>
  </si>
  <si>
    <t>1957 SAGINAW1 2157 DENTN_AV 1</t>
  </si>
  <si>
    <t>6402</t>
  </si>
  <si>
    <t>DENTN_AV1_8</t>
  </si>
  <si>
    <t>1961 NMAIN1_8 2157 DENTN_AV 2</t>
  </si>
  <si>
    <t>6495_K</t>
  </si>
  <si>
    <t>NMAIN1_8</t>
  </si>
  <si>
    <t>1961 NMAIN1_8 2170 EPDC_FRN 1</t>
  </si>
  <si>
    <t>6335_A</t>
  </si>
  <si>
    <t>6335</t>
  </si>
  <si>
    <t>EPDC_FRNK_8</t>
  </si>
  <si>
    <t>1961 NMAIN1_8 3010 HERTG2_T 1</t>
  </si>
  <si>
    <t>6495_D</t>
  </si>
  <si>
    <t>HERTG2_T8</t>
  </si>
  <si>
    <t>1962 ALCON1_8 2194 ALCON1_T 1</t>
  </si>
  <si>
    <t>6116_E</t>
  </si>
  <si>
    <t>6116</t>
  </si>
  <si>
    <t>ALCON1_8</t>
  </si>
  <si>
    <t>ALCON1_T8</t>
  </si>
  <si>
    <t>1963 ALCON2_8 2195 ALCON2_T 1</t>
  </si>
  <si>
    <t>6121_E</t>
  </si>
  <si>
    <t>6121</t>
  </si>
  <si>
    <t>ALCON2_8</t>
  </si>
  <si>
    <t>ALCON2_T8</t>
  </si>
  <si>
    <t>1965 NMAIN_SU 3010 HERTG2_T 1</t>
  </si>
  <si>
    <t>6495_I</t>
  </si>
  <si>
    <t>NMAIN_SUB_8</t>
  </si>
  <si>
    <t>FRSTHILL_8</t>
  </si>
  <si>
    <t>MARRS_8</t>
  </si>
  <si>
    <t>8</t>
  </si>
  <si>
    <t>1968 FRSTHILL 2159 BRYN_AV_ 1</t>
  </si>
  <si>
    <t>6805_C</t>
  </si>
  <si>
    <t>6805</t>
  </si>
  <si>
    <t>FRSTHILL_9</t>
  </si>
  <si>
    <t>BRYN_AV_T9</t>
  </si>
  <si>
    <t>1968 FRSTHILL 2161 MCDONUGH 1</t>
  </si>
  <si>
    <t>6640_B</t>
  </si>
  <si>
    <t>6640</t>
  </si>
  <si>
    <t>MCDONUGH_9</t>
  </si>
  <si>
    <t>1969 MARRS_8 2194 ALCON1_T 1</t>
  </si>
  <si>
    <t>6116_F</t>
  </si>
  <si>
    <t>1969 MARRS_8 2195 ALCON2_T 1</t>
  </si>
  <si>
    <t>6121_F</t>
  </si>
  <si>
    <t>1969 MARRS_8 2216 TRWDRLHL 1</t>
  </si>
  <si>
    <t>6330_E</t>
  </si>
  <si>
    <t>6330</t>
  </si>
  <si>
    <t>TRWDRLHL1_8</t>
  </si>
  <si>
    <t>1969 MARRS_8 12205 CROWLEY 1</t>
  </si>
  <si>
    <t>6312_A</t>
  </si>
  <si>
    <t>6312</t>
  </si>
  <si>
    <t>CROWLEY1_8</t>
  </si>
  <si>
    <t>1972 LEW_JNS_ 37010 TNLAKEP 1</t>
  </si>
  <si>
    <t>590_B</t>
  </si>
  <si>
    <t>LEW_JNS_P8</t>
  </si>
  <si>
    <t>TNLAKEPNTE1</t>
  </si>
  <si>
    <t>1974 HIGHL_W_ 1984 ARGYLE1_ 1</t>
  </si>
  <si>
    <t>587</t>
  </si>
  <si>
    <t>HIGHL_W_P8</t>
  </si>
  <si>
    <t>1975 WSMSW_T8 1976 WHTSETLM 1</t>
  </si>
  <si>
    <t>6185_F</t>
  </si>
  <si>
    <t>WSMSW_T8</t>
  </si>
  <si>
    <t>WHTSETLMNT_8</t>
  </si>
  <si>
    <t>1975 WSMSW_T8 2085 SANSOM1_ 1</t>
  </si>
  <si>
    <t>6185_E</t>
  </si>
  <si>
    <t>1975 WSMSW_T8 2088 WHILL2_8 1</t>
  </si>
  <si>
    <t>6185_C</t>
  </si>
  <si>
    <t>1984 ARGYLE1_ 1985 CORINTH1 1</t>
  </si>
  <si>
    <t>570</t>
  </si>
  <si>
    <t>1984 ARGYLE1_ 1986 KRUM_T8 1</t>
  </si>
  <si>
    <t>584</t>
  </si>
  <si>
    <t>KRUM_T8</t>
  </si>
  <si>
    <t>1986 KRUM_T8 1987 KRUM_8 1</t>
  </si>
  <si>
    <t>583_E</t>
  </si>
  <si>
    <t>KRUM_8</t>
  </si>
  <si>
    <t>1986 KRUM_T8 1988 VALVIEW_ 1</t>
  </si>
  <si>
    <t>580_D</t>
  </si>
  <si>
    <t>1994 KRUGRVL1 33604 OKPNTSS 1</t>
  </si>
  <si>
    <t>1994 KRUGRVL1 33652 AUBREY2 1</t>
  </si>
  <si>
    <t>1994 KRUGRVL1 37120 TNKRUGR 1</t>
  </si>
  <si>
    <t>KRG_KRG</t>
  </si>
  <si>
    <t>TNKRUGRVLE1</t>
  </si>
  <si>
    <t>1996 ATMEL1_T 2388 HACKBRY1 1</t>
  </si>
  <si>
    <t>1140_E</t>
  </si>
  <si>
    <t>1140</t>
  </si>
  <si>
    <t>ATMEL1_T8</t>
  </si>
  <si>
    <t>HACKBRY1_8</t>
  </si>
  <si>
    <t>1996 ATMEL1_T 15045 DFW_CE1 1</t>
  </si>
  <si>
    <t>1140_D</t>
  </si>
  <si>
    <t>DFW_CE1_8</t>
  </si>
  <si>
    <t>1997 ATMEL2_T 2388 HACKBRY1 1</t>
  </si>
  <si>
    <t>1150_A</t>
  </si>
  <si>
    <t>1150</t>
  </si>
  <si>
    <t>ATMEL2_T8</t>
  </si>
  <si>
    <t>1997 ATMEL2_T 15046 DFW_CE2 1</t>
  </si>
  <si>
    <t>1150_F</t>
  </si>
  <si>
    <t>DFW_CE2_8</t>
  </si>
  <si>
    <t>2001 IRVNORTH 2010 TRIGAS1_ 1</t>
  </si>
  <si>
    <t>1150_G</t>
  </si>
  <si>
    <t>IRVNORTH_8</t>
  </si>
  <si>
    <t>TRIGAS1_T8</t>
  </si>
  <si>
    <t>2001 IRVNORTH 15021 DFW_DE1 1</t>
  </si>
  <si>
    <t>1150_C</t>
  </si>
  <si>
    <t>DFW_DE1T2_8</t>
  </si>
  <si>
    <t>2002 IRVBELT1 11925 LIGSWSR 1</t>
  </si>
  <si>
    <t>1150_D</t>
  </si>
  <si>
    <t>IRVBELT1_T8</t>
  </si>
  <si>
    <t>2002 IRVBELT1 15026 DFW_DE2 1</t>
  </si>
  <si>
    <t>1150_E</t>
  </si>
  <si>
    <t>DFW_DE2T2_8</t>
  </si>
  <si>
    <t>2002 IRVBELT1 20003 IRVBELT 1</t>
  </si>
  <si>
    <t>1150_B</t>
  </si>
  <si>
    <t>IRVBELT1_8</t>
  </si>
  <si>
    <t>2004 IRVBELT2 2053 IRVBELT2 1</t>
  </si>
  <si>
    <t>730_C</t>
  </si>
  <si>
    <t>IRVBELT2_8</t>
  </si>
  <si>
    <t>2006 IRVVALVW 15000 DFW_EE1 1</t>
  </si>
  <si>
    <t>1040_E</t>
  </si>
  <si>
    <t>DFW_EE1_8</t>
  </si>
  <si>
    <t>2009 DFW_SW_8 15001 DFW_EE2 1</t>
  </si>
  <si>
    <t>1050_C</t>
  </si>
  <si>
    <t>DFW_SW_8</t>
  </si>
  <si>
    <t>2009 DFW_SW_8 15011 DFW_DW2 1</t>
  </si>
  <si>
    <t>1050_D</t>
  </si>
  <si>
    <t>DFW_DW2_8</t>
  </si>
  <si>
    <t>2010 TRIGAS1_ 15046 DFW_CE2 1</t>
  </si>
  <si>
    <t>1150_H</t>
  </si>
  <si>
    <t>2014 GV_JUNCT 2023 KIMBALL2 1</t>
  </si>
  <si>
    <t>1065_C</t>
  </si>
  <si>
    <t>GV_JUNCT1_8</t>
  </si>
  <si>
    <t>2014 GV_JUNCT 2025 MCKAMY_T 1</t>
  </si>
  <si>
    <t>1065_F</t>
  </si>
  <si>
    <t>MCKAMY_T8</t>
  </si>
  <si>
    <t>2014 GV_JUNCT 12040 GV_BALL 1</t>
  </si>
  <si>
    <t>1065_D</t>
  </si>
  <si>
    <t>GV_BALL2_8</t>
  </si>
  <si>
    <t>2015 COPPELL_ 2025 MCKAMY_T 1</t>
  </si>
  <si>
    <t>1065_E</t>
  </si>
  <si>
    <t>2016 EULESS_8 2051 BD_WDSN1 1</t>
  </si>
  <si>
    <t>1070_A</t>
  </si>
  <si>
    <t>EULESS_8</t>
  </si>
  <si>
    <t>BD_WDSN1_T8</t>
  </si>
  <si>
    <t>2016 EULESS_8 2052 BD_WDSN2 1</t>
  </si>
  <si>
    <t>1060_D</t>
  </si>
  <si>
    <t>BD_WDSN2_T8</t>
  </si>
  <si>
    <t>2016 EULESS_8 12021 GV_360_ 1</t>
  </si>
  <si>
    <t>745_H</t>
  </si>
  <si>
    <t>745</t>
  </si>
  <si>
    <t>GV_360_1_8</t>
  </si>
  <si>
    <t>2016 EULESS_8 12022 GV_360_ 1</t>
  </si>
  <si>
    <t>1065_L</t>
  </si>
  <si>
    <t>GV_360_2_8</t>
  </si>
  <si>
    <t>2016 EULESS_8 15010 DFW_DW1 1</t>
  </si>
  <si>
    <t>1040_A</t>
  </si>
  <si>
    <t>DFW_DW1_8</t>
  </si>
  <si>
    <t>2016 EULESS_8 15011 DFW_DW2 1</t>
  </si>
  <si>
    <t>1050_A</t>
  </si>
  <si>
    <t>2017 COPELL_S 2388 HACKBRY1 1</t>
  </si>
  <si>
    <t>745_B</t>
  </si>
  <si>
    <t>COPELL_S_8</t>
  </si>
  <si>
    <t>2017 COPELL_S 15030 DFW_AE1 1</t>
  </si>
  <si>
    <t>745_G</t>
  </si>
  <si>
    <t>DFW_AE1_8</t>
  </si>
  <si>
    <t>2018 WROANOKE 2020 STHLAKE1 1</t>
  </si>
  <si>
    <t>1065_B</t>
  </si>
  <si>
    <t>STHLAKE1_8</t>
  </si>
  <si>
    <t>2019 KIMBALL1 2020 STHLAKE1 1</t>
  </si>
  <si>
    <t>1065_H</t>
  </si>
  <si>
    <t>KIMBALL1_8</t>
  </si>
  <si>
    <t>GV_NORTH1_8</t>
  </si>
  <si>
    <t>2022 DFW_NW_8 15035 DFW_NE1 1</t>
  </si>
  <si>
    <t>745_E</t>
  </si>
  <si>
    <t>DFW_NW_8</t>
  </si>
  <si>
    <t>DFW_NE1_8</t>
  </si>
  <si>
    <t>2022 DFW_NW_8 15040 DFW_AW1 1</t>
  </si>
  <si>
    <t>745_D</t>
  </si>
  <si>
    <t>DFW_AW1_8</t>
  </si>
  <si>
    <t>2024 MCKAMYRD 2031 FLWRMNDS 1</t>
  </si>
  <si>
    <t>1065_K</t>
  </si>
  <si>
    <t>MCKAMYRD_8</t>
  </si>
  <si>
    <t>FLWRMNDS1_8</t>
  </si>
  <si>
    <t>2025 MCKAMY_T 2031 FLWRMNDS 1</t>
  </si>
  <si>
    <t>1065_I</t>
  </si>
  <si>
    <t>2026 CLYVIL1_ 2027 BEARCK1_ 1</t>
  </si>
  <si>
    <t>1060_A</t>
  </si>
  <si>
    <t>CLYVIL1_T8</t>
  </si>
  <si>
    <t>BEARCK1_8</t>
  </si>
  <si>
    <t>2026 CLYVIL1_ 2050 BEDFORD1 1</t>
  </si>
  <si>
    <t>1060_C</t>
  </si>
  <si>
    <t>BEDFORD1_8</t>
  </si>
  <si>
    <t>2026 CLYVIL1_ 12026 CLYVIL1 1</t>
  </si>
  <si>
    <t>1060_N</t>
  </si>
  <si>
    <t>CLYVIL1_8</t>
  </si>
  <si>
    <t>2027 BEARCK1_ 2038 WPKELLR2 1</t>
  </si>
  <si>
    <t>1060_B</t>
  </si>
  <si>
    <t>WPKELLR2_8</t>
  </si>
  <si>
    <t>2028 CLYVIL2_ 2035 BEARCK3_ 1</t>
  </si>
  <si>
    <t>1055_M</t>
  </si>
  <si>
    <t>CLYVIL2_T8</t>
  </si>
  <si>
    <t>2028 CLYVIL2_ 2042 SMITHFD2 1</t>
  </si>
  <si>
    <t>1055_B</t>
  </si>
  <si>
    <t>SMITHFD2_8</t>
  </si>
  <si>
    <t>2028 CLYVIL2_ 12028 CLYVIL2 1</t>
  </si>
  <si>
    <t>1055_N</t>
  </si>
  <si>
    <t>CLYVIL2_8</t>
  </si>
  <si>
    <t>2033 KLR_MAG1 2036 KELLER2_ 1</t>
  </si>
  <si>
    <t>1055_J</t>
  </si>
  <si>
    <t>KLR_MAG1_T8</t>
  </si>
  <si>
    <t>2033 KLR_MAG1 2037 WPKELLR1 1</t>
  </si>
  <si>
    <t>1055_L</t>
  </si>
  <si>
    <t>2033 KLR_MAG1 12033 HRTAG1_ 1</t>
  </si>
  <si>
    <t>1055_C</t>
  </si>
  <si>
    <t>HRTAG1_T8</t>
  </si>
  <si>
    <t>2034 KLR_MAG2 2038 WPKELLR2 1</t>
  </si>
  <si>
    <t>1060_H</t>
  </si>
  <si>
    <t>2034 KLR_MAG2 12034 HRTAG2_ 1</t>
  </si>
  <si>
    <t>1060_J</t>
  </si>
  <si>
    <t>HRTAG2_T8</t>
  </si>
  <si>
    <t>2039 MEADPRK1 2042 SMITHFD2 1</t>
  </si>
  <si>
    <t>1055_F</t>
  </si>
  <si>
    <t>MEADPRK1_8</t>
  </si>
  <si>
    <t>2039 MEADPRK1 2043 WATAGAN_ 1</t>
  </si>
  <si>
    <t>1055_G</t>
  </si>
  <si>
    <t>2040 MEADPRK2 2041 SMITHFD1 1</t>
  </si>
  <si>
    <t>1070_E</t>
  </si>
  <si>
    <t>MEADPRK2_8</t>
  </si>
  <si>
    <t>SMITHFD1_8</t>
  </si>
  <si>
    <t>2040 MEADPRK2 2044 WATAGAS_ 1</t>
  </si>
  <si>
    <t>1070_F</t>
  </si>
  <si>
    <t>WATAGAS_T8</t>
  </si>
  <si>
    <t>2041 SMITHFD1 12050 BEDFORD 1</t>
  </si>
  <si>
    <t>1070_B</t>
  </si>
  <si>
    <t>BEDFORD2_8</t>
  </si>
  <si>
    <t>2043 WATAGAN_ 2046 WATAGA2_ 1</t>
  </si>
  <si>
    <t>1055_H</t>
  </si>
  <si>
    <t>WATAGA2_8</t>
  </si>
  <si>
    <t>2044 WATAGAS_ 2045 WATAGA1_ 1</t>
  </si>
  <si>
    <t>1070_I</t>
  </si>
  <si>
    <t>WATAGA1_8</t>
  </si>
  <si>
    <t>2044 WATAGAS_ 2047 HALTOM1_ 1</t>
  </si>
  <si>
    <t>1070_D</t>
  </si>
  <si>
    <t>2048 GEMINI2_ 2098 HALTOM2_ 1</t>
  </si>
  <si>
    <t>6400_F</t>
  </si>
  <si>
    <t>HALTOM2_8</t>
  </si>
  <si>
    <t>2049 GEMINI1_ 2099 RICHLN1_ 1</t>
  </si>
  <si>
    <t>6405_A</t>
  </si>
  <si>
    <t>RICHLN1_8</t>
  </si>
  <si>
    <t>2050 BEDFORD1 2052 BD_WDSN2 1</t>
  </si>
  <si>
    <t>1060_L</t>
  </si>
  <si>
    <t>2051 BD_WDSN1 12050 BEDFORD 1</t>
  </si>
  <si>
    <t>1070_G</t>
  </si>
  <si>
    <t>2051 BD_WDSN1 12052 BD_WDSN 1</t>
  </si>
  <si>
    <t>1070_J</t>
  </si>
  <si>
    <t>BD_WDSN2_8</t>
  </si>
  <si>
    <t>2052 BD_WDSN2 12051 BD_WDSN 1</t>
  </si>
  <si>
    <t>1060_M</t>
  </si>
  <si>
    <t>BD_WDSN1_8</t>
  </si>
  <si>
    <t>2053 IRVBELT2 2054 IRVING1_ 1</t>
  </si>
  <si>
    <t>730_A</t>
  </si>
  <si>
    <t>IRVING1_8</t>
  </si>
  <si>
    <t>2054 IRVING1_ 2408 NORWD1_8 1</t>
  </si>
  <si>
    <t>730_B</t>
  </si>
  <si>
    <t>NORWD1_8</t>
  </si>
  <si>
    <t>2055 IRVGRNT1 2408 NORWD1_8 1</t>
  </si>
  <si>
    <t>725_A</t>
  </si>
  <si>
    <t>2062 AZLE1_8 15015 FLAT_RC 1</t>
  </si>
  <si>
    <t>6275_C</t>
  </si>
  <si>
    <t>2065 EMCS1_8 2066 ROSEN1_T 1</t>
  </si>
  <si>
    <t>6260_D</t>
  </si>
  <si>
    <t>ROSEN1_T8</t>
  </si>
  <si>
    <t>2066 ROSEN1_T 2068 ROSEN1_8 1</t>
  </si>
  <si>
    <t>6260_E</t>
  </si>
  <si>
    <t>ROSEN1_8</t>
  </si>
  <si>
    <t>2066 ROSEN1_T 2070 BLUEMD2_ 1</t>
  </si>
  <si>
    <t>6260_A</t>
  </si>
  <si>
    <t>2067 ROSEN2_T 2069 ROSEN2_8 1</t>
  </si>
  <si>
    <t>6265_B</t>
  </si>
  <si>
    <t>ROSEN2_8</t>
  </si>
  <si>
    <t>2071 BLUEMD1_ 2076 WAGROBT2 1</t>
  </si>
  <si>
    <t>6270_C</t>
  </si>
  <si>
    <t>WAGROBT2_8</t>
  </si>
  <si>
    <t>2075 WAGROBT1 2082 HICKS_SW 1</t>
  </si>
  <si>
    <t>6271_A</t>
  </si>
  <si>
    <t>2076 WAGROBT2 2082 HICKS_SW 1</t>
  </si>
  <si>
    <t>6270_D</t>
  </si>
  <si>
    <t>2082 HICKS_SW 11852 BLUEDOV 2</t>
  </si>
  <si>
    <t>6274_A</t>
  </si>
  <si>
    <t>6274</t>
  </si>
  <si>
    <t>BLUEDOVE_P8</t>
  </si>
  <si>
    <t>2082 HICKS_SW 11853 BLUEMOU 1</t>
  </si>
  <si>
    <t>6273_A</t>
  </si>
  <si>
    <t>2082 HICKS_SW 12065 EGLMTLA 1</t>
  </si>
  <si>
    <t>6277_B</t>
  </si>
  <si>
    <t>6277</t>
  </si>
  <si>
    <t>EGLMTLAK_P8</t>
  </si>
  <si>
    <t>2089 WHTSTLMN 12094 GEN_DYN 1</t>
  </si>
  <si>
    <t>2391_C</t>
  </si>
  <si>
    <t>GEN_DYN2_9</t>
  </si>
  <si>
    <t>2091 HERTG3_8 3009 HERTG3_T 1</t>
  </si>
  <si>
    <t>6195_E</t>
  </si>
  <si>
    <t>HERTG3_8</t>
  </si>
  <si>
    <t>HERTG3_T8</t>
  </si>
  <si>
    <t>2092 HERTG2_8 3010 HERTG2_T 1</t>
  </si>
  <si>
    <t>6495_H</t>
  </si>
  <si>
    <t>HERTG2_8</t>
  </si>
  <si>
    <t>2093 HERTG1_8 2106 RANDL2_8 1</t>
  </si>
  <si>
    <t>6400_G</t>
  </si>
  <si>
    <t>HERTG1_8</t>
  </si>
  <si>
    <t>RANDL2_8</t>
  </si>
  <si>
    <t>2094 GEN_DYN1 12095 BOMBR_R 1</t>
  </si>
  <si>
    <t>6665_C</t>
  </si>
  <si>
    <t>6665</t>
  </si>
  <si>
    <t>GEN_DYN1_9</t>
  </si>
  <si>
    <t>BOMBR_RD_9</t>
  </si>
  <si>
    <t>2098 HALTOM2_ 2100 RICHLN2_ 1</t>
  </si>
  <si>
    <t>6400_A</t>
  </si>
  <si>
    <t>RICHLN2_8</t>
  </si>
  <si>
    <t>2099 RICHLN1_ 2101 SPRNGDL1 1</t>
  </si>
  <si>
    <t>6405_G</t>
  </si>
  <si>
    <t>SPRNGDL1_8</t>
  </si>
  <si>
    <t>2099 RICHLN1_ 2103 RANDL_W_ 1</t>
  </si>
  <si>
    <t>6405_F</t>
  </si>
  <si>
    <t>2100 RICHLN2_ 2104 RANDL_E_ 1</t>
  </si>
  <si>
    <t>6400_E</t>
  </si>
  <si>
    <t>2102 SPRNGDL2 2148 SPRNGDL_ 1</t>
  </si>
  <si>
    <t>6495_G</t>
  </si>
  <si>
    <t>SPRNGDL2_8</t>
  </si>
  <si>
    <t>SPRNGDL_T8</t>
  </si>
  <si>
    <t>2103 RANDL_W_ 2105 RANDL1_8 1</t>
  </si>
  <si>
    <t>6405_E</t>
  </si>
  <si>
    <t>RANDL1_8</t>
  </si>
  <si>
    <t>2104 RANDL_E_ 2106 RANDL2_8 1</t>
  </si>
  <si>
    <t>6400_D</t>
  </si>
  <si>
    <t>2105 RANDL1_8 2164 HEMPHILL 1</t>
  </si>
  <si>
    <t>6405_D</t>
  </si>
  <si>
    <t>HEMPHILL1_8</t>
  </si>
  <si>
    <t>2109 WHITE1_T 2110 WHITE2_T 2</t>
  </si>
  <si>
    <t>6435_P</t>
  </si>
  <si>
    <t>WHITE1_T8</t>
  </si>
  <si>
    <t>2109 WHITE1_T 2112 WHITE2_8 1</t>
  </si>
  <si>
    <t>6435_M</t>
  </si>
  <si>
    <t>WHITE2_8</t>
  </si>
  <si>
    <t>2109 WHITE1_T 2113 TRINITY1 1</t>
  </si>
  <si>
    <t>6435_L</t>
  </si>
  <si>
    <t>TRINITY1_8</t>
  </si>
  <si>
    <t>2111 WHITE1_8 12110 WHITETA 1</t>
  </si>
  <si>
    <t>1320_H</t>
  </si>
  <si>
    <t>WHITE1_8</t>
  </si>
  <si>
    <t>2113 TRINITY1 2116 HURSTS_8 1</t>
  </si>
  <si>
    <t>6435_K</t>
  </si>
  <si>
    <t>HURSTS_8</t>
  </si>
  <si>
    <t>2114 TRINITY3 2115 HURSTN_8 1</t>
  </si>
  <si>
    <t>1320_E</t>
  </si>
  <si>
    <t>TRINITY3_8</t>
  </si>
  <si>
    <t>HURSTN_8</t>
  </si>
  <si>
    <t>2114 TRINITY3 12109 WHITETA 1</t>
  </si>
  <si>
    <t>1320_I</t>
  </si>
  <si>
    <t>WHITETAP1_T8</t>
  </si>
  <si>
    <t>2115 HURSTN_8 2117 DAVIS_T8 1</t>
  </si>
  <si>
    <t>1320_B</t>
  </si>
  <si>
    <t>DAVIS_T8</t>
  </si>
  <si>
    <t>2115 HURSTN_8 12115 BELLHEL 1</t>
  </si>
  <si>
    <t>1320_J</t>
  </si>
  <si>
    <t>BELLHELI_8</t>
  </si>
  <si>
    <t>2116 HURSTS_8 2121 EULESS_S 1</t>
  </si>
  <si>
    <t>6435_F</t>
  </si>
  <si>
    <t>EULESS_S_8</t>
  </si>
  <si>
    <t>2117 DAVIS_T8 2240 DAVIS2_8 1</t>
  </si>
  <si>
    <t>1320_A</t>
  </si>
  <si>
    <t>DAVIS2_8</t>
  </si>
  <si>
    <t>2121 EULESS_S 2244 EULTRIN2 1</t>
  </si>
  <si>
    <t>6435_N</t>
  </si>
  <si>
    <t>EULTRIN2_8</t>
  </si>
  <si>
    <t>2124 INT_AIR1 2128 WATSON1_ 1</t>
  </si>
  <si>
    <t>1330_H</t>
  </si>
  <si>
    <t>WATSON1_8</t>
  </si>
  <si>
    <t>2128 WATSON1_ 2133 BRKHLW1_ 1</t>
  </si>
  <si>
    <t>1330_D</t>
  </si>
  <si>
    <t>BRKHLW1_T8</t>
  </si>
  <si>
    <t>2133 BRKHLW1_ 2135 BRKHLW1_ 1</t>
  </si>
  <si>
    <t>1330_A</t>
  </si>
  <si>
    <t>BRKHLW1_8</t>
  </si>
  <si>
    <t>2133 BRKHLW1_ 2141 EXECPKWY 1</t>
  </si>
  <si>
    <t>1330_C</t>
  </si>
  <si>
    <t>EXECPKWY1_8</t>
  </si>
  <si>
    <t>2134 BRKHLW2_ 2136 BRKHLW2_ 1</t>
  </si>
  <si>
    <t>6435_A</t>
  </si>
  <si>
    <t>BRKHLW2_T8</t>
  </si>
  <si>
    <t>BRKHLW2_8</t>
  </si>
  <si>
    <t>2134 BRKHLW2_ 2142 EXECPKWY 1</t>
  </si>
  <si>
    <t>6435_B</t>
  </si>
  <si>
    <t>EXECPKWY2_8</t>
  </si>
  <si>
    <t>2134 BRKHLW2_ 2244 EULTRIN2 1</t>
  </si>
  <si>
    <t>6435_E</t>
  </si>
  <si>
    <t>2137 GRT_SW1_ 2140 GEN_MOT2 1</t>
  </si>
  <si>
    <t>1331_B</t>
  </si>
  <si>
    <t>GRT_SW1_8</t>
  </si>
  <si>
    <t>2137 GRT_SW1_ 2141 EXECPKWY 1</t>
  </si>
  <si>
    <t>1331_A</t>
  </si>
  <si>
    <t>2138 GRT_SW2_ 2142 EXECPKWY 1</t>
  </si>
  <si>
    <t>6436_A</t>
  </si>
  <si>
    <t>2146 AM_MFG_T 2147 AM_MFG1_ 1</t>
  </si>
  <si>
    <t>6495_A</t>
  </si>
  <si>
    <t>AM_MFG1_8</t>
  </si>
  <si>
    <t>2146 AM_MFG_T 2148 SPRNGDL_ 1</t>
  </si>
  <si>
    <t>6495_F</t>
  </si>
  <si>
    <t>2150 CURRIE1_ 2151 BLACKSTN 1</t>
  </si>
  <si>
    <t>6195_B</t>
  </si>
  <si>
    <t>CURRIE1_8</t>
  </si>
  <si>
    <t>BLACKSTN1_8</t>
  </si>
  <si>
    <t>2150 CURRIE1_ 3009 HERTG3_T 1</t>
  </si>
  <si>
    <t>6195_F</t>
  </si>
  <si>
    <t>2151 BLACKSTN 2152 CARSWELL 1</t>
  </si>
  <si>
    <t>6195_A</t>
  </si>
  <si>
    <t>2158 DUVAL1_9 2159 BRYN_AV_ 1</t>
  </si>
  <si>
    <t>6805_B</t>
  </si>
  <si>
    <t>2159 BRYN_AV_ 2160 BRYN_AV_ 1</t>
  </si>
  <si>
    <t>6805_A</t>
  </si>
  <si>
    <t>BRYN_AV_9</t>
  </si>
  <si>
    <t>2160 BRYN_AV_ 2161 MCDONUGH 1</t>
  </si>
  <si>
    <t>6640_A</t>
  </si>
  <si>
    <t>2164 HEMPHILL 2167 AYERS1_8 1</t>
  </si>
  <si>
    <t>6390_B</t>
  </si>
  <si>
    <t>2164 HEMPHILL 2168 EPDC_ADM 1</t>
  </si>
  <si>
    <t>6075_A</t>
  </si>
  <si>
    <t>6075</t>
  </si>
  <si>
    <t>EPDC_ADMS_8</t>
  </si>
  <si>
    <t>2164 HEMPHILL 2173 MISLTOE3 1</t>
  </si>
  <si>
    <t>6125_C</t>
  </si>
  <si>
    <t>6125</t>
  </si>
  <si>
    <t>MISLTOE3_8</t>
  </si>
  <si>
    <t>2168 EPDC_ADM 2178 EPDC1_8 1</t>
  </si>
  <si>
    <t>6075_B</t>
  </si>
  <si>
    <t>EPDC1_8</t>
  </si>
  <si>
    <t>2169 EPDC_STH 2179 EPDC2_8 1</t>
  </si>
  <si>
    <t>6395_B</t>
  </si>
  <si>
    <t>EPDC2_8</t>
  </si>
  <si>
    <t>2170 EPDC_FRN 2180 EPDC3_8 1</t>
  </si>
  <si>
    <t>6335_B</t>
  </si>
  <si>
    <t>EPDC3_8</t>
  </si>
  <si>
    <t>2182 BRYTIRV1 2184 WDGWD_N_ 1</t>
  </si>
  <si>
    <t>6120_B</t>
  </si>
  <si>
    <t>BRYTIRV1_8</t>
  </si>
  <si>
    <t>WDGWD_N_8</t>
  </si>
  <si>
    <t>2182 BRYTIRV1 11874 BENBRKS 1</t>
  </si>
  <si>
    <t>6120_J</t>
  </si>
  <si>
    <t>2183 BRYTIRV2 2185 WDGWD_S_ 1</t>
  </si>
  <si>
    <t>6115_B</t>
  </si>
  <si>
    <t>BRYTIRV2_8</t>
  </si>
  <si>
    <t>WDGWD_S_8</t>
  </si>
  <si>
    <t>2183 BRYTIRV2 11875 BENBRKS 1</t>
  </si>
  <si>
    <t>6115_J</t>
  </si>
  <si>
    <t>2184 WDGWD_N_ 2191 EDGECLF2 1</t>
  </si>
  <si>
    <t>6121_A</t>
  </si>
  <si>
    <t>EDGECLF2_8</t>
  </si>
  <si>
    <t>2184 WDGWD_N_ 2196 PRIMRSE1 1</t>
  </si>
  <si>
    <t>6117_A</t>
  </si>
  <si>
    <t>2184 WDGWD_N_ 12187 WDGWD2_ 1</t>
  </si>
  <si>
    <t>6118_A</t>
  </si>
  <si>
    <t>6118</t>
  </si>
  <si>
    <t>WDGWD2_T8</t>
  </si>
  <si>
    <t>2185 WDGWD_S_ 2190 EDGECLF1 1</t>
  </si>
  <si>
    <t>6116_A</t>
  </si>
  <si>
    <t>EDGECLF1_8</t>
  </si>
  <si>
    <t>2185 WDGWD_S_ 2197 PRIMRSE3 1</t>
  </si>
  <si>
    <t>6122_A</t>
  </si>
  <si>
    <t>2185 WDGWD_S_ 12186 WDGWD1_ 1</t>
  </si>
  <si>
    <t>6123_A</t>
  </si>
  <si>
    <t>6123</t>
  </si>
  <si>
    <t>WDGWD1_T8</t>
  </si>
  <si>
    <t>2186 WDGWD1_8 12186 WDGWD1_ 1</t>
  </si>
  <si>
    <t>6123_C</t>
  </si>
  <si>
    <t>WDGWD1_8</t>
  </si>
  <si>
    <t>2187 WDGWD2_8 12187 WDGWD2_ 1</t>
  </si>
  <si>
    <t>6118_C</t>
  </si>
  <si>
    <t>WDGWD2_8</t>
  </si>
  <si>
    <t>2188 PAFFRD1_ 12187 WDGWD2_ 1</t>
  </si>
  <si>
    <t>6118_B</t>
  </si>
  <si>
    <t>PAFFRD1_8</t>
  </si>
  <si>
    <t>2189 PAFFRD2_ 12186 WDGWD1_ 1</t>
  </si>
  <si>
    <t>6123_B</t>
  </si>
  <si>
    <t>PAFFRD2_8</t>
  </si>
  <si>
    <t>2190 EDGECLF1 2192 ROGERS1_ 1</t>
  </si>
  <si>
    <t>6116_B</t>
  </si>
  <si>
    <t>ROGERS1_8</t>
  </si>
  <si>
    <t>2191 EDGECLF2 2193 ROGERS2_ 1</t>
  </si>
  <si>
    <t>6121_B</t>
  </si>
  <si>
    <t>ROGERS2_8</t>
  </si>
  <si>
    <t>2192 ROGERS1_ 2194 ALCON1_T 1</t>
  </si>
  <si>
    <t>6116_C</t>
  </si>
  <si>
    <t>2193 ROGERS2_ 2195 ALCON2_T 1</t>
  </si>
  <si>
    <t>6121_C</t>
  </si>
  <si>
    <t>2202 BOURLAND 12205 CROWLEY 1</t>
  </si>
  <si>
    <t>6312_B</t>
  </si>
  <si>
    <t>BOURLAND_8</t>
  </si>
  <si>
    <t>2208 MANSFLD_ 2209 BURLESON 1</t>
  </si>
  <si>
    <t>790_B</t>
  </si>
  <si>
    <t>790</t>
  </si>
  <si>
    <t>MANSFLD_8</t>
  </si>
  <si>
    <t>BURLESON_8</t>
  </si>
  <si>
    <t>2209 BURLESON 2210 JOSHUA_8 1</t>
  </si>
  <si>
    <t>790_A</t>
  </si>
  <si>
    <t>JOSHUA_8</t>
  </si>
  <si>
    <t>2210 JOSHUA_8 2279 CLEBRNSW 1</t>
  </si>
  <si>
    <t>790_C</t>
  </si>
  <si>
    <t>CLEBRNSW_8</t>
  </si>
  <si>
    <t>2211 ROLLHL1_ 2214 ROLLHL1_ 1</t>
  </si>
  <si>
    <t>6290_C</t>
  </si>
  <si>
    <t>ROLLHL1_8</t>
  </si>
  <si>
    <t>2215 ROLLHL2_ 2216 TRWDRLHL 1</t>
  </si>
  <si>
    <t>6330_C</t>
  </si>
  <si>
    <t>ROLLHL2_8</t>
  </si>
  <si>
    <t>2219 BWN_TAT_ 2221 TATE_E_T 1</t>
  </si>
  <si>
    <t>6300_E</t>
  </si>
  <si>
    <t>TATE_E_T8</t>
  </si>
  <si>
    <t>2219 BWN_TAT_ 2232 BOWEN2_T 1</t>
  </si>
  <si>
    <t>6300_B</t>
  </si>
  <si>
    <t>BOWEN2_T8</t>
  </si>
  <si>
    <t>2220 TATE_W_T 2222 TATESPG1 1</t>
  </si>
  <si>
    <t>6310_E</t>
  </si>
  <si>
    <t>TATESPG1_8</t>
  </si>
  <si>
    <t>2220 TATE_W_T 2224 OAKHILL1 1</t>
  </si>
  <si>
    <t>6310_D</t>
  </si>
  <si>
    <t>2221 TATE_E_T 2223 TATESPG3 1</t>
  </si>
  <si>
    <t>6300_J</t>
  </si>
  <si>
    <t>TATESPG3_8</t>
  </si>
  <si>
    <t>2221 TATE_E_T 2225 OAKHILL2 1</t>
  </si>
  <si>
    <t>6300_I</t>
  </si>
  <si>
    <t>2224 OAKHILL1 2226 OAKHILL1 1</t>
  </si>
  <si>
    <t>6310_C</t>
  </si>
  <si>
    <t>OAKHILL1_8</t>
  </si>
  <si>
    <t>2225 OAKHILL2 2227 OAKHILL2 1</t>
  </si>
  <si>
    <t>6300_H</t>
  </si>
  <si>
    <t>OAKHILL2_8</t>
  </si>
  <si>
    <t>2232 BOWEN2_T 2234 VILGCRK1 1</t>
  </si>
  <si>
    <t>6300_C</t>
  </si>
  <si>
    <t>VILGCRK1_8</t>
  </si>
  <si>
    <t>2234 VILGCRK1 2239 DAVIS1_8 1</t>
  </si>
  <si>
    <t>6300_F</t>
  </si>
  <si>
    <t>DAVIS1_8</t>
  </si>
  <si>
    <t>2241 ENNS_W_8 2321 WAX_8 1</t>
  </si>
  <si>
    <t>940_C</t>
  </si>
  <si>
    <t>940</t>
  </si>
  <si>
    <t>ENNS_W_8</t>
  </si>
  <si>
    <t>WAX_8</t>
  </si>
  <si>
    <t>2241 ENNS_W_8 2324 ENNS_S_8 1</t>
  </si>
  <si>
    <t>941_C</t>
  </si>
  <si>
    <t>941</t>
  </si>
  <si>
    <t>ENNS_S_8</t>
  </si>
  <si>
    <t>2241 ENNS_W_8 2329 ENNSSW_8 1</t>
  </si>
  <si>
    <t>943</t>
  </si>
  <si>
    <t>2241 ENNS_W_8 12241 ENNSTRA 1</t>
  </si>
  <si>
    <t>942</t>
  </si>
  <si>
    <t>ENNSTRAC_8</t>
  </si>
  <si>
    <t>2245 LAKEWD1_ 2247 PANTEGO1 1</t>
  </si>
  <si>
    <t>6410_E</t>
  </si>
  <si>
    <t>PANTEGO1_8</t>
  </si>
  <si>
    <t>2246 LAKEWD2_ 2252 ARLGTON2 1</t>
  </si>
  <si>
    <t>6415_A</t>
  </si>
  <si>
    <t>2247 PANTEGO1 2250 BOWEN1_T 1</t>
  </si>
  <si>
    <t>6410_A</t>
  </si>
  <si>
    <t>BOWEN1_T8</t>
  </si>
  <si>
    <t>2250 BOWEN1_T 2251 ARLGTON1 1</t>
  </si>
  <si>
    <t>6410_C</t>
  </si>
  <si>
    <t>2257 PARKROW1 2260 POLY_AM1 1</t>
  </si>
  <si>
    <t>6200_C</t>
  </si>
  <si>
    <t>POLY_AM1_8</t>
  </si>
  <si>
    <t>2258 PARKROW2 2259 LTV1_8 1</t>
  </si>
  <si>
    <t>6325_B</t>
  </si>
  <si>
    <t>LTV1_8</t>
  </si>
  <si>
    <t>2259 LTV1_8 2262 GRANDPR1 1</t>
  </si>
  <si>
    <t>6325_D</t>
  </si>
  <si>
    <t>GRANDPR1_8</t>
  </si>
  <si>
    <t>2260 POLY_AM1 2491 FSHCRK1_ 1</t>
  </si>
  <si>
    <t>6200_A</t>
  </si>
  <si>
    <t>FSHCRK1_8</t>
  </si>
  <si>
    <t>2262 GRANDPR1 12491 FSHCRK2 1</t>
  </si>
  <si>
    <t>6325_E</t>
  </si>
  <si>
    <t>FSHCRK2_8</t>
  </si>
  <si>
    <t>2265 GP_WEST1 2274 DALWRTH1 1</t>
  </si>
  <si>
    <t>1310_K</t>
  </si>
  <si>
    <t>DALWRTH1_8</t>
  </si>
  <si>
    <t>2270 SHDYGRV1 2271 IRVHUNT1 1</t>
  </si>
  <si>
    <t>1310_C</t>
  </si>
  <si>
    <t>SHDYGRV1_8</t>
  </si>
  <si>
    <t>2270 SHDYGRV1 2274 DALWRTH1 1</t>
  </si>
  <si>
    <t>1310_E</t>
  </si>
  <si>
    <t>2271 IRVHUNT1 2275 BIG3_GP_ 1</t>
  </si>
  <si>
    <t>1310_A</t>
  </si>
  <si>
    <t>BIG3_GP_T8</t>
  </si>
  <si>
    <t>2273 IRVHUNT1 2275 BIG3_GP_ 1</t>
  </si>
  <si>
    <t>1310_G</t>
  </si>
  <si>
    <t>IRVHUNT1_8</t>
  </si>
  <si>
    <t>2276 IRVHUNT2 2805 IRVHUNT2 1</t>
  </si>
  <si>
    <t>3405_D</t>
  </si>
  <si>
    <t>3405</t>
  </si>
  <si>
    <t>IRVHUNT2_8</t>
  </si>
  <si>
    <t>IRVHUNT2_T8</t>
  </si>
  <si>
    <t>2279 CLEBRNSW 2280 CLEBRN_N 1</t>
  </si>
  <si>
    <t>800_A</t>
  </si>
  <si>
    <t>CLEBRN_N_8</t>
  </si>
  <si>
    <t>2279 CLEBRNSW 2290 CLEBRN_8 1</t>
  </si>
  <si>
    <t>810_C</t>
  </si>
  <si>
    <t>CLEBRN_8</t>
  </si>
  <si>
    <t>2279 CLEBRNSW 2294 KEENE_8 1</t>
  </si>
  <si>
    <t>780_C</t>
  </si>
  <si>
    <t>KEENE_8</t>
  </si>
  <si>
    <t>2280 CLEBRN_N 2283 AIRLIQD_ 1</t>
  </si>
  <si>
    <t>800_B</t>
  </si>
  <si>
    <t>AIRLIQD_P8</t>
  </si>
  <si>
    <t>2281 GODLEY_8 2283 AIRLIQD_ 1</t>
  </si>
  <si>
    <t>800_D</t>
  </si>
  <si>
    <t>2290 CLEBRN_8 2291 CLEBRN_W 1</t>
  </si>
  <si>
    <t>810_D</t>
  </si>
  <si>
    <t>CLEBRN_W_8</t>
  </si>
  <si>
    <t>2291 CLEBRN_W 37810 TNHILL_ 1</t>
  </si>
  <si>
    <t>810_E</t>
  </si>
  <si>
    <t>TNHILL_CO_1</t>
  </si>
  <si>
    <t>2294 KEENE_8 2297 ALVARADO 1</t>
  </si>
  <si>
    <t>780_A</t>
  </si>
  <si>
    <t>2295 BARDWELL 2335 WAX_9 2</t>
  </si>
  <si>
    <t>2275</t>
  </si>
  <si>
    <t>WAX_9</t>
  </si>
  <si>
    <t>2295 BARDWELL 2335 WAX_9 3</t>
  </si>
  <si>
    <t>2277</t>
  </si>
  <si>
    <t>2295 BARDWELL 2336 FORESTON 1</t>
  </si>
  <si>
    <t>2260_B</t>
  </si>
  <si>
    <t>2260</t>
  </si>
  <si>
    <t>FORESTON_9</t>
  </si>
  <si>
    <t>2295 BARDWELL 2337 ITALY_9 1</t>
  </si>
  <si>
    <t>2270_C</t>
  </si>
  <si>
    <t>2270</t>
  </si>
  <si>
    <t>ITALY_9</t>
  </si>
  <si>
    <t>2298 ALVARADO 3537 GRANDVEW 1</t>
  </si>
  <si>
    <t>2280_A</t>
  </si>
  <si>
    <t>2280</t>
  </si>
  <si>
    <t>ALVARADO1_9</t>
  </si>
  <si>
    <t>GRANDVEW1_9</t>
  </si>
  <si>
    <t>2300 CHAPSTL_ 2304 COTTONWD 1</t>
  </si>
  <si>
    <t>1870_B</t>
  </si>
  <si>
    <t>COTTONWD_8</t>
  </si>
  <si>
    <t>2300 CHAPSTL_ 2310 MDLTHTXI 1</t>
  </si>
  <si>
    <t>1870_I</t>
  </si>
  <si>
    <t>MDLTHTXI2_8</t>
  </si>
  <si>
    <t>2305 AIRPRD_T 2306 AIRPRD1_ 1</t>
  </si>
  <si>
    <t>1810_A</t>
  </si>
  <si>
    <t>AIRPRD1_8</t>
  </si>
  <si>
    <t>2305 AIRPRD_T 2307 MDLTHTXI 1</t>
  </si>
  <si>
    <t>1810_B</t>
  </si>
  <si>
    <t>MDLTHTXI1_8</t>
  </si>
  <si>
    <t>2307 MDLTHTXI 2308 MDLTH_S_ 1</t>
  </si>
  <si>
    <t>1810_D</t>
  </si>
  <si>
    <t>MDLTH_S_8</t>
  </si>
  <si>
    <t>2308 MDLTH_S_ 2309 WAX_NW_8 1</t>
  </si>
  <si>
    <t>950_A</t>
  </si>
  <si>
    <t>2310 MDLTHTXI 2311 MDLTH_N_ 1</t>
  </si>
  <si>
    <t>1870_C</t>
  </si>
  <si>
    <t>MDLTH_N_T8</t>
  </si>
  <si>
    <t>2312 TRAILWD_ 3046 EGLFD1T_ 1</t>
  </si>
  <si>
    <t>1875_A</t>
  </si>
  <si>
    <t>EGLFD1T_8</t>
  </si>
  <si>
    <t>2313 MDLTH_N_ 2314 MDLTHBOX 1</t>
  </si>
  <si>
    <t>1870_E</t>
  </si>
  <si>
    <t>MDLTH_N_8</t>
  </si>
  <si>
    <t>MDLTHBOX_8</t>
  </si>
  <si>
    <t>2314 MDLTHBOX 3054 CHCLRKRD 1</t>
  </si>
  <si>
    <t>1870_G</t>
  </si>
  <si>
    <t>CHCLRKRD1_8</t>
  </si>
  <si>
    <t>2315 WAX_PMP2 2319 WAX_PMP1 1</t>
  </si>
  <si>
    <t>940_G</t>
  </si>
  <si>
    <t>WAX_PMP2_8</t>
  </si>
  <si>
    <t>WAX_PMP1_8</t>
  </si>
  <si>
    <t>2315 WAX_PMP2 2320 WAX_N_8 1</t>
  </si>
  <si>
    <t>940_E</t>
  </si>
  <si>
    <t>WAX_N_8</t>
  </si>
  <si>
    <t>2318 STERRETT 2343 WAX_OCF_ 1</t>
  </si>
  <si>
    <t>2215</t>
  </si>
  <si>
    <t>STERRETT1_9</t>
  </si>
  <si>
    <t>2320 WAX_N_8 2321 WAX_8 1</t>
  </si>
  <si>
    <t>940_F</t>
  </si>
  <si>
    <t>2324 ENNS_S_8 2325 ENNS_8 1</t>
  </si>
  <si>
    <t>941_A</t>
  </si>
  <si>
    <t>ENNS_8</t>
  </si>
  <si>
    <t>2324 ENNS_S_8 2326 ENNS_SE_ 1</t>
  </si>
  <si>
    <t>941_D</t>
  </si>
  <si>
    <t>ENNS_SE_8</t>
  </si>
  <si>
    <t>2325 ENNS_8 2329 ENNSSW_8 1</t>
  </si>
  <si>
    <t>941_B</t>
  </si>
  <si>
    <t>2328 RED_OAK1 2424 DESSW1_8 1</t>
  </si>
  <si>
    <t>921_A</t>
  </si>
  <si>
    <t>2329 ENNSSW_8 2330 CRISP1_8 1</t>
  </si>
  <si>
    <t>920_B</t>
  </si>
  <si>
    <t>CRISP1_8</t>
  </si>
  <si>
    <t>2330 CRISP1_8 2331 ENNS_PMP 1</t>
  </si>
  <si>
    <t>920_A</t>
  </si>
  <si>
    <t>2335 WAX_9 2343 WAX_OCF_ 1</t>
  </si>
  <si>
    <t>2450</t>
  </si>
  <si>
    <t>2336 FORESTON 3523 HILLBORO 1</t>
  </si>
  <si>
    <t>2260_A</t>
  </si>
  <si>
    <t>HILLBORO1_9</t>
  </si>
  <si>
    <t>2337 ITALY_9 2338 MILFRDEX 1</t>
  </si>
  <si>
    <t>2270_B</t>
  </si>
  <si>
    <t>MILFRDEXN_T9</t>
  </si>
  <si>
    <t>2338 MILFRDEX 2339 MILFRDEX 1</t>
  </si>
  <si>
    <t>2270_D</t>
  </si>
  <si>
    <t>MILFRDEXN_9</t>
  </si>
  <si>
    <t>2338 MILFRDEX 3523 HILLBORO 1</t>
  </si>
  <si>
    <t>2270_A</t>
  </si>
  <si>
    <t>2340 MELSSA_P 2374 ANNASW_8 1</t>
  </si>
  <si>
    <t>565_A</t>
  </si>
  <si>
    <t>MELSSA_P8</t>
  </si>
  <si>
    <t>2340 MELSSA_P 2704 ANNASE_8 1</t>
  </si>
  <si>
    <t>565_L</t>
  </si>
  <si>
    <t>ANNASE_8</t>
  </si>
  <si>
    <t>2341 TRINITYF 2374 ANNASW_8 1</t>
  </si>
  <si>
    <t>535_C</t>
  </si>
  <si>
    <t>535</t>
  </si>
  <si>
    <t>TRINITYFL_T8</t>
  </si>
  <si>
    <t>2341 TRINITYF 2529 MCKNY1_8 1</t>
  </si>
  <si>
    <t>535_J</t>
  </si>
  <si>
    <t>MCKNY1_8</t>
  </si>
  <si>
    <t>2341 TRINITYF 6880 TRNFLSRC 1</t>
  </si>
  <si>
    <t>TRNFLS138</t>
  </si>
  <si>
    <t>TRNFLSRC</t>
  </si>
  <si>
    <t>2342 FERRISSW 2344 PALMER_9 1</t>
  </si>
  <si>
    <t>2050_E</t>
  </si>
  <si>
    <t>2050</t>
  </si>
  <si>
    <t>PALMER_9</t>
  </si>
  <si>
    <t>2342 FERRISSW 3084 WILMER1_ 1</t>
  </si>
  <si>
    <t>2200</t>
  </si>
  <si>
    <t>WILMER1_9</t>
  </si>
  <si>
    <t>2344 PALMER_9 2345 ENNS_9 1</t>
  </si>
  <si>
    <t>2050_D</t>
  </si>
  <si>
    <t>ENNS_9</t>
  </si>
  <si>
    <t>2345 ENNS_9 2346 ALMAS_9 1</t>
  </si>
  <si>
    <t>2050_A</t>
  </si>
  <si>
    <t>ALMAS_9</t>
  </si>
  <si>
    <t>2346 ALMAS_9 2347 RICETPL_ 1</t>
  </si>
  <si>
    <t>2050_B</t>
  </si>
  <si>
    <t>RICETPL_9</t>
  </si>
  <si>
    <t>2347 RICETPL_ 3468 CORS__9 1</t>
  </si>
  <si>
    <t>2050_C</t>
  </si>
  <si>
    <t>CORS__9</t>
  </si>
  <si>
    <t>2350 CELINASE 2366 WILSNCRK 1</t>
  </si>
  <si>
    <t>830_E</t>
  </si>
  <si>
    <t>2352 RNRTPL_W 2524 PL_COIT1 1</t>
  </si>
  <si>
    <t>853_C</t>
  </si>
  <si>
    <t>853</t>
  </si>
  <si>
    <t>RNRTPL_W8</t>
  </si>
  <si>
    <t>PL_COIT1_8</t>
  </si>
  <si>
    <t>2352 RNRTPL_W 2564 N_PARK4_ 1</t>
  </si>
  <si>
    <t>755_D</t>
  </si>
  <si>
    <t>755</t>
  </si>
  <si>
    <t>N_PARK4_8</t>
  </si>
  <si>
    <t>2352 RNRTPL_W 2670 PLHWY190 1</t>
  </si>
  <si>
    <t>855_B</t>
  </si>
  <si>
    <t>855</t>
  </si>
  <si>
    <t>PLHWY1901_8</t>
  </si>
  <si>
    <t>2353 RNRTPL_E 2521 PL_COIT2 1</t>
  </si>
  <si>
    <t>851_B</t>
  </si>
  <si>
    <t>851</t>
  </si>
  <si>
    <t>RNRTPL_E8</t>
  </si>
  <si>
    <t>PL_COIT2_8</t>
  </si>
  <si>
    <t>2353 RNRTPL_E 2565 N_PARK3_ 1</t>
  </si>
  <si>
    <t>750_E</t>
  </si>
  <si>
    <t>750</t>
  </si>
  <si>
    <t>N_PARK3_8</t>
  </si>
  <si>
    <t>2353 RNRTPL_E 2669 PLHWY190 1</t>
  </si>
  <si>
    <t>845_B</t>
  </si>
  <si>
    <t>845</t>
  </si>
  <si>
    <t>PLHWY1902_8</t>
  </si>
  <si>
    <t>2355 RNRTPL1_ 2513 ALLENSW1 1</t>
  </si>
  <si>
    <t>95</t>
  </si>
  <si>
    <t>RNRTPL1_5</t>
  </si>
  <si>
    <t>ALLENSW1_5</t>
  </si>
  <si>
    <t>2356 RNRDPL_N 2615 PSTNTH1_ 1</t>
  </si>
  <si>
    <t>1500_H</t>
  </si>
  <si>
    <t>1500</t>
  </si>
  <si>
    <t>RNRDPL_N8</t>
  </si>
  <si>
    <t>PSTNTH1_8</t>
  </si>
  <si>
    <t>2356 RNRDPL_N 2624 FRNKFD2_ 1</t>
  </si>
  <si>
    <t>3641_C</t>
  </si>
  <si>
    <t>3641</t>
  </si>
  <si>
    <t>FRNKFD2_8</t>
  </si>
  <si>
    <t>2357 RNRDPL_S 2616 PSTNTH2_ 1</t>
  </si>
  <si>
    <t>3700_E</t>
  </si>
  <si>
    <t>3700</t>
  </si>
  <si>
    <t>RNRDPL_S8</t>
  </si>
  <si>
    <t>PSTNTH2_8</t>
  </si>
  <si>
    <t>2357 RNRDPL_S 2623 FRNKFD1_ 1</t>
  </si>
  <si>
    <t>3280_E</t>
  </si>
  <si>
    <t>3280</t>
  </si>
  <si>
    <t>FRNKFD1_8</t>
  </si>
  <si>
    <t>2359 RNRDPL1_ 2361 CRLTN_NW 1</t>
  </si>
  <si>
    <t>90</t>
  </si>
  <si>
    <t>RNRDPL1_5</t>
  </si>
  <si>
    <t>CRLTN_NW1_8</t>
  </si>
  <si>
    <t>CRLTN_NW_E8</t>
  </si>
  <si>
    <t>2360 CRLTN_NW 2363 CRLTN_NW 1</t>
  </si>
  <si>
    <t>2630_CBRATING</t>
  </si>
  <si>
    <t>CRLTN_NW_W8</t>
  </si>
  <si>
    <t>2361 CRLTN_NW 2372 COLLINSS 1</t>
  </si>
  <si>
    <t>70</t>
  </si>
  <si>
    <t>COLLINSS1_5</t>
  </si>
  <si>
    <t>2361 CRLTN_NW 2387 HACKBRY1 1</t>
  </si>
  <si>
    <t>101</t>
  </si>
  <si>
    <t>HACKBRY1_5</t>
  </si>
  <si>
    <t>2361 CRLTN_NW 2522 PL_TENNY 1</t>
  </si>
  <si>
    <t>81</t>
  </si>
  <si>
    <t>PL_TENNY_5</t>
  </si>
  <si>
    <t>2361 CRLTN_NW 33646 LEWISVL 1</t>
  </si>
  <si>
    <t>83</t>
  </si>
  <si>
    <t>2362 CRLTN_NW 2385 NTHLK_S8 1</t>
  </si>
  <si>
    <t>710</t>
  </si>
  <si>
    <t>NTHLK_S8</t>
  </si>
  <si>
    <t>2362 CRLTN_NW 2519 CRLTNFRK 1</t>
  </si>
  <si>
    <t>840_A</t>
  </si>
  <si>
    <t>CRLTNFRK1_8</t>
  </si>
  <si>
    <t>2362 CRLTN_NW 2536 CRLTNUF2 1</t>
  </si>
  <si>
    <t>720_F</t>
  </si>
  <si>
    <t>720</t>
  </si>
  <si>
    <t>CRLTNUF2_8</t>
  </si>
  <si>
    <t>2362 CRLTN_NW 37010 TNLAKEP 1</t>
  </si>
  <si>
    <t>591</t>
  </si>
  <si>
    <t>2363 CRLTN_NW 2386 NTHLK_N8 1</t>
  </si>
  <si>
    <t>740</t>
  </si>
  <si>
    <t>NTHLK_N8</t>
  </si>
  <si>
    <t>2363 CRLTN_NW 2535 CRLTNUF1 1</t>
  </si>
  <si>
    <t>735_A</t>
  </si>
  <si>
    <t>735</t>
  </si>
  <si>
    <t>CRLTNUF1_8</t>
  </si>
  <si>
    <t>2363 CRLTN_NW 2555 CRLTNJSY 1</t>
  </si>
  <si>
    <t>715_A</t>
  </si>
  <si>
    <t>715</t>
  </si>
  <si>
    <t>CRLTNJSY_8</t>
  </si>
  <si>
    <t>2363 CRLTN_NW 37100 TNSOUTH 1</t>
  </si>
  <si>
    <t>589_C</t>
  </si>
  <si>
    <t>TNSOUTH___1</t>
  </si>
  <si>
    <t>2367 NTHLK_1T 2395 IRVLBJ_E 1</t>
  </si>
  <si>
    <t>3760_B</t>
  </si>
  <si>
    <t>3760</t>
  </si>
  <si>
    <t>NTHLK_1T8</t>
  </si>
  <si>
    <t>IRVLBJ_E8</t>
  </si>
  <si>
    <t>2368 ROLATER2 2566 CUSTER1_ 1</t>
  </si>
  <si>
    <t>850_F</t>
  </si>
  <si>
    <t>2369 ROLATER1 2516 MCDERMT_ 1</t>
  </si>
  <si>
    <t>849_E</t>
  </si>
  <si>
    <t>849</t>
  </si>
  <si>
    <t>ROLATER1_8</t>
  </si>
  <si>
    <t>MCDERMT_8</t>
  </si>
  <si>
    <t>2369 ROLATER1 2567 CUSTER2_ 1</t>
  </si>
  <si>
    <t>849_F</t>
  </si>
  <si>
    <t>2370 COLLINSS 2380 WESTRIDG 1</t>
  </si>
  <si>
    <t>830_A</t>
  </si>
  <si>
    <t>2370 COLLINSS 2566 CUSTER1_ 1</t>
  </si>
  <si>
    <t>850_A</t>
  </si>
  <si>
    <t>2370 COLLINSS 2567 CUSTER2_ 1</t>
  </si>
  <si>
    <t>849_G</t>
  </si>
  <si>
    <t>2370 COLLINSS 29555 COLLIN3 2</t>
  </si>
  <si>
    <t>865</t>
  </si>
  <si>
    <t>COLLIN3_8</t>
  </si>
  <si>
    <t>2370 COLLINSS 30392 COLLINS 1</t>
  </si>
  <si>
    <t>860</t>
  </si>
  <si>
    <t>COLLINSR2_8</t>
  </si>
  <si>
    <t>2370 COLLINSS 33629 ROMANJU 2</t>
  </si>
  <si>
    <t>842_E</t>
  </si>
  <si>
    <t>ROMANJUAREZ2</t>
  </si>
  <si>
    <t>2370 COLLINSS 34654 PARVIN_ 1</t>
  </si>
  <si>
    <t>COLN_PRVNTP</t>
  </si>
  <si>
    <t>PARVIN_TAP1</t>
  </si>
  <si>
    <t>2372 COLLINSS 2373 ANNASW_5 1</t>
  </si>
  <si>
    <t>2374 ANNASW_8 2544 CHAMBVLE 1</t>
  </si>
  <si>
    <t>536_E</t>
  </si>
  <si>
    <t>536</t>
  </si>
  <si>
    <t>CHAMBVLE_P8</t>
  </si>
  <si>
    <t>2377 AUSRNCH2 2519 CRLTNFRK 1</t>
  </si>
  <si>
    <t>840_B</t>
  </si>
  <si>
    <t>AUSRNCH2_8</t>
  </si>
  <si>
    <t>2377 AUSRNCH2 2568 PL_COMM1 1</t>
  </si>
  <si>
    <t>840_D</t>
  </si>
  <si>
    <t>PL_COMM2_8</t>
  </si>
  <si>
    <t>2385 NTHLK_S8 2390 IRV_VR1_ 1</t>
  </si>
  <si>
    <t>3770_C</t>
  </si>
  <si>
    <t>3770</t>
  </si>
  <si>
    <t>IRV_VR1_8</t>
  </si>
  <si>
    <t>2385 NTHLK_S8 2578 CRLTNE_8 1</t>
  </si>
  <si>
    <t>765</t>
  </si>
  <si>
    <t>CRLTNE_8</t>
  </si>
  <si>
    <t>2385 NTHLK_S8 2587 ELMFK2T_ 1</t>
  </si>
  <si>
    <t>1490_B</t>
  </si>
  <si>
    <t>1490</t>
  </si>
  <si>
    <t>ELMFK2T_8</t>
  </si>
  <si>
    <t>2386 NTHLK_N8 2393 IRV_VR2_ 1</t>
  </si>
  <si>
    <t>1160_B</t>
  </si>
  <si>
    <t>1160</t>
  </si>
  <si>
    <t>IRV_VR2_8</t>
  </si>
  <si>
    <t>2386 NTHLK_N8 2590 NLKPMP1T 1</t>
  </si>
  <si>
    <t>3790_G</t>
  </si>
  <si>
    <t>3790</t>
  </si>
  <si>
    <t>NLKPMP1T_8</t>
  </si>
  <si>
    <t>2387 HACKBRY1 2389 IRV_VR1_ 1</t>
  </si>
  <si>
    <t>100_A</t>
  </si>
  <si>
    <t>100</t>
  </si>
  <si>
    <t>IRV_VR1_5</t>
  </si>
  <si>
    <t>2388 HACKBRY1 2393 IRV_VR2_ 1</t>
  </si>
  <si>
    <t>1160_A</t>
  </si>
  <si>
    <t>2389 IRV_VR1_ 2406 NORWD1_5 1</t>
  </si>
  <si>
    <t>100_B</t>
  </si>
  <si>
    <t>2390 IRV_VR1_ 2394 IRVLBJ_W 1</t>
  </si>
  <si>
    <t>3770_B</t>
  </si>
  <si>
    <t>IRVLBJ_W8</t>
  </si>
  <si>
    <t>2394 IRVLBJ_W 12394 IRVRVSD 1</t>
  </si>
  <si>
    <t>3770_D</t>
  </si>
  <si>
    <t>IRVRVSD_W8</t>
  </si>
  <si>
    <t>2395 IRVLBJ_E 12395 IRVRVSD 1</t>
  </si>
  <si>
    <t>3760_C</t>
  </si>
  <si>
    <t>IRVRVSD_E8</t>
  </si>
  <si>
    <t>2398 WLEVEE1_ 2946 SARGT1_5 1</t>
  </si>
  <si>
    <t>217</t>
  </si>
  <si>
    <t>WLEVEE1_5</t>
  </si>
  <si>
    <t>SARGT1_5</t>
  </si>
  <si>
    <t>2398 WLEVEE1_ 2997 WATMLL_2 1</t>
  </si>
  <si>
    <t>218</t>
  </si>
  <si>
    <t>WATMLL_2T5</t>
  </si>
  <si>
    <t>2398 WLEVEE1_ 12398 TOPEKA1 1</t>
  </si>
  <si>
    <t>219_A</t>
  </si>
  <si>
    <t>219</t>
  </si>
  <si>
    <t>TOPEKA1_5</t>
  </si>
  <si>
    <t>2399 WLEVEE_E 2482 ELEVEE_E 1</t>
  </si>
  <si>
    <t>4090</t>
  </si>
  <si>
    <t>WLEVEE_E8</t>
  </si>
  <si>
    <t>ELEVEE_E8</t>
  </si>
  <si>
    <t>2399 WLEVEE_E 12481 RVRFRNT 1</t>
  </si>
  <si>
    <t>4110_A</t>
  </si>
  <si>
    <t>4110</t>
  </si>
  <si>
    <t>RVRFRNT1_8</t>
  </si>
  <si>
    <t>2400 WLEVEE_W 2481 ELEVEE_W 1</t>
  </si>
  <si>
    <t>4080</t>
  </si>
  <si>
    <t>WLEVEE_W8</t>
  </si>
  <si>
    <t>ELEVEE_W8</t>
  </si>
  <si>
    <t>2400 WLEVEE_W 2842 DEALEY1_ 1</t>
  </si>
  <si>
    <t>3120_B</t>
  </si>
  <si>
    <t>3120</t>
  </si>
  <si>
    <t>DEALEY1_8</t>
  </si>
  <si>
    <t>2400 WLEVEE_W 12482 RVRFRNT 1</t>
  </si>
  <si>
    <t>4100_A</t>
  </si>
  <si>
    <t>4100</t>
  </si>
  <si>
    <t>RVRFRNT2_8</t>
  </si>
  <si>
    <t>2401 LKHB_W8 2450 CNVLSW_E 1</t>
  </si>
  <si>
    <t>3681</t>
  </si>
  <si>
    <t>LKHB_W8</t>
  </si>
  <si>
    <t>CNVLSW_E8</t>
  </si>
  <si>
    <t>2401 LKHB_W8 2918 CNVL2_8 1</t>
  </si>
  <si>
    <t>3270_B</t>
  </si>
  <si>
    <t>3270</t>
  </si>
  <si>
    <t>CNVL2_8</t>
  </si>
  <si>
    <t>2401 LKHB_W8 2939 STAUG1T_ 1</t>
  </si>
  <si>
    <t>3650_A</t>
  </si>
  <si>
    <t>3650</t>
  </si>
  <si>
    <t>STAUG1T_8</t>
  </si>
  <si>
    <t>2402 LKHB_E8 2439 CNVLSW_W 1</t>
  </si>
  <si>
    <t>3671</t>
  </si>
  <si>
    <t>LKHB_E8</t>
  </si>
  <si>
    <t>CNVLSW_W8</t>
  </si>
  <si>
    <t>2402 LKHB_E8 2441 PRCKSW1_ 1</t>
  </si>
  <si>
    <t>3660</t>
  </si>
  <si>
    <t>PRCKSW1_8</t>
  </si>
  <si>
    <t>2402 LKHB_E8 2917 CNVL1_8 1</t>
  </si>
  <si>
    <t>3260_B</t>
  </si>
  <si>
    <t>3260</t>
  </si>
  <si>
    <t>CNVL1_8</t>
  </si>
  <si>
    <t>2402 LKHB_E8 2934 DUCKCK1T 1</t>
  </si>
  <si>
    <t>1120_D</t>
  </si>
  <si>
    <t>1120</t>
  </si>
  <si>
    <t>DUCKCK1T_8</t>
  </si>
  <si>
    <t>2405 NORWDPL_ 2481 ELEVEE_W 1</t>
  </si>
  <si>
    <t>3400</t>
  </si>
  <si>
    <t>NORWDPL_W8</t>
  </si>
  <si>
    <t>2405 NORWDPL_ 2797 EPCNT2T_ 1</t>
  </si>
  <si>
    <t>3350_C</t>
  </si>
  <si>
    <t>3350</t>
  </si>
  <si>
    <t>EPCNT2T_8</t>
  </si>
  <si>
    <t>2405 NORWDPL_ 2811 CHNLR1_8 1</t>
  </si>
  <si>
    <t>3416_A</t>
  </si>
  <si>
    <t>3416</t>
  </si>
  <si>
    <t>CHNLR1_8</t>
  </si>
  <si>
    <t>2406 NORWD1_5 12398 TOPEKA1 1</t>
  </si>
  <si>
    <t>219_B</t>
  </si>
  <si>
    <t>2407 NORWDPL_ 2800 REGRW1_8 1</t>
  </si>
  <si>
    <t>3360_D</t>
  </si>
  <si>
    <t>3360</t>
  </si>
  <si>
    <t>NORWDPL_E8</t>
  </si>
  <si>
    <t>REGRW1_8</t>
  </si>
  <si>
    <t>2407 NORWDPL_ 2805 IRVHUNT2 1</t>
  </si>
  <si>
    <t>3405_A</t>
  </si>
  <si>
    <t>2407 NORWDPL_ 2812 CHNLR2_8 1</t>
  </si>
  <si>
    <t>3300_C</t>
  </si>
  <si>
    <t>3300</t>
  </si>
  <si>
    <t>CHNLR2_8</t>
  </si>
  <si>
    <t>2409 NORWD2_8 2552 IRVNE1_8 1</t>
  </si>
  <si>
    <t>735_G</t>
  </si>
  <si>
    <t>NORWD2_8</t>
  </si>
  <si>
    <t>IRVNE1_8</t>
  </si>
  <si>
    <t>2409 NORWD2_8 12552 IRVNE2_ 1</t>
  </si>
  <si>
    <t>720_E</t>
  </si>
  <si>
    <t>IRVNE2_8</t>
  </si>
  <si>
    <t>2410 NORWD_1T 2420 CHILSW1_ 1</t>
  </si>
  <si>
    <t>3045</t>
  </si>
  <si>
    <t>NORWD_1T5</t>
  </si>
  <si>
    <t>2412 MTCK_E8 2422 CHILSW_N 1</t>
  </si>
  <si>
    <t>3200</t>
  </si>
  <si>
    <t>MTCK_E8</t>
  </si>
  <si>
    <t>2412 MTCK_E8 2852 CALUMT1_ 1</t>
  </si>
  <si>
    <t>3380_A</t>
  </si>
  <si>
    <t>3380</t>
  </si>
  <si>
    <t>CALUMT1_8</t>
  </si>
  <si>
    <t>2412 MTCK_E8 3004 WMRLD2_8 1</t>
  </si>
  <si>
    <t>3730</t>
  </si>
  <si>
    <t>WMRLD2_8</t>
  </si>
  <si>
    <t>2412 MTCK_E8 3014 CKRELL1_ 1</t>
  </si>
  <si>
    <t>3150_C</t>
  </si>
  <si>
    <t>3150</t>
  </si>
  <si>
    <t>CKRELL1_8</t>
  </si>
  <si>
    <t>2412 MTCK_E8 12804 TRA1T_8 1</t>
  </si>
  <si>
    <t>3405_C</t>
  </si>
  <si>
    <t>TRA1T_8</t>
  </si>
  <si>
    <t>2416 MTCK1_9 2492 FSHCRK1_ 1</t>
  </si>
  <si>
    <t>3950</t>
  </si>
  <si>
    <t>MTCK1_9</t>
  </si>
  <si>
    <t>FSHCRK1_9</t>
  </si>
  <si>
    <t>2420 CHILSW1_ 2428 WATMLL_E 1</t>
  </si>
  <si>
    <t>3040</t>
  </si>
  <si>
    <t>WATMLL_E5</t>
  </si>
  <si>
    <t>2420 CHILSW1_ 2431 DESSW1_5 1</t>
  </si>
  <si>
    <t>3041</t>
  </si>
  <si>
    <t>DESSW1_5</t>
  </si>
  <si>
    <t>2421 CHILSW_S 2999 DVIL1_8 1</t>
  </si>
  <si>
    <t>3220_A</t>
  </si>
  <si>
    <t>3220</t>
  </si>
  <si>
    <t>CHILSW_S8</t>
  </si>
  <si>
    <t>DVIL1_8</t>
  </si>
  <si>
    <t>2421 CHILSW_S 12491 FSHCRK2 1</t>
  </si>
  <si>
    <t>6325_A</t>
  </si>
  <si>
    <t>2422 CHILSW_N 2491 FSHCRK1_ 1</t>
  </si>
  <si>
    <t>3180</t>
  </si>
  <si>
    <t>2422 CHILSW_N 3049 EGLFD2_8 1</t>
  </si>
  <si>
    <t>932_B</t>
  </si>
  <si>
    <t>932</t>
  </si>
  <si>
    <t>EGLFD2_8</t>
  </si>
  <si>
    <t>2423 NORWD_2T 16423 NORWD_3 1</t>
  </si>
  <si>
    <t>NORSW_IRVND</t>
  </si>
  <si>
    <t>NORWD_2T8</t>
  </si>
  <si>
    <t>NORWD_3T8</t>
  </si>
  <si>
    <t>2424 DESSW1_8 2425 DESPKV1_ 1</t>
  </si>
  <si>
    <t>930_A</t>
  </si>
  <si>
    <t>930</t>
  </si>
  <si>
    <t>DESPKV1_8</t>
  </si>
  <si>
    <t>2424 DESSW1_8 12425 DESPKV2 1</t>
  </si>
  <si>
    <t>935_A</t>
  </si>
  <si>
    <t>935</t>
  </si>
  <si>
    <t>DESPKV2_8</t>
  </si>
  <si>
    <t>2425 DESPKV1_ 3057 CHILTPL3 1</t>
  </si>
  <si>
    <t>930_B</t>
  </si>
  <si>
    <t>CHILTPL3_8</t>
  </si>
  <si>
    <t>2427 WATMLL_W 2431 DESSW1_5 1</t>
  </si>
  <si>
    <t>3042</t>
  </si>
  <si>
    <t>WATMLL_W5</t>
  </si>
  <si>
    <t>2427 WATMLL_W 2946 SARGT1_5 1</t>
  </si>
  <si>
    <t>216</t>
  </si>
  <si>
    <t>2428 WATMLL_E 2432 TRICRN1_ 1</t>
  </si>
  <si>
    <t>215</t>
  </si>
  <si>
    <t>TRICRN1_5</t>
  </si>
  <si>
    <t>2428 WATMLL_E 68091 NAVARRO 1</t>
  </si>
  <si>
    <t>36020</t>
  </si>
  <si>
    <t>2429 WATMLL_E 2967 MLLRSFRY 1</t>
  </si>
  <si>
    <t>3610_I</t>
  </si>
  <si>
    <t>3610</t>
  </si>
  <si>
    <t>WATMLL_E8</t>
  </si>
  <si>
    <t>MLLRSFRY1_8</t>
  </si>
  <si>
    <t>2429 WATMLL_E 3066 LNCST1_8 1</t>
  </si>
  <si>
    <t>760_D</t>
  </si>
  <si>
    <t>760</t>
  </si>
  <si>
    <t>LNCST1_8</t>
  </si>
  <si>
    <t>2429 WATMLL_E 3083 WILMER1_ 1</t>
  </si>
  <si>
    <t>1750_G</t>
  </si>
  <si>
    <t>1750</t>
  </si>
  <si>
    <t>WILMER1_8</t>
  </si>
  <si>
    <t>2430 WATMLL_W 3067 WITTRD1_ 1</t>
  </si>
  <si>
    <t>3170_E</t>
  </si>
  <si>
    <t>3170</t>
  </si>
  <si>
    <t>WATMLL_W8</t>
  </si>
  <si>
    <t>WITTRD1_8</t>
  </si>
  <si>
    <t>2430 WATMLL_W 3068 WITTRD2_ 1</t>
  </si>
  <si>
    <t>3080_E</t>
  </si>
  <si>
    <t>3080</t>
  </si>
  <si>
    <t>WITTRD2_8</t>
  </si>
  <si>
    <t>2432 TRICRN1_ 2433 SGVLSW1_ 1</t>
  </si>
  <si>
    <t>220_B</t>
  </si>
  <si>
    <t>220</t>
  </si>
  <si>
    <t>SGVLSW1_5</t>
  </si>
  <si>
    <t>2432 TRICRN1_ 3102 TYLERGND 1</t>
  </si>
  <si>
    <t>341</t>
  </si>
  <si>
    <t>TYLERGND_5</t>
  </si>
  <si>
    <t>2432 TRICRN1_ 3124 TRINDAD2 1</t>
  </si>
  <si>
    <t>520</t>
  </si>
  <si>
    <t>TRINDAD2_5</t>
  </si>
  <si>
    <t>2433 SGVLSW1_ 2437 FRNY1_5 1</t>
  </si>
  <si>
    <t>220_A</t>
  </si>
  <si>
    <t>FRNY1_5</t>
  </si>
  <si>
    <t>2434 SGVLSW1_ 2732 MARSHLL_ 1</t>
  </si>
  <si>
    <t>1263_B</t>
  </si>
  <si>
    <t>1263</t>
  </si>
  <si>
    <t>SGVLSW1_8</t>
  </si>
  <si>
    <t>MARSHLL_P8</t>
  </si>
  <si>
    <t>2434 SGVLSW1_ 3075 SGVL2_8 1</t>
  </si>
  <si>
    <t>1400_C</t>
  </si>
  <si>
    <t>1400</t>
  </si>
  <si>
    <t>SGVL2_8</t>
  </si>
  <si>
    <t>2435 WATMLL_1 68091 NAVARRO 1</t>
  </si>
  <si>
    <t>36010</t>
  </si>
  <si>
    <t>WATMLL_1T5</t>
  </si>
  <si>
    <t>2437 FRNY1_5 2453 CNVLSW1_ 1</t>
  </si>
  <si>
    <t>110</t>
  </si>
  <si>
    <t>2437 FRNY1_5 2474 ROYSE1_T 1</t>
  </si>
  <si>
    <t>200</t>
  </si>
  <si>
    <t>ROYSE1_T5</t>
  </si>
  <si>
    <t>2437 FRNY1_5 2478 ROYSE_S5 1</t>
  </si>
  <si>
    <t>210</t>
  </si>
  <si>
    <t>2437 FRNY1_5 13105 TRICORN 1</t>
  </si>
  <si>
    <t>175</t>
  </si>
  <si>
    <t>TRICORN1_5</t>
  </si>
  <si>
    <t>2437 FRNY1_5 150189 FRNYPP 1</t>
  </si>
  <si>
    <t>198</t>
  </si>
  <si>
    <t>FRNYPP_1_5</t>
  </si>
  <si>
    <t>2437 FRNY1_5 150190 FRNYPP 1</t>
  </si>
  <si>
    <t>199</t>
  </si>
  <si>
    <t>FRNYPP_2_5</t>
  </si>
  <si>
    <t>2438 FRNY1_8 2712 FORNEY_W 1</t>
  </si>
  <si>
    <t>1090_A</t>
  </si>
  <si>
    <t>1090</t>
  </si>
  <si>
    <t>FRNY1_8</t>
  </si>
  <si>
    <t>FORNEY_W_P8</t>
  </si>
  <si>
    <t>2438 FRNY1_8 2767 MESQTE1T 1</t>
  </si>
  <si>
    <t>1100_B</t>
  </si>
  <si>
    <t>1100</t>
  </si>
  <si>
    <t>MESQTE1T_8</t>
  </si>
  <si>
    <t>2438 FRNY1_8 2769 ESIDE1T_ 1</t>
  </si>
  <si>
    <t>1110_A</t>
  </si>
  <si>
    <t>1110</t>
  </si>
  <si>
    <t>ESIDE1T_8</t>
  </si>
  <si>
    <t>2438 FRNY1_8 2934 DUCKCK1T 1</t>
  </si>
  <si>
    <t>1120_B</t>
  </si>
  <si>
    <t>2439 CNVLSW_W 2915 EZACH1_8 1</t>
  </si>
  <si>
    <t>3670_A</t>
  </si>
  <si>
    <t>3670</t>
  </si>
  <si>
    <t>EZACH1_8</t>
  </si>
  <si>
    <t>2439 CNVLSW_W 2917 CNVL1_8 1</t>
  </si>
  <si>
    <t>3260_A</t>
  </si>
  <si>
    <t>2441 PRCKSW1_ 2752 MSQTFR1_ 1</t>
  </si>
  <si>
    <t>1390_B</t>
  </si>
  <si>
    <t>MSQTFR1_8</t>
  </si>
  <si>
    <t>2441 PRCKSW1_ 2759 MSQTWE1_ 1</t>
  </si>
  <si>
    <t>1381</t>
  </si>
  <si>
    <t>MSQTWE1_8</t>
  </si>
  <si>
    <t>2441 PRCKSW1_ 2762 PRCK2_8 1</t>
  </si>
  <si>
    <t>3665_B</t>
  </si>
  <si>
    <t>3665</t>
  </si>
  <si>
    <t>PRCK2_8</t>
  </si>
  <si>
    <t>2441 PRCKSW1_ 2763 PRCK1_8 1</t>
  </si>
  <si>
    <t>3655_B</t>
  </si>
  <si>
    <t>3655</t>
  </si>
  <si>
    <t>PRCK1_8</t>
  </si>
  <si>
    <t>2441 PRCKSW1_ 2939 STAUG1T_ 1</t>
  </si>
  <si>
    <t>3650_C</t>
  </si>
  <si>
    <t>2442 PARKDB1_ 2744 SCYENE2T 1</t>
  </si>
  <si>
    <t>3830_C</t>
  </si>
  <si>
    <t>3830</t>
  </si>
  <si>
    <t>PARKDB1_8</t>
  </si>
  <si>
    <t>SCYENE2T_8</t>
  </si>
  <si>
    <t>2442 PARKDB1_ 2763 PRCK1_8 1</t>
  </si>
  <si>
    <t>3655_A</t>
  </si>
  <si>
    <t>2442 PARKDB1_ 2897 LAWTHR2_ 1</t>
  </si>
  <si>
    <t>3550_C</t>
  </si>
  <si>
    <t>3550</t>
  </si>
  <si>
    <t>LAWTHR2_8</t>
  </si>
  <si>
    <t>2442 PARKDB1_ 2913 WHTRCK1_ 1</t>
  </si>
  <si>
    <t>3670_C</t>
  </si>
  <si>
    <t>WHTRCK1_8</t>
  </si>
  <si>
    <t>2445 PARKDB2_ 2743 SCYENE1T 1</t>
  </si>
  <si>
    <t>3665_A</t>
  </si>
  <si>
    <t>PARKDB2_8</t>
  </si>
  <si>
    <t>SCYENE1T_8</t>
  </si>
  <si>
    <t>2445 PARKDB2_ 2898 HSKEL1T_ 1</t>
  </si>
  <si>
    <t>3540_E</t>
  </si>
  <si>
    <t>3540</t>
  </si>
  <si>
    <t>HSKEL1T_8</t>
  </si>
  <si>
    <t>2445 PARKDB2_ 2900 HSKEL2_8 1</t>
  </si>
  <si>
    <t>3560</t>
  </si>
  <si>
    <t>HSKEL2_8</t>
  </si>
  <si>
    <t>2445 PARKDB2_ 2914 WHTRCK2_ 1</t>
  </si>
  <si>
    <t>3680_C</t>
  </si>
  <si>
    <t>3680</t>
  </si>
  <si>
    <t>WHTRCK2_8</t>
  </si>
  <si>
    <t>2445 PARKDB2_ 2960 PLGRV1T_ 1</t>
  </si>
  <si>
    <t>3610_G</t>
  </si>
  <si>
    <t>PLGRV1T_8</t>
  </si>
  <si>
    <t>2445 PARKDB2_ 2969 OAKLND1T 1</t>
  </si>
  <si>
    <t>3590_C</t>
  </si>
  <si>
    <t>3590</t>
  </si>
  <si>
    <t>OAKLND1T_8</t>
  </si>
  <si>
    <t>2450 CNVLSW_E 2916 EZACH2_8 1</t>
  </si>
  <si>
    <t>3680_A</t>
  </si>
  <si>
    <t>EZACH2_8</t>
  </si>
  <si>
    <t>2450 CNVLSW_E 2918 CNVL2_8 1</t>
  </si>
  <si>
    <t>3270_A</t>
  </si>
  <si>
    <t>CNVLSW_R_W8</t>
  </si>
  <si>
    <t>2456 KRKPK_E8 2640 JUDD1T_8 1</t>
  </si>
  <si>
    <t>3640_B</t>
  </si>
  <si>
    <t>3640</t>
  </si>
  <si>
    <t>KRKPK_E8</t>
  </si>
  <si>
    <t>JUDD1T_8</t>
  </si>
  <si>
    <t>2456 KRKPK_E8 2648 CENEXP2_ 1</t>
  </si>
  <si>
    <t>3620_D</t>
  </si>
  <si>
    <t>3620</t>
  </si>
  <si>
    <t>CENEXP2_8</t>
  </si>
  <si>
    <t>2456 KRKPK_E8 2886 JENKNS1_ 1</t>
  </si>
  <si>
    <t>3490_C</t>
  </si>
  <si>
    <t>3490</t>
  </si>
  <si>
    <t>JENKNS1_8</t>
  </si>
  <si>
    <t>2457 KRKPK_W8 2639 COIT1_8 1</t>
  </si>
  <si>
    <t>3290_D</t>
  </si>
  <si>
    <t>3290</t>
  </si>
  <si>
    <t>KRKPK_W8</t>
  </si>
  <si>
    <t>COIT1_8</t>
  </si>
  <si>
    <t>2457 KRKPK_W8 2647 CENEXP1_ 1</t>
  </si>
  <si>
    <t>3630_D</t>
  </si>
  <si>
    <t>3630</t>
  </si>
  <si>
    <t>CENEXP1_8</t>
  </si>
  <si>
    <t>2457 KRKPK_W8 2887 JENKNS2_ 1</t>
  </si>
  <si>
    <t>3500_C</t>
  </si>
  <si>
    <t>3500</t>
  </si>
  <si>
    <t>JENKNS2_8</t>
  </si>
  <si>
    <t>2458 KRKPK_1T 2928 FAIROK2_ 1</t>
  </si>
  <si>
    <t>3250_C</t>
  </si>
  <si>
    <t>3250</t>
  </si>
  <si>
    <t>KRKPK_1T8</t>
  </si>
  <si>
    <t>FAIROK2_8</t>
  </si>
  <si>
    <t>2459 KRKPK_2T 2927 FAIROK1_ 1</t>
  </si>
  <si>
    <t>3240_B</t>
  </si>
  <si>
    <t>3240</t>
  </si>
  <si>
    <t>KRKPK_2T8</t>
  </si>
  <si>
    <t>FAIROK1_8</t>
  </si>
  <si>
    <t>2461 ROYSE_N5 2464 CASHSW_T 1</t>
  </si>
  <si>
    <t>212</t>
  </si>
  <si>
    <t>2461 ROYSE_N5 2513 ALLENSW1 1</t>
  </si>
  <si>
    <t>96</t>
  </si>
  <si>
    <t>2463 ROYSE2_9 2729 MUNSON1_ 1</t>
  </si>
  <si>
    <t>2440_B</t>
  </si>
  <si>
    <t>2440</t>
  </si>
  <si>
    <t>MUNSON1_9</t>
  </si>
  <si>
    <t>2464 CASHSW_T 6878 WLNDTIRC 4</t>
  </si>
  <si>
    <t>2464_6878_2</t>
  </si>
  <si>
    <t>WLNDTIRC</t>
  </si>
  <si>
    <t>2471 ROYSE_A8 2702 RCKWL_8 1</t>
  </si>
  <si>
    <t>1630_G</t>
  </si>
  <si>
    <t>1630</t>
  </si>
  <si>
    <t>RCKWL_8</t>
  </si>
  <si>
    <t>2471 ROYSE_A8 2710 RCKWL_E1 1</t>
  </si>
  <si>
    <t>1090_C</t>
  </si>
  <si>
    <t>RCKWL_E1_8</t>
  </si>
  <si>
    <t>2471 ROYSE_A8 12470 ABLSPRG 1</t>
  </si>
  <si>
    <t>1705_A</t>
  </si>
  <si>
    <t>1705</t>
  </si>
  <si>
    <t>ABLSPRG_T8</t>
  </si>
  <si>
    <t>2472 ROYSE_B8 2693 WYLIE_P8 1</t>
  </si>
  <si>
    <t>1645_B</t>
  </si>
  <si>
    <t>ROYSE_B8</t>
  </si>
  <si>
    <t>WYLIE_P8</t>
  </si>
  <si>
    <t>2472 ROYSE_B8 2733 RCKWL_AL 1</t>
  </si>
  <si>
    <t>1391_E</t>
  </si>
  <si>
    <t>RCKWL_AL_T8</t>
  </si>
  <si>
    <t>2472 ROYSE_B8 12527 FRMVLWS 1</t>
  </si>
  <si>
    <t>567_B</t>
  </si>
  <si>
    <t>567</t>
  </si>
  <si>
    <t>FRMVLWST_P8</t>
  </si>
  <si>
    <t>2472 ROYSE_B8 12713 BLACKLN 1</t>
  </si>
  <si>
    <t>1700_B</t>
  </si>
  <si>
    <t>1700</t>
  </si>
  <si>
    <t>BLACKLND_8</t>
  </si>
  <si>
    <t>2475 LAVONSW_ 2693 WYLIE_P8 1</t>
  </si>
  <si>
    <t>1645_H</t>
  </si>
  <si>
    <t>LAVONSW_8</t>
  </si>
  <si>
    <t>2475 LAVONSW_ 2694 LAVON1_8 1</t>
  </si>
  <si>
    <t>1645_E</t>
  </si>
  <si>
    <t>LAVON1_8</t>
  </si>
  <si>
    <t>2477 PRKMXCRK 2509 ALLENSW_ 1</t>
  </si>
  <si>
    <t>1646_B</t>
  </si>
  <si>
    <t>ALLENSW_W8</t>
  </si>
  <si>
    <t>2477 PRKMXCRK 6862 PKRMX_RC 1</t>
  </si>
  <si>
    <t>PKRMX_RC3</t>
  </si>
  <si>
    <t>PKRMX_RC2</t>
  </si>
  <si>
    <t>2477 PRKMXCRK 6863 PKRMX_RC 2</t>
  </si>
  <si>
    <t>PKRMX_RC</t>
  </si>
  <si>
    <t>2477 PRKMXCRK 6864 PKRMX_RC 1</t>
  </si>
  <si>
    <t>PKRMX_RC1</t>
  </si>
  <si>
    <t>2478 ROYSE_S5 3103 SHAMBRGR 1</t>
  </si>
  <si>
    <t>350</t>
  </si>
  <si>
    <t>SHAMBRGR_5</t>
  </si>
  <si>
    <t>2481 ELEVEE_W 2874 WNET1_8 1</t>
  </si>
  <si>
    <t>3420</t>
  </si>
  <si>
    <t>WNET1_8</t>
  </si>
  <si>
    <t>2481 ELEVEE_W 12863 SLOTM2_ 1</t>
  </si>
  <si>
    <t>3450_A</t>
  </si>
  <si>
    <t>3450</t>
  </si>
  <si>
    <t>SLOTM2_8</t>
  </si>
  <si>
    <t>2482 ELEVEE_E 2810 8009003_ 1</t>
  </si>
  <si>
    <t>3925</t>
  </si>
  <si>
    <t>8009003_8</t>
  </si>
  <si>
    <t>2482 ELEVEE_E 2819 REAGAN1_ 1</t>
  </si>
  <si>
    <t>3415_C</t>
  </si>
  <si>
    <t>3415</t>
  </si>
  <si>
    <t>REAGAN1_8</t>
  </si>
  <si>
    <t>2482 ELEVEE_E 2820 REAGAN2_ 1</t>
  </si>
  <si>
    <t>3410_A</t>
  </si>
  <si>
    <t>3410</t>
  </si>
  <si>
    <t>REAGAN2_8</t>
  </si>
  <si>
    <t>2482 ELEVEE_E 2875 WNET2_8 1</t>
  </si>
  <si>
    <t>3570_A</t>
  </si>
  <si>
    <t>3570</t>
  </si>
  <si>
    <t>WNET2_8</t>
  </si>
  <si>
    <t>2482 ELEVEE_E 12862 SLOTM1_ 1</t>
  </si>
  <si>
    <t>3440_A</t>
  </si>
  <si>
    <t>3440</t>
  </si>
  <si>
    <t>SLOTM1_8</t>
  </si>
  <si>
    <t>2486 CCRST_9 2982 CMPTON2_ 1</t>
  </si>
  <si>
    <t>3890_A</t>
  </si>
  <si>
    <t>3890</t>
  </si>
  <si>
    <t>CCRST_9</t>
  </si>
  <si>
    <t>CMPTON2_9</t>
  </si>
  <si>
    <t>2486 CCRST_9 2984 BUNTIN1_ 1</t>
  </si>
  <si>
    <t>3870</t>
  </si>
  <si>
    <t>BUNTIN1_9</t>
  </si>
  <si>
    <t>2488 DENDR_W8 2787 LKMT2T_8 1</t>
  </si>
  <si>
    <t>3340_A</t>
  </si>
  <si>
    <t>3340</t>
  </si>
  <si>
    <t>DENDR_W8</t>
  </si>
  <si>
    <t>LKMT2T_8</t>
  </si>
  <si>
    <t>2488 DENDR_W8 2801 REGRW2_8 1</t>
  </si>
  <si>
    <t>3350_A</t>
  </si>
  <si>
    <t>REGRW2_8</t>
  </si>
  <si>
    <t>2492 FSHCRK1_ 3045 SKYLINER 1</t>
  </si>
  <si>
    <t>3930</t>
  </si>
  <si>
    <t>SKYLINERD1_9</t>
  </si>
  <si>
    <t>2493 CCRST_W8 2842 DEALEY1_ 1</t>
  </si>
  <si>
    <t>3120_A</t>
  </si>
  <si>
    <t>CCRST_W8</t>
  </si>
  <si>
    <t>2493 CCRST_W8 3024 SOKCF2_8 1</t>
  </si>
  <si>
    <t>3160_A</t>
  </si>
  <si>
    <t>3160</t>
  </si>
  <si>
    <t>SOKCF2_8</t>
  </si>
  <si>
    <t>2494 CCRST_E8 2951 STAUG2T_ 1</t>
  </si>
  <si>
    <t>3140_A</t>
  </si>
  <si>
    <t>3140</t>
  </si>
  <si>
    <t>CCRST_E8</t>
  </si>
  <si>
    <t>STAUG2T_8</t>
  </si>
  <si>
    <t>2494 CCRST_E8 2981 CMPTON1_ 1</t>
  </si>
  <si>
    <t>3130_A</t>
  </si>
  <si>
    <t>3130</t>
  </si>
  <si>
    <t>CMPTON1_8</t>
  </si>
  <si>
    <t>2494 CCRST_E8 3023 SOKCF1_8 1</t>
  </si>
  <si>
    <t>3150_A</t>
  </si>
  <si>
    <t>SOKCF1_8</t>
  </si>
  <si>
    <t>2495 CCRST_1T 2985 BUNTIN2_ 1</t>
  </si>
  <si>
    <t>3170_A</t>
  </si>
  <si>
    <t>CCRST_1T8</t>
  </si>
  <si>
    <t>BUNTIN2_8</t>
  </si>
  <si>
    <t>2509 ALLENSW_ 2525 PL_CUSTR 1</t>
  </si>
  <si>
    <t>850_C</t>
  </si>
  <si>
    <t>PL_CUSTR1_8</t>
  </si>
  <si>
    <t>2509 ALLENSW_ 2531 ALLEN1_8 1</t>
  </si>
  <si>
    <t>535_A</t>
  </si>
  <si>
    <t>ALLEN1_8</t>
  </si>
  <si>
    <t>2509 ALLENSW_ 2678 PL_PARKR 1</t>
  </si>
  <si>
    <t>540_A</t>
  </si>
  <si>
    <t>540</t>
  </si>
  <si>
    <t>PL_PARKR_8</t>
  </si>
  <si>
    <t>2510 ALLENSW_ 2526 PL_CUSTR 1</t>
  </si>
  <si>
    <t>853_A</t>
  </si>
  <si>
    <t>ALLENSW_E8</t>
  </si>
  <si>
    <t>PL_CUSTR2_8</t>
  </si>
  <si>
    <t>2510 ALLENSW_ 2549 ALLEN2_8 1</t>
  </si>
  <si>
    <t>536_A</t>
  </si>
  <si>
    <t>ALLEN2_8</t>
  </si>
  <si>
    <t>2510 ALLENSW_ 2677 PL_ALMA_ 1</t>
  </si>
  <si>
    <t>550_A</t>
  </si>
  <si>
    <t>550</t>
  </si>
  <si>
    <t>PL_ALMA_8</t>
  </si>
  <si>
    <t>2510 ALLENSW_ 2691 PL_SHILO 1</t>
  </si>
  <si>
    <t>1640_A</t>
  </si>
  <si>
    <t>1640</t>
  </si>
  <si>
    <t>PL_SHILO_8</t>
  </si>
  <si>
    <t>2514 ALLENSW2 2522 PL_TENNY 1</t>
  </si>
  <si>
    <t>80</t>
  </si>
  <si>
    <t>2516 MCDERMT_ 10011 PRSTMDW 1</t>
  </si>
  <si>
    <t>849_H</t>
  </si>
  <si>
    <t>PRSTMDWS2_8</t>
  </si>
  <si>
    <t>2520 ANNAGCEC 2528 ANNASW_T 1</t>
  </si>
  <si>
    <t>565_K</t>
  </si>
  <si>
    <t>ANNAGCEC_T8</t>
  </si>
  <si>
    <t>ANNASW_T8</t>
  </si>
  <si>
    <t>2520 ANNAGCEC 2704 ANNASE_8 1</t>
  </si>
  <si>
    <t>565_N</t>
  </si>
  <si>
    <t>2521 PL_COIT2 2523 PL_TENNY 1</t>
  </si>
  <si>
    <t>851_A</t>
  </si>
  <si>
    <t>PL_TENNY_8</t>
  </si>
  <si>
    <t>2523 PL_TENNY 2568 PL_COMM1 1</t>
  </si>
  <si>
    <t>840_E</t>
  </si>
  <si>
    <t>2523 PL_TENNY 10011 PRSTMDW 1</t>
  </si>
  <si>
    <t>849_D</t>
  </si>
  <si>
    <t>2524 PL_COIT1 2526 PL_CUSTR 1</t>
  </si>
  <si>
    <t>853_B</t>
  </si>
  <si>
    <t>2525 PL_CUSTR 10010 PRSTMDW 1</t>
  </si>
  <si>
    <t>850_H</t>
  </si>
  <si>
    <t>2527 STONEYPT 2528 ANNASW_T 1</t>
  </si>
  <si>
    <t>565_I</t>
  </si>
  <si>
    <t>STONEYPT_P8</t>
  </si>
  <si>
    <t>2527 STONEYPT 2708 CLIMAX_P 1</t>
  </si>
  <si>
    <t>565_B</t>
  </si>
  <si>
    <t>CLIMAX_P8</t>
  </si>
  <si>
    <t>2528 ANNASW_T 12704 WSTMNST 1</t>
  </si>
  <si>
    <t>565_M</t>
  </si>
  <si>
    <t>2529 MCKNY1_8 2560 MCKNY_TI 1</t>
  </si>
  <si>
    <t>535_D</t>
  </si>
  <si>
    <t>MCKNY_TI_T8</t>
  </si>
  <si>
    <t>2530 MCKNY_SW 2554 MCKNY_S1 1</t>
  </si>
  <si>
    <t>535_F</t>
  </si>
  <si>
    <t>MCKNY_SW1_8</t>
  </si>
  <si>
    <t>MCKNY_S1_8</t>
  </si>
  <si>
    <t>2530 MCKNY_SW 2560 MCKNY_TI 1</t>
  </si>
  <si>
    <t>535_E</t>
  </si>
  <si>
    <t>2531 ALLEN1_8 2548 ALLEN_N2 1</t>
  </si>
  <si>
    <t>535_B</t>
  </si>
  <si>
    <t>ALLEN_N2_8</t>
  </si>
  <si>
    <t>2532 MCKNY_TI 2560 MCKNY_TI 1</t>
  </si>
  <si>
    <t>535_G</t>
  </si>
  <si>
    <t>MCKNY_TI_8</t>
  </si>
  <si>
    <t>2533 ALLEN_N1 2549 ALLEN2_8 1</t>
  </si>
  <si>
    <t>536_B</t>
  </si>
  <si>
    <t>ALLEN_N1_8</t>
  </si>
  <si>
    <t>2533 ALLEN_N1 2556 CRGRNCH2 1</t>
  </si>
  <si>
    <t>536_C</t>
  </si>
  <si>
    <t>2534 CRGRNCH1 2548 ALLEN_N2 1</t>
  </si>
  <si>
    <t>535_I</t>
  </si>
  <si>
    <t>2534 CRGRNCH1 2554 MCKNY_S1 1</t>
  </si>
  <si>
    <t>535_H</t>
  </si>
  <si>
    <t>CRLTN1_8</t>
  </si>
  <si>
    <t>CROWN1_8</t>
  </si>
  <si>
    <t>2540 CROWN1_8 2542 HENSTL1T 1</t>
  </si>
  <si>
    <t>735_C</t>
  </si>
  <si>
    <t>HENSTL1T_8</t>
  </si>
  <si>
    <t>2541 CROWN2_8 2551 LASCOL2_ 1</t>
  </si>
  <si>
    <t>720_C</t>
  </si>
  <si>
    <t>CROWN2_8</t>
  </si>
  <si>
    <t>LASCOL2_8</t>
  </si>
  <si>
    <t>2542 HENSTL1T 2543 HENSTL1_ 1</t>
  </si>
  <si>
    <t>735_D</t>
  </si>
  <si>
    <t>HENSTL1_8</t>
  </si>
  <si>
    <t>2542 HENSTL1T 2550 LASCOL1_ 1</t>
  </si>
  <si>
    <t>735_E</t>
  </si>
  <si>
    <t>LASCOL1_8</t>
  </si>
  <si>
    <t>2544 CHAMBVLE 2546 MCKNY2_8 1</t>
  </si>
  <si>
    <t>536_F</t>
  </si>
  <si>
    <t>MCKNY2_8</t>
  </si>
  <si>
    <t>2546 MCKNY2_8 2561 MCKNYWHT 1</t>
  </si>
  <si>
    <t>536_G</t>
  </si>
  <si>
    <t>MCKNYWHT_T8</t>
  </si>
  <si>
    <t>2547 MCKNY_SW 2557 MCKNY_S2 1</t>
  </si>
  <si>
    <t>536_I</t>
  </si>
  <si>
    <t>MCKNY_SW2_8</t>
  </si>
  <si>
    <t>MCKNY_S2_8</t>
  </si>
  <si>
    <t>2547 MCKNY_SW 2561 MCKNYWHT 1</t>
  </si>
  <si>
    <t>536_D</t>
  </si>
  <si>
    <t>2550 LASCOL1_ 2552 IRVNE1_8 1</t>
  </si>
  <si>
    <t>735_F</t>
  </si>
  <si>
    <t>2551 LASCOL2_ 12552 IRVNE2_ 1</t>
  </si>
  <si>
    <t>720_G</t>
  </si>
  <si>
    <t>2553 MCKNYWHT 2561 MCKNYWHT 1</t>
  </si>
  <si>
    <t>536_H</t>
  </si>
  <si>
    <t>MCKNYWHT_8</t>
  </si>
  <si>
    <t>2555 CRLTNJSY 2576 ADSN1T_8 1</t>
  </si>
  <si>
    <t>715_B</t>
  </si>
  <si>
    <t>ADSN1T_8</t>
  </si>
  <si>
    <t>2556 CRGRNCH2 2557 MCKNY_S2 1</t>
  </si>
  <si>
    <t>536_J</t>
  </si>
  <si>
    <t>2558 CRLTNTAR 2564 N_PARK4_ 1</t>
  </si>
  <si>
    <t>755_C</t>
  </si>
  <si>
    <t>CRLTNTAR1_8</t>
  </si>
  <si>
    <t>2558 CRLTNTAR 2577 ADSN2T_8 1</t>
  </si>
  <si>
    <t>755_B</t>
  </si>
  <si>
    <t>ADSN2T_8</t>
  </si>
  <si>
    <t>2559 CRLTNTAR 2562 CRLTNRMD 1</t>
  </si>
  <si>
    <t>750_C</t>
  </si>
  <si>
    <t>CRLTNTAR2_8</t>
  </si>
  <si>
    <t>CRLTNRMD1_8</t>
  </si>
  <si>
    <t>2559 CRLTNTAR 2578 CRLTNE_8 1</t>
  </si>
  <si>
    <t>750_B</t>
  </si>
  <si>
    <t>2562 CRLTNRMD 2565 N_PARK3_ 1</t>
  </si>
  <si>
    <t>750_D</t>
  </si>
  <si>
    <t>2569 ADSN1_8 2576 ADSN1T_8 1</t>
  </si>
  <si>
    <t>715_C</t>
  </si>
  <si>
    <t>ADSN1_8</t>
  </si>
  <si>
    <t>2571 CRLTNCC1 2578 CRLTNE_8 1</t>
  </si>
  <si>
    <t>3795_C</t>
  </si>
  <si>
    <t>3795</t>
  </si>
  <si>
    <t>CRLTNCC1_8</t>
  </si>
  <si>
    <t>2571 CRLTNCC1 2583 FB1_8 1</t>
  </si>
  <si>
    <t>3795_D</t>
  </si>
  <si>
    <t>FB1_8</t>
  </si>
  <si>
    <t>2575 ADSN3T_8 2578 CRLTNE_8 1</t>
  </si>
  <si>
    <t>1500_J</t>
  </si>
  <si>
    <t>ADSN3T_8</t>
  </si>
  <si>
    <t>2575 ADSN3T_8 2582 FBGILS1_ 1</t>
  </si>
  <si>
    <t>1500_C</t>
  </si>
  <si>
    <t>FBGILS1_8</t>
  </si>
  <si>
    <t>2578 CRLTNE_8 2586 ELMFK1T_ 1</t>
  </si>
  <si>
    <t>3790_E</t>
  </si>
  <si>
    <t>ELMFK1T_8</t>
  </si>
  <si>
    <t>2578 CRLTNE_8 2587 ELMFK2T_ 1</t>
  </si>
  <si>
    <t>1490_A</t>
  </si>
  <si>
    <t>2579 FRISCO1_ 34641 LEGACY2 1</t>
  </si>
  <si>
    <t>LEGCY_FSPOI2</t>
  </si>
  <si>
    <t>LEGACY2</t>
  </si>
  <si>
    <t>2580 ELMFKN1_ 2586 ELMFK1T_ 1</t>
  </si>
  <si>
    <t>3790_D</t>
  </si>
  <si>
    <t>ELMFKN1_8</t>
  </si>
  <si>
    <t>2580 ELMFKN1_ 2588 ELMFK1_8 1</t>
  </si>
  <si>
    <t>3790_C</t>
  </si>
  <si>
    <t>ELMFK1_8</t>
  </si>
  <si>
    <t>2581 ELMFKN2_ 2587 ELMFK2T_ 1</t>
  </si>
  <si>
    <t>1490_C</t>
  </si>
  <si>
    <t>ELMFKN2_8</t>
  </si>
  <si>
    <t>2581 ELMFKN2_ 2589 ELMFK2_8 1</t>
  </si>
  <si>
    <t>1490_D</t>
  </si>
  <si>
    <t>ELMFK2_8</t>
  </si>
  <si>
    <t>2582 FBGILS1_ 2584 INWRD2_8 1</t>
  </si>
  <si>
    <t>1500_E</t>
  </si>
  <si>
    <t>INWRD2_8</t>
  </si>
  <si>
    <t>2583 FB1_8 2598 INWDRD1_ 1</t>
  </si>
  <si>
    <t>3795_E</t>
  </si>
  <si>
    <t>INWDRD1_8</t>
  </si>
  <si>
    <t>2584 INWRD2_8 2613 KNLTR2_8 1</t>
  </si>
  <si>
    <t>1500_A</t>
  </si>
  <si>
    <t>KNLTR2_8</t>
  </si>
  <si>
    <t>2586 ELMFK1T_ 2590 NLKPMP1T 1</t>
  </si>
  <si>
    <t>3790_F</t>
  </si>
  <si>
    <t>2590 NLKPMP1T 2591 NLKPMP1_ 1</t>
  </si>
  <si>
    <t>3790_H</t>
  </si>
  <si>
    <t>NLKPMP1_8</t>
  </si>
  <si>
    <t>2595 AIRLIQD1 2607 WALNT1T_ 1</t>
  </si>
  <si>
    <t>3640_H</t>
  </si>
  <si>
    <t>AIRLIQD1T_8</t>
  </si>
  <si>
    <t>WALNT1T_8</t>
  </si>
  <si>
    <t>2595 AIRLIQD1 2608 WALNT1_8 1</t>
  </si>
  <si>
    <t>3640_G</t>
  </si>
  <si>
    <t>WALNT1_8</t>
  </si>
  <si>
    <t>2596 ALPHA1_8 2598 INWDRD1_ 1</t>
  </si>
  <si>
    <t>3795_A</t>
  </si>
  <si>
    <t>ALPHA1_8</t>
  </si>
  <si>
    <t>2596 ALPHA1_8 2657 NTHHVN_W 1</t>
  </si>
  <si>
    <t>3795_B</t>
  </si>
  <si>
    <t>NTHHVN_W8</t>
  </si>
  <si>
    <t>KNLTR1_8</t>
  </si>
  <si>
    <t>2607 WALNT1T_ 2637 SCHDRD2_ 1</t>
  </si>
  <si>
    <t>3640_D</t>
  </si>
  <si>
    <t>SCHDRD2_8</t>
  </si>
  <si>
    <t>2609 WALNT2T_ 2610 WALNT2_8 1</t>
  </si>
  <si>
    <t>1630_L</t>
  </si>
  <si>
    <t>WALNT2T_8</t>
  </si>
  <si>
    <t>WALNT2_8</t>
  </si>
  <si>
    <t>2609 WALNT2T_ 2698 RICH_WH_ 1</t>
  </si>
  <si>
    <t>1630_K</t>
  </si>
  <si>
    <t>RICH_WH_8</t>
  </si>
  <si>
    <t>2609 WALNT2T_ 12699 FORSTV1 1</t>
  </si>
  <si>
    <t>1630_J</t>
  </si>
  <si>
    <t>FORSTV1T_8</t>
  </si>
  <si>
    <t>2613 KNLTR2_8 2615 PSTNTH1_ 1</t>
  </si>
  <si>
    <t>1500_F</t>
  </si>
  <si>
    <t>2614 KNLTR1_8 2616 PSTNTH2_ 1</t>
  </si>
  <si>
    <t>3700_C</t>
  </si>
  <si>
    <t>2615 PSTNTH1_ 2617 MDWCK1_8 1</t>
  </si>
  <si>
    <t>1500_I</t>
  </si>
  <si>
    <t>MDWCK1_8</t>
  </si>
  <si>
    <t>2616 PSTNTH2_ 2618 MDWCK2_8 1</t>
  </si>
  <si>
    <t>3700_F</t>
  </si>
  <si>
    <t>MDWCK2_8</t>
  </si>
  <si>
    <t>2623 FRNKFD1_ 2627 BLTLIN1_ 1</t>
  </si>
  <si>
    <t>3280_A</t>
  </si>
  <si>
    <t>BLTLIN1_8</t>
  </si>
  <si>
    <t>2624 FRNKFD2_ 2628 BLTLIN2_ 1</t>
  </si>
  <si>
    <t>3641_A</t>
  </si>
  <si>
    <t>BLTLIN2_8</t>
  </si>
  <si>
    <t>2627 BLTLIN1_ 2633 TIDPL1_8 1</t>
  </si>
  <si>
    <t>3280_B</t>
  </si>
  <si>
    <t>TIDPL1_8</t>
  </si>
  <si>
    <t>2628 BLTLIN2_ 12684 RICH_SV 1</t>
  </si>
  <si>
    <t>3641_E</t>
  </si>
  <si>
    <t>RICH_SV2_8</t>
  </si>
  <si>
    <t>2633 TIDPL1_8 2636 SCHDRD1_ 1</t>
  </si>
  <si>
    <t>3290_F</t>
  </si>
  <si>
    <t>SCHDRD1_8</t>
  </si>
  <si>
    <t>2634 TIDPL2_8 12684 RICH_SV 1</t>
  </si>
  <si>
    <t>3641_B</t>
  </si>
  <si>
    <t>TIDPL2_8</t>
  </si>
  <si>
    <t>2636 SCHDRD1_ 2638 COIT2_8 1</t>
  </si>
  <si>
    <t>3290_C</t>
  </si>
  <si>
    <t>COIT2_8</t>
  </si>
  <si>
    <t>2637 SCHDRD2_ 2640 JUDD1T_8 1</t>
  </si>
  <si>
    <t>3640_C</t>
  </si>
  <si>
    <t>2640 JUDD1T_8 2642 JUDD1_8 1</t>
  </si>
  <si>
    <t>3640_A</t>
  </si>
  <si>
    <t>JUDD1_8</t>
  </si>
  <si>
    <t>2647 CENEXP1_ 2652 BANDRA2T 1</t>
  </si>
  <si>
    <t>3630_B</t>
  </si>
  <si>
    <t>BANDRA2T_8</t>
  </si>
  <si>
    <t>2648 CENEXP2_ 2651 BANDRA1T 1</t>
  </si>
  <si>
    <t>3620_B</t>
  </si>
  <si>
    <t>BANDRA1T_8</t>
  </si>
  <si>
    <t>2651 BANDRA1T 2653 BANDRA1_ 1</t>
  </si>
  <si>
    <t>3620_A</t>
  </si>
  <si>
    <t>BANDRA1_8</t>
  </si>
  <si>
    <t>2651 BANDRA1T 2658 NTHHVN_E 1</t>
  </si>
  <si>
    <t>3620_C</t>
  </si>
  <si>
    <t>NTHHVN_E8</t>
  </si>
  <si>
    <t>2652 BANDRA2T 2654 BANDRA2_ 1</t>
  </si>
  <si>
    <t>3630_A</t>
  </si>
  <si>
    <t>BANDRA2_8</t>
  </si>
  <si>
    <t>2652 BANDRA2T 2657 NTHHVN_W 1</t>
  </si>
  <si>
    <t>3630_C</t>
  </si>
  <si>
    <t>2657 NTHHVN_W 2660 WELCH1_8 1</t>
  </si>
  <si>
    <t>3750_C</t>
  </si>
  <si>
    <t>3750</t>
  </si>
  <si>
    <t>WELCH1_8</t>
  </si>
  <si>
    <t>2660 WELCH1_8 2663 MARSH2_8 1</t>
  </si>
  <si>
    <t>3750_B</t>
  </si>
  <si>
    <t>MARSH2_8</t>
  </si>
  <si>
    <t>2661 WELCH2_8 2662 MARSH1_8 1</t>
  </si>
  <si>
    <t>3740_B</t>
  </si>
  <si>
    <t>3740</t>
  </si>
  <si>
    <t>WELCH2_8</t>
  </si>
  <si>
    <t>MARSH1_8</t>
  </si>
  <si>
    <t>2662 MARSH1_8 2782 MRSN_E8 1</t>
  </si>
  <si>
    <t>3740_A</t>
  </si>
  <si>
    <t>MRSN_E8</t>
  </si>
  <si>
    <t>2663 MARSH2_8 2783 MRSN_W8 1</t>
  </si>
  <si>
    <t>3750_A</t>
  </si>
  <si>
    <t>MRSN_W8</t>
  </si>
  <si>
    <t>2669 PLHWY190 2671 PL_ARCO_ 1</t>
  </si>
  <si>
    <t>845_A</t>
  </si>
  <si>
    <t>PL_ARCO_8</t>
  </si>
  <si>
    <t>2670 PLHWY190 2673 PL_WEST_ 1</t>
  </si>
  <si>
    <t>855_A</t>
  </si>
  <si>
    <t>PL_WEST_8</t>
  </si>
  <si>
    <t>2671 PL_ARCO_ 2673 PL_WEST_ 1</t>
  </si>
  <si>
    <t>846</t>
  </si>
  <si>
    <t>2672 TWINSTAR 2673 PL_WEST_ 1</t>
  </si>
  <si>
    <t>848</t>
  </si>
  <si>
    <t>TWINSTAR_8</t>
  </si>
  <si>
    <t>2673 PL_WEST_ 2674 PL_8 1</t>
  </si>
  <si>
    <t>540_C</t>
  </si>
  <si>
    <t>PL_8</t>
  </si>
  <si>
    <t>2673 PL_WEST_ 2677 PL_ALMA_ 1</t>
  </si>
  <si>
    <t>550_B</t>
  </si>
  <si>
    <t>2673 PL_WEST_ 2685 RICHCLLN 1</t>
  </si>
  <si>
    <t>1610_A</t>
  </si>
  <si>
    <t>1610</t>
  </si>
  <si>
    <t>RICHCLLN_T8</t>
  </si>
  <si>
    <t>2673 PL_WEST_ 12672 TWINSTA 1</t>
  </si>
  <si>
    <t>847</t>
  </si>
  <si>
    <t>TWINSTAR2_8</t>
  </si>
  <si>
    <t>2674 PL_8 2678 PL_PARKR 1</t>
  </si>
  <si>
    <t>540_B</t>
  </si>
  <si>
    <t>2680 W_PL_TI2 2689 RICH_SC_ 1</t>
  </si>
  <si>
    <t>1620_A</t>
  </si>
  <si>
    <t>1620</t>
  </si>
  <si>
    <t>W_PL_TI2_T8</t>
  </si>
  <si>
    <t>RICH_SC_8</t>
  </si>
  <si>
    <t>2683 RICH1_8 2684 RICH_SV_ 1</t>
  </si>
  <si>
    <t>1610_B</t>
  </si>
  <si>
    <t>RICH1_8</t>
  </si>
  <si>
    <t>RICH_SV_8</t>
  </si>
  <si>
    <t>2683 RICH1_8 2685 RICHCLLN 1</t>
  </si>
  <si>
    <t>1610_C</t>
  </si>
  <si>
    <t>2685 RICHCLLN 2686 RICHCLLN 1</t>
  </si>
  <si>
    <t>1610_E</t>
  </si>
  <si>
    <t>RICHCLLN1_8</t>
  </si>
  <si>
    <t>2686 RICHCLLN 2690 RICH_E_8 1</t>
  </si>
  <si>
    <t>1610_D</t>
  </si>
  <si>
    <t>2687 PL_JUPTR 2690 RICH_E_8 1</t>
  </si>
  <si>
    <t>1640_B</t>
  </si>
  <si>
    <t>PL_JUPTR1_8</t>
  </si>
  <si>
    <t>2687 PL_JUPTR 2691 PL_SHILO 1</t>
  </si>
  <si>
    <t>1640_C</t>
  </si>
  <si>
    <t>2689 RICH_SC_ 2690 RICH_E_8 1</t>
  </si>
  <si>
    <t>1620_B</t>
  </si>
  <si>
    <t>2690 RICH_E_8 2698 RICH_WH_ 1</t>
  </si>
  <si>
    <t>1630_E</t>
  </si>
  <si>
    <t>2692 LAVNPMP2 2695 LAVNPMP1 1</t>
  </si>
  <si>
    <t>1645_F</t>
  </si>
  <si>
    <t>LAVNPMP2_8</t>
  </si>
  <si>
    <t>LAVNPMP1_8</t>
  </si>
  <si>
    <t>2692 LAVNPMP2 2697 NW_WYLIE 1</t>
  </si>
  <si>
    <t>1645_G</t>
  </si>
  <si>
    <t>NW_WYLIE_P8</t>
  </si>
  <si>
    <t>2694 LAVON1_8 2695 LAVNPMP1 1</t>
  </si>
  <si>
    <t>1645_C</t>
  </si>
  <si>
    <t>2696 MURPHY1_ 2697 NW_WYLIE 1</t>
  </si>
  <si>
    <t>1645_D</t>
  </si>
  <si>
    <t>2699 FORSTV1_ 12699 FORSTV1 1</t>
  </si>
  <si>
    <t>1630_B</t>
  </si>
  <si>
    <t>FORSTV1_8</t>
  </si>
  <si>
    <t>2700 GARLW1_8 2701 GARL1_8 1</t>
  </si>
  <si>
    <t>1630_C</t>
  </si>
  <si>
    <t>GARLW1_8</t>
  </si>
  <si>
    <t>GARL1_8</t>
  </si>
  <si>
    <t>2700 GARLW1_8 12699 FORSTV1 1</t>
  </si>
  <si>
    <t>1630_F</t>
  </si>
  <si>
    <t>2701 GARL1_8 12736 ROWLETT 1</t>
  </si>
  <si>
    <t>1630_H</t>
  </si>
  <si>
    <t>ROWLETT_T8</t>
  </si>
  <si>
    <t>2702 RCKWL_8 12736 ROWLETT 1</t>
  </si>
  <si>
    <t>1630_D</t>
  </si>
  <si>
    <t>PRNCETON_P8</t>
  </si>
  <si>
    <t>TNCLIMAX__1</t>
  </si>
  <si>
    <t>2709 ROCBUFFC 2711 RCKWL_S1 1</t>
  </si>
  <si>
    <t>1090_D</t>
  </si>
  <si>
    <t>ROCBUFFCRK_8</t>
  </si>
  <si>
    <t>RCKWL_S1_8</t>
  </si>
  <si>
    <t>2709 ROCBUFFC 2712 FORNEY_W 1</t>
  </si>
  <si>
    <t>1090_E</t>
  </si>
  <si>
    <t>2710 RCKWL_E1 2711 RCKWL_S1 1</t>
  </si>
  <si>
    <t>1090_B</t>
  </si>
  <si>
    <t>2713 BLACKLAN 2753 WINDMF_T 1</t>
  </si>
  <si>
    <t>1700_A</t>
  </si>
  <si>
    <t>BLACKLAND1_8</t>
  </si>
  <si>
    <t>WINDMF_T8</t>
  </si>
  <si>
    <t>2713 BLACKLAN 12713 BLACKLN 1</t>
  </si>
  <si>
    <t>1700_Z</t>
  </si>
  <si>
    <t>_Z</t>
  </si>
  <si>
    <t>2716 BLACKLAN 6886 BLDSW_RC 1</t>
  </si>
  <si>
    <t>BLDSW_RC</t>
  </si>
  <si>
    <t>BLACKLAND2_8</t>
  </si>
  <si>
    <t>2717 NW_TERRL 2718 TERRL_N_ 1</t>
  </si>
  <si>
    <t>1700_E</t>
  </si>
  <si>
    <t>NW_TERRL_T8</t>
  </si>
  <si>
    <t>TERRL_N_8</t>
  </si>
  <si>
    <t>2717 NW_TERRL 12719 AIRCO2_ 1</t>
  </si>
  <si>
    <t>1700_C</t>
  </si>
  <si>
    <t>AIRCO2_T8</t>
  </si>
  <si>
    <t>2718 TERRL_N_ 2721 TERRLSW_ 1</t>
  </si>
  <si>
    <t>1700_D</t>
  </si>
  <si>
    <t>TERRLSW_8</t>
  </si>
  <si>
    <t>2719 AIRCO_T8 2723 ROSEHILL 1</t>
  </si>
  <si>
    <t>1855_C</t>
  </si>
  <si>
    <t>1855</t>
  </si>
  <si>
    <t>AIRCO_T8</t>
  </si>
  <si>
    <t>ROSEHILL1_8</t>
  </si>
  <si>
    <t>2720 AIRCO_8 12719 AIRCO2_ 1</t>
  </si>
  <si>
    <t>1700_H</t>
  </si>
  <si>
    <t>AIRCO_8</t>
  </si>
  <si>
    <t>2721 TERRLSW_ 2731 TERRL_S1 1</t>
  </si>
  <si>
    <t>1855_E</t>
  </si>
  <si>
    <t>TERRL_S1_8</t>
  </si>
  <si>
    <t>2721 TERRLSW_ 12470 ABLSPRG 1</t>
  </si>
  <si>
    <t>1705_B</t>
  </si>
  <si>
    <t>2722 TERRLSW_ 2729 MUNSON1_ 1</t>
  </si>
  <si>
    <t>2440_C</t>
  </si>
  <si>
    <t>TERRLSW_9</t>
  </si>
  <si>
    <t>2722 TERRLSW_ 3188 WILLSPNT 1</t>
  </si>
  <si>
    <t>2160_F</t>
  </si>
  <si>
    <t>2160</t>
  </si>
  <si>
    <t>WILLSPNT_9</t>
  </si>
  <si>
    <t>2723 ROSEHILL 2724 KAUFMN_8 1</t>
  </si>
  <si>
    <t>1855_A</t>
  </si>
  <si>
    <t>KAUFMN_8</t>
  </si>
  <si>
    <t>2723 ROSEHILL 2731 TERRL_S1 1</t>
  </si>
  <si>
    <t>1855_B</t>
  </si>
  <si>
    <t>2724 KAUFMN_8 2727 CRANDALL 1</t>
  </si>
  <si>
    <t>1263_A</t>
  </si>
  <si>
    <t>CRANDALL1_8</t>
  </si>
  <si>
    <t>2724 KAUFMN_8 2728 KAUFMN_S 1</t>
  </si>
  <si>
    <t>1850_D</t>
  </si>
  <si>
    <t>1850</t>
  </si>
  <si>
    <t>KAUFMN_S_8</t>
  </si>
  <si>
    <t>2725 OAKGROVE 2726 KEMP_S_8 1</t>
  </si>
  <si>
    <t>1850_E</t>
  </si>
  <si>
    <t>OAKGROVE_P8</t>
  </si>
  <si>
    <t>KEMP_S_8</t>
  </si>
  <si>
    <t>2725 OAKGROVE 2728 KAUFMN_S 1</t>
  </si>
  <si>
    <t>1850_I</t>
  </si>
  <si>
    <t>2726 KEMP_S_8 3264 SEVENPTS 1</t>
  </si>
  <si>
    <t>1850_F</t>
  </si>
  <si>
    <t>SEVENPTS_8</t>
  </si>
  <si>
    <t>2727 CRANDALL 2732 MARSHLL_ 1</t>
  </si>
  <si>
    <t>1263_C</t>
  </si>
  <si>
    <t>2729 MUNSON1_ 2730 QUINLAN_ 1</t>
  </si>
  <si>
    <t>2440_A</t>
  </si>
  <si>
    <t>QUINLAN_9</t>
  </si>
  <si>
    <t>2733 RCKWL_AL 2735 DALRCKRD 1</t>
  </si>
  <si>
    <t>1391_B</t>
  </si>
  <si>
    <t>DALRCKRD1_8</t>
  </si>
  <si>
    <t>2735 DALRCKRD 12735 CRKSIDE 1</t>
  </si>
  <si>
    <t>1391_C</t>
  </si>
  <si>
    <t>CRKSIDE_8</t>
  </si>
  <si>
    <t>2736 ROWLETT_ 2739 GRLBTWN_ 1</t>
  </si>
  <si>
    <t>1391_F</t>
  </si>
  <si>
    <t>ROWLETT_8</t>
  </si>
  <si>
    <t>2736 ROWLETT_ 12735 CRKSIDE 1</t>
  </si>
  <si>
    <t>1391_D</t>
  </si>
  <si>
    <t>2739 GRLBTWN_ 2740 GRLDBTWN 1</t>
  </si>
  <si>
    <t>1391_G</t>
  </si>
  <si>
    <t>2742 MSQTN1T_ 2747 THRNE1T_ 1</t>
  </si>
  <si>
    <t>1390_E</t>
  </si>
  <si>
    <t>THRNE1T_8</t>
  </si>
  <si>
    <t>2743 SCYENE1T 2762 PRCK2_8 1</t>
  </si>
  <si>
    <t>3665_C</t>
  </si>
  <si>
    <t>2744 SCYENE2T 2746 SCYENE2_ 1</t>
  </si>
  <si>
    <t>3830_D</t>
  </si>
  <si>
    <t>SCYENE2_8</t>
  </si>
  <si>
    <t>2744 SCYENE2T 2748 JMLLER1_ 1</t>
  </si>
  <si>
    <t>3830_A</t>
  </si>
  <si>
    <t>JMLLER1_8</t>
  </si>
  <si>
    <t>2747 THRNE1T_ 2750 THRNE1_8 1</t>
  </si>
  <si>
    <t>1390_G</t>
  </si>
  <si>
    <t>THRNE1_8</t>
  </si>
  <si>
    <t>2747 THRNE1T_ 12747 THRNE30 1</t>
  </si>
  <si>
    <t>1390_C</t>
  </si>
  <si>
    <t>THRNE306_8</t>
  </si>
  <si>
    <t>2748 JMLLER1_ 12751 THRNE30 1</t>
  </si>
  <si>
    <t>3830_B</t>
  </si>
  <si>
    <t>THRNE305_8</t>
  </si>
  <si>
    <t>2751 THRNE2_8 12751 THRNE30 1</t>
  </si>
  <si>
    <t>3830_E</t>
  </si>
  <si>
    <t>THRNE2_8</t>
  </si>
  <si>
    <t>2752 MSQTFR1_ 12747 THRNE30 1</t>
  </si>
  <si>
    <t>1390_F</t>
  </si>
  <si>
    <t>2753 WINDMF_T 12719 AIRCO2_ 1</t>
  </si>
  <si>
    <t>1700_J</t>
  </si>
  <si>
    <t>2754 MSQTW1_8 2756 MSQTE1_8 1</t>
  </si>
  <si>
    <t>1380_A</t>
  </si>
  <si>
    <t>1380</t>
  </si>
  <si>
    <t>MSQTW1_8</t>
  </si>
  <si>
    <t>MSQTE1_8</t>
  </si>
  <si>
    <t>2754 MSQTW1_8 2759 MSQTWE1_ 1</t>
  </si>
  <si>
    <t>1380_B</t>
  </si>
  <si>
    <t>2756 MSQTE1_8 2769 ESIDE1T_ 1</t>
  </si>
  <si>
    <t>1110_C</t>
  </si>
  <si>
    <t>2756 MSQTE1_8 2771 ESIDE2T_ 1</t>
  </si>
  <si>
    <t>1400_F</t>
  </si>
  <si>
    <t>ESIDE2T_8</t>
  </si>
  <si>
    <t>2757 LARKINRD 2760 ESIDE3_8 1</t>
  </si>
  <si>
    <t>1110_F</t>
  </si>
  <si>
    <t>LARKINRD1_8</t>
  </si>
  <si>
    <t>ESIDE3_8</t>
  </si>
  <si>
    <t>2757 LARKINRD 2770 ESIDE1_8 1</t>
  </si>
  <si>
    <t>1110_E</t>
  </si>
  <si>
    <t>ESIDE1_8</t>
  </si>
  <si>
    <t>2758 LARKINRD 2761 ESIDE4_8 1</t>
  </si>
  <si>
    <t>1400_H</t>
  </si>
  <si>
    <t>LARKINRD2_8</t>
  </si>
  <si>
    <t>ESIDE4_8</t>
  </si>
  <si>
    <t>2758 LARKINRD 2772 ESIDE2_8 1</t>
  </si>
  <si>
    <t>1400_I</t>
  </si>
  <si>
    <t>ESIDE2_8</t>
  </si>
  <si>
    <t>2760 ESIDE3_8 2769 ESIDE1T_ 1</t>
  </si>
  <si>
    <t>1110_B</t>
  </si>
  <si>
    <t>2761 ESIDE4_8 2771 ESIDE2T_ 1</t>
  </si>
  <si>
    <t>1400_D</t>
  </si>
  <si>
    <t>2764 SNYVLE1_ 2765 MSQTTE1_ 1</t>
  </si>
  <si>
    <t>1100_C</t>
  </si>
  <si>
    <t>SNYVLE1_8</t>
  </si>
  <si>
    <t>MSQTTE1_8</t>
  </si>
  <si>
    <t>2764 SNYVLE1_ 2767 MESQTE1T 1</t>
  </si>
  <si>
    <t>1100_D</t>
  </si>
  <si>
    <t>2765 MSQTTE1_ 2766 MSQTN1_8 1</t>
  </si>
  <si>
    <t>1100_A</t>
  </si>
  <si>
    <t>MSQTN1_8</t>
  </si>
  <si>
    <t>2771 ESIDE2T_ 2775 MSQT1_8 1</t>
  </si>
  <si>
    <t>1400_E</t>
  </si>
  <si>
    <t>MSQT1_8</t>
  </si>
  <si>
    <t>2775 MSQT1_8 2776 BCHSPG1T 1</t>
  </si>
  <si>
    <t>1400_B</t>
  </si>
  <si>
    <t>BCHSPG1T_8</t>
  </si>
  <si>
    <t>2776 BCHSPG1T 2777 BCHSPG1_ 1</t>
  </si>
  <si>
    <t>1400_A</t>
  </si>
  <si>
    <t>BCHSPG1_8</t>
  </si>
  <si>
    <t>2776 BCHSPG1T 2779 LAWSON1_ 1</t>
  </si>
  <si>
    <t>1400_G</t>
  </si>
  <si>
    <t>LAWSON1_8</t>
  </si>
  <si>
    <t>2779 LAWSON1_ 3075 SGVL2_8 1</t>
  </si>
  <si>
    <t>1400_J</t>
  </si>
  <si>
    <t>2780 MRSNLN1_ 2784 LOMBRY1_ 1</t>
  </si>
  <si>
    <t>3330_D</t>
  </si>
  <si>
    <t>3330</t>
  </si>
  <si>
    <t>MRSNLN1_8</t>
  </si>
  <si>
    <t>LOMBRY1_8</t>
  </si>
  <si>
    <t>2781 MRSNLN2_ 2785 LOMBRY2_ 1</t>
  </si>
  <si>
    <t>3340_D</t>
  </si>
  <si>
    <t>MRSNLN2_8</t>
  </si>
  <si>
    <t>LOMBRY2_8</t>
  </si>
  <si>
    <t>2782 MRSN_E8 12394 IRVRVSD 1</t>
  </si>
  <si>
    <t>3770_A</t>
  </si>
  <si>
    <t>2783 MRSN_W8 12395 IRVRVSD 1</t>
  </si>
  <si>
    <t>3760_A</t>
  </si>
  <si>
    <t>2784 LOMBRY1_ 2786 LKMT1T_8 1</t>
  </si>
  <si>
    <t>3330_C</t>
  </si>
  <si>
    <t>LKMT1T_8</t>
  </si>
  <si>
    <t>2785 LOMBRY2_ 2787 LKMT2T_8 1</t>
  </si>
  <si>
    <t>3340_C</t>
  </si>
  <si>
    <t>2786 LKMT1T_8 2788 LKMT1_8 1</t>
  </si>
  <si>
    <t>3330_B</t>
  </si>
  <si>
    <t>LKMT1_8</t>
  </si>
  <si>
    <t>2786 LKMT1T_8 12796 DENDR2_ 1</t>
  </si>
  <si>
    <t>3330_A</t>
  </si>
  <si>
    <t>DENDR2_T8</t>
  </si>
  <si>
    <t>2787 LKMT2T_8 2789 LKMT2_8 1</t>
  </si>
  <si>
    <t>3340_B</t>
  </si>
  <si>
    <t>LKMT2_8</t>
  </si>
  <si>
    <t>2796 EPCNT1T_ 2798 EPCNT1_8 1</t>
  </si>
  <si>
    <t>3360_B</t>
  </si>
  <si>
    <t>EPCNT1T_8</t>
  </si>
  <si>
    <t>EPCNT1_8</t>
  </si>
  <si>
    <t>2796 EPCNT1T_ 2800 REGRW1_8 1</t>
  </si>
  <si>
    <t>3360_C</t>
  </si>
  <si>
    <t>2796 EPCNT1T_ 12487 DENDR1_ 1</t>
  </si>
  <si>
    <t>3360_A</t>
  </si>
  <si>
    <t>DENDR1_T8</t>
  </si>
  <si>
    <t>2797 EPCNT2T_ 2799 EPCNT2_8 1</t>
  </si>
  <si>
    <t>3350_B</t>
  </si>
  <si>
    <t>EPCNT2_8</t>
  </si>
  <si>
    <t>2797 EPCNT2T_ 2801 REGRW2_8 1</t>
  </si>
  <si>
    <t>3350_D</t>
  </si>
  <si>
    <t>2805 IRVHUNT2 12804 TRA1T_8 1</t>
  </si>
  <si>
    <t>3405_B</t>
  </si>
  <si>
    <t>2808 8009001_ 2858 DRAGON1_ 1</t>
  </si>
  <si>
    <t>4100_B</t>
  </si>
  <si>
    <t>8009001_8</t>
  </si>
  <si>
    <t>DRAGON1_8</t>
  </si>
  <si>
    <t>2808 8009001_ 2864 FARMNT1_ 1</t>
  </si>
  <si>
    <t>3470_C</t>
  </si>
  <si>
    <t>3470</t>
  </si>
  <si>
    <t>FARMNT1_8</t>
  </si>
  <si>
    <t>2809 8009002_ 2857 DRAGON2_ 1</t>
  </si>
  <si>
    <t>4110_B</t>
  </si>
  <si>
    <t>8009002_8</t>
  </si>
  <si>
    <t>DRAGON2_8</t>
  </si>
  <si>
    <t>2809 8009002_ 2865 FARMNT2_ 1</t>
  </si>
  <si>
    <t>3480_C</t>
  </si>
  <si>
    <t>3480</t>
  </si>
  <si>
    <t>FARMNT2_8</t>
  </si>
  <si>
    <t>2811 CHNLR1_8 2814 RECCRS2_ 1</t>
  </si>
  <si>
    <t>3416_B</t>
  </si>
  <si>
    <t>RECCRS2_8</t>
  </si>
  <si>
    <t>2812 CHNLR2_8 2824 UTSWMC2_ 1</t>
  </si>
  <si>
    <t>3300_A</t>
  </si>
  <si>
    <t>UTSWMC2_8</t>
  </si>
  <si>
    <t>2813 RECCRS1_ 2823 UTSWMC1_ 1</t>
  </si>
  <si>
    <t>3415_B</t>
  </si>
  <si>
    <t>RECCRS1_8</t>
  </si>
  <si>
    <t>UTSWMC1_8</t>
  </si>
  <si>
    <t>2815 AMELIA1_ 2819 REAGAN1_ 1</t>
  </si>
  <si>
    <t>3415_A</t>
  </si>
  <si>
    <t>AMELIA1_8</t>
  </si>
  <si>
    <t>2815 AMELIA1_ 2825 KNIGHTBR 1</t>
  </si>
  <si>
    <t>AMELIA2_8</t>
  </si>
  <si>
    <t>MAPLE1_8</t>
  </si>
  <si>
    <t>2816 AMELIA2_ 2826 KNIGHTBR 1</t>
  </si>
  <si>
    <t>2820 REAGAN2_ 2828 LMOALT2_ 1</t>
  </si>
  <si>
    <t>3410_B</t>
  </si>
  <si>
    <t>LMOALT2_8</t>
  </si>
  <si>
    <t>2821 LEMMON1_ 2864 FARMNT1_ 1</t>
  </si>
  <si>
    <t>3470_A</t>
  </si>
  <si>
    <t>LEMMON1_8</t>
  </si>
  <si>
    <t>2821 LEMMON1_ 2868 ARMSTG1_ 1</t>
  </si>
  <si>
    <t>3470_D</t>
  </si>
  <si>
    <t>ARMSTG1_8</t>
  </si>
  <si>
    <t>2822 LEMMON2_ 2865 FARMNT2_ 1</t>
  </si>
  <si>
    <t>3480_A</t>
  </si>
  <si>
    <t>LEMMON2_8</t>
  </si>
  <si>
    <t>2822 LEMMON2_ 2869 ARMSTG2_ 1</t>
  </si>
  <si>
    <t>3480_D</t>
  </si>
  <si>
    <t>ARMSTG2_8</t>
  </si>
  <si>
    <t>2823 UTSWMC1_ 2825 KNIGHTBR 1</t>
  </si>
  <si>
    <t>2824 UTSWMC2_ 2826 KNIGHTBR 1</t>
  </si>
  <si>
    <t>2829 LMOALT1_ 2883 GRNVL_E8 1</t>
  </si>
  <si>
    <t>3510</t>
  </si>
  <si>
    <t>LMOALT1_8</t>
  </si>
  <si>
    <t>GRNVL_E8</t>
  </si>
  <si>
    <t>2832 WDAL2T_8 2833 WDAL2_8 1</t>
  </si>
  <si>
    <t>3390_F</t>
  </si>
  <si>
    <t>3390</t>
  </si>
  <si>
    <t>WDAL2T_8</t>
  </si>
  <si>
    <t>WDAL2_8</t>
  </si>
  <si>
    <t>2832 WDAL2T_8 12836 TRA2T_8 1</t>
  </si>
  <si>
    <t>3390_E</t>
  </si>
  <si>
    <t>TRA2T_8</t>
  </si>
  <si>
    <t>2837 CALUMT2T 2838 CALUMT2_ 1</t>
  </si>
  <si>
    <t>3390_A</t>
  </si>
  <si>
    <t>CALUMT2T_8</t>
  </si>
  <si>
    <t>CALUMT2_8</t>
  </si>
  <si>
    <t>2837 CALUMT2T 12836 TRA2T_8 1</t>
  </si>
  <si>
    <t>3390_C</t>
  </si>
  <si>
    <t>2845 WDAL1_8 2849 DAVST1T_ 1</t>
  </si>
  <si>
    <t>3380_F</t>
  </si>
  <si>
    <t>WDAL1_8</t>
  </si>
  <si>
    <t>DAVST1T_8</t>
  </si>
  <si>
    <t>2846 WMRLDN1_ 2849 DAVST1T_ 1</t>
  </si>
  <si>
    <t>3380_D</t>
  </si>
  <si>
    <t>WMRLDN1_8</t>
  </si>
  <si>
    <t>2846 WMRLDN1_ 2851 TPC1_8 1</t>
  </si>
  <si>
    <t>3380_H</t>
  </si>
  <si>
    <t>TPC1_8</t>
  </si>
  <si>
    <t>2849 DAVST1T_ 2850 DAVST1_8 1</t>
  </si>
  <si>
    <t>3380_C</t>
  </si>
  <si>
    <t>DAVST1_8</t>
  </si>
  <si>
    <t>2851 TPC1_8 2852 CALUMT1_ 1</t>
  </si>
  <si>
    <t>3380_G</t>
  </si>
  <si>
    <t>2857 DRAGON2_ 12481 RVRFRNT 1</t>
  </si>
  <si>
    <t>4110_C</t>
  </si>
  <si>
    <t>2858 DRAGON1_ 12482 RVRFRNT 1</t>
  </si>
  <si>
    <t>4100_C</t>
  </si>
  <si>
    <t>2861 NNET1_8 2906 NNET1T_8 1</t>
  </si>
  <si>
    <t>3070_D</t>
  </si>
  <si>
    <t>3070</t>
  </si>
  <si>
    <t>NNET1_8</t>
  </si>
  <si>
    <t>NNET1T_8</t>
  </si>
  <si>
    <t>2862 NNET2_8 12862 SLOTM1_ 1</t>
  </si>
  <si>
    <t>3440_B</t>
  </si>
  <si>
    <t>NNET2_8</t>
  </si>
  <si>
    <t>2863 NNET3_8 12863 SLOTM2_ 1</t>
  </si>
  <si>
    <t>3450_B</t>
  </si>
  <si>
    <t>NNET3_8</t>
  </si>
  <si>
    <t>2868 ARMSTG1_ 2882 GRNVL_W8 1</t>
  </si>
  <si>
    <t>3470_B</t>
  </si>
  <si>
    <t>GRNVL_W8</t>
  </si>
  <si>
    <t>2869 ARMSTG2_ 2883 GRNVL_E8 1</t>
  </si>
  <si>
    <t>3480_B</t>
  </si>
  <si>
    <t>2875 WNET2_8 2976 INDUST_E 1</t>
  </si>
  <si>
    <t>3570_B</t>
  </si>
  <si>
    <t>INDUST_E8</t>
  </si>
  <si>
    <t>2876 WNET3_8 2974 INDUST_W 1</t>
  </si>
  <si>
    <t>3580</t>
  </si>
  <si>
    <t>WNET3_8</t>
  </si>
  <si>
    <t>INDUST_W8</t>
  </si>
  <si>
    <t>PRENTICPOD_8</t>
  </si>
  <si>
    <t>2882 GRNVL_W8 2884 BLKWEL1_ 1</t>
  </si>
  <si>
    <t>3490_A</t>
  </si>
  <si>
    <t>BLKWEL1_8</t>
  </si>
  <si>
    <t>2882 GRNVL_W8 2890 MTLDA1_8 1</t>
  </si>
  <si>
    <t>3530</t>
  </si>
  <si>
    <t>MTLDA1_8</t>
  </si>
  <si>
    <t>2882 GRNVL_W8 2895 ABRAMS2_ 1</t>
  </si>
  <si>
    <t>3550_A</t>
  </si>
  <si>
    <t>ABRAMS2_8</t>
  </si>
  <si>
    <t>2883 GRNVL_E8 2885 BLKWEL2_ 1</t>
  </si>
  <si>
    <t>3500_A</t>
  </si>
  <si>
    <t>BLKWEL2_8</t>
  </si>
  <si>
    <t>2883 GRNVL_E8 2891 MTLDA2_8 1</t>
  </si>
  <si>
    <t>3520</t>
  </si>
  <si>
    <t>MTLDA2_8</t>
  </si>
  <si>
    <t>2883 GRNVL_E8 2894 ABRAMS1_ 1</t>
  </si>
  <si>
    <t>3540_A</t>
  </si>
  <si>
    <t>ABRAMS1_8</t>
  </si>
  <si>
    <t>2884 BLKWEL1_ 2886 JENKNS1_ 1</t>
  </si>
  <si>
    <t>3490_B</t>
  </si>
  <si>
    <t>2885 BLKWEL2_ 2887 JENKNS2_ 1</t>
  </si>
  <si>
    <t>3500_B</t>
  </si>
  <si>
    <t>2894 ABRAMS1_ 2896 LAWTHR1_ 1</t>
  </si>
  <si>
    <t>3540_B</t>
  </si>
  <si>
    <t>LAWTHR1_8</t>
  </si>
  <si>
    <t>2895 ABRAMS2_ 2897 LAWTHR2_ 1</t>
  </si>
  <si>
    <t>3550_B</t>
  </si>
  <si>
    <t>2896 LAWTHR1_ 2898 HSKEL1T_ 1</t>
  </si>
  <si>
    <t>3540_D</t>
  </si>
  <si>
    <t>2898 HSKEL1T_ 2899 HSKEL1_8 1</t>
  </si>
  <si>
    <t>3540_C</t>
  </si>
  <si>
    <t>HSKEL1_8</t>
  </si>
  <si>
    <t>2903 ENET1_8 2906 NNET1T_8 1</t>
  </si>
  <si>
    <t>3070_B</t>
  </si>
  <si>
    <t>ENET1_8</t>
  </si>
  <si>
    <t>2903 ENET1_8 12903 ENETOH1 1</t>
  </si>
  <si>
    <t>3070_F</t>
  </si>
  <si>
    <t>ENETOH1_8</t>
  </si>
  <si>
    <t>2904 ENET2_8 2908 BRYNST2_ 1</t>
  </si>
  <si>
    <t>3060_A</t>
  </si>
  <si>
    <t>3060</t>
  </si>
  <si>
    <t>ENET2_8</t>
  </si>
  <si>
    <t>BRYNST2_8</t>
  </si>
  <si>
    <t>2904 ENET2_8 12904 ENETOH2 1</t>
  </si>
  <si>
    <t>3060_D</t>
  </si>
  <si>
    <t>ENETOH2_8</t>
  </si>
  <si>
    <t>2905 ENET3_8 12447 MDLTM3_ 1</t>
  </si>
  <si>
    <t>3430_A</t>
  </si>
  <si>
    <t>3430</t>
  </si>
  <si>
    <t>ENET3_8</t>
  </si>
  <si>
    <t>MDLTM3_8</t>
  </si>
  <si>
    <t>2906 NNET1T_8 2907 BRYNST1_ 1</t>
  </si>
  <si>
    <t>3070_A</t>
  </si>
  <si>
    <t>BRYNST1_8</t>
  </si>
  <si>
    <t>2913 WHTRCK1_ 2915 EZACH1_8 1</t>
  </si>
  <si>
    <t>3670_B</t>
  </si>
  <si>
    <t>2914 WHTRCK2_ 2916 EZACH2_8 1</t>
  </si>
  <si>
    <t>3680_B</t>
  </si>
  <si>
    <t>GARLDPL1_8</t>
  </si>
  <si>
    <t>PLRD1_8</t>
  </si>
  <si>
    <t>2919 GARLDPL1 12450 CNVLSW_ 1</t>
  </si>
  <si>
    <t>3240_A</t>
  </si>
  <si>
    <t>CNVLSW_R_E8</t>
  </si>
  <si>
    <t>2920 GARLDPL2 2922 PLRD2_8 1</t>
  </si>
  <si>
    <t>3250_G</t>
  </si>
  <si>
    <t>GARLDPL2_8</t>
  </si>
  <si>
    <t>PLRD2_8</t>
  </si>
  <si>
    <t>2921 PLRD1_8 2923 LKHLS1T_ 1</t>
  </si>
  <si>
    <t>3240_F</t>
  </si>
  <si>
    <t>LKHLS1T_8</t>
  </si>
  <si>
    <t>2922 PLRD2_8 2924 LKHLS2T_ 1</t>
  </si>
  <si>
    <t>3250_I</t>
  </si>
  <si>
    <t>LKHLS2T_8</t>
  </si>
  <si>
    <t>2923 LKHLS1T_ 2925 LKHLS1_8 1</t>
  </si>
  <si>
    <t>3240_G</t>
  </si>
  <si>
    <t>LKHLS1_8</t>
  </si>
  <si>
    <t>2923 LKHLS1T_ 2927 FAIROK1_ 1</t>
  </si>
  <si>
    <t>3240_C</t>
  </si>
  <si>
    <t>2924 LKHLS2T_ 2926 LKHLS2_8 1</t>
  </si>
  <si>
    <t>3250_J</t>
  </si>
  <si>
    <t>LKHLS2_8</t>
  </si>
  <si>
    <t>2924 LKHLS2T_ 2929 FORSTV2T 1</t>
  </si>
  <si>
    <t>3250_F</t>
  </si>
  <si>
    <t>FORSTV2T_8</t>
  </si>
  <si>
    <t>2928 FAIROK2_ 2929 FORSTV2T 1</t>
  </si>
  <si>
    <t>3250_B</t>
  </si>
  <si>
    <t>2929 FORSTV2T 2930 FORSTV2_ 1</t>
  </si>
  <si>
    <t>3250_D</t>
  </si>
  <si>
    <t>FORSTV2_8</t>
  </si>
  <si>
    <t>2930 FORSTV2_ 2931 JUDD2_8 1</t>
  </si>
  <si>
    <t>3250_E</t>
  </si>
  <si>
    <t>JUDD2_8</t>
  </si>
  <si>
    <t>2934 DUCKCK1T 2935 DUCKCK1_ 1</t>
  </si>
  <si>
    <t>1120_A</t>
  </si>
  <si>
    <t>DUCKCK1_8</t>
  </si>
  <si>
    <t>2934 DUCKCK1T 2936 LKHBPMP_ 1</t>
  </si>
  <si>
    <t>1120_C</t>
  </si>
  <si>
    <t>LKHBPMP_8</t>
  </si>
  <si>
    <t>2939 STAUG1T_ 2944 STAUG1_8 1</t>
  </si>
  <si>
    <t>3650_D</t>
  </si>
  <si>
    <t>STAUG1_8</t>
  </si>
  <si>
    <t>2940 SARGT_3T 2973 SUTHLD2_ 1</t>
  </si>
  <si>
    <t>3595_B</t>
  </si>
  <si>
    <t>3595</t>
  </si>
  <si>
    <t>SARGT_3T8</t>
  </si>
  <si>
    <t>SUTHLD2_8</t>
  </si>
  <si>
    <t>2941 SARGT_4T 2951 STAUG2T_ 1</t>
  </si>
  <si>
    <t>3140_F</t>
  </si>
  <si>
    <t>SARGT_4T8</t>
  </si>
  <si>
    <t>2944 STAUG1_8 2945 LKJN1_8 1</t>
  </si>
  <si>
    <t>3650_B</t>
  </si>
  <si>
    <t>LKJN1_8</t>
  </si>
  <si>
    <t>2947 SARGT_1T 2972 SUTHLD1_ 1</t>
  </si>
  <si>
    <t>3615_B</t>
  </si>
  <si>
    <t>3615</t>
  </si>
  <si>
    <t>SARGT_1T8</t>
  </si>
  <si>
    <t>SUTHLD1_8</t>
  </si>
  <si>
    <t>2950 SARGT_2T 2969 OAKLND1T 1</t>
  </si>
  <si>
    <t>3590_D</t>
  </si>
  <si>
    <t>SARGT_2T8</t>
  </si>
  <si>
    <t>2951 STAUG2T_ 12954 MURDK30 1</t>
  </si>
  <si>
    <t>3140_H</t>
  </si>
  <si>
    <t>MURDK304_8</t>
  </si>
  <si>
    <t>2952 PLGRV2T_ 2953 PLGRV2_8 1</t>
  </si>
  <si>
    <t>3140_G</t>
  </si>
  <si>
    <t>PLGRV2T_8</t>
  </si>
  <si>
    <t>PLGRV2_8</t>
  </si>
  <si>
    <t>2952 PLGRV2T_ 2954 MURDCK1T 1</t>
  </si>
  <si>
    <t>3140_D</t>
  </si>
  <si>
    <t>MURDCK1T_8</t>
  </si>
  <si>
    <t>2952 PLGRV2T_ 12954 MURDK30 1</t>
  </si>
  <si>
    <t>3140_I</t>
  </si>
  <si>
    <t>2954 MURDCK1T 2955 MURDCK1_ 1</t>
  </si>
  <si>
    <t>3140_C</t>
  </si>
  <si>
    <t>MURDCK1_8</t>
  </si>
  <si>
    <t>2954 MURDCK1T 2956 STAUG2_8 1</t>
  </si>
  <si>
    <t>3140_E</t>
  </si>
  <si>
    <t>STAUG2_8</t>
  </si>
  <si>
    <t>2956 STAUG2_8 2957 LKJN2_8 1</t>
  </si>
  <si>
    <t>3140_B</t>
  </si>
  <si>
    <t>LKJN2_8</t>
  </si>
  <si>
    <t>2960 PLGRV1T_ 2961 PLGRV1_8 1</t>
  </si>
  <si>
    <t>3610_F</t>
  </si>
  <si>
    <t>PLGRV1_8</t>
  </si>
  <si>
    <t>2960 PLGRV1T_ 2962 MURDCK2T 1</t>
  </si>
  <si>
    <t>3610_E</t>
  </si>
  <si>
    <t>MURDCK2T_8</t>
  </si>
  <si>
    <t>2962 MURDCK2T 2963 MURDCK2_ 1</t>
  </si>
  <si>
    <t>3610_D</t>
  </si>
  <si>
    <t>MURDCK2_8</t>
  </si>
  <si>
    <t>2962 MURDCK2T 2964 HUTCH1_8 1</t>
  </si>
  <si>
    <t>3610_A</t>
  </si>
  <si>
    <t>HUTCH1_8</t>
  </si>
  <si>
    <t>2964 HUTCH1_8 2965 SSWWT1T_ 1</t>
  </si>
  <si>
    <t>3610_B</t>
  </si>
  <si>
    <t>SSWWT1T_8</t>
  </si>
  <si>
    <t>2965 SSWWT1T_ 2966 SSWWT1_8 1</t>
  </si>
  <si>
    <t>3610_H</t>
  </si>
  <si>
    <t>SSWWT1_8</t>
  </si>
  <si>
    <t>2965 SSWWT1T_ 2967 MLLRSFRY 1</t>
  </si>
  <si>
    <t>3610_J</t>
  </si>
  <si>
    <t>2969 OAKLND1T 2970 OAKLND1_ 1</t>
  </si>
  <si>
    <t>3590_B</t>
  </si>
  <si>
    <t>OAKLND1_8</t>
  </si>
  <si>
    <t>2971 OAKLND2_ 12443 PARKD_3 1</t>
  </si>
  <si>
    <t>3430_C</t>
  </si>
  <si>
    <t>OAKLND2_8</t>
  </si>
  <si>
    <t>PARKD_3EN8</t>
  </si>
  <si>
    <t>2971 OAKLND2_ 12447 MDLTM3_ 1</t>
  </si>
  <si>
    <t>3430_B</t>
  </si>
  <si>
    <t>2972 SUTHLD1_ 2975 INDUST_1 1</t>
  </si>
  <si>
    <t>3615_A</t>
  </si>
  <si>
    <t>INDUST_1T8</t>
  </si>
  <si>
    <t>2973 SUTHLD2_ 2974 INDUST_W 1</t>
  </si>
  <si>
    <t>3595_A</t>
  </si>
  <si>
    <t>2976 INDUST_E 2977 WALLST1_ 1</t>
  </si>
  <si>
    <t>3600</t>
  </si>
  <si>
    <t>WALLST1_8</t>
  </si>
  <si>
    <t>2976 INDUST_E 2981 CMPTON1_ 1</t>
  </si>
  <si>
    <t>3130_B</t>
  </si>
  <si>
    <t>2982 CMPTON2_ 2983 WALLST2_ 1</t>
  </si>
  <si>
    <t>3890_B</t>
  </si>
  <si>
    <t>WALLST2_9</t>
  </si>
  <si>
    <t>2985 BUNTIN2_ 2986 SMPST2T_ 1</t>
  </si>
  <si>
    <t>3170_B</t>
  </si>
  <si>
    <t>SMPST2T_8</t>
  </si>
  <si>
    <t>2986 SMPST2T_ 3067 WITTRD1_ 1</t>
  </si>
  <si>
    <t>3170_D</t>
  </si>
  <si>
    <t>2988 SMPST1_8 2989 SCLFPMP1 1</t>
  </si>
  <si>
    <t>3080_C</t>
  </si>
  <si>
    <t>SMPST1_8</t>
  </si>
  <si>
    <t>SCLFPMP1_8</t>
  </si>
  <si>
    <t>2988 SMPST1_8 3068 WITTRD2_ 1</t>
  </si>
  <si>
    <t>3080_D</t>
  </si>
  <si>
    <t>2989 SCLFPMP1 2990 CMPWSD2_ 1</t>
  </si>
  <si>
    <t>3080_A</t>
  </si>
  <si>
    <t>CMPWSD2_8</t>
  </si>
  <si>
    <t>2990 CMPWSD2_ 2992 STHTN1_8 1</t>
  </si>
  <si>
    <t>3080_B</t>
  </si>
  <si>
    <t>STHTN1_8</t>
  </si>
  <si>
    <t>2993 STHTN2_8 2994 LVBRD1T_ 1</t>
  </si>
  <si>
    <t>3220_D</t>
  </si>
  <si>
    <t>STHTN2_8</t>
  </si>
  <si>
    <t>LVBRD1T_8</t>
  </si>
  <si>
    <t>2994 LVBRD1T_ 2995 LVBRD1_8 1</t>
  </si>
  <si>
    <t>3220_C</t>
  </si>
  <si>
    <t>LVBRD1_8</t>
  </si>
  <si>
    <t>2994 LVBRD1T_ 2999 DVIL1_8 1</t>
  </si>
  <si>
    <t>3220_B</t>
  </si>
  <si>
    <t>3014 CKRELL1_ 3016 HMPTN1_8 1</t>
  </si>
  <si>
    <t>3150_B</t>
  </si>
  <si>
    <t>HMPTN1_8</t>
  </si>
  <si>
    <t>3015 CKRELL2_ 3032 LVBRD2T_ 1</t>
  </si>
  <si>
    <t>3160_B</t>
  </si>
  <si>
    <t>CKRELL2_8</t>
  </si>
  <si>
    <t>LVBRD2T_8</t>
  </si>
  <si>
    <t>3016 HMPTN1_8 3018 POLK1T_8 1</t>
  </si>
  <si>
    <t>3150_D</t>
  </si>
  <si>
    <t>POLK1T_8</t>
  </si>
  <si>
    <t>3017 HMPTN2_8 3019 POLK2T_8 1</t>
  </si>
  <si>
    <t>3160_F</t>
  </si>
  <si>
    <t>HMPTN2_8</t>
  </si>
  <si>
    <t>POLK2T_8</t>
  </si>
  <si>
    <t>3017 HMPTN2_8 3032 LVBRD2T_ 1</t>
  </si>
  <si>
    <t>3160_E</t>
  </si>
  <si>
    <t>3018 POLK1T_8 3020 POLK1_8 1</t>
  </si>
  <si>
    <t>3150_E</t>
  </si>
  <si>
    <t>POLK1_8</t>
  </si>
  <si>
    <t>3018 POLK1T_8 3023 SOKCF1_8 1</t>
  </si>
  <si>
    <t>3150_F</t>
  </si>
  <si>
    <t>3019 POLK2T_8 3021 POLK2_8 1</t>
  </si>
  <si>
    <t>3160_H</t>
  </si>
  <si>
    <t>POLK2_8</t>
  </si>
  <si>
    <t>3019 POLK2T_8 3024 SOKCF2_8 1</t>
  </si>
  <si>
    <t>3160_I</t>
  </si>
  <si>
    <t>3021 POLK2_8 3022 DAVST2_8 1</t>
  </si>
  <si>
    <t>3160_D</t>
  </si>
  <si>
    <t>DAVST2_8</t>
  </si>
  <si>
    <t>3032 LVBRD2T_ 3035 LVBRD2_8 1</t>
  </si>
  <si>
    <t>3160_G</t>
  </si>
  <si>
    <t>LVBRD2_8</t>
  </si>
  <si>
    <t>3046 EGLFD1T_ 3048 EGLFD1_8 1</t>
  </si>
  <si>
    <t>1875_D</t>
  </si>
  <si>
    <t>EGLFD1_8</t>
  </si>
  <si>
    <t>3049 EGLFD2_8 3050 SORCEY1_ 1</t>
  </si>
  <si>
    <t>932_A</t>
  </si>
  <si>
    <t>SORCEY1_8</t>
  </si>
  <si>
    <t>3051 SORCEY2_ 3052 DVILS1_8 1</t>
  </si>
  <si>
    <t>931_D</t>
  </si>
  <si>
    <t>931</t>
  </si>
  <si>
    <t>SORCEY2_8</t>
  </si>
  <si>
    <t>DVILS1_8</t>
  </si>
  <si>
    <t>3052 DVILS1_8 3055 CHCLRKRD 1</t>
  </si>
  <si>
    <t>931_C</t>
  </si>
  <si>
    <t>CHCLRKRD_T8</t>
  </si>
  <si>
    <t>3053 CHILTPL_ 3054 CHCLRKRD 1</t>
  </si>
  <si>
    <t>1870_A</t>
  </si>
  <si>
    <t>CHILTPL_8</t>
  </si>
  <si>
    <t>3053 CHILTPL_ 12425 DESPKV2 1</t>
  </si>
  <si>
    <t>935_B</t>
  </si>
  <si>
    <t>3055 CHCLRKRD 3056 CHCLRKRD 1</t>
  </si>
  <si>
    <t>931_E</t>
  </si>
  <si>
    <t>CHCLRKRD2_8</t>
  </si>
  <si>
    <t>3058 CHILTPL4 3059 DESHPR1_ 1</t>
  </si>
  <si>
    <t>760_A</t>
  </si>
  <si>
    <t>CHILTPL4_8</t>
  </si>
  <si>
    <t>DESHPR1_8</t>
  </si>
  <si>
    <t>3059 DESHPR1_ 3060 DESPLR1_ 1</t>
  </si>
  <si>
    <t>760_B</t>
  </si>
  <si>
    <t>DESPLR1_8</t>
  </si>
  <si>
    <t>3060 DESPLR1_ 3066 LNCST1_8 1</t>
  </si>
  <si>
    <t>760_C</t>
  </si>
  <si>
    <t>KLEBRG1T_8</t>
  </si>
  <si>
    <t>3077 KLEBRG1T 3078 KLEBRG1_ 1</t>
  </si>
  <si>
    <t>1750_A</t>
  </si>
  <si>
    <t>KLEBRG1_8</t>
  </si>
  <si>
    <t>3077 KLEBRG1T 3079 SSWWT2T_ 1</t>
  </si>
  <si>
    <t>1750_C</t>
  </si>
  <si>
    <t>SSWWT2T_8</t>
  </si>
  <si>
    <t>3079 SSWWT2T_ 3080 SSWWT2_8 1</t>
  </si>
  <si>
    <t>1750_E</t>
  </si>
  <si>
    <t>SSWWT2_8</t>
  </si>
  <si>
    <t>3079 SSWWT2T_ 3083 WILMER1_ 1</t>
  </si>
  <si>
    <t>1750_F</t>
  </si>
  <si>
    <t>3100 MARTINLK 3102 TYLERGND 1</t>
  </si>
  <si>
    <t>340</t>
  </si>
  <si>
    <t>MARTINLK_5</t>
  </si>
  <si>
    <t>3100 MARTINLK 3103 SHAMBRGR 1</t>
  </si>
  <si>
    <t>355</t>
  </si>
  <si>
    <t>3100 MARTINLK 3105 ELKTON_5 1</t>
  </si>
  <si>
    <t>180</t>
  </si>
  <si>
    <t>ELKTON_5</t>
  </si>
  <si>
    <t>3100 MARTINLK 3109 STRYKER_ 1</t>
  </si>
  <si>
    <t>370</t>
  </si>
  <si>
    <t>STRYKER_5</t>
  </si>
  <si>
    <t>3100 MARTINLK 3116 MTENTRPR 1</t>
  </si>
  <si>
    <t>360</t>
  </si>
  <si>
    <t>MTENTRPR_5</t>
  </si>
  <si>
    <t>3104 SHAMBRGR 3137 BLACKFOR 1</t>
  </si>
  <si>
    <t>1760</t>
  </si>
  <si>
    <t>SHAMBRGR_8</t>
  </si>
  <si>
    <t>BLACKFORK</t>
  </si>
  <si>
    <t>3104 SHAMBRGR 3206 TYLERGLA 1</t>
  </si>
  <si>
    <t>1860_E</t>
  </si>
  <si>
    <t>1860</t>
  </si>
  <si>
    <t>TYLERGLAKE_8</t>
  </si>
  <si>
    <t>3104 SHAMBRGR 3210 TYLERNE_ 1</t>
  </si>
  <si>
    <t>1775_A</t>
  </si>
  <si>
    <t>1775</t>
  </si>
  <si>
    <t>TYLERNE_8</t>
  </si>
  <si>
    <t>3105 ELKTON_5 13105 TRICORN 1</t>
  </si>
  <si>
    <t>170</t>
  </si>
  <si>
    <t>3106 ELKTON_8 3139 TYLERWES 1</t>
  </si>
  <si>
    <t>1000_A</t>
  </si>
  <si>
    <t>1000</t>
  </si>
  <si>
    <t>ELKTON_8</t>
  </si>
  <si>
    <t>TYLERWES_8</t>
  </si>
  <si>
    <t>3106 ELKTON_8 3196 TYLERSWE 1</t>
  </si>
  <si>
    <t>700_D</t>
  </si>
  <si>
    <t>700</t>
  </si>
  <si>
    <t>TYLERSWE_8</t>
  </si>
  <si>
    <t>3106 ELKTON_8 3219 TYLRBUL_ 1</t>
  </si>
  <si>
    <t>990_A</t>
  </si>
  <si>
    <t>990</t>
  </si>
  <si>
    <t>TYLRBUL_8</t>
  </si>
  <si>
    <t>3106 ELKTON_8 3222 TEASELVL 1</t>
  </si>
  <si>
    <t>1520_C</t>
  </si>
  <si>
    <t>1520</t>
  </si>
  <si>
    <t>TEASELVL_8</t>
  </si>
  <si>
    <t>3106 ELKTON_8 3251 FLINTSUB 1</t>
  </si>
  <si>
    <t>960_A</t>
  </si>
  <si>
    <t>960</t>
  </si>
  <si>
    <t>FLINTSUB_8</t>
  </si>
  <si>
    <t>3106 ELKTON_8 3801 LAURENLA 1</t>
  </si>
  <si>
    <t>970_C</t>
  </si>
  <si>
    <t>970</t>
  </si>
  <si>
    <t>LAURENLANE_8</t>
  </si>
  <si>
    <t>3109 STRYKER_ 3117 LUFKNSS_ 1</t>
  </si>
  <si>
    <t>330</t>
  </si>
  <si>
    <t>LUFKNSS_5</t>
  </si>
  <si>
    <t>3109 STRYKER_ 3123 TRINDAD1 1</t>
  </si>
  <si>
    <t>480</t>
  </si>
  <si>
    <t>TRINDAD1_5</t>
  </si>
  <si>
    <t>3110 STRYKER_ 3111 STRYKERT 1</t>
  </si>
  <si>
    <t>1255_B</t>
  </si>
  <si>
    <t>1255</t>
  </si>
  <si>
    <t>STRYKER_8</t>
  </si>
  <si>
    <t>STRYKERTA_8</t>
  </si>
  <si>
    <t>3110 STRYKER_ 3112 SMRFLDMT 1</t>
  </si>
  <si>
    <t>960_C</t>
  </si>
  <si>
    <t>SMRFLDMT_8</t>
  </si>
  <si>
    <t>3110 STRYKER_ 3147 TROUPSS_ 1</t>
  </si>
  <si>
    <t>1820_A</t>
  </si>
  <si>
    <t>1820</t>
  </si>
  <si>
    <t>TROUPSS_8</t>
  </si>
  <si>
    <t>3110 STRYKER_ 3301 GRESHRD_ 1</t>
  </si>
  <si>
    <t>11010</t>
  </si>
  <si>
    <t>GRESHRD_8</t>
  </si>
  <si>
    <t>3110 STRYKER_ 3343 DOUGLAS_ 1</t>
  </si>
  <si>
    <t>1340_D</t>
  </si>
  <si>
    <t>1340</t>
  </si>
  <si>
    <t>DOUGLAS_8</t>
  </si>
  <si>
    <t>3111 STRYKERT 3160 DIALVILL 1</t>
  </si>
  <si>
    <t>1255_D</t>
  </si>
  <si>
    <t>DIALVILL_8</t>
  </si>
  <si>
    <t>3112 SMRFLDMT 3253 JAXVLSW_ 1</t>
  </si>
  <si>
    <t>960_B</t>
  </si>
  <si>
    <t>JAXVLSW_8</t>
  </si>
  <si>
    <t>3112 SMRFLDMT 6703 SFIELD 1</t>
  </si>
  <si>
    <t>SFI_SMR</t>
  </si>
  <si>
    <t>SFIELD</t>
  </si>
  <si>
    <t>3114 PALTALCO 3224 TEASELMT 1</t>
  </si>
  <si>
    <t>1520_F</t>
  </si>
  <si>
    <t>PALTALCO_8</t>
  </si>
  <si>
    <t>TEASELMT_P8</t>
  </si>
  <si>
    <t>3114 PALTALCO 3272 PALESTNE 1</t>
  </si>
  <si>
    <t>1520_D</t>
  </si>
  <si>
    <t>PALESTNE_8</t>
  </si>
  <si>
    <t>3116 MTENTRPR 3119 NACOGDSE 1</t>
  </si>
  <si>
    <t>359</t>
  </si>
  <si>
    <t>NACOGDSE_5</t>
  </si>
  <si>
    <t>3116 MTENTRPR 3124 TRINDAD2 1</t>
  </si>
  <si>
    <t>361</t>
  </si>
  <si>
    <t>3116 MTENTRPR 13115 MTENTRP 1</t>
  </si>
  <si>
    <t>365</t>
  </si>
  <si>
    <t>MTENTRPR_5G</t>
  </si>
  <si>
    <t>3118 LUFKNSS_ 3316 NACOGST_ 1</t>
  </si>
  <si>
    <t>1350_E</t>
  </si>
  <si>
    <t>1350</t>
  </si>
  <si>
    <t>LUFKNSS_8</t>
  </si>
  <si>
    <t>NACOGST_8</t>
  </si>
  <si>
    <t>3118 LUFKNSS_ 3333 LUFTXFTP 1</t>
  </si>
  <si>
    <t>1370_H</t>
  </si>
  <si>
    <t>1370</t>
  </si>
  <si>
    <t>LUFTXFTP_8</t>
  </si>
  <si>
    <t>3118 LUFKNSS_ 3340 LUFKIN_8 1</t>
  </si>
  <si>
    <t>1180_D</t>
  </si>
  <si>
    <t>1180</t>
  </si>
  <si>
    <t>LUFKIN_8</t>
  </si>
  <si>
    <t>3118 LUFKNSS_ 3341 CNTLANG_ 1</t>
  </si>
  <si>
    <t>1340_E</t>
  </si>
  <si>
    <t>CNTLANG_8</t>
  </si>
  <si>
    <t>3118 LUFKNSS_ 3349 TMPLINLA 1</t>
  </si>
  <si>
    <t>1230_J</t>
  </si>
  <si>
    <t>1230</t>
  </si>
  <si>
    <t>TMPLINLA_8</t>
  </si>
  <si>
    <t>3120 NACOGDSE 3311 NACOSFA_ 1</t>
  </si>
  <si>
    <t>1450_B</t>
  </si>
  <si>
    <t>1450</t>
  </si>
  <si>
    <t>NACOGDSE_8</t>
  </si>
  <si>
    <t>NACOSFA_8</t>
  </si>
  <si>
    <t>3120 NACOGDSE 3312 CHIRENO_ 1</t>
  </si>
  <si>
    <t>1440</t>
  </si>
  <si>
    <t>CHIRENO_8</t>
  </si>
  <si>
    <t>3120 NACOGDSE 3315 NACOGSOU 1</t>
  </si>
  <si>
    <t>1350_B</t>
  </si>
  <si>
    <t>NACOGSOU_8</t>
  </si>
  <si>
    <t>3120 NACOGDSE 3319 HERTYNOR 1</t>
  </si>
  <si>
    <t>1170</t>
  </si>
  <si>
    <t>HERTYNOR_8</t>
  </si>
  <si>
    <t>3123 TRINDAD1 3133 RICHLND2 1</t>
  </si>
  <si>
    <t>21</t>
  </si>
  <si>
    <t>RICHLND2_5</t>
  </si>
  <si>
    <t>3124 TRINDAD2 3130 FOREGROV 1</t>
  </si>
  <si>
    <t>195</t>
  </si>
  <si>
    <t>FOREGROV_5</t>
  </si>
  <si>
    <t>3124 TRINDAD2 3134 RICHLND1 1</t>
  </si>
  <si>
    <t>31</t>
  </si>
  <si>
    <t>RICHLND1_5</t>
  </si>
  <si>
    <t>3126 TRINIDAD 3128 TRINIDAD 1</t>
  </si>
  <si>
    <t>1920_A</t>
  </si>
  <si>
    <t>1920</t>
  </si>
  <si>
    <t>TRINIDADSU_9</t>
  </si>
  <si>
    <t>TRINIDAD_9</t>
  </si>
  <si>
    <t>3126 TRINIDAD 3239 ATHENS_9 1</t>
  </si>
  <si>
    <t>1920_B</t>
  </si>
  <si>
    <t>ATHENS_9</t>
  </si>
  <si>
    <t>3127 TRINIDAD 3260 NIPAKTAP 1</t>
  </si>
  <si>
    <t>1850_H</t>
  </si>
  <si>
    <t>NIPAKTAP_8</t>
  </si>
  <si>
    <t>3127 TRINIDAD 3276 MALAKOFF 1</t>
  </si>
  <si>
    <t>1080_A</t>
  </si>
  <si>
    <t>1080</t>
  </si>
  <si>
    <t>MALAKOFF_8</t>
  </si>
  <si>
    <t>3127 TRINIDAD 3454 MONTFTSS 1</t>
  </si>
  <si>
    <t>925</t>
  </si>
  <si>
    <t>3127 TRINIDAD 3483 GOODLOE_ 1</t>
  </si>
  <si>
    <t>1480_D</t>
  </si>
  <si>
    <t>1480</t>
  </si>
  <si>
    <t>3128 TRINIDAD 3269 WILOWSP_ 1</t>
  </si>
  <si>
    <t>2410_D</t>
  </si>
  <si>
    <t>2410</t>
  </si>
  <si>
    <t>WILOWSP_9</t>
  </si>
  <si>
    <t>3128 TRINIDAD 3479 NAVARRO1 1</t>
  </si>
  <si>
    <t>2360</t>
  </si>
  <si>
    <t>NAVARRO1_9</t>
  </si>
  <si>
    <t>3131 FOREGROV 3178 EUSTCSED 1</t>
  </si>
  <si>
    <t>975_E</t>
  </si>
  <si>
    <t>975</t>
  </si>
  <si>
    <t>FOREGROV_8</t>
  </si>
  <si>
    <t>EUSTCSED_8</t>
  </si>
  <si>
    <t>3131 FOREGROV 3248 ATHNSNWT 1</t>
  </si>
  <si>
    <t>970_D</t>
  </si>
  <si>
    <t>ATHNSNWT_8</t>
  </si>
  <si>
    <t>3131 FOREGROV 29266 MABANKT 1</t>
  </si>
  <si>
    <t>1080_B</t>
  </si>
  <si>
    <t>MABANKTAP_8</t>
  </si>
  <si>
    <t>3133 RICHLND2 3199 CALFREST 1</t>
  </si>
  <si>
    <t>22</t>
  </si>
  <si>
    <t>CALFRESTN_5</t>
  </si>
  <si>
    <t>20</t>
  </si>
  <si>
    <t>BIGBRN__5</t>
  </si>
  <si>
    <t>3134 RICHLND1 3186 CALPFRES 2</t>
  </si>
  <si>
    <t>32</t>
  </si>
  <si>
    <t>CALPFREST_5</t>
  </si>
  <si>
    <t>3137 BLACKFOR 3139 TYLERWES 1</t>
  </si>
  <si>
    <t>1000_B</t>
  </si>
  <si>
    <t>3137 BLACKFOR 3141 TYLERNW_ 7</t>
  </si>
  <si>
    <t>1865</t>
  </si>
  <si>
    <t>TYLERNW_8</t>
  </si>
  <si>
    <t>7</t>
  </si>
  <si>
    <t>3137 BLACKFOR 3202 SWANTWO_ 1</t>
  </si>
  <si>
    <t>1860_B</t>
  </si>
  <si>
    <t>SWANTWO_8</t>
  </si>
  <si>
    <t>3139 TYLERWES 3198 TYLRKLLY 1</t>
  </si>
  <si>
    <t>700_F</t>
  </si>
  <si>
    <t>TYLRKLLY_8</t>
  </si>
  <si>
    <t>3140 TYLERWES 3207 TYLER_9 1</t>
  </si>
  <si>
    <t>2465</t>
  </si>
  <si>
    <t>TYLERWES_9</t>
  </si>
  <si>
    <t>TYLER_9</t>
  </si>
  <si>
    <t>3140 TYLERWES 13235 CHANDLE 1</t>
  </si>
  <si>
    <t>1930_D</t>
  </si>
  <si>
    <t>1930</t>
  </si>
  <si>
    <t>CHANDLERW_9</t>
  </si>
  <si>
    <t>3142 TYLERNW_ 3207 TYLER_9 1</t>
  </si>
  <si>
    <t>2460</t>
  </si>
  <si>
    <t>TYLERNW_9</t>
  </si>
  <si>
    <t>3143 TYLERGND 3218 TYLERS_8 1</t>
  </si>
  <si>
    <t>995</t>
  </si>
  <si>
    <t>TYLERGND_8</t>
  </si>
  <si>
    <t>TYLERS_8</t>
  </si>
  <si>
    <t>3143 TYLERGND 3229 GWARTNEY 1</t>
  </si>
  <si>
    <t>2400_B</t>
  </si>
  <si>
    <t>2400</t>
  </si>
  <si>
    <t>GWARTNEY_8</t>
  </si>
  <si>
    <t>3144 OVERTON_ 3228 ARP_8 1</t>
  </si>
  <si>
    <t>2400_A</t>
  </si>
  <si>
    <t>OVERTON_8</t>
  </si>
  <si>
    <t>ARP_8</t>
  </si>
  <si>
    <t>3145 JAXVLNTA 3252 JAXVL1SS 1</t>
  </si>
  <si>
    <t>7060_D</t>
  </si>
  <si>
    <t>7060</t>
  </si>
  <si>
    <t>JAXVLNTA_9</t>
  </si>
  <si>
    <t>JAXVL1SS_9</t>
  </si>
  <si>
    <t>3146 JAXVLNOR 3149 MTSELMAN 1</t>
  </si>
  <si>
    <t>7060_B</t>
  </si>
  <si>
    <t>JAXVLNOR_9</t>
  </si>
  <si>
    <t>MTSELMAN_9</t>
  </si>
  <si>
    <t>3147 TROUPSS_ 3156 WALNUTGR 1</t>
  </si>
  <si>
    <t>1820_B</t>
  </si>
  <si>
    <t>WALNUTGRV_8</t>
  </si>
  <si>
    <t>3148 TROUPSS_ 3149 MTSELMAN 1</t>
  </si>
  <si>
    <t>7060_A</t>
  </si>
  <si>
    <t>TROUPSS_9</t>
  </si>
  <si>
    <t>3148 TROUPSS_ 3150 TROUPMTR 1</t>
  </si>
  <si>
    <t>7050_A</t>
  </si>
  <si>
    <t>7050</t>
  </si>
  <si>
    <t>TROUPMTR_9</t>
  </si>
  <si>
    <t>3150 TROUPMTR 3151 TROUP_9 1</t>
  </si>
  <si>
    <t>7050_B</t>
  </si>
  <si>
    <t>TROUP_9</t>
  </si>
  <si>
    <t>3150 TROUPMTR 6742 TROUP 1</t>
  </si>
  <si>
    <t>CCTROUP_TRREA</t>
  </si>
  <si>
    <t>TROUP</t>
  </si>
  <si>
    <t>3152 ARPCHIPR 3153 ARP_9 1</t>
  </si>
  <si>
    <t>7050_D</t>
  </si>
  <si>
    <t>ARPCHIPR_9</t>
  </si>
  <si>
    <t>ARP_9</t>
  </si>
  <si>
    <t>3153 ARP_9 3231 OVERTON_ 1</t>
  </si>
  <si>
    <t>7050_E</t>
  </si>
  <si>
    <t>OVERTON_9</t>
  </si>
  <si>
    <t>3154 DIBOLSP_ 3327 DIBOLET_ 1</t>
  </si>
  <si>
    <t>1370_K</t>
  </si>
  <si>
    <t>DIBOLSP_8</t>
  </si>
  <si>
    <t>DIBOLET_8</t>
  </si>
  <si>
    <t>3155 DIBOLL_8 3327 DIBOLET_ 1</t>
  </si>
  <si>
    <t>1370_A</t>
  </si>
  <si>
    <t>DIBOLL_8</t>
  </si>
  <si>
    <t>3155 DIBOLL_8 3331 DIBOLWTA 1</t>
  </si>
  <si>
    <t>1370_B</t>
  </si>
  <si>
    <t>DIBOLWTA_8</t>
  </si>
  <si>
    <t>3156 WALNUTGR 3227 WHITEHSE 1</t>
  </si>
  <si>
    <t>1820_D</t>
  </si>
  <si>
    <t>WHITEHSE_8</t>
  </si>
  <si>
    <t>3156 WALNUTGR 6743 WALNTGR 1</t>
  </si>
  <si>
    <t>TEX_WALNGR</t>
  </si>
  <si>
    <t>WALNTGR</t>
  </si>
  <si>
    <t>3160 DIALVILL 3296 NECHESRI 1</t>
  </si>
  <si>
    <t>1255_A</t>
  </si>
  <si>
    <t>NECHESRI_8</t>
  </si>
  <si>
    <t>3161 DIALVILL 3162 RUSK_9 1</t>
  </si>
  <si>
    <t>7100</t>
  </si>
  <si>
    <t>DIALVILL_9</t>
  </si>
  <si>
    <t>RUSK_9</t>
  </si>
  <si>
    <t>3161 DIALVILL 3245 REYNLDST 1</t>
  </si>
  <si>
    <t>7090_B</t>
  </si>
  <si>
    <t>7090</t>
  </si>
  <si>
    <t>REYNLDST_9</t>
  </si>
  <si>
    <t>3163 DCVERC_8 3165 TAWAKRC_ 1</t>
  </si>
  <si>
    <t>690_J</t>
  </si>
  <si>
    <t>DCVERC_8</t>
  </si>
  <si>
    <t>TAWAKRC_T8</t>
  </si>
  <si>
    <t>3163 DCVERC_8 3169 IRONBRG_ 1</t>
  </si>
  <si>
    <t>690_L</t>
  </si>
  <si>
    <t>IRONBRG_8</t>
  </si>
  <si>
    <t>3165 TAWAKRC_ 3167 ENTERPRI 1</t>
  </si>
  <si>
    <t>690_H</t>
  </si>
  <si>
    <t>ENTERPRI_8</t>
  </si>
  <si>
    <t>3167 ENTERPRI 3168 IRONBRTA 1</t>
  </si>
  <si>
    <t>690_G</t>
  </si>
  <si>
    <t>IRONBRTA_8</t>
  </si>
  <si>
    <t>3168 IRONBRTA 3170 EMORY_8 1</t>
  </si>
  <si>
    <t>690_D</t>
  </si>
  <si>
    <t>EMORY_8</t>
  </si>
  <si>
    <t>3168 IRONBRTA 3181 EDGEWOOD 1</t>
  </si>
  <si>
    <t>690_B</t>
  </si>
  <si>
    <t>EDGEWOOD_8</t>
  </si>
  <si>
    <t>3170 EMORY_8 3172 EMORYNOD 1</t>
  </si>
  <si>
    <t>690_F</t>
  </si>
  <si>
    <t>EMORYNODE_8</t>
  </si>
  <si>
    <t>3171 EMORYNOR 3172 EMORYNOD 1</t>
  </si>
  <si>
    <t>690_E</t>
  </si>
  <si>
    <t>3171 EMORYNOR 6730 NESS 1</t>
  </si>
  <si>
    <t>TEX_NESS</t>
  </si>
  <si>
    <t>NESS</t>
  </si>
  <si>
    <t>3172 EMORYNOD 6914 EMORY_RC 1</t>
  </si>
  <si>
    <t>EMORY_RC</t>
  </si>
  <si>
    <t>3173 EXPMTR_8 3175 CANTON_8 1</t>
  </si>
  <si>
    <t>975_B</t>
  </si>
  <si>
    <t>EXPMTR_8</t>
  </si>
  <si>
    <t>CANTON_8</t>
  </si>
  <si>
    <t>3173 EXPMTR_8 3176 MABANK_8 1</t>
  </si>
  <si>
    <t>975_F</t>
  </si>
  <si>
    <t>MABANK_8</t>
  </si>
  <si>
    <t>3174 CANTNSW_ 3175 CANTON_8 1</t>
  </si>
  <si>
    <t>975_A</t>
  </si>
  <si>
    <t>CANTNSW_8</t>
  </si>
  <si>
    <t>3174 CANTNSW_ 3181 EDGEWOOD 1</t>
  </si>
  <si>
    <t>690_A</t>
  </si>
  <si>
    <t>3174 CANTNSW_ 3183 VAN_8 1</t>
  </si>
  <si>
    <t>700_A</t>
  </si>
  <si>
    <t>VAN_8</t>
  </si>
  <si>
    <t>3176 MABANK_8 3179 PAULINE_ 1</t>
  </si>
  <si>
    <t>975_D</t>
  </si>
  <si>
    <t>PAULINE_8</t>
  </si>
  <si>
    <t>3177 EUSTACE_ 3178 EUSTCSED 1</t>
  </si>
  <si>
    <t>975_C</t>
  </si>
  <si>
    <t>EUSTACE_8</t>
  </si>
  <si>
    <t>3177 EUSTACE_ 3179 PAULINE_ 1</t>
  </si>
  <si>
    <t>975_G</t>
  </si>
  <si>
    <t>3182 EDGEWOOD 3187 IRNBRGTA 1</t>
  </si>
  <si>
    <t>2160_A</t>
  </si>
  <si>
    <t>EDGEWOOD_9</t>
  </si>
  <si>
    <t>IRNBRGTA_9</t>
  </si>
  <si>
    <t>3183 VAN_8 3197 TYLERSW_ 1</t>
  </si>
  <si>
    <t>700_B</t>
  </si>
  <si>
    <t>TYLERSW_8</t>
  </si>
  <si>
    <t>3187 IRNBRGTA 3189 BTSTARTA 1</t>
  </si>
  <si>
    <t>2160_B</t>
  </si>
  <si>
    <t>BTSTARTA_9</t>
  </si>
  <si>
    <t>DUCKCVTA_9</t>
  </si>
  <si>
    <t>3196 TYLERSWE 3197 TYLERSW_ 1</t>
  </si>
  <si>
    <t>700_C</t>
  </si>
  <si>
    <t>3197 TYLERSW_ 3198 TYLRKLLY 1</t>
  </si>
  <si>
    <t>700_E</t>
  </si>
  <si>
    <t>3201 LINDALE_ 3203 LNDALTAP 1</t>
  </si>
  <si>
    <t>1860_A</t>
  </si>
  <si>
    <t>LINDALE_8</t>
  </si>
  <si>
    <t>LNDALTAP_8</t>
  </si>
  <si>
    <t>3201 LINDALE_ 3206 TYLERGLA 1</t>
  </si>
  <si>
    <t>1860_G</t>
  </si>
  <si>
    <t>3202 SWANTWO_ 3203 LNDALTAP 1</t>
  </si>
  <si>
    <t>1860_D</t>
  </si>
  <si>
    <t>3202 SWANTWO_ 3204 TYLERPIP 1</t>
  </si>
  <si>
    <t>1860_C</t>
  </si>
  <si>
    <t>TYLERPIP_8</t>
  </si>
  <si>
    <t>3203 LNDALTAP 3205 HIDAWYLK 1</t>
  </si>
  <si>
    <t>1860_F</t>
  </si>
  <si>
    <t>HIDAWYLK_8</t>
  </si>
  <si>
    <t>3208 DELELKTA 3209 DELEK1_8 1</t>
  </si>
  <si>
    <t>1775_D</t>
  </si>
  <si>
    <t>DELELKTAP1_8</t>
  </si>
  <si>
    <t>DELEK1_8</t>
  </si>
  <si>
    <t>3208 DELELKTA 3210 TYLERNE_ 1</t>
  </si>
  <si>
    <t>1775_C</t>
  </si>
  <si>
    <t>3208 DELELKTA 3211 TYLERE_8 1</t>
  </si>
  <si>
    <t>1775_B</t>
  </si>
  <si>
    <t>TYLERE_8</t>
  </si>
  <si>
    <t>3211 TYLERE_8 3214 DELEKTAP 1</t>
  </si>
  <si>
    <t>1770_A</t>
  </si>
  <si>
    <t>1770</t>
  </si>
  <si>
    <t>DELEKTAP2_8</t>
  </si>
  <si>
    <t>3212 TYLROMNR 3213 TYLERGE_ 1</t>
  </si>
  <si>
    <t>1770_C</t>
  </si>
  <si>
    <t>TYLROMNR_8</t>
  </si>
  <si>
    <t>TYLERGE_8</t>
  </si>
  <si>
    <t>3212 TYLROMNR 3214 DELEKTAP 1</t>
  </si>
  <si>
    <t>1770_D</t>
  </si>
  <si>
    <t>3214 DELEKTAP 3225 DLK1_8 1</t>
  </si>
  <si>
    <t>1770_E</t>
  </si>
  <si>
    <t>DLK1_8</t>
  </si>
  <si>
    <t>3219 TYLRBUL_ 3220 TYLERLOP 1</t>
  </si>
  <si>
    <t>990_C</t>
  </si>
  <si>
    <t>TYLERLOP_8</t>
  </si>
  <si>
    <t>3222 TEASELVL 3224 TEASELMT 1</t>
  </si>
  <si>
    <t>1520_B</t>
  </si>
  <si>
    <t>3224 TEASELMT 6709 TSLVILLE 1</t>
  </si>
  <si>
    <t>TEA_TSL2</t>
  </si>
  <si>
    <t>TSLVILLE</t>
  </si>
  <si>
    <t>3228 ARP_8 6710 SWINNEYT 1</t>
  </si>
  <si>
    <t>2400_D</t>
  </si>
  <si>
    <t>SWINNEYTOWN</t>
  </si>
  <si>
    <t>3228 ARP_8 6715 ARP 1</t>
  </si>
  <si>
    <t>ARPTAP</t>
  </si>
  <si>
    <t>ARP</t>
  </si>
  <si>
    <t>3229 GWARTNEY 6707 GWRTNY 1</t>
  </si>
  <si>
    <t>GWART_TAP</t>
  </si>
  <si>
    <t>GWRTNY</t>
  </si>
  <si>
    <t>3229 GWARTNEY 6710 SWINNEYT 1</t>
  </si>
  <si>
    <t>2400_C</t>
  </si>
  <si>
    <t>3236 BRNSBORO 3240 MURCHISN 1</t>
  </si>
  <si>
    <t>1930_C</t>
  </si>
  <si>
    <t>BRNSBORO_9</t>
  </si>
  <si>
    <t>MURCHISN_9</t>
  </si>
  <si>
    <t>3236 BRNSBORO 13235 CHANDLE 1</t>
  </si>
  <si>
    <t>1930_B</t>
  </si>
  <si>
    <t>3238 ATHENS_8 3247 ATHENSTA 1</t>
  </si>
  <si>
    <t>970_A</t>
  </si>
  <si>
    <t>ATHENS_8</t>
  </si>
  <si>
    <t>ATHENSTA_8</t>
  </si>
  <si>
    <t>3238 ATHENS_8 3801 LAURENLA 1</t>
  </si>
  <si>
    <t>970_F</t>
  </si>
  <si>
    <t>3238 ATHENS_8 6805 SUNOCORC 1</t>
  </si>
  <si>
    <t>SUNOCORC138KV</t>
  </si>
  <si>
    <t>SUNOCORC</t>
  </si>
  <si>
    <t>3239 ATHENS_9 3240 MURCHISN 1</t>
  </si>
  <si>
    <t>1930_A</t>
  </si>
  <si>
    <t>3239 ATHENS_9 3256 POYNOR_9 1</t>
  </si>
  <si>
    <t>1910_A</t>
  </si>
  <si>
    <t>1910</t>
  </si>
  <si>
    <t>POYNOR_9</t>
  </si>
  <si>
    <t>3241 JAXVLSTA 3242 JAXVLWTA 1</t>
  </si>
  <si>
    <t>7070_B</t>
  </si>
  <si>
    <t>7070</t>
  </si>
  <si>
    <t>JAXVLSTA_9</t>
  </si>
  <si>
    <t>JAXVLWTA_9</t>
  </si>
  <si>
    <t>3241 JAXVLSTA 3252 JAXVL1SS 1</t>
  </si>
  <si>
    <t>7070_A</t>
  </si>
  <si>
    <t>3242 JAXVLWTA 3243 JAXWEST_ 1</t>
  </si>
  <si>
    <t>7070_D</t>
  </si>
  <si>
    <t>JAXWEST_9</t>
  </si>
  <si>
    <t>3242 JAXVLWTA 3244 JAXVL_9 1</t>
  </si>
  <si>
    <t>7070_C</t>
  </si>
  <si>
    <t>JAXVL_9</t>
  </si>
  <si>
    <t>3243 JAXWEST_ 3258 JAXVLNOD 1</t>
  </si>
  <si>
    <t>7070_E</t>
  </si>
  <si>
    <t>JAXVLNODE_9</t>
  </si>
  <si>
    <t>3247 ATHENSTA 3248 ATHNSNWT 1</t>
  </si>
  <si>
    <t>970_B</t>
  </si>
  <si>
    <t>3249 BEAUMNTA 3250 BEAUMONT 1</t>
  </si>
  <si>
    <t>7080_C</t>
  </si>
  <si>
    <t>7080</t>
  </si>
  <si>
    <t>BEAUMNTA_9</t>
  </si>
  <si>
    <t>BEAUMONT_9</t>
  </si>
  <si>
    <t>3249 BEAUMNTA 3252 JAXVL1SS 1</t>
  </si>
  <si>
    <t>7080_A</t>
  </si>
  <si>
    <t>3251 FLINTSUB 13253 BULLARD 1</t>
  </si>
  <si>
    <t>960_E</t>
  </si>
  <si>
    <t>BULLARD_8</t>
  </si>
  <si>
    <t>3253 JAXVLSW_ 13253 BULLARD 1</t>
  </si>
  <si>
    <t>960_D</t>
  </si>
  <si>
    <t>3254 JAXVL2SS 3255 FRANKSTN 1</t>
  </si>
  <si>
    <t>1910_B</t>
  </si>
  <si>
    <t>JAXVL2SS_9</t>
  </si>
  <si>
    <t>FRANKSTN_9</t>
  </si>
  <si>
    <t>3260 NIPAKTAP 3261 NIPAK_8 1</t>
  </si>
  <si>
    <t>1850_G</t>
  </si>
  <si>
    <t>NIPAK_8</t>
  </si>
  <si>
    <t>3260 NIPAKTAP 3262 CEDRCREK 1</t>
  </si>
  <si>
    <t>1850_B</t>
  </si>
  <si>
    <t>CEDRCREK_8</t>
  </si>
  <si>
    <t>3262 CEDRCREK 3263 CEDRCKPU 1</t>
  </si>
  <si>
    <t>1850_A</t>
  </si>
  <si>
    <t>CEDRCKPU_8</t>
  </si>
  <si>
    <t>3262 CEDRCREK 3264 SEVENPTS 1</t>
  </si>
  <si>
    <t>1850_C</t>
  </si>
  <si>
    <t>3269 WILOWSP_ 3270 CAROLSPG 1</t>
  </si>
  <si>
    <t>2410_B</t>
  </si>
  <si>
    <t>CAROLSPG_9</t>
  </si>
  <si>
    <t>3270 CAROLSPG 16934 MONTALB 1</t>
  </si>
  <si>
    <t>2410_A</t>
  </si>
  <si>
    <t>MONTALBA_9</t>
  </si>
  <si>
    <t>3271 PALSTNS_ 3272 PALESTNE 1</t>
  </si>
  <si>
    <t>1520_E</t>
  </si>
  <si>
    <t>PALSTNS_8</t>
  </si>
  <si>
    <t>3271 PALSTNS_ 3278 LAKEVIEW 1</t>
  </si>
  <si>
    <t>1250_J</t>
  </si>
  <si>
    <t>1250</t>
  </si>
  <si>
    <t>LAKEVIEW_8</t>
  </si>
  <si>
    <t>3271 PALSTNS_ 3296 NECHESRI 1</t>
  </si>
  <si>
    <t>1255_C</t>
  </si>
  <si>
    <t>3273 PALESTNE 3285 ELKHART_ 1</t>
  </si>
  <si>
    <t>2080_F</t>
  </si>
  <si>
    <t>2080</t>
  </si>
  <si>
    <t>PALESTNE_9</t>
  </si>
  <si>
    <t>ELKHART_9</t>
  </si>
  <si>
    <t>3273 PALESTNE 16934 MONTALB 1</t>
  </si>
  <si>
    <t>2410_C</t>
  </si>
  <si>
    <t>3276 MALAKOFF 29266 MABANKT 1</t>
  </si>
  <si>
    <t>1080_C</t>
  </si>
  <si>
    <t>3278 LAKEVIEW 3279 LONGLKTA 1</t>
  </si>
  <si>
    <t>1250_F</t>
  </si>
  <si>
    <t>LONGLKTA_8</t>
  </si>
  <si>
    <t>3279 LONGLKTA 3280 LONGLAKE 1</t>
  </si>
  <si>
    <t>1250_D</t>
  </si>
  <si>
    <t>LONGLAKE_8</t>
  </si>
  <si>
    <t>3279 LONGLKTA 3283 BUTLERMT 1</t>
  </si>
  <si>
    <t>1250_H</t>
  </si>
  <si>
    <t>3280 LONGLAKE 3284 BETO_8 1</t>
  </si>
  <si>
    <t>1250_K</t>
  </si>
  <si>
    <t>BETO_8</t>
  </si>
  <si>
    <t>3281 TENNCLNY 3284 BETO_8 1</t>
  </si>
  <si>
    <t>1250_E</t>
  </si>
  <si>
    <t>TENNCLNY_8</t>
  </si>
  <si>
    <t>3281 TENNCLNY 3499 BLAKFTAP 1</t>
  </si>
  <si>
    <t>1250_B</t>
  </si>
  <si>
    <t>BLAKFTAP_8</t>
  </si>
  <si>
    <t>3283 BUTLERMT 3394 JEWETTA_ 1</t>
  </si>
  <si>
    <t>1250_C</t>
  </si>
  <si>
    <t>3285 ELKHART_ 3290 ELKGUFTA 1</t>
  </si>
  <si>
    <t>2080_B</t>
  </si>
  <si>
    <t>ELKGUFTA_9</t>
  </si>
  <si>
    <t>3286 GRAPELND 3289 CROCKETT 1</t>
  </si>
  <si>
    <t>2080_A</t>
  </si>
  <si>
    <t>GRAPELND_9</t>
  </si>
  <si>
    <t>CROCKETT_9</t>
  </si>
  <si>
    <t>3286 GRAPELND 3290 ELKGUFTA 1</t>
  </si>
  <si>
    <t>2080_C</t>
  </si>
  <si>
    <t>3290 ELKGUFTA 3291 SLOCUMTA 1</t>
  </si>
  <si>
    <t>2080_D</t>
  </si>
  <si>
    <t>SLOCUMTA_9</t>
  </si>
  <si>
    <t>3291 SLOCUMTA 3293 ELKGULF_ 1</t>
  </si>
  <si>
    <t>2080_E</t>
  </si>
  <si>
    <t>ELKGULF_9</t>
  </si>
  <si>
    <t>3299 CUSHING_ 3300 CUSHSE_8 1</t>
  </si>
  <si>
    <t>1450_E</t>
  </si>
  <si>
    <t>CUSHING_8</t>
  </si>
  <si>
    <t>CUSHSE_8</t>
  </si>
  <si>
    <t>3299 CUSHING_ 3301 GRESHRD_ 1</t>
  </si>
  <si>
    <t>1450_F</t>
  </si>
  <si>
    <t>3300 CUSHSE_8 6719 TRAWICK 1</t>
  </si>
  <si>
    <t>TRAWICK_TAP</t>
  </si>
  <si>
    <t>3300 CUSHSE_8 13303 CAMINO_ 1</t>
  </si>
  <si>
    <t>1450_D</t>
  </si>
  <si>
    <t>CAMINO_8</t>
  </si>
  <si>
    <t>3301 GRESHRD_ 120162 NACPW_ 1</t>
  </si>
  <si>
    <t>NAC_L1</t>
  </si>
  <si>
    <t>NACPW_1_8</t>
  </si>
  <si>
    <t>3310 NACOGNOR 3311 NACOSFA_ 1</t>
  </si>
  <si>
    <t>1450_A</t>
  </si>
  <si>
    <t>NACOGNOR_8</t>
  </si>
  <si>
    <t>3310 NACOGNOR 13303 CAMINO_ 1</t>
  </si>
  <si>
    <t>1450_C</t>
  </si>
  <si>
    <t>3314 NACOGSW_ 3315 NACOGSOU 1</t>
  </si>
  <si>
    <t>1350_D</t>
  </si>
  <si>
    <t>NACOGSW_8</t>
  </si>
  <si>
    <t>3314 NACOGSW_ 3316 NACOGST_ 1</t>
  </si>
  <si>
    <t>1350_C</t>
  </si>
  <si>
    <t>3317 HUNTINGT 3319 HERTYNOR 1</t>
  </si>
  <si>
    <t>1175_A</t>
  </si>
  <si>
    <t>1175</t>
  </si>
  <si>
    <t>HUNTINGTP_8</t>
  </si>
  <si>
    <t>3317 HUNTINGT 3320 HUNTNGTN 1</t>
  </si>
  <si>
    <t>1175_B</t>
  </si>
  <si>
    <t>HUNTNGTN_8</t>
  </si>
  <si>
    <t>3318 HERTYTAP 3319 HERTYNOR 1</t>
  </si>
  <si>
    <t>1185_C</t>
  </si>
  <si>
    <t>1185</t>
  </si>
  <si>
    <t>HERTYTAP_8</t>
  </si>
  <si>
    <t>3318 HERTYTAP 3326 LUFKINE_ 1</t>
  </si>
  <si>
    <t>1185_E</t>
  </si>
  <si>
    <t>LUFKINE_8</t>
  </si>
  <si>
    <t>3319 HERTYNOR 3346 CHAMPNTA 1</t>
  </si>
  <si>
    <t>1180_A</t>
  </si>
  <si>
    <t>CHAMPNTA_8</t>
  </si>
  <si>
    <t>3324 LUFKINET 3326 LUFKINE_ 1</t>
  </si>
  <si>
    <t>1185_A</t>
  </si>
  <si>
    <t>LUFKINET_8</t>
  </si>
  <si>
    <t>3324 LUFKINET 3328 LUFKINS_ 1</t>
  </si>
  <si>
    <t>1185_B</t>
  </si>
  <si>
    <t>LUFKINS_8</t>
  </si>
  <si>
    <t>3324 LUFKINET 3335 SHECOPOI 1</t>
  </si>
  <si>
    <t>1185_D</t>
  </si>
  <si>
    <t>SHECOPOI_8</t>
  </si>
  <si>
    <t>3328 LUFKINS_ 3329 LUFPRSTA 1</t>
  </si>
  <si>
    <t>1370_J</t>
  </si>
  <si>
    <t>LUFPRSTA_8</t>
  </si>
  <si>
    <t>3329 LUFPRSTA 3330 LUFPRSHG 1</t>
  </si>
  <si>
    <t>1370_F</t>
  </si>
  <si>
    <t>LUFPRSHG_8</t>
  </si>
  <si>
    <t>3329 LUFPRSTA 3331 DIBOLWTA 1</t>
  </si>
  <si>
    <t>1370_D</t>
  </si>
  <si>
    <t>3331 DIBOLWTA 3332 HUDSON_8 1</t>
  </si>
  <si>
    <t>1370_C</t>
  </si>
  <si>
    <t>HUDSON_8</t>
  </si>
  <si>
    <t>3332 HUDSON_8 3333 LUFTXFTP 1</t>
  </si>
  <si>
    <t>1370_E</t>
  </si>
  <si>
    <t>3333 LUFTXFTP 3334 LUFKHST_ 1</t>
  </si>
  <si>
    <t>1370_I</t>
  </si>
  <si>
    <t>LUFKHST_8</t>
  </si>
  <si>
    <t>3335 SHECOPOI 6712 SHDYGR 1</t>
  </si>
  <si>
    <t>SHECO_SHADYGR</t>
  </si>
  <si>
    <t>SHDYGR</t>
  </si>
  <si>
    <t>3340 LUFKIN_8 3346 CHAMPNTA 1</t>
  </si>
  <si>
    <t>1180_C</t>
  </si>
  <si>
    <t>3341 CNTLANG_ 3342 BAYOULC_ 1</t>
  </si>
  <si>
    <t>1340_A</t>
  </si>
  <si>
    <t>BAYOULC_8</t>
  </si>
  <si>
    <t>3342 BAYOULC_ 3343 DOUGLAS_ 1</t>
  </si>
  <si>
    <t>1340_B</t>
  </si>
  <si>
    <t>3345 FLATBRA_ 3351 BEREA_8 1</t>
  </si>
  <si>
    <t>1230_H</t>
  </si>
  <si>
    <t>FLATBRA_8</t>
  </si>
  <si>
    <t>BEREA_8</t>
  </si>
  <si>
    <t>3345 FLATBRA_ 3354 CROCKETT 1</t>
  </si>
  <si>
    <t>1230_B</t>
  </si>
  <si>
    <t>CROCKETT_8</t>
  </si>
  <si>
    <t>3346 CHAMPNTA 3347 CHAMPION 1</t>
  </si>
  <si>
    <t>1180_B</t>
  </si>
  <si>
    <t>CHAMPION_8</t>
  </si>
  <si>
    <t>3349 TMPLINLA 3351 BEREA_8 1</t>
  </si>
  <si>
    <t>1230_I</t>
  </si>
  <si>
    <t>3354 CROCKETT 3355 GRPLMGTA 1</t>
  </si>
  <si>
    <t>1230_E</t>
  </si>
  <si>
    <t>GRPLMGTA_8</t>
  </si>
  <si>
    <t>3355 GRPLMGTA 3357 PLSNTSPG 1</t>
  </si>
  <si>
    <t>1230_G</t>
  </si>
  <si>
    <t>PLSNTSPG_8</t>
  </si>
  <si>
    <t>3355 GRPLMGTA 3359 EXPLORTA 1</t>
  </si>
  <si>
    <t>1230_F</t>
  </si>
  <si>
    <t>EXPLORTAP_8</t>
  </si>
  <si>
    <t>3356 GRPLNMAG 3359 EXPLORTA 1</t>
  </si>
  <si>
    <t>1230_K</t>
  </si>
  <si>
    <t>GRPLNMAG_8</t>
  </si>
  <si>
    <t>3357 PLSNTSPG 3358 CENTVILL 1</t>
  </si>
  <si>
    <t>1230_D</t>
  </si>
  <si>
    <t>CENTVILL_8</t>
  </si>
  <si>
    <t>3357 PLSNTSPG 6735 TPLNTSP 1</t>
  </si>
  <si>
    <t>TEX_MIDDL</t>
  </si>
  <si>
    <t>TPLNTSP</t>
  </si>
  <si>
    <t>3358 CENTVILL 3394 JEWETTA_ 1</t>
  </si>
  <si>
    <t>1230_C</t>
  </si>
  <si>
    <t>3359 EXPLORTA 6745 EXPLOR 1</t>
  </si>
  <si>
    <t>1230_L</t>
  </si>
  <si>
    <t>EXPLOR</t>
  </si>
  <si>
    <t>JEWETT_N5</t>
  </si>
  <si>
    <t>10</t>
  </si>
  <si>
    <t>3390 JEWETT_S 3399 RAT_SNAK 1</t>
  </si>
  <si>
    <t>230</t>
  </si>
  <si>
    <t>JEWETT_S5</t>
  </si>
  <si>
    <t>RAT_SNAKE_5</t>
  </si>
  <si>
    <t>3390 JEWETT_S 44645 SNGLTN_ 1</t>
  </si>
  <si>
    <t>240</t>
  </si>
  <si>
    <t>3390 JEWETT_S 46020 LIMEST_ 1</t>
  </si>
  <si>
    <t>226</t>
  </si>
  <si>
    <t>3391 JEWETT_N 3396 NUCOR_ST 1</t>
  </si>
  <si>
    <t>250</t>
  </si>
  <si>
    <t>NUCOR_ST1_5</t>
  </si>
  <si>
    <t>3391 JEWETT_N 3400 TWIN_OAK 1</t>
  </si>
  <si>
    <t>265</t>
  </si>
  <si>
    <t>3391 JEWETT_N 44645 SNGLTN_ 1</t>
  </si>
  <si>
    <t>260_A</t>
  </si>
  <si>
    <t>3391 JEWETT_N 46020 LIMEST_ 1</t>
  </si>
  <si>
    <t>225</t>
  </si>
  <si>
    <t>3393 JEWETT1_ 3492 FRESTONE 1</t>
  </si>
  <si>
    <t>2310_A</t>
  </si>
  <si>
    <t>2310</t>
  </si>
  <si>
    <t>JEWETT1_9</t>
  </si>
  <si>
    <t>3393 JEWETT1_ 3603 BROWN1_9 1</t>
  </si>
  <si>
    <t>1960</t>
  </si>
  <si>
    <t>BROWN1_9</t>
  </si>
  <si>
    <t>3393 JEWETT1_ 13393 JEWETT2 1</t>
  </si>
  <si>
    <t>JEW_TIE</t>
  </si>
  <si>
    <t>JEWETT2_9</t>
  </si>
  <si>
    <t>3394 JEWETTA_ 3501 SEATEAG_ 1</t>
  </si>
  <si>
    <t>1240_I</t>
  </si>
  <si>
    <t>SEATEAG_T_8</t>
  </si>
  <si>
    <t>3394 JEWETTA_ 3599 AMERIGAS 1</t>
  </si>
  <si>
    <t>1220_C</t>
  </si>
  <si>
    <t>3395 NUCOR_ST 3600 AMERIGAS 1</t>
  </si>
  <si>
    <t>1220_D</t>
  </si>
  <si>
    <t>NUCOR_STL_8</t>
  </si>
  <si>
    <t>AMERIGAS1_8</t>
  </si>
  <si>
    <t>3397 SANDYCRK 3399 RAT_SNAK 1</t>
  </si>
  <si>
    <t>345OH</t>
  </si>
  <si>
    <t>SANDYCRK_5</t>
  </si>
  <si>
    <t>3399 RAT_SNAK 3409 LAKE_CRK 1</t>
  </si>
  <si>
    <t>231</t>
  </si>
  <si>
    <t>LAKE_CRK1_5</t>
  </si>
  <si>
    <t>3400 TWIN_OAK 39950 TNTNP_O 1</t>
  </si>
  <si>
    <t>262_A</t>
  </si>
  <si>
    <t>TNTNP_ONE_3</t>
  </si>
  <si>
    <t>3400 TWIN_OAK 39950 TNTNP_O 2</t>
  </si>
  <si>
    <t>261_A</t>
  </si>
  <si>
    <t>3400 TWIN_OAK 46020 LIMEST_ 1</t>
  </si>
  <si>
    <t>257_A</t>
  </si>
  <si>
    <t>3400 TWIN_OAK 46020 LIMEST_ 2</t>
  </si>
  <si>
    <t>258_A</t>
  </si>
  <si>
    <t>3400 TWIN_OAK 120134 OAKGRO 1</t>
  </si>
  <si>
    <t>263</t>
  </si>
  <si>
    <t>OAKGROV1_5</t>
  </si>
  <si>
    <t>3400 TWIN_OAK 120135 OAKGRO 1</t>
  </si>
  <si>
    <t>264</t>
  </si>
  <si>
    <t>OAKGROV2_5</t>
  </si>
  <si>
    <t>3402 LAKE_CRK 3405 THOUSE__ 1</t>
  </si>
  <si>
    <t>290</t>
  </si>
  <si>
    <t>LAKE_CRK2_5</t>
  </si>
  <si>
    <t>THOUSE__5</t>
  </si>
  <si>
    <t>3405 THOUSE__ 3406 ELM_MOTT 1</t>
  </si>
  <si>
    <t>190</t>
  </si>
  <si>
    <t>3405 THOUSE__ 3412 TEMP_PEC 1</t>
  </si>
  <si>
    <t>490</t>
  </si>
  <si>
    <t>TEMP_PEC__5</t>
  </si>
  <si>
    <t>3405 THOUSE__ 68090 SAMSW 1</t>
  </si>
  <si>
    <t>505</t>
  </si>
  <si>
    <t>3407 ELM_MOTT 3574 WACONCST 1</t>
  </si>
  <si>
    <t>1010_K</t>
  </si>
  <si>
    <t>1010</t>
  </si>
  <si>
    <t>WACONCST1_8</t>
  </si>
  <si>
    <t>3407 ELM_MOTT 4442 MCLECOU_ 1</t>
  </si>
  <si>
    <t>1020_A</t>
  </si>
  <si>
    <t>MCLECOU_E_8</t>
  </si>
  <si>
    <t>3408 ELM_MOTT 3528 TOURS_T_ 1</t>
  </si>
  <si>
    <t>2170_A</t>
  </si>
  <si>
    <t>2170</t>
  </si>
  <si>
    <t>ELM_MOTT__9</t>
  </si>
  <si>
    <t>TOURS_T_9</t>
  </si>
  <si>
    <t>3408 ELM_MOTT 3528 TOURS_T_ 2</t>
  </si>
  <si>
    <t>2180_A</t>
  </si>
  <si>
    <t>2180</t>
  </si>
  <si>
    <t>3408 ELM_MOTT 3573 KATYTNEW 1</t>
  </si>
  <si>
    <t>2190_A</t>
  </si>
  <si>
    <t>2190</t>
  </si>
  <si>
    <t>KATYTNEW_9</t>
  </si>
  <si>
    <t>3409 LAKE_CRK 3414 TEMP_SS_ 1</t>
  </si>
  <si>
    <t>300</t>
  </si>
  <si>
    <t>TEMP_SS__5</t>
  </si>
  <si>
    <t>3409 LAKE_CRK 13405 THOUSE_ 1</t>
  </si>
  <si>
    <t>280</t>
  </si>
  <si>
    <t>THOUSE_A_5</t>
  </si>
  <si>
    <t>3410 LAKE_CRK 3420 TEMP_PEC 1</t>
  </si>
  <si>
    <t>1300</t>
  </si>
  <si>
    <t>TEMP_PEC__8</t>
  </si>
  <si>
    <t>3410 LAKE_CRK 3452 WACOLASA 1</t>
  </si>
  <si>
    <t>1280_A</t>
  </si>
  <si>
    <t>1280</t>
  </si>
  <si>
    <t>WACOLASA1_8</t>
  </si>
  <si>
    <t>3410 LAKE_CRK 3567 ROBINSON 1</t>
  </si>
  <si>
    <t>1290_A</t>
  </si>
  <si>
    <t>1290</t>
  </si>
  <si>
    <t>ROBINSON1_8</t>
  </si>
  <si>
    <t>3410 LAKE_CRK 3597 GROESBEC 1</t>
  </si>
  <si>
    <t>1220_J</t>
  </si>
  <si>
    <t>3412 TEMP_PEC 3414 TEMP_SS_ 1</t>
  </si>
  <si>
    <t>315</t>
  </si>
  <si>
    <t>3413 KNOBCRKS 3414 TEMP_SS_ 1</t>
  </si>
  <si>
    <t>270</t>
  </si>
  <si>
    <t>KNOBCRKSS_5</t>
  </si>
  <si>
    <t>3413 KNOBCRKS 3699 SALADOSS 1</t>
  </si>
  <si>
    <t>36040</t>
  </si>
  <si>
    <t>SALADOSS_5</t>
  </si>
  <si>
    <t>3413 KNOBCRKS 150907 PANDA_ 1</t>
  </si>
  <si>
    <t>PANDAT1_TL</t>
  </si>
  <si>
    <t>PANDA_TL</t>
  </si>
  <si>
    <t>3413 KNOBCRKS 150908 PANDA_ 1</t>
  </si>
  <si>
    <t>PANDAT2_TL</t>
  </si>
  <si>
    <t>PANDA_T2_5</t>
  </si>
  <si>
    <t>3414 TEMP_SS_ 3687 BELL_E_5 1</t>
  </si>
  <si>
    <t>425</t>
  </si>
  <si>
    <t>BELL_E_5</t>
  </si>
  <si>
    <t>3414 TEMP_SS_ 3687 BELL_E_5 2</t>
  </si>
  <si>
    <t>435</t>
  </si>
  <si>
    <t>3415 TEMP_SS_ 3420 TEMP_PEC 1</t>
  </si>
  <si>
    <t>1295</t>
  </si>
  <si>
    <t>3415 TEMP_SS_ 3607 TEMPLE1_ 1</t>
  </si>
  <si>
    <t>1840_A</t>
  </si>
  <si>
    <t>1840</t>
  </si>
  <si>
    <t>TEMPLE1_8</t>
  </si>
  <si>
    <t>3415 TEMP_SS_ 3612 TEMP_SE1 1</t>
  </si>
  <si>
    <t>610_B</t>
  </si>
  <si>
    <t>610</t>
  </si>
  <si>
    <t>TEMP_SE1_8</t>
  </si>
  <si>
    <t>3415 TEMP_SS_ 3675 ROGERS1A 1</t>
  </si>
  <si>
    <t>1730_B</t>
  </si>
  <si>
    <t>1730</t>
  </si>
  <si>
    <t>ROGERS1A_8</t>
  </si>
  <si>
    <t>3415 TEMP_SS_ 13415 TEMP_SS 1</t>
  </si>
  <si>
    <t>TMPSW_SERDEV1</t>
  </si>
  <si>
    <t>TEMP_SS_R_8</t>
  </si>
  <si>
    <t>3418 LAKE_CRK 3638 MARL_SE1 1</t>
  </si>
  <si>
    <t>7009</t>
  </si>
  <si>
    <t>LAKE_CRK1_9</t>
  </si>
  <si>
    <t>MARL_SE1_9</t>
  </si>
  <si>
    <t>3420 TEMP_PEC 13662 TEMPELM 1</t>
  </si>
  <si>
    <t>1420</t>
  </si>
  <si>
    <t>TEMPELMC__8</t>
  </si>
  <si>
    <t>3420 TEMP_PEC 13662 TEMPELM 2</t>
  </si>
  <si>
    <t>1425</t>
  </si>
  <si>
    <t>3422 KILL_SS_ 3699 SALADOSS 1</t>
  </si>
  <si>
    <t>271</t>
  </si>
  <si>
    <t>3422 KILL_SS_ 3699 SALADOSS 2</t>
  </si>
  <si>
    <t>272</t>
  </si>
  <si>
    <t>3423 KILL_SS_ 3428 KILL_S_8 1</t>
  </si>
  <si>
    <t>1270_A</t>
  </si>
  <si>
    <t>1270</t>
  </si>
  <si>
    <t>KILL_S_8</t>
  </si>
  <si>
    <t>3423 KILL_SS_ 3633 HARKHTS_ 1</t>
  </si>
  <si>
    <t>630_B</t>
  </si>
  <si>
    <t>630</t>
  </si>
  <si>
    <t>HARKHTS_S18</t>
  </si>
  <si>
    <t>3423 KILL_SS_ 13426 KILELMR 1</t>
  </si>
  <si>
    <t>640_F</t>
  </si>
  <si>
    <t>640</t>
  </si>
  <si>
    <t>KILELMR1_T_8</t>
  </si>
  <si>
    <t>3423 KILL_SS_ 13427 KILELMR 1</t>
  </si>
  <si>
    <t>641_A</t>
  </si>
  <si>
    <t>641</t>
  </si>
  <si>
    <t>KILELMR2_T_8</t>
  </si>
  <si>
    <t>3428 KILL_S_8 3627 KILLFH_T 1</t>
  </si>
  <si>
    <t>1270_D</t>
  </si>
  <si>
    <t>KILLFH_T_8</t>
  </si>
  <si>
    <t>3430 SANDOW1_ 13430 SAND_TX 1</t>
  </si>
  <si>
    <t>1729</t>
  </si>
  <si>
    <t>SANDOW1_8</t>
  </si>
  <si>
    <t>3431 SDSES_2_ 13430 SAND_TX 1</t>
  </si>
  <si>
    <t>3431 SDSES_2_ 170094 SD5SES 1</t>
  </si>
  <si>
    <t>3434 BAYLOR_T 3435 BAYLOR1_ 1</t>
  </si>
  <si>
    <t>1890_F</t>
  </si>
  <si>
    <t>1890</t>
  </si>
  <si>
    <t>BAYLOR_T_8</t>
  </si>
  <si>
    <t>BAYLOR1_8</t>
  </si>
  <si>
    <t>3434 BAYLOR_T 3438 WACO_E1_ 1</t>
  </si>
  <si>
    <t>1890_A</t>
  </si>
  <si>
    <t>WACO_E1_8</t>
  </si>
  <si>
    <t>3434 BAYLOR_T 3563 WACOMM1T 1</t>
  </si>
  <si>
    <t>1890_E</t>
  </si>
  <si>
    <t>WACOMM1T_8</t>
  </si>
  <si>
    <t>3436 WACO_W1_ 3560 WACO_S1_ 1</t>
  </si>
  <si>
    <t>1880_B</t>
  </si>
  <si>
    <t>1880</t>
  </si>
  <si>
    <t>WACO_W1_8</t>
  </si>
  <si>
    <t>WACO_S1_8</t>
  </si>
  <si>
    <t>3436 WACO_W1_ 3563 WACOMM1T 1</t>
  </si>
  <si>
    <t>1890_C</t>
  </si>
  <si>
    <t>3436 WACO_W1_ 3590 WACOSANG 1</t>
  </si>
  <si>
    <t>1010_G</t>
  </si>
  <si>
    <t>WACOSANG1_8</t>
  </si>
  <si>
    <t>3436 WACO_W1_ 3591 WACOWOOD 1</t>
  </si>
  <si>
    <t>1830_G</t>
  </si>
  <si>
    <t>WACOWOOD1_8</t>
  </si>
  <si>
    <t>WACOMM2TA_8</t>
  </si>
  <si>
    <t>3437 WACO_W1_ 3578 LORENA_9 1</t>
  </si>
  <si>
    <t>2500_D</t>
  </si>
  <si>
    <t>WACO_W1_9</t>
  </si>
  <si>
    <t>3437 WACO_W1_ 3584 WACOATCO 1</t>
  </si>
  <si>
    <t>2330_C</t>
  </si>
  <si>
    <t>2330</t>
  </si>
  <si>
    <t>WACOATCO_1_9</t>
  </si>
  <si>
    <t>3438 WACO_E1_ 3452 WACOLASA 1</t>
  </si>
  <si>
    <t>1280_B</t>
  </si>
  <si>
    <t>3438 WACO_E1_ 3551 WACO_NE1 1</t>
  </si>
  <si>
    <t>1010_C</t>
  </si>
  <si>
    <t>WACO_NE1_8</t>
  </si>
  <si>
    <t>3438 WACO_E1_ 3559 WACOCOLO 1</t>
  </si>
  <si>
    <t>1880_A</t>
  </si>
  <si>
    <t>WACOCOLO1_8</t>
  </si>
  <si>
    <t>3439 WACO_E1_ 3573 KATYTNEW 1</t>
  </si>
  <si>
    <t>2190_B</t>
  </si>
  <si>
    <t>WACO_E1_9</t>
  </si>
  <si>
    <t>3440 MCGREGPH 3594 MCGREG_T 1</t>
  </si>
  <si>
    <t>1830_A</t>
  </si>
  <si>
    <t>MCGREGPH1_8</t>
  </si>
  <si>
    <t>MCGREG_T_8</t>
  </si>
  <si>
    <t>3441 MCGREGPH 3586 MCGREG1_ 1</t>
  </si>
  <si>
    <t>2330_A</t>
  </si>
  <si>
    <t>MCGREGPH1_9</t>
  </si>
  <si>
    <t>MCGREG1_9</t>
  </si>
  <si>
    <t>3441 MCGREGPH 3589 MCGREGHE 1</t>
  </si>
  <si>
    <t>2331</t>
  </si>
  <si>
    <t>MCGREGHE1_9</t>
  </si>
  <si>
    <t>3455 CORS1_8 13469 BRIARCR 1</t>
  </si>
  <si>
    <t>1432_A</t>
  </si>
  <si>
    <t>1432</t>
  </si>
  <si>
    <t>BRIARCRK_8</t>
  </si>
  <si>
    <t>3456 CORSWEST 3457 CORS_MOB 1</t>
  </si>
  <si>
    <t>1430_F</t>
  </si>
  <si>
    <t>CORS_MOBT_8</t>
  </si>
  <si>
    <t>3457 CORS_MOB 3458 CORS_MOB 1</t>
  </si>
  <si>
    <t>1430_E</t>
  </si>
  <si>
    <t>CORS_MOB1_8</t>
  </si>
  <si>
    <t>3457 CORS_MOB 3459 CORS_MAG 1</t>
  </si>
  <si>
    <t>1430_D</t>
  </si>
  <si>
    <t>CORS_MAG1_8</t>
  </si>
  <si>
    <t>3459 CORS_MAG 3460 CORS_GL_ 1</t>
  </si>
  <si>
    <t>1430_C</t>
  </si>
  <si>
    <t>CORS_GL_T_8</t>
  </si>
  <si>
    <t>3460 CORS_GL_ 3461 CORSGLAS 1</t>
  </si>
  <si>
    <t>1430_G</t>
  </si>
  <si>
    <t>CORSGLAS1_8</t>
  </si>
  <si>
    <t>3460 CORS_GL_ 3462 CORSGUAR 1</t>
  </si>
  <si>
    <t>1430_H</t>
  </si>
  <si>
    <t>CORSGUART_8</t>
  </si>
  <si>
    <t>3462 CORSGUAR 3463 CORSGUAR 1</t>
  </si>
  <si>
    <t>1430_I</t>
  </si>
  <si>
    <t>CORSGUAR1_8</t>
  </si>
  <si>
    <t>3462 CORSGUAR 3478 NAVARRO1 1</t>
  </si>
  <si>
    <t>1430_J</t>
  </si>
  <si>
    <t>3464 EQUIPIPE 3470 BLOOMGRV 1</t>
  </si>
  <si>
    <t>2290_G</t>
  </si>
  <si>
    <t>2290</t>
  </si>
  <si>
    <t>EQUIPIPE1_9</t>
  </si>
  <si>
    <t>BLOOMGRV1_9</t>
  </si>
  <si>
    <t>3464 EQUIPIPE 3543 MERTENS1 1</t>
  </si>
  <si>
    <t>2290_F</t>
  </si>
  <si>
    <t>MERTENS1_9</t>
  </si>
  <si>
    <t>3468 CORS__9 3471 BARRY1_9 1</t>
  </si>
  <si>
    <t>2290_A</t>
  </si>
  <si>
    <t>BARRY1_9</t>
  </si>
  <si>
    <t>3470 BLOOMGRV 3471 BARRY1_9 1</t>
  </si>
  <si>
    <t>2290_E</t>
  </si>
  <si>
    <t>EUREKA_P__8</t>
  </si>
  <si>
    <t>3477 EUREKA_P 3483 GOODLOE_ 1</t>
  </si>
  <si>
    <t>1480_E</t>
  </si>
  <si>
    <t>3479 NAVARRO1 3486 RICHLAND 1</t>
  </si>
  <si>
    <t>2310_C</t>
  </si>
  <si>
    <t>RICHLAND1_9</t>
  </si>
  <si>
    <t>3479 NAVARRO1 3497 STSUPRCK 1</t>
  </si>
  <si>
    <t>2361</t>
  </si>
  <si>
    <t>STSUPRCK1_9</t>
  </si>
  <si>
    <t>3486 RICHLAND 3487 WRTHMPOD 1</t>
  </si>
  <si>
    <t>2310_D</t>
  </si>
  <si>
    <t>WRTHMPOD_9</t>
  </si>
  <si>
    <t>3487 WRTHMPOD 3488 WTXGFPOD 1</t>
  </si>
  <si>
    <t>2310_F</t>
  </si>
  <si>
    <t>WTXGFPOD_9</t>
  </si>
  <si>
    <t>3487 WRTHMPOD 3605 WORTHAM1 1</t>
  </si>
  <si>
    <t>2310_H</t>
  </si>
  <si>
    <t>WORTHAM1_9</t>
  </si>
  <si>
    <t>3488 WTXGFPOD 3604 WESTTXGF 1</t>
  </si>
  <si>
    <t>2310_G</t>
  </si>
  <si>
    <t>WESTTXGF1_9</t>
  </si>
  <si>
    <t>3489 SIMSMAG1 3492 FRESTONE 1</t>
  </si>
  <si>
    <t>2310_B</t>
  </si>
  <si>
    <t>SIMSMAG1_9</t>
  </si>
  <si>
    <t>3499 BLAKFTAP 3509 BBRN_OPN 1</t>
  </si>
  <si>
    <t>1250_G</t>
  </si>
  <si>
    <t>BBRN_OPN_8</t>
  </si>
  <si>
    <t>3501 SEATEAG_ 3502 SEATEAG1 1</t>
  </si>
  <si>
    <t>1240_F</t>
  </si>
  <si>
    <t>SEATEAG1_8</t>
  </si>
  <si>
    <t>3501 SEATEAG_ 3503 FAIRWPOD 1</t>
  </si>
  <si>
    <t>1240_G</t>
  </si>
  <si>
    <t>FAIRWPOD_8</t>
  </si>
  <si>
    <t>3503 FAIRWPOD 13681 REED_M1 1</t>
  </si>
  <si>
    <t>7035_A</t>
  </si>
  <si>
    <t>7035</t>
  </si>
  <si>
    <t>REED_M1_8</t>
  </si>
  <si>
    <t>3505 BIGBRN_T 3506 BIGBRNM1 1</t>
  </si>
  <si>
    <t>1240_A</t>
  </si>
  <si>
    <t>BIGBRNM1_8</t>
  </si>
  <si>
    <t>3506 BIGBRNM1 3509 BBRN_OPN 1</t>
  </si>
  <si>
    <t>1240_D</t>
  </si>
  <si>
    <t>3507 BIGBRNM2 3509 BBRN_OPN 1</t>
  </si>
  <si>
    <t>1240_N</t>
  </si>
  <si>
    <t>BIGBRNM2_8</t>
  </si>
  <si>
    <t>3518 BLUMPUMP 37810 TNHILL_ 1</t>
  </si>
  <si>
    <t>810_B</t>
  </si>
  <si>
    <t>3522 HILLBORO 3546 WHITNEY_ 1</t>
  </si>
  <si>
    <t>1200</t>
  </si>
  <si>
    <t>3523 HILLBORO 3524 ABBOTT1_ 1</t>
  </si>
  <si>
    <t>2170_F</t>
  </si>
  <si>
    <t>ABBOTT1_9</t>
  </si>
  <si>
    <t>3523 HILLBORO 3524 ABBOTT1_ 2</t>
  </si>
  <si>
    <t>2180_F</t>
  </si>
  <si>
    <t>3523 HILLBORO 3532 ITASCA_9 1</t>
  </si>
  <si>
    <t>2280_G</t>
  </si>
  <si>
    <t>ITASCA_9</t>
  </si>
  <si>
    <t>3523 HILLBORO 3543 MERTENS1 1</t>
  </si>
  <si>
    <t>2290_D</t>
  </si>
  <si>
    <t>3524 ABBOTT1_ 3525 WEST1_9 1</t>
  </si>
  <si>
    <t>2170_D</t>
  </si>
  <si>
    <t>WEST1_9</t>
  </si>
  <si>
    <t>3524 ABBOTT1_ 3525 WEST1_9 2</t>
  </si>
  <si>
    <t>2180_D</t>
  </si>
  <si>
    <t>3526 ROSSSIN_ 3527 ROSSSINC 1</t>
  </si>
  <si>
    <t>2170_B</t>
  </si>
  <si>
    <t>ROSSSIN_T_9</t>
  </si>
  <si>
    <t>ROSSSINC1_9</t>
  </si>
  <si>
    <t>3526 ROSSSIN_ 3528 TOURS_T_ 1</t>
  </si>
  <si>
    <t>2170_E</t>
  </si>
  <si>
    <t>3526 ROSSSIN_ 3528 TOURS_T_ 2</t>
  </si>
  <si>
    <t>2180_E</t>
  </si>
  <si>
    <t>3526 ROSSSIN_ 13525 WEST_NO 1</t>
  </si>
  <si>
    <t>2170_C</t>
  </si>
  <si>
    <t>WEST_NO_9</t>
  </si>
  <si>
    <t>3526 ROSSSIN_ 13525 WEST_NO 2</t>
  </si>
  <si>
    <t>2180_C</t>
  </si>
  <si>
    <t>3528 TOURS_T_ 3529 TOURSTXP 1</t>
  </si>
  <si>
    <t>2180_B</t>
  </si>
  <si>
    <t>TOURSTXP1_9</t>
  </si>
  <si>
    <t>3532 ITASCA_9 3533 FILE_SIN 1</t>
  </si>
  <si>
    <t>2280_D</t>
  </si>
  <si>
    <t>FILE_SIN1_T9</t>
  </si>
  <si>
    <t>3533 FILE_SIN 3534 GRANDVGF 1</t>
  </si>
  <si>
    <t>2280_C</t>
  </si>
  <si>
    <t>GRANDVGF1_9</t>
  </si>
  <si>
    <t>3533 FILE_SIN 3537 GRANDVEW 1</t>
  </si>
  <si>
    <t>2280_B</t>
  </si>
  <si>
    <t>3534 GRANDVGF 3535 FILE_SIN 1</t>
  </si>
  <si>
    <t>2280_E</t>
  </si>
  <si>
    <t>FILE_SIN1_9</t>
  </si>
  <si>
    <t>3535 FILE_SIN 3538 MAYPRLTX 1</t>
  </si>
  <si>
    <t>2280_F</t>
  </si>
  <si>
    <t>MAYPRLTX1_9</t>
  </si>
  <si>
    <t>3536 MAYPEARL 3538 MAYPRLTX 1</t>
  </si>
  <si>
    <t>2280_H</t>
  </si>
  <si>
    <t>MAYPEARL1_9</t>
  </si>
  <si>
    <t>3546 WHITNEY_ 37410 TNLKWHI 1</t>
  </si>
  <si>
    <t>LKW_WHT</t>
  </si>
  <si>
    <t>3550 WACOBLMD 3551 WACO_NE1 1</t>
  </si>
  <si>
    <t>1010_B</t>
  </si>
  <si>
    <t>WACOBLMD1_8</t>
  </si>
  <si>
    <t>3550 WACOBLMD 3574 WACONCST 1</t>
  </si>
  <si>
    <t>1010_L</t>
  </si>
  <si>
    <t>3551 WACO_NE1 3552 WACO_N1_ 1</t>
  </si>
  <si>
    <t>1010_D</t>
  </si>
  <si>
    <t>WACO_N1_8</t>
  </si>
  <si>
    <t>3552 WACO_N1_ 3553 WACO_NW1 1</t>
  </si>
  <si>
    <t>1010_E</t>
  </si>
  <si>
    <t>WACO_NW1_8</t>
  </si>
  <si>
    <t>3553 WACO_NW1 3590 WACOSANG 1</t>
  </si>
  <si>
    <t>1010_F</t>
  </si>
  <si>
    <t>3555 THOUSE_T 3556 THOUSE1_ 1</t>
  </si>
  <si>
    <t>1020_C</t>
  </si>
  <si>
    <t>THOUSE1_8</t>
  </si>
  <si>
    <t>3555 THOUSE_T 4442 MCLECOU_ 1</t>
  </si>
  <si>
    <t>1020_E</t>
  </si>
  <si>
    <t>3559 WACOCOLO 3560 WACO_S1_ 1</t>
  </si>
  <si>
    <t>1880_C</t>
  </si>
  <si>
    <t>3563 WACOMM1T 3698 WACOMMP1 1</t>
  </si>
  <si>
    <t>1890_D</t>
  </si>
  <si>
    <t>WACOMMP11_8</t>
  </si>
  <si>
    <t>3564 WACO_MM1 3698 WACOMMP1 1</t>
  </si>
  <si>
    <t>1890_B</t>
  </si>
  <si>
    <t>WACO_MM11_8</t>
  </si>
  <si>
    <t>3566 WACO_MM2 3697 WACOMMP2 1</t>
  </si>
  <si>
    <t>1290_C</t>
  </si>
  <si>
    <t>WACO_MM21_8</t>
  </si>
  <si>
    <t>WACOMMP21_8</t>
  </si>
  <si>
    <t>3567 ROBINSON 3568 ROBSONNW 1</t>
  </si>
  <si>
    <t>1290_F</t>
  </si>
  <si>
    <t>ROBSONNW1_8</t>
  </si>
  <si>
    <t>3568 ROBSONNW 13568 WACOMM2 1</t>
  </si>
  <si>
    <t>1290_B</t>
  </si>
  <si>
    <t>3571 WACOKATY 3573 KATYTNEW 1</t>
  </si>
  <si>
    <t>2190_E</t>
  </si>
  <si>
    <t>WACOKATY1_9</t>
  </si>
  <si>
    <t>3580 EDDY1_9 3581 TROY1_9 1</t>
  </si>
  <si>
    <t>2500_C</t>
  </si>
  <si>
    <t>TROY1_9</t>
  </si>
  <si>
    <t>3581 TROY1_9 3644 TEMPLE1_ 1</t>
  </si>
  <si>
    <t>2500_E</t>
  </si>
  <si>
    <t>TEMPLE1_9</t>
  </si>
  <si>
    <t>3583 GATESVIL 3586 MCGREG1_ 1</t>
  </si>
  <si>
    <t>2220_A</t>
  </si>
  <si>
    <t>2220</t>
  </si>
  <si>
    <t>GATESVIL_T9</t>
  </si>
  <si>
    <t>3583 GATESVIL 3587 GATESVIL 1</t>
  </si>
  <si>
    <t>2220_B</t>
  </si>
  <si>
    <t>GATESVIL1_9</t>
  </si>
  <si>
    <t>3584 WACOATCO 3585 WACOATLS 1</t>
  </si>
  <si>
    <t>2330_D</t>
  </si>
  <si>
    <t>WACOATLS1_9</t>
  </si>
  <si>
    <t>3584 WACOATCO 3586 MCGREG1_ 1</t>
  </si>
  <si>
    <t>2330_B</t>
  </si>
  <si>
    <t>3588 GROESBEC 3637 OTTO_SE1 1</t>
  </si>
  <si>
    <t>7010_C</t>
  </si>
  <si>
    <t>7010</t>
  </si>
  <si>
    <t>GROESBECP_9</t>
  </si>
  <si>
    <t>OTTO_SE1_9</t>
  </si>
  <si>
    <t>3591 WACOWOOD 3592 WACOATCO 1</t>
  </si>
  <si>
    <t>1830_H</t>
  </si>
  <si>
    <t>3593 SPGVALLY 3594 MCGREG_T 1</t>
  </si>
  <si>
    <t>1830_B</t>
  </si>
  <si>
    <t>3594 MCGREG_T 13662 TEMPELM 1</t>
  </si>
  <si>
    <t>1830_C</t>
  </si>
  <si>
    <t>3597 GROESBEC 3634 GROES_SE 1</t>
  </si>
  <si>
    <t>7030_A</t>
  </si>
  <si>
    <t>7030</t>
  </si>
  <si>
    <t>GROES_SE1_8</t>
  </si>
  <si>
    <t>3599 AMERIGAS 3600 AMERIGAS 1</t>
  </si>
  <si>
    <t>1220_A</t>
  </si>
  <si>
    <t>3602 SCOTWHIT 3611 TEMPLE_S 1</t>
  </si>
  <si>
    <t>610_C</t>
  </si>
  <si>
    <t>SCOTWHIT_T_8</t>
  </si>
  <si>
    <t>TEMPLE_S1_8</t>
  </si>
  <si>
    <t>3602 SCOTWHIT 3612 TEMP_SE1 1</t>
  </si>
  <si>
    <t>610_D</t>
  </si>
  <si>
    <t>3605 WORTHAM1 3606 MEXIA2_T 1</t>
  </si>
  <si>
    <t>2315_D</t>
  </si>
  <si>
    <t>2315</t>
  </si>
  <si>
    <t>MEXIA2_T_9</t>
  </si>
  <si>
    <t>3606 MEXIA2_T 3614 MEXIA_NO 1</t>
  </si>
  <si>
    <t>2315_A</t>
  </si>
  <si>
    <t>MEXIA_NO_9</t>
  </si>
  <si>
    <t>3606 MEXIA2_T 13613 COOLIDG 1</t>
  </si>
  <si>
    <t>2315_C</t>
  </si>
  <si>
    <t>COOLIDGE_9</t>
  </si>
  <si>
    <t>3607 TEMPLE1_ 13662 TEMPELM 1</t>
  </si>
  <si>
    <t>1840_B</t>
  </si>
  <si>
    <t>3608 TEMPLE_N 13609 TEMP_NW 1</t>
  </si>
  <si>
    <t>625_B</t>
  </si>
  <si>
    <t>625</t>
  </si>
  <si>
    <t>TEMPLE_N1_8</t>
  </si>
  <si>
    <t>TEMP_NW2_8</t>
  </si>
  <si>
    <t>3608 TEMPLE_N 13662 TEMPELM 1</t>
  </si>
  <si>
    <t>625_C</t>
  </si>
  <si>
    <t>3609 TEMP_NW1 3610 BELTON1_ 1</t>
  </si>
  <si>
    <t>620_A</t>
  </si>
  <si>
    <t>620</t>
  </si>
  <si>
    <t>TEMP_NW1_8</t>
  </si>
  <si>
    <t>3609 TEMP_NW1 13608 TEMPLE_ 1</t>
  </si>
  <si>
    <t>620_B</t>
  </si>
  <si>
    <t>TEMPLE_N2_8</t>
  </si>
  <si>
    <t>3610 BELTON1_ 3611 TEMPLE_S 1</t>
  </si>
  <si>
    <t>610_A</t>
  </si>
  <si>
    <t>3610 BELTON1_ 3617 NOLANVIL 1</t>
  </si>
  <si>
    <t>640_A</t>
  </si>
  <si>
    <t>NOLANVIL1_8</t>
  </si>
  <si>
    <t>3610 BELTON1_ 13609 TEMP_NW 1</t>
  </si>
  <si>
    <t>625_A</t>
  </si>
  <si>
    <t>3610 BELTON1_ 13610 BELTONS 1</t>
  </si>
  <si>
    <t>630_A</t>
  </si>
  <si>
    <t>BELTONSW1_8</t>
  </si>
  <si>
    <t>3613 COOLG_SE 13613 COOLIDG 1</t>
  </si>
  <si>
    <t>2315_B</t>
  </si>
  <si>
    <t>COOLG_SE1_9</t>
  </si>
  <si>
    <t>3616 KILLTAFD 3618 HARK_HTS 1</t>
  </si>
  <si>
    <t>640_B</t>
  </si>
  <si>
    <t>KILLTAFD_8</t>
  </si>
  <si>
    <t>HARK_HTS1_8</t>
  </si>
  <si>
    <t>3616 KILLTAFD 13427 KILELMR 1</t>
  </si>
  <si>
    <t>641_B</t>
  </si>
  <si>
    <t>3617 NOLANVIL 3618 HARK_HTS 1</t>
  </si>
  <si>
    <t>640_C</t>
  </si>
  <si>
    <t>3619 KILLTAFT 3621 KILL1_8 1</t>
  </si>
  <si>
    <t>640_E</t>
  </si>
  <si>
    <t>KILLTAFT_8</t>
  </si>
  <si>
    <t>KILL1_8</t>
  </si>
  <si>
    <t>3619 KILLTAFT 13426 KILELMR 1</t>
  </si>
  <si>
    <t>640_I</t>
  </si>
  <si>
    <t>3620 KILCLARR 3629 KILL_FHW 1</t>
  </si>
  <si>
    <t>1270_B</t>
  </si>
  <si>
    <t>KILCLARRDT_8</t>
  </si>
  <si>
    <t>KILL_FHW1_8</t>
  </si>
  <si>
    <t>3621 KILL1_8 3622 KILLPARK 1</t>
  </si>
  <si>
    <t>640_D</t>
  </si>
  <si>
    <t>KILLPARKT_8</t>
  </si>
  <si>
    <t>3622 KILLPARK 3623 KILLPARK 1</t>
  </si>
  <si>
    <t>640_H</t>
  </si>
  <si>
    <t>KILLPARK1_8</t>
  </si>
  <si>
    <t>3623 KILLPARK 3635 KILN_FHD 1</t>
  </si>
  <si>
    <t>3625 TEAGUE1_ 3631 MEXIA1_1 1</t>
  </si>
  <si>
    <t>7030_C</t>
  </si>
  <si>
    <t>TEAGUE1_8</t>
  </si>
  <si>
    <t>MEXIA1_1_8</t>
  </si>
  <si>
    <t>3625 TEAGUE1_ 13501 CLAYHIL 1</t>
  </si>
  <si>
    <t>7035_D</t>
  </si>
  <si>
    <t>CLAYHIL_P_8</t>
  </si>
  <si>
    <t>3626 KILN_FTH 3627 KILLFH_T 1</t>
  </si>
  <si>
    <t>1270_F</t>
  </si>
  <si>
    <t>KILN_FTHD_8</t>
  </si>
  <si>
    <t>3627 KILLFH_T 3628 KILNCC_8 1</t>
  </si>
  <si>
    <t>1270_E</t>
  </si>
  <si>
    <t>KILNCC_8</t>
  </si>
  <si>
    <t>3628 KILNCC_8 3629 KILL_FHW 1</t>
  </si>
  <si>
    <t>1270_C</t>
  </si>
  <si>
    <t>3630 COPPERCV 3662 COPPCVE_ 1</t>
  </si>
  <si>
    <t>1270_J</t>
  </si>
  <si>
    <t>COPPCVE_8</t>
  </si>
  <si>
    <t>3630 COPPERCV 7061 L_COPPCO 1</t>
  </si>
  <si>
    <t>994T393</t>
  </si>
  <si>
    <t>3632 MEXIA2_1 3634 GROES_SE 1</t>
  </si>
  <si>
    <t>7030_B</t>
  </si>
  <si>
    <t>MEXIA2_1_8</t>
  </si>
  <si>
    <t>3633 HARKHTS_ 13610 BELTONS 1</t>
  </si>
  <si>
    <t>630_C</t>
  </si>
  <si>
    <t>3637 OTTO_SE1 13639 MARLIN_ 1</t>
  </si>
  <si>
    <t>7010_B</t>
  </si>
  <si>
    <t>MARLIN_T_9</t>
  </si>
  <si>
    <t>3641 MARLIN_S 3671 LOTT_TSE 1</t>
  </si>
  <si>
    <t>7010_G</t>
  </si>
  <si>
    <t>MARLIN_S1_9</t>
  </si>
  <si>
    <t>LOTT_TSE_9</t>
  </si>
  <si>
    <t>3642 LOTT_SE1 3671 LOTT_TSE 1</t>
  </si>
  <si>
    <t>7010_F</t>
  </si>
  <si>
    <t>LOTT_SE1_9</t>
  </si>
  <si>
    <t>3643 TEMP_SS_ 3644 TEMPLE1_ 1</t>
  </si>
  <si>
    <t>2490</t>
  </si>
  <si>
    <t>TEMP_SS__9</t>
  </si>
  <si>
    <t>3643 TEMP_SS_ 3689 MARAK1_9 1</t>
  </si>
  <si>
    <t>2340_B</t>
  </si>
  <si>
    <t>2340</t>
  </si>
  <si>
    <t>MARAK1_9</t>
  </si>
  <si>
    <t>3644 TEMPLE1_ 3645 LITRIVER 1</t>
  </si>
  <si>
    <t>2470_E</t>
  </si>
  <si>
    <t>2470</t>
  </si>
  <si>
    <t>LITRIVER1_9</t>
  </si>
  <si>
    <t>CATHEY_CR_9</t>
  </si>
  <si>
    <t>3646 HOLLAND_ 13646 CATHEY_ 1</t>
  </si>
  <si>
    <t>2470_G</t>
  </si>
  <si>
    <t>HOLLAND_9</t>
  </si>
  <si>
    <t>3646 HOLLAND_ 13647 BARTLET 1</t>
  </si>
  <si>
    <t>2470_F</t>
  </si>
  <si>
    <t>3647 BARTLETT 3648 GRANGER1 1</t>
  </si>
  <si>
    <t>2470_A</t>
  </si>
  <si>
    <t>BARTLETT1_9</t>
  </si>
  <si>
    <t>GRANGER1_9</t>
  </si>
  <si>
    <t>3647 BARTLETT 13647 BARTLET 1</t>
  </si>
  <si>
    <t>2470_B</t>
  </si>
  <si>
    <t>3648 GRANGER1 3649 TAYLOR1_ 1</t>
  </si>
  <si>
    <t>2470_C</t>
  </si>
  <si>
    <t>TAYLOR1_9</t>
  </si>
  <si>
    <t>3649 TAYLOR1_ 3652 COUPLAND 1</t>
  </si>
  <si>
    <t>2480_B</t>
  </si>
  <si>
    <t>2480</t>
  </si>
  <si>
    <t>COUPLAND1_9</t>
  </si>
  <si>
    <t>3650 ELGIN_SS 7324 L_BUTLER 1</t>
  </si>
  <si>
    <t>203T260</t>
  </si>
  <si>
    <t>ELGIN_SS__8</t>
  </si>
  <si>
    <t>L_BUTLER8_1Y</t>
  </si>
  <si>
    <t>3650 ELGIN_SS 7336 L_GILLCR 1</t>
  </si>
  <si>
    <t>216T421</t>
  </si>
  <si>
    <t>L_GILLCR8_1Y</t>
  </si>
  <si>
    <t>3650 ELGIN_SS 13430 SAND_TX 1</t>
  </si>
  <si>
    <t>1720</t>
  </si>
  <si>
    <t>3651 ELGIN_SS 3652 COUPLAND 1</t>
  </si>
  <si>
    <t>2480_A</t>
  </si>
  <si>
    <t>ELGIN_SS__9</t>
  </si>
  <si>
    <t>3654 RNDRCKSE 3666 HUTTOSS1 1</t>
  </si>
  <si>
    <t>1664_A</t>
  </si>
  <si>
    <t>1664</t>
  </si>
  <si>
    <t>RNDRCKSE1_8</t>
  </si>
  <si>
    <t>HUTTOSS1_8</t>
  </si>
  <si>
    <t>3654 RNDRCKSE 13665 PFLGRVI 1</t>
  </si>
  <si>
    <t>1664_C</t>
  </si>
  <si>
    <t>PFLGRVILS_8</t>
  </si>
  <si>
    <t>3658 TAYLOR1_ 3659 THORNDLN 1</t>
  </si>
  <si>
    <t>1740_D</t>
  </si>
  <si>
    <t>TAYLOR1_8</t>
  </si>
  <si>
    <t>3658 TAYLOR1_ 3673 TAYLOR_W 1</t>
  </si>
  <si>
    <t>1665_B</t>
  </si>
  <si>
    <t>1665</t>
  </si>
  <si>
    <t>TAYLOR_W1_8</t>
  </si>
  <si>
    <t>3664 RNDRCKWH 3667 RNDRCKNE 1</t>
  </si>
  <si>
    <t>1660_A</t>
  </si>
  <si>
    <t>1660</t>
  </si>
  <si>
    <t>RNDRCKWH_T_8</t>
  </si>
  <si>
    <t>RNDRCKNE2_8</t>
  </si>
  <si>
    <t>3664 RNDRCKWH 3669 RNDRCKWH 1</t>
  </si>
  <si>
    <t>1680_B</t>
  </si>
  <si>
    <t>1680</t>
  </si>
  <si>
    <t>RNDRCKWH1_8</t>
  </si>
  <si>
    <t>3665 PFLGRVIL 3666 HUTTOSS1 1</t>
  </si>
  <si>
    <t>1666_A</t>
  </si>
  <si>
    <t>1666</t>
  </si>
  <si>
    <t>PFLGRVIL1_8</t>
  </si>
  <si>
    <t>3665 PFLGRVIL 13664 PFLGRVI 1</t>
  </si>
  <si>
    <t>1666_C</t>
  </si>
  <si>
    <t>PFLGRVILS2_8</t>
  </si>
  <si>
    <t>3666 HUTTOSS1 3667 RNDRCKNE 1</t>
  </si>
  <si>
    <t>1660_C</t>
  </si>
  <si>
    <t>3666 HUTTOSS1 3670 RNDRCKNE 1</t>
  </si>
  <si>
    <t>1661_B</t>
  </si>
  <si>
    <t>1661</t>
  </si>
  <si>
    <t>RNDRCKNE1_8</t>
  </si>
  <si>
    <t>3666 HUTTOSS1 3673 TAYLOR_W 1</t>
  </si>
  <si>
    <t>1665_A</t>
  </si>
  <si>
    <t>3668 RNDROCK1 3670 RNDRCKNE 1</t>
  </si>
  <si>
    <t>1661_A</t>
  </si>
  <si>
    <t>RNDROCK1_8</t>
  </si>
  <si>
    <t>3668 RNDROCK1 3672 RNDRCK_S 1</t>
  </si>
  <si>
    <t>1690</t>
  </si>
  <si>
    <t>RNDRCK_S1_8</t>
  </si>
  <si>
    <t>3668 RNDROCK1 7288 L_WELLBR 1</t>
  </si>
  <si>
    <t>527T527</t>
  </si>
  <si>
    <t>L_WELLBR8_1Y</t>
  </si>
  <si>
    <t>3668 RNDROCK1 7366 L_CHIEBR 1</t>
  </si>
  <si>
    <t>213T378</t>
  </si>
  <si>
    <t>L_CHIEBR8_1Y</t>
  </si>
  <si>
    <t>3669 RNDRCKWH 7532 L_GEORSO 1</t>
  </si>
  <si>
    <t>1680_A</t>
  </si>
  <si>
    <t>L_GEORSO8_1Y</t>
  </si>
  <si>
    <t>3671 LOTT_TSE 13524 LOTT_FA 1</t>
  </si>
  <si>
    <t>7010_E</t>
  </si>
  <si>
    <t>LOTT_FALS_9</t>
  </si>
  <si>
    <t>3671 LOTT_TSE 13639 MARLIN_ 1</t>
  </si>
  <si>
    <t>7010_D</t>
  </si>
  <si>
    <t>3672 RNDRCK_S 7288 L_WELLBR 1</t>
  </si>
  <si>
    <t>526T526</t>
  </si>
  <si>
    <t>3674 ELGIN_ET 7326 L_SWIFTE 1</t>
  </si>
  <si>
    <t>379T367</t>
  </si>
  <si>
    <t>ELGIN_ET1_8</t>
  </si>
  <si>
    <t>L_SWIFTE8_1Y</t>
  </si>
  <si>
    <t>3674 ELGIN_ET 7331 L_CEDAHI 1</t>
  </si>
  <si>
    <t>205T367</t>
  </si>
  <si>
    <t>L_CEDAHI8_1Y</t>
  </si>
  <si>
    <t>3674 ELGIN_ET 13674 ELGIN_E 1</t>
  </si>
  <si>
    <t>1675</t>
  </si>
  <si>
    <t>ELGIN_ETL_8</t>
  </si>
  <si>
    <t>3675 ROGERS1A 13430 SAND_TX 1</t>
  </si>
  <si>
    <t>1730_A</t>
  </si>
  <si>
    <t>3678 ROCKDALE 13430 SAND_TX 1</t>
  </si>
  <si>
    <t>1410_D</t>
  </si>
  <si>
    <t>3684 MINERVA1 3685 CAMERON1 1</t>
  </si>
  <si>
    <t>2340_A</t>
  </si>
  <si>
    <t>MINERVA1_9</t>
  </si>
  <si>
    <t>CAMERON1_9</t>
  </si>
  <si>
    <t>3684 MINERVA1 3686 ROCKDALN 1</t>
  </si>
  <si>
    <t>2335</t>
  </si>
  <si>
    <t>ROCKDALN1_9</t>
  </si>
  <si>
    <t>3687 BELL_E_5 13429 SAND_TX 1</t>
  </si>
  <si>
    <t>421</t>
  </si>
  <si>
    <t>SAND_TXU_5</t>
  </si>
  <si>
    <t>3687 BELL_E_5 13429 SAND_TX 2</t>
  </si>
  <si>
    <t>431</t>
  </si>
  <si>
    <t>3687 BELL_E_5 39950 TNTNP_O 1</t>
  </si>
  <si>
    <t>3412</t>
  </si>
  <si>
    <t>3687 BELL_E_5 39950 TNTNP_O 2</t>
  </si>
  <si>
    <t>3422</t>
  </si>
  <si>
    <t>3688 JARRELL_ 7346 L_GABRIE 1</t>
  </si>
  <si>
    <t>1710_D</t>
  </si>
  <si>
    <t>L_GABRIE8_1Y</t>
  </si>
  <si>
    <t>3696 HUTTOSS_ 3699 SALADOSS 1</t>
  </si>
  <si>
    <t>6072</t>
  </si>
  <si>
    <t>HUTTOSS__5</t>
  </si>
  <si>
    <t>3696 HUTTOSS_ 3699 SALADOSS 2</t>
  </si>
  <si>
    <t>6071</t>
  </si>
  <si>
    <t>3696 HUTTOSS_ 7042 L_ZORN__ 1</t>
  </si>
  <si>
    <t>510T510</t>
  </si>
  <si>
    <t>L_ZORN__5_1Y</t>
  </si>
  <si>
    <t>3696 HUTTOSS_ 7340 L_GILLCR 1</t>
  </si>
  <si>
    <t>512T512</t>
  </si>
  <si>
    <t>L_GILLCR5_1Y</t>
  </si>
  <si>
    <t>3697 WACOMMP2 13568 WACOMM2 1</t>
  </si>
  <si>
    <t>1290_E</t>
  </si>
  <si>
    <t>5000 ALAMOTP 5001 ALAMO_CM 1</t>
  </si>
  <si>
    <t>P1TP</t>
  </si>
  <si>
    <t>ALAMOTP</t>
  </si>
  <si>
    <t>ALAMO_CM</t>
  </si>
  <si>
    <t>5000 ALAMOTP 5180 GREEN_MT 1</t>
  </si>
  <si>
    <t>F0_P1TAP</t>
  </si>
  <si>
    <t>GREEN_MT</t>
  </si>
  <si>
    <t>5000 ALAMOTP 5368 SKYLIN1_ 1</t>
  </si>
  <si>
    <t>P3_P1TAP</t>
  </si>
  <si>
    <t>SKYLIN1_8</t>
  </si>
  <si>
    <t>5002 AMD_SA 5346 POTRANCO 1</t>
  </si>
  <si>
    <t>U5_AMD_SA</t>
  </si>
  <si>
    <t>AMD_SA</t>
  </si>
  <si>
    <t>POTRANCO</t>
  </si>
  <si>
    <t>5002 AMD_SA 5423 TCC 1</t>
  </si>
  <si>
    <t>TCC</t>
  </si>
  <si>
    <t>5003 ANDERSON 5054 CAGNON2_ 1</t>
  </si>
  <si>
    <t>L0_R4</t>
  </si>
  <si>
    <t>ANDERSON</t>
  </si>
  <si>
    <t>CAGNON2_8</t>
  </si>
  <si>
    <t>5003 ANDERSON 5200 HELOTES 1</t>
  </si>
  <si>
    <t>H3_L0</t>
  </si>
  <si>
    <t>HELOTES</t>
  </si>
  <si>
    <t>5003 ANDERSON 5488 WOH 1</t>
  </si>
  <si>
    <t>L0_W5</t>
  </si>
  <si>
    <t>WOH</t>
  </si>
  <si>
    <t>5005 AUSTIN1 5143 EXETER 1</t>
  </si>
  <si>
    <t>D2_G1_1</t>
  </si>
  <si>
    <t>AUSTIN1</t>
  </si>
  <si>
    <t>EXETER</t>
  </si>
  <si>
    <t>5005 AUSTIN1 5143 EXETER 2</t>
  </si>
  <si>
    <t>D2_G1_2</t>
  </si>
  <si>
    <t>5005 AUSTIN1 5250 KIRBY 1</t>
  </si>
  <si>
    <t>C4_D2</t>
  </si>
  <si>
    <t>KIRBY</t>
  </si>
  <si>
    <t>5005 AUSTIN1 5435 TUTTLE 1</t>
  </si>
  <si>
    <t>A2_D2_1</t>
  </si>
  <si>
    <t>TUTTLE</t>
  </si>
  <si>
    <t>5005 AUSTIN1 5435 TUTTLE 2</t>
  </si>
  <si>
    <t>A2_D2_2</t>
  </si>
  <si>
    <t>5007 ALAMO1_8 5025 BRAUNIG_ 1</t>
  </si>
  <si>
    <t>U2_X5</t>
  </si>
  <si>
    <t>ALAMO1_8</t>
  </si>
  <si>
    <t>BRAUNIG_W</t>
  </si>
  <si>
    <t>5007 ALAMO1_8 5297 MAUERMAN 1</t>
  </si>
  <si>
    <t>A5_X5</t>
  </si>
  <si>
    <t>MAUERMAN</t>
  </si>
  <si>
    <t>5007 ALAMO1_8 170382 OCI_AL 1</t>
  </si>
  <si>
    <t>X5_ALAMO1</t>
  </si>
  <si>
    <t>OCI_ALM_HIGH</t>
  </si>
  <si>
    <t>5011 BALL_PRK 5096 COMAL_ST 1</t>
  </si>
  <si>
    <t>BALL_PRK</t>
  </si>
  <si>
    <t>COMAL_ST</t>
  </si>
  <si>
    <t>5011 BALL_PRK 5147 FERN 1</t>
  </si>
  <si>
    <t>F4_Z4</t>
  </si>
  <si>
    <t>FERN</t>
  </si>
  <si>
    <t>5011 BALL_PRK 5227 HOTWELLS 1</t>
  </si>
  <si>
    <t>Q5_Z4</t>
  </si>
  <si>
    <t>HOTWELLS</t>
  </si>
  <si>
    <t>5020 BANDERA 5040 BROADVEW 1</t>
  </si>
  <si>
    <t>B3_O2</t>
  </si>
  <si>
    <t>BANDERA</t>
  </si>
  <si>
    <t>BROADVEW</t>
  </si>
  <si>
    <t>5020 BANDERA 5185 GRISSOM 1</t>
  </si>
  <si>
    <t>O2_Y2</t>
  </si>
  <si>
    <t>GRISSOM</t>
  </si>
  <si>
    <t>5020 BANDERA 5187 HAMWOLF 1</t>
  </si>
  <si>
    <t>G2_O2</t>
  </si>
  <si>
    <t>HAMWOLF</t>
  </si>
  <si>
    <t>5020 BANDERA 5200 HELOTES 1</t>
  </si>
  <si>
    <t>H3_O2</t>
  </si>
  <si>
    <t>5022 BLOSSOM 5195 HARMONY 1</t>
  </si>
  <si>
    <t>H4_J4</t>
  </si>
  <si>
    <t>BLOSSOM</t>
  </si>
  <si>
    <t>HARMONY</t>
  </si>
  <si>
    <t>5022 BLOSSOM 5368 SKYLIN1_ 1</t>
  </si>
  <si>
    <t>H4_P3</t>
  </si>
  <si>
    <t>5025 BRAUNIG_ 5417 STREICH 1</t>
  </si>
  <si>
    <t>U2_X3</t>
  </si>
  <si>
    <t>STREICH</t>
  </si>
  <si>
    <t>5025 BRAUNIG_ 5465 VALLEY 1</t>
  </si>
  <si>
    <t>Q1_U2</t>
  </si>
  <si>
    <t>VALLEY</t>
  </si>
  <si>
    <t>5030 BRAUNIG_ 5045 BROOKS 1</t>
  </si>
  <si>
    <t>U2_V2</t>
  </si>
  <si>
    <t>BRAUNIG_E</t>
  </si>
  <si>
    <t>BROOKS</t>
  </si>
  <si>
    <t>5030 BRAUNIG_ 5095 COLISEUM 1</t>
  </si>
  <si>
    <t>M2_U2</t>
  </si>
  <si>
    <t>5030 BRAUNIG_ 5135 ELMENDRF 1</t>
  </si>
  <si>
    <t>D3_U2</t>
  </si>
  <si>
    <t>ELMENDRF</t>
  </si>
  <si>
    <t>5030 BRAUNIG_ 5205 HIGHLAND 1</t>
  </si>
  <si>
    <t>Q2_U2</t>
  </si>
  <si>
    <t>HIGHLAND</t>
  </si>
  <si>
    <t>5030 BRAUNIG_ 5395 SOMMERS 1</t>
  </si>
  <si>
    <t>N3_U2</t>
  </si>
  <si>
    <t>SOMMERS</t>
  </si>
  <si>
    <t>5035 BECK_RD 5250 KIRBY 1</t>
  </si>
  <si>
    <t>C4_Z0</t>
  </si>
  <si>
    <t>BECK_RD</t>
  </si>
  <si>
    <t>5035 BECK_RD 5395 SOMMERS 1</t>
  </si>
  <si>
    <t>N3_Z0</t>
  </si>
  <si>
    <t>5040 BROADVEW 5150 FIVE_PTS 1</t>
  </si>
  <si>
    <t>B3_M1</t>
  </si>
  <si>
    <t>FIVE_PTS</t>
  </si>
  <si>
    <t>5040 BROADVEW 5170 FRED_RD 1</t>
  </si>
  <si>
    <t>B3_T1</t>
  </si>
  <si>
    <t>FRED_RD</t>
  </si>
  <si>
    <t>5045 BROOKS 5085 CHAVANEA 1</t>
  </si>
  <si>
    <t>B4_V2</t>
  </si>
  <si>
    <t>CHAVANEA</t>
  </si>
  <si>
    <t>5050 BUCKEYE 5170 FRED_RD 1</t>
  </si>
  <si>
    <t>T1_Y4</t>
  </si>
  <si>
    <t>BUCKEYE</t>
  </si>
  <si>
    <t>5050 BUCKEYE 5285 LA_HTS_A 1</t>
  </si>
  <si>
    <t>T0_Y4</t>
  </si>
  <si>
    <t>LA_HTS_A</t>
  </si>
  <si>
    <t>5050 BUCKEYE 5325 OLMOS 1</t>
  </si>
  <si>
    <t>H1_Y4</t>
  </si>
  <si>
    <t>5051 BULVERDE 5180 GREEN_MT 1</t>
  </si>
  <si>
    <t>BULVERDE</t>
  </si>
  <si>
    <t>5051 BULVERDE 5415 STONEGAT 1</t>
  </si>
  <si>
    <t>S5_V0</t>
  </si>
  <si>
    <t>STONEGAT</t>
  </si>
  <si>
    <t>5053 CAGNON3_ 5234 HUNT_LN 1</t>
  </si>
  <si>
    <t>P5_R4</t>
  </si>
  <si>
    <t>CAGNON3_8</t>
  </si>
  <si>
    <t>HUNT_LN</t>
  </si>
  <si>
    <t>5053 CAGNON3_ 5346 POTRANCO 1</t>
  </si>
  <si>
    <t>R4_U5</t>
  </si>
  <si>
    <t>5053 CAGNON3_ 5465 VALLEY 1</t>
  </si>
  <si>
    <t>5054 CAGNON2_ 5230 HOWARD 1</t>
  </si>
  <si>
    <t>R4_S1</t>
  </si>
  <si>
    <t>HOWARD</t>
  </si>
  <si>
    <t>5054 CAGNON2_ 5345 PINN_RD 1</t>
  </si>
  <si>
    <t>D4_R4</t>
  </si>
  <si>
    <t>PINN_RD</t>
  </si>
  <si>
    <t>5055 CAGNON1_ 5200 HELOTES 1</t>
  </si>
  <si>
    <t>H3_R4</t>
  </si>
  <si>
    <t>CAGNON1_8</t>
  </si>
  <si>
    <t>5055 CAGNON1_ 5430 TX_RSRCH 1</t>
  </si>
  <si>
    <t>R4_V3</t>
  </si>
  <si>
    <t>TX_RSRCH</t>
  </si>
  <si>
    <t>5055 CAGNON1_ 5467 VLSI 1</t>
  </si>
  <si>
    <t>VLSI</t>
  </si>
  <si>
    <t>5056 CAGNON_5 5211 HILLCTY_ 1</t>
  </si>
  <si>
    <t>R5_T5</t>
  </si>
  <si>
    <t>CAGNON_5</t>
  </si>
  <si>
    <t>HILLCTY_5</t>
  </si>
  <si>
    <t>5056 CAGNON_5 5400 SPRUCE 1</t>
  </si>
  <si>
    <t>N5_R5</t>
  </si>
  <si>
    <t>SPRUCE</t>
  </si>
  <si>
    <t>5056 CAGNON_5 5475 VON_ROSE 1</t>
  </si>
  <si>
    <t>R5_U3</t>
  </si>
  <si>
    <t>VON_ROSE</t>
  </si>
  <si>
    <t>5056 CAGNON_5 7046 L_KENDAL 1</t>
  </si>
  <si>
    <t>459T459</t>
  </si>
  <si>
    <t>L_KENDAL5_1Y</t>
  </si>
  <si>
    <t>5075 CAPITOL 5435 TUTTLE 1</t>
  </si>
  <si>
    <t>A2_L4</t>
  </si>
  <si>
    <t>CAPITOL</t>
  </si>
  <si>
    <t>5080 CASTLE 5130 DRESDEN 1</t>
  </si>
  <si>
    <t>J2_J3</t>
  </si>
  <si>
    <t>CASTLE</t>
  </si>
  <si>
    <t>DRESDEN</t>
  </si>
  <si>
    <t>5080 CASTLE 5195 HARMONY 1</t>
  </si>
  <si>
    <t>J2_J4</t>
  </si>
  <si>
    <t>5080 CASTLE 5455 USAA2TP 1</t>
  </si>
  <si>
    <t>J2_C2TP</t>
  </si>
  <si>
    <t>USAA2TP</t>
  </si>
  <si>
    <t>5083 CASTRVLL 5290 LYTLE 1</t>
  </si>
  <si>
    <t>CASTRVLL</t>
  </si>
  <si>
    <t>LYTLE</t>
  </si>
  <si>
    <t>5083 CASTRVLL 5355 RAFTER 1</t>
  </si>
  <si>
    <t>D1_Z1</t>
  </si>
  <si>
    <t>RAFTER</t>
  </si>
  <si>
    <t>5083 CASTRVLL 88248 QUIHITP 1</t>
  </si>
  <si>
    <t>D1_QUIHI1</t>
  </si>
  <si>
    <t>QUIHITP4A</t>
  </si>
  <si>
    <t>5085 CHAVANEA 5330 PALO_ALT 1</t>
  </si>
  <si>
    <t>B4_V4</t>
  </si>
  <si>
    <t>PALO_ALT</t>
  </si>
  <si>
    <t>5090 CHULIE 5325 OLMOS 1</t>
  </si>
  <si>
    <t>A0_H1</t>
  </si>
  <si>
    <t>CHULIE</t>
  </si>
  <si>
    <t>5090 CHULIE 5368 SKYLIN1_ 1</t>
  </si>
  <si>
    <t>A0_P3</t>
  </si>
  <si>
    <t>5093 CIBOLOCR 5180 GREEN_MT 1</t>
  </si>
  <si>
    <t>CIBOLOCR</t>
  </si>
  <si>
    <t>5093 CIBOLOCR 5415 STONEGAT 1</t>
  </si>
  <si>
    <t>S3_V0</t>
  </si>
  <si>
    <t>5095 COLISEUM 5218 HOLBROOK 1</t>
  </si>
  <si>
    <t>M2_Y1</t>
  </si>
  <si>
    <t>HOLBROOK</t>
  </si>
  <si>
    <t>5095 COLISEUM 5420 TENTH_ST 1</t>
  </si>
  <si>
    <t>D0_M2</t>
  </si>
  <si>
    <t>TENTH_ST</t>
  </si>
  <si>
    <t>5096 COMAL_ST 5325 OLMOS 1</t>
  </si>
  <si>
    <t>5110 JT_DEELY 5227 HOTWELLS 1</t>
  </si>
  <si>
    <t>N4_Q5</t>
  </si>
  <si>
    <t>JT_DEELY</t>
  </si>
  <si>
    <t>5110 JT_DEELY 5255 LAREDO1 1</t>
  </si>
  <si>
    <t>K3_N4</t>
  </si>
  <si>
    <t>LAREDO1</t>
  </si>
  <si>
    <t>5110 JT_DEELY 5294 MARTINEZ 1</t>
  </si>
  <si>
    <t>C5_N4</t>
  </si>
  <si>
    <t>MARTINEZ</t>
  </si>
  <si>
    <t>5110 JT_DEELY 5417 STREICH 1</t>
  </si>
  <si>
    <t>N4_X3</t>
  </si>
  <si>
    <t>5110 JT_DEELY 5485 WALZEM 1</t>
  </si>
  <si>
    <t>N4_O3</t>
  </si>
  <si>
    <t>WALZEM</t>
  </si>
  <si>
    <t>5125 DEZAVALA 5210 HILLCTY1 1</t>
  </si>
  <si>
    <t>T4_W4</t>
  </si>
  <si>
    <t>DEZAVALA</t>
  </si>
  <si>
    <t>HILLCTY1_8</t>
  </si>
  <si>
    <t>5125 DEZAVALA 5452 USAA_BTP 1</t>
  </si>
  <si>
    <t>W4_H0BTP</t>
  </si>
  <si>
    <t>USAA_BTP</t>
  </si>
  <si>
    <t>5130 DRESDEN 5285 LA_HTS_A 1</t>
  </si>
  <si>
    <t>J3_T0</t>
  </si>
  <si>
    <t>5130 DRESDEN 5370 SKYLIN4_ 1</t>
  </si>
  <si>
    <t>J3_P3</t>
  </si>
  <si>
    <t>SKYLIN4_8</t>
  </si>
  <si>
    <t>5132 EAGLECRK 5135 ELMENDRF 1</t>
  </si>
  <si>
    <t>D3_G3</t>
  </si>
  <si>
    <t>EAGLECRK</t>
  </si>
  <si>
    <t>5132 EAGLECRK 5155 FLORESVI 1</t>
  </si>
  <si>
    <t>C3_G3</t>
  </si>
  <si>
    <t>FLORESVI</t>
  </si>
  <si>
    <t>5133 ELMCREEK 5371 SKYLINE_ 1</t>
  </si>
  <si>
    <t>ELMCREEK</t>
  </si>
  <si>
    <t>SKYLINE_5</t>
  </si>
  <si>
    <t>5133 ELMCREEK 5371 SKYLINE_ 2</t>
  </si>
  <si>
    <t>5133 ELMCREEK 5901 MIGUEL5 1</t>
  </si>
  <si>
    <t>SMG_ELMCRK1</t>
  </si>
  <si>
    <t>MIGUEL5</t>
  </si>
  <si>
    <t>5133 ELMCREEK 5901 MIGUEL5 2</t>
  </si>
  <si>
    <t>SMG_ELMCRK2</t>
  </si>
  <si>
    <t>5133 ELMCREEK 5915 SO_TEX__ 1</t>
  </si>
  <si>
    <t>STPELM18</t>
  </si>
  <si>
    <t>SO_TEX__345A</t>
  </si>
  <si>
    <t>5133 ELMCREEK 5915 SO_TEX__ 2</t>
  </si>
  <si>
    <t>STPELM27</t>
  </si>
  <si>
    <t>5133 ELMCREEK 7044 L_MARION 1</t>
  </si>
  <si>
    <t>MARN_ELMCRK1</t>
  </si>
  <si>
    <t>L_MARION5_1Y</t>
  </si>
  <si>
    <t>5133 ELMCREEK 7044 L_MARION 2</t>
  </si>
  <si>
    <t>MARN_ELMCRK2</t>
  </si>
  <si>
    <t>5140 ENCINO 5210 HILLCTY1 1</t>
  </si>
  <si>
    <t>C0_T4</t>
  </si>
  <si>
    <t>ENCINO</t>
  </si>
  <si>
    <t>5140 ENCINO 5369 SKYLIN3_ 1</t>
  </si>
  <si>
    <t>C0_P3</t>
  </si>
  <si>
    <t>SKYLIN3_8</t>
  </si>
  <si>
    <t>5145 FALLSCTY 5412 STCKDALE 1</t>
  </si>
  <si>
    <t>FALLSCTY</t>
  </si>
  <si>
    <t>STCKDALE</t>
  </si>
  <si>
    <t>5145 FALLSCTY 8186 KENEDYSW 1</t>
  </si>
  <si>
    <t>F2_11</t>
  </si>
  <si>
    <t>KENEDYSW4A</t>
  </si>
  <si>
    <t>5147 FERN 5175 GRANDVEW 1</t>
  </si>
  <si>
    <t>F4_G0</t>
  </si>
  <si>
    <t>GRANDVEW</t>
  </si>
  <si>
    <t>5147 FERN 5332 PARSONS 1</t>
  </si>
  <si>
    <t>F4_Y3_1</t>
  </si>
  <si>
    <t>PARSONS</t>
  </si>
  <si>
    <t>5147 FERN 5332 PARSONS 2</t>
  </si>
  <si>
    <t>F4_Y3_2</t>
  </si>
  <si>
    <t>5150 FIVE_PTS 5255 LAREDO1 1</t>
  </si>
  <si>
    <t>K3_M1</t>
  </si>
  <si>
    <t>5150 FIVE_PTS 5490 WSTSIDE 1</t>
  </si>
  <si>
    <t>E1_M1</t>
  </si>
  <si>
    <t>WSTSIDE</t>
  </si>
  <si>
    <t>5155 FLORESVI 5412 STCKDALE 1</t>
  </si>
  <si>
    <t>C3_F1</t>
  </si>
  <si>
    <t>5160 FORT_SAM 5250 KIRBY 1</t>
  </si>
  <si>
    <t>C4_T2</t>
  </si>
  <si>
    <t>FORT_SAM</t>
  </si>
  <si>
    <t>5160 FORT_SAM 5420 TENTH_ST 1</t>
  </si>
  <si>
    <t>D0_T2</t>
  </si>
  <si>
    <t>5165 FRATT 5250 KIRBY 1</t>
  </si>
  <si>
    <t>C4_S4</t>
  </si>
  <si>
    <t>FRATT</t>
  </si>
  <si>
    <t>5165 FRATT 7611 L_PARKWA 1</t>
  </si>
  <si>
    <t>FRA_PAR</t>
  </si>
  <si>
    <t>L_PARKWA8_1Y</t>
  </si>
  <si>
    <t>5170 FRED_RD 5452 USAA_BTP 1</t>
  </si>
  <si>
    <t>T1_H0BTP</t>
  </si>
  <si>
    <t>5175 GRANDVEW 5205 HIGHLAND 1</t>
  </si>
  <si>
    <t>G0_Q2</t>
  </si>
  <si>
    <t>5175 GRANDVEW 5410 ST_HEDWG 1</t>
  </si>
  <si>
    <t>G0_L2</t>
  </si>
  <si>
    <t>ST_HEDWG</t>
  </si>
  <si>
    <t>5175 GRANDVEW 5420 TENTH_ST 1</t>
  </si>
  <si>
    <t>D0_G0</t>
  </si>
  <si>
    <t>5180 GREEN_MT 5445 TRI_CNTY 1</t>
  </si>
  <si>
    <t>F0_F5</t>
  </si>
  <si>
    <t>TRI_CNTY</t>
  </si>
  <si>
    <t>5185 GRISSOM 5200 HELOTES 1</t>
  </si>
  <si>
    <t>H3_Y2</t>
  </si>
  <si>
    <t>5185 GRISSOM 5467 VLSI 1</t>
  </si>
  <si>
    <t>B2_Y2</t>
  </si>
  <si>
    <t>5187 HAMWOLF 5300 MED_CTR 1</t>
  </si>
  <si>
    <t>MED_CTR</t>
  </si>
  <si>
    <t>5190 HARLANDA 5385 SOUTHSAN 1</t>
  </si>
  <si>
    <t>J0_P0</t>
  </si>
  <si>
    <t>HARLANDA</t>
  </si>
  <si>
    <t>SOUTHSAN</t>
  </si>
  <si>
    <t>5190 HARLANDA 5395 SOMMERS 1</t>
  </si>
  <si>
    <t>N3_P0</t>
  </si>
  <si>
    <t>5195 HARMONY 5208 HILLCTY4 1</t>
  </si>
  <si>
    <t>J4_T4</t>
  </si>
  <si>
    <t>HILLCTY4_8</t>
  </si>
  <si>
    <t>5200 HELOTES 5358 RANCHTWN 1</t>
  </si>
  <si>
    <t>H3_K0</t>
  </si>
  <si>
    <t>RANCHTWN</t>
  </si>
  <si>
    <t>5200 HELOTES 5461 UTSA_ATP 1</t>
  </si>
  <si>
    <t>H3_M4ATP</t>
  </si>
  <si>
    <t>UTSA_ATP</t>
  </si>
  <si>
    <t>5200 HELOTES 5462 UTSA_BTP 1</t>
  </si>
  <si>
    <t>H3_M4BTP</t>
  </si>
  <si>
    <t>UTSA_BTP</t>
  </si>
  <si>
    <t>5208 HILLCTY4 5220 HOLLYWD 1</t>
  </si>
  <si>
    <t>T4_Z2</t>
  </si>
  <si>
    <t>HOLLYWD</t>
  </si>
  <si>
    <t>5208 HILLCTY4 5450 USAA_ATP 1</t>
  </si>
  <si>
    <t>T4_H0ATP</t>
  </si>
  <si>
    <t>USAA_ATP</t>
  </si>
  <si>
    <t>5209 HILLCTY3 5257 LASIERRA 1</t>
  </si>
  <si>
    <t>T4_U1</t>
  </si>
  <si>
    <t>HILLCTY3_8</t>
  </si>
  <si>
    <t>LASIERRA</t>
  </si>
  <si>
    <t>5210 HILLCTY1 5331 PANTHER 1</t>
  </si>
  <si>
    <t>T4_V5</t>
  </si>
  <si>
    <t>PANTHER</t>
  </si>
  <si>
    <t>5210 HILLCTY1 5415 STONEGAT 1</t>
  </si>
  <si>
    <t>T4_V0_1</t>
  </si>
  <si>
    <t>5210 HILLCTY1 5461 UTSA_ATP 1</t>
  </si>
  <si>
    <t>T4_M4ATP</t>
  </si>
  <si>
    <t>5211 HILLCTY_ 5371 SKYLINE_ 1</t>
  </si>
  <si>
    <t>5211 HILLCTY_ 5371 SKYLINE_ 2</t>
  </si>
  <si>
    <t>P4_T5_2</t>
  </si>
  <si>
    <t>5211 HILLCTY_ 7044 L_MARION 1</t>
  </si>
  <si>
    <t>HILL_MAR_1</t>
  </si>
  <si>
    <t>5211 HILLCTY_ 7044 L_MARION 2</t>
  </si>
  <si>
    <t>HILL_MAR_2</t>
  </si>
  <si>
    <t>5218 HOLBROOK 5250 KIRBY 1</t>
  </si>
  <si>
    <t>5220 HOLLYWD 5368 SKYLIN1_ 1</t>
  </si>
  <si>
    <t>P3_Z2</t>
  </si>
  <si>
    <t>5225 HONDO 5813 PEARSONS 1</t>
  </si>
  <si>
    <t>HONDO</t>
  </si>
  <si>
    <t>PEARSONSW8</t>
  </si>
  <si>
    <t>5225 HONDO 5819 HONDOCRE 1</t>
  </si>
  <si>
    <t>HON_HON</t>
  </si>
  <si>
    <t>HONDOCREEK8</t>
  </si>
  <si>
    <t>5230 HOWARD 5260 LEON_CRK 1</t>
  </si>
  <si>
    <t>D5_S1</t>
  </si>
  <si>
    <t>5230 HOWARD 5390 SOMERSET 1</t>
  </si>
  <si>
    <t>E3_S1</t>
  </si>
  <si>
    <t>SOMERSET</t>
  </si>
  <si>
    <t>5230 HOWARD 5428 TOYOTA 1</t>
  </si>
  <si>
    <t>T3_S1</t>
  </si>
  <si>
    <t>TOYOTA</t>
  </si>
  <si>
    <t>5234 HUNT_LN 5305 MEDINABS 1</t>
  </si>
  <si>
    <t>P5_X1</t>
  </si>
  <si>
    <t>MEDINABS</t>
  </si>
  <si>
    <t>5250 KIRBY 5395 SOMMERS 1</t>
  </si>
  <si>
    <t>C4_N3</t>
  </si>
  <si>
    <t>5250 KIRBY 5410 ST_HEDWG 1</t>
  </si>
  <si>
    <t>C4_L2</t>
  </si>
  <si>
    <t>5250 KIRBY 5435 TUTTLE 1</t>
  </si>
  <si>
    <t>A2_C4</t>
  </si>
  <si>
    <t>5257 LASIERRA 5462 UTSA_BTP 1</t>
  </si>
  <si>
    <t>U1_M4BTP</t>
  </si>
  <si>
    <t>5260 LEON_CRK 5330 PALO_ALT 1</t>
  </si>
  <si>
    <t>D5_V4</t>
  </si>
  <si>
    <t>5260 LEON_CRK 5335 PEARSAL 1</t>
  </si>
  <si>
    <t>A4_D5</t>
  </si>
  <si>
    <t>PEARSAL</t>
  </si>
  <si>
    <t>5260 LEON_CRK 5385 SOUTHSAN 1</t>
  </si>
  <si>
    <t>5260 LEON_CRK 5429 TRUMBO 1</t>
  </si>
  <si>
    <t>LEO_E4</t>
  </si>
  <si>
    <t>TRUMBO</t>
  </si>
  <si>
    <t>5290 LYTLE 5390 SOMERSET 1</t>
  </si>
  <si>
    <t>E3_X2</t>
  </si>
  <si>
    <t>5290 LYTLE 5813 PEARSONS 1</t>
  </si>
  <si>
    <t>E0_X2</t>
  </si>
  <si>
    <t>5290 LYTLE 8962 LYTLE4A 1</t>
  </si>
  <si>
    <t>X2_LYTLE2</t>
  </si>
  <si>
    <t>LYTLE4A</t>
  </si>
  <si>
    <t>5294 MARTINEZ 5368 SKYLIN1_ 1</t>
  </si>
  <si>
    <t>C5_P3</t>
  </si>
  <si>
    <t>5297 MAUERMAN 5428 TOYOTA 1</t>
  </si>
  <si>
    <t>A5_T3</t>
  </si>
  <si>
    <t>5300 MED_CTR 5450 USAA_ATP 1</t>
  </si>
  <si>
    <t>M3_H0ATP</t>
  </si>
  <si>
    <t>5300 MED_CTR 5455 USAA2TP 1</t>
  </si>
  <si>
    <t>M3_C2TP</t>
  </si>
  <si>
    <t>5305 MEDINABS 5335 PEARSAL 1</t>
  </si>
  <si>
    <t>A4_X1</t>
  </si>
  <si>
    <t>5305 MEDINABS 5350 QUINTANA 1</t>
  </si>
  <si>
    <t>R1_X1</t>
  </si>
  <si>
    <t>QUINTANA</t>
  </si>
  <si>
    <t>5305 MEDINABS 5427 36TH_ST 1</t>
  </si>
  <si>
    <t>36TH_ST</t>
  </si>
  <si>
    <t>5310 MERIDA 5395 SOMMERS 1</t>
  </si>
  <si>
    <t>N3_R2</t>
  </si>
  <si>
    <t>MERIDA</t>
  </si>
  <si>
    <t>5310 MERIDA 5427 36TH_ST 1</t>
  </si>
  <si>
    <t>R2_U4</t>
  </si>
  <si>
    <t>5310 MERIDA 5490 WSTSIDE 1</t>
  </si>
  <si>
    <t>E1_R2</t>
  </si>
  <si>
    <t>5315 NACDCHES 5369 SKYLIN3_ 1</t>
  </si>
  <si>
    <t>K2_P3</t>
  </si>
  <si>
    <t>NACDCHES</t>
  </si>
  <si>
    <t>5315 NACDCHES 5435 TUTTLE 1</t>
  </si>
  <si>
    <t>A2_K2</t>
  </si>
  <si>
    <t>5331 PANTHER 5415 STONEGAT 1</t>
  </si>
  <si>
    <t>V0_V5</t>
  </si>
  <si>
    <t>5345 PINN_RD 5490 WSTSIDE 1</t>
  </si>
  <si>
    <t>D4_E1</t>
  </si>
  <si>
    <t>5350 QUINTANA 5385 SOUTHSAN 1</t>
  </si>
  <si>
    <t>J0_R1</t>
  </si>
  <si>
    <t>5355 RAFTER 5430 TX_RSRCH 1</t>
  </si>
  <si>
    <t>V3_Z1</t>
  </si>
  <si>
    <t>5358 RANCHTWN 7665 L_MENGCR 1</t>
  </si>
  <si>
    <t>604T604</t>
  </si>
  <si>
    <t>L_MENGCR8_1Y</t>
  </si>
  <si>
    <t>5360 RANDOLPH 5435 TUTTLE 1</t>
  </si>
  <si>
    <t>A2_W2</t>
  </si>
  <si>
    <t>RANDOLPH</t>
  </si>
  <si>
    <t>5360 RANDOLPH 7461 L_WEIDER 1</t>
  </si>
  <si>
    <t>WEIDER_RAND</t>
  </si>
  <si>
    <t>L_WEIDER8_1Y</t>
  </si>
  <si>
    <t>5362 RIONOG_1 7050 L_CLEASP 1</t>
  </si>
  <si>
    <t>CLEASP_RION2</t>
  </si>
  <si>
    <t>RIONOG_1_5</t>
  </si>
  <si>
    <t>L_CLEASP5_1Y</t>
  </si>
  <si>
    <t>5362 RIONOG_1 7050 L_CLEASP 2</t>
  </si>
  <si>
    <t>CLEASP_RION1</t>
  </si>
  <si>
    <t>5370 SKYLIN4_ 5445 TRI_CNTY 1</t>
  </si>
  <si>
    <t>F5_P3</t>
  </si>
  <si>
    <t>5370 SKYLIN4_ 5485 WALZEM 1</t>
  </si>
  <si>
    <t>O3_P3</t>
  </si>
  <si>
    <t>5371 SKYLINE_ 5400 SPRUCE 1</t>
  </si>
  <si>
    <t>5371 SKYLINE_ 5400 SPRUCE 2</t>
  </si>
  <si>
    <t>N5_P4_2</t>
  </si>
  <si>
    <t>5390 SOMERSET 5718 ROSSVILL 1</t>
  </si>
  <si>
    <t>SOMER_ROSS</t>
  </si>
  <si>
    <t>ROSSVILLESB8</t>
  </si>
  <si>
    <t>5400 SPRUCE 5475 VON_ROSE 1</t>
  </si>
  <si>
    <t>N5_U3</t>
  </si>
  <si>
    <t>5400 SPRUCE 5725 PAWNEESW 1</t>
  </si>
  <si>
    <t>PAWNEE_SPRUCE</t>
  </si>
  <si>
    <t>PAWNEESW5</t>
  </si>
  <si>
    <t>5412 STCKDALE 5418 SUTHRLND 1</t>
  </si>
  <si>
    <t>F1_O9</t>
  </si>
  <si>
    <t>SUTHRLND</t>
  </si>
  <si>
    <t>5418 SUTHRLND 7615 L_WILSON 1</t>
  </si>
  <si>
    <t>549T549</t>
  </si>
  <si>
    <t>L_WILSON8_1Y</t>
  </si>
  <si>
    <t>5419 SWRI 5423 TCC 1</t>
  </si>
  <si>
    <t>Q3_X4</t>
  </si>
  <si>
    <t>SWRI</t>
  </si>
  <si>
    <t>5419 SWRI 5490 WSTSIDE 1</t>
  </si>
  <si>
    <t>X4_E1</t>
  </si>
  <si>
    <t>5422 TALLY_RD 5430 TX_RSRCH 1</t>
  </si>
  <si>
    <t>V3_W1</t>
  </si>
  <si>
    <t>TALLY_RD</t>
  </si>
  <si>
    <t>5422 TALLY_RD 7432 L_MEDILA 1</t>
  </si>
  <si>
    <t>460T460</t>
  </si>
  <si>
    <t>L_MEDILA8_1Y</t>
  </si>
  <si>
    <t>5429 TRUMBO 8203 PLEASANT 1</t>
  </si>
  <si>
    <t>E4_PLE</t>
  </si>
  <si>
    <t>PLEASANT4A</t>
  </si>
  <si>
    <t>5445 TRI_CNTY 7461 L_WEIDER 1</t>
  </si>
  <si>
    <t>WEIDR_TRI_CNTY</t>
  </si>
  <si>
    <t>5445 TRI_CNTY 7611 L_PARKWA 1</t>
  </si>
  <si>
    <t>PAR_TRI_CNTY</t>
  </si>
  <si>
    <t>5450 USAA_ATP 5451 USAA_A 1</t>
  </si>
  <si>
    <t>H0_H0ATP</t>
  </si>
  <si>
    <t>USAA_A</t>
  </si>
  <si>
    <t>5452 USAA_BTP 5453 USAA_B 1</t>
  </si>
  <si>
    <t>H0_H0BTP</t>
  </si>
  <si>
    <t>USAA_B</t>
  </si>
  <si>
    <t>5455 USAA2TP 5456 USAA2 1</t>
  </si>
  <si>
    <t>C2_C2TP</t>
  </si>
  <si>
    <t>USAA2</t>
  </si>
  <si>
    <t>5460 UTSA 5461 UTSA_ATP 1</t>
  </si>
  <si>
    <t>M4ATP</t>
  </si>
  <si>
    <t>UTSA</t>
  </si>
  <si>
    <t>5460 UTSA 5462 UTSA_BTP 1</t>
  </si>
  <si>
    <t>M4BTP</t>
  </si>
  <si>
    <t>5467 VLSI 5488 WOH 1</t>
  </si>
  <si>
    <t>B2_W5</t>
  </si>
  <si>
    <t>5470 FAIRRA 7169 L_FAIROA 1</t>
  </si>
  <si>
    <t>506T506</t>
  </si>
  <si>
    <t>FAIRRA</t>
  </si>
  <si>
    <t>L_FAIROA8_1Y</t>
  </si>
  <si>
    <t>5470 FAIRRA 7710 L_ESPERA 1</t>
  </si>
  <si>
    <t>5500 RAYBURN9 5504 NURSERYS 1</t>
  </si>
  <si>
    <t>RAY_NURS</t>
  </si>
  <si>
    <t>RAYBURN9</t>
  </si>
  <si>
    <t>NURSERYSUB9</t>
  </si>
  <si>
    <t>5500 RAYBURN9 5604 HIGHLAND 1</t>
  </si>
  <si>
    <t>RAY_HIGH</t>
  </si>
  <si>
    <t>HIGHLANDSSB9</t>
  </si>
  <si>
    <t>5500 RAYBURN9 5606 ALOESUB9 1</t>
  </si>
  <si>
    <t>RAY_ALOE</t>
  </si>
  <si>
    <t>ALOESUB9</t>
  </si>
  <si>
    <t>5500 RAYBURN9 5678 SCHROEDE 1</t>
  </si>
  <si>
    <t>RAY_SCHR</t>
  </si>
  <si>
    <t>SCHROEDERSB9</t>
  </si>
  <si>
    <t>5500 RAYBURN9 7239 L_WESER_ 1</t>
  </si>
  <si>
    <t>RAY_WES</t>
  </si>
  <si>
    <t>L_WESER_9_1Y</t>
  </si>
  <si>
    <t>5502 RAYBURN8 5513 RAYBURNP 1</t>
  </si>
  <si>
    <t>RAYGSU_RAY</t>
  </si>
  <si>
    <t>RAYBURN8</t>
  </si>
  <si>
    <t>RAYBURNPLNT8</t>
  </si>
  <si>
    <t>5502 RAYBURN8 5584 VANDERBL 1</t>
  </si>
  <si>
    <t>RAY_VANB</t>
  </si>
  <si>
    <t>VANDERBLTSW8</t>
  </si>
  <si>
    <t>5502 RAYBURN8 5680 LOOP463S 1</t>
  </si>
  <si>
    <t>RAY_L_46</t>
  </si>
  <si>
    <t>LOOP463SUB8</t>
  </si>
  <si>
    <t>5502 RAYBURN8 5730 FORCORNE 1</t>
  </si>
  <si>
    <t>RAY_FORC</t>
  </si>
  <si>
    <t>FORCORNERSB8</t>
  </si>
  <si>
    <t>5504 NURSERYS 5510 FORDTRAN 1</t>
  </si>
  <si>
    <t>NUR_FORT</t>
  </si>
  <si>
    <t>FORDTRANSW9</t>
  </si>
  <si>
    <t>5510 FORDTRAN 5514 INEZSUB9 1</t>
  </si>
  <si>
    <t>FOR_INEZ</t>
  </si>
  <si>
    <t>INEZSUB9</t>
  </si>
  <si>
    <t>5510 FORDTRAN 7240 L_FORDTR 1</t>
  </si>
  <si>
    <t>943T351</t>
  </si>
  <si>
    <t>L_FORDTR9_1Y</t>
  </si>
  <si>
    <t>5514 INEZSUB9 5516 ELTOROSW 1</t>
  </si>
  <si>
    <t>INE_ELTO</t>
  </si>
  <si>
    <t>ELTOROSWSTA9</t>
  </si>
  <si>
    <t>5516 ELTOROSW 5518 ELTOROSW 1</t>
  </si>
  <si>
    <t>ELS_ELSW</t>
  </si>
  <si>
    <t>ELTOROSW9</t>
  </si>
  <si>
    <t>5516 ELTOROSW 5582 VANDERBL 1</t>
  </si>
  <si>
    <t>ELT_VANB</t>
  </si>
  <si>
    <t>VANDERBLTSW9</t>
  </si>
  <si>
    <t>5518 ELTOROSW 5520 ELTOROSU 1</t>
  </si>
  <si>
    <t>ELT_ELSW</t>
  </si>
  <si>
    <t>ELTOROSUB9</t>
  </si>
  <si>
    <t>5518 ELTOROSW 5522 EDNASUB9 1</t>
  </si>
  <si>
    <t>ELT_EDNA</t>
  </si>
  <si>
    <t>EDNASUB9</t>
  </si>
  <si>
    <t>5522 EDNASUB9 5524 CORDELES 1</t>
  </si>
  <si>
    <t>EDNA_CORDELE</t>
  </si>
  <si>
    <t>CORDELESUB9</t>
  </si>
  <si>
    <t>5523 ETPSUB8 5584 VANDERBL 1</t>
  </si>
  <si>
    <t>VANDERBILT_ETP</t>
  </si>
  <si>
    <t>ETPSUB8</t>
  </si>
  <si>
    <t>5523 ETPSUB8 78104 L_RICEB 1</t>
  </si>
  <si>
    <t>ETP_RICEBIRD</t>
  </si>
  <si>
    <t>L_RICEBI8_1Y</t>
  </si>
  <si>
    <t>5524 CORDELES 5525 GANADOSW 1</t>
  </si>
  <si>
    <t>CORDELE_GNDOSW</t>
  </si>
  <si>
    <t>GANADOSW9</t>
  </si>
  <si>
    <t>5525 GANADOSW 5526 GANADOSU 1</t>
  </si>
  <si>
    <t>GAN_GANA</t>
  </si>
  <si>
    <t>GANADOSUB9</t>
  </si>
  <si>
    <t>5525 GANADOSW 5528 LOUISESU 1</t>
  </si>
  <si>
    <t>GAN_LOUI</t>
  </si>
  <si>
    <t>LOUISESUB9</t>
  </si>
  <si>
    <t>5528 LOUISESU 5532 HILLJESU 1</t>
  </si>
  <si>
    <t>LOU_HILLJE</t>
  </si>
  <si>
    <t>HILLJESUB9</t>
  </si>
  <si>
    <t>5530 ROUNDMOT 5532 HILLJESU 1</t>
  </si>
  <si>
    <t>RMOT_HILLJE</t>
  </si>
  <si>
    <t>ROUNDMOTSW9</t>
  </si>
  <si>
    <t>5530 ROUNDMOT 5534 ROUNDMOT 1</t>
  </si>
  <si>
    <t>RMO_RMOT</t>
  </si>
  <si>
    <t>ROUNDMOTSUB9</t>
  </si>
  <si>
    <t>5530 ROUNDMOT 5535 RICEBIRD 1</t>
  </si>
  <si>
    <t>RNDMOT_RICEBRD</t>
  </si>
  <si>
    <t>RICEBIRDSW9</t>
  </si>
  <si>
    <t>5535 RICEBIRD 5538 ELCAMPOS 1</t>
  </si>
  <si>
    <t>RICEBRD_ELCMPO</t>
  </si>
  <si>
    <t>ELCAMPOSUB9</t>
  </si>
  <si>
    <t>5536 NADASUB9 5538 ELCAMPOS 1</t>
  </si>
  <si>
    <t>NAD_ELCM</t>
  </si>
  <si>
    <t>NADASUB9</t>
  </si>
  <si>
    <t>5537 PIONEERS 78534 L_PIONT 1</t>
  </si>
  <si>
    <t>178T546</t>
  </si>
  <si>
    <t>PIONEERSUB9</t>
  </si>
  <si>
    <t>L_PIONTA9_1Y</t>
  </si>
  <si>
    <t>5538 ELCAMPOS 5543 INDSTRLP 1</t>
  </si>
  <si>
    <t>ELC_INDP</t>
  </si>
  <si>
    <t>INDSTRLPKSB9</t>
  </si>
  <si>
    <t>5540 PLAINVIE 5543 INDSTRLP 1</t>
  </si>
  <si>
    <t>PLA_INDP</t>
  </si>
  <si>
    <t>PLAINVIEWSB9</t>
  </si>
  <si>
    <t>5540 PLAINVIE 5544 DANEVANG 1</t>
  </si>
  <si>
    <t>PLA_DANE</t>
  </si>
  <si>
    <t>DANEVANGSW9</t>
  </si>
  <si>
    <t>5544 DANEVANG 5548 DANEVANG 1</t>
  </si>
  <si>
    <t>DAN_DANE</t>
  </si>
  <si>
    <t>DANEVANGSUB9</t>
  </si>
  <si>
    <t>5546 DANEVANG 5588 REDBLUFS 1</t>
  </si>
  <si>
    <t>DAN_REDBLUF</t>
  </si>
  <si>
    <t>DANEVANGSW8</t>
  </si>
  <si>
    <t>REDBLUFSUB8</t>
  </si>
  <si>
    <t>5546 DANEVANG 8121 BLESSING 1</t>
  </si>
  <si>
    <t>DANEVANG</t>
  </si>
  <si>
    <t>BLESSING4A</t>
  </si>
  <si>
    <t>5548 DANEVANG 5550 NCLEMVIL 1</t>
  </si>
  <si>
    <t>DANSB_NCLMVL</t>
  </si>
  <si>
    <t>NCLEMVILSUB9</t>
  </si>
  <si>
    <t>5550 NCLEMVIL 5553 TRESPALA 1</t>
  </si>
  <si>
    <t>TRESPAL_NCLMVL</t>
  </si>
  <si>
    <t>TRESPALACSB9</t>
  </si>
  <si>
    <t>5551 SALTDOME 5552 SCLEMVIL 1</t>
  </si>
  <si>
    <t>SALTDM_S_CL</t>
  </si>
  <si>
    <t>SALTDOMESUB9</t>
  </si>
  <si>
    <t>SCLEMVILSUB9</t>
  </si>
  <si>
    <t>5551 SALTDOME 5553 TRESPALA 1</t>
  </si>
  <si>
    <t>TRESPAL_SALTDM</t>
  </si>
  <si>
    <t>5551 SALTDOME 5555 SHROPSHR 1</t>
  </si>
  <si>
    <t>SLTDM_SHRPSH</t>
  </si>
  <si>
    <t>SHROPSHRSUB9</t>
  </si>
  <si>
    <t>5554 MARKHAMT 5555 SHROPSHR 1</t>
  </si>
  <si>
    <t>SHRPSH_MRKHTP</t>
  </si>
  <si>
    <t>MARKHAMTAP9</t>
  </si>
  <si>
    <t>5554 MARKHAMT 5556 VANVLECK 1</t>
  </si>
  <si>
    <t>MRK_VNVL</t>
  </si>
  <si>
    <t>VANVLECKSW9</t>
  </si>
  <si>
    <t>5554 MARKHAMT 8984 MRKHMTP2 1</t>
  </si>
  <si>
    <t>MRK_MARK</t>
  </si>
  <si>
    <t>MRKHMTP2A</t>
  </si>
  <si>
    <t>5556 VANVLECK 5558 VANVLECK 1</t>
  </si>
  <si>
    <t>VNV_VNVL</t>
  </si>
  <si>
    <t>VANVLECKSUB9</t>
  </si>
  <si>
    <t>5556 VANVLECK 5560 BAYCITYS 1</t>
  </si>
  <si>
    <t>VNV_BAYC</t>
  </si>
  <si>
    <t>BAYCITYSUB9</t>
  </si>
  <si>
    <t>5560 BAYCITYS 5564 SARGENTS 1</t>
  </si>
  <si>
    <t>BAY_SARG</t>
  </si>
  <si>
    <t>SARGENTSUB9</t>
  </si>
  <si>
    <t>5560 BAYCITYS 5569 TINTOPSU 1</t>
  </si>
  <si>
    <t>BAY_TINT</t>
  </si>
  <si>
    <t>TINTOPSUB9</t>
  </si>
  <si>
    <t>5562 TENARISS 8111 MAGILL4A 1</t>
  </si>
  <si>
    <t>MAGILL_TENARIS</t>
  </si>
  <si>
    <t>TENARISSUB8</t>
  </si>
  <si>
    <t>MAGILL4A</t>
  </si>
  <si>
    <t>5564 SARGENTS 5566 FRNKLNCM 1</t>
  </si>
  <si>
    <t>SAR_FRAN</t>
  </si>
  <si>
    <t>FRNKLNCMPSB9</t>
  </si>
  <si>
    <t>5568 FRANKLNC 43221 SEAWAY_ 02</t>
  </si>
  <si>
    <t>SISXFK02</t>
  </si>
  <si>
    <t>FRANKLNCAMP8</t>
  </si>
  <si>
    <t>SEAWAY_02SW8</t>
  </si>
  <si>
    <t>02</t>
  </si>
  <si>
    <t>5569 TINTOPSU 5570 PALACIOS 1</t>
  </si>
  <si>
    <t>TIN_PLAC</t>
  </si>
  <si>
    <t>PALACIOSSUB9</t>
  </si>
  <si>
    <t>5570 PALACIOS 5571 PALACTIE 1</t>
  </si>
  <si>
    <t>PLA_STRU</t>
  </si>
  <si>
    <t>PALACTIETAP9</t>
  </si>
  <si>
    <t>5571 PALACTIE 5573 CARNCAHU 1</t>
  </si>
  <si>
    <t>STR_CARA</t>
  </si>
  <si>
    <t>CARNCAHUASB9</t>
  </si>
  <si>
    <t>5573 CARNCAHU 5574 OLIVIASW 1</t>
  </si>
  <si>
    <t>CAR_OVIL</t>
  </si>
  <si>
    <t>OLIVIASW9</t>
  </si>
  <si>
    <t>5574 OLIVIASW 5576 OLIVIASU 1</t>
  </si>
  <si>
    <t>OVI_OLIV</t>
  </si>
  <si>
    <t>OLIVIASUB9</t>
  </si>
  <si>
    <t>5574 OLIVIASW 5580 VANHUMBL 1</t>
  </si>
  <si>
    <t>OVI_VNHU</t>
  </si>
  <si>
    <t>VANHUMBLESW9</t>
  </si>
  <si>
    <t>5579 VANHUMBL 5580 VANHUMBL 1</t>
  </si>
  <si>
    <t>VANHUMBLSW2SUB</t>
  </si>
  <si>
    <t>VANHUMBLSUB9</t>
  </si>
  <si>
    <t>5580 VANHUMBL 5582 VANDERBL 1</t>
  </si>
  <si>
    <t>VNH_VANB</t>
  </si>
  <si>
    <t>5582 VANDERBL 5586 VANDERBL 1</t>
  </si>
  <si>
    <t>VAN_VNDB</t>
  </si>
  <si>
    <t>VANDERBLTSB9</t>
  </si>
  <si>
    <t>5584 VANDERBL 5585 VANDRBLT 1</t>
  </si>
  <si>
    <t>VANDSW_VANDSUB</t>
  </si>
  <si>
    <t>VANDRBLTSUB8</t>
  </si>
  <si>
    <t>5585 VANDRBLT 5588 REDBLUFS 1</t>
  </si>
  <si>
    <t>VANB_REDBLUF</t>
  </si>
  <si>
    <t>5586 VANDERBL 5590 PLACEDOS 1</t>
  </si>
  <si>
    <t>VND_PLCE</t>
  </si>
  <si>
    <t>PLACEDOSUB9</t>
  </si>
  <si>
    <t>5590 PLACEDOS 5591 KAMEYSUB 1</t>
  </si>
  <si>
    <t>PLC_KAME</t>
  </si>
  <si>
    <t>KAMEYSUB9</t>
  </si>
  <si>
    <t>5590 PLACEDOS 5600 LONETREE 1</t>
  </si>
  <si>
    <t>PLC_LONE</t>
  </si>
  <si>
    <t>LONETREESUB9</t>
  </si>
  <si>
    <t>5591 KAMEYSUB 5592 PRTLAVAC 1</t>
  </si>
  <si>
    <t>KAM_PRTL</t>
  </si>
  <si>
    <t>PRTLAVACASB9</t>
  </si>
  <si>
    <t>5592 PRTLAVAC 5596 PTOCONNO 1</t>
  </si>
  <si>
    <t>PRT_PORT</t>
  </si>
  <si>
    <t>PTOCONNORSB9</t>
  </si>
  <si>
    <t>5592 PRTLAVAC 8536 PV_TAP2A 1</t>
  </si>
  <si>
    <t>PRT_PV_</t>
  </si>
  <si>
    <t>PV_TAP2A</t>
  </si>
  <si>
    <t>5596 PTOCONNO 5598 SEADRIFT 1</t>
  </si>
  <si>
    <t>SDRFT_PORT</t>
  </si>
  <si>
    <t>SEADRIFTSUB9</t>
  </si>
  <si>
    <t>5598 SEADRIFT 80135 CSDBUS2 1</t>
  </si>
  <si>
    <t>NCARBIDE_SDRFT</t>
  </si>
  <si>
    <t>CSDBUS2</t>
  </si>
  <si>
    <t>5600 LONETREE 5602 TWINPINE 1</t>
  </si>
  <si>
    <t>LON_TWNP</t>
  </si>
  <si>
    <t>TWINPINESW9</t>
  </si>
  <si>
    <t>5602 TWINPINE 5603 TWINPINE 1</t>
  </si>
  <si>
    <t>TWN_TWNP</t>
  </si>
  <si>
    <t>TWINPINESUB9</t>
  </si>
  <si>
    <t>5602 TWINPINE 5604 HIGHLAND 1</t>
  </si>
  <si>
    <t>TWN_HIGH</t>
  </si>
  <si>
    <t>5605 WARBURTO 5606 ALOESUB9 1</t>
  </si>
  <si>
    <t>ALO_WAR</t>
  </si>
  <si>
    <t>WARBURTONSW9</t>
  </si>
  <si>
    <t>5605 WARBURTO 5608 MCFADDIN 1</t>
  </si>
  <si>
    <t>MCFA_WAR</t>
  </si>
  <si>
    <t>MCFADDINSUB9</t>
  </si>
  <si>
    <t>5607 WRBRTN8 8172 VICTORIA 1</t>
  </si>
  <si>
    <t>VICTO_WARBU_1A</t>
  </si>
  <si>
    <t>WRBRTN8</t>
  </si>
  <si>
    <t>VICTORIA4A</t>
  </si>
  <si>
    <t>5607 WRBRTN8 8912 MEDIOCR4 1</t>
  </si>
  <si>
    <t>MEDIOC_WARBUR1</t>
  </si>
  <si>
    <t>MEDIOCR4A</t>
  </si>
  <si>
    <t>5608 MCFADDIN 5610 REFUGIOS 1</t>
  </si>
  <si>
    <t>MCF_RFUG</t>
  </si>
  <si>
    <t>REFUGIOSUB9</t>
  </si>
  <si>
    <t>5610 REFUGIOS 5614 BONNEVIE 1</t>
  </si>
  <si>
    <t>RFU_BONN</t>
  </si>
  <si>
    <t>BONNEVIEWSB9</t>
  </si>
  <si>
    <t>5614 BONNEVIE 5616 TAFTSUB9 1</t>
  </si>
  <si>
    <t>BON_TAFT</t>
  </si>
  <si>
    <t>TAFTSUB9</t>
  </si>
  <si>
    <t>5616 TAFTSUB9 5618 SODVILLE 1</t>
  </si>
  <si>
    <t>TAF_SODV</t>
  </si>
  <si>
    <t>SODVILLESUB9</t>
  </si>
  <si>
    <t>5618 SODVILLE 5620 WSINTONS 1</t>
  </si>
  <si>
    <t>SOD_WSIN</t>
  </si>
  <si>
    <t>WSINTONSW9</t>
  </si>
  <si>
    <t>5620 WSINTONS 5622 WSINTONS 1</t>
  </si>
  <si>
    <t>WSI_WSIN</t>
  </si>
  <si>
    <t>WSINTONSUB9</t>
  </si>
  <si>
    <t>5620 WSINTONS 5626 CALALLEN 1</t>
  </si>
  <si>
    <t>WSI_CALA</t>
  </si>
  <si>
    <t>CALALLENSUB9</t>
  </si>
  <si>
    <t>5626 CALALLEN 5632 RIVERSID 1</t>
  </si>
  <si>
    <t>CAL_RVRS</t>
  </si>
  <si>
    <t>RIVERSIDESB9</t>
  </si>
  <si>
    <t>5626 CALALLEN 5634 ROBSTOWN 1</t>
  </si>
  <si>
    <t>CAL_ROBS</t>
  </si>
  <si>
    <t>ROBSTOWNSUB9</t>
  </si>
  <si>
    <t>5626 CALALLEN 8448 LON_HILL 1</t>
  </si>
  <si>
    <t>CALALS_LON_HI1</t>
  </si>
  <si>
    <t>LON_HILL2A</t>
  </si>
  <si>
    <t>5626 CALALLEN 8888 BANQUETE 1</t>
  </si>
  <si>
    <t>3023</t>
  </si>
  <si>
    <t>BANQUETE2A</t>
  </si>
  <si>
    <t>5630 CTYOFRBS 5632 RIVERSID 1</t>
  </si>
  <si>
    <t>RBT_RVR</t>
  </si>
  <si>
    <t>CTYOFRBSTWN9</t>
  </si>
  <si>
    <t>5630 CTYOFRBS 8884 ROBSTP2A 1</t>
  </si>
  <si>
    <t>ROB_CP_RBTWNC1</t>
  </si>
  <si>
    <t>ROBSTP2A</t>
  </si>
  <si>
    <t>5634 ROBSTOWN 5636 CORPSCHR 1</t>
  </si>
  <si>
    <t>ROB_CORP</t>
  </si>
  <si>
    <t>CORPSCHRSSW9</t>
  </si>
  <si>
    <t>5636 CORPSCHR 5638 CORPSCHR 1</t>
  </si>
  <si>
    <t>COR_CORP</t>
  </si>
  <si>
    <t>CORPSCHRSUB9</t>
  </si>
  <si>
    <t>5636 CORPSCHR 5640 DRISCOLL 1</t>
  </si>
  <si>
    <t>COR_DRSC</t>
  </si>
  <si>
    <t>DRISCOLLSUB9</t>
  </si>
  <si>
    <t>5640 DRISCOLL 5645 RICARDOS 1</t>
  </si>
  <si>
    <t>DRS_RICR</t>
  </si>
  <si>
    <t>RICARDOSUB9</t>
  </si>
  <si>
    <t>5640 DRISCOLL 5652 CENTRALS 1</t>
  </si>
  <si>
    <t>DRS_CNTR</t>
  </si>
  <si>
    <t>CENTRALSUB9</t>
  </si>
  <si>
    <t>5642 MIDSTRM1 8060 BESSEL4A 1</t>
  </si>
  <si>
    <t>MIDSTRM_BESSL1</t>
  </si>
  <si>
    <t>MIDSTRM1SUB8</t>
  </si>
  <si>
    <t>BESSEL4A</t>
  </si>
  <si>
    <t>5643 MIDSTRM2 8060 BESSEL4A 1</t>
  </si>
  <si>
    <t>MIDSTRM_BESSL2</t>
  </si>
  <si>
    <t>MIDSTRM2SUB8</t>
  </si>
  <si>
    <t>5645 RICARDOS 5646 RIVIERAS 1</t>
  </si>
  <si>
    <t>RIC_RVIE</t>
  </si>
  <si>
    <t>RIVIERASUB9</t>
  </si>
  <si>
    <t>5646 RIVIERAS 5650 LOYOLASW 1</t>
  </si>
  <si>
    <t>RVI_LOYO</t>
  </si>
  <si>
    <t>LOYOLASW9</t>
  </si>
  <si>
    <t>LOYOLASUB8</t>
  </si>
  <si>
    <t>KLEBERG4A</t>
  </si>
  <si>
    <t>5648 LOYOLASU 8899 ARMSTRON 1</t>
  </si>
  <si>
    <t>ARMSTR_LOYOLA1</t>
  </si>
  <si>
    <t>ARMSTRON4A</t>
  </si>
  <si>
    <t>5652 CENTRALS 5653 BENBOLTS 1</t>
  </si>
  <si>
    <t>CNT_BEN</t>
  </si>
  <si>
    <t>BENBOLTSUB9</t>
  </si>
  <si>
    <t>5653 BENBOLTS 5654 SANDIEGO 1</t>
  </si>
  <si>
    <t>SNDI_BEN</t>
  </si>
  <si>
    <t>SANDIEGOSUB9</t>
  </si>
  <si>
    <t>5654 SANDIEGO 5658 ORANGEGR 1</t>
  </si>
  <si>
    <t>SND_ORAN</t>
  </si>
  <si>
    <t>ORANGEGRVSW9</t>
  </si>
  <si>
    <t>5654 SANDIEGO 8890 SAN_DIEG 1</t>
  </si>
  <si>
    <t>SND_SAN_</t>
  </si>
  <si>
    <t>SAN_DIEG2A</t>
  </si>
  <si>
    <t>5658 ORANGEGR 5662 ORANGEGR 1</t>
  </si>
  <si>
    <t>ORA_ORNG</t>
  </si>
  <si>
    <t>ORANGEGRVSB9</t>
  </si>
  <si>
    <t>5660 ORANGEGR 8167 GEWST4A 1</t>
  </si>
  <si>
    <t>GEW_ORN</t>
  </si>
  <si>
    <t>ORANGEGRVSW8</t>
  </si>
  <si>
    <t>GEWST4A</t>
  </si>
  <si>
    <t>5660 ORANGEGR 8452 LON_HILL 1</t>
  </si>
  <si>
    <t>LON_HI_ORNGRO1</t>
  </si>
  <si>
    <t>LON_HILL4A</t>
  </si>
  <si>
    <t>5662 ORANGEGR 8166 CSABLK2A 1</t>
  </si>
  <si>
    <t>CSA_ORN</t>
  </si>
  <si>
    <t>CSABLK2A</t>
  </si>
  <si>
    <t>5666 SANDIASU 8166 CSABLK2A 1</t>
  </si>
  <si>
    <t>CSA_SAN</t>
  </si>
  <si>
    <t>SANDIASUB9</t>
  </si>
  <si>
    <t>5666 SANDIASU 8407 MATHIS2A 1</t>
  </si>
  <si>
    <t>SAN_MATH</t>
  </si>
  <si>
    <t>MATHIS2A</t>
  </si>
  <si>
    <t>5668 MATHISSU 5672 OLMOSSUB 1</t>
  </si>
  <si>
    <t>MAT_OLMO</t>
  </si>
  <si>
    <t>MATHISSUB9</t>
  </si>
  <si>
    <t>OLMOSSUB9</t>
  </si>
  <si>
    <t>5668 MATHISSU 5684 GEORGEWS 1</t>
  </si>
  <si>
    <t>MAT_GEOW</t>
  </si>
  <si>
    <t>GEORGEWSTSB9</t>
  </si>
  <si>
    <t>5668 MATHISSU 8407 MATHIS2A 1</t>
  </si>
  <si>
    <t>MAT_MAT</t>
  </si>
  <si>
    <t>5672 OLMOSSUB 5673 BEEPRISO 1</t>
  </si>
  <si>
    <t>OLM_BEPR</t>
  </si>
  <si>
    <t>BEEPRISONSB9</t>
  </si>
  <si>
    <t>5673 BEEPRISO 5674 BEEVILLE 1</t>
  </si>
  <si>
    <t>BEP_BEEV</t>
  </si>
  <si>
    <t>BEEVILLESUB9</t>
  </si>
  <si>
    <t>5674 BEEVILLE 5675 BIGOAKSU 1</t>
  </si>
  <si>
    <t>BEEVILE_BIGOAK</t>
  </si>
  <si>
    <t>BIGOAKSUB9</t>
  </si>
  <si>
    <t>5675 BIGOAKSU 5678 SCHROEDE 1</t>
  </si>
  <si>
    <t>BIGOAK_SHROEDR</t>
  </si>
  <si>
    <t>5680 LOOP463S 8172 VICTORIA 1</t>
  </si>
  <si>
    <t>LOOP_VICTORIA</t>
  </si>
  <si>
    <t>5683 KITTIEWE 5684 GEORGEWS 1</t>
  </si>
  <si>
    <t>KTYWT_GEOWSB</t>
  </si>
  <si>
    <t>KITTIEWE9</t>
  </si>
  <si>
    <t>5683 KITTIEWE 5686 GEORGEWS 1</t>
  </si>
  <si>
    <t>GEOSW_KTYWST</t>
  </si>
  <si>
    <t>GEORGEWSTSW9</t>
  </si>
  <si>
    <t>5683 KITTIEWE 5690 WGRGEWST 1</t>
  </si>
  <si>
    <t>WGWSUB_KITWST</t>
  </si>
  <si>
    <t>WGRGEWSTSUB9</t>
  </si>
  <si>
    <t>5686 GEORGEWS 5695 SIMMONSS 1</t>
  </si>
  <si>
    <t>GEO_SIMM</t>
  </si>
  <si>
    <t>SIMMONSSUB9</t>
  </si>
  <si>
    <t>5688 GEORGEWS 5701 TILDENSU 1</t>
  </si>
  <si>
    <t>TILDEN_GEOWEST</t>
  </si>
  <si>
    <t>GEORGEWSTSW8</t>
  </si>
  <si>
    <t>TILDENSUB8</t>
  </si>
  <si>
    <t>5688 GEORGEWS 8167 GEWST4A 1</t>
  </si>
  <si>
    <t>GEO_GEW</t>
  </si>
  <si>
    <t>5688 GEORGEWS 8404 SIGMOR4A 1</t>
  </si>
  <si>
    <t>GEO_SIG</t>
  </si>
  <si>
    <t>SIGMOR4A</t>
  </si>
  <si>
    <t>5689 AEPCHKCN 5902 MIGUEL8 1</t>
  </si>
  <si>
    <t>SNMIG_AEPCHKCN</t>
  </si>
  <si>
    <t>AEPCHKCNSUB8</t>
  </si>
  <si>
    <t>MIGUEL8</t>
  </si>
  <si>
    <t>5689 AEPCHKCN 8404 SIGMOR4A 1</t>
  </si>
  <si>
    <t>AEPCHKCN_SGMOR</t>
  </si>
  <si>
    <t>5690 WGRGEWST 5691 CLAYWEST 1</t>
  </si>
  <si>
    <t>WGWS_CLYWST</t>
  </si>
  <si>
    <t>CLAYWESTSUB9</t>
  </si>
  <si>
    <t>5692 SNMIGUEL 5702 SNMIGUEL 1</t>
  </si>
  <si>
    <t>SANM_SMSW</t>
  </si>
  <si>
    <t>SNMIGUELSW9</t>
  </si>
  <si>
    <t>SNMIGUELSWA9</t>
  </si>
  <si>
    <t>5692 SNMIGUEL 5708 CHARLOTT 1</t>
  </si>
  <si>
    <t>CHAR_SMSW</t>
  </si>
  <si>
    <t>CHARLOTTESB9</t>
  </si>
  <si>
    <t>5693 SNMIGUEL 5698 NCALLIHA 1</t>
  </si>
  <si>
    <t>NCA_SMTP</t>
  </si>
  <si>
    <t>SNMIGUELTAP9</t>
  </si>
  <si>
    <t>NCALLIHAMSB9</t>
  </si>
  <si>
    <t>5693 SNMIGUEL 5702 SNMIGUEL 1</t>
  </si>
  <si>
    <t>SANM_SMTP</t>
  </si>
  <si>
    <t>5693 SNMIGUEL 56920 SNMGSWN 1</t>
  </si>
  <si>
    <t>SMSW_SMTP</t>
  </si>
  <si>
    <t>SNMGSWNRMOPN</t>
  </si>
  <si>
    <t>5695 SIMMONSS 5696 CALLIHAM 1</t>
  </si>
  <si>
    <t>SIM_CALH</t>
  </si>
  <si>
    <t>CALLIHAMSW9</t>
  </si>
  <si>
    <t>5696 CALLIHAM 5697 SCALLIHA 1</t>
  </si>
  <si>
    <t>CAL_S_CA</t>
  </si>
  <si>
    <t>SCALLIHAMSB9</t>
  </si>
  <si>
    <t>5696 CALLIHAM 5698 NCALLIHA 1</t>
  </si>
  <si>
    <t>CAL_NCAL</t>
  </si>
  <si>
    <t>5697 SCALLIHA 5699 CHKCANPR 1</t>
  </si>
  <si>
    <t>S_C_CHKP</t>
  </si>
  <si>
    <t>CHKCANPRISB9</t>
  </si>
  <si>
    <t>5700 MIRCLLAK 5707 CROSSSUB 1</t>
  </si>
  <si>
    <t>MRACLLAK_CROSS</t>
  </si>
  <si>
    <t>MIRCLLAKSUB8</t>
  </si>
  <si>
    <t>CROSSSUB8</t>
  </si>
  <si>
    <t>5700 MIRCLLAK 5895 PEARSALL 1</t>
  </si>
  <si>
    <t>PRSAL_MRACLLAK</t>
  </si>
  <si>
    <t>PEARSALLSUB8</t>
  </si>
  <si>
    <t>5701 TILDENSU 5705 FOWLERTO 1</t>
  </si>
  <si>
    <t>FWLRTN_TILDEN</t>
  </si>
  <si>
    <t>FOWLERTONSB8</t>
  </si>
  <si>
    <t>5704 SNMIGUEL 5902 MIGUEL8 1</t>
  </si>
  <si>
    <t>SNM_MIGU</t>
  </si>
  <si>
    <t>SNMIGUELSWB8</t>
  </si>
  <si>
    <t>5704 SNMIGUEL 8215 HINDES4A 1</t>
  </si>
  <si>
    <t>HINDES_SANMGS1</t>
  </si>
  <si>
    <t>HINDES4A</t>
  </si>
  <si>
    <t>5705 FOWLERTO 5723 LOSANGLE 1</t>
  </si>
  <si>
    <t>LSANGEL_FWLRTN</t>
  </si>
  <si>
    <t>LOSANGLESUB8</t>
  </si>
  <si>
    <t>5707 CROSSSUB 5902 MIGUEL8 1</t>
  </si>
  <si>
    <t>SANMIGEL_CROSS</t>
  </si>
  <si>
    <t>5708 CHARLOTT 5852 BIGFOOTS 1</t>
  </si>
  <si>
    <t>CHA_BIGF</t>
  </si>
  <si>
    <t>BIGFOOTSUB9</t>
  </si>
  <si>
    <t>5710 POTEETSU 5712 OAKSSUB9 1</t>
  </si>
  <si>
    <t>POT_OAKS</t>
  </si>
  <si>
    <t>POTEETSUB9</t>
  </si>
  <si>
    <t>OAKSSUB9</t>
  </si>
  <si>
    <t>5710 POTEETSU 5714 PLEASANT 1</t>
  </si>
  <si>
    <t>POT_PLSN</t>
  </si>
  <si>
    <t>PLEASANTNSB9</t>
  </si>
  <si>
    <t>5710 POTEETSU 5893 PEARSALL 1</t>
  </si>
  <si>
    <t>POT_PEAR</t>
  </si>
  <si>
    <t>PEARSALLSW9</t>
  </si>
  <si>
    <t>5713 OAKSSW8 5718 ROSSVILL 1</t>
  </si>
  <si>
    <t>ROSS_OAK</t>
  </si>
  <si>
    <t>OAKSSW8</t>
  </si>
  <si>
    <t>5714 PLEASANT 5715 TORDILLO 1</t>
  </si>
  <si>
    <t>PLESNTN_TORDLO</t>
  </si>
  <si>
    <t>TORDILLOSW9</t>
  </si>
  <si>
    <t>5715 TORDILLO 5716 FASHINGS 1</t>
  </si>
  <si>
    <t>TORDILO_FASHNG</t>
  </si>
  <si>
    <t>FASHINGSUB9</t>
  </si>
  <si>
    <t>5715 TORDILLO 5720 COYCITYS 1</t>
  </si>
  <si>
    <t>TORDILO_COYCTY</t>
  </si>
  <si>
    <t>COYCITYSUB9</t>
  </si>
  <si>
    <t>5717 TORDILLO 5902 MIGUEL8 1</t>
  </si>
  <si>
    <t>SANMIG_TORDILO</t>
  </si>
  <si>
    <t>TORDILLOSW8</t>
  </si>
  <si>
    <t>5720 COYCITYS 5722 KENEDYSU 1</t>
  </si>
  <si>
    <t>COY_KENE</t>
  </si>
  <si>
    <t>KENEDYSUB9</t>
  </si>
  <si>
    <t>5722 KENEDYSU 5729 CHOATESU 1</t>
  </si>
  <si>
    <t>KENEDY_CHOATE</t>
  </si>
  <si>
    <t>CHOATESUB9</t>
  </si>
  <si>
    <t>5723 LOSANGLE 8612 REVEILLE 1</t>
  </si>
  <si>
    <t>REVILE_LSANGEL</t>
  </si>
  <si>
    <t>REVEILLE4A</t>
  </si>
  <si>
    <t>5725 PAWNEESW 5901 MIGUEL5 1</t>
  </si>
  <si>
    <t>PAWNE_SANMI_1A</t>
  </si>
  <si>
    <t>5725 PAWNEESW 8164 COLETO7A 1</t>
  </si>
  <si>
    <t>433T433</t>
  </si>
  <si>
    <t>COLETO7A</t>
  </si>
  <si>
    <t>5725 PAWNEESW 8455 LONHILL7 1</t>
  </si>
  <si>
    <t>LONHILL_PAWNEE</t>
  </si>
  <si>
    <t>LONHILL7A</t>
  </si>
  <si>
    <t>5725 PAWNEESW 8606 GODDARD7 1</t>
  </si>
  <si>
    <t>GODDAR_PAWNEE1</t>
  </si>
  <si>
    <t>GODDARD7A</t>
  </si>
  <si>
    <t>5727 PAWNEESU 5728 CHOATESU 1</t>
  </si>
  <si>
    <t>PAWNEE_CHOATE</t>
  </si>
  <si>
    <t>PAWNEESUB8</t>
  </si>
  <si>
    <t>CHOATESUB8</t>
  </si>
  <si>
    <t>5727 PAWNEESU 5902 MIGUEL8 1</t>
  </si>
  <si>
    <t>PAWNEE_SANMGL8</t>
  </si>
  <si>
    <t>5728 CHOATESU 5730 FORCORNE 1</t>
  </si>
  <si>
    <t>CHOATE_FORCRNS</t>
  </si>
  <si>
    <t>5729 CHOATESU 5732 CHARCOSU 1</t>
  </si>
  <si>
    <t>CHOATE_CHARCO</t>
  </si>
  <si>
    <t>CHARCOSUB9</t>
  </si>
  <si>
    <t>5732 CHARCOSU 7239 L_WESER_ 1</t>
  </si>
  <si>
    <t>CHA_WES</t>
  </si>
  <si>
    <t>5735 MDFELDWS 8552 MDFLDTP2 1</t>
  </si>
  <si>
    <t>MID_CSTT</t>
  </si>
  <si>
    <t>MDFELDWSTSB9</t>
  </si>
  <si>
    <t>MDFLDTP2A</t>
  </si>
  <si>
    <t>5736 FANNINSU 8169 VICTORIA 1</t>
  </si>
  <si>
    <t>FANNIN_VICTOR1</t>
  </si>
  <si>
    <t>FANNINSUB9</t>
  </si>
  <si>
    <t>VICTORIA2A</t>
  </si>
  <si>
    <t>5736 FANNINSU 8587 GOLIAD2A 1</t>
  </si>
  <si>
    <t>FANNIN_GOLIAD1</t>
  </si>
  <si>
    <t>GOLIAD2A</t>
  </si>
  <si>
    <t>5742 YTURRIAS 8302 RAYMND24 1</t>
  </si>
  <si>
    <t>MV_YUT_RAYMND1</t>
  </si>
  <si>
    <t>YTURRIASUB8</t>
  </si>
  <si>
    <t>RAYMND24A</t>
  </si>
  <si>
    <t>5742 YTURRIAS 8899 ARMSTRON 1</t>
  </si>
  <si>
    <t>ARMSTR_MV_YUT1</t>
  </si>
  <si>
    <t>5744 LASARASU 5790 RAYMONDV 1</t>
  </si>
  <si>
    <t>RAYTP_LASARA</t>
  </si>
  <si>
    <t>LASARASUB8</t>
  </si>
  <si>
    <t>RAYMONDVLTP8</t>
  </si>
  <si>
    <t>5745 ERAYMNDV 80309 LASPULG 1</t>
  </si>
  <si>
    <t>LSPLGS_ERAYMVL</t>
  </si>
  <si>
    <t>ERAYMNDVLSB8</t>
  </si>
  <si>
    <t>LASPULGA4A</t>
  </si>
  <si>
    <t>5747 RNGRVILL 8314 LA_PALMA 1</t>
  </si>
  <si>
    <t>LA_PAL_MVRANG1</t>
  </si>
  <si>
    <t>RNGRVILLESB8</t>
  </si>
  <si>
    <t>LA_PALMA4A</t>
  </si>
  <si>
    <t>5747 RNGRVILL 8554 MESQUITE 1</t>
  </si>
  <si>
    <t>MESQUI_MVRANG1</t>
  </si>
  <si>
    <t>MESQUITE4A</t>
  </si>
  <si>
    <t>5752 MERETTSU 5762 PHARRSUB 1</t>
  </si>
  <si>
    <t>MERETT_PHARR</t>
  </si>
  <si>
    <t>MERETTSUB8</t>
  </si>
  <si>
    <t>PHARRSUB8</t>
  </si>
  <si>
    <t>5752 MERETTSU 5774 PALMHURS 1</t>
  </si>
  <si>
    <t>MERETT_PLMHRST</t>
  </si>
  <si>
    <t>PALMHURSTSB8</t>
  </si>
  <si>
    <t>5753 DOEDYNSS 5759 ALBERTAR 1</t>
  </si>
  <si>
    <t>ALBRTA_DDYNS</t>
  </si>
  <si>
    <t>DOEDYNSSUB8</t>
  </si>
  <si>
    <t>ALBERTARDSB8</t>
  </si>
  <si>
    <t>5753 DOEDYNSS 5792 SIOUXSUB 1</t>
  </si>
  <si>
    <t>DOEDYNS_SIOUX</t>
  </si>
  <si>
    <t>SIOUXSUB8</t>
  </si>
  <si>
    <t>5754 ADERHOLD 8360 ELSA4A 1</t>
  </si>
  <si>
    <t>ADERHO_ELSA1</t>
  </si>
  <si>
    <t>ADERHOLDSUB8</t>
  </si>
  <si>
    <t>ELSA4A</t>
  </si>
  <si>
    <t>5754 ADERHOLD 8963 HEC4A 1</t>
  </si>
  <si>
    <t>ADERHO_HEC1</t>
  </si>
  <si>
    <t>HEC4A</t>
  </si>
  <si>
    <t>5755 GANDYSUB 5792 SIOUXSUB 1</t>
  </si>
  <si>
    <t>SIOUX_GANDY</t>
  </si>
  <si>
    <t>GANDYSUB8</t>
  </si>
  <si>
    <t>5755 GANDYSUB 8354 WESLACO4 1</t>
  </si>
  <si>
    <t>WES_MV_G</t>
  </si>
  <si>
    <t>WESLACO4A</t>
  </si>
  <si>
    <t>5756 LAURELES 8266 MARCONI4 1</t>
  </si>
  <si>
    <t>LAUREL_MARCON1</t>
  </si>
  <si>
    <t>LAURELESSUB8</t>
  </si>
  <si>
    <t>MARCONI4A</t>
  </si>
  <si>
    <t>5756 LAURELES 8314 LA_PALMA 1</t>
  </si>
  <si>
    <t>LAUREL_LA_PAL1</t>
  </si>
  <si>
    <t>5759 ALBERTAR 5762 PHARRSUB 1</t>
  </si>
  <si>
    <t>ALBRTA_PHAR</t>
  </si>
  <si>
    <t>5759 ALBERTAR 5769 VALVERDE 1</t>
  </si>
  <si>
    <t>ALBRTA_VAL</t>
  </si>
  <si>
    <t>VALVERDESUB8</t>
  </si>
  <si>
    <t>5760 PALMAS 5764 ERIOHOND 1</t>
  </si>
  <si>
    <t>ERIOHN_PALMS</t>
  </si>
  <si>
    <t>PALMAS</t>
  </si>
  <si>
    <t>ERIOHONDOSB8</t>
  </si>
  <si>
    <t>5761 PAREDESS 5764 ERIOHOND 1</t>
  </si>
  <si>
    <t>ERIOHND_PAREDS</t>
  </si>
  <si>
    <t>PAREDESSW8</t>
  </si>
  <si>
    <t>5761 PAREDESS 5766 CNTRLAVE 1</t>
  </si>
  <si>
    <t>PAREDS_CNTRLAV</t>
  </si>
  <si>
    <t>CNTRLAVESUB8</t>
  </si>
  <si>
    <t>5761 PAREDESS 160981 CAMWIN 1</t>
  </si>
  <si>
    <t>CAMWINDTL</t>
  </si>
  <si>
    <t>CAMWIND_8</t>
  </si>
  <si>
    <t>5762 PHARRSUB 8372 PHARR4A 1</t>
  </si>
  <si>
    <t>PHARR_PHARMV1</t>
  </si>
  <si>
    <t>PHARR4A</t>
  </si>
  <si>
    <t>5762 PHARRSUB 8374 SE_EDINB 1</t>
  </si>
  <si>
    <t>PHARMV_SE_EDI1</t>
  </si>
  <si>
    <t>SE_EDINB4A</t>
  </si>
  <si>
    <t>5763 BURNSSUB 5765 HEIDLBRG 1</t>
  </si>
  <si>
    <t>BURNS_HEIDLBRG</t>
  </si>
  <si>
    <t>BURNSSUB8</t>
  </si>
  <si>
    <t>HEIDLBRGSUB8</t>
  </si>
  <si>
    <t>5763 BURNSSUB 8319 RIOHONDO 1</t>
  </si>
  <si>
    <t>BURNS_RIOHONDO</t>
  </si>
  <si>
    <t>RIOHONDO4A</t>
  </si>
  <si>
    <t>5764 ERIOHOND 8319 RIOHONDO 1</t>
  </si>
  <si>
    <t>RIOHND_ERIOHND</t>
  </si>
  <si>
    <t>5765 HEIDLBRG 5768 WESLACOS 1</t>
  </si>
  <si>
    <t>WESLCO_HIDLBRG</t>
  </si>
  <si>
    <t>WESLACOSUB8</t>
  </si>
  <si>
    <t>5766 CNTRLAVE 8914 COFFPORT 1</t>
  </si>
  <si>
    <t>CP_MVCNT</t>
  </si>
  <si>
    <t>COFFPORT4A</t>
  </si>
  <si>
    <t>5767 HIWAY511 8337 SCARBIDE 1</t>
  </si>
  <si>
    <t>HWY511_SCARBID</t>
  </si>
  <si>
    <t>HIWAY511SUB8</t>
  </si>
  <si>
    <t>SCARBIDE4A</t>
  </si>
  <si>
    <t>5767 HIWAY511 8914 COFFPORT 1</t>
  </si>
  <si>
    <t>HWY511_COFEPRT</t>
  </si>
  <si>
    <t>5768 WESLACOS 8354 WESLACO4 1</t>
  </si>
  <si>
    <t>WES_MV_W</t>
  </si>
  <si>
    <t>5769 VALVERDE 8354 WESLACO4 1</t>
  </si>
  <si>
    <t>VAL_VERD_WSLCO</t>
  </si>
  <si>
    <t>5771 WEDINBUR 5772 ALTONSUB 1</t>
  </si>
  <si>
    <t>ALTON_WESTED</t>
  </si>
  <si>
    <t>WEDINBURGSB8</t>
  </si>
  <si>
    <t>ALTONSUB8</t>
  </si>
  <si>
    <t>5771 WEDINBUR 5774 PALMHURS 1</t>
  </si>
  <si>
    <t>WEDBG_PLMHRT</t>
  </si>
  <si>
    <t>5771 WEDINBUR 8380 NEDIN4A 1</t>
  </si>
  <si>
    <t>NEDIN_MVWED_1A</t>
  </si>
  <si>
    <t>NEDIN4A</t>
  </si>
  <si>
    <t>5771 WEDINBUR 8380 NEDIN4A 2</t>
  </si>
  <si>
    <t>NEDNBRG_WEDNBG</t>
  </si>
  <si>
    <t>5772 ALTONSUB 8773 KEY_SW4A 1</t>
  </si>
  <si>
    <t>KEYSW_ALTON</t>
  </si>
  <si>
    <t>KEY_SW4A</t>
  </si>
  <si>
    <t>5778 HILINESU 8951 STEWART4 1</t>
  </si>
  <si>
    <t>MVHLN_STWRT_1A</t>
  </si>
  <si>
    <t>HILINESUB8</t>
  </si>
  <si>
    <t>STEWART4A</t>
  </si>
  <si>
    <t>5778 HILINESU 85006 HIDALGO 1</t>
  </si>
  <si>
    <t>MVHLN_SMCAL_1A</t>
  </si>
  <si>
    <t>HIDALGO4A</t>
  </si>
  <si>
    <t>5782 MVFAYSW9 5783 MCCOOKNO 1</t>
  </si>
  <si>
    <t>MCOOK1_FAY_SW</t>
  </si>
  <si>
    <t>MVFAYSW9</t>
  </si>
  <si>
    <t>MCCOOKNO1SB9</t>
  </si>
  <si>
    <t>5782 MVFAYSW9 5786 FAYSVILL 1</t>
  </si>
  <si>
    <t>FAY_SW_FAYSVIL</t>
  </si>
  <si>
    <t>FAYSVILLESB9</t>
  </si>
  <si>
    <t>5782 MVFAYSW9 8377 NEDIN2A 1</t>
  </si>
  <si>
    <t>NED_FAYSVILLE</t>
  </si>
  <si>
    <t>NEDIN2A</t>
  </si>
  <si>
    <t>5783 MCCOOKNO 5785 MCCOOKNO 1</t>
  </si>
  <si>
    <t>MCOOK1_MCOOK2</t>
  </si>
  <si>
    <t>MCCOOKNO2SB9</t>
  </si>
  <si>
    <t>5789 SOUTHMOS 59450 WATERPR 1</t>
  </si>
  <si>
    <t>WP_SM</t>
  </si>
  <si>
    <t>SOUTHMOSTSB8</t>
  </si>
  <si>
    <t>WATERPRT</t>
  </si>
  <si>
    <t>5789 SOUTHMOS 59460 AIRPORT 1</t>
  </si>
  <si>
    <t>AP_SM</t>
  </si>
  <si>
    <t>AIRPORT</t>
  </si>
  <si>
    <t>5790 RAYMONDV 8302 RAYMND24 1</t>
  </si>
  <si>
    <t>RAY_MV_R</t>
  </si>
  <si>
    <t>5792 SIOUXSUB 85005 ELGATO4 1</t>
  </si>
  <si>
    <t>ELGATO_SIOUX1</t>
  </si>
  <si>
    <t>ELGATO4A</t>
  </si>
  <si>
    <t>5798 AMISTAD8 8686 AMISTD4A 1</t>
  </si>
  <si>
    <t>AMISTA_AMISTD1</t>
  </si>
  <si>
    <t>AMISTAD8</t>
  </si>
  <si>
    <t>AMISTD4A</t>
  </si>
  <si>
    <t>5799 FALCON8 80106 FALCONS 1</t>
  </si>
  <si>
    <t>FALCON_FALCNS1</t>
  </si>
  <si>
    <t>FALCON8</t>
  </si>
  <si>
    <t>FALCONSW4A</t>
  </si>
  <si>
    <t>5799 FALCON8 80106 FALCONS 2</t>
  </si>
  <si>
    <t>FALCON_FALCNS2</t>
  </si>
  <si>
    <t>5800 BOTINESS 8909 NLARSW4A 1</t>
  </si>
  <si>
    <t>BOTINES_NLARSW</t>
  </si>
  <si>
    <t>BOTINESSUB8</t>
  </si>
  <si>
    <t>NLARSW4A</t>
  </si>
  <si>
    <t>5801 RANDADOS 8699 RANDADO4 1</t>
  </si>
  <si>
    <t>RANDADS_RANDAD</t>
  </si>
  <si>
    <t>RANDADOSUB8</t>
  </si>
  <si>
    <t>RANDADO4A</t>
  </si>
  <si>
    <t>5803 RIOGSTEC 8397 GARZA2A 1</t>
  </si>
  <si>
    <t>RIOGCITY_GARZA</t>
  </si>
  <si>
    <t>RIOGSTECSUB9</t>
  </si>
  <si>
    <t>GARZA2A</t>
  </si>
  <si>
    <t>5806 SECOSUB8 8241 RZBK4A 1</t>
  </si>
  <si>
    <t>SECO_RAZORBACK</t>
  </si>
  <si>
    <t>SECOSUB8</t>
  </si>
  <si>
    <t>RZBK4A</t>
  </si>
  <si>
    <t>5807 CSTROVIL 5808 CSTROVIL 1</t>
  </si>
  <si>
    <t>CAS_CAST</t>
  </si>
  <si>
    <t>CSTROVILESW9</t>
  </si>
  <si>
    <t>CSTROVILESB9</t>
  </si>
  <si>
    <t>5807 CSTROVIL 5810 BADERSUB 1</t>
  </si>
  <si>
    <t>BAD_CASTR</t>
  </si>
  <si>
    <t>BADERSUB9</t>
  </si>
  <si>
    <t>5807 CSTROVIL 5821 HONDOCRE 1</t>
  </si>
  <si>
    <t>HONDO_CASTROSW</t>
  </si>
  <si>
    <t>HONDOCREEK9</t>
  </si>
  <si>
    <t>5810 BADERSUB 5811 PEARSONS 1</t>
  </si>
  <si>
    <t>BAD_PRSN</t>
  </si>
  <si>
    <t>PEARSONSW9</t>
  </si>
  <si>
    <t>5811 PEARSONS 5858 NATALIAS 1</t>
  </si>
  <si>
    <t>NAT_PRSN</t>
  </si>
  <si>
    <t>NATALIASUB9</t>
  </si>
  <si>
    <t>5812 SABINALS 5814 DHANISSU 1</t>
  </si>
  <si>
    <t>SAB_DHAN</t>
  </si>
  <si>
    <t>SABINALSUB9</t>
  </si>
  <si>
    <t>DHANISSUB9</t>
  </si>
  <si>
    <t>5812 SABINALS 5817 FERRISSW 1</t>
  </si>
  <si>
    <t>FER_SABI</t>
  </si>
  <si>
    <t>FERRISSW9</t>
  </si>
  <si>
    <t>5812 SABINALS 8630 SABINAL2 1</t>
  </si>
  <si>
    <t>SAB_SABI</t>
  </si>
  <si>
    <t>SABINAL2A</t>
  </si>
  <si>
    <t>5814 DHANISSU 5816 HONDOSUB 1</t>
  </si>
  <si>
    <t>DHA_HOND</t>
  </si>
  <si>
    <t>HONDOSUB9</t>
  </si>
  <si>
    <t>5816 HONDOSUB 5821 HONDOCRE 1</t>
  </si>
  <si>
    <t>HON_HOC9</t>
  </si>
  <si>
    <t>5817 FERRISSW 5818 FERRISSU 1</t>
  </si>
  <si>
    <t>FER_FERR</t>
  </si>
  <si>
    <t>FERRISSUB9</t>
  </si>
  <si>
    <t>5817 FERRISSW 5883 DOWNIESW 1</t>
  </si>
  <si>
    <t>FER_DOWNI</t>
  </si>
  <si>
    <t>DOWNIESW9</t>
  </si>
  <si>
    <t>5819 HONDOCRE 5827 MOORESW8 1</t>
  </si>
  <si>
    <t>MHONDOCR</t>
  </si>
  <si>
    <t>MOORESW8</t>
  </si>
  <si>
    <t>5820 UVALDESU 5823 UVALDESW 1</t>
  </si>
  <si>
    <t>UVL_UVAL</t>
  </si>
  <si>
    <t>UVALDESUB9</t>
  </si>
  <si>
    <t>UVALDESW9</t>
  </si>
  <si>
    <t>5820 UVALDESU 5883 DOWNIESW 1</t>
  </si>
  <si>
    <t>UVLD_DOWI</t>
  </si>
  <si>
    <t>5821 HONDOCRE 5857 DEVINESW 1</t>
  </si>
  <si>
    <t>HON_DEVI</t>
  </si>
  <si>
    <t>DEVINESW9</t>
  </si>
  <si>
    <t>5822 LEONASUB 5823 UVALDESW 1</t>
  </si>
  <si>
    <t>LEO_UVAL</t>
  </si>
  <si>
    <t>LEONASUB9</t>
  </si>
  <si>
    <t>5822 LEONASUB 5836 NBATESVI 1</t>
  </si>
  <si>
    <t>LEO_NBAT</t>
  </si>
  <si>
    <t>NBATESVILSB9</t>
  </si>
  <si>
    <t>5823 UVALDESW 5824 WSTUVALD 1</t>
  </si>
  <si>
    <t>UVA_W_UV</t>
  </si>
  <si>
    <t>WSTUVALDESB9</t>
  </si>
  <si>
    <t>5827 MOORESW8 5885 DOWNIESW 1</t>
  </si>
  <si>
    <t>2585</t>
  </si>
  <si>
    <t>DOWNIESW8</t>
  </si>
  <si>
    <t>5827 MOORESW8 5895 PEARSALL 1</t>
  </si>
  <si>
    <t>PEARSALL_MOORE</t>
  </si>
  <si>
    <t>5827 MOORESW8 8221 BIG_FOOT 1</t>
  </si>
  <si>
    <t>BIG_FO_MOORE1</t>
  </si>
  <si>
    <t>BIG_FOOT4A</t>
  </si>
  <si>
    <t>5828 DEVINESU 5830 MOORESUB 1</t>
  </si>
  <si>
    <t>DEV_MOOR</t>
  </si>
  <si>
    <t>DEVINESUB9</t>
  </si>
  <si>
    <t>MOORESUB9</t>
  </si>
  <si>
    <t>5828 DEVINESU 58570 DEVSWNR 1</t>
  </si>
  <si>
    <t>DEV_DEVSW</t>
  </si>
  <si>
    <t>DEVSWNRMOPEN</t>
  </si>
  <si>
    <t>5830 MOORESUB 5893 PEARSALL 1</t>
  </si>
  <si>
    <t>MOO_PEAR</t>
  </si>
  <si>
    <t>5832 FRIOTOWN 5848 SBATESVI 1</t>
  </si>
  <si>
    <t>BATE_FRI</t>
  </si>
  <si>
    <t>FRIOTOWNSUB9</t>
  </si>
  <si>
    <t>SBATESVILSB9</t>
  </si>
  <si>
    <t>5832 FRIOTOWN 5893 PEARSALL 1</t>
  </si>
  <si>
    <t>FRI_PEAR</t>
  </si>
  <si>
    <t>5836 NBATESVI 5848 SBATESVI 1</t>
  </si>
  <si>
    <t>NBA_S_BA</t>
  </si>
  <si>
    <t>5842 DERBYSUB 5845 FRIOAEPS 1</t>
  </si>
  <si>
    <t>FRIOAEP_DERBY</t>
  </si>
  <si>
    <t>DERBYSUB9</t>
  </si>
  <si>
    <t>FRIOAEPSUB9</t>
  </si>
  <si>
    <t>5842 DERBYSUB 5860 DILLEYSU 1</t>
  </si>
  <si>
    <t>DER_DILL</t>
  </si>
  <si>
    <t>DILLEYSUB9</t>
  </si>
  <si>
    <t>5845 FRIOAEPS 5893 PEARSALL 1</t>
  </si>
  <si>
    <t>PERSAL_FRIOAEP</t>
  </si>
  <si>
    <t>5848 SBATESVI 5849 BATESVIL 1</t>
  </si>
  <si>
    <t>S_B_BATE</t>
  </si>
  <si>
    <t>BATESVILESW9</t>
  </si>
  <si>
    <t>5849 BATESVIL 5855 CRYSTLCT 1</t>
  </si>
  <si>
    <t>BAT_CRST</t>
  </si>
  <si>
    <t>CRYSTLCTYSW9</t>
  </si>
  <si>
    <t>5851 BATESVIL 5866 PALODURO 1</t>
  </si>
  <si>
    <t>PALDRO_BATSVIL</t>
  </si>
  <si>
    <t>BATESVILESW8</t>
  </si>
  <si>
    <t>PALODUROSW8</t>
  </si>
  <si>
    <t>5851 BATESVIL 8236 W_BATESV 1</t>
  </si>
  <si>
    <t>BATESV_W_BATE1</t>
  </si>
  <si>
    <t>W_BATESV4A</t>
  </si>
  <si>
    <t>5852 BIGFOOTS 5893 PEARSALL 1</t>
  </si>
  <si>
    <t>BIG_PEAR</t>
  </si>
  <si>
    <t>5855 CRYSTLCT 5856 CRYSTLCT 1</t>
  </si>
  <si>
    <t>CRS_CRST</t>
  </si>
  <si>
    <t>CRYSTLCTYSB9</t>
  </si>
  <si>
    <t>5855 CRYSTLCT 8243 TURTLECK 1</t>
  </si>
  <si>
    <t>TURTLECK_CRSTL</t>
  </si>
  <si>
    <t>TURTLECK2A</t>
  </si>
  <si>
    <t>5857 DEVINESW 5858 NATALIAS 1</t>
  </si>
  <si>
    <t>DEV_NATA</t>
  </si>
  <si>
    <t>5860 DILLEYSU 5863 DLYSWSTE 1</t>
  </si>
  <si>
    <t>DIL_DIL9</t>
  </si>
  <si>
    <t>DLYSWSTECSB9</t>
  </si>
  <si>
    <t>5863 DLYSWSTE 5876 COTULLAS 1</t>
  </si>
  <si>
    <t>DIL_COTU</t>
  </si>
  <si>
    <t>COTULLASUB9</t>
  </si>
  <si>
    <t>5863 DLYSWSTE 8210 DILLYSW2 1</t>
  </si>
  <si>
    <t>DILYSW_DILYMEC</t>
  </si>
  <si>
    <t>DILLYSW2A</t>
  </si>
  <si>
    <t>5864 WCRSTLCT 5872 CRIZOSPN 1</t>
  </si>
  <si>
    <t>WCR_CARI</t>
  </si>
  <si>
    <t>WCRSTLCTYSB9</t>
  </si>
  <si>
    <t>CRIZOSPNGSB9</t>
  </si>
  <si>
    <t>5864 WCRSTLCT 8243 TURTLECK 1</t>
  </si>
  <si>
    <t>TURTLECK_WCRYS</t>
  </si>
  <si>
    <t>5866 PALODURO 5895 PEARSALL 1</t>
  </si>
  <si>
    <t>PALDRO_PEARSAL</t>
  </si>
  <si>
    <t>5866 PALODURO 8212 DILLEYSW 1</t>
  </si>
  <si>
    <t>PALDRO_DILLEY</t>
  </si>
  <si>
    <t>DILLEYSW4A</t>
  </si>
  <si>
    <t>5868 BIGWELLS 5870 BRUNDAGE 1</t>
  </si>
  <si>
    <t>BIG_BRUN</t>
  </si>
  <si>
    <t>BIGWELLSSUB9</t>
  </si>
  <si>
    <t>BRUNDAGESUB9</t>
  </si>
  <si>
    <t>5868 BIGWELLS 5876 COTULLAS 1</t>
  </si>
  <si>
    <t>BIG_COTU</t>
  </si>
  <si>
    <t>5870 BRUNDAGE 5871 BEVOSW9 1</t>
  </si>
  <si>
    <t>BEVO_BRUNDAGE</t>
  </si>
  <si>
    <t>BEVOSW9</t>
  </si>
  <si>
    <t>5871 BEVOSW9 5872 CRIZOSPN 1</t>
  </si>
  <si>
    <t>CARIZOSPG_BEVO</t>
  </si>
  <si>
    <t>5876 COTULLAS 5878 HOLLANDS 1</t>
  </si>
  <si>
    <t>COT_HOLA</t>
  </si>
  <si>
    <t>HOLLANDSUB9</t>
  </si>
  <si>
    <t>5878 HOLLANDS 5880 FREERSUB 1</t>
  </si>
  <si>
    <t>HOL_FREE</t>
  </si>
  <si>
    <t>FREERSUB9</t>
  </si>
  <si>
    <t>5880 FREERSUB 5888 BRUNISUB 1</t>
  </si>
  <si>
    <t>FRE_BRUN</t>
  </si>
  <si>
    <t>BRUNISUB9</t>
  </si>
  <si>
    <t>5885 DOWNIESW 8024 READING4 1</t>
  </si>
  <si>
    <t>DOWNIE_READIN1</t>
  </si>
  <si>
    <t>READING4A</t>
  </si>
  <si>
    <t>UVALDE4A</t>
  </si>
  <si>
    <t>5885 DOWNIESW 181731 HELIOS 1</t>
  </si>
  <si>
    <t>DOWNIES_HELIOS</t>
  </si>
  <si>
    <t>HELIOS_8</t>
  </si>
  <si>
    <t>5887 BRUNISW8 8297 BRUNI44A 1</t>
  </si>
  <si>
    <t>BRUNI_BRUNI41</t>
  </si>
  <si>
    <t>BRUNISW8</t>
  </si>
  <si>
    <t>BRUNI44A</t>
  </si>
  <si>
    <t>5895 PEARSALL 58959 PEARSAL 1</t>
  </si>
  <si>
    <t>PEARSALL_GSU</t>
  </si>
  <si>
    <t>PEARSALLSCB8</t>
  </si>
  <si>
    <t>5901 MIGUEL5 80219 LOBO7A 1</t>
  </si>
  <si>
    <t>LOBO_SANMGS1</t>
  </si>
  <si>
    <t>LOBO7A</t>
  </si>
  <si>
    <t>5915 SO_TEX__ 8123 BLESSING 1</t>
  </si>
  <si>
    <t>BLESSING</t>
  </si>
  <si>
    <t>BLESSING7A</t>
  </si>
  <si>
    <t>5915 SO_TEX__ 8956 WHITEPT7 1</t>
  </si>
  <si>
    <t>STPZWP39</t>
  </si>
  <si>
    <t>WHITEPT7A</t>
  </si>
  <si>
    <t>5915 SO_TEX__ 42500 DOW____ 27</t>
  </si>
  <si>
    <t>DOWSTP27</t>
  </si>
  <si>
    <t>DOW____POI_5</t>
  </si>
  <si>
    <t>27</t>
  </si>
  <si>
    <t>5915 SO_TEX__ 42530 JONCRK_ 18</t>
  </si>
  <si>
    <t>JCKSTP18</t>
  </si>
  <si>
    <t>JONCRK__B345</t>
  </si>
  <si>
    <t>5915 SO_TEX__ 44000 W_A_P__ 39</t>
  </si>
  <si>
    <t>STPWAP39</t>
  </si>
  <si>
    <t>W_A_P__POI5A</t>
  </si>
  <si>
    <t>39</t>
  </si>
  <si>
    <t>5915 SO_TEX__ 44200 HILLJE_ 1</t>
  </si>
  <si>
    <t>CKT_3124</t>
  </si>
  <si>
    <t>HILLJE__B345</t>
  </si>
  <si>
    <t>5915 SO_TEX__ 44200 HILLJE_ 64</t>
  </si>
  <si>
    <t>HLJSTP64</t>
  </si>
  <si>
    <t>64</t>
  </si>
  <si>
    <t>5943 LOMA_69 5944 UNION_CA 1</t>
  </si>
  <si>
    <t>LM_UC</t>
  </si>
  <si>
    <t>LOMA_69</t>
  </si>
  <si>
    <t>UNION_CA</t>
  </si>
  <si>
    <t>5962 LOMAALTA 8333 L_FRESNO 1</t>
  </si>
  <si>
    <t>LOMA_A_L_FRES1</t>
  </si>
  <si>
    <t>LOMAALTA</t>
  </si>
  <si>
    <t>L_FRESNO4A</t>
  </si>
  <si>
    <t>5962 LOMAALTA 8337 SCARBIDE 1</t>
  </si>
  <si>
    <t>OCB_2175</t>
  </si>
  <si>
    <t>5962 LOMAALTA 59410 PRICE_R 1</t>
  </si>
  <si>
    <t>PR_LA</t>
  </si>
  <si>
    <t>PRICE_RD</t>
  </si>
  <si>
    <t>5962 LOMAALTA 59450 WATERPR 1</t>
  </si>
  <si>
    <t>WP_LA</t>
  </si>
  <si>
    <t>5962 LOMAALTA 79690 PALMITO 1</t>
  </si>
  <si>
    <t>LOMA_PAL</t>
  </si>
  <si>
    <t>PALMITO138</t>
  </si>
  <si>
    <t>5963 TITAN 5965 PALOALTO 1</t>
  </si>
  <si>
    <t>PALOAL_TITAN_1</t>
  </si>
  <si>
    <t>TITAN</t>
  </si>
  <si>
    <t>PALOALTO</t>
  </si>
  <si>
    <t>5963 TITAN 8337 SCARBIDE 1</t>
  </si>
  <si>
    <t>SCARBI_TITAN_1</t>
  </si>
  <si>
    <t>5964 MILHWY 8339 MILITARY 1</t>
  </si>
  <si>
    <t>MILIT1</t>
  </si>
  <si>
    <t>MILHWY</t>
  </si>
  <si>
    <t>MILITARY4A</t>
  </si>
  <si>
    <t>5964 MILHWY 59300 PWRPLAN 1</t>
  </si>
  <si>
    <t>MH_PP</t>
  </si>
  <si>
    <t>PWRPLANT</t>
  </si>
  <si>
    <t>5964 MILHWY 59490 MIDTOWN 1</t>
  </si>
  <si>
    <t>MT_MH</t>
  </si>
  <si>
    <t>MIDTOWN</t>
  </si>
  <si>
    <t>5965 PALOALTO 8950 OLMITO4A 1</t>
  </si>
  <si>
    <t>OLMITO_PALOAL1</t>
  </si>
  <si>
    <t>OLMITO4A</t>
  </si>
  <si>
    <t>5966 PALMITO3 8383 NEDIN7A 1</t>
  </si>
  <si>
    <t>NEDIN_PALMIT1</t>
  </si>
  <si>
    <t>PALMITO345</t>
  </si>
  <si>
    <t>NEDIN7A</t>
  </si>
  <si>
    <t>6001 JACKSNTP 6450 CONCHO2A 1</t>
  </si>
  <si>
    <t>CONCHO_JACKSN1</t>
  </si>
  <si>
    <t>JACKSNTP2A</t>
  </si>
  <si>
    <t>CONCHO2A</t>
  </si>
  <si>
    <t>6001 JACKSNTP 6455 SASOUTH2 1</t>
  </si>
  <si>
    <t>JACKSN_SASOUT1</t>
  </si>
  <si>
    <t>SASOUTH2A</t>
  </si>
  <si>
    <t>6001 JACKSNTP 6456 JACKSONS 1</t>
  </si>
  <si>
    <t>JACKSN_JACKSO1</t>
  </si>
  <si>
    <t>JACKSONS2A</t>
  </si>
  <si>
    <t>6005 STAMFPMP 6159 PAINTCRE 1</t>
  </si>
  <si>
    <t>PAINTC_STAMFP1</t>
  </si>
  <si>
    <t>STAMFPMP2A</t>
  </si>
  <si>
    <t>PAINTCRE2A</t>
  </si>
  <si>
    <t>6005 STAMFPMP 6174 HSKLTAP2 1</t>
  </si>
  <si>
    <t>HSKLTA_STAMFP1</t>
  </si>
  <si>
    <t>HSKLTAP22A</t>
  </si>
  <si>
    <t>6006 BRADYTP2 6380 MELV2A 1</t>
  </si>
  <si>
    <t>MELVIN_NORTHB1</t>
  </si>
  <si>
    <t>BRADYTP2</t>
  </si>
  <si>
    <t>MELV2A</t>
  </si>
  <si>
    <t>6006 BRADYTP2 6381 BRADYRE2 1</t>
  </si>
  <si>
    <t>MCECBR_NORTHB1</t>
  </si>
  <si>
    <t>BRADYRE2</t>
  </si>
  <si>
    <t>6006 BRADYTP2 6383 BRADYCIT 1</t>
  </si>
  <si>
    <t>BRADYC_NORTHB1</t>
  </si>
  <si>
    <t>BRADYCIT2A</t>
  </si>
  <si>
    <t>6021 ENRWP4 78999 L_DESKY 1</t>
  </si>
  <si>
    <t>DSKY1</t>
  </si>
  <si>
    <t>ENRWP4</t>
  </si>
  <si>
    <t>L_DESKY18_1Y</t>
  </si>
  <si>
    <t>6023 ESTELLIN 6024 TURK2A 1</t>
  </si>
  <si>
    <t>ESTELL_TURKEY1</t>
  </si>
  <si>
    <t>ESTELLIN2A</t>
  </si>
  <si>
    <t>TURK2A</t>
  </si>
  <si>
    <t>6024 TURK2A 6044 TURL2A 1</t>
  </si>
  <si>
    <t>TURKEY_TURL1</t>
  </si>
  <si>
    <t>TURL2A</t>
  </si>
  <si>
    <t>6028 CHLD2A 6033 CHLD20TP 1</t>
  </si>
  <si>
    <t>CH20_CHLD1</t>
  </si>
  <si>
    <t>CHLD20TP2A</t>
  </si>
  <si>
    <t>6030 CHLD4A 6135 PADU4A 1</t>
  </si>
  <si>
    <t>CHLD_PADU1</t>
  </si>
  <si>
    <t>CHLD4A</t>
  </si>
  <si>
    <t>PADU4A</t>
  </si>
  <si>
    <t>6032 CHIL2A 6033 CHLD20TP 1</t>
  </si>
  <si>
    <t>CH20_CHIL1</t>
  </si>
  <si>
    <t>CHIL2A</t>
  </si>
  <si>
    <t>6032 CHIL2A 6053 KIRKLAND 1</t>
  </si>
  <si>
    <t>CHIL_KIRKLA1</t>
  </si>
  <si>
    <t>KIRKLAND2A</t>
  </si>
  <si>
    <t>6036 YUCCA4A 6525 ESMERALD 1</t>
  </si>
  <si>
    <t>ESMERA_YUCCA1</t>
  </si>
  <si>
    <t>YUCCA4A</t>
  </si>
  <si>
    <t>ESMERALD4A</t>
  </si>
  <si>
    <t>6036 YUCCA4A 60360 CASSAVA 1</t>
  </si>
  <si>
    <t>CASSAV_YUCCA1</t>
  </si>
  <si>
    <t>CASSAVA4A</t>
  </si>
  <si>
    <t>6037 BOBWHITE 6038 MARGARET 1</t>
  </si>
  <si>
    <t>BOBWHI_MARGAR1</t>
  </si>
  <si>
    <t>BOBWHITE4A</t>
  </si>
  <si>
    <t>MARGARET4A</t>
  </si>
  <si>
    <t>6037 BOBWHITE 6050 LKPAULS4 1</t>
  </si>
  <si>
    <t>BOBWHI_PAUL1</t>
  </si>
  <si>
    <t>LKPAULS4</t>
  </si>
  <si>
    <t>6037 BOBWHITE 6110 EASTMUND 1</t>
  </si>
  <si>
    <t>BOBWHI_EASTMU1</t>
  </si>
  <si>
    <t>EASTMUND4A</t>
  </si>
  <si>
    <t>6039 MULETA2A 6040 WHITFLAT 1</t>
  </si>
  <si>
    <t>MULETA_WHITFL1</t>
  </si>
  <si>
    <t>MULETA2A</t>
  </si>
  <si>
    <t>WHITFLAT2A</t>
  </si>
  <si>
    <t>6039 MULETA2A 6041 FLOMTTAP 1</t>
  </si>
  <si>
    <t>FLOMTT_MULETA1</t>
  </si>
  <si>
    <t>FLOMTTAP2A</t>
  </si>
  <si>
    <t>6039 MULETA2A 6140 MATA2A 1</t>
  </si>
  <si>
    <t>MATA_MULETA1</t>
  </si>
  <si>
    <t>MATA2A</t>
  </si>
  <si>
    <t>6041 FLOMTTAP 6042 FLOMOT2A 1</t>
  </si>
  <si>
    <t>FLOMOT_FLOMTT1</t>
  </si>
  <si>
    <t>FLOMOT2A</t>
  </si>
  <si>
    <t>6041 FLOMTTAP 6044 TURL2A 1</t>
  </si>
  <si>
    <t>FLOMTT_TURL1</t>
  </si>
  <si>
    <t>6044 TURL2A 60351 TURKEYL 1</t>
  </si>
  <si>
    <t>TURL_LHTURKEY</t>
  </si>
  <si>
    <t>TURKEYLH_9</t>
  </si>
  <si>
    <t>6048 PAUL2A 6051 QUAN2A 1</t>
  </si>
  <si>
    <t>PAUL_QUAN1</t>
  </si>
  <si>
    <t>QUAN2A</t>
  </si>
  <si>
    <t>6048 PAUL2A 6057 CHILLICO 1</t>
  </si>
  <si>
    <t>CHILLI_PAUL1</t>
  </si>
  <si>
    <t>CHILLICO2A</t>
  </si>
  <si>
    <t>6050 LKPAULS4 6060 VERN4A 1</t>
  </si>
  <si>
    <t>PAUL_VERN1</t>
  </si>
  <si>
    <t>VERN4A</t>
  </si>
  <si>
    <t>6051 QUAN2A 6052 ACME2A 1</t>
  </si>
  <si>
    <t>ACME_QUAN1</t>
  </si>
  <si>
    <t>ACME2A</t>
  </si>
  <si>
    <t>6052 ACME2A 6053 KIRKLAND 1</t>
  </si>
  <si>
    <t>ACME_KIRKLA1</t>
  </si>
  <si>
    <t>6056 CHLC_VER 6057 CHILLICO 1</t>
  </si>
  <si>
    <t>CHILLI_CHLC_V1</t>
  </si>
  <si>
    <t>CHLC_VER2A</t>
  </si>
  <si>
    <t>VERN2A</t>
  </si>
  <si>
    <t>6060 VERN4A 6097 OKLA4A 1</t>
  </si>
  <si>
    <t>OKLA_VERN1</t>
  </si>
  <si>
    <t>OKLA4A</t>
  </si>
  <si>
    <t>6061 VRCP2A 6079 SANDSTON 1</t>
  </si>
  <si>
    <t>SANDST_VRCP1</t>
  </si>
  <si>
    <t>VRCP2A</t>
  </si>
  <si>
    <t>SANDSTON2A</t>
  </si>
  <si>
    <t>6063 SANDROAD 6064 VERS2A 1</t>
  </si>
  <si>
    <t>SANDRO_VERS1</t>
  </si>
  <si>
    <t>SANDROAD2A</t>
  </si>
  <si>
    <t>VERS2A</t>
  </si>
  <si>
    <t>6063 SANDROAD 6079 SANDSTON 1</t>
  </si>
  <si>
    <t>SANDRO_SANDST1</t>
  </si>
  <si>
    <t>6066 VERS4A 6098 OKLA4B 1</t>
  </si>
  <si>
    <t>OKLA_VERS1</t>
  </si>
  <si>
    <t>VERS4A</t>
  </si>
  <si>
    <t>OKLA4B</t>
  </si>
  <si>
    <t>6070 GRAYBACK 6071 GRAYBCKT 1</t>
  </si>
  <si>
    <t>GRAYBA_GRAYBC1</t>
  </si>
  <si>
    <t>GRAYBACK2A</t>
  </si>
  <si>
    <t>GRAYBCKT2A</t>
  </si>
  <si>
    <t>6071 GRAYBCKT 6072 HARROLD2 1</t>
  </si>
  <si>
    <t>GRAYBC_HARROL1</t>
  </si>
  <si>
    <t>HARROLD2A</t>
  </si>
  <si>
    <t>6072 HARROLD2 6075 WAGGONER 1</t>
  </si>
  <si>
    <t>HARROL_WAGGON1</t>
  </si>
  <si>
    <t>6076 FOXTAIL7 6100 OKLA7A 1</t>
  </si>
  <si>
    <t>FOXTAI_OKLA1</t>
  </si>
  <si>
    <t>FOXTAIL7A</t>
  </si>
  <si>
    <t>OKLA7A</t>
  </si>
  <si>
    <t>6076 FOXTAIL7 6235 ABMULCW7 1</t>
  </si>
  <si>
    <t>FOXTAI_MULBER1</t>
  </si>
  <si>
    <t>ABMULCW7</t>
  </si>
  <si>
    <t>6076 FOXTAIL7 140953 GPST_8 1</t>
  </si>
  <si>
    <t>GPASTURE_G_TIE</t>
  </si>
  <si>
    <t>GPST_8</t>
  </si>
  <si>
    <t>6076 FOXTAIL7 140954 VERTIG 1</t>
  </si>
  <si>
    <t>VERTIGO_G_TIE</t>
  </si>
  <si>
    <t>VERTIGO_5</t>
  </si>
  <si>
    <t>6080 TRUSHUMB 6084 TRSCTHMT 1</t>
  </si>
  <si>
    <t>TRSCTH_TRUSHU1</t>
  </si>
  <si>
    <t>TRUSHUMB2A</t>
  </si>
  <si>
    <t>TRSCTHMT2A</t>
  </si>
  <si>
    <t>6082 CRWL2A 6084 TRSCTHMT 1</t>
  </si>
  <si>
    <t>CROWEL_TRSCTH1</t>
  </si>
  <si>
    <t>6082 CRWL2A 60381 MCADAMS 1</t>
  </si>
  <si>
    <t>CROWEL_MCADTP1</t>
  </si>
  <si>
    <t>6084 TRSCTHMT 6085 TRUS2A 1</t>
  </si>
  <si>
    <t>TRSCTH_TRUSCO1</t>
  </si>
  <si>
    <t>TRUS2A</t>
  </si>
  <si>
    <t>6085 TRUS2A 6086 BENJTAP2 1</t>
  </si>
  <si>
    <t>BENJTA_TRUSCO1</t>
  </si>
  <si>
    <t>BENJTAP2</t>
  </si>
  <si>
    <t>6085 TRUS2A 6107 MUNDAYST 1</t>
  </si>
  <si>
    <t>MUNDAY_TRUSCO1</t>
  </si>
  <si>
    <t>6086 BENJTAP2 6087 BENJMN2 1</t>
  </si>
  <si>
    <t>BENJAM_BENJTA1</t>
  </si>
  <si>
    <t>BENJMN2</t>
  </si>
  <si>
    <t>6086 BENJTAP2 6107 MUNDAYST 1</t>
  </si>
  <si>
    <t>BENJTA_MUNDAY1</t>
  </si>
  <si>
    <t>6100 OKLA7A 6101 RILEY7A 1</t>
  </si>
  <si>
    <t>OKLA_RILEY1</t>
  </si>
  <si>
    <t>6100 OKLA7A 6101 RILEY7A 2</t>
  </si>
  <si>
    <t>OKLA_RILEY2</t>
  </si>
  <si>
    <t>6100 OKLA7A 140001 DCTM_D 1</t>
  </si>
  <si>
    <t>DCT_OKL</t>
  </si>
  <si>
    <t>DCTM_DCTMG1</t>
  </si>
  <si>
    <t>6100 OKLA7A 140032 OKLA_O 1</t>
  </si>
  <si>
    <t>OKLA_GIF</t>
  </si>
  <si>
    <t>OKLA_OKLA_5</t>
  </si>
  <si>
    <t>6101 RILEY7A 60500 EDITHCL 1</t>
  </si>
  <si>
    <t>EDITHC_RILEY1</t>
  </si>
  <si>
    <t>EDITHCLA7A</t>
  </si>
  <si>
    <t>6101 RILEY7A 60500 EDITHCL 2</t>
  </si>
  <si>
    <t>EDITHC_RILEY2</t>
  </si>
  <si>
    <t>6101 RILEY7A 60501 TESLA7A 1</t>
  </si>
  <si>
    <t>RILEY_TESLA1</t>
  </si>
  <si>
    <t>TESLA7A</t>
  </si>
  <si>
    <t>6101 RILEY7A 61001 JIMTREE 1</t>
  </si>
  <si>
    <t>JIMTRE_RILEY2</t>
  </si>
  <si>
    <t>JIMTREEC7A</t>
  </si>
  <si>
    <t>6101 RILEY7A 141351 ELECTR 1</t>
  </si>
  <si>
    <t>DIGBY_TLINE</t>
  </si>
  <si>
    <t>ELECTRA_5</t>
  </si>
  <si>
    <t>6104 SMOKYHIL 60515 CLEARCR 1</t>
  </si>
  <si>
    <t>CLEARC_SMOKYH1</t>
  </si>
  <si>
    <t>SMOKYHIL7A</t>
  </si>
  <si>
    <t>6104 SMOKYHIL 60701 GAUSS7B 1</t>
  </si>
  <si>
    <t>GAUSS_SMOKYH1</t>
  </si>
  <si>
    <t>GAUSS7B</t>
  </si>
  <si>
    <t>6104 SMOKYHIL 141813 HORSEC 1</t>
  </si>
  <si>
    <t>HORSECRK_TLINE</t>
  </si>
  <si>
    <t>HORSECRK_5</t>
  </si>
  <si>
    <t>6104 SMOKYHIL 142062 SALVTI 1</t>
  </si>
  <si>
    <t>SALVTION_TLINE</t>
  </si>
  <si>
    <t>SALVTION_5</t>
  </si>
  <si>
    <t>6107 MUNDAYST 6108 EASTMUND 1</t>
  </si>
  <si>
    <t>EASTMU_MUNDAY1</t>
  </si>
  <si>
    <t>EASTMUND2A</t>
  </si>
  <si>
    <t>6107 MUNDAYST 6125 WEIN2A 1</t>
  </si>
  <si>
    <t>MUNDAY_WEIN1</t>
  </si>
  <si>
    <t>WEIN2A</t>
  </si>
  <si>
    <t>6107 MUNDAYST 6204 WOOD2A 1</t>
  </si>
  <si>
    <t>MUNDAY_WOOD1</t>
  </si>
  <si>
    <t>WOOD2A</t>
  </si>
  <si>
    <t>6107 MUNDAYST 60391 MAUDST2 1</t>
  </si>
  <si>
    <t>MAUDST_MUNDAY1</t>
  </si>
  <si>
    <t>6110 EASTMUND 6169 PAINTCRE 1</t>
  </si>
  <si>
    <t>EASTMU_PAINTC2</t>
  </si>
  <si>
    <t>6112 GILL2A 60382 MARCY2A 1</t>
  </si>
  <si>
    <t>GILL_MARCY1</t>
  </si>
  <si>
    <t>GILL2A</t>
  </si>
  <si>
    <t>MARCY2A</t>
  </si>
  <si>
    <t>6113 KNXC2A 60346 POINTER 1</t>
  </si>
  <si>
    <t>KNXC_POINTE1</t>
  </si>
  <si>
    <t>KNXC2A</t>
  </si>
  <si>
    <t>6113 KNXC2A 60382 MARCY2A 1</t>
  </si>
  <si>
    <t>KNXC_MARCY1</t>
  </si>
  <si>
    <t>6115 ROCH2A 6120 RULE2A 1</t>
  </si>
  <si>
    <t>ROCH_RULE1</t>
  </si>
  <si>
    <t>RULE2A</t>
  </si>
  <si>
    <t>6115 ROCH2A 60346 POINTER 1</t>
  </si>
  <si>
    <t>POINTE_ROCH1</t>
  </si>
  <si>
    <t>6117 EASTMUND 6135 PADU4A 1</t>
  </si>
  <si>
    <t>EASTMU_PADU1</t>
  </si>
  <si>
    <t>EASTMUND4B</t>
  </si>
  <si>
    <t>6117 EASTMUND 6161 PAINTCRE 1</t>
  </si>
  <si>
    <t>EASTMU_PAINTC1</t>
  </si>
  <si>
    <t>6117 EASTMUND 6320 TARDIS4A 1</t>
  </si>
  <si>
    <t>EASTMU_TARDIS1</t>
  </si>
  <si>
    <t>TARDIS4A</t>
  </si>
  <si>
    <t>6120 RULE2A 6122 HSKL2A 1</t>
  </si>
  <si>
    <t>HASKEL_RULE1</t>
  </si>
  <si>
    <t>HSKL2A</t>
  </si>
  <si>
    <t>6120 RULE2A 6156 ASPM2A 1</t>
  </si>
  <si>
    <t>ASPM_RULE1</t>
  </si>
  <si>
    <t>6122 HSKL2A 6123 JOSSELLE 1</t>
  </si>
  <si>
    <t>HASKEL_JOSSEL1</t>
  </si>
  <si>
    <t>JOSSELLE2A</t>
  </si>
  <si>
    <t>6122 HSKL2A 6174 HSKLTAP2 1</t>
  </si>
  <si>
    <t>HASKEL_HSKLTA1</t>
  </si>
  <si>
    <t>6123 JOSSELLE 6124 HASTXTP2 1</t>
  </si>
  <si>
    <t>HASTXT_JOSSEL1</t>
  </si>
  <si>
    <t>HASTXTP2A</t>
  </si>
  <si>
    <t>6124 HASTXTP2 6125 WEIN2A 1</t>
  </si>
  <si>
    <t>HASTXT_WEIN1</t>
  </si>
  <si>
    <t>6124 HASTXTP2 6126 TXHS2A 1</t>
  </si>
  <si>
    <t>HASTXT_TXHS1</t>
  </si>
  <si>
    <t>TXHS2A</t>
  </si>
  <si>
    <t>6131 PADR2A 6133 PADU2A 1</t>
  </si>
  <si>
    <t>PADR_PADU1</t>
  </si>
  <si>
    <t>PADU2A</t>
  </si>
  <si>
    <t>6131 PADR2A 6140 MATA2A 1</t>
  </si>
  <si>
    <t>MATA_PADR1</t>
  </si>
  <si>
    <t>6132 PADC2A 6133 PADU2A 1</t>
  </si>
  <si>
    <t>PADC_PADU1</t>
  </si>
  <si>
    <t>PADC2A</t>
  </si>
  <si>
    <t>6132 PADC2A 60381 MCADAMS 1</t>
  </si>
  <si>
    <t>MCADTP_PADC1</t>
  </si>
  <si>
    <t>6135 PADU4A 6320 TARDIS4A 1</t>
  </si>
  <si>
    <t>PADU_TARDIS1</t>
  </si>
  <si>
    <t>6140 MATA2A 6141 ROARINGS 1</t>
  </si>
  <si>
    <t>MATA_ROARIN1</t>
  </si>
  <si>
    <t>ROARINGS2A</t>
  </si>
  <si>
    <t>6140 MATA2A 140082 WEC_1_ 1</t>
  </si>
  <si>
    <t>MATA_WEC1</t>
  </si>
  <si>
    <t>WEC_1_8</t>
  </si>
  <si>
    <t>6141 ROARINGS 6142 AFTON2A 1</t>
  </si>
  <si>
    <t>AFTON_ROARIN1</t>
  </si>
  <si>
    <t>AFTON2A</t>
  </si>
  <si>
    <t>6142 AFTON2A 6143 ESPU2A 1</t>
  </si>
  <si>
    <t>AFTON_ESPU1</t>
  </si>
  <si>
    <t>6143 ESPU2A 6148 SPUR2A 1</t>
  </si>
  <si>
    <t>ESPU_SPUR1</t>
  </si>
  <si>
    <t>6147 GIRARD2A 6151 GIRA_TAP 1</t>
  </si>
  <si>
    <t>GIRARD_GIRA_T1</t>
  </si>
  <si>
    <t>GIRARD2A</t>
  </si>
  <si>
    <t>GIRA_TAP2A</t>
  </si>
  <si>
    <t>6148 SPUR2A 6151 GIRA_TAP 1</t>
  </si>
  <si>
    <t>GIRA_T_SPUR1</t>
  </si>
  <si>
    <t>6150 SPUR4A 6158 ASPM4A 1</t>
  </si>
  <si>
    <t>ASPM_SPUR1</t>
  </si>
  <si>
    <t>ASPM4A</t>
  </si>
  <si>
    <t>6150 SPUR4A 140182 MWEC_8 1</t>
  </si>
  <si>
    <t>MCADO_SPUR_1A</t>
  </si>
  <si>
    <t>MWEC_8</t>
  </si>
  <si>
    <t>6151 GIRA_TAP 6152 DKEC2A 1</t>
  </si>
  <si>
    <t>DKEC_GIRA_T1</t>
  </si>
  <si>
    <t>6152 DKEC2A 6153 JATN2A 1</t>
  </si>
  <si>
    <t>DKEC_JATN1</t>
  </si>
  <si>
    <t>JATN2A</t>
  </si>
  <si>
    <t>6153 JATN2A 6197 CLRM2A 1</t>
  </si>
  <si>
    <t>CLAT_JATN1</t>
  </si>
  <si>
    <t>CLRM2A</t>
  </si>
  <si>
    <t>6154 PEAC2A 6177 SWEN2A 1</t>
  </si>
  <si>
    <t>PEAC_SWEN1</t>
  </si>
  <si>
    <t>PEAC2A</t>
  </si>
  <si>
    <t>SWEN2A</t>
  </si>
  <si>
    <t>6156 ASPM2A 6177 SWEN2A 1</t>
  </si>
  <si>
    <t>ASPM_SWEN1</t>
  </si>
  <si>
    <t>6156 ASPM2A 6187 CONA2A 1</t>
  </si>
  <si>
    <t>ASPM_CONA1</t>
  </si>
  <si>
    <t>CONA2A</t>
  </si>
  <si>
    <t>6158 ASPM4A 6161 PAINTCRE 1</t>
  </si>
  <si>
    <t>ASPM_PAINTC1</t>
  </si>
  <si>
    <t>6159 PAINTCRE 6171 HASKLTP1 1</t>
  </si>
  <si>
    <t>HSKLTP_PAINTC1</t>
  </si>
  <si>
    <t>HASKLTP12A</t>
  </si>
  <si>
    <t>6161 PAINTCRE 6165 CALCRKTP 1</t>
  </si>
  <si>
    <t>CALCRK_PAINTC1</t>
  </si>
  <si>
    <t>CALCRKTP4A</t>
  </si>
  <si>
    <t>6161 PAINTCRE 6169 PAINTCRE BT</t>
  </si>
  <si>
    <t>PAINTC_SERDEV1</t>
  </si>
  <si>
    <t>BT</t>
  </si>
  <si>
    <t>6162 WOLFGANG 6196 ROTN2A 1</t>
  </si>
  <si>
    <t>ROTN_WOLFGA1</t>
  </si>
  <si>
    <t>WOLFGANG2A</t>
  </si>
  <si>
    <t>ROTN2A</t>
  </si>
  <si>
    <t>6162 WOLFGANG 6197 CLRM2A 1</t>
  </si>
  <si>
    <t>CLAT_WOLFGA1</t>
  </si>
  <si>
    <t>6162 WOLFGANG 140332 MOZART 1</t>
  </si>
  <si>
    <t>TIE1</t>
  </si>
  <si>
    <t>MOZART_1_9</t>
  </si>
  <si>
    <t>6165 CALCRKTP 6166 CALI_CRK 1</t>
  </si>
  <si>
    <t>CALCRK_CALI_C1</t>
  </si>
  <si>
    <t>CALI_CRK4A</t>
  </si>
  <si>
    <t>6165 CALCRKTP 6200 FTPP4B 1</t>
  </si>
  <si>
    <t>CALCRK_FTPP1</t>
  </si>
  <si>
    <t>FTPP4B</t>
  </si>
  <si>
    <t>6169 PAINTCRE 60387 HENDRIC 1</t>
  </si>
  <si>
    <t>HENDRI_PAINTC1</t>
  </si>
  <si>
    <t>HENDRICK4A</t>
  </si>
  <si>
    <t>6170 HASR2A 6174 HSKLTAP2 1</t>
  </si>
  <si>
    <t>HASR_HSKLTA1</t>
  </si>
  <si>
    <t>HASR2A</t>
  </si>
  <si>
    <t>6171 HASKLTP1 6172 STAM2A 1</t>
  </si>
  <si>
    <t>HSKLTP_STAM1</t>
  </si>
  <si>
    <t>STAM2A</t>
  </si>
  <si>
    <t>6172 STAM2A 6173 CORINTH2 1</t>
  </si>
  <si>
    <t>CORINT_STAM1</t>
  </si>
  <si>
    <t>CORINTH2A</t>
  </si>
  <si>
    <t>6173 CORINTH2 6175 ANSN2A 1</t>
  </si>
  <si>
    <t>ANSN_CORINT1</t>
  </si>
  <si>
    <t>ANSN2A</t>
  </si>
  <si>
    <t>6175 ANSN2A 6176 ANSO2A 1</t>
  </si>
  <si>
    <t>ANSN_ANSO1</t>
  </si>
  <si>
    <t>ANSO2A</t>
  </si>
  <si>
    <t>6175 ANSN2A 6180 RADIUM2A 1</t>
  </si>
  <si>
    <t>ANSN_RADIUM1</t>
  </si>
  <si>
    <t>RADIUM2A</t>
  </si>
  <si>
    <t>6176 ANSO2A 60430 ZELO2A 1</t>
  </si>
  <si>
    <t>ANSO_ZELO1</t>
  </si>
  <si>
    <t>ZELO2A</t>
  </si>
  <si>
    <t>6178 NINEMILE 6210 HUB22A 1</t>
  </si>
  <si>
    <t>HUB2_NINEMI1</t>
  </si>
  <si>
    <t>NINEMILE2A</t>
  </si>
  <si>
    <t>HUB22A</t>
  </si>
  <si>
    <t>6178 NINEMILE 6211 SPILLWA2 1</t>
  </si>
  <si>
    <t>NINEMI_SPILLW1</t>
  </si>
  <si>
    <t>SPILLWA2A</t>
  </si>
  <si>
    <t>6180 RADIUM2A 6183 HAMR2A 1</t>
  </si>
  <si>
    <t>HAMR_RADIUM1</t>
  </si>
  <si>
    <t>HAMR2A</t>
  </si>
  <si>
    <t>6182 HAMTXCO2 6184 HAMTXTP2 1</t>
  </si>
  <si>
    <t>HAMTXT_TXHA1</t>
  </si>
  <si>
    <t>HAMTXCO2</t>
  </si>
  <si>
    <t>HAMTXTP2A</t>
  </si>
  <si>
    <t>6183 HAMR2A 6185 HAMLIN2A 1</t>
  </si>
  <si>
    <t>HAMLIN_HAMR1</t>
  </si>
  <si>
    <t>HAMLIN2A</t>
  </si>
  <si>
    <t>6184 HAMTXTP2 6185 HAMLIN2A 1</t>
  </si>
  <si>
    <t>HAMLIN_HAMTXT1</t>
  </si>
  <si>
    <t>6184 HAMTXTP2 6186 SHHA2A 1</t>
  </si>
  <si>
    <t>HAMTXT_SHHA1</t>
  </si>
  <si>
    <t>SHHA2A</t>
  </si>
  <si>
    <t>6185 HAMLIN2A 6193 PLST2A 1</t>
  </si>
  <si>
    <t>HAMLIN_PLST1</t>
  </si>
  <si>
    <t>PLST2A</t>
  </si>
  <si>
    <t>6186 SHHA2A 6187 CONA2A 1</t>
  </si>
  <si>
    <t>CONA_SHHA1</t>
  </si>
  <si>
    <t>6192 RONDTOP2 6194 RONDTPT2 1</t>
  </si>
  <si>
    <t>RONDTP_ROUNDT1</t>
  </si>
  <si>
    <t>RONDTOP2</t>
  </si>
  <si>
    <t>RONDTPT2A</t>
  </si>
  <si>
    <t>6193 PLST2A 6194 RONDTPT2 1</t>
  </si>
  <si>
    <t>PLST_RONDTP1</t>
  </si>
  <si>
    <t>6194 RONDTPT2 6195 ROBY2A 1</t>
  </si>
  <si>
    <t>ROBY_RONDTP1</t>
  </si>
  <si>
    <t>ROBY2A</t>
  </si>
  <si>
    <t>6195 ROBY2A 6196 ROTN2A 1</t>
  </si>
  <si>
    <t>ROBY_ROTN1</t>
  </si>
  <si>
    <t>6195 ROBY2A 6661 LONGWRTH 1</t>
  </si>
  <si>
    <t>LONGWR_ROBY1</t>
  </si>
  <si>
    <t>6197 CLRM2A 6198 CLARSUN2 1</t>
  </si>
  <si>
    <t>CLAT_CLRM1</t>
  </si>
  <si>
    <t>6200 FTPP4B 6222 FTPP4A BT</t>
  </si>
  <si>
    <t>FTPP_SERDEV1</t>
  </si>
  <si>
    <t>FTPP4A</t>
  </si>
  <si>
    <t>6200 FTPP4B 60366 NEAS4A 1</t>
  </si>
  <si>
    <t>FTPP_NEAS1</t>
  </si>
  <si>
    <t>NEAS4A</t>
  </si>
  <si>
    <t>6201 ABNTHWST 6223 RAINEYCR 1</t>
  </si>
  <si>
    <t>ABNTHW_RAINEY1</t>
  </si>
  <si>
    <t>ABNTHWST4B</t>
  </si>
  <si>
    <t>RAINEYCR4A</t>
  </si>
  <si>
    <t>6201 ABNTHWST 6228 ABNTHWST BT</t>
  </si>
  <si>
    <t>ABNTHW_SERDEV1</t>
  </si>
  <si>
    <t>ABNTHWST4A</t>
  </si>
  <si>
    <t>6201 ABNTHWST 6255 ELMCRK4A 1</t>
  </si>
  <si>
    <t>ABNTHW_ELMCRK1</t>
  </si>
  <si>
    <t>ELMCRK4A</t>
  </si>
  <si>
    <t>6202 ALBNY_FD 6213 WCTMWDT 1</t>
  </si>
  <si>
    <t>ALBNY__HUB1_T1</t>
  </si>
  <si>
    <t>ALBNY_FD2A</t>
  </si>
  <si>
    <t>WCTMWDT</t>
  </si>
  <si>
    <t>6202 ALBNY_FD 60426 HULLTOW 1</t>
  </si>
  <si>
    <t>ALBNY__HULLTO1</t>
  </si>
  <si>
    <t>HULLTOWN2A</t>
  </si>
  <si>
    <t>6204 WOOD2A 6205 THRM2A 1</t>
  </si>
  <si>
    <t>THRM_WOOD1</t>
  </si>
  <si>
    <t>THRM2A</t>
  </si>
  <si>
    <t>6205 THRM2A 6206 BUSHKNOB 1</t>
  </si>
  <si>
    <t>BUSHKN_THRM1</t>
  </si>
  <si>
    <t>BUSHKNOB2A</t>
  </si>
  <si>
    <t>6206 BUSHKNOB 6207 ALBANY2A 1</t>
  </si>
  <si>
    <t>ALBANY_BUSHKN1</t>
  </si>
  <si>
    <t>ALBANY2A</t>
  </si>
  <si>
    <t>6207 ALBANY2A 60398 FTGRIFF 1</t>
  </si>
  <si>
    <t>ALBANY_GRIFFI1</t>
  </si>
  <si>
    <t>FTGRIFFI2A</t>
  </si>
  <si>
    <t>6207 ALBANY2A 60398 FTGRIFF 2</t>
  </si>
  <si>
    <t>ALBANY_GRIFFI2</t>
  </si>
  <si>
    <t>6208 WCTMWDT2 6212 WCTMWD12 1</t>
  </si>
  <si>
    <t>HUB1_HUB1_T1</t>
  </si>
  <si>
    <t>WCTMWDT2</t>
  </si>
  <si>
    <t>WCTMWD12</t>
  </si>
  <si>
    <t>6208 WCTMWDT2 6214 ALBANYT1 1</t>
  </si>
  <si>
    <t>ALBNYT_HUB1_T1</t>
  </si>
  <si>
    <t>ALBANYT12A</t>
  </si>
  <si>
    <t>6209 MRAN2A 60426 HULLTOW 1</t>
  </si>
  <si>
    <t>HULLTO_MRAN1</t>
  </si>
  <si>
    <t>MRAN2A</t>
  </si>
  <si>
    <t>6210 HUB22A 6214 ALBANYT1 1</t>
  </si>
  <si>
    <t>ALBNYT_HUB21</t>
  </si>
  <si>
    <t>6211 SPILLWA2 6219 NUGE2A 1</t>
  </si>
  <si>
    <t>NUGE_SPILLW1</t>
  </si>
  <si>
    <t>NUGE2A</t>
  </si>
  <si>
    <t>6211 SPILLWA2 6220 PHANPMPT 1</t>
  </si>
  <si>
    <t>PHANPM_SPILLW1</t>
  </si>
  <si>
    <t>PHANPMPT2A</t>
  </si>
  <si>
    <t>6213 WCTMWDT 60398 FTGRIFF 1</t>
  </si>
  <si>
    <t>GRIFFI_HUB1_T1</t>
  </si>
  <si>
    <t>6214 ALBANYT1 60398 FTGRIFF 1</t>
  </si>
  <si>
    <t>ALBNYT_GRIFFI1</t>
  </si>
  <si>
    <t>6215 ROBRSTAP 6220 PHANPMPT 1</t>
  </si>
  <si>
    <t>PHANPM_ROBRST1</t>
  </si>
  <si>
    <t>ROBRSTAP2A</t>
  </si>
  <si>
    <t>6215 ROBRSTAP 6221 RAINEYCR 1</t>
  </si>
  <si>
    <t>RAINEY_ROBRST1</t>
  </si>
  <si>
    <t>RAINEYCR2A</t>
  </si>
  <si>
    <t>6215 ROBRSTAP 6245 ROBERSON 1</t>
  </si>
  <si>
    <t>ROBERS_ROBRST1</t>
  </si>
  <si>
    <t>ROBERSON2A</t>
  </si>
  <si>
    <t>6216 BLF_CRK4 6260 SOUTHABI 1</t>
  </si>
  <si>
    <t>BLUF_C_SOUTHA1</t>
  </si>
  <si>
    <t>BLF_CRK4A</t>
  </si>
  <si>
    <t>SOUTHABI4A</t>
  </si>
  <si>
    <t>6216 BLF_CRK4 6351 NICOLE4A 1</t>
  </si>
  <si>
    <t>BLUF_C_NICOLE1</t>
  </si>
  <si>
    <t>NICOLE4A</t>
  </si>
  <si>
    <t>6216 BLF_CRK4 170249 PONY_3 1</t>
  </si>
  <si>
    <t>HH2AEP</t>
  </si>
  <si>
    <t>PONY_3_8</t>
  </si>
  <si>
    <t>6216 BLF_CRK4 170250 PONY_4 1</t>
  </si>
  <si>
    <t>HH3AEP</t>
  </si>
  <si>
    <t>PONY_4_8</t>
  </si>
  <si>
    <t>6216 BLF_CRK4 180455 BUFF_G 1</t>
  </si>
  <si>
    <t>BLUF_C_BUFF_G1</t>
  </si>
  <si>
    <t>BUFF_GAP_2_8</t>
  </si>
  <si>
    <t>6216 BLF_CRK4 180457 H_HOLL 1</t>
  </si>
  <si>
    <t>BLUF_HRSE_1A</t>
  </si>
  <si>
    <t>H_HOLLOW_1_8</t>
  </si>
  <si>
    <t>6216 BLF_CRK4 180463 HHOLLO 1</t>
  </si>
  <si>
    <t>BLUF_HRSE_4A</t>
  </si>
  <si>
    <t>HHOLLOW4_1_8</t>
  </si>
  <si>
    <t>6217 FTPHPUMP 6220 PHANPMPT 1</t>
  </si>
  <si>
    <t>FTPHPU_PHANPM1</t>
  </si>
  <si>
    <t>FTPHPUMP2A</t>
  </si>
  <si>
    <t>6218 NUGENT2A 6219 NUGE2A 1</t>
  </si>
  <si>
    <t>NUGE_NUGENT1</t>
  </si>
  <si>
    <t>NUGENT2A</t>
  </si>
  <si>
    <t>6219 NUGE2A 6243 CLFK2A 1</t>
  </si>
  <si>
    <t>CLFK_NUGE1</t>
  </si>
  <si>
    <t>CLFK2A</t>
  </si>
  <si>
    <t>6221 RAINEYCR 6244 WALNTTAP 1</t>
  </si>
  <si>
    <t>RAINEY_WALNTT1</t>
  </si>
  <si>
    <t>WALNTTAP2A</t>
  </si>
  <si>
    <t>6221 RAINEYCR 6276 ABEAST2A 1</t>
  </si>
  <si>
    <t>ABEAST_RAINEY1</t>
  </si>
  <si>
    <t>ABEAST2A</t>
  </si>
  <si>
    <t>6222 FTPP4A 6223 RAINEYCR 1</t>
  </si>
  <si>
    <t>FTPP_RAINEY1</t>
  </si>
  <si>
    <t>6222 FTPP4A 6291 AILEEN2A 1</t>
  </si>
  <si>
    <t>AILEEN_FTPP1</t>
  </si>
  <si>
    <t>AILEEN2A</t>
  </si>
  <si>
    <t>6224 ABNTHWST 6236 ONYXREA2 1</t>
  </si>
  <si>
    <t>ABNTHW_ONYXRE1</t>
  </si>
  <si>
    <t>ABNTHWST2A</t>
  </si>
  <si>
    <t>ONYXREA2A</t>
  </si>
  <si>
    <t>6224 ABNTHWST 6239 VOGELTAP 1</t>
  </si>
  <si>
    <t>ABNTHW_VOGELT1</t>
  </si>
  <si>
    <t>VOGELTAP2A</t>
  </si>
  <si>
    <t>6225 ABNTHWST 6253 ELMCRK2A 1</t>
  </si>
  <si>
    <t>ABNTHW_ELMCRK2</t>
  </si>
  <si>
    <t>ABNTHWST2B</t>
  </si>
  <si>
    <t>ELMCRK2A</t>
  </si>
  <si>
    <t>6225 ABNTHWST 60405 CAPELLA 1</t>
  </si>
  <si>
    <t>ABNTHW_CAPELL1</t>
  </si>
  <si>
    <t>CAPELLA2A</t>
  </si>
  <si>
    <t>6228 ABNTHWST 6229 CALLAHAN 1</t>
  </si>
  <si>
    <t>ABNTHW_CALLAH1</t>
  </si>
  <si>
    <t>CALLAHAN4A</t>
  </si>
  <si>
    <t>6228 ABNTHWST 6288 MULBERRY 1</t>
  </si>
  <si>
    <t>ABNTHW_MULBER1</t>
  </si>
  <si>
    <t>MULBERRY4D</t>
  </si>
  <si>
    <t>6228 ABNTHWST 60387 HENDRIC 1</t>
  </si>
  <si>
    <t>ABNTHW_HENDRI1</t>
  </si>
  <si>
    <t>6229 CALLAHAN 6335 OAKC4A 1</t>
  </si>
  <si>
    <t>CALLAH_OAKC1</t>
  </si>
  <si>
    <t>OAKC4A</t>
  </si>
  <si>
    <t>6229 CALLAHAN 60724 PERSHIN 1</t>
  </si>
  <si>
    <t>6230 ABMULCE7 60040 BLF_CRK 1</t>
  </si>
  <si>
    <t>BLUF_C_MULBER1</t>
  </si>
  <si>
    <t>6231 MULBERRY 6287 MULBERRY S1</t>
  </si>
  <si>
    <t>WEST_REAC_SEC</t>
  </si>
  <si>
    <t>MULBERRY4A</t>
  </si>
  <si>
    <t>MULBERRY4B</t>
  </si>
  <si>
    <t>S1</t>
  </si>
  <si>
    <t>6232 MULBERRY 6288 MULBERRY S2</t>
  </si>
  <si>
    <t>EAST_REAC_SEC_</t>
  </si>
  <si>
    <t>MULBERRY4C</t>
  </si>
  <si>
    <t>S2</t>
  </si>
  <si>
    <t>6235 ABMULCW7 11420 SWEETEA 1</t>
  </si>
  <si>
    <t>6026</t>
  </si>
  <si>
    <t>6236 ONYXREA2 6388 QUAINT2A 1</t>
  </si>
  <si>
    <t>ONYXRE_QUAINT1</t>
  </si>
  <si>
    <t>QUAINT2A</t>
  </si>
  <si>
    <t>6239 VOGELTAP 6240 VOGELSTR 1</t>
  </si>
  <si>
    <t>VOGELS_VOGELT1</t>
  </si>
  <si>
    <t>VOGELSTR2A</t>
  </si>
  <si>
    <t>6239 VOGELTAP 6244 WALNTTAP 1</t>
  </si>
  <si>
    <t>VOGELT_WALNTT1</t>
  </si>
  <si>
    <t>6242 MERK2A 6246 MKLT2A 1</t>
  </si>
  <si>
    <t>MERK_MKLT1</t>
  </si>
  <si>
    <t>MERK2A</t>
  </si>
  <si>
    <t>MKLT2A</t>
  </si>
  <si>
    <t>6242 MERK2A 60405 CAPELLA 1</t>
  </si>
  <si>
    <t>CAPELL_MERK1</t>
  </si>
  <si>
    <t>6246 MKLT2A 6247 TRNT2A 1</t>
  </si>
  <si>
    <t>MKLT_TRNT1</t>
  </si>
  <si>
    <t>6246 MKLT2A 6252 SCOTT2A 1</t>
  </si>
  <si>
    <t>MKLT_SCOTT1</t>
  </si>
  <si>
    <t>SCOTT2A</t>
  </si>
  <si>
    <t>6248 HAWEXXN2 60430 ZELO2A 1</t>
  </si>
  <si>
    <t>HAWEXX_ZELO1</t>
  </si>
  <si>
    <t>HAWEXXN2A</t>
  </si>
  <si>
    <t>6249 DELT2A 6388 QUAINT2A 1</t>
  </si>
  <si>
    <t>DELT_QUAINT1</t>
  </si>
  <si>
    <t>DELT2A</t>
  </si>
  <si>
    <t>6249 DELT2A 60335 WHITEAK 1</t>
  </si>
  <si>
    <t>DELT_WHITEA1</t>
  </si>
  <si>
    <t>WHITEAKR2A</t>
  </si>
  <si>
    <t>6251 ELY2A 60405 CAPELLA 1</t>
  </si>
  <si>
    <t>CAPELL_ELY1</t>
  </si>
  <si>
    <t>ELY2A</t>
  </si>
  <si>
    <t>6253 ELMCRK2A 6266 ARNT2A 1</t>
  </si>
  <si>
    <t>ARNT_ELMCRK1</t>
  </si>
  <si>
    <t>ARNT2A</t>
  </si>
  <si>
    <t>6253 ELMCRK2A 6270 SHELTONS 1</t>
  </si>
  <si>
    <t>ELMCRK_SHELTO1</t>
  </si>
  <si>
    <t>SHELTONS2A</t>
  </si>
  <si>
    <t>6255 ELMCRK4A 6256 TWILIGHT 1</t>
  </si>
  <si>
    <t>ELMCRK_TWILIG1</t>
  </si>
  <si>
    <t>TWILIGHT4A</t>
  </si>
  <si>
    <t>6255 ELMCRK4A 60772 ABIP4A 1</t>
  </si>
  <si>
    <t>6256 TWILIGHT 6257 REBECCA4 1</t>
  </si>
  <si>
    <t>REBECC_TWILIG1</t>
  </si>
  <si>
    <t>REBECCA4A</t>
  </si>
  <si>
    <t>6257 REBECCA4 6261 WYLE4A 1</t>
  </si>
  <si>
    <t>REBECC_WYLE1</t>
  </si>
  <si>
    <t>WYLE4A</t>
  </si>
  <si>
    <t>6258 SOUTHABI 6268 HARTFRDT 1</t>
  </si>
  <si>
    <t>HARTFR_SOUTHA1</t>
  </si>
  <si>
    <t>SOUTHABI2A</t>
  </si>
  <si>
    <t>HARTFRDT2A</t>
  </si>
  <si>
    <t>6258 SOUTHABI 6272 OVERSTRE 1</t>
  </si>
  <si>
    <t>OVERST_SOUTHA1</t>
  </si>
  <si>
    <t>OVERSTRE2A</t>
  </si>
  <si>
    <t>6260 SOUTHABI 6290 MAPLESTR 1</t>
  </si>
  <si>
    <t>MAPLES_SOUTHA1</t>
  </si>
  <si>
    <t>MAPLESTR4A</t>
  </si>
  <si>
    <t>6260 SOUTHABI 6293 CANYONRO 1</t>
  </si>
  <si>
    <t>CANYON_SOUTHA1</t>
  </si>
  <si>
    <t>CANYONRO4A</t>
  </si>
  <si>
    <t>6260 SOUTHABI 6315 SHARPTAP 1</t>
  </si>
  <si>
    <t>SHARPT_SOUTHA1</t>
  </si>
  <si>
    <t>SHARPTAP4A</t>
  </si>
  <si>
    <t>6260 SOUTHABI 60355 VINSON4 1</t>
  </si>
  <si>
    <t>SOUTHA_VINSON1</t>
  </si>
  <si>
    <t>VINSON4A</t>
  </si>
  <si>
    <t>6260 SOUTHABI 76317 L_MOORE 1</t>
  </si>
  <si>
    <t>382T470</t>
  </si>
  <si>
    <t>L_MOORE_8_1Y</t>
  </si>
  <si>
    <t>6261 WYLE4A 6315 SHARPTAP 1</t>
  </si>
  <si>
    <t>SHARPT_WYLE1</t>
  </si>
  <si>
    <t>6265 DYESS2AB 6266 ARNT2A 1</t>
  </si>
  <si>
    <t>ARNT_DYESS21</t>
  </si>
  <si>
    <t>DYESS2AB2A</t>
  </si>
  <si>
    <t>6265 DYESS2AB 6274 DYESS3AB 1</t>
  </si>
  <si>
    <t>DYESS2_DYESS31</t>
  </si>
  <si>
    <t>DYESS3AB2A</t>
  </si>
  <si>
    <t>6266 ARNT2A 6267 HARTFORD 1</t>
  </si>
  <si>
    <t>HARTFO_ARNT1</t>
  </si>
  <si>
    <t>HARTFORD2A</t>
  </si>
  <si>
    <t>6267 HARTFORD 6268 HARTFRDT 1</t>
  </si>
  <si>
    <t>HARTFO_HARTFR1</t>
  </si>
  <si>
    <t>6268 HARTFRDT 6273 ABDY1TAP 1</t>
  </si>
  <si>
    <t>ABDY1T_HARTFR1</t>
  </si>
  <si>
    <t>ABDY1TAP2A</t>
  </si>
  <si>
    <t>6269 DYESS1AB 6273 ABDY1TAP 1</t>
  </si>
  <si>
    <t>ABDY1T_DYESS11</t>
  </si>
  <si>
    <t>DYESS1AB2A</t>
  </si>
  <si>
    <t>6270 SHELTONS 6271 MCMURRY2 1</t>
  </si>
  <si>
    <t>MCMURR_SHELTO1</t>
  </si>
  <si>
    <t>MCMURRY2A</t>
  </si>
  <si>
    <t>6270 SHELTONS 6278 ABPLTTP2 1</t>
  </si>
  <si>
    <t>ABPLTT_SHELTO1</t>
  </si>
  <si>
    <t>ABPLTTP2A</t>
  </si>
  <si>
    <t>6271 MCMURRY2 6272 OVERSTRE 1</t>
  </si>
  <si>
    <t>MCMURR_OVERST1</t>
  </si>
  <si>
    <t>6272 OVERSTRE 6282 ABPOWERS 1</t>
  </si>
  <si>
    <t>ABPOWE_OVERST1</t>
  </si>
  <si>
    <t>ABPOWERS2A</t>
  </si>
  <si>
    <t>6275 ABEAST4A 6290 MAPLESTR 1</t>
  </si>
  <si>
    <t>ABEAST_MAPLES1</t>
  </si>
  <si>
    <t>ABEAST4A</t>
  </si>
  <si>
    <t>6275 ABEAST4A 6291 AILEEN2A 1</t>
  </si>
  <si>
    <t>ABEAST_AILEEN1</t>
  </si>
  <si>
    <t>6276 ABEAST2A 6278 ABPLTTP2 1</t>
  </si>
  <si>
    <t>ABEAST_ABPLTT1</t>
  </si>
  <si>
    <t>6276 ABEAST2A 6281 ABWALNUT 1</t>
  </si>
  <si>
    <t>ABEAST_ABWALN1</t>
  </si>
  <si>
    <t>ABWALNUT2A</t>
  </si>
  <si>
    <t>6277 ABEAST2B 6282 ABPOWERS 1</t>
  </si>
  <si>
    <t>ABEAST_ABPOWE1</t>
  </si>
  <si>
    <t>ABEAST2B</t>
  </si>
  <si>
    <t>6282 ABPOWERS 6283 ABOM2A 1</t>
  </si>
  <si>
    <t>ABPOWE_OILMIT1</t>
  </si>
  <si>
    <t>ABOM2A</t>
  </si>
  <si>
    <t>6282 ABPOWERS 6301 ELMDALE2 1</t>
  </si>
  <si>
    <t>ABPOWE_ELMDAL1</t>
  </si>
  <si>
    <t>ELMDALE2A</t>
  </si>
  <si>
    <t>6283 ABOM2A 6286 OILMILL2 1</t>
  </si>
  <si>
    <t>OILMIL_OILMIT1</t>
  </si>
  <si>
    <t>OILMILL2A</t>
  </si>
  <si>
    <t>6283 ABOM2A 60394 SAWGRAS 1</t>
  </si>
  <si>
    <t>OILMIT_SAWGRA1</t>
  </si>
  <si>
    <t>SAWGRASS2A</t>
  </si>
  <si>
    <t>6285 WTEXGULF 60394 SAWGRAS 1</t>
  </si>
  <si>
    <t>SAWGRA_WTEXGU1</t>
  </si>
  <si>
    <t>WTEXGULF2A</t>
  </si>
  <si>
    <t>6287 MULBERRY 60772 ABIP4A 1</t>
  </si>
  <si>
    <t>6292 COUNTRYC 6293 CANYONRO 1</t>
  </si>
  <si>
    <t>CANYON_COUNTR1</t>
  </si>
  <si>
    <t>COUNTRYC4A</t>
  </si>
  <si>
    <t>6292 COUNTRYC 60366 NEAS4A 1</t>
  </si>
  <si>
    <t>COUNTR_NEAS1</t>
  </si>
  <si>
    <t>6300 WTU_DNTV 6303 DENTONT2 1</t>
  </si>
  <si>
    <t>CLYM_DENTN1</t>
  </si>
  <si>
    <t>WTU_DNTV2A</t>
  </si>
  <si>
    <t>DENTONT2</t>
  </si>
  <si>
    <t>6301 ELMDALE2 6302 CLYDMGT2 1</t>
  </si>
  <si>
    <t>CLYM_T_ELMDAL1</t>
  </si>
  <si>
    <t>CLYDMGT2</t>
  </si>
  <si>
    <t>6302 CLYDMGT2 6303 DENTONT2 1</t>
  </si>
  <si>
    <t>CLYM_T_WTU_DE1</t>
  </si>
  <si>
    <t>6302 CLYDMGT2 6305 CLYDE2A 1</t>
  </si>
  <si>
    <t>CLYDE_CLYM_T1</t>
  </si>
  <si>
    <t>CLYDE2A</t>
  </si>
  <si>
    <t>6303 DENTONT2 6304 CLYDEMAG 1</t>
  </si>
  <si>
    <t>CLYDEM_WTU_DE1</t>
  </si>
  <si>
    <t>CLYDEMAG2</t>
  </si>
  <si>
    <t>6305 CLYDE2A 6306 BAIRD2A 1</t>
  </si>
  <si>
    <t>BAIRD_CLYDE1</t>
  </si>
  <si>
    <t>BAIRD2A</t>
  </si>
  <si>
    <t>6306 BAIRD2A 6307 PUTN2A 1</t>
  </si>
  <si>
    <t>BAIRD_PUTN1</t>
  </si>
  <si>
    <t>PUTN2A</t>
  </si>
  <si>
    <t>6307 PUTN2A 6312 PUTM2A 1</t>
  </si>
  <si>
    <t>PUTM_PUTN1</t>
  </si>
  <si>
    <t>PUTM2A</t>
  </si>
  <si>
    <t>6307 PUTN2A 60426 HULLTOW 1</t>
  </si>
  <si>
    <t>HULLTO_PUTN1</t>
  </si>
  <si>
    <t>6309 PUTN4A 60365 ESTES4A 1</t>
  </si>
  <si>
    <t>ESTES_PUTN1</t>
  </si>
  <si>
    <t>PUTN4A</t>
  </si>
  <si>
    <t>ESTES4A</t>
  </si>
  <si>
    <t>6312 PUTM2A 6357 CROSSPLA 1</t>
  </si>
  <si>
    <t>CROSSP_PUTM1</t>
  </si>
  <si>
    <t>CROSSPLA2A</t>
  </si>
  <si>
    <t>6313 POTOSI_T 60336 WATTS4A 1</t>
  </si>
  <si>
    <t>POTOSI_WATTS1</t>
  </si>
  <si>
    <t>POTOSI_T4A</t>
  </si>
  <si>
    <t>WATTS4A</t>
  </si>
  <si>
    <t>6313 POTOSI_T 60355 VINSON4 1</t>
  </si>
  <si>
    <t>POTOSI_VINSON1</t>
  </si>
  <si>
    <t>6313 POTOSI_T 60773 PCNBYU4 1</t>
  </si>
  <si>
    <t>6315 SHARPTAP 60337 SANDUSK 1</t>
  </si>
  <si>
    <t>SANDUS_SHARPT1</t>
  </si>
  <si>
    <t>SANDUSKY4A</t>
  </si>
  <si>
    <t>6319 OAKC4B 6325 CHAD4A 1</t>
  </si>
  <si>
    <t>FTCHAD_OAKC1</t>
  </si>
  <si>
    <t>OAKC4B</t>
  </si>
  <si>
    <t>CHAD4A</t>
  </si>
  <si>
    <t>6319 OAKC4B 6335 OAKC4A BT</t>
  </si>
  <si>
    <t>OAKC_SERDEV1</t>
  </si>
  <si>
    <t>6319 OAKC4B 6351 NICOLE4A 1</t>
  </si>
  <si>
    <t>NICOLE_OAKC1</t>
  </si>
  <si>
    <t>6324 FT_CHADB 6325 CHAD4A 1</t>
  </si>
  <si>
    <t>FTCHAD_FT_CHA1</t>
  </si>
  <si>
    <t>FT_CHADB4A</t>
  </si>
  <si>
    <t>6325 CHAD4A 6340 BALLINGE 1</t>
  </si>
  <si>
    <t>BALLIN_FTCHAD1</t>
  </si>
  <si>
    <t>BALLINGE4A</t>
  </si>
  <si>
    <t>6326 ROBT2A 6327 CEDARGAP 1</t>
  </si>
  <si>
    <t>CEDARG_ROBT1</t>
  </si>
  <si>
    <t>ROBT2A</t>
  </si>
  <si>
    <t>CEDARGAP2A</t>
  </si>
  <si>
    <t>6326 ROBT2A 6328 TUSCOLA2 1</t>
  </si>
  <si>
    <t>ROBT_TUSCOL1</t>
  </si>
  <si>
    <t>TUSCOLA2A</t>
  </si>
  <si>
    <t>6327 CEDARGAP 6636 SOUTHABI 1</t>
  </si>
  <si>
    <t>CEDARG_SOUTHA1</t>
  </si>
  <si>
    <t>SOUTHABI2B</t>
  </si>
  <si>
    <t>6328 TUSCOLA2 6331 CLIM2A 1</t>
  </si>
  <si>
    <t>CLIM_TUSCOL1</t>
  </si>
  <si>
    <t>CLIM2A</t>
  </si>
  <si>
    <t>6329 GOULDBSK 6345 GLDBSKR2 1</t>
  </si>
  <si>
    <t>GLSB_GOULDB1</t>
  </si>
  <si>
    <t>GOULDBSK2A</t>
  </si>
  <si>
    <t>GLDBSKR2</t>
  </si>
  <si>
    <t>6330 HAPVAL2 60332 STMBOAT 1</t>
  </si>
  <si>
    <t>STMBT_HAPV</t>
  </si>
  <si>
    <t>HAPVAL2</t>
  </si>
  <si>
    <t>STMBOAT2A</t>
  </si>
  <si>
    <t>6331 CLIM2A 60332 STMBOAT 1</t>
  </si>
  <si>
    <t>CLIM_STMBOA1</t>
  </si>
  <si>
    <t>6333 WINT2A 6334 HATC2A 1</t>
  </si>
  <si>
    <t>HATC_WINT1</t>
  </si>
  <si>
    <t>WINT2A</t>
  </si>
  <si>
    <t>HATC2A</t>
  </si>
  <si>
    <t>6333 WINT2A 60332 STMBOAT 1</t>
  </si>
  <si>
    <t>STMBOA_WINT1</t>
  </si>
  <si>
    <t>6334 HATC2A 6338 BALLINGE 1</t>
  </si>
  <si>
    <t>BALLIN_HATC1</t>
  </si>
  <si>
    <t>BALLINGE2A</t>
  </si>
  <si>
    <t>6335 OAKC4A 6425 CEDRHILL 1</t>
  </si>
  <si>
    <t>CEDRHI_OAKC1</t>
  </si>
  <si>
    <t>CEDRHILL4A</t>
  </si>
  <si>
    <t>6335 OAKC4A 60724 PERSHIN 1</t>
  </si>
  <si>
    <t>6337 HUMBLEBA 6341 BALEXTP2 1</t>
  </si>
  <si>
    <t>HUMBLE_HUMBLT1</t>
  </si>
  <si>
    <t>HUMBLEBA2A</t>
  </si>
  <si>
    <t>BALEXTP2</t>
  </si>
  <si>
    <t>6338 BALLINGE 6341 BALEXTP2 1</t>
  </si>
  <si>
    <t>BALLIN_HUMBLT1</t>
  </si>
  <si>
    <t>6338 BALLINGE 6369 PTRK2A 1</t>
  </si>
  <si>
    <t>BALLIN_PAINTR1</t>
  </si>
  <si>
    <t>PTRK2A</t>
  </si>
  <si>
    <t>6338 BALLINGE 6411 ROWE2A 1</t>
  </si>
  <si>
    <t>BALLIN_ROWE1</t>
  </si>
  <si>
    <t>ROWE2A</t>
  </si>
  <si>
    <t>6340 BALLINGE 6360 COLE_IVI 1</t>
  </si>
  <si>
    <t>BALLIN_COLE_I1</t>
  </si>
  <si>
    <t>COLE_IVI4A</t>
  </si>
  <si>
    <t>6340 BALLINGE 60399 WEISS4A 1</t>
  </si>
  <si>
    <t>BALLIN_WEISS1</t>
  </si>
  <si>
    <t>WEISS4A</t>
  </si>
  <si>
    <t>6341 BALEXTP2 6342 NOVC2A 1</t>
  </si>
  <si>
    <t>HUMBLT_NOVICT1</t>
  </si>
  <si>
    <t>NOVC2A</t>
  </si>
  <si>
    <t>6342 NOVC2A 6343 TALPATL2 1</t>
  </si>
  <si>
    <t>NOVICT_TALPAA1</t>
  </si>
  <si>
    <t>TALPATL2</t>
  </si>
  <si>
    <t>6342 NOVC2A 6349 NOVICE2A 1</t>
  </si>
  <si>
    <t>NOVC_NOVICE1</t>
  </si>
  <si>
    <t>NOVICE2A</t>
  </si>
  <si>
    <t>6343 TALPATL2 6344 VALE2A 1</t>
  </si>
  <si>
    <t>TALPAA_VALE1</t>
  </si>
  <si>
    <t>VALE2A</t>
  </si>
  <si>
    <t>6344 VALE2A 6345 GLDBSKR2 1</t>
  </si>
  <si>
    <t>GLSB_VALE1</t>
  </si>
  <si>
    <t>6345 GLDBSKR2 6346 COLJ2A 1</t>
  </si>
  <si>
    <t>COLJ_GLSB1</t>
  </si>
  <si>
    <t>COLJ2A</t>
  </si>
  <si>
    <t>6346 COLJ2A 6353 SANA2A 1</t>
  </si>
  <si>
    <t>COLJ_SANA1</t>
  </si>
  <si>
    <t>SANA2A</t>
  </si>
  <si>
    <t>6347 COLETAP4 6348 COLEMAN4 1</t>
  </si>
  <si>
    <t>COLETA_ECOLEM1</t>
  </si>
  <si>
    <t>COLETAP4</t>
  </si>
  <si>
    <t>COLEMAN4</t>
  </si>
  <si>
    <t>6347 COLETAP4 6355 SANA4A 1</t>
  </si>
  <si>
    <t>COLETA_SANA1</t>
  </si>
  <si>
    <t>SANA4A</t>
  </si>
  <si>
    <t>6347 COLETAP4 6360 COLE_IVI 1</t>
  </si>
  <si>
    <t>COLETA_COLE_I1</t>
  </si>
  <si>
    <t>6350 DRESSY2A 6356 DRSY2A 1</t>
  </si>
  <si>
    <t>DRESSY_DRSY1</t>
  </si>
  <si>
    <t>DRESSY2A</t>
  </si>
  <si>
    <t>DRSY2A</t>
  </si>
  <si>
    <t>6350 DRESSY2A 9482 SHINOAK_ 1</t>
  </si>
  <si>
    <t>6351 NICOLE4A 60417 TENNYSO 1</t>
  </si>
  <si>
    <t>NICOLE_TENNYS1</t>
  </si>
  <si>
    <t>TENNYSON4A</t>
  </si>
  <si>
    <t>6351 NICOLE4A 181052 TTWEC_ 1</t>
  </si>
  <si>
    <t>NICOLE_TTWEC1</t>
  </si>
  <si>
    <t>TTWEC_1_8</t>
  </si>
  <si>
    <t>6352 SANA_TAP 6353 SANA2A 1</t>
  </si>
  <si>
    <t>SANA_SANA_T1</t>
  </si>
  <si>
    <t>SANA_TAP2A</t>
  </si>
  <si>
    <t>6352 SANA_TAP 6356 DRSY2A 1</t>
  </si>
  <si>
    <t>DRSY_SANA_T1</t>
  </si>
  <si>
    <t>6352 SANA_TAP 6408 FIREROCK 1</t>
  </si>
  <si>
    <t>FIRERO_SANA_T1</t>
  </si>
  <si>
    <t>FIREROCK2A</t>
  </si>
  <si>
    <t>6355 SANA4A 6390 FIREROCK 1</t>
  </si>
  <si>
    <t>111T482</t>
  </si>
  <si>
    <t>FIREROCK4A</t>
  </si>
  <si>
    <t>6356 DRSY2A 6357 CROSSPLA 1</t>
  </si>
  <si>
    <t>CROSSP_DRSY1</t>
  </si>
  <si>
    <t>6357 CROSSPLA 6358 RIST2A 1</t>
  </si>
  <si>
    <t>CROSSP_RIST1</t>
  </si>
  <si>
    <t>RIST2A</t>
  </si>
  <si>
    <t>6360 COLE_IVI 6361 IVEYINTK 1</t>
  </si>
  <si>
    <t>COLE_I_IVEYIN1</t>
  </si>
  <si>
    <t>IVEYINTK4A</t>
  </si>
  <si>
    <t>6360 COLE_IVI 6362 IVEYBSTR 1</t>
  </si>
  <si>
    <t>COLE_I_IVEYBS1</t>
  </si>
  <si>
    <t>IVEYBSTR4A</t>
  </si>
  <si>
    <t>6363 YELWJCKT 6368 HEXT2A 1</t>
  </si>
  <si>
    <t>HEXT_YELWJC1</t>
  </si>
  <si>
    <t>YELWJCKT2A</t>
  </si>
  <si>
    <t>HEXT2A</t>
  </si>
  <si>
    <t>6363 YELWJCKT 6372 EDEN2A 1</t>
  </si>
  <si>
    <t>EDEN_YELWJC1</t>
  </si>
  <si>
    <t>EDEN2A</t>
  </si>
  <si>
    <t>6363 YELWJCKT 6401 MENPHTP2 1</t>
  </si>
  <si>
    <t>MENPHT_YELWJC1</t>
  </si>
  <si>
    <t>MENPHTP2</t>
  </si>
  <si>
    <t>6364 YELWJCKT 76390 L_FORTM 1</t>
  </si>
  <si>
    <t>FORTMA_YELWJC1</t>
  </si>
  <si>
    <t>YELWJCKT4A</t>
  </si>
  <si>
    <t>L_FORTMA8_1N</t>
  </si>
  <si>
    <t>6365 YELWJCKT 60423 TREADWE 1</t>
  </si>
  <si>
    <t>TREADW_YELWJC1</t>
  </si>
  <si>
    <t>YELWJCKT4B</t>
  </si>
  <si>
    <t>TREADWEL4A</t>
  </si>
  <si>
    <t>6368 HEXT2A 6396 MASW2A 1</t>
  </si>
  <si>
    <t>HEXT_MASONS1</t>
  </si>
  <si>
    <t>MASW2A</t>
  </si>
  <si>
    <t>6369 PTRK2A 6370 EOLATP2A 1</t>
  </si>
  <si>
    <t>EOLATA_PAINTR1</t>
  </si>
  <si>
    <t>EOLATP2A</t>
  </si>
  <si>
    <t>6370 EOLATP2A 6371 EOLA2A 1</t>
  </si>
  <si>
    <t>EOLA_EOLATA1</t>
  </si>
  <si>
    <t>EOLA2A</t>
  </si>
  <si>
    <t>CRM1TP2A</t>
  </si>
  <si>
    <t>6372 EDEN2A 6384 MCLC2A 1</t>
  </si>
  <si>
    <t>EDEN_MCLC1</t>
  </si>
  <si>
    <t>MCLC2A</t>
  </si>
  <si>
    <t>6376 CRM1TP2A 9481 ENLKTP_9 1</t>
  </si>
  <si>
    <t>CRM1T_ENLKTP</t>
  </si>
  <si>
    <t>ENLKTP_9</t>
  </si>
  <si>
    <t>6377 CRMWD12A 9481 ENLKTP_9 1</t>
  </si>
  <si>
    <t>ENLKITP_CRM1</t>
  </si>
  <si>
    <t>CRMWD12A</t>
  </si>
  <si>
    <t>6378 SOUTHBRA 6379 BRDS2A 1</t>
  </si>
  <si>
    <t>SOUTHB_STHBRD1</t>
  </si>
  <si>
    <t>SOUTHBRA2A</t>
  </si>
  <si>
    <t>BRDS2A</t>
  </si>
  <si>
    <t>6379 BRDS2A 6381 BRADYRE2 1</t>
  </si>
  <si>
    <t>MCECBR_STHBRD1</t>
  </si>
  <si>
    <t>6379 BRDS2A 6406 KATEMCY2 1</t>
  </si>
  <si>
    <t>KATEMC_STHBRD1</t>
  </si>
  <si>
    <t>KATEMCY2A</t>
  </si>
  <si>
    <t>6380 MELV2A 6384 MCLC2A 1</t>
  </si>
  <si>
    <t>MCLC_MELVIN1</t>
  </si>
  <si>
    <t>6381 BRADYRE2 76400 L_DUTTO 1</t>
  </si>
  <si>
    <t>MCECTIE1</t>
  </si>
  <si>
    <t>L_DUTTON9_1Y</t>
  </si>
  <si>
    <t>6384 MCLC2A 6385 EDENREA2 1</t>
  </si>
  <si>
    <t>MCLC_SCHAFF</t>
  </si>
  <si>
    <t>EDENREA2</t>
  </si>
  <si>
    <t>6386 CSANSAB2 6406 KATEMCY2 1</t>
  </si>
  <si>
    <t>CAMPSA_KATEMC1</t>
  </si>
  <si>
    <t>CSANSAB2</t>
  </si>
  <si>
    <t>6387 FREDPHIL 6392 FRPHILLT 1</t>
  </si>
  <si>
    <t>FREDPH_FRPHIL1</t>
  </si>
  <si>
    <t>FREDPHIL2A</t>
  </si>
  <si>
    <t>FRPHILLT2A</t>
  </si>
  <si>
    <t>6388 QUAINT2A 60430 ZELO2A 1</t>
  </si>
  <si>
    <t>QUAINT_ZELO1</t>
  </si>
  <si>
    <t>6392 FRPHILLT 6393 MASN2A 1</t>
  </si>
  <si>
    <t>FRPHIL_MASN1</t>
  </si>
  <si>
    <t>MASN2A</t>
  </si>
  <si>
    <t>6392 FRPHILLT 7130 L_GILLES 1</t>
  </si>
  <si>
    <t>FRPHIL_GILLES1</t>
  </si>
  <si>
    <t>L_GILLES9_1Y</t>
  </si>
  <si>
    <t>6393 MASN2A 6394 PHMA2A 1</t>
  </si>
  <si>
    <t>MASNPH_MASN1</t>
  </si>
  <si>
    <t>PHMA2A</t>
  </si>
  <si>
    <t>6393 MASN2A 6406 KATEMCY2 1</t>
  </si>
  <si>
    <t>KATEMC_MASN1</t>
  </si>
  <si>
    <t>6394 PHMA2A 6396 MASW2A 1</t>
  </si>
  <si>
    <t>MASNPH_MASONS1</t>
  </si>
  <si>
    <t>6394 PHMA2A 6407 PUNCHER2 1</t>
  </si>
  <si>
    <t>MASNPH_PUNCHE1</t>
  </si>
  <si>
    <t>PUNCHER2A</t>
  </si>
  <si>
    <t>6395 MASONPHI 6407 PUNCHER2 1</t>
  </si>
  <si>
    <t>MASONP_PUNCHE1</t>
  </si>
  <si>
    <t>MASONPHI2A</t>
  </si>
  <si>
    <t>6396 MASW2A 6397 STRETER2 1</t>
  </si>
  <si>
    <t>MASONS_STRT1</t>
  </si>
  <si>
    <t>STRETER2</t>
  </si>
  <si>
    <t>6397 STRETER2 6398 SHLO2A 1</t>
  </si>
  <si>
    <t>SHELON_STRT1</t>
  </si>
  <si>
    <t>SHLO2A</t>
  </si>
  <si>
    <t>6398 SHLO2A 6403 SHELLON2 1</t>
  </si>
  <si>
    <t>SHELLL_SHELON1</t>
  </si>
  <si>
    <t>SHELLON2A</t>
  </si>
  <si>
    <t>6398 SHLO2A 60774 SEGOVTP 1</t>
  </si>
  <si>
    <t>6399 KMJC2A 60091 KMJCR 1</t>
  </si>
  <si>
    <t>NEWJUN-KIMJN</t>
  </si>
  <si>
    <t>KMJC2A</t>
  </si>
  <si>
    <t>KMJCR</t>
  </si>
  <si>
    <t>6400 JUNCTION 6401 MENPHTP2 1</t>
  </si>
  <si>
    <t>JUNCTI_MENPHT1</t>
  </si>
  <si>
    <t>JUNCTION2A</t>
  </si>
  <si>
    <t>6400 JUNCTION 60091 KMJCR 1</t>
  </si>
  <si>
    <t>JUNCTI_KMJC1</t>
  </si>
  <si>
    <t>6401 MENPHTP2 6516 HORNET2A 1</t>
  </si>
  <si>
    <t>HORNET_MENPHT1</t>
  </si>
  <si>
    <t>HORNET2A</t>
  </si>
  <si>
    <t>6409 VRBS2A 6412 HARI2A 1</t>
  </si>
  <si>
    <t>HARI_VRBS1</t>
  </si>
  <si>
    <t>VRBS2A</t>
  </si>
  <si>
    <t>HARI2A</t>
  </si>
  <si>
    <t>6409 VRBS2A 6413 VERIBEST 1</t>
  </si>
  <si>
    <t>VERIBE_VRBS1</t>
  </si>
  <si>
    <t>VERIBEST</t>
  </si>
  <si>
    <t>6409 VRBS2A 6450 CONCHO2A 1</t>
  </si>
  <si>
    <t>CONCHO_VRBS1</t>
  </si>
  <si>
    <t>6410 MILES2A 6411 ROWE2A 1</t>
  </si>
  <si>
    <t>MILES_ROWE1</t>
  </si>
  <si>
    <t>MILES2A</t>
  </si>
  <si>
    <t>6410 MILES2A 6412 HARI2A 1</t>
  </si>
  <si>
    <t>HARI_MILES1</t>
  </si>
  <si>
    <t>6410 MILES2A 6418 ATBR2A 1</t>
  </si>
  <si>
    <t>ATBR_MILES1</t>
  </si>
  <si>
    <t>ATBR2A</t>
  </si>
  <si>
    <t>6414 BRONTE2A 6418 ATBR2A 1</t>
  </si>
  <si>
    <t>ATBR_BRONTE1</t>
  </si>
  <si>
    <t>BRONTE2A</t>
  </si>
  <si>
    <t>6414 BRONTE2A 6419 AMBR2A 1</t>
  </si>
  <si>
    <t>AMBR_BRONTE1</t>
  </si>
  <si>
    <t>AMBR2A</t>
  </si>
  <si>
    <t>6416 SAGT2A 6437 CARLBDTP 1</t>
  </si>
  <si>
    <t>CARLBD_SAGT1</t>
  </si>
  <si>
    <t>SAGT2A</t>
  </si>
  <si>
    <t>CARLBDTP2A</t>
  </si>
  <si>
    <t>6416 SAGT2A 6460 CRM42A 1</t>
  </si>
  <si>
    <t>CRM4_SAGT1</t>
  </si>
  <si>
    <t>CRM42A</t>
  </si>
  <si>
    <t>6416 SAGT2A 6468 SACH2A 1</t>
  </si>
  <si>
    <t>SACH_SAGT1</t>
  </si>
  <si>
    <t>SACH2A</t>
  </si>
  <si>
    <t>6417 STERLING 6436 STCO2A 1</t>
  </si>
  <si>
    <t>STCO_STERLI1</t>
  </si>
  <si>
    <t>STERLING</t>
  </si>
  <si>
    <t>STCO2A</t>
  </si>
  <si>
    <t>6419 AMBR2A 6420 ROBL2A 1</t>
  </si>
  <si>
    <t>AMBR_ROBL1</t>
  </si>
  <si>
    <t>ROBL2A</t>
  </si>
  <si>
    <t>6420 ROBL2A 6421 ESPENCT2 1</t>
  </si>
  <si>
    <t>ROBL_SPENCT1</t>
  </si>
  <si>
    <t>ESPENCT2</t>
  </si>
  <si>
    <t>6421 ESPENCT2 6422 EDIT2A 1</t>
  </si>
  <si>
    <t>EDIT_SPENCT1</t>
  </si>
  <si>
    <t>EDIT2A</t>
  </si>
  <si>
    <t>6421 ESPENCT2 6426 SPENCE2A 1</t>
  </si>
  <si>
    <t>SPENCE_SPENCT1</t>
  </si>
  <si>
    <t>SPENCE2A</t>
  </si>
  <si>
    <t>6422 EDIT2A 6423 CEDRHILL 1</t>
  </si>
  <si>
    <t>CEDRHI_EDIT1</t>
  </si>
  <si>
    <t>CEDRHILL2A</t>
  </si>
  <si>
    <t>6423 CEDRHILL 6431 SILVRTP2 1</t>
  </si>
  <si>
    <t>CEDRHI_SILT1</t>
  </si>
  <si>
    <t>SILVRTP2</t>
  </si>
  <si>
    <t>6427 SILVER 6428 SILR2A 1</t>
  </si>
  <si>
    <t>SILR_SILVER1</t>
  </si>
  <si>
    <t>SILR2A</t>
  </si>
  <si>
    <t>6428 SILR2A 6430 SILV2A 1</t>
  </si>
  <si>
    <t>SILR_SILV1</t>
  </si>
  <si>
    <t>SILV2A</t>
  </si>
  <si>
    <t>6428 SILR2A 6431 SILVRTP2 1</t>
  </si>
  <si>
    <t>SILR_SILT1</t>
  </si>
  <si>
    <t>6429 SPADERAN 6433 SPRH2A 1</t>
  </si>
  <si>
    <t>SPADER_SPADRN1</t>
  </si>
  <si>
    <t>SPADERAN2A</t>
  </si>
  <si>
    <t>SPRH2A</t>
  </si>
  <si>
    <t>6431 SILVRTP2 6432 EXPE2A 1</t>
  </si>
  <si>
    <t>PERKIN_SILT1</t>
  </si>
  <si>
    <t>EXPE2A</t>
  </si>
  <si>
    <t>6432 EXPE2A 6433 SPRH2A 1</t>
  </si>
  <si>
    <t>PERKIN_SPADRN1</t>
  </si>
  <si>
    <t>6433 SPRH2A 6434 PANA2A 1</t>
  </si>
  <si>
    <t>PANAME_SPADRN1</t>
  </si>
  <si>
    <t>PANA2A</t>
  </si>
  <si>
    <t>6434 PANA2A 6484 ANGORA2A 1</t>
  </si>
  <si>
    <t>ANGORA_PANAME1</t>
  </si>
  <si>
    <t>ANGORA2A</t>
  </si>
  <si>
    <t>6435 STER2A 6436 STCO2A 1</t>
  </si>
  <si>
    <t>STCO_STER1</t>
  </si>
  <si>
    <t>STER2A</t>
  </si>
  <si>
    <t>6435 STER2A 6445 CRMW5TP2 1</t>
  </si>
  <si>
    <t>CRMW5T_STER1</t>
  </si>
  <si>
    <t>CRMW5TP2A</t>
  </si>
  <si>
    <t>6435 STER2A 6484 ANGORA2A 1</t>
  </si>
  <si>
    <t>ANGORA_STER1</t>
  </si>
  <si>
    <t>6436 STCO2A 11352 KINNEBR 1</t>
  </si>
  <si>
    <t>6670_C</t>
  </si>
  <si>
    <t>6439 AMCO2A 6445 CRMW5TP2 1</t>
  </si>
  <si>
    <t>AMCO_CRMW5T1</t>
  </si>
  <si>
    <t>AMCO2A</t>
  </si>
  <si>
    <t>6439 AMCO2A 6460 CRM42A 1</t>
  </si>
  <si>
    <t>AMCO_CRM41</t>
  </si>
  <si>
    <t>6441 ORNT4A 6442 REDCREEK 1</t>
  </si>
  <si>
    <t>ORNT_REDCRE1</t>
  </si>
  <si>
    <t>ORNT4A</t>
  </si>
  <si>
    <t>REDCREEK4A</t>
  </si>
  <si>
    <t>6441 ORNT4A 60417 TENNYSO 1</t>
  </si>
  <si>
    <t>ORNT_TENNYS1</t>
  </si>
  <si>
    <t>6442 REDCREEK 6447 PAULANN4 1</t>
  </si>
  <si>
    <t>PAULAN_REDCRE1</t>
  </si>
  <si>
    <t>PAULANN4A</t>
  </si>
  <si>
    <t>6442 REDCREEK 6449 COKESTRE 1</t>
  </si>
  <si>
    <t>COKEST_REDCRE1</t>
  </si>
  <si>
    <t>COKESTRE4A</t>
  </si>
  <si>
    <t>6442 REDCREEK 6473 BENFICKL 1</t>
  </si>
  <si>
    <t>BENFIC_REDCRE1</t>
  </si>
  <si>
    <t>BENFICKL4A</t>
  </si>
  <si>
    <t>6442 REDCREEK 60399 WEISS4A 1</t>
  </si>
  <si>
    <t>REDCRE_WEISS1</t>
  </si>
  <si>
    <t>6444 REDCREEK 60040 BLF_CRK 1</t>
  </si>
  <si>
    <t>BLUF_C_REDCRE1</t>
  </si>
  <si>
    <t>REDCREEK7A</t>
  </si>
  <si>
    <t>6444 REDCREEK 76006 L_BOWWO 1</t>
  </si>
  <si>
    <t>424T424</t>
  </si>
  <si>
    <t>6444 REDCREEK 76009 L_TWINB 1</t>
  </si>
  <si>
    <t>423T423</t>
  </si>
  <si>
    <t>6445 CRMW5TP2 6446 CRMWD52A 1</t>
  </si>
  <si>
    <t>CRMW5T_CRMWD51</t>
  </si>
  <si>
    <t>CRMWD52A</t>
  </si>
  <si>
    <t>6447 PAULANN4 6464 SANORTH4 1</t>
  </si>
  <si>
    <t>PAULAN_SANORT1</t>
  </si>
  <si>
    <t>SANORTH4A</t>
  </si>
  <si>
    <t>6448 HIGHLAND 6453 SAST4A 1</t>
  </si>
  <si>
    <t>HIGHLA_SAST1</t>
  </si>
  <si>
    <t>HIGHLAND4A</t>
  </si>
  <si>
    <t>SAST4A</t>
  </si>
  <si>
    <t>6448 HIGHLAND 61010 RUSTHIL 1</t>
  </si>
  <si>
    <t>HIGHLA_RUSTHI1</t>
  </si>
  <si>
    <t>RUSTHILL4A</t>
  </si>
  <si>
    <t>6449 COKESTRE 61010 RUSTHIL 1</t>
  </si>
  <si>
    <t>COKEST_RUSTHI1</t>
  </si>
  <si>
    <t>6450 CONCHO2A 6457 SAEM2A 1</t>
  </si>
  <si>
    <t>CONCHO_SAEM1</t>
  </si>
  <si>
    <t>SAEM2A</t>
  </si>
  <si>
    <t>6450 CONCHO2A 6468 SACH2A 1</t>
  </si>
  <si>
    <t>CONCHO_SACH1</t>
  </si>
  <si>
    <t>6450 CONCHO2A 6477 SAMATHIS 1</t>
  </si>
  <si>
    <t>CONCHO_SAMATH1</t>
  </si>
  <si>
    <t>SAMATHIS2A</t>
  </si>
  <si>
    <t>6450 CONCHO2A 6527 SANW2A 1</t>
  </si>
  <si>
    <t>CONCHO_SANW1</t>
  </si>
  <si>
    <t>SANW2A</t>
  </si>
  <si>
    <t>6450 CONCHO2A 61011 RUSTHIL 2</t>
  </si>
  <si>
    <t>CONCHO_RUSTHI2</t>
  </si>
  <si>
    <t>RUSTHILL2A</t>
  </si>
  <si>
    <t>6452 CONCHO4A 61010 RUSTHIL 1</t>
  </si>
  <si>
    <t>CONCHO_RUSTHI1</t>
  </si>
  <si>
    <t>CONCHO4A</t>
  </si>
  <si>
    <t>6453 SAST4A 6454 SASOUTH4 1</t>
  </si>
  <si>
    <t>SASOUT_SAST1</t>
  </si>
  <si>
    <t>SASOUTH4A</t>
  </si>
  <si>
    <t>SAPOWER4B</t>
  </si>
  <si>
    <t>6455 SASOUTH2 6478 SAPOWER2 1</t>
  </si>
  <si>
    <t>SAPOWE_SASOUT1</t>
  </si>
  <si>
    <t>SAPOWER2A</t>
  </si>
  <si>
    <t>6457 SAEM2A 6462 SANORTH2 1</t>
  </si>
  <si>
    <t>SAEM_SANORT1</t>
  </si>
  <si>
    <t>SANORTH2A</t>
  </si>
  <si>
    <t>6458 CRM24A 60399 WEISS4A 1</t>
  </si>
  <si>
    <t>CRM2_WEISS1</t>
  </si>
  <si>
    <t>CRM24A</t>
  </si>
  <si>
    <t>6459 CRM32A 6465 SAGC2A 1</t>
  </si>
  <si>
    <t>CRM3_SAGC1</t>
  </si>
  <si>
    <t>CRM32A</t>
  </si>
  <si>
    <t>SAGC2A</t>
  </si>
  <si>
    <t>6459 CRM32A 60380 CINNAMO 1</t>
  </si>
  <si>
    <t>CINNAM_CRM31</t>
  </si>
  <si>
    <t>CINNAMON2A</t>
  </si>
  <si>
    <t>6460 CRM42A 6461 CRMWD42A 1</t>
  </si>
  <si>
    <t>CRM4_CRMWD41</t>
  </si>
  <si>
    <t>CRMWD42A</t>
  </si>
  <si>
    <t>6462 SANORTH2 6466 SAWT2A 1</t>
  </si>
  <si>
    <t>SANORT_SAWT1</t>
  </si>
  <si>
    <t>SAWT2A</t>
  </si>
  <si>
    <t>6462 SANORTH2 60380 CINNAMO 1</t>
  </si>
  <si>
    <t>CINNAM_SANORT1</t>
  </si>
  <si>
    <t>6464 SANORTH4 6482 LAKEDRIV 1</t>
  </si>
  <si>
    <t>LAKEDR_SANORT1</t>
  </si>
  <si>
    <t>LAKEDRIV4A</t>
  </si>
  <si>
    <t>6466 SAWT2A 6467 SAWA2A 1</t>
  </si>
  <si>
    <t>SAWA_SAWT1</t>
  </si>
  <si>
    <t>SAWA2A</t>
  </si>
  <si>
    <t>6466 SAWT2A 6468 SACH2A 1</t>
  </si>
  <si>
    <t>SACH_SAWT1</t>
  </si>
  <si>
    <t>6468 SACH2A 6471 SAAN2A 1</t>
  </si>
  <si>
    <t>SAAN_SACH1</t>
  </si>
  <si>
    <t>SAAN2A</t>
  </si>
  <si>
    <t>6470 SACH4A 6481 SOUTHLAN 1</t>
  </si>
  <si>
    <t>SACH_SOUTHL1</t>
  </si>
  <si>
    <t>SACH4A</t>
  </si>
  <si>
    <t>SOUTHLAN4A</t>
  </si>
  <si>
    <t>6470 SACH4A 60771 SABLUFF 1</t>
  </si>
  <si>
    <t>6471 SAAN2A 6478 SAPOWER2 1</t>
  </si>
  <si>
    <t>SAAN_SAPOWE1</t>
  </si>
  <si>
    <t>6473 BENFICKL 6480 SAPOWER4 1</t>
  </si>
  <si>
    <t>BENFIC_SAPOWE1</t>
  </si>
  <si>
    <t>6477 SAMATHIS 6528 TANK2A 1</t>
  </si>
  <si>
    <t>SAMATH_TANK1</t>
  </si>
  <si>
    <t>TANK2A</t>
  </si>
  <si>
    <t>SANTIAGO4A</t>
  </si>
  <si>
    <t>6480 SAPOWER4 60423 TREADWE 1</t>
  </si>
  <si>
    <t>SAPOWE_TREADW1</t>
  </si>
  <si>
    <t>6480 SAPOWER4 76320 SCHKADE 1</t>
  </si>
  <si>
    <t>134T429</t>
  </si>
  <si>
    <t>SCHKADE</t>
  </si>
  <si>
    <t>6482 LAKEDRIV 60771 SABLUFF 1</t>
  </si>
  <si>
    <t>6484 ANGORA2A 6488 ROLLANS2 1</t>
  </si>
  <si>
    <t>ANGORA_ROLLAN1</t>
  </si>
  <si>
    <t>ROLLANS2A</t>
  </si>
  <si>
    <t>6490 SANTIAGO 6500 LVOK4A 1</t>
  </si>
  <si>
    <t>LVOK_SANTIA1</t>
  </si>
  <si>
    <t>LVOK4A</t>
  </si>
  <si>
    <t>6490 SANTIAGO 181252 LGD_1_ 1</t>
  </si>
  <si>
    <t>LGD_SANTIA1</t>
  </si>
  <si>
    <t>LGD_1_8</t>
  </si>
  <si>
    <t>6494 PAVEPAW2 6497 HULD2A 1</t>
  </si>
  <si>
    <t>HULD_PAW21</t>
  </si>
  <si>
    <t>PAVEPAW2</t>
  </si>
  <si>
    <t>HULD2A</t>
  </si>
  <si>
    <t>6494 PAVEPAW2 6498 LVOK2A 1</t>
  </si>
  <si>
    <t>LVOK_PAW21</t>
  </si>
  <si>
    <t>LVOK2A</t>
  </si>
  <si>
    <t>6495 CRIS2A 6496 ARROTT2A 1</t>
  </si>
  <si>
    <t>ARROTT_CRIS1</t>
  </si>
  <si>
    <t>CRIS2A</t>
  </si>
  <si>
    <t>ARROTT2A</t>
  </si>
  <si>
    <t>6496 ARROTT2A 6497 HULD2A 1</t>
  </si>
  <si>
    <t>ARROTT_HULD1</t>
  </si>
  <si>
    <t>6498 LVOK2A 6505 ELDO2A 1</t>
  </si>
  <si>
    <t>ELDO_LVOK1</t>
  </si>
  <si>
    <t>ELDO2A</t>
  </si>
  <si>
    <t>6500 LVOK4A 6515 SONR4A 1</t>
  </si>
  <si>
    <t>LVOK_SONR1</t>
  </si>
  <si>
    <t>SONR4A</t>
  </si>
  <si>
    <t>6500 LVOK4A 60412 CARVER4 1</t>
  </si>
  <si>
    <t>CARVER_LVOK1</t>
  </si>
  <si>
    <t>CARVER4A</t>
  </si>
  <si>
    <t>6503 SHBA2A 6509 SHBT2A 1</t>
  </si>
  <si>
    <t>SHBA_SHBT1</t>
  </si>
  <si>
    <t>SHBA2A</t>
  </si>
  <si>
    <t>SHBT2A</t>
  </si>
  <si>
    <t>6505 ELDO2A 6506 PAGE2A 1</t>
  </si>
  <si>
    <t>ELDO_PAGE1</t>
  </si>
  <si>
    <t>PAGE2A</t>
  </si>
  <si>
    <t>6505 ELDO2A 6509 SHBT2A 1</t>
  </si>
  <si>
    <t>ELDO_SHBT1</t>
  </si>
  <si>
    <t>6506 PAGE2A 6507 MIDV2A 1</t>
  </si>
  <si>
    <t>MIDV_PAGE1</t>
  </si>
  <si>
    <t>MIDV2A</t>
  </si>
  <si>
    <t>6507 MIDV2A 6508 FMCK2A 1</t>
  </si>
  <si>
    <t>FMCK_MIDV1</t>
  </si>
  <si>
    <t>FMCK2A</t>
  </si>
  <si>
    <t>SONO2A</t>
  </si>
  <si>
    <t>6511 ATSO2A 6513 SONR2A 1</t>
  </si>
  <si>
    <t>ATSO_SONR1</t>
  </si>
  <si>
    <t>ATSO2A</t>
  </si>
  <si>
    <t>SONR2A</t>
  </si>
  <si>
    <t>6511 ATSO2A 6552 OZNC2A 1</t>
  </si>
  <si>
    <t>ATSO_OZNC1</t>
  </si>
  <si>
    <t>OZNC2A</t>
  </si>
  <si>
    <t>6513 SONR2A 6570 BONDROAD 1</t>
  </si>
  <si>
    <t>BONDRO_SONR1</t>
  </si>
  <si>
    <t>BONDROAD2A</t>
  </si>
  <si>
    <t>6513 SONR2A 60433 CARVER2 1</t>
  </si>
  <si>
    <t>CARVER_SONR1</t>
  </si>
  <si>
    <t>CARVER2A</t>
  </si>
  <si>
    <t>6515 SONR4A 6562 FDRAN4A 1</t>
  </si>
  <si>
    <t>FDR_SONR</t>
  </si>
  <si>
    <t>FDRAN4A</t>
  </si>
  <si>
    <t>6515 SONR4A 8259 CAUTHORN 1</t>
  </si>
  <si>
    <t>CTHR_SONR1</t>
  </si>
  <si>
    <t>CAUTHORN4A</t>
  </si>
  <si>
    <t>6517 RUSSEKST 6535 BIGLAKE4 1</t>
  </si>
  <si>
    <t>BIGLAK_RUSSEK1</t>
  </si>
  <si>
    <t>RUSSEKST4A</t>
  </si>
  <si>
    <t>BIGLAKE4A</t>
  </si>
  <si>
    <t>6517 RUSSEKST 6559 JERRY4A 1</t>
  </si>
  <si>
    <t>JERRY_RUSSEK1</t>
  </si>
  <si>
    <t>JERRY4A</t>
  </si>
  <si>
    <t>6524 MERTZON2 6526 MERR2A 1</t>
  </si>
  <si>
    <t>MERR_MERTZO1</t>
  </si>
  <si>
    <t>MERTZON2A</t>
  </si>
  <si>
    <t>MERR2A</t>
  </si>
  <si>
    <t>6525 ESMERALD 6562 FDRAN4A 1</t>
  </si>
  <si>
    <t>ESMERA_FRIEND1</t>
  </si>
  <si>
    <t>6525 ESMERALD 60375 WOLFBER 1</t>
  </si>
  <si>
    <t>ESMERA_WOLFBE1</t>
  </si>
  <si>
    <t>WOLFBERR2A</t>
  </si>
  <si>
    <t>6526 MERR2A 6529 MERT2A 1</t>
  </si>
  <si>
    <t>MERR_MERT1</t>
  </si>
  <si>
    <t>MERT2A</t>
  </si>
  <si>
    <t>6526 MERR2A 60359 CASSAVA 1</t>
  </si>
  <si>
    <t>CASSAV_MERR1</t>
  </si>
  <si>
    <t>CASSAVA2A</t>
  </si>
  <si>
    <t>6528 TANK2A 6529 MERT2A 1</t>
  </si>
  <si>
    <t>MERT_TANK1</t>
  </si>
  <si>
    <t>6530 BARNHRT2 6532 BARNHCV2 1</t>
  </si>
  <si>
    <t>BARNHC_BARNHR1</t>
  </si>
  <si>
    <t>BARNHRT2A</t>
  </si>
  <si>
    <t>BARNHCV2</t>
  </si>
  <si>
    <t>6530 BARNHRT2 6533 BIGLAKE2 1</t>
  </si>
  <si>
    <t>BARNHR_BIGLAK1</t>
  </si>
  <si>
    <t>BIGLAKE2A</t>
  </si>
  <si>
    <t>6532 BARNHCV2 6537 BARNHART 1</t>
  </si>
  <si>
    <t>BARNHA_BARNHC1</t>
  </si>
  <si>
    <t>BARNHART2A</t>
  </si>
  <si>
    <t>6532 BARNHCV2 60359 CASSAVA 1</t>
  </si>
  <si>
    <t>BARNHC_CASSAV1</t>
  </si>
  <si>
    <t>6533 BIGLAKE2 6543 KEMPERTP 1</t>
  </si>
  <si>
    <t>BIGLAK_KEMPER1</t>
  </si>
  <si>
    <t>KEMPERTP2A</t>
  </si>
  <si>
    <t>6534 BIGLAKE2 6546 PHBL_TAP 1</t>
  </si>
  <si>
    <t>BIGLAK_PHBL_T1</t>
  </si>
  <si>
    <t>BIGLAKE2B</t>
  </si>
  <si>
    <t>PHBL_TAP2A</t>
  </si>
  <si>
    <t>6535 BIGLAKE4 60375 WOLFBER 1</t>
  </si>
  <si>
    <t>BIGLAK_WOLFBE1</t>
  </si>
  <si>
    <t>6536 BIGLAKE2 60414 OWLS4A 1</t>
  </si>
  <si>
    <t>BIGLAK_OWLS1</t>
  </si>
  <si>
    <t>BIGLAKE24</t>
  </si>
  <si>
    <t>OWLS4A</t>
  </si>
  <si>
    <t>6539 SHELLPOW 60396 DERRICK 1</t>
  </si>
  <si>
    <t>DERRIC_SHELLP1</t>
  </si>
  <si>
    <t>SHELLPOW2A</t>
  </si>
  <si>
    <t>DERRICK2A</t>
  </si>
  <si>
    <t>6541 TEXT2A 6542 ATLT2A 1</t>
  </si>
  <si>
    <t>ATLT_TEXT1</t>
  </si>
  <si>
    <t>TEXT2A</t>
  </si>
  <si>
    <t>ATLT2A</t>
  </si>
  <si>
    <t>6542 ATLT2A 6544 HUMKEMTP 1</t>
  </si>
  <si>
    <t>ATLT_HUMKEM1</t>
  </si>
  <si>
    <t>HUMKEMTP2A</t>
  </si>
  <si>
    <t>6543 KEMPERTP 6544 HUMKEMTP 1</t>
  </si>
  <si>
    <t>HUMKEM_KEMPER1</t>
  </si>
  <si>
    <t>6543 KEMPERTP 6554 EXKE2A 1</t>
  </si>
  <si>
    <t>EXKE_KEMPER1</t>
  </si>
  <si>
    <t>EXKE2A</t>
  </si>
  <si>
    <t>6545 POWELLFI 60395 BISON2A 1</t>
  </si>
  <si>
    <t>BISON_POWELL1</t>
  </si>
  <si>
    <t>POWELLFI2A</t>
  </si>
  <si>
    <t>BISON2A</t>
  </si>
  <si>
    <t>6545 POWELLFI 60396 DERRICK 1</t>
  </si>
  <si>
    <t>DERRIC_POWELL1</t>
  </si>
  <si>
    <t>6546 PHBL_TAP 6547 STRS2A 1</t>
  </si>
  <si>
    <t>PHBL_T_STRS1</t>
  </si>
  <si>
    <t>STRS2A</t>
  </si>
  <si>
    <t>6546 PHBL_TAP 6553 PHBL2A 1</t>
  </si>
  <si>
    <t>PHBL_PHBL_T1</t>
  </si>
  <si>
    <t>PHBL2A</t>
  </si>
  <si>
    <t>6547 STRS2A 6548 POWFJUNC 1</t>
  </si>
  <si>
    <t>POWFJU_STRS1</t>
  </si>
  <si>
    <t>POWFJUNC2A</t>
  </si>
  <si>
    <t>6547 STRS2A 60395 BISON2A 1</t>
  </si>
  <si>
    <t>BISON_STRS1</t>
  </si>
  <si>
    <t>6548 POWFJUNC 6549 MIDW2A 1</t>
  </si>
  <si>
    <t>MIDW_POWFJU1</t>
  </si>
  <si>
    <t>MIDW2A</t>
  </si>
  <si>
    <t>6549 MIDW2A 6560 OZONA2A 1</t>
  </si>
  <si>
    <t>MIDW_OZONA1</t>
  </si>
  <si>
    <t>OZONA2A</t>
  </si>
  <si>
    <t>6549 MIDW2A 60395 BISON2A 1</t>
  </si>
  <si>
    <t>BISON_MIDW1</t>
  </si>
  <si>
    <t>6550 FDRAN2A 6552 OZNC2A 1</t>
  </si>
  <si>
    <t>FDR_OZNC</t>
  </si>
  <si>
    <t>FDRAN2A</t>
  </si>
  <si>
    <t>6550 FDRAN2A 6560 OZONA2A 1</t>
  </si>
  <si>
    <t>FRIEND_OZONA1</t>
  </si>
  <si>
    <t>6551 OZNR2A 6560 OZONA2A 1</t>
  </si>
  <si>
    <t>OZNR_OZONA1</t>
  </si>
  <si>
    <t>OZNR2A</t>
  </si>
  <si>
    <t>6551 OZNR2A 6567 PANDALE2 1</t>
  </si>
  <si>
    <t>OZNR_PANDAL1</t>
  </si>
  <si>
    <t>PANDALE2A</t>
  </si>
  <si>
    <t>6556 YATW_SW2 60370 ALLEYOO 1</t>
  </si>
  <si>
    <t>ALLEYO_WESTYA1</t>
  </si>
  <si>
    <t>YATW_SW2A</t>
  </si>
  <si>
    <t>ALLEYOOP2A</t>
  </si>
  <si>
    <t>6559 JERRY4A 60352 ROCK_HO 1</t>
  </si>
  <si>
    <t>JERRY_RCKHLW</t>
  </si>
  <si>
    <t>ROCK_HOLLOW</t>
  </si>
  <si>
    <t>6559 JERRY4A 60374 PUMPJAC 1</t>
  </si>
  <si>
    <t>JERRY_PUMPJA1</t>
  </si>
  <si>
    <t>PUMPJACK4A</t>
  </si>
  <si>
    <t>6562 FDRAN4A 60412 CARVER4 1</t>
  </si>
  <si>
    <t>CARVER_FRIEND1</t>
  </si>
  <si>
    <t>6562 FDRAN4A 76579 L_FORTL 1</t>
  </si>
  <si>
    <t>438T438</t>
  </si>
  <si>
    <t>L_FORTLA8_1Y</t>
  </si>
  <si>
    <t>6564 ILLN4A 60389 CORRAL4 1</t>
  </si>
  <si>
    <t>CORRAL_ILLN1</t>
  </si>
  <si>
    <t>ILLN4A</t>
  </si>
  <si>
    <t>CORRAL4A</t>
  </si>
  <si>
    <t>6564 ILLN4A 76579 L_FORTL 1</t>
  </si>
  <si>
    <t>FTLN_ILLN1</t>
  </si>
  <si>
    <t>6565 ILLN2A 6567 PANDALE2 1</t>
  </si>
  <si>
    <t>ILLN_PANDAL1</t>
  </si>
  <si>
    <t>ILLN2A</t>
  </si>
  <si>
    <t>FRIR2A</t>
  </si>
  <si>
    <t>6570 BONDROAD 60438 BRANT2A 1</t>
  </si>
  <si>
    <t>BONDRO_BRANT1</t>
  </si>
  <si>
    <t>BRANT2A</t>
  </si>
  <si>
    <t>6572 MARATHON 60371 OOOLA2A 1</t>
  </si>
  <si>
    <t>MARATH_OOOLA1</t>
  </si>
  <si>
    <t>MARATHON2A</t>
  </si>
  <si>
    <t>OOOLA2A</t>
  </si>
  <si>
    <t>6575 IRAN2A 6579 CACTUS2A 1</t>
  </si>
  <si>
    <t>CACTUS_IRAAN1</t>
  </si>
  <si>
    <t>IRAN2A</t>
  </si>
  <si>
    <t>CACTUS2A</t>
  </si>
  <si>
    <t>6577 SHEFFIEL 6578 FTLN2A 1</t>
  </si>
  <si>
    <t>FTLN_SHEFFI1</t>
  </si>
  <si>
    <t>SHEFFIEL2A</t>
  </si>
  <si>
    <t>FTLN2A</t>
  </si>
  <si>
    <t>6577 SHEFFIEL 6579 CACTUS2A 1</t>
  </si>
  <si>
    <t>CACTUS_SHEFFI1</t>
  </si>
  <si>
    <t>6579 CACTUS2A 6582 PECOSRVR 1</t>
  </si>
  <si>
    <t>CACTUS_PECOSR1</t>
  </si>
  <si>
    <t>PECOSRVR2A</t>
  </si>
  <si>
    <t>6580 AIRP2A 60370 ALLEYOO 1</t>
  </si>
  <si>
    <t>AIRP_ALLEYO1</t>
  </si>
  <si>
    <t>AIRP2A</t>
  </si>
  <si>
    <t>6583 MESAVIEW 76583 L_LONGL 1</t>
  </si>
  <si>
    <t>621T621</t>
  </si>
  <si>
    <t>MESAVIEW4A</t>
  </si>
  <si>
    <t>L_LONGLO8_1Y</t>
  </si>
  <si>
    <t>6584 INDN4A 76019 L_FOURM 1</t>
  </si>
  <si>
    <t>6584 INDN4A 76580 L_TUNAC 1</t>
  </si>
  <si>
    <t>620T620</t>
  </si>
  <si>
    <t>INDN4A</t>
  </si>
  <si>
    <t>L_TUNACR8_1Y</t>
  </si>
  <si>
    <t>6584 INDN4A 76819 L_INMEN 1</t>
  </si>
  <si>
    <t>332T620</t>
  </si>
  <si>
    <t>L_INMENW8_1Y</t>
  </si>
  <si>
    <t>6585 DISCOVER 60372 DINNY2A 1</t>
  </si>
  <si>
    <t>DINNY_DISCOV1</t>
  </si>
  <si>
    <t>DISCOVER2A</t>
  </si>
  <si>
    <t>DINNY2A</t>
  </si>
  <si>
    <t>6586 MCCAMY4 76001 L_TIPPE 1</t>
  </si>
  <si>
    <t>552T552</t>
  </si>
  <si>
    <t>MCCAMY4</t>
  </si>
  <si>
    <t>L_TIPPET8_1Y</t>
  </si>
  <si>
    <t>6586 MCCAMY4 76032 L_NORTM 1</t>
  </si>
  <si>
    <t>443T443</t>
  </si>
  <si>
    <t>L_NORTMC8_1Y</t>
  </si>
  <si>
    <t>6587 STHCROSS 6594 SCROSSTP 1</t>
  </si>
  <si>
    <t>SCROSS_STHCRO1</t>
  </si>
  <si>
    <t>STHCROSS2A</t>
  </si>
  <si>
    <t>SCROSSTP2A</t>
  </si>
  <si>
    <t>6588 SHELLMES 6590 SHLMSAT2 1</t>
  </si>
  <si>
    <t>SHLMSA_SHELLM1</t>
  </si>
  <si>
    <t>SHELLMES2A</t>
  </si>
  <si>
    <t>SHLMSAT2A</t>
  </si>
  <si>
    <t>RANKIN42A</t>
  </si>
  <si>
    <t>RANKIN2A</t>
  </si>
  <si>
    <t>6590 SHLMSAT2 6592 MCAM2A 1</t>
  </si>
  <si>
    <t>MCAM_SHLMSA1</t>
  </si>
  <si>
    <t>MCAM2A</t>
  </si>
  <si>
    <t>6590 SHLMSAT2 6599 BOBCTTAP 1</t>
  </si>
  <si>
    <t>BOBCTT_SHLMSA1</t>
  </si>
  <si>
    <t>BOBCTTAP2A</t>
  </si>
  <si>
    <t>6591 RANKIN2A 6592 MCAM2A 1</t>
  </si>
  <si>
    <t>MCAM_RANKIN1</t>
  </si>
  <si>
    <t>6594 SCROSSTP 6598 RIOPECOS 1</t>
  </si>
  <si>
    <t>RIOPEC_SCROSS1</t>
  </si>
  <si>
    <t>RIOPECOS2A</t>
  </si>
  <si>
    <t>6594 SCROSSTP 6599 BOBCTTAP 1</t>
  </si>
  <si>
    <t>BOBCTT_SCROSS1</t>
  </si>
  <si>
    <t>6597 BOBCAT2A 6599 BOBCTTAP 1</t>
  </si>
  <si>
    <t>BOBCAT_BOBCTT1</t>
  </si>
  <si>
    <t>BOBCAT2A</t>
  </si>
  <si>
    <t>6598 RIOPECOS 6641 SUNV2A 1</t>
  </si>
  <si>
    <t>RIOPEC_SUNV1</t>
  </si>
  <si>
    <t>SUNV2A</t>
  </si>
  <si>
    <t>6600 CRNAIRTP 6605 CRAN_AIR 1</t>
  </si>
  <si>
    <t>CRAN_A_CRNAIR1</t>
  </si>
  <si>
    <t>CRNAIRTP2A</t>
  </si>
  <si>
    <t>CRAN_AIR2A</t>
  </si>
  <si>
    <t>6600 CRNAIRTP 60428 KELTON2 1</t>
  </si>
  <si>
    <t>CRNAIR_KELTON1</t>
  </si>
  <si>
    <t>KELTON2A</t>
  </si>
  <si>
    <t>6600 CRNAIRTP 60429 CARDONA 1</t>
  </si>
  <si>
    <t>CARDON_CRNAIR1</t>
  </si>
  <si>
    <t>CARDONA2A</t>
  </si>
  <si>
    <t>6601 RIOPECOS 6632 WDWRDTP4 1</t>
  </si>
  <si>
    <t>RIOPEC_WDWRDT1</t>
  </si>
  <si>
    <t>RIOPECOS4A</t>
  </si>
  <si>
    <t>WDWRDTP4A</t>
  </si>
  <si>
    <t>6601 RIOPECOS 38330 TNWDWRD 1</t>
  </si>
  <si>
    <t>RIOPEC_WOODW21</t>
  </si>
  <si>
    <t>TNWDWRDTAP1</t>
  </si>
  <si>
    <t>6601 RIOPECOS 38430 TNWHITE 1</t>
  </si>
  <si>
    <t>138_RPP_TWB</t>
  </si>
  <si>
    <t>TNWHITEBKR1</t>
  </si>
  <si>
    <t>SPUD4A</t>
  </si>
  <si>
    <t>6601 RIOPECOS 60400 LYNX4A 1</t>
  </si>
  <si>
    <t>LYNX_RIOPEC1</t>
  </si>
  <si>
    <t>LYNX4A</t>
  </si>
  <si>
    <t>6601 RIOPECOS 76580 L_TUNAC 1</t>
  </si>
  <si>
    <t>449T449</t>
  </si>
  <si>
    <t>L_NORTMC8_2Y</t>
  </si>
  <si>
    <t>6601 RIOPECOS 76600 L_OXTAS 1</t>
  </si>
  <si>
    <t>482T484</t>
  </si>
  <si>
    <t>L_OXTASW8_1Y</t>
  </si>
  <si>
    <t>6601 RIOPECOS 76601 L_HORSC 1</t>
  </si>
  <si>
    <t>682T682</t>
  </si>
  <si>
    <t>L_HORSCR8_1Y</t>
  </si>
  <si>
    <t>6604 SAGE2A 6614 DUNETAP2 1</t>
  </si>
  <si>
    <t>DUNETA_SAGE1</t>
  </si>
  <si>
    <t>SAGE2A</t>
  </si>
  <si>
    <t>DUNETAP2A</t>
  </si>
  <si>
    <t>6604 SAGE2A 60431 KINNISO 1</t>
  </si>
  <si>
    <t>KINNIS_SAGE1</t>
  </si>
  <si>
    <t>KINNISON2A</t>
  </si>
  <si>
    <t>TNMP2A</t>
  </si>
  <si>
    <t>OLLINPHI2A</t>
  </si>
  <si>
    <t>6607 MCELROY2 6613 CRAN2A 2</t>
  </si>
  <si>
    <t>CRAN_MCELRO1</t>
  </si>
  <si>
    <t>MCELROY2A</t>
  </si>
  <si>
    <t>CRAN2A</t>
  </si>
  <si>
    <t>6610 GUCB2A 6611 DUNEFIEL 1</t>
  </si>
  <si>
    <t>DUNEFI_GUCB1</t>
  </si>
  <si>
    <t>GUCB2A</t>
  </si>
  <si>
    <t>DUNEFIEL2A</t>
  </si>
  <si>
    <t>6610 GUCB2A 6668 OLLIN2A 1</t>
  </si>
  <si>
    <t>GUCB_OLLIN1</t>
  </si>
  <si>
    <t>OLLIN2A</t>
  </si>
  <si>
    <t>6611 DUNEFIEL 6614 DUNETAP2 1</t>
  </si>
  <si>
    <t>DUNEFI_DUNETA1</t>
  </si>
  <si>
    <t>6613 CRAN2A 60431 KINNISO 1</t>
  </si>
  <si>
    <t>CRAN_KINNIS1</t>
  </si>
  <si>
    <t>6615 WTUCRAN4 76615 L_LCRAN 1</t>
  </si>
  <si>
    <t>CRAN_CRTN1A</t>
  </si>
  <si>
    <t>WTUCRAN4</t>
  </si>
  <si>
    <t>6628 FTST2A 6663 COCS2A 1</t>
  </si>
  <si>
    <t>COCS_FTST1</t>
  </si>
  <si>
    <t>FTST2A</t>
  </si>
  <si>
    <t>COCS2A</t>
  </si>
  <si>
    <t>6628 FTST2A 38350 TNFTSTK 1</t>
  </si>
  <si>
    <t>FTS_FTS3</t>
  </si>
  <si>
    <t>TNFTSTKTAP0</t>
  </si>
  <si>
    <t>6630 FTST4A 6671 TOMBSTNE 1</t>
  </si>
  <si>
    <t>FTST_TOMBST1</t>
  </si>
  <si>
    <t>FTST4A</t>
  </si>
  <si>
    <t>TOMBSTNE4A</t>
  </si>
  <si>
    <t>6630 FTST4A 38340 TNAIRPO 1</t>
  </si>
  <si>
    <t>TNAF_FTS</t>
  </si>
  <si>
    <t>TNAIRPORT41</t>
  </si>
  <si>
    <t>6630 FTST4A 60385 SOLSTIC 1</t>
  </si>
  <si>
    <t>FTST_SOLSTI1</t>
  </si>
  <si>
    <t>SOLSTICE4A</t>
  </si>
  <si>
    <t>6630 FTST4A 132482 RIGGIN 1</t>
  </si>
  <si>
    <t>RIGGINS_TLINE</t>
  </si>
  <si>
    <t>RIGGINS_8</t>
  </si>
  <si>
    <t>6632 WDWRDTP4 6671 TOMBSTNE 1</t>
  </si>
  <si>
    <t>TOMBST_WDWRDT1</t>
  </si>
  <si>
    <t>6632 WDWRDTP4 130432 WOODWR 1</t>
  </si>
  <si>
    <t>WDWRDT_WOODWR1</t>
  </si>
  <si>
    <t>WOODWRD1_1_8</t>
  </si>
  <si>
    <t>6636 SOUTHABI 60394 SAWGRAS 1</t>
  </si>
  <si>
    <t>SAWGRA_SOUTHA1</t>
  </si>
  <si>
    <t>6639 MCAN4A 76032 L_NORTM 1</t>
  </si>
  <si>
    <t>MCAN_MCAN_S1</t>
  </si>
  <si>
    <t>MCAN4A</t>
  </si>
  <si>
    <t>6640 CASTLGAP 76600 L_OXTAS 1</t>
  </si>
  <si>
    <t>CASTLE_OXYTAS1</t>
  </si>
  <si>
    <t>CASTLGAP4A</t>
  </si>
  <si>
    <t>6641 SUNV2A 6642 MAST2A 1</t>
  </si>
  <si>
    <t>MAST_SUNV1</t>
  </si>
  <si>
    <t>MAST2A</t>
  </si>
  <si>
    <t>6642 MAST2A 6643 PECV2A 1</t>
  </si>
  <si>
    <t>MAST_PECV1</t>
  </si>
  <si>
    <t>PECV2A</t>
  </si>
  <si>
    <t>6643 PECV2A 38470 TNGOMEZ 1</t>
  </si>
  <si>
    <t>PEC_TNP</t>
  </si>
  <si>
    <t>TNGOMEZ___0</t>
  </si>
  <si>
    <t>FTSW2A</t>
  </si>
  <si>
    <t>BARL2A</t>
  </si>
  <si>
    <t>6645 FTSW2A 38350 TNFTSTK 1</t>
  </si>
  <si>
    <t>M_69_P2</t>
  </si>
  <si>
    <t>6645 FTSW2A 38470 TNGOMEZ 1</t>
  </si>
  <si>
    <t>FTSW_GOMZ1</t>
  </si>
  <si>
    <t>6648 HARGROVE 60356 BUSBYCV 1</t>
  </si>
  <si>
    <t>HARGO_BUSBY</t>
  </si>
  <si>
    <t>HARGROVE4A</t>
  </si>
  <si>
    <t>BUSBYCV_1</t>
  </si>
  <si>
    <t>6648 HARGROVE 60374 PUMPJAC 1</t>
  </si>
  <si>
    <t>HARGRO_PUMPJA1</t>
  </si>
  <si>
    <t>6648 HARGROVE 76011 L_TWINB 1</t>
  </si>
  <si>
    <t>HARGRO_TWINBU1</t>
  </si>
  <si>
    <t>L_TWINBU8_1Y</t>
  </si>
  <si>
    <t>6649 VERH2A 6650 CHERRTAP 1</t>
  </si>
  <si>
    <t>CHERRT_VERH1</t>
  </si>
  <si>
    <t>VERH2A</t>
  </si>
  <si>
    <t>CHERRTAP2A</t>
  </si>
  <si>
    <t>6649 VERH2A 6654 HOEFSROA 1</t>
  </si>
  <si>
    <t>HOEFSR_VERH1</t>
  </si>
  <si>
    <t>HOEFSROA2A</t>
  </si>
  <si>
    <t>6650 CHERRTAP 6651 CHERRYCR 1</t>
  </si>
  <si>
    <t>CHERRT_CHERRY1</t>
  </si>
  <si>
    <t>CHERRYCR2A</t>
  </si>
  <si>
    <t>SGSA2A</t>
  </si>
  <si>
    <t>6652 SGSA2A 6653 BARL2A 1</t>
  </si>
  <si>
    <t>BARL_SGSA1</t>
  </si>
  <si>
    <t>6653 BARL2A 6654 HOEFSROA 1</t>
  </si>
  <si>
    <t>BARL_HOEFSR1</t>
  </si>
  <si>
    <t>6653 BARL2A 6665 ALPR2A 1</t>
  </si>
  <si>
    <t>ALPR_BARL1</t>
  </si>
  <si>
    <t>ALPR2A</t>
  </si>
  <si>
    <t>6655 BARL4A 60385 SOLSTIC 1</t>
  </si>
  <si>
    <t>BARL_SOLSTI1</t>
  </si>
  <si>
    <t>BARL4A</t>
  </si>
  <si>
    <t>6657 CR101TAP 6673 MUSQUIZ4 1</t>
  </si>
  <si>
    <t>CR101T_MUSQUI1</t>
  </si>
  <si>
    <t>CR101TAP4A</t>
  </si>
  <si>
    <t>MUSQUIZ4A</t>
  </si>
  <si>
    <t>6657 CR101TAP 38376 TNTRANP 1</t>
  </si>
  <si>
    <t>138_TPT_CRT</t>
  </si>
  <si>
    <t>TNTRANPECT1</t>
  </si>
  <si>
    <t>6657 CR101TAP 60408 ARROWHE 1</t>
  </si>
  <si>
    <t>ARROWT_CR101T1</t>
  </si>
  <si>
    <t>ARROWHEA4A</t>
  </si>
  <si>
    <t>6658 MECPLNVW 6659 SNTXTAP2 1</t>
  </si>
  <si>
    <t>MECPLN_SNTXTA1</t>
  </si>
  <si>
    <t>MECPLNVW</t>
  </si>
  <si>
    <t>6658 MECPLNVW 60090 WKNBR 1</t>
  </si>
  <si>
    <t>MECPLN_WKN_BK1</t>
  </si>
  <si>
    <t>WKNBR</t>
  </si>
  <si>
    <t>6659 SNTXTAP2 6660 SNTX12A 1</t>
  </si>
  <si>
    <t>SNTX1_SNTXTA1</t>
  </si>
  <si>
    <t>SNTX12A</t>
  </si>
  <si>
    <t>6663 COCS2A 38490 TNBELDI 1</t>
  </si>
  <si>
    <t>BELD_COCS1</t>
  </si>
  <si>
    <t>TNBELDING_0</t>
  </si>
  <si>
    <t>6663 COCS2A 76663 L_CONOC 1</t>
  </si>
  <si>
    <t>494T494</t>
  </si>
  <si>
    <t>L_CONOCO9_1Y</t>
  </si>
  <si>
    <t>6665 ALPR2A 6666 ALPINE2A 1</t>
  </si>
  <si>
    <t>ALPINE_ALPR1</t>
  </si>
  <si>
    <t>ALPINE2A</t>
  </si>
  <si>
    <t>6665 ALPR2A 76668 L_ALTUD 1</t>
  </si>
  <si>
    <t>301T384</t>
  </si>
  <si>
    <t>L_ALTUDA9_1Y</t>
  </si>
  <si>
    <t>6666 ALPINE2A 6667 PAIS2A 1</t>
  </si>
  <si>
    <t>ALPINE_PAIS1</t>
  </si>
  <si>
    <t>PAIS2A</t>
  </si>
  <si>
    <t>6666 ALPINE2A 6674 BRONCO2A 1</t>
  </si>
  <si>
    <t>ALPINE_BRONCO1</t>
  </si>
  <si>
    <t>BRONCO2A</t>
  </si>
  <si>
    <t>6666 ALPINE2A 6681 MARFA2A 1</t>
  </si>
  <si>
    <t>ALPINE_MARFA1</t>
  </si>
  <si>
    <t>MARFA2A</t>
  </si>
  <si>
    <t>6667 PAIS2A 6672 ALMC2B 2</t>
  </si>
  <si>
    <t>ALMC_PAIS1</t>
  </si>
  <si>
    <t>ALMC2B</t>
  </si>
  <si>
    <t>6668 OLLIN2A 6669 OLLINPHI 1</t>
  </si>
  <si>
    <t>OLLIN_OLLINP1</t>
  </si>
  <si>
    <t>6671 TOMBSTNE 38432 TNCENTR 1</t>
  </si>
  <si>
    <t>138_TMB_OXY</t>
  </si>
  <si>
    <t>TNCENTRY2_1</t>
  </si>
  <si>
    <t>6671 TOMBSTNE 60400 LYNX4A 1</t>
  </si>
  <si>
    <t>LYNX_TOMBST1</t>
  </si>
  <si>
    <t>6672 ALMC2B 6689 BRYR2A 1</t>
  </si>
  <si>
    <t>ALMC_BRYR1</t>
  </si>
  <si>
    <t>BRYR2A</t>
  </si>
  <si>
    <t>6673 MUSQUIZ4 38298 TNUTAHM 1</t>
  </si>
  <si>
    <t>138_MQZ_UTH</t>
  </si>
  <si>
    <t>TNUTAHM___1</t>
  </si>
  <si>
    <t>6673 MUSQUIZ4 38300 TNWOLFB 1</t>
  </si>
  <si>
    <t>MUSQUI_WOLFBO1</t>
  </si>
  <si>
    <t>TNWOLFBNRT1</t>
  </si>
  <si>
    <t>6673 MUSQUIZ4 60393 PIGCREE 1</t>
  </si>
  <si>
    <t>MUSQUI_PIGCRE1</t>
  </si>
  <si>
    <t>PIGCREEK4A</t>
  </si>
  <si>
    <t>6674 BRONCO2A 38490 TNBELDI 1</t>
  </si>
  <si>
    <t>BELD_BRONCO1</t>
  </si>
  <si>
    <t>6674 BRONCO2A 132832 HOLMAN 1</t>
  </si>
  <si>
    <t>LASSO_TLINE</t>
  </si>
  <si>
    <t>HOLMAN1_9</t>
  </si>
  <si>
    <t>6675 GONZALES 6683 SHAF2A 1</t>
  </si>
  <si>
    <t>GONZAL_SHAF1</t>
  </si>
  <si>
    <t>GONZALES2A</t>
  </si>
  <si>
    <t>SHAF2A</t>
  </si>
  <si>
    <t>6675 GONZALES 60339 ACACIA2 1</t>
  </si>
  <si>
    <t>ACACIA_GONZAL1</t>
  </si>
  <si>
    <t>ACACIA2A</t>
  </si>
  <si>
    <t>6676 FORTDAVI 6691 ESPY2A 1</t>
  </si>
  <si>
    <t>ESPYWE_FORTDA1</t>
  </si>
  <si>
    <t>FORTDAVI2A</t>
  </si>
  <si>
    <t>ESPY2A</t>
  </si>
  <si>
    <t>6677 VALENTIN 6678 ALMC2A 1</t>
  </si>
  <si>
    <t>ALMC_VALENT1</t>
  </si>
  <si>
    <t>VALENTIN2A</t>
  </si>
  <si>
    <t>ALMC2A</t>
  </si>
  <si>
    <t>6677 VALENTIN 6692 POND2A 1</t>
  </si>
  <si>
    <t>POND_VALENT1</t>
  </si>
  <si>
    <t>POND2A</t>
  </si>
  <si>
    <t>6678 ALMC2A 6681 MARFA2A 1</t>
  </si>
  <si>
    <t>ALMC_MARFA1</t>
  </si>
  <si>
    <t>6680 ALMC4A 60385 SOLSTIC 1</t>
  </si>
  <si>
    <t>ALMC_SOLSTI1</t>
  </si>
  <si>
    <t>ALMC4A</t>
  </si>
  <si>
    <t>6680 ALMC4A 60444 HAYTER4 1</t>
  </si>
  <si>
    <t>6682 CIEN2A 6688 CHINATI2 1</t>
  </si>
  <si>
    <t>CHINAT_CIEN1</t>
  </si>
  <si>
    <t>CIEN2A</t>
  </si>
  <si>
    <t>CHINATI2A</t>
  </si>
  <si>
    <t>6682 CIEN2A 6689 BRYR2A 1</t>
  </si>
  <si>
    <t>BRYR_CIEN1</t>
  </si>
  <si>
    <t>6683 SHAF2A 6688 CHINATI2 1</t>
  </si>
  <si>
    <t>CHINAT_SHAF1</t>
  </si>
  <si>
    <t>6691 ESPY2A 6692 POND2A 1</t>
  </si>
  <si>
    <t>ESPYWE_POND1</t>
  </si>
  <si>
    <t>6701 KEYSTN39 6727 BYULOCS 1</t>
  </si>
  <si>
    <t>BAYOU_LOCO_39</t>
  </si>
  <si>
    <t>KEYSTN39</t>
  </si>
  <si>
    <t>BYULOCS</t>
  </si>
  <si>
    <t>6730 NESS 6747 LAKEFORK 2</t>
  </si>
  <si>
    <t>EMYNR_LK_FORK</t>
  </si>
  <si>
    <t>LAKEFORK</t>
  </si>
  <si>
    <t>6735 TPLNTSP 6736 PLNTSP 1</t>
  </si>
  <si>
    <t>PLSPR_MIDDL</t>
  </si>
  <si>
    <t>PLNTSP</t>
  </si>
  <si>
    <t>6741 BULLARD 13253 BULLARD 1</t>
  </si>
  <si>
    <t>BULRD_TAP</t>
  </si>
  <si>
    <t>BULLARD</t>
  </si>
  <si>
    <t>6801 PATN_RC 6894 ROSHILRC 1</t>
  </si>
  <si>
    <t>PATN_RC_ROSHIL</t>
  </si>
  <si>
    <t>PATN_RC</t>
  </si>
  <si>
    <t>ROSHILRC</t>
  </si>
  <si>
    <t>6801 PATN_RC 6902 TALTY_RC 2</t>
  </si>
  <si>
    <t>PATN_RC_TALTY</t>
  </si>
  <si>
    <t>TALTY_RC</t>
  </si>
  <si>
    <t>6806 SHRWD_RC 6810 GORDVLRC 1</t>
  </si>
  <si>
    <t>GDNVL_SHRWD_RC</t>
  </si>
  <si>
    <t>SHRWD_RC</t>
  </si>
  <si>
    <t>6820 SHMW_RC 11704 SHER_W_ 1</t>
  </si>
  <si>
    <t>SHMW_RC_138KV</t>
  </si>
  <si>
    <t>SHMW_RC</t>
  </si>
  <si>
    <t>6821 I20_RC 6902 TALTY_RC 1</t>
  </si>
  <si>
    <t>TALTY_RC_I20</t>
  </si>
  <si>
    <t>I20_RC</t>
  </si>
  <si>
    <t>6823 KIOWA_RC 6871 LNOK_RC 1</t>
  </si>
  <si>
    <t>KIWA_RC_LNOK_R</t>
  </si>
  <si>
    <t>KIOWA_RC</t>
  </si>
  <si>
    <t>LNOK_RC</t>
  </si>
  <si>
    <t>6831 ABLSPRRC 12469 ABLSPRG 1</t>
  </si>
  <si>
    <t>ABLES_RC</t>
  </si>
  <si>
    <t>ABLSPRRC</t>
  </si>
  <si>
    <t>ABLSPRG_P8</t>
  </si>
  <si>
    <t>6831 ABLSPRRC 12469 ABLSPRG 2</t>
  </si>
  <si>
    <t>ABLES2_RC</t>
  </si>
  <si>
    <t>6834 ENLOE_SW 6835 LAKE_CRE 1</t>
  </si>
  <si>
    <t>ENLSW_LKCR</t>
  </si>
  <si>
    <t>ENLOE_SW</t>
  </si>
  <si>
    <t>LAKE_CREEK</t>
  </si>
  <si>
    <t>6834 ENLOE_SW 17011 LKCRK_P 1</t>
  </si>
  <si>
    <t>ENLSWRC</t>
  </si>
  <si>
    <t>6846 COPEN_RC 11806 ENLOE_T 2</t>
  </si>
  <si>
    <t>871_D</t>
  </si>
  <si>
    <t>COPEN_RC</t>
  </si>
  <si>
    <t>6858 COMBNTRC 6904 COMBINRC 1</t>
  </si>
  <si>
    <t>COMBNT_RC</t>
  </si>
  <si>
    <t>COMBNTRC</t>
  </si>
  <si>
    <t>COMBINRC</t>
  </si>
  <si>
    <t>6860 UVSS_RC 6883 NQUIN_RC 1</t>
  </si>
  <si>
    <t>UV-QN_RC</t>
  </si>
  <si>
    <t>QN</t>
  </si>
  <si>
    <t>UVSS_RC</t>
  </si>
  <si>
    <t>NQUIN_RC</t>
  </si>
  <si>
    <t>6860 UVSS_RC 6886 BLDSW_RC 1</t>
  </si>
  <si>
    <t>BL-UV_RC</t>
  </si>
  <si>
    <t>UV</t>
  </si>
  <si>
    <t>6861 CUMBY_RC 6869 SNYPT_RC 1</t>
  </si>
  <si>
    <t>CUMBY_RC_SNPT</t>
  </si>
  <si>
    <t>CUMBY_RC</t>
  </si>
  <si>
    <t>SNYPT_RC</t>
  </si>
  <si>
    <t>6866 WMFMS_RC 6889 WMFMW_RC 1</t>
  </si>
  <si>
    <t>WMFM_WMFMW</t>
  </si>
  <si>
    <t>6868 BRINKER 11797 BRINKER 1</t>
  </si>
  <si>
    <t>BRINKR_RC138KV</t>
  </si>
  <si>
    <t>BRINKER</t>
  </si>
  <si>
    <t>6869 SNYPT_RC 6871 LNOK_RC 1</t>
  </si>
  <si>
    <t>SNYPT_RC_LNOK</t>
  </si>
  <si>
    <t>6871 LNOK_RC 37361 TNLONEO 1</t>
  </si>
  <si>
    <t>TNLONEOAKE0</t>
  </si>
  <si>
    <t>6883 NQUIN_RC 6884 QUINL_RC 1</t>
  </si>
  <si>
    <t>QN-QL_RC</t>
  </si>
  <si>
    <t>QL</t>
  </si>
  <si>
    <t>QUINL_RC</t>
  </si>
  <si>
    <t>6886 BLDSW_RC 6888 WMUNS_RC 12</t>
  </si>
  <si>
    <t>BL_WM_RC</t>
  </si>
  <si>
    <t>WMUNS_RC</t>
  </si>
  <si>
    <t>12</t>
  </si>
  <si>
    <t>6886 BLDSW_RC 6888 WMUNS_RC 13</t>
  </si>
  <si>
    <t>BL_WM_RC2</t>
  </si>
  <si>
    <t>B</t>
  </si>
  <si>
    <t>13</t>
  </si>
  <si>
    <t>6896 OAKGV_RC 6906 RAND_RC 1</t>
  </si>
  <si>
    <t>OAKGV_RAND</t>
  </si>
  <si>
    <t>OAKGV_RC</t>
  </si>
  <si>
    <t>RAND_RC</t>
  </si>
  <si>
    <t>6896 OAKGV_RC 6908 SCURY_RC 2</t>
  </si>
  <si>
    <t>OAKGV_SCURY</t>
  </si>
  <si>
    <t>SCURY_RC</t>
  </si>
  <si>
    <t>6904 COMBINRC 6908 SCURY_RC 09</t>
  </si>
  <si>
    <t>CB-SC_RC</t>
  </si>
  <si>
    <t>SC</t>
  </si>
  <si>
    <t>09</t>
  </si>
  <si>
    <t>6917 TAWKSSRC 6918 TAWK_RC 1</t>
  </si>
  <si>
    <t>TAWK_RC_LTPOI</t>
  </si>
  <si>
    <t>TAWKSSRC</t>
  </si>
  <si>
    <t>TAWK_RC</t>
  </si>
  <si>
    <t>6935 LKVEW_RC 6937 TCKER_RC 1</t>
  </si>
  <si>
    <t>LKVEW_TCKER_RC</t>
  </si>
  <si>
    <t>LKVEW_RC</t>
  </si>
  <si>
    <t>TCKER_RC</t>
  </si>
  <si>
    <t>7040 L_AUSTRO 7042 L_ZORN__ 1</t>
  </si>
  <si>
    <t>1T185</t>
  </si>
  <si>
    <t>L_AUSTRO5_1Y</t>
  </si>
  <si>
    <t>7040 L_AUSTRO 7048 L_GARFIE 1</t>
  </si>
  <si>
    <t>2T182</t>
  </si>
  <si>
    <t>L_GARFIE5_1Y</t>
  </si>
  <si>
    <t>7040 L_AUSTRO 9041 LOSTPN34 2</t>
  </si>
  <si>
    <t>CKT_3120</t>
  </si>
  <si>
    <t>LOSTPN34</t>
  </si>
  <si>
    <t>DUNLAP5</t>
  </si>
  <si>
    <t>7040 L_AUSTRO 13429 SAND_TX 1</t>
  </si>
  <si>
    <t>450</t>
  </si>
  <si>
    <t>7042 L_ZORN__ 7043 L_HAYSEN 1</t>
  </si>
  <si>
    <t>388T388</t>
  </si>
  <si>
    <t>L_HAYSEN5_1Y</t>
  </si>
  <si>
    <t>7042 L_ZORN__ 7043 L_HAYSEN 2</t>
  </si>
  <si>
    <t>6T227</t>
  </si>
  <si>
    <t>7042 L_ZORN__ 7044 L_MARION 1</t>
  </si>
  <si>
    <t>5T248</t>
  </si>
  <si>
    <t>7042 L_ZORN__ 7044 L_MARION A</t>
  </si>
  <si>
    <t>625T625</t>
  </si>
  <si>
    <t>7042 L_ZORN__ 7050 L_CLEASP 1</t>
  </si>
  <si>
    <t>4T250</t>
  </si>
  <si>
    <t>7042 L_ZORN__ 9074 LYTTON34 1</t>
  </si>
  <si>
    <t>7T246</t>
  </si>
  <si>
    <t>LYTTON34</t>
  </si>
  <si>
    <t>7043 L_HAYSEN 7770 L_BERGHE 1</t>
  </si>
  <si>
    <t>398T389</t>
  </si>
  <si>
    <t>L_BERGHE5_1Y</t>
  </si>
  <si>
    <t>7044 L_MARION 7050 L_CLEASP 1</t>
  </si>
  <si>
    <t>419T419</t>
  </si>
  <si>
    <t>7044 L_MARION 170167 GUADG_ 1</t>
  </si>
  <si>
    <t>395T21423</t>
  </si>
  <si>
    <t>GUADG_1_5</t>
  </si>
  <si>
    <t>7044 L_MARION 170167 GUADG_ 2</t>
  </si>
  <si>
    <t>396T21424</t>
  </si>
  <si>
    <t>7046 L_KENDAL 7770 L_BERGHE 1</t>
  </si>
  <si>
    <t>656T656</t>
  </si>
  <si>
    <t>7046 L_KENDAL 60618 EDISON7 1</t>
  </si>
  <si>
    <t>558T558</t>
  </si>
  <si>
    <t>EDISON7B</t>
  </si>
  <si>
    <t>7046 L_KENDAL 60621 EDISON7 1</t>
  </si>
  <si>
    <t>559T559</t>
  </si>
  <si>
    <t>EDISON7D</t>
  </si>
  <si>
    <t>7046 L_KENDAL 170251 OMEGA_ 1</t>
  </si>
  <si>
    <t>OMLCRA</t>
  </si>
  <si>
    <t>OMEGA_1_5</t>
  </si>
  <si>
    <t>7048 L_GARFIE 7049 L_BASTEN 1</t>
  </si>
  <si>
    <t>412T412</t>
  </si>
  <si>
    <t>L_BASTEN5_1Y</t>
  </si>
  <si>
    <t>7048 L_GARFIE 9048 GARFIE34 1</t>
  </si>
  <si>
    <t>GAR_GAR1</t>
  </si>
  <si>
    <t>GARFIE34</t>
  </si>
  <si>
    <t>7048 L_GARFIE 9048 GARFIE34 2</t>
  </si>
  <si>
    <t>GAR_GAR2</t>
  </si>
  <si>
    <t>7048 L_GARFIE 9074 LYTTON34 1</t>
  </si>
  <si>
    <t>8T352</t>
  </si>
  <si>
    <t>7050 L_CLEASP 7340 L_GILLCR 1</t>
  </si>
  <si>
    <t>511T511</t>
  </si>
  <si>
    <t>L_NOELKE5_1Y</t>
  </si>
  <si>
    <t>L_BAKERS5_1Y</t>
  </si>
  <si>
    <t>7053 L_NOELKE 76005 L_SCHND 1</t>
  </si>
  <si>
    <t>NOELKE_SCHNDR</t>
  </si>
  <si>
    <t>L_SCHNDR5_1Y</t>
  </si>
  <si>
    <t>7053 L_NOELKE 133991 RANCHE 1</t>
  </si>
  <si>
    <t>RANCHERO_TL</t>
  </si>
  <si>
    <t>RANCHERO_5</t>
  </si>
  <si>
    <t>7055 L_FPPYD2 7056 L_FPPYD1 1</t>
  </si>
  <si>
    <t>336T405</t>
  </si>
  <si>
    <t>L_FPPYD25_1Y</t>
  </si>
  <si>
    <t>L_FPPYD15_1Y</t>
  </si>
  <si>
    <t>7055 L_FPPYD2 7056 L_FPPYD1 2</t>
  </si>
  <si>
    <t>653T653</t>
  </si>
  <si>
    <t>7055 L_FPPYD2 9073 HOLMAN 1</t>
  </si>
  <si>
    <t>CKT_3122</t>
  </si>
  <si>
    <t>HOLMAN</t>
  </si>
  <si>
    <t>7055 L_FPPYD2 9074 LYTTON34 1</t>
  </si>
  <si>
    <t>355T255</t>
  </si>
  <si>
    <t>7056 L_FPPYD1 7057 L_FAYETT 1</t>
  </si>
  <si>
    <t>9T210</t>
  </si>
  <si>
    <t>L_FAYETT5_1Y</t>
  </si>
  <si>
    <t>7056 L_FPPYD1 7058 L_SALEM_ 1</t>
  </si>
  <si>
    <t>10T211</t>
  </si>
  <si>
    <t>L_SALEM_5_1Y</t>
  </si>
  <si>
    <t>7056 L_FPPYD1 9041 LOSTPN34 1</t>
  </si>
  <si>
    <t>CKT_3131</t>
  </si>
  <si>
    <t>7056 L_FPPYD1 9041 LOSTPN34 2</t>
  </si>
  <si>
    <t>CKT_3132</t>
  </si>
  <si>
    <t>7060 L_EBABSM 7063 L_NARUNA 1</t>
  </si>
  <si>
    <t>219T219</t>
  </si>
  <si>
    <t>L_EBABSM8_1Y</t>
  </si>
  <si>
    <t>L_NARUNA8_1Y</t>
  </si>
  <si>
    <t>7060 L_EBABSM 7100 L_BURNET 1</t>
  </si>
  <si>
    <t>13T219</t>
  </si>
  <si>
    <t>L_BURNET8_1Y</t>
  </si>
  <si>
    <t>7063 L_NARUNA 7064 L_LAMPAS 1</t>
  </si>
  <si>
    <t>12T219</t>
  </si>
  <si>
    <t>7064 L_LAMPAS 7065 L_DOBYVI 1</t>
  </si>
  <si>
    <t>110T109</t>
  </si>
  <si>
    <t>L_DOBYVI8_1Y</t>
  </si>
  <si>
    <t>7064 L_LAMPAS 7066 L_ADAMSV 1</t>
  </si>
  <si>
    <t>16T672</t>
  </si>
  <si>
    <t>L_ADAMSV8_1Y</t>
  </si>
  <si>
    <t>7064 L_LAMPAS 7080 L_LOMETA 1</t>
  </si>
  <si>
    <t>25T138</t>
  </si>
  <si>
    <t>L_LOMETA8_1Y</t>
  </si>
  <si>
    <t>7065 L_DOBYVI 7084 L_GRAPMI 1</t>
  </si>
  <si>
    <t>17T109</t>
  </si>
  <si>
    <t>L_GRAPMI8_1Y</t>
  </si>
  <si>
    <t>7066 L_ADAMSV 7068 L_EVANT_ 1</t>
  </si>
  <si>
    <t>672T672</t>
  </si>
  <si>
    <t>L_EVANT_8_1Y</t>
  </si>
  <si>
    <t>7068 L_EVANT_ 7070 L_GOLDTH 1</t>
  </si>
  <si>
    <t>19T128</t>
  </si>
  <si>
    <t>7070 L_GOLDTH 77074 L_SASAS 1</t>
  </si>
  <si>
    <t>629T629</t>
  </si>
  <si>
    <t>L_SASASW8_1Y</t>
  </si>
  <si>
    <t>7070 L_GOLDTH 150961 GWEC_8 1</t>
  </si>
  <si>
    <t>GWEC_G1_LINE</t>
  </si>
  <si>
    <t>GWEC_8</t>
  </si>
  <si>
    <t>7074 L_SASASW 7075 L_TERRY_ 1</t>
  </si>
  <si>
    <t>SANSAS_TERRY</t>
  </si>
  <si>
    <t>L_SASASW9_1Y</t>
  </si>
  <si>
    <t>L_TERRY_9_1Y</t>
  </si>
  <si>
    <t>7075 L_TERRY_ 7076 L_RICHSP 1</t>
  </si>
  <si>
    <t>RICHSP_TERRY</t>
  </si>
  <si>
    <t>L_RICHSP9_1Y</t>
  </si>
  <si>
    <t>7078 L_SANSAB 7080 L_LOMETA 1</t>
  </si>
  <si>
    <t>24T138</t>
  </si>
  <si>
    <t>L_SANSAB8_1Y</t>
  </si>
  <si>
    <t>7078 L_SANSAB 77074 L_SASAS 1</t>
  </si>
  <si>
    <t>461T461</t>
  </si>
  <si>
    <t>7084 L_GRAPMI 7087 L_CORONA 1</t>
  </si>
  <si>
    <t>26T109</t>
  </si>
  <si>
    <t>L_CORONA8_1Y</t>
  </si>
  <si>
    <t>7087 L_CORONA 7103 L_BUCKRA 1</t>
  </si>
  <si>
    <t>27T635</t>
  </si>
  <si>
    <t>L_BUCKRA8_1Y</t>
  </si>
  <si>
    <t>7087 L_CORONA 7518 L_FAIRLA 1</t>
  </si>
  <si>
    <t>28T110</t>
  </si>
  <si>
    <t>L_FAIRLA8_1Y</t>
  </si>
  <si>
    <t>7092 L_BUCHAN 7093 L_CORONA 1</t>
  </si>
  <si>
    <t>78T501</t>
  </si>
  <si>
    <t>L_BUCHAN9_1Y</t>
  </si>
  <si>
    <t>L_CORONA9_1Y</t>
  </si>
  <si>
    <t>7092 L_BUCHAN 7094 L_INKSDA 1</t>
  </si>
  <si>
    <t>29T107</t>
  </si>
  <si>
    <t>L_INKSDA9_1Y</t>
  </si>
  <si>
    <t>7092 L_BUCHAN 7097 L_BURNET 1</t>
  </si>
  <si>
    <t>30T108</t>
  </si>
  <si>
    <t>L_BURNET9_1Y</t>
  </si>
  <si>
    <t>7092 L_BUCHAN 7101 L_CTECBU 1</t>
  </si>
  <si>
    <t>31T106</t>
  </si>
  <si>
    <t>L_CTECBU9_1Y</t>
  </si>
  <si>
    <t>7097 L_BURNET 7520 L_BERTRA 1</t>
  </si>
  <si>
    <t>32T311</t>
  </si>
  <si>
    <t>L_BERTRA9_1Y</t>
  </si>
  <si>
    <t>7100 L_BURNET 7104 L_WIRTZ_ 1</t>
  </si>
  <si>
    <t>33T218</t>
  </si>
  <si>
    <t>L_WIRTZ_8_1Y</t>
  </si>
  <si>
    <t>7101 L_CTECBU 7116 L_SANDMO 1</t>
  </si>
  <si>
    <t>34T267</t>
  </si>
  <si>
    <t>L_SANDMO9_1Y</t>
  </si>
  <si>
    <t>L_KINGS29_1Y</t>
  </si>
  <si>
    <t>7101 L_CTECBU 7406 L_BLUFFT 1</t>
  </si>
  <si>
    <t>36T290</t>
  </si>
  <si>
    <t>L_BLUFFT9_1Y</t>
  </si>
  <si>
    <t>7102 L_SHERSH 7103 L_BUCKRA 1</t>
  </si>
  <si>
    <t>635T635</t>
  </si>
  <si>
    <t>L_SHERSH8_1Y</t>
  </si>
  <si>
    <t>7102 L_SHERSH 7126 L_FERGUS 1</t>
  </si>
  <si>
    <t>37T187</t>
  </si>
  <si>
    <t>L_FERGUS8_1Y</t>
  </si>
  <si>
    <t>7104 L_WIRTZ_ 7111 L_FLATRO 1</t>
  </si>
  <si>
    <t>38T365</t>
  </si>
  <si>
    <t>L_FLATRO8_1Y</t>
  </si>
  <si>
    <t>7104 L_WIRTZ_ 7126 L_FERGUS 1</t>
  </si>
  <si>
    <t>40T189</t>
  </si>
  <si>
    <t>7104 L_WIRTZ_ 7126 L_FERGUS 2</t>
  </si>
  <si>
    <t>39T188</t>
  </si>
  <si>
    <t>7104 L_WIRTZ_ 7351 L_STARCK 1</t>
  </si>
  <si>
    <t>654T654</t>
  </si>
  <si>
    <t>L_STARCK8_1Y</t>
  </si>
  <si>
    <t>7107 L_WIRTZ_ 7516 L_JOHNCI 1</t>
  </si>
  <si>
    <t>318T313</t>
  </si>
  <si>
    <t>L_WIRTZ_9_1Y</t>
  </si>
  <si>
    <t>L_JOHNCI9_1Y</t>
  </si>
  <si>
    <t>7111 L_FLATRO 7477 L_PALEPE 1</t>
  </si>
  <si>
    <t>43T365</t>
  </si>
  <si>
    <t>L_PALEPE8_1Y</t>
  </si>
  <si>
    <t>7114 L_CASTEL 7120 L_PITSBU 1</t>
  </si>
  <si>
    <t>44T268</t>
  </si>
  <si>
    <t>L_CASTEL8_1Y</t>
  </si>
  <si>
    <t>L_PITSBU8_1Y</t>
  </si>
  <si>
    <t>7114 L_CASTEL 76389 L_MASOC 1</t>
  </si>
  <si>
    <t>268T268</t>
  </si>
  <si>
    <t>L_MASOCT8_1Y</t>
  </si>
  <si>
    <t>7120 L_PITSBU 7127 L_SANDCR 1</t>
  </si>
  <si>
    <t>515T515</t>
  </si>
  <si>
    <t>L_SANDCR8_1Y</t>
  </si>
  <si>
    <t>7121 L_SANDCR 7400 L_SUNRBE 1</t>
  </si>
  <si>
    <t>112T400</t>
  </si>
  <si>
    <t>L_SANDCR9_1Y</t>
  </si>
  <si>
    <t>L_SUNRBE9_1Y</t>
  </si>
  <si>
    <t>7122 L_ECKERT 7124 L_NEBO__ 1</t>
  </si>
  <si>
    <t>47T126</t>
  </si>
  <si>
    <t>L_ECKERT9_1Y</t>
  </si>
  <si>
    <t>L_NEBO__9_1Y</t>
  </si>
  <si>
    <t>7122 L_ECKERT 7130 L_GILLES 1</t>
  </si>
  <si>
    <t>48T130</t>
  </si>
  <si>
    <t>7126 L_FERGUS 7127 L_SANDCR 1</t>
  </si>
  <si>
    <t>46T193</t>
  </si>
  <si>
    <t>7126 L_FERGUS 7128 L_HORSBA 1</t>
  </si>
  <si>
    <t>49T191</t>
  </si>
  <si>
    <t>L_HORSBA8_1Y</t>
  </si>
  <si>
    <t>7126 L_FERGUS 7132 L_GILLES 1</t>
  </si>
  <si>
    <t>50T192</t>
  </si>
  <si>
    <t>L_GILLES8_1Y</t>
  </si>
  <si>
    <t>7126 L_FERGUS 7474 L_GRANMO 1</t>
  </si>
  <si>
    <t>51T376</t>
  </si>
  <si>
    <t>L_GRANMO8_1Y</t>
  </si>
  <si>
    <t>7126 L_FERGUS 180015 FERGGT 1</t>
  </si>
  <si>
    <t>JO-1</t>
  </si>
  <si>
    <t>FERGGT1_1_8</t>
  </si>
  <si>
    <t>7126 L_FERGUS 180016 FERGGT 1</t>
  </si>
  <si>
    <t>JO-2</t>
  </si>
  <si>
    <t>FERGGT2_2_8</t>
  </si>
  <si>
    <t>7126 L_FERGUS 180017 FERGST 1</t>
  </si>
  <si>
    <t>JO-3</t>
  </si>
  <si>
    <t>FERGST1_1_8</t>
  </si>
  <si>
    <t>7128 L_HORSBA 7132 L_GILLES 1</t>
  </si>
  <si>
    <t>448T448</t>
  </si>
  <si>
    <t>7130 L_GILLES 7412 L_LIVEOA 1</t>
  </si>
  <si>
    <t>53T131</t>
  </si>
  <si>
    <t>L_LIVEOA9_1Y</t>
  </si>
  <si>
    <t>7132 L_GILLES 7133 L_NIMITZ 1</t>
  </si>
  <si>
    <t>54T266</t>
  </si>
  <si>
    <t>L_NIMITZ8_1Y</t>
  </si>
  <si>
    <t>7132 L_GILLES 7134 L_WOLFCR 1</t>
  </si>
  <si>
    <t>55T207</t>
  </si>
  <si>
    <t>L_WOLFCR8_1Y</t>
  </si>
  <si>
    <t>7132 L_GILLES 7149 L_FREDER 1</t>
  </si>
  <si>
    <t>56T379</t>
  </si>
  <si>
    <t>L_FREDER8_1Y</t>
  </si>
  <si>
    <t>7132 L_GILLES 76390 L_FORTM 1</t>
  </si>
  <si>
    <t>924T214</t>
  </si>
  <si>
    <t>7134 L_WOLFCR 7138 L_KERRST 1</t>
  </si>
  <si>
    <t>57T207</t>
  </si>
  <si>
    <t>L_KERRST8_1Y</t>
  </si>
  <si>
    <t>7138 L_KERRST 7140 L_HARPRO 1</t>
  </si>
  <si>
    <t>59T144</t>
  </si>
  <si>
    <t>L_HARPRO8_1Y</t>
  </si>
  <si>
    <t>7138 L_KERRST 7146 L_VERDCR 1</t>
  </si>
  <si>
    <t>60T225</t>
  </si>
  <si>
    <t>L_VERDCR8_1Y</t>
  </si>
  <si>
    <t>L_KENDAL8_1Y</t>
  </si>
  <si>
    <t>7138 L_KERRST 7162 L_KERRTR 1</t>
  </si>
  <si>
    <t>58T383</t>
  </si>
  <si>
    <t>L_KERRTR8_1Y</t>
  </si>
  <si>
    <t>7140 L_HARPRO 7141 L_JACKFU 1</t>
  </si>
  <si>
    <t>62T368</t>
  </si>
  <si>
    <t>L_JACKFU8_1Y</t>
  </si>
  <si>
    <t>7141 L_JACKFU 7142 L_INGRAM 1</t>
  </si>
  <si>
    <t>521T521</t>
  </si>
  <si>
    <t>L_INGRAM8_1Y</t>
  </si>
  <si>
    <t>7141 L_JACKFU 7143 L_RIMROC 1</t>
  </si>
  <si>
    <t>61T381</t>
  </si>
  <si>
    <t>L_RIMROC8_1Y</t>
  </si>
  <si>
    <t>7142 L_INGRAM 7144 L_HUNT__ 1</t>
  </si>
  <si>
    <t>63T487</t>
  </si>
  <si>
    <t>L_HUNT__8_1Y</t>
  </si>
  <si>
    <t>7143 L_RIMROC 7442 L_TURTCR 1</t>
  </si>
  <si>
    <t>64T270</t>
  </si>
  <si>
    <t>L_TURTCR8_1Y</t>
  </si>
  <si>
    <t>7144 L_HUNT__ 7442 L_TURTCR 1</t>
  </si>
  <si>
    <t>65T240</t>
  </si>
  <si>
    <t>7145 L_HOLLMI 7149 L_FREDER 1</t>
  </si>
  <si>
    <t>73T120</t>
  </si>
  <si>
    <t>L_HOLLMI8_1Y</t>
  </si>
  <si>
    <t>7146 L_VERDCR 7158 L_RAYMBA 1</t>
  </si>
  <si>
    <t>507T507</t>
  </si>
  <si>
    <t>L_RAYMBA8_1Y</t>
  </si>
  <si>
    <t>7146 L_VERDCR 7438 L_BANDER 1</t>
  </si>
  <si>
    <t>67T280</t>
  </si>
  <si>
    <t>L_BANDER8_1Y</t>
  </si>
  <si>
    <t>7146 L_VERDCR 7442 L_TURTCR 1</t>
  </si>
  <si>
    <t>68T221</t>
  </si>
  <si>
    <t>L_KENDCT8_1Y</t>
  </si>
  <si>
    <t>7147 L_KENDCT 7419 L_MAENRO 1</t>
  </si>
  <si>
    <t>22T342</t>
  </si>
  <si>
    <t>L_MAENRO8_1Y</t>
  </si>
  <si>
    <t>7148 L_MOUNTO 7419 L_MAENRO 1</t>
  </si>
  <si>
    <t>69T342</t>
  </si>
  <si>
    <t>L_MOUNTO8_1Y</t>
  </si>
  <si>
    <t>7148 L_MOUNTO 7479 L_MILLER 1</t>
  </si>
  <si>
    <t>426T426</t>
  </si>
  <si>
    <t>L_MILLER8_1Y</t>
  </si>
  <si>
    <t>7151 L_CICO__ 7155 L_COMFOR 1</t>
  </si>
  <si>
    <t>74T148</t>
  </si>
  <si>
    <t>L_CICO__8_1Y</t>
  </si>
  <si>
    <t>L_COMFOR8_1Y</t>
  </si>
  <si>
    <t>7151 L_CICO__ 7437 L_PIPECR 1</t>
  </si>
  <si>
    <t>243T278</t>
  </si>
  <si>
    <t>L_PIPECR8_1Y</t>
  </si>
  <si>
    <t>7151 L_CICO__ 7665 L_MENGCR 1</t>
  </si>
  <si>
    <t>289T244</t>
  </si>
  <si>
    <t>7152 L_KENDAL 7153 L_WELFAR 1</t>
  </si>
  <si>
    <t>584T584</t>
  </si>
  <si>
    <t>L_KENDAL8_2Y</t>
  </si>
  <si>
    <t>L_WELFAR8_1Y</t>
  </si>
  <si>
    <t>7152 L_KENDAL 7155 L_COMFOR 1</t>
  </si>
  <si>
    <t>75T243</t>
  </si>
  <si>
    <t>7153 L_WELFAR 7168 L_BOERNE 1</t>
  </si>
  <si>
    <t>385T228</t>
  </si>
  <si>
    <t>L_BOERNE8_1Y</t>
  </si>
  <si>
    <t>7155 L_COMFOR 7156 L_CYPRCR 1</t>
  </si>
  <si>
    <t>77T121</t>
  </si>
  <si>
    <t>L_CYPRCR8_1Y</t>
  </si>
  <si>
    <t>7155 L_COMFOR 7158 L_RAYMBA 1</t>
  </si>
  <si>
    <t>122T122</t>
  </si>
  <si>
    <t>7156 L_CYPRCR 7158 L_RAYMBA 1</t>
  </si>
  <si>
    <t>662T662</t>
  </si>
  <si>
    <t>7158 L_RAYMBA 7160 L_KERRLE 1</t>
  </si>
  <si>
    <t>486T486</t>
  </si>
  <si>
    <t>L_KERRLE8_1Y</t>
  </si>
  <si>
    <t>7160 L_KERRLE 7162 L_KERRTR 1</t>
  </si>
  <si>
    <t>598T598</t>
  </si>
  <si>
    <t>7169 L_FAIROA 7170 L_BERGHE 1</t>
  </si>
  <si>
    <t>374T238</t>
  </si>
  <si>
    <t>L_BERGHE8_1Y</t>
  </si>
  <si>
    <t>7170 L_BERGHE 7171 L_ANTLER 1</t>
  </si>
  <si>
    <t>493T493</t>
  </si>
  <si>
    <t>L_ANTLER8_1Y</t>
  </si>
  <si>
    <t>7170 L_BERGHE 7493 L_DEVIHI 1</t>
  </si>
  <si>
    <t>85T329</t>
  </si>
  <si>
    <t>L_DEVIHI8_1Y</t>
  </si>
  <si>
    <t>7171 L_ANTLER 7177 L_HIGH46 1</t>
  </si>
  <si>
    <t>610T610</t>
  </si>
  <si>
    <t>L_HIGH468_1Y</t>
  </si>
  <si>
    <t>7172 L_HENNE_ 7173 L_RIVEOA 1</t>
  </si>
  <si>
    <t>381T237</t>
  </si>
  <si>
    <t>L_HENNE_8_2Y</t>
  </si>
  <si>
    <t>L_RIVEOA8_1Y</t>
  </si>
  <si>
    <t>7172 L_HENNE_ 7176 L_COMAL_ 1</t>
  </si>
  <si>
    <t>88T234</t>
  </si>
  <si>
    <t>L_COMAL_8_1Y</t>
  </si>
  <si>
    <t>7172 L_HENNE_ 7182 L_MCCALA 1</t>
  </si>
  <si>
    <t>87T233</t>
  </si>
  <si>
    <t>L_MCCALA8_1Y</t>
  </si>
  <si>
    <t>7173 L_RIVEOA 7177 L_HIGH46 1</t>
  </si>
  <si>
    <t>518T518</t>
  </si>
  <si>
    <t>7174 L_HENNE_ 7176 L_COMAL_ 1</t>
  </si>
  <si>
    <t>86T235</t>
  </si>
  <si>
    <t>L_HENNE_8_1Y</t>
  </si>
  <si>
    <t>7174 L_HENNE_ 7180 L_ZORN__ 1</t>
  </si>
  <si>
    <t>89T204</t>
  </si>
  <si>
    <t>L_ZORN__8_1Y</t>
  </si>
  <si>
    <t>7174 L_HENNE_ 7454 L_TEXIND 1</t>
  </si>
  <si>
    <t>90T334</t>
  </si>
  <si>
    <t>L_TEXIND8_1Y</t>
  </si>
  <si>
    <t>7175 L_HORTON 7176 L_COMAL_ 1</t>
  </si>
  <si>
    <t>373T119</t>
  </si>
  <si>
    <t>L_HORTON8_1Y</t>
  </si>
  <si>
    <t>7175 L_HORTON 7462 L_FREIHE 1</t>
  </si>
  <si>
    <t>92T394</t>
  </si>
  <si>
    <t>L_FREIHE8_1Y</t>
  </si>
  <si>
    <t>7176 L_COMAL_ 7456 L_LOP337 1</t>
  </si>
  <si>
    <t>91T335</t>
  </si>
  <si>
    <t>L_LOP3378_1Y</t>
  </si>
  <si>
    <t>7178 L_MARION 7459 L_GPISWI 1</t>
  </si>
  <si>
    <t>93T339</t>
  </si>
  <si>
    <t>L_MARION8_1Y</t>
  </si>
  <si>
    <t>L_GPISWI8_1Y</t>
  </si>
  <si>
    <t>7178 L_MARION 7460 L_SHERPO 1</t>
  </si>
  <si>
    <t>94T340</t>
  </si>
  <si>
    <t>L_SHERPO8_1Y</t>
  </si>
  <si>
    <t>7178 L_MARION 7608 L_CIBOLO 1</t>
  </si>
  <si>
    <t>95T302</t>
  </si>
  <si>
    <t>L_CIBOLO8_1Y</t>
  </si>
  <si>
    <t>7178 L_MARION 7608 L_CIBOLO 2</t>
  </si>
  <si>
    <t>705T705</t>
  </si>
  <si>
    <t>7180 L_ZORN__ 7182 L_MCCALA 2</t>
  </si>
  <si>
    <t>98T202</t>
  </si>
  <si>
    <t>7180 L_ZORN__ 7182 L_MCCALA 3</t>
  </si>
  <si>
    <t>97T205</t>
  </si>
  <si>
    <t>7180 L_ZORN__ 7187 L_BEBACK 1</t>
  </si>
  <si>
    <t>201T201</t>
  </si>
  <si>
    <t>L_BEBACK8_1Y</t>
  </si>
  <si>
    <t>7180 L_ZORN__ 7222 L_POOLRO 1</t>
  </si>
  <si>
    <t>101T158</t>
  </si>
  <si>
    <t>L_POOLRO8_1Y</t>
  </si>
  <si>
    <t>7180 L_ZORN__ 7227 L_YORKCR 1</t>
  </si>
  <si>
    <t>99T203</t>
  </si>
  <si>
    <t>L_YORKCR8_1Y</t>
  </si>
  <si>
    <t>7182 L_MCCALA 7186 L_RARO12 1</t>
  </si>
  <si>
    <t>102T375</t>
  </si>
  <si>
    <t>L_RARO128_1Y</t>
  </si>
  <si>
    <t>7182 L_MCCALA 7187 L_BEBACK 1</t>
  </si>
  <si>
    <t>84T201</t>
  </si>
  <si>
    <t>7182 L_MCCALA 7188 L_REDWOO 1</t>
  </si>
  <si>
    <t>103T262</t>
  </si>
  <si>
    <t>L_REDWOO8_1Y</t>
  </si>
  <si>
    <t>7182 L_MCCALA 7491 L_HUNTER 1</t>
  </si>
  <si>
    <t>104T324</t>
  </si>
  <si>
    <t>L_HUNTER8_1Y</t>
  </si>
  <si>
    <t>7186 L_RARO12 7190 L_HILLTO 1</t>
  </si>
  <si>
    <t>375T375</t>
  </si>
  <si>
    <t>L_HILLTO8_1Y</t>
  </si>
  <si>
    <t>7188 L_REDWOO 7192 L_SANMAR 1</t>
  </si>
  <si>
    <t>106T200</t>
  </si>
  <si>
    <t>L_SANMAR8_1Y</t>
  </si>
  <si>
    <t>7190 L_HILLTO 7193 L_STRAHA 1</t>
  </si>
  <si>
    <t>445T445</t>
  </si>
  <si>
    <t>L_STRAHA8_1Y</t>
  </si>
  <si>
    <t>7191 L_SANMAR 7196 L_CAMPGA 1</t>
  </si>
  <si>
    <t>150T220</t>
  </si>
  <si>
    <t>L_SANMAR9_1Y</t>
  </si>
  <si>
    <t>L_CAMPGA9_1Y</t>
  </si>
  <si>
    <t>7192 L_SANMAR 7193 L_STRAHA 1</t>
  </si>
  <si>
    <t>230T230</t>
  </si>
  <si>
    <t>7192 L_SANMAR 7200 L_CANYON 1</t>
  </si>
  <si>
    <t>108T273</t>
  </si>
  <si>
    <t>L_CANYON8_1Y</t>
  </si>
  <si>
    <t>7192 L_SANMAR 7502 L_KYLE__ 1</t>
  </si>
  <si>
    <t>322T322</t>
  </si>
  <si>
    <t>L_KYLE__8_1Y</t>
  </si>
  <si>
    <t>7194 L_ROBRJR 7195 L_CLEAFO 1</t>
  </si>
  <si>
    <t>519T519</t>
  </si>
  <si>
    <t>L_ROBRJR9_1Y</t>
  </si>
  <si>
    <t>L_CLEAFO9_1Y</t>
  </si>
  <si>
    <t>7194 L_ROBRJR 7196 L_CAMPGA 1</t>
  </si>
  <si>
    <t>109T220</t>
  </si>
  <si>
    <t>7195 L_CLEAFO 7215 L_LOCKHA 1</t>
  </si>
  <si>
    <t>601T601</t>
  </si>
  <si>
    <t>L_LOCKHA9_1Y</t>
  </si>
  <si>
    <t>7198 L_LEHIGH 7498 L_BUDA__ 1</t>
  </si>
  <si>
    <t>524T524</t>
  </si>
  <si>
    <t>L_LEHIGH8_1Y</t>
  </si>
  <si>
    <t>L_BUDA__8_1Y</t>
  </si>
  <si>
    <t>7198 L_LEHIGH 7502 L_KYLE__ 1</t>
  </si>
  <si>
    <t>523T523</t>
  </si>
  <si>
    <t>7200 L_CANYON 7515 L_ROHR__ 1</t>
  </si>
  <si>
    <t>402T490</t>
  </si>
  <si>
    <t>L_ROHR__8_1Y</t>
  </si>
  <si>
    <t>7200 L_CANYON 7546 L_HIGH32 1</t>
  </si>
  <si>
    <t>114T321</t>
  </si>
  <si>
    <t>L_HIGH328_1Y</t>
  </si>
  <si>
    <t>7202 L_HICROS 7500 L_TURNER 1</t>
  </si>
  <si>
    <t>117T143</t>
  </si>
  <si>
    <t>L_HICROS8_1Y</t>
  </si>
  <si>
    <t>L_TURNER8_1Y</t>
  </si>
  <si>
    <t>7202 L_HICROS 9147 HICRSMB2 1</t>
  </si>
  <si>
    <t>HICROS_HICR</t>
  </si>
  <si>
    <t>HICRSMB2</t>
  </si>
  <si>
    <t>7206 L_DALE__ 7215 L_LOCKHA 1</t>
  </si>
  <si>
    <t>120T125</t>
  </si>
  <si>
    <t>L_DALE__9_1Y</t>
  </si>
  <si>
    <t>7208 L_COLTON 7209 L_ELROY_ 1</t>
  </si>
  <si>
    <t>658T658</t>
  </si>
  <si>
    <t>L_COLTON8_1Y</t>
  </si>
  <si>
    <t>L_ELROY_8_1Y</t>
  </si>
  <si>
    <t>7208 L_COLTON 7325 L_MENDOZ 1</t>
  </si>
  <si>
    <t>397T397</t>
  </si>
  <si>
    <t>L_MENDOZ8_1Y</t>
  </si>
  <si>
    <t>7209 L_ELROY_ 7212 L_WOLFLA 1</t>
  </si>
  <si>
    <t>582T582</t>
  </si>
  <si>
    <t>L_WOLFLA8_1Y</t>
  </si>
  <si>
    <t>7210 L_WYLDWO 7212 L_WOLFLA 1</t>
  </si>
  <si>
    <t>123T141</t>
  </si>
  <si>
    <t>L_WYLDWO8_1Y</t>
  </si>
  <si>
    <t>7210 L_WYLDWO 7556 L_BLUEBO 1</t>
  </si>
  <si>
    <t>576T576</t>
  </si>
  <si>
    <t>L_BLUEBO8_1Y</t>
  </si>
  <si>
    <t>7215 L_LOCKHA 7218 L_MAGNME 1</t>
  </si>
  <si>
    <t>124T157</t>
  </si>
  <si>
    <t>L_MAGNME9_1Y</t>
  </si>
  <si>
    <t>7216 L_LOCKHA 7224 L_LULING 1</t>
  </si>
  <si>
    <t>125T184</t>
  </si>
  <si>
    <t>L_LOCKHA8_1Y</t>
  </si>
  <si>
    <t>L_LULING8_1Y</t>
  </si>
  <si>
    <t>7216 L_LOCKHA 7325 L_MENDOZ 1</t>
  </si>
  <si>
    <t>100T100</t>
  </si>
  <si>
    <t>7216 L_LOCKHA 7560 L_REDROC 2</t>
  </si>
  <si>
    <t>578T578</t>
  </si>
  <si>
    <t>L_REDROC8_1Y</t>
  </si>
  <si>
    <t>7218 L_MAGNME 7220 L_LULIMA 1</t>
  </si>
  <si>
    <t>127T157</t>
  </si>
  <si>
    <t>L_LULIMA9_1Y</t>
  </si>
  <si>
    <t>7220 L_LULIMA 7223 L_LULING 1</t>
  </si>
  <si>
    <t>128T157</t>
  </si>
  <si>
    <t>L_LULING9_1Y</t>
  </si>
  <si>
    <t>7221 L_HIGH12 7225 L_HICKFO 1</t>
  </si>
  <si>
    <t>309T529</t>
  </si>
  <si>
    <t>L_HIGH128_1Y</t>
  </si>
  <si>
    <t>L_HICKFO8_1Y</t>
  </si>
  <si>
    <t>7221 L_HIGH12 7226 L_CUSHMA 1</t>
  </si>
  <si>
    <t>572T572</t>
  </si>
  <si>
    <t>L_CUSHMA8_1Y</t>
  </si>
  <si>
    <t>7221 L_HIGH12 7612 L_NEWBER 1</t>
  </si>
  <si>
    <t>599T599</t>
  </si>
  <si>
    <t>L_NEWBER8_1Y</t>
  </si>
  <si>
    <t>7222 L_POOLRO 7224 L_LULING 1</t>
  </si>
  <si>
    <t>107T158</t>
  </si>
  <si>
    <t>7223 L_LULING 7230 L_HARWOO 1</t>
  </si>
  <si>
    <t>129T145</t>
  </si>
  <si>
    <t>L_HARWOO9_1Y</t>
  </si>
  <si>
    <t>7223 L_LULING 78577 L_HOCHT 1</t>
  </si>
  <si>
    <t>359T542</t>
  </si>
  <si>
    <t>L_HOCHTA9_1Y</t>
  </si>
  <si>
    <t>7223 L_LULING 78579 L_MALON 1</t>
  </si>
  <si>
    <t>538T538</t>
  </si>
  <si>
    <t>L_MALONE9_1Y</t>
  </si>
  <si>
    <t>7224 L_LULING 7245 L_GONZAL 1</t>
  </si>
  <si>
    <t>131T173</t>
  </si>
  <si>
    <t>L_GONZAL8_1Y</t>
  </si>
  <si>
    <t>7225 L_HICKFO 7598 L_CAPOTE 1</t>
  </si>
  <si>
    <t>529T529</t>
  </si>
  <si>
    <t>L_CAPOTE8_1Y</t>
  </si>
  <si>
    <t>7226 L_CUSHMA 7228 L_SEGUIN 1</t>
  </si>
  <si>
    <t>132T309</t>
  </si>
  <si>
    <t>L_SEGUIN8_1Y</t>
  </si>
  <si>
    <t>7227 L_YORKCR 7228 L_SEGUIN 1</t>
  </si>
  <si>
    <t>209T203</t>
  </si>
  <si>
    <t>7228 L_SEGUIN 7229 L_SEGUWE 1</t>
  </si>
  <si>
    <t>428T428</t>
  </si>
  <si>
    <t>L_SEGUWE8_1Y</t>
  </si>
  <si>
    <t>7228 L_SEGUIN 7595 L_DEERCR 1</t>
  </si>
  <si>
    <t>606T606</t>
  </si>
  <si>
    <t>L_DEERCR8_1Y</t>
  </si>
  <si>
    <t>7228 L_SEGUIN 7598 L_CAPOTE 1</t>
  </si>
  <si>
    <t>407T407</t>
  </si>
  <si>
    <t>7228 L_SEGUIN 7695 L_JIMBRI 1</t>
  </si>
  <si>
    <t>195T499</t>
  </si>
  <si>
    <t>L_JIMBRI8_1Y</t>
  </si>
  <si>
    <t>7229 L_SEGUWE 7601 L_CATERP 1</t>
  </si>
  <si>
    <t>306T369</t>
  </si>
  <si>
    <t>L_CATERP8_1Y</t>
  </si>
  <si>
    <t>7230 L_HARWOO 7231 L_THOMPS 1</t>
  </si>
  <si>
    <t>135T145</t>
  </si>
  <si>
    <t>L_THOMPS9_1Y</t>
  </si>
  <si>
    <t>7231 L_THOMPS 7232 L_WAELDE 1</t>
  </si>
  <si>
    <t>136T145</t>
  </si>
  <si>
    <t>L_WAELDE9_1Y</t>
  </si>
  <si>
    <t>7232 L_WAELDE 7247 L_FLATON 1</t>
  </si>
  <si>
    <t>513T513</t>
  </si>
  <si>
    <t>L_FLATON9_1Y</t>
  </si>
  <si>
    <t>7233 L_NOPAL_ 78582 L_GILLE 1</t>
  </si>
  <si>
    <t>636T636</t>
  </si>
  <si>
    <t>L_NOPAL_8_1Y</t>
  </si>
  <si>
    <t>L_GILLET8_1Y</t>
  </si>
  <si>
    <t>7234 L_PILOGR 7235 L_SWEEHO 1</t>
  </si>
  <si>
    <t>20T140</t>
  </si>
  <si>
    <t>L_PILOGR8_1Y</t>
  </si>
  <si>
    <t>L_SWEEHO8_1Y</t>
  </si>
  <si>
    <t>7234 L_PILOGR 7242 L_YOAKUM 1</t>
  </si>
  <si>
    <t>614T614</t>
  </si>
  <si>
    <t>L_YOAKUM8_1Y</t>
  </si>
  <si>
    <t>7235 L_SWEEHO 7249 L_MONT__ 1</t>
  </si>
  <si>
    <t>420T140</t>
  </si>
  <si>
    <t>L_MONT__8_1Y</t>
  </si>
  <si>
    <t>7236 L_MOULTO 7237 L_MOULSO 1</t>
  </si>
  <si>
    <t>218T134</t>
  </si>
  <si>
    <t>L_MOULTO8_1Y</t>
  </si>
  <si>
    <t>L_MOULSO8_1Y</t>
  </si>
  <si>
    <t>7236 L_MOULTO 7248 L_FLATON 1</t>
  </si>
  <si>
    <t>138T134</t>
  </si>
  <si>
    <t>L_FLATON8_1Y</t>
  </si>
  <si>
    <t>7237 L_MOULSO 7238 L_SHINER 1</t>
  </si>
  <si>
    <t>646T646</t>
  </si>
  <si>
    <t>L_SHINER8_1Y</t>
  </si>
  <si>
    <t>7238 L_SHINER 7242 L_YOAKUM 1</t>
  </si>
  <si>
    <t>686T686</t>
  </si>
  <si>
    <t>7242 L_YOAKUM 7244 L_CUERO_ 1</t>
  </si>
  <si>
    <t>140T198</t>
  </si>
  <si>
    <t>L_CUERO_8_1Y</t>
  </si>
  <si>
    <t>7243 L_CHEAPS 7245 L_GONZAL 1</t>
  </si>
  <si>
    <t>142T226</t>
  </si>
  <si>
    <t>L_CHEAPS8_1Y</t>
  </si>
  <si>
    <t>7243 L_CHEAPS 7251 L_LINDEN 1</t>
  </si>
  <si>
    <t>579T579</t>
  </si>
  <si>
    <t>L_LINDEN8_1Y</t>
  </si>
  <si>
    <t>7244 L_CUERO_ 7253 L_GUADAL 1</t>
  </si>
  <si>
    <t>609T609</t>
  </si>
  <si>
    <t>L_GUADAL8_1Y</t>
  </si>
  <si>
    <t>7244 L_CUERO_ 89450 THOMAST 1</t>
  </si>
  <si>
    <t>CUELCA_THOMAS1</t>
  </si>
  <si>
    <t>THOMASTN4B</t>
  </si>
  <si>
    <t>7246 L_HALLET 7248 L_FLATON 1</t>
  </si>
  <si>
    <t>144T132</t>
  </si>
  <si>
    <t>L_HALLET8_1Y</t>
  </si>
  <si>
    <t>7246 L_HALLET 7249 L_MONT__ 1</t>
  </si>
  <si>
    <t>593T593</t>
  </si>
  <si>
    <t>7248 L_FLATON 7250 L_ENGLE_ 1</t>
  </si>
  <si>
    <t>145T112</t>
  </si>
  <si>
    <t>L_ENGLE_8_1Y</t>
  </si>
  <si>
    <t>7248 L_FLATON 7274 L_PLUM__ 1</t>
  </si>
  <si>
    <t>146T133</t>
  </si>
  <si>
    <t>L_PLUM__8_1Y</t>
  </si>
  <si>
    <t>7250 L_ENGLE_ 7252 L_SCHULE 1</t>
  </si>
  <si>
    <t>147T112</t>
  </si>
  <si>
    <t>L_SCHULE8_1Y</t>
  </si>
  <si>
    <t>7251 L_LINDEN 7253 L_GUADAL 1</t>
  </si>
  <si>
    <t>118T579</t>
  </si>
  <si>
    <t>7252 L_SCHULE 7254 L_WEIMAR 1</t>
  </si>
  <si>
    <t>148T373</t>
  </si>
  <si>
    <t>L_WEIMAR8_1Y</t>
  </si>
  <si>
    <t>7253 L_GUADAL 78188 L_LOSTC 1</t>
  </si>
  <si>
    <t>541T541</t>
  </si>
  <si>
    <t>L_LOSTCR8_1Y</t>
  </si>
  <si>
    <t>7254 L_WEIMAR 7258 L_GLIDDE 1</t>
  </si>
  <si>
    <t>149T373</t>
  </si>
  <si>
    <t>L_GLIDDE8_1Y</t>
  </si>
  <si>
    <t>7257 L_GLIDDE 7654 L_BERNAR 1</t>
  </si>
  <si>
    <t>151T113</t>
  </si>
  <si>
    <t>L_GLIDDE9_1Y</t>
  </si>
  <si>
    <t>L_BERNAR9_1Y</t>
  </si>
  <si>
    <t>7258 L_GLIDDE 7640 L_ROCKIS 1</t>
  </si>
  <si>
    <t>619T619</t>
  </si>
  <si>
    <t>L_ROCKIS8_1Y</t>
  </si>
  <si>
    <t>7258 L_GLIDDE 78115 L_KLEIM 1</t>
  </si>
  <si>
    <t>7258 L_GLIDDE 78259 L_MOCKI 1</t>
  </si>
  <si>
    <t>152T176</t>
  </si>
  <si>
    <t>L_MOCKIN8_1Y</t>
  </si>
  <si>
    <t>7263 L_FRELSB 7286 L_FAYETT 1</t>
  </si>
  <si>
    <t>154T176</t>
  </si>
  <si>
    <t>L_FRELSB8_1Y</t>
  </si>
  <si>
    <t>L_FAYETT8_1Y</t>
  </si>
  <si>
    <t>7263 L_FRELSB 78259 L_MOCKI 1</t>
  </si>
  <si>
    <t>137T176</t>
  </si>
  <si>
    <t>7269 L_BELLSO 7654 L_BERNAR 1</t>
  </si>
  <si>
    <t>156T113</t>
  </si>
  <si>
    <t>L_BELLSO9_1Y</t>
  </si>
  <si>
    <t>7269 L_BELLSO 7660 L_QUANSW 1</t>
  </si>
  <si>
    <t>313T283</t>
  </si>
  <si>
    <t>L_QUANSW9_1Y</t>
  </si>
  <si>
    <t>7270 L_BELLSO 7271 L_NEWBRE 1</t>
  </si>
  <si>
    <t>160T216</t>
  </si>
  <si>
    <t>L_BELLSO8_1Y</t>
  </si>
  <si>
    <t>L_NEWBRE8_1Y</t>
  </si>
  <si>
    <t>7270 L_BELLSO 7272 L_WALLER 1</t>
  </si>
  <si>
    <t>161T213</t>
  </si>
  <si>
    <t>L_WALLER8_1Y</t>
  </si>
  <si>
    <t>7270 L_BELLSO 7287 L_BELLNO 1</t>
  </si>
  <si>
    <t>671T671</t>
  </si>
  <si>
    <t>L_BELLNO8_1Y</t>
  </si>
  <si>
    <t>7270 L_BELLSO 46220 PETERS_ 1</t>
  </si>
  <si>
    <t>155T217</t>
  </si>
  <si>
    <t>PETERS__B138</t>
  </si>
  <si>
    <t>7271 L_NEWBRE 7273 L_WILLSP 1</t>
  </si>
  <si>
    <t>162T216</t>
  </si>
  <si>
    <t>L_WILLSP8_1Y</t>
  </si>
  <si>
    <t>7272 L_WALLER 7574 L_CHAPHI 1</t>
  </si>
  <si>
    <t>163T232</t>
  </si>
  <si>
    <t>L_CHAPHI8_1Y</t>
  </si>
  <si>
    <t>7272 L_WALLER 7668 L_PRAIVI 1</t>
  </si>
  <si>
    <t>164T286</t>
  </si>
  <si>
    <t>L_PRAIVI8_1Y</t>
  </si>
  <si>
    <t>7273 L_WILLSP 7286 L_FAYETT 1</t>
  </si>
  <si>
    <t>165T216</t>
  </si>
  <si>
    <t>7274 L_PLUM__ 7275 L_RIVERS 1</t>
  </si>
  <si>
    <t>166T208</t>
  </si>
  <si>
    <t>L_RIVERS8_1Y</t>
  </si>
  <si>
    <t>7274 L_PLUM__ 7307 L_PINECR 1</t>
  </si>
  <si>
    <t>535T535</t>
  </si>
  <si>
    <t>L_PINECR8_1Y</t>
  </si>
  <si>
    <t>7275 L_RIVERS 7276 L_LAGRAN 1</t>
  </si>
  <si>
    <t>700T700</t>
  </si>
  <si>
    <t>L_LAGRAN8_1Y</t>
  </si>
  <si>
    <t>7276 L_LAGRAN 7278 L_FAYEPL 1</t>
  </si>
  <si>
    <t>169T263</t>
  </si>
  <si>
    <t>L_FAYEPL8_1Y</t>
  </si>
  <si>
    <t>7278 L_FAYEPL 7280 L_FARIPU 1</t>
  </si>
  <si>
    <t>FPP138_FPPRIP</t>
  </si>
  <si>
    <t>L_FARIPU8_1Y</t>
  </si>
  <si>
    <t>7278 L_FAYEPL 7286 L_FAYETT 1</t>
  </si>
  <si>
    <t>171T253</t>
  </si>
  <si>
    <t>7286 L_FAYETT 7289 L_SALEM_ 1</t>
  </si>
  <si>
    <t>174T177</t>
  </si>
  <si>
    <t>L_SALEM_8_1Y</t>
  </si>
  <si>
    <t>7286 L_FAYETT 7296 L_PISEK_ 1</t>
  </si>
  <si>
    <t>173T274</t>
  </si>
  <si>
    <t>L_PISEK_8_1Y</t>
  </si>
  <si>
    <t>7286 L_FAYETT 7299 L_ROUNTO 1</t>
  </si>
  <si>
    <t>175T247</t>
  </si>
  <si>
    <t>L_ROUNTO8_1Y</t>
  </si>
  <si>
    <t>7286 L_FAYETT 7306 L_WINCHE 1</t>
  </si>
  <si>
    <t>176T165</t>
  </si>
  <si>
    <t>L_WINCHE8_1Y</t>
  </si>
  <si>
    <t>7287 L_BELLNO 7291 L_HIGH36 1</t>
  </si>
  <si>
    <t>467T467</t>
  </si>
  <si>
    <t>L_HIGH368_1Y</t>
  </si>
  <si>
    <t>7288 L_WELLBR 7334 L_MCNEIL 1</t>
  </si>
  <si>
    <t>96T136</t>
  </si>
  <si>
    <t>L_MCNEIL8_1Y</t>
  </si>
  <si>
    <t>7288 L_WELLBR 7335 L_HOWALA 1</t>
  </si>
  <si>
    <t>378T387</t>
  </si>
  <si>
    <t>L_HOWALA8_1Y</t>
  </si>
  <si>
    <t>7289 L_SALEM_ 7291 L_HIGH36 1</t>
  </si>
  <si>
    <t>105T105</t>
  </si>
  <si>
    <t>7289 L_SALEM_ 7292 L_BRENHA 1</t>
  </si>
  <si>
    <t>199T199</t>
  </si>
  <si>
    <t>L_BRENHA8_1Y</t>
  </si>
  <si>
    <t>7289 L_SALEM_ 7297 L_ROTOTA 1</t>
  </si>
  <si>
    <t>179T667</t>
  </si>
  <si>
    <t>L_ROTOTA8_1Y</t>
  </si>
  <si>
    <t>7289 L_SALEM_ 7564 L_GUYBUR 1</t>
  </si>
  <si>
    <t>180T345</t>
  </si>
  <si>
    <t>L_GUYBUR8_1Y</t>
  </si>
  <si>
    <t>7289 L_SALEM_ 7577 L_WELCOM 1</t>
  </si>
  <si>
    <t>696T696</t>
  </si>
  <si>
    <t>L_WELCOM8_1Y</t>
  </si>
  <si>
    <t>7291 L_HIGH36 7292 L_BRENHA 1</t>
  </si>
  <si>
    <t>468T468</t>
  </si>
  <si>
    <t>7291 L_HIGH36 7294 L_BRENNO 1</t>
  </si>
  <si>
    <t>215T215</t>
  </si>
  <si>
    <t>L_BRENNO8_1Y</t>
  </si>
  <si>
    <t>7294 L_BRENNO 7570 L_SANDHI 1</t>
  </si>
  <si>
    <t>183T350</t>
  </si>
  <si>
    <t>L_SANDHI8_1Y</t>
  </si>
  <si>
    <t>7294 L_BRENNO 7574 L_CHAPHI 1</t>
  </si>
  <si>
    <t>652T652</t>
  </si>
  <si>
    <t>7296 L_PISEK_ 7577 L_WELCOM 1</t>
  </si>
  <si>
    <t>185T274</t>
  </si>
  <si>
    <t>7297 L_ROTOTA 7299 L_ROUNTO 1</t>
  </si>
  <si>
    <t>321T667</t>
  </si>
  <si>
    <t>7297 L_ROTOTA 7312 L_WARDA_ 1</t>
  </si>
  <si>
    <t>667T667</t>
  </si>
  <si>
    <t>L_WARDA_8_1Y</t>
  </si>
  <si>
    <t>7302 L_GIDDIN 7306 L_WINCHE 1</t>
  </si>
  <si>
    <t>187T222</t>
  </si>
  <si>
    <t>L_GIDDIN8_1Y</t>
  </si>
  <si>
    <t>7302 L_GIDDIN 7568 L_LINCOL 1</t>
  </si>
  <si>
    <t>638T638</t>
  </si>
  <si>
    <t>L_LINCOL8_1Y</t>
  </si>
  <si>
    <t>7304 L_WIPOPA 7307 L_PINECR 2</t>
  </si>
  <si>
    <t>537T537</t>
  </si>
  <si>
    <t>L_WIPOPA8_2Y</t>
  </si>
  <si>
    <t>7306 L_WINCHE 7307 L_PINECR 1</t>
  </si>
  <si>
    <t>167T186</t>
  </si>
  <si>
    <t>7306 L_WINCHE 7308 L_PAIGE_ 1</t>
  </si>
  <si>
    <t>615T615</t>
  </si>
  <si>
    <t>L_PAIGE_8_1Y</t>
  </si>
  <si>
    <t>7306 L_WINCHE 7310 L_SIMGID 1</t>
  </si>
  <si>
    <t>190T152</t>
  </si>
  <si>
    <t>L_SIMGID8_1Y</t>
  </si>
  <si>
    <t>7306 L_WINCHE 7312 L_WARDA_ 1</t>
  </si>
  <si>
    <t>191T170</t>
  </si>
  <si>
    <t>7306 L_WINCHE 7314 L_SMITHV 1</t>
  </si>
  <si>
    <t>192T175</t>
  </si>
  <si>
    <t>L_SMITHV8_1Y</t>
  </si>
  <si>
    <t>7307 L_PINECR 7309 L_WIPOPA 1</t>
  </si>
  <si>
    <t>536T536</t>
  </si>
  <si>
    <t>L_WIPOPA8_1Y</t>
  </si>
  <si>
    <t>7308 L_PAIGE_ 7310 L_SIMGID 2</t>
  </si>
  <si>
    <t>193T151</t>
  </si>
  <si>
    <t>7310 L_SIMGID 7318 L_ALUMCR 1</t>
  </si>
  <si>
    <t>366T150</t>
  </si>
  <si>
    <t>L_ALUMCR8_1Y</t>
  </si>
  <si>
    <t>7310 L_SIMGID 7319 L_BASTCI 1</t>
  </si>
  <si>
    <t>608T608</t>
  </si>
  <si>
    <t>L_BASTCI8_2Y</t>
  </si>
  <si>
    <t>7310 L_SIMGID 7322 L_BASTCI 1</t>
  </si>
  <si>
    <t>194T172</t>
  </si>
  <si>
    <t>L_BASTCI8_1Y</t>
  </si>
  <si>
    <t>7310 L_SIMGID 7324 L_BUTLER 1</t>
  </si>
  <si>
    <t>670T670</t>
  </si>
  <si>
    <t>7310 L_SIMGID 7555 L_BASTWE 1</t>
  </si>
  <si>
    <t>410T410</t>
  </si>
  <si>
    <t>L_BASTWE8_1Y</t>
  </si>
  <si>
    <t>7310 L_SIMGID 7575 L_TAHIVI 1</t>
  </si>
  <si>
    <t>648T648</t>
  </si>
  <si>
    <t>L_TAHIVI8_1Y</t>
  </si>
  <si>
    <t>7310 L_SIMGID 9328 AUSTROP 1</t>
  </si>
  <si>
    <t>197T171</t>
  </si>
  <si>
    <t>7314 L_SMITHV 7318 L_ALUMCR 1</t>
  </si>
  <si>
    <t>200T150</t>
  </si>
  <si>
    <t>7315 L_SMITHV 7558 L_NEWROS 1</t>
  </si>
  <si>
    <t>344T344</t>
  </si>
  <si>
    <t>L_SMITHV9_1Y</t>
  </si>
  <si>
    <t>L_NEWROS9_1Y</t>
  </si>
  <si>
    <t>7319 L_BASTCI 7326 L_SWIFTE 1</t>
  </si>
  <si>
    <t>286T608</t>
  </si>
  <si>
    <t>7322 L_BASTCI 7329 L_WEBBER 1</t>
  </si>
  <si>
    <t>500T231</t>
  </si>
  <si>
    <t>L_WEBBER8_1Y</t>
  </si>
  <si>
    <t>7323 L_SHADGL 7330 L_MANOR_ 1</t>
  </si>
  <si>
    <t>649T649</t>
  </si>
  <si>
    <t>L_SHADGL8_1Y</t>
  </si>
  <si>
    <t>L_MANOR_8_1Y</t>
  </si>
  <si>
    <t>7323 L_SHADGL 7333 L_HARRBR 1</t>
  </si>
  <si>
    <t>574T574</t>
  </si>
  <si>
    <t>L_HARRBR8_1Y</t>
  </si>
  <si>
    <t>7325 L_MENDOZ 9075 LYTTON13 1</t>
  </si>
  <si>
    <t>534T534</t>
  </si>
  <si>
    <t>LYTTON13</t>
  </si>
  <si>
    <t>7329 L_WEBBER 9328 AUSTROP 1</t>
  </si>
  <si>
    <t>673T673</t>
  </si>
  <si>
    <t>7330 L_MANOR_ 7331 L_CEDAHI 1</t>
  </si>
  <si>
    <t>495T495</t>
  </si>
  <si>
    <t>7333 L_HARRBR 7334 L_MCNEIL 1</t>
  </si>
  <si>
    <t>377T146</t>
  </si>
  <si>
    <t>7334 L_MCNEIL 7335 L_HOWALA 1</t>
  </si>
  <si>
    <t>921T163</t>
  </si>
  <si>
    <t>7334 L_MCNEIL 7336 L_GILLCR 1</t>
  </si>
  <si>
    <t>211T147</t>
  </si>
  <si>
    <t>7334 L_MCNEIL 7542 L_SPICEW 1</t>
  </si>
  <si>
    <t>214T242</t>
  </si>
  <si>
    <t>L_SPICEW8_1Y</t>
  </si>
  <si>
    <t>7334 L_MCNEIL 78220 L_BARET 1</t>
  </si>
  <si>
    <t>824T626</t>
  </si>
  <si>
    <t>L_BARETA8_1Y</t>
  </si>
  <si>
    <t>7335 L_HOWALA 9217 HOWARDLN 1</t>
  </si>
  <si>
    <t>HWRDLN</t>
  </si>
  <si>
    <t>HOWARDLN</t>
  </si>
  <si>
    <t>7343 L_GEORGE 7347 L_RIVERY 1</t>
  </si>
  <si>
    <t>597T597</t>
  </si>
  <si>
    <t>L_GEORGE8_1Y</t>
  </si>
  <si>
    <t>L_RIVERY8_1Y</t>
  </si>
  <si>
    <t>7343 L_GEORGE 7366 L_CHIEBR 1</t>
  </si>
  <si>
    <t>221T355</t>
  </si>
  <si>
    <t>7346 L_GABRIE 7347 L_RIVERY 1</t>
  </si>
  <si>
    <t>457T457</t>
  </si>
  <si>
    <t>7346 L_GABRIE 7523 L_GLASSC 1</t>
  </si>
  <si>
    <t>372T359</t>
  </si>
  <si>
    <t>L_GLASSC8_1Y</t>
  </si>
  <si>
    <t>7346 L_GABRIE 7528 L_GEOREA 1</t>
  </si>
  <si>
    <t>1680_D</t>
  </si>
  <si>
    <t>L_GEOREA8_1Y</t>
  </si>
  <si>
    <t>7348 L_MARBFA 7350 L_MORMMI 1</t>
  </si>
  <si>
    <t>927T159</t>
  </si>
  <si>
    <t>L_MARBFA8_1Y</t>
  </si>
  <si>
    <t>L_MORMMI8_1Y</t>
  </si>
  <si>
    <t>7348 L_MARBFA 7474 L_GRANMO 1</t>
  </si>
  <si>
    <t>342T195</t>
  </si>
  <si>
    <t>7348 L_MARBFA 7538 L_LAKEWA 1</t>
  </si>
  <si>
    <t>497T497</t>
  </si>
  <si>
    <t>L_LAKEWA8_1Y</t>
  </si>
  <si>
    <t>L_LAKEAE8_1Y</t>
  </si>
  <si>
    <t>L_MARSFO8_1Y</t>
  </si>
  <si>
    <t>7349 L_LAKEAE 7540 L_BEECRE 1</t>
  </si>
  <si>
    <t>525T525</t>
  </si>
  <si>
    <t>L_BEECRE8_1Y</t>
  </si>
  <si>
    <t>7351 L_STARCK 7476 L_PALEFA 1</t>
  </si>
  <si>
    <t>83T196</t>
  </si>
  <si>
    <t>L_PALEFA8_1Y</t>
  </si>
  <si>
    <t>7352 L_LAGOVI 7518 L_FAIRLA 1</t>
  </si>
  <si>
    <t>414T414</t>
  </si>
  <si>
    <t>L_LAGOVI8_1Y</t>
  </si>
  <si>
    <t>7352 L_LAGOVI 7526 L_NAMELE 1</t>
  </si>
  <si>
    <t>228T333</t>
  </si>
  <si>
    <t>L_NAMELE8_1Y</t>
  </si>
  <si>
    <t>7355 L_SEGOVI 60774 SEGOVTP 1</t>
  </si>
  <si>
    <t>7387 L_KUNITZ 71097 L_CULBE 1</t>
  </si>
  <si>
    <t>172T271</t>
  </si>
  <si>
    <t>L_KUNITZ8_1Y</t>
  </si>
  <si>
    <t>L_CULBER8_1Y</t>
  </si>
  <si>
    <t>7390 L_PIPELI 7522 L_ANDICE 1</t>
  </si>
  <si>
    <t>267T396</t>
  </si>
  <si>
    <t>L_PIPELI8_1Y</t>
  </si>
  <si>
    <t>L_ANDICE8_1Y</t>
  </si>
  <si>
    <t>7390 L_PIPELI 7524 L_SEWAJU 1</t>
  </si>
  <si>
    <t>206T396</t>
  </si>
  <si>
    <t>L_SEWAJU8_1Y</t>
  </si>
  <si>
    <t>7395 L_MASOCT 76391 L_FREDO 1</t>
  </si>
  <si>
    <t>403T289</t>
  </si>
  <si>
    <t>L_MASOCT9_1Y</t>
  </si>
  <si>
    <t>L_FREDON9_1Y</t>
  </si>
  <si>
    <t>7400 L_SUNRBE 7404 L_KINGS1 1</t>
  </si>
  <si>
    <t>234T400</t>
  </si>
  <si>
    <t>L_KINGS19_1Y</t>
  </si>
  <si>
    <t>7402 L_KINGS2 7404 L_KINGS1 1</t>
  </si>
  <si>
    <t>235T291</t>
  </si>
  <si>
    <t>7408 L_DOSS__ 7410 L_HARPER 1</t>
  </si>
  <si>
    <t>508T508</t>
  </si>
  <si>
    <t>L_DOSS__9_1Y</t>
  </si>
  <si>
    <t>L_HARPER9_1Y</t>
  </si>
  <si>
    <t>7410 L_HARPER 7412 L_LIVEOA 1</t>
  </si>
  <si>
    <t>237T288</t>
  </si>
  <si>
    <t>7412 L_LIVEOA 7413 L_GOEHTA 1</t>
  </si>
  <si>
    <t>226T287</t>
  </si>
  <si>
    <t>L_GOEHTA9_1Y</t>
  </si>
  <si>
    <t>7413 L_GOEHTA 7414 L_GOEHLA 1</t>
  </si>
  <si>
    <t>238T287</t>
  </si>
  <si>
    <t>L_GOEHLA9_1Y</t>
  </si>
  <si>
    <t>7413 L_GOEHTA 7415 L_FREDER 1</t>
  </si>
  <si>
    <t>340T287</t>
  </si>
  <si>
    <t>L_FREDER9_1Y</t>
  </si>
  <si>
    <t>7418 L_BLUMEN 7419 L_MAENRO 1</t>
  </si>
  <si>
    <t>119T342</t>
  </si>
  <si>
    <t>L_BLUMEN8_1Y</t>
  </si>
  <si>
    <t>7425 L_ODLASW 8252 BRACKETT 1</t>
  </si>
  <si>
    <t>624T624</t>
  </si>
  <si>
    <t>L_ODLASW8_1Y</t>
  </si>
  <si>
    <t>BRACKETT4A</t>
  </si>
  <si>
    <t>7425 L_ODLASW 78424 L_BLEWE 1</t>
  </si>
  <si>
    <t>570T570</t>
  </si>
  <si>
    <t>L_BLEWET8_1Y</t>
  </si>
  <si>
    <t>7425 L_ODLASW 181452 ANACAC 1</t>
  </si>
  <si>
    <t>ANA_LINE</t>
  </si>
  <si>
    <t>7426 L_LEAKEY 7428 L_UTOPIA 1</t>
  </si>
  <si>
    <t>239T281</t>
  </si>
  <si>
    <t>L_LEAKEY9_1Y</t>
  </si>
  <si>
    <t>L_UTOPIA9_1Y</t>
  </si>
  <si>
    <t>7426 L_LEAKEY 8633 CAMPWOOD 1</t>
  </si>
  <si>
    <t>384T269</t>
  </si>
  <si>
    <t>CAMPWOOD2A</t>
  </si>
  <si>
    <t>7428 L_UTOPIA 7440 L_TARPLE 1</t>
  </si>
  <si>
    <t>240T281</t>
  </si>
  <si>
    <t>L_TARPLE9_1Y</t>
  </si>
  <si>
    <t>7430 L_MEDICI 7439 L_BANDER 1</t>
  </si>
  <si>
    <t>241T282</t>
  </si>
  <si>
    <t>L_MEDICI9_1Y</t>
  </si>
  <si>
    <t>L_BANDER9_1Y</t>
  </si>
  <si>
    <t>7432 L_MEDILA 7437 L_PIPECR 1</t>
  </si>
  <si>
    <t>255T279</t>
  </si>
  <si>
    <t>7437 L_PIPECR 7441 L_MASOCR 1</t>
  </si>
  <si>
    <t>392T392</t>
  </si>
  <si>
    <t>L_MASOCR8_1Y</t>
  </si>
  <si>
    <t>7438 L_BANDER 7441 L_MASOCR 1</t>
  </si>
  <si>
    <t>583T583</t>
  </si>
  <si>
    <t>7439 L_BANDER 7440 L_TARPLE 1</t>
  </si>
  <si>
    <t>244T281</t>
  </si>
  <si>
    <t>7456 L_LOP337 7459 L_GPISWI 1</t>
  </si>
  <si>
    <t>245T336</t>
  </si>
  <si>
    <t>7457 L_GPI___ 7459 L_GPISWI 1</t>
  </si>
  <si>
    <t>370T337</t>
  </si>
  <si>
    <t>L_GPI___8_2Y</t>
  </si>
  <si>
    <t>7458 L_GPI___ 7459 L_GPISWI 2</t>
  </si>
  <si>
    <t>371T338</t>
  </si>
  <si>
    <t>L_GPI___8_1Y</t>
  </si>
  <si>
    <t>7459 L_GPISWI 7463 L_ECMORN 1</t>
  </si>
  <si>
    <t>586T586</t>
  </si>
  <si>
    <t>L_ECMORN8_1Y</t>
  </si>
  <si>
    <t>7460 L_SHERPO 7609 L_SCHUMA 1</t>
  </si>
  <si>
    <t>246T307</t>
  </si>
  <si>
    <t>L_SCHUMA8_1Y</t>
  </si>
  <si>
    <t>7462 L_FREIHE 7758 L_WELTRO 1</t>
  </si>
  <si>
    <t>264T264</t>
  </si>
  <si>
    <t>L_WELTRO8_1Y</t>
  </si>
  <si>
    <t>7463 L_ECMORN 7611 L_PARKWA 1</t>
  </si>
  <si>
    <t>581T581</t>
  </si>
  <si>
    <t>7476 L_PALEFA 7478 L_PHJOCI 1</t>
  </si>
  <si>
    <t>247T124</t>
  </si>
  <si>
    <t>L_PHJOCI8_1Y</t>
  </si>
  <si>
    <t>7476 L_PALEFA 7540 L_BEECRE 1</t>
  </si>
  <si>
    <t>458T458</t>
  </si>
  <si>
    <t>7478 L_PHJOCI 7479 L_MILLER 1</t>
  </si>
  <si>
    <t>71T124</t>
  </si>
  <si>
    <t>7479 L_MILLER 7513 L_HENLY_ 1</t>
  </si>
  <si>
    <t>415T415</t>
  </si>
  <si>
    <t>L_HENLY_8_1Y</t>
  </si>
  <si>
    <t>7480 L_MOUNTO 7482 L_BLANCO 2</t>
  </si>
  <si>
    <t>587T587</t>
  </si>
  <si>
    <t>L_MOUNTO9_1Y</t>
  </si>
  <si>
    <t>L_BLANCO9_1Y</t>
  </si>
  <si>
    <t>7480 L_MOUNTO 7514 L_BLANTA 1</t>
  </si>
  <si>
    <t>251T317</t>
  </si>
  <si>
    <t>L_BLANTA9_1Y</t>
  </si>
  <si>
    <t>7482 L_BLANCO 7484 L_DEVIHI 1</t>
  </si>
  <si>
    <t>324T318</t>
  </si>
  <si>
    <t>L_DEVIHI9_1Y</t>
  </si>
  <si>
    <t>7487 L_CANYHY 7488 L_SATTLE 1</t>
  </si>
  <si>
    <t>252T319</t>
  </si>
  <si>
    <t>L_CANYHY8_1Y</t>
  </si>
  <si>
    <t>L_SATTLE8_1Y</t>
  </si>
  <si>
    <t>7487 L_CANYHY 7492 L_FISCHE 1</t>
  </si>
  <si>
    <t>253T319</t>
  </si>
  <si>
    <t>L_FISCHE8_1Y</t>
  </si>
  <si>
    <t>7488 L_SATTLE 7489 L_PURGRO 1</t>
  </si>
  <si>
    <t>617T617</t>
  </si>
  <si>
    <t>L_PURGRO8_1Y</t>
  </si>
  <si>
    <t>7488 L_SATTLE 7490 L_CRANMI 1</t>
  </si>
  <si>
    <t>254T331</t>
  </si>
  <si>
    <t>L_CRANMI8_1Y</t>
  </si>
  <si>
    <t>7489 L_PURGRO 7491 L_HUNTER 1</t>
  </si>
  <si>
    <t>531T531</t>
  </si>
  <si>
    <t>7490 L_CRANMI 7493 L_DEVIHI 1</t>
  </si>
  <si>
    <t>256T330</t>
  </si>
  <si>
    <t>7492 L_FISCHE 7546 L_HIGH32 1</t>
  </si>
  <si>
    <t>504T504</t>
  </si>
  <si>
    <t>7496 L_WIMBER 7545 L_HIGH32 1</t>
  </si>
  <si>
    <t>257T320</t>
  </si>
  <si>
    <t>L_WIMBER9_1Y</t>
  </si>
  <si>
    <t>L_HIGH329_1Y</t>
  </si>
  <si>
    <t>7498 L_BUDA__ 7500 L_TURNER 1</t>
  </si>
  <si>
    <t>258T380</t>
  </si>
  <si>
    <t>7498 L_BUDA__ 7504 L_MANCHA 1</t>
  </si>
  <si>
    <t>259T328</t>
  </si>
  <si>
    <t>L_MANCHA8_1Y</t>
  </si>
  <si>
    <t>7498 L_BUDA__ 7509 L_RUTHER 1</t>
  </si>
  <si>
    <t>260T316</t>
  </si>
  <si>
    <t>L_RUTHER8_1Y</t>
  </si>
  <si>
    <t>7499 L_BUDA__ 7508 L_CENTEX 1</t>
  </si>
  <si>
    <t>262T466</t>
  </si>
  <si>
    <t>L_BUDA__9_1Y</t>
  </si>
  <si>
    <t>L_CENTEX9_1Y</t>
  </si>
  <si>
    <t>7500 L_TURNER 7501 L_GOFORT 1</t>
  </si>
  <si>
    <t>261T272</t>
  </si>
  <si>
    <t>L_GOFORT8_1Y</t>
  </si>
  <si>
    <t>7500 L_TURNER 9075 LYTTON13 1</t>
  </si>
  <si>
    <t>204T382</t>
  </si>
  <si>
    <t>7501 L_GOFORT 7515 L_ROHR__ 1</t>
  </si>
  <si>
    <t>490T490</t>
  </si>
  <si>
    <t>7504 L_MANCHA 7672 L_ESCARP 1</t>
  </si>
  <si>
    <t>368T420</t>
  </si>
  <si>
    <t>L_ESCARP8_1Y</t>
  </si>
  <si>
    <t>7505 L_TRADPO 7506 L_CEDAVA 1</t>
  </si>
  <si>
    <t>623T623</t>
  </si>
  <si>
    <t>L_TRADPO8_1Y</t>
  </si>
  <si>
    <t>L_CEDAVA8_1Y</t>
  </si>
  <si>
    <t>7505 L_TRADPO 9278 TRADPOST 1</t>
  </si>
  <si>
    <t>82TPTAP3</t>
  </si>
  <si>
    <t>TRADPOST2</t>
  </si>
  <si>
    <t>7505 L_TRADPO 9281 TRADPOST 1</t>
  </si>
  <si>
    <t>82TPTAP</t>
  </si>
  <si>
    <t>TRADPOST1</t>
  </si>
  <si>
    <t>7505 L_TRADPO 9282 TRADPOST 2</t>
  </si>
  <si>
    <t>82TPTAP2</t>
  </si>
  <si>
    <t>TRADPOST</t>
  </si>
  <si>
    <t>7506 L_CEDAVA 7507 L_FRIEND 1</t>
  </si>
  <si>
    <t>263T358</t>
  </si>
  <si>
    <t>L_FRIEND8_1Y</t>
  </si>
  <si>
    <t>7507 L_FRIEND 7509 L_RUTHER 1</t>
  </si>
  <si>
    <t>360T360</t>
  </si>
  <si>
    <t>7507 L_FRIEND 7672 L_ESCARP 1</t>
  </si>
  <si>
    <t>363T363</t>
  </si>
  <si>
    <t>7509 L_RUTHER 7512 L_DRIPSP 1</t>
  </si>
  <si>
    <t>416T416</t>
  </si>
  <si>
    <t>L_DRIPSP8_1Y</t>
  </si>
  <si>
    <t>7512 L_DRIPSP 7513 L_HENLY_ 1</t>
  </si>
  <si>
    <t>450T450</t>
  </si>
  <si>
    <t>7514 L_BLANTA 7516 L_JOHNCI 1</t>
  </si>
  <si>
    <t>266T317</t>
  </si>
  <si>
    <t>7520 L_BERTRA 7521 L_ANDICE 1</t>
  </si>
  <si>
    <t>427T427</t>
  </si>
  <si>
    <t>L_ANDICE9_1Y</t>
  </si>
  <si>
    <t>7522 L_ANDICE 7523 L_GLASSC 1</t>
  </si>
  <si>
    <t>413T413</t>
  </si>
  <si>
    <t>7524 L_SEWAJU 7525 L_LEANDE 1</t>
  </si>
  <si>
    <t>353T353</t>
  </si>
  <si>
    <t>L_LEANDE8_1Y</t>
  </si>
  <si>
    <t>7525 L_LEANDE 7526 L_NAMELE 1</t>
  </si>
  <si>
    <t>365T327</t>
  </si>
  <si>
    <t>7525 L_LEANDE 7527 L_BLOCKH 1</t>
  </si>
  <si>
    <t>326T326</t>
  </si>
  <si>
    <t>L_BLOCKH8_1Y</t>
  </si>
  <si>
    <t>7527 L_BLOCKH 7529 L_WHITES 1</t>
  </si>
  <si>
    <t>469T469</t>
  </si>
  <si>
    <t>L_WHITES8_1Y</t>
  </si>
  <si>
    <t>7528 L_GEOREA 7532 L_GEORSO 1</t>
  </si>
  <si>
    <t>1680_C</t>
  </si>
  <si>
    <t>7529 L_WHITES 7531 L_BUTTER 1</t>
  </si>
  <si>
    <t>269T362</t>
  </si>
  <si>
    <t>L_BUTTER8_1Y</t>
  </si>
  <si>
    <t>7530 L_KENTST 7531 L_BUTTER 1</t>
  </si>
  <si>
    <t>386T386</t>
  </si>
  <si>
    <t>L_KENTST8_1Y</t>
  </si>
  <si>
    <t>7530 L_KENTST 7534 L_AVERRA 1</t>
  </si>
  <si>
    <t>532T532</t>
  </si>
  <si>
    <t>L_AVERRA8_1Y</t>
  </si>
  <si>
    <t>7531 L_BUTTER 7533 L_BALCON 1</t>
  </si>
  <si>
    <t>270T354</t>
  </si>
  <si>
    <t>L_BALCON8_1Y</t>
  </si>
  <si>
    <t>7533 L_BALCON 7535 L_BULLHO 1</t>
  </si>
  <si>
    <t>575T575</t>
  </si>
  <si>
    <t>L_BULLHO8_1Y</t>
  </si>
  <si>
    <t>7534 L_AVERRA 9223 JOLLYVIL 1</t>
  </si>
  <si>
    <t>483T483</t>
  </si>
  <si>
    <t>JOLLYVIL</t>
  </si>
  <si>
    <t>7555 L_BASTWE 7556 L_BLUEBO 1</t>
  </si>
  <si>
    <t>516T516</t>
  </si>
  <si>
    <t>7560 L_REDROC 7576 L_HILBIG 1</t>
  </si>
  <si>
    <t>271T153</t>
  </si>
  <si>
    <t>L_HILBIG8_1Y</t>
  </si>
  <si>
    <t>7564 L_GUYBUR 7565 L_MAXZUE 1</t>
  </si>
  <si>
    <t>272T345</t>
  </si>
  <si>
    <t>L_MAXZUE8_1Y</t>
  </si>
  <si>
    <t>7565 L_MAXZUE 7572 L_GAYHIL 1</t>
  </si>
  <si>
    <t>367T347</t>
  </si>
  <si>
    <t>L_GAYHIL8_1Y</t>
  </si>
  <si>
    <t>7567 L_LYLEWO 7571 L_LEXING 1</t>
  </si>
  <si>
    <t>274T155</t>
  </si>
  <si>
    <t>L_LYLEWO8_1Y</t>
  </si>
  <si>
    <t>L_LEXING8_1Y</t>
  </si>
  <si>
    <t>7567 L_LYLEWO 7573 L_LYONS_ 1</t>
  </si>
  <si>
    <t>275T349</t>
  </si>
  <si>
    <t>L_LYONS_8_1Y</t>
  </si>
  <si>
    <t>7568 L_LINCOL 7571 L_LEXING 1</t>
  </si>
  <si>
    <t>188T155</t>
  </si>
  <si>
    <t>7570 L_SANDHI 7572 L_GAYHIL 1</t>
  </si>
  <si>
    <t>276T350</t>
  </si>
  <si>
    <t>7572 L_GAYHIL 7573 L_LYONS_ 1</t>
  </si>
  <si>
    <t>277T349</t>
  </si>
  <si>
    <t>7575 L_TAHIVI 7576 L_HILBIG 1</t>
  </si>
  <si>
    <t>153T153</t>
  </si>
  <si>
    <t>7587 L_MOULSO 7590 L_SHINGV 1</t>
  </si>
  <si>
    <t>279T294</t>
  </si>
  <si>
    <t>L_MOULSO9_1Y</t>
  </si>
  <si>
    <t>L_SHINGV9_1Y</t>
  </si>
  <si>
    <t>7590 L_SHINGV 7591 L_KOKERN 1</t>
  </si>
  <si>
    <t>170T294</t>
  </si>
  <si>
    <t>L_KOKERN9_1Y</t>
  </si>
  <si>
    <t>7591 L_KOKERN 7592 L_GONZGV 1</t>
  </si>
  <si>
    <t>280T294</t>
  </si>
  <si>
    <t>L_GONZGV9_1Y</t>
  </si>
  <si>
    <t>7592 L_GONZGV 7594 L_OTTINE 1</t>
  </si>
  <si>
    <t>281T377</t>
  </si>
  <si>
    <t>L_OTTINE9_1Y</t>
  </si>
  <si>
    <t>7592 L_GONZGV 7626 L_GONZAL 1</t>
  </si>
  <si>
    <t>282T293</t>
  </si>
  <si>
    <t>L_GONZAL9_1Y</t>
  </si>
  <si>
    <t>7594 L_OTTINE 7596 L_NASHCR 1</t>
  </si>
  <si>
    <t>283T377</t>
  </si>
  <si>
    <t>L_NASHCR9_1Y</t>
  </si>
  <si>
    <t>7595 L_DEERCR 7621 L_NIXON_ 1</t>
  </si>
  <si>
    <t>605T605</t>
  </si>
  <si>
    <t>L_NIXON_8_1Y</t>
  </si>
  <si>
    <t>7596 L_NASHCR 7597 L_DEERCR 1</t>
  </si>
  <si>
    <t>284T377</t>
  </si>
  <si>
    <t>L_DEERCR9_1Y</t>
  </si>
  <si>
    <t>L_DARSCR9_1Y</t>
  </si>
  <si>
    <t>7601 L_CATERP 7602 L_STMEIN 1</t>
  </si>
  <si>
    <t>573T573</t>
  </si>
  <si>
    <t>L_STMEIN8_1Y</t>
  </si>
  <si>
    <t>7602 L_STMEIN 7604 L_GERONI 1</t>
  </si>
  <si>
    <t>618T618</t>
  </si>
  <si>
    <t>L_GERONI8_1Y</t>
  </si>
  <si>
    <t>7602 L_STMEIN 7606 L_MCQUEE 1</t>
  </si>
  <si>
    <t>287T301</t>
  </si>
  <si>
    <t>L_MCQUEE8_1Y</t>
  </si>
  <si>
    <t>7602 L_STMEIN 7606 L_MCQUEE 2</t>
  </si>
  <si>
    <t>922T300</t>
  </si>
  <si>
    <t>7604 L_GERONI 7680 L_CLEASP 1</t>
  </si>
  <si>
    <t>505T505</t>
  </si>
  <si>
    <t>L_CLEASP8_1Y</t>
  </si>
  <si>
    <t>7604 L_GERONI 7695 L_JIMBRI 1</t>
  </si>
  <si>
    <t>499T499</t>
  </si>
  <si>
    <t>7606 L_MCQUEE 7608 L_CIBOLO 1</t>
  </si>
  <si>
    <t>290T305</t>
  </si>
  <si>
    <t>7606 L_MCQUEE 7609 L_SCHUMA 1</t>
  </si>
  <si>
    <t>498T498</t>
  </si>
  <si>
    <t>7606 L_MCQUEE 7612 L_NEWBER 1</t>
  </si>
  <si>
    <t>294T296</t>
  </si>
  <si>
    <t>7608 L_CIBOLO 7610 L_SCHERT 1</t>
  </si>
  <si>
    <t>293T304</t>
  </si>
  <si>
    <t>L_SCHERT8_1Y</t>
  </si>
  <si>
    <t>7610 L_SCHERT 7611 L_PARKWA 1</t>
  </si>
  <si>
    <t>361T361</t>
  </si>
  <si>
    <t>7612 L_NEWBER 7613 L_OLMOS_ 1</t>
  </si>
  <si>
    <t>291T372</t>
  </si>
  <si>
    <t>L_OLMOS_8_1Y</t>
  </si>
  <si>
    <t>7613 L_OLMOS_ 7615 L_WILSON 1</t>
  </si>
  <si>
    <t>298T297</t>
  </si>
  <si>
    <t>7614 L_LAVERN 7616 L_NIXOGV 1</t>
  </si>
  <si>
    <t>425T425</t>
  </si>
  <si>
    <t>L_LAVERN9_1Y</t>
  </si>
  <si>
    <t>L_NIXOGV9_1Y</t>
  </si>
  <si>
    <t>7614 L_LAVERN 7619 L_OLMOS_ 1</t>
  </si>
  <si>
    <t>533T533</t>
  </si>
  <si>
    <t>L_OLMOS_9_1Y</t>
  </si>
  <si>
    <t>7616 L_NIXOGV 7617 L_NIXON_ 1</t>
  </si>
  <si>
    <t>42T425</t>
  </si>
  <si>
    <t>L_NIXON_9_1Y</t>
  </si>
  <si>
    <t>7617 L_NIXON_ 7618 L_SMILGO 1</t>
  </si>
  <si>
    <t>300T356</t>
  </si>
  <si>
    <t>L_SMILGO9_1Y</t>
  </si>
  <si>
    <t>7618 L_SMILGO 7620 L_SMILEY 1</t>
  </si>
  <si>
    <t>302T298</t>
  </si>
  <si>
    <t>L_SMILEY9_1Y</t>
  </si>
  <si>
    <t>7618 L_SMILGO 7622 L_COST__ 1</t>
  </si>
  <si>
    <t>303T356</t>
  </si>
  <si>
    <t>L_COST__9_1Y</t>
  </si>
  <si>
    <t>7621 L_NIXON_ 78580 L_NIXOA 1</t>
  </si>
  <si>
    <t>539T539</t>
  </si>
  <si>
    <t>L_NIXOAE8_1Y</t>
  </si>
  <si>
    <t>7622 L_COST__ 7625 L_LAKETA 1</t>
  </si>
  <si>
    <t>304T356</t>
  </si>
  <si>
    <t>L_LAKETA9_1Y</t>
  </si>
  <si>
    <t>7624 L_LAKEWO 7625 L_LAKETA 1</t>
  </si>
  <si>
    <t>299T299</t>
  </si>
  <si>
    <t>L_LAKEWO9_1Y</t>
  </si>
  <si>
    <t>7625 L_LAKETA 7626 L_GONZAL 1</t>
  </si>
  <si>
    <t>305T356</t>
  </si>
  <si>
    <t>7636 L_COLORA 7639 L_SHERID 1</t>
  </si>
  <si>
    <t>307T275</t>
  </si>
  <si>
    <t>L_COLORA8_1Y</t>
  </si>
  <si>
    <t>L_SHERID8_1Y</t>
  </si>
  <si>
    <t>7636 L_COLORA 78103 L_NADA8 1</t>
  </si>
  <si>
    <t>265T265</t>
  </si>
  <si>
    <t>L_NADA8_1Y</t>
  </si>
  <si>
    <t>7639 L_SHERID 7640 L_ROCKIS 1</t>
  </si>
  <si>
    <t>308T275</t>
  </si>
  <si>
    <t>7640 L_ROCKIS 170403 SKY1_8 1</t>
  </si>
  <si>
    <t>SKY1_ROCKIS</t>
  </si>
  <si>
    <t>SKY1_8</t>
  </si>
  <si>
    <t>7660 L_QUANSW 7662 L_QUANEX 1</t>
  </si>
  <si>
    <t>314T283</t>
  </si>
  <si>
    <t>L_QUANEX9_1Y</t>
  </si>
  <si>
    <t>7664 L_SUNNYS 7666 L_PRAIVI 1</t>
  </si>
  <si>
    <t>376T283</t>
  </si>
  <si>
    <t>L_SUNNYS9_1Y</t>
  </si>
  <si>
    <t>L_PRAIVI9_1Y</t>
  </si>
  <si>
    <t>7668 L_PRAIVI 7670 L_SEAWAY 1</t>
  </si>
  <si>
    <t>316T447</t>
  </si>
  <si>
    <t>L_SEAWAY8_1Y</t>
  </si>
  <si>
    <t>7670 L_SEAWAY 7671 L_MACEDO 1</t>
  </si>
  <si>
    <t>447T447</t>
  </si>
  <si>
    <t>L_MACEDO8_1Y</t>
  </si>
  <si>
    <t>7671 L_MACEDO 45880 HOCKLY_ 1</t>
  </si>
  <si>
    <t>317T391</t>
  </si>
  <si>
    <t>HOCKLY__B138</t>
  </si>
  <si>
    <t>7680 L_CLEASP 7758 L_WELTRO 1</t>
  </si>
  <si>
    <t>202T264</t>
  </si>
  <si>
    <t>7867 L_WINGAR 88284 CHPRRST 1</t>
  </si>
  <si>
    <t>WINGARZERO</t>
  </si>
  <si>
    <t>L_WINGAR9_1Y</t>
  </si>
  <si>
    <t>CHPRRSTP2A</t>
  </si>
  <si>
    <t>8024 READING4 8234 UVALDE4A 1</t>
  </si>
  <si>
    <t>READIN_UVALDE1</t>
  </si>
  <si>
    <t>8028 VALADEZ4 8458 B_DAVIS4 3</t>
  </si>
  <si>
    <t>B_DAVI_VALADE3</t>
  </si>
  <si>
    <t>VALADEZ4A</t>
  </si>
  <si>
    <t>B_DAVIS4A</t>
  </si>
  <si>
    <t>8028 VALADEZ4 8492 WOOLRIDG 3</t>
  </si>
  <si>
    <t>VALADE_WOOLRI3</t>
  </si>
  <si>
    <t>WOOLRIDG4A</t>
  </si>
  <si>
    <t>8031 GILLRINA 8888 BANQUETE 1</t>
  </si>
  <si>
    <t>BANQUE_GILLRI1</t>
  </si>
  <si>
    <t>GILLRINA2A</t>
  </si>
  <si>
    <t>8031 GILLRINA 8889 STADIUM2 1</t>
  </si>
  <si>
    <t>GILLRI_STADIU1</t>
  </si>
  <si>
    <t>STADIUM2A</t>
  </si>
  <si>
    <t>8060 BESSEL4A 8452 LON_HILL 1</t>
  </si>
  <si>
    <t>BESSEL_LON_HI1</t>
  </si>
  <si>
    <t>8060 BESSEL4A 8514 STRATTON 1</t>
  </si>
  <si>
    <t>BESSEL_STRATT1</t>
  </si>
  <si>
    <t>STRATTON4A</t>
  </si>
  <si>
    <t>8064 NUECES_B 8439 NUECES_B S1</t>
  </si>
  <si>
    <t>NBRE3_NUECES1</t>
  </si>
  <si>
    <t>NUECES_B2B</t>
  </si>
  <si>
    <t>NUECES_B2A</t>
  </si>
  <si>
    <t>8064 NUECES_B 8465 INDUSTRI 1</t>
  </si>
  <si>
    <t>INDUST_NUECES1</t>
  </si>
  <si>
    <t>INDUSTRI2A</t>
  </si>
  <si>
    <t>8100 EL_CAMPO 8556 CLMVLTP2 1</t>
  </si>
  <si>
    <t>CLMVLT_EL_CAM1</t>
  </si>
  <si>
    <t>EL_CAMPO2A</t>
  </si>
  <si>
    <t>CLMVLTP2A</t>
  </si>
  <si>
    <t>8100 EL_CAMPO 78538 L_GARWO 1</t>
  </si>
  <si>
    <t>828T548</t>
  </si>
  <si>
    <t>L_GARWOO9_1Y</t>
  </si>
  <si>
    <t>8102 EL_CAMPO 8104 LANCTYPM 1</t>
  </si>
  <si>
    <t>EL_CAM_LANCTY1</t>
  </si>
  <si>
    <t>EL_CAMPO4A</t>
  </si>
  <si>
    <t>LANCTYPM4A</t>
  </si>
  <si>
    <t>GANADO4A</t>
  </si>
  <si>
    <t>8102 EL_CAMPO 78104 L_RICEB 1</t>
  </si>
  <si>
    <t>589T589</t>
  </si>
  <si>
    <t>8102 EL_CAMPO 88099 CORICHT 1</t>
  </si>
  <si>
    <t>8104 LANCTYPM 8127 LAN_CTY4 1</t>
  </si>
  <si>
    <t>LANCTY_LAN_CT1</t>
  </si>
  <si>
    <t>LAN_CTY4A</t>
  </si>
  <si>
    <t>8107 TYNAN2A 8199 BEEVLLE2 1</t>
  </si>
  <si>
    <t>BEEVIL_TYNAN1</t>
  </si>
  <si>
    <t>TYNAN2A</t>
  </si>
  <si>
    <t>BEEVLLE2B</t>
  </si>
  <si>
    <t>8107 TYNAN2A 8407 MATHIS2A 1</t>
  </si>
  <si>
    <t>MATHIS_TYNAN1</t>
  </si>
  <si>
    <t>8108 HOLCOMB4 8619 ENCINAL4 1</t>
  </si>
  <si>
    <t>ENCINA_HOLCOM1</t>
  </si>
  <si>
    <t>HOLCOMB4A</t>
  </si>
  <si>
    <t>ENCINAL4A</t>
  </si>
  <si>
    <t>8108 HOLCOMB4 8909 NLARSW4A 1</t>
  </si>
  <si>
    <t>HOLCOM_NLARSW1</t>
  </si>
  <si>
    <t>8109 MAYBERRY 8391 SHLND_4A 1</t>
  </si>
  <si>
    <t>MAYBER_SHARYL1</t>
  </si>
  <si>
    <t>MAYBERRY4A</t>
  </si>
  <si>
    <t>SHLND_4A</t>
  </si>
  <si>
    <t>8109 MAYBERRY 8980 FRONTERA 1</t>
  </si>
  <si>
    <t>FRONTE_MAYBER1</t>
  </si>
  <si>
    <t>FRONTERA4A</t>
  </si>
  <si>
    <t>8111 MAGILL4A 8113 BAY_CITY 1</t>
  </si>
  <si>
    <t>BAY_CI_MAGILL1</t>
  </si>
  <si>
    <t>BAY_CITY4A</t>
  </si>
  <si>
    <t>8111 MAGILL4A 8127 LAN_CTY4 1</t>
  </si>
  <si>
    <t>LAN_CT_MAGILL1</t>
  </si>
  <si>
    <t>8112 LSCRUCES 8918 MILO4A 1</t>
  </si>
  <si>
    <t>LASCRU_MILO1</t>
  </si>
  <si>
    <t>LSCRUCES4A</t>
  </si>
  <si>
    <t>MILO4A</t>
  </si>
  <si>
    <t>8112 LSCRUCES 80013 LARDVNT 1</t>
  </si>
  <si>
    <t>LARDVN_LASCRU1</t>
  </si>
  <si>
    <t>LARDVNTH4A</t>
  </si>
  <si>
    <t>8113 BAY_CITY 8114 CONOCO4A 1</t>
  </si>
  <si>
    <t>BAY_CI_CONOCO1</t>
  </si>
  <si>
    <t>CONOCO4A</t>
  </si>
  <si>
    <t>8114 CONOCO4A 8115 WADSWORT 1</t>
  </si>
  <si>
    <t>CONOCO_WADSWO1</t>
  </si>
  <si>
    <t>WADSWORT4A</t>
  </si>
  <si>
    <t>8115 WADSWORT 8116 CELANEBC 1</t>
  </si>
  <si>
    <t>CELANE_WADSWO1</t>
  </si>
  <si>
    <t>CELANEBC4A</t>
  </si>
  <si>
    <t>8116 CELANEBC 8558 STPSW4A 1</t>
  </si>
  <si>
    <t>CELANE_STPSW1</t>
  </si>
  <si>
    <t>STPSW4A</t>
  </si>
  <si>
    <t>8117 GANADO4A 8118 EDNA4A 1</t>
  </si>
  <si>
    <t>EDNA_GANADO1</t>
  </si>
  <si>
    <t>EDNA4A</t>
  </si>
  <si>
    <t>8117 GANADO4A 88099 CORICHT 1</t>
  </si>
  <si>
    <t>8118 EDNA4A 8172 VICTORIA 1</t>
  </si>
  <si>
    <t>EDNA_VICTOR1</t>
  </si>
  <si>
    <t>8119 BLESSING 8131 PALACIOS 1</t>
  </si>
  <si>
    <t>BLESSI_PALACI1</t>
  </si>
  <si>
    <t>BLESSING2A</t>
  </si>
  <si>
    <t>PALACIOS2A</t>
  </si>
  <si>
    <t>8119 BLESSING 8550 MARKHAM2 1</t>
  </si>
  <si>
    <t>BLESSI_MARKHA1</t>
  </si>
  <si>
    <t>MARKHAM2A</t>
  </si>
  <si>
    <t>8119 BLESSING 8552 MDFLDTP2 1</t>
  </si>
  <si>
    <t>BLESSI_MIDFIE1</t>
  </si>
  <si>
    <t>8121 BLESSING 8125 LOLITA4A 1</t>
  </si>
  <si>
    <t>BLESSI_LOLITA1</t>
  </si>
  <si>
    <t>LOLITA4A</t>
  </si>
  <si>
    <t>8121 BLESSING 8127 LAN_CTY4 1</t>
  </si>
  <si>
    <t>BLESSI_LAN_CT1</t>
  </si>
  <si>
    <t>8121 BLESSING 8558 STPSW4A 1</t>
  </si>
  <si>
    <t>BLESSI_STPSW1</t>
  </si>
  <si>
    <t>8125 LOLITA4A 8126 FORMOSA4 1</t>
  </si>
  <si>
    <t>FORMOS_LOLITA1</t>
  </si>
  <si>
    <t>FORMOSA4A</t>
  </si>
  <si>
    <t>8125 LOLITA4A 8172 VICTORIA 1</t>
  </si>
  <si>
    <t>LOLITA_VICTOR1</t>
  </si>
  <si>
    <t>8126 FORMOSA4 8140 JOSLIN4A 1</t>
  </si>
  <si>
    <t>FORMOS_JOSLIN1</t>
  </si>
  <si>
    <t>JOSLIN4A</t>
  </si>
  <si>
    <t>8126 FORMOSA4 110471 FORFPC 1</t>
  </si>
  <si>
    <t>CFBAEP_TIE</t>
  </si>
  <si>
    <t>FORFPC_1_8</t>
  </si>
  <si>
    <t>8127 LAN_CTY4 8130 LAN_CTY4 S1</t>
  </si>
  <si>
    <t>LANCTYR1</t>
  </si>
  <si>
    <t>LAN_CTY4B</t>
  </si>
  <si>
    <t>8130 LAN_CTY4 43190 S_LANE_ 1</t>
  </si>
  <si>
    <t>LC_XLY03</t>
  </si>
  <si>
    <t>S_LANE__B138</t>
  </si>
  <si>
    <t>8131 PALACIOS 8555 CARANCUA 1</t>
  </si>
  <si>
    <t>CARANC_PALACI1</t>
  </si>
  <si>
    <t>CARANCUA2A</t>
  </si>
  <si>
    <t>8132 PCOMFORT 8133 BROOKHOL 1</t>
  </si>
  <si>
    <t>BROOKH_PTCOMF1</t>
  </si>
  <si>
    <t>PCOMFORT2A</t>
  </si>
  <si>
    <t>BROOKHOL2A</t>
  </si>
  <si>
    <t>8132 PCOMFORT 8555 CARANCUA 1</t>
  </si>
  <si>
    <t>CARANC_PTCOMF1</t>
  </si>
  <si>
    <t>8133 BROOKHOL 8135 P_LAVACA 1</t>
  </si>
  <si>
    <t>BROOKH_P_LAVA1</t>
  </si>
  <si>
    <t>P_LAVACA2A</t>
  </si>
  <si>
    <t>8134 UNITEC4A 8650 GTWYWTP4 1</t>
  </si>
  <si>
    <t>GATEWT_UNITEC1</t>
  </si>
  <si>
    <t>UNITEC4A</t>
  </si>
  <si>
    <t>GTWYWTP4A</t>
  </si>
  <si>
    <t>8134 UNITEC4A 8909 NLARSW4A 1</t>
  </si>
  <si>
    <t>NLARSW_UNITEC1</t>
  </si>
  <si>
    <t>8135 P_LAVACA 8136 PLACEDO2 1</t>
  </si>
  <si>
    <t>PLACED_P_LAVA1</t>
  </si>
  <si>
    <t>PLACEDO2A</t>
  </si>
  <si>
    <t>8135 P_LAVACA 8536 PV_TAP2A 1</t>
  </si>
  <si>
    <t>PV_TAP_P_LAVA1</t>
  </si>
  <si>
    <t>8136 PLACEDO2 8169 VICTORIA 1</t>
  </si>
  <si>
    <t>PLACED_VICTOR1</t>
  </si>
  <si>
    <t>8140 JOSLIN4A 8141 GOHLKE4A 1</t>
  </si>
  <si>
    <t>GOHLKE_JOSLIN1</t>
  </si>
  <si>
    <t>GOHLKE4A</t>
  </si>
  <si>
    <t>NCARBIDE4A</t>
  </si>
  <si>
    <t>8140 JOSLIN4A 110302 ALCOA_ 2</t>
  </si>
  <si>
    <t>ALCOA_JOSLIN2</t>
  </si>
  <si>
    <t>ALCOA_1_8</t>
  </si>
  <si>
    <t>8140 JOSLIN4A 110303 ALCOA_ 1</t>
  </si>
  <si>
    <t>ALCOA_JOSLIN1</t>
  </si>
  <si>
    <t>ALCOA_2_8</t>
  </si>
  <si>
    <t>8140 JOSLIN4A 111222 CALHOU 1</t>
  </si>
  <si>
    <t>JOSLIN_CALHOUN</t>
  </si>
  <si>
    <t>CALHOUN_8</t>
  </si>
  <si>
    <t>8141 GOHLKE4A 80064 CHOCBAY 1</t>
  </si>
  <si>
    <t>CHOCBA_GOHLKE1</t>
  </si>
  <si>
    <t>CHOCBAYU4A</t>
  </si>
  <si>
    <t>8143 V_DUPSW4 8146 BIGTRE4A 1</t>
  </si>
  <si>
    <t>BIGTRE_V_DUPS1</t>
  </si>
  <si>
    <t>V_DUPSW4A</t>
  </si>
  <si>
    <t>BIGTRE4A</t>
  </si>
  <si>
    <t>8143 V_DUPSW4 8172 VICTORIA 1</t>
  </si>
  <si>
    <t>VICTOR_V_DUPS1</t>
  </si>
  <si>
    <t>8143 V_DUPSW4 80064 CHOCBAY 1</t>
  </si>
  <si>
    <t>CHOCBA_V_DUPS1</t>
  </si>
  <si>
    <t>8143 V_DUPSW4 88143 RUPLEYT 1</t>
  </si>
  <si>
    <t>RUPLET_V_DUPS2</t>
  </si>
  <si>
    <t>RUPLEYTP4A</t>
  </si>
  <si>
    <t>8143 V_DUPSW4 110689 INV_TA 1</t>
  </si>
  <si>
    <t>DUP1</t>
  </si>
  <si>
    <t>DUP11</t>
  </si>
  <si>
    <t>INV_TAP_1</t>
  </si>
  <si>
    <t>8143 V_DUPSW4 110690 INV_TA 1</t>
  </si>
  <si>
    <t>DUP4</t>
  </si>
  <si>
    <t>INV_TAP_2</t>
  </si>
  <si>
    <t>8144 SEADRFTC 8152 NCARBIDE 1</t>
  </si>
  <si>
    <t>NCARBI_SEADRF1</t>
  </si>
  <si>
    <t>SEADRFTC4A</t>
  </si>
  <si>
    <t>8144 SEADRFTC 80065 MELNCRK 1</t>
  </si>
  <si>
    <t>MELONC_SEADRF1</t>
  </si>
  <si>
    <t>MELNCRK4A</t>
  </si>
  <si>
    <t>8145 VISTRON4 8152 NCARBIDE 1</t>
  </si>
  <si>
    <t>NCARBI_VISTRO1</t>
  </si>
  <si>
    <t>VISTRON4A</t>
  </si>
  <si>
    <t>8145 VISTRON4 8911 BLKBYU4A 1</t>
  </si>
  <si>
    <t>BLCBAY_VISTRO1</t>
  </si>
  <si>
    <t>BLKBYU4A</t>
  </si>
  <si>
    <t>8146 BIGTRE4A 8911 BLKBYU4A 1</t>
  </si>
  <si>
    <t>BIGTRE_BLCBAY1</t>
  </si>
  <si>
    <t>8149 NCARBIDE 8159 GREENLK2 1</t>
  </si>
  <si>
    <t>GREENL_NCARBI1</t>
  </si>
  <si>
    <t>NCARBIDE2A</t>
  </si>
  <si>
    <t>GREENLK2A</t>
  </si>
  <si>
    <t>8159 GREENLK2 8572 WEAVERRD 1</t>
  </si>
  <si>
    <t>GREENL_WEAVER1</t>
  </si>
  <si>
    <t>WEAVERRD2A</t>
  </si>
  <si>
    <t>8162 COLETO4A 8172 VICTORIA 1</t>
  </si>
  <si>
    <t>COLETO_VICTOR1</t>
  </si>
  <si>
    <t>COLETO4A</t>
  </si>
  <si>
    <t>8162 COLETO4A 8172 VICTORIA 2</t>
  </si>
  <si>
    <t>COLETO_VICTOR2</t>
  </si>
  <si>
    <t>8162 COLETO4A 8595 EULER4A 1</t>
  </si>
  <si>
    <t>COLETO_EULER1</t>
  </si>
  <si>
    <t>EULER4A</t>
  </si>
  <si>
    <t>8162 COLETO4A 160122 COLETO 1</t>
  </si>
  <si>
    <t>COL_COLETOG1</t>
  </si>
  <si>
    <t>COLETO_1_8</t>
  </si>
  <si>
    <t>8164 COLETO7A 8455 LONHILL7 1</t>
  </si>
  <si>
    <t>COLETO_LON_HI1</t>
  </si>
  <si>
    <t>8168 TORTUGA4 80141 JUMBO4B 2</t>
  </si>
  <si>
    <t>JUMBO_TORTUG2</t>
  </si>
  <si>
    <t>TORTUGA4A</t>
  </si>
  <si>
    <t>JUMBO4B</t>
  </si>
  <si>
    <t>8169 VICTORIA 8177 MAGRUDER 1</t>
  </si>
  <si>
    <t>MAGRUD_VICTOR1</t>
  </si>
  <si>
    <t>MAGRUDER2A</t>
  </si>
  <si>
    <t>8169 VICTORIA 8178 N_VICT2A 1</t>
  </si>
  <si>
    <t>N_VICT_VICTOR1</t>
  </si>
  <si>
    <t>N_VICT2A</t>
  </si>
  <si>
    <t>8169 VICTORIA 8572 WEAVERRD 1</t>
  </si>
  <si>
    <t>VICTOR_WEAVER1</t>
  </si>
  <si>
    <t>8169 VICTORIA 8591 OCONNER2 1</t>
  </si>
  <si>
    <t>REFUG_VICTO_1C</t>
  </si>
  <si>
    <t>OCONNER2A</t>
  </si>
  <si>
    <t>8169 VICTORIA 88179 LONETRE 1</t>
  </si>
  <si>
    <t>LONETR_VICTOR1</t>
  </si>
  <si>
    <t>LONETREE2A</t>
  </si>
  <si>
    <t>8172 VICTORIA 8194 MAGRUDER 1</t>
  </si>
  <si>
    <t>MAGRUD_VICTOR2</t>
  </si>
  <si>
    <t>MAGRUDER4A</t>
  </si>
  <si>
    <t>8172 VICTORIA 88143 RUPLEYT 1</t>
  </si>
  <si>
    <t>RUPLET_VICTOR2</t>
  </si>
  <si>
    <t>8177 MAGRUDER 8178 N_VICT2A 1</t>
  </si>
  <si>
    <t>MAGRUD_N_VICT1</t>
  </si>
  <si>
    <t>8177 MAGRUDER 8182 LEARY_LN 1</t>
  </si>
  <si>
    <t>LEARY__MAGRUD1</t>
  </si>
  <si>
    <t>LEARY_LN2A</t>
  </si>
  <si>
    <t>8180 FOSTER2A 88179 LONETRE 1</t>
  </si>
  <si>
    <t>FOSTER_LONETR1</t>
  </si>
  <si>
    <t>FOSTER2A</t>
  </si>
  <si>
    <t>8182 LEARY_LN 88179 LONETRE 1</t>
  </si>
  <si>
    <t>LEARY__LONETR1</t>
  </si>
  <si>
    <t>8183 THOMASTN 8194 MAGRUDER 1</t>
  </si>
  <si>
    <t>MAGRUD_THOMAS1</t>
  </si>
  <si>
    <t>THOMASTN4A</t>
  </si>
  <si>
    <t>8184 KENEDYSW 8188 KENEDY2A 1</t>
  </si>
  <si>
    <t>KENEDS_KENEDY1</t>
  </si>
  <si>
    <t>KENEDYSW2A</t>
  </si>
  <si>
    <t>KENEDY2A</t>
  </si>
  <si>
    <t>8186 KENEDYSW 8590 TULETA4A 1</t>
  </si>
  <si>
    <t>KENEDS_TULETA1</t>
  </si>
  <si>
    <t>TULETA4A</t>
  </si>
  <si>
    <t>8186 KENEDYSW 8913 KARNES4A 1</t>
  </si>
  <si>
    <t>KARNES_KENEDS1</t>
  </si>
  <si>
    <t>KARNES4A</t>
  </si>
  <si>
    <t>8186 KENEDYSW 78573 L_RUNGE 1</t>
  </si>
  <si>
    <t>356T577</t>
  </si>
  <si>
    <t>L_RUNGE_8_1Y</t>
  </si>
  <si>
    <t>8186 KENEDYSW 78584 L_HELEN 1</t>
  </si>
  <si>
    <t>540T540</t>
  </si>
  <si>
    <t>L_HELENA8_1Y</t>
  </si>
  <si>
    <t>8188 KENEDY2A 8593 PETTUS2A 1</t>
  </si>
  <si>
    <t>KENEDY_PETTUS1</t>
  </si>
  <si>
    <t>PETTUS2A</t>
  </si>
  <si>
    <t>8193 LYSSY4A 8203 PLEASANT 1</t>
  </si>
  <si>
    <t>LYSSY_PLEASA1</t>
  </si>
  <si>
    <t>LYSSY4A</t>
  </si>
  <si>
    <t>8193 LYSSY4A 8913 KARNES4A 1</t>
  </si>
  <si>
    <t>KARNES_LYSSY1</t>
  </si>
  <si>
    <t>8198 BEEVLLE2 8584 CHASETAP 1</t>
  </si>
  <si>
    <t>BEEVIL_CHASET1</t>
  </si>
  <si>
    <t>BEEVLLE2A</t>
  </si>
  <si>
    <t>CHASETAP2A</t>
  </si>
  <si>
    <t>8198 BEEVLLE2 8592 NORMANNA 1</t>
  </si>
  <si>
    <t>BEEVIL_NORMAN1</t>
  </si>
  <si>
    <t>NORMANNA2A</t>
  </si>
  <si>
    <t>8198 BEEVLLE2 8904 ERALIO2A 1</t>
  </si>
  <si>
    <t>BEEVIL_ERALIO1</t>
  </si>
  <si>
    <t>ERALIO2A</t>
  </si>
  <si>
    <t>8199 BEEVLLE2 8400 THRRVRS2 1</t>
  </si>
  <si>
    <t>BEEVIL_THREER1</t>
  </si>
  <si>
    <t>THRRVRS2A</t>
  </si>
  <si>
    <t>8200 PLEASANT 8207 PLEASANT 1</t>
  </si>
  <si>
    <t>PLEASA_PLEASN1</t>
  </si>
  <si>
    <t>PLEASANT2A</t>
  </si>
  <si>
    <t>PLEASANT2B</t>
  </si>
  <si>
    <t>8200 PLEASANT 8600 COYCTP2A 1</t>
  </si>
  <si>
    <t>COYCTP_PLEASN1</t>
  </si>
  <si>
    <t>COYCTP2A</t>
  </si>
  <si>
    <t>8200 PLEASANT 8607 JOURDNTN 1</t>
  </si>
  <si>
    <t>JOURDN_PLEASN1</t>
  </si>
  <si>
    <t>JOURDNTN2A</t>
  </si>
  <si>
    <t>8203 PLEASANT 8221 BIG_FOOT 1</t>
  </si>
  <si>
    <t>BIG_FO_PLEASA1</t>
  </si>
  <si>
    <t>8206 CHARLOTT 8208 DILLEY22 1</t>
  </si>
  <si>
    <t>CHARLO_DILLY1</t>
  </si>
  <si>
    <t>CHARLOTT2A</t>
  </si>
  <si>
    <t>DILLEY22A</t>
  </si>
  <si>
    <t>8206 CHARLOTT 8607 JOURDNTN 1</t>
  </si>
  <si>
    <t>CHARLO_JOURDN1</t>
  </si>
  <si>
    <t>8208 DILLEY22 8210 DILLYSW2 1</t>
  </si>
  <si>
    <t>DILLEY_DILLY1</t>
  </si>
  <si>
    <t>8208 DILLEY22 8216 PEARSAL1 1</t>
  </si>
  <si>
    <t>DILLY_PEARSA1</t>
  </si>
  <si>
    <t>PEARSAL12A</t>
  </si>
  <si>
    <t>8212 DILLEYSW 8215 HINDES4A 1</t>
  </si>
  <si>
    <t>DILLEY_HINDES1</t>
  </si>
  <si>
    <t>8212 DILLEYSW 8611 JARDIN4A 1</t>
  </si>
  <si>
    <t>DILLEY_JARDIN1</t>
  </si>
  <si>
    <t>JARDIN4A</t>
  </si>
  <si>
    <t>8212 DILLEYSW 8613 BIG_WELL 1</t>
  </si>
  <si>
    <t>BIG_WE_DILLEY1</t>
  </si>
  <si>
    <t>BIG_WELL4A</t>
  </si>
  <si>
    <t>8216 PEARSAL1 8218 BIG_FOOT 1</t>
  </si>
  <si>
    <t>BIG_FO_PEARSA1</t>
  </si>
  <si>
    <t>BIG_FOOT2A</t>
  </si>
  <si>
    <t>8217 BTP2A 8240 KEPLER2A 1</t>
  </si>
  <si>
    <t>BTP_KEPLER1</t>
  </si>
  <si>
    <t>BTP2A</t>
  </si>
  <si>
    <t>KEPLER2A</t>
  </si>
  <si>
    <t>8218 BIG_FOOT 8223 DEVINE2A 1</t>
  </si>
  <si>
    <t>BIG_FO_DEVINE1</t>
  </si>
  <si>
    <t>DEVINE2A</t>
  </si>
  <si>
    <t>8222 BTP2B 8240 KEPLER2A 2</t>
  </si>
  <si>
    <t>BTP_KEPLER2</t>
  </si>
  <si>
    <t>BTP2B</t>
  </si>
  <si>
    <t>8223 DEVINE2A 8622 LYTLE2A 1</t>
  </si>
  <si>
    <t>DEVINE_LYTLE21</t>
  </si>
  <si>
    <t>LYTLE2A</t>
  </si>
  <si>
    <t>8223 DEVINE2A 58280 DEVSUBN 1</t>
  </si>
  <si>
    <t>DEV_DEVI</t>
  </si>
  <si>
    <t>DEVSUBNRMOPN</t>
  </si>
  <si>
    <t>8224 KIMBLE2B 8235 ROCK_ATL 1</t>
  </si>
  <si>
    <t>KIMBLE_ROCK_A1</t>
  </si>
  <si>
    <t>KIMBLE2B</t>
  </si>
  <si>
    <t>ROCK_ATL2A</t>
  </si>
  <si>
    <t>8224 KIMBLE2B 8238 RCKSPRS2 2</t>
  </si>
  <si>
    <t>KIMBLE_ROCKSP2</t>
  </si>
  <si>
    <t>RCKSPRS2A</t>
  </si>
  <si>
    <t>8230 MONTELL2 8231 UVALDE2A 1</t>
  </si>
  <si>
    <t>MONTEL_UVALDE1</t>
  </si>
  <si>
    <t>MONTELL2A</t>
  </si>
  <si>
    <t>UVALDE2A</t>
  </si>
  <si>
    <t>8230 MONTELL2 8633 CAMPWOOD 1</t>
  </si>
  <si>
    <t>CAMPWO_MONTEL1</t>
  </si>
  <si>
    <t>8231 UVALDE2A 8628 KNIPPA2A 1</t>
  </si>
  <si>
    <t>KNIPPA_UVALDE1</t>
  </si>
  <si>
    <t>KNIPPA2A</t>
  </si>
  <si>
    <t>8231 UVALDE2A 8672 LAPRYOR2 1</t>
  </si>
  <si>
    <t>LAPRYO_UVALDE1</t>
  </si>
  <si>
    <t>LAPRYOR2A</t>
  </si>
  <si>
    <t>8234 UVALDE4A 8236 W_BATESV 1</t>
  </si>
  <si>
    <t>UVALDE_W_BATE1</t>
  </si>
  <si>
    <t>8234 UVALDE4A 8241 RZBK4A 1</t>
  </si>
  <si>
    <t>RAZORB_UVALDE1</t>
  </si>
  <si>
    <t>8234 UVALDE4A 8246 ASPHALT4 1</t>
  </si>
  <si>
    <t>295T570</t>
  </si>
  <si>
    <t>ASPHALT4A</t>
  </si>
  <si>
    <t>ASHERTON4A</t>
  </si>
  <si>
    <t>8236 W_BATESV 88285 LIPTON4 1</t>
  </si>
  <si>
    <t>LIPTON_W_BATE1</t>
  </si>
  <si>
    <t>LIPTON4A</t>
  </si>
  <si>
    <t>8237 KIMBLE2A 8238 RCKSPRS2 1</t>
  </si>
  <si>
    <t>KIMBLE_ROCKSP1</t>
  </si>
  <si>
    <t>KIMBLE2A</t>
  </si>
  <si>
    <t>8238 RCKSPRS2 8239 FRIR2A 2</t>
  </si>
  <si>
    <t>FRIR_ROCKSP1</t>
  </si>
  <si>
    <t>8238 RCKSPRS2 8365 BRKSDLE2 1</t>
  </si>
  <si>
    <t>NEWBAR_ROCKSP1</t>
  </si>
  <si>
    <t>BRKSDLE2A</t>
  </si>
  <si>
    <t>8238 RCKSPRS2 78238 L_ROCKS 1</t>
  </si>
  <si>
    <t>ROCKSP_ROCKSP1</t>
  </si>
  <si>
    <t>L_ROCKSP9_1Y</t>
  </si>
  <si>
    <t>8239 FRIR2A 60438 BRANT2A 1</t>
  </si>
  <si>
    <t>BRANT_FRIR1</t>
  </si>
  <si>
    <t>8240 KEPLER2A 8469 KOCH_UP2 1</t>
  </si>
  <si>
    <t>KEPLER_KOCH_U1</t>
  </si>
  <si>
    <t>KOCH_UP2A</t>
  </si>
  <si>
    <t>8240 KEPLER2A 8477 VALERO2A 1</t>
  </si>
  <si>
    <t>KEPLER_VALERO1</t>
  </si>
  <si>
    <t>VALERO2A</t>
  </si>
  <si>
    <t>8241 RZBK4A 88248 QUIHITP 1</t>
  </si>
  <si>
    <t>QUIHI_RAZORB1</t>
  </si>
  <si>
    <t>8242 CRYSTAL2 8243 TURTLECK 1</t>
  </si>
  <si>
    <t>CRYSTA_TURTLC1</t>
  </si>
  <si>
    <t>CRYSTAL2A</t>
  </si>
  <si>
    <t>8242 CRYSTAL2 8244 CARRIZO2 1</t>
  </si>
  <si>
    <t>CARRIZ_CRYSTA1</t>
  </si>
  <si>
    <t>CARRIZO2A</t>
  </si>
  <si>
    <t>8243 TURTLECK 88284 CHPRRST 1</t>
  </si>
  <si>
    <t>CHAPAR_TURTLC1</t>
  </si>
  <si>
    <t>8244 CARRIZO2 8280 ASHERTON 1</t>
  </si>
  <si>
    <t>ASHERT_CARRIZ1</t>
  </si>
  <si>
    <t>ASHERTON2A</t>
  </si>
  <si>
    <t>8246 ASPHALT4 78424 L_BLEWE 1</t>
  </si>
  <si>
    <t>222T570</t>
  </si>
  <si>
    <t>8252 BRACKETT 78255 L_PINTC 1</t>
  </si>
  <si>
    <t>184T464</t>
  </si>
  <si>
    <t>L_PINTCR8_1Y</t>
  </si>
  <si>
    <t>8252 BRACKETT 181682 ECLIPS 1</t>
  </si>
  <si>
    <t>BRACK_ECLIPSE</t>
  </si>
  <si>
    <t>ECLIPSE_8</t>
  </si>
  <si>
    <t>8255 HAMILTON 8680 ROUGHCAN 1</t>
  </si>
  <si>
    <t>HAMILT_ROUGHC1</t>
  </si>
  <si>
    <t>HAMILTON4A</t>
  </si>
  <si>
    <t>ROUGHCAN4A</t>
  </si>
  <si>
    <t>8255 HAMILTON 8684 PICACHO4 1</t>
  </si>
  <si>
    <t>HAMILT_PICACH1</t>
  </si>
  <si>
    <t>PICACHO4A</t>
  </si>
  <si>
    <t>8255 HAMILTON 8690 DEL_RIO4 2</t>
  </si>
  <si>
    <t>DEL_RI_HAMILT1</t>
  </si>
  <si>
    <t>DEL_RIO4A</t>
  </si>
  <si>
    <t>8255 HAMILTON 8692 MAVERICK 1</t>
  </si>
  <si>
    <t>HAMILT_MAVERI1</t>
  </si>
  <si>
    <t>MAVERICK4A</t>
  </si>
  <si>
    <t>8255 HAMILTON 78255 L_PINTC 1</t>
  </si>
  <si>
    <t>464T464</t>
  </si>
  <si>
    <t>8257 HAMILTON 8998 MAXWELL4 1</t>
  </si>
  <si>
    <t>HAMILT_MAXWEL1</t>
  </si>
  <si>
    <t>HAMILTON4B</t>
  </si>
  <si>
    <t>MAXWELL4A</t>
  </si>
  <si>
    <t>8259 CAUTHORN 60412 CARVER4 1</t>
  </si>
  <si>
    <t>CARVER_CTHR1</t>
  </si>
  <si>
    <t>8259 CAUTHORN 60440 TINSLEY 1</t>
  </si>
  <si>
    <t>CTHR_TINSLE1</t>
  </si>
  <si>
    <t>TINSLEY4A</t>
  </si>
  <si>
    <t>8259 CAUTHORN 88991 DLNCRKT 1</t>
  </si>
  <si>
    <t>CTHR_DOLAN1</t>
  </si>
  <si>
    <t>DLNCRKTP4A</t>
  </si>
  <si>
    <t>8260 ESCONDID 8267 GANSO4A 1</t>
  </si>
  <si>
    <t>ESCOND_GANSO1</t>
  </si>
  <si>
    <t>ESCONDID4A</t>
  </si>
  <si>
    <t>GANSO4A</t>
  </si>
  <si>
    <t>8260 ESCONDID 8270 EAGLE_PS 1</t>
  </si>
  <si>
    <t>EAGLEP_ESCOND1</t>
  </si>
  <si>
    <t>EAGLE_PS4A</t>
  </si>
  <si>
    <t>8260 ESCONDID 8270 EAGLE_PS 2</t>
  </si>
  <si>
    <t>EAGLEP_ESCOND2</t>
  </si>
  <si>
    <t>8260 ESCONDID 78015 L_ROSIC 1</t>
  </si>
  <si>
    <t>627T627</t>
  </si>
  <si>
    <t>L_ROSICR8_1Y</t>
  </si>
  <si>
    <t>8261 WHITING4 8998 MAXWELL4 1</t>
  </si>
  <si>
    <t>MAXWEL_WHITIN1</t>
  </si>
  <si>
    <t>WHITING4A</t>
  </si>
  <si>
    <t>8261 WHITING4 72193 R_DEVIR 1</t>
  </si>
  <si>
    <t>WHI_DEV</t>
  </si>
  <si>
    <t>R_DEVIRI8_1N</t>
  </si>
  <si>
    <t>8261 WHITING4 88991 DLNCRKT 1</t>
  </si>
  <si>
    <t>DOLAN_WHITIN1</t>
  </si>
  <si>
    <t>8262 MARCNTP4 161601 SANROM 1</t>
  </si>
  <si>
    <t>MARCON_SANROM1</t>
  </si>
  <si>
    <t>MARCNTP4A</t>
  </si>
  <si>
    <t>SANROMAN_8</t>
  </si>
  <si>
    <t>8263 EAGLE_HY 8267 GANSO4A 1</t>
  </si>
  <si>
    <t>EAGLE__GANSO1</t>
  </si>
  <si>
    <t>EAGLE_HY4A</t>
  </si>
  <si>
    <t>8266 MARCONI4 8338 P_ISABEL 1</t>
  </si>
  <si>
    <t>MARCON_P_ISAB1</t>
  </si>
  <si>
    <t>P_ISABEL4A</t>
  </si>
  <si>
    <t>8267 GANSO4A 8692 MAVERICK 1</t>
  </si>
  <si>
    <t>GANSO_MAVERI1</t>
  </si>
  <si>
    <t>8273 PUEBLO4A 8274 W_CONOCO 1</t>
  </si>
  <si>
    <t>993T697</t>
  </si>
  <si>
    <t>PUEBLO4A</t>
  </si>
  <si>
    <t>W_CONOCO4A</t>
  </si>
  <si>
    <t>8273 PUEBLO4A 78015 L_ROSIC 1</t>
  </si>
  <si>
    <t>346T697</t>
  </si>
  <si>
    <t>8274 W_CONOCO 8694 CONOCO_L 1</t>
  </si>
  <si>
    <t>WCONOC_W_CONO1</t>
  </si>
  <si>
    <t>CONOCO_L4A</t>
  </si>
  <si>
    <t>8274 W_CONOCO 78281 L_DIMMI 1</t>
  </si>
  <si>
    <t>697T697</t>
  </si>
  <si>
    <t>L_DIMMIT8_1Y</t>
  </si>
  <si>
    <t>8278 EHARRIS2 8289 LAPALMA2 1</t>
  </si>
  <si>
    <t>E_HARR_LA_PAL1</t>
  </si>
  <si>
    <t>EHARRIS2B</t>
  </si>
  <si>
    <t>LAPALMA2B</t>
  </si>
  <si>
    <t>8279 EHARRIS2 80023 OLEANDE 1</t>
  </si>
  <si>
    <t>E_HARR_OLEAND1</t>
  </si>
  <si>
    <t>EHARRIS2C</t>
  </si>
  <si>
    <t>OLEANDER2A</t>
  </si>
  <si>
    <t>8283 ASHERTON 8613 BIG_WELL 1</t>
  </si>
  <si>
    <t>ASHERT_BIG_WE1</t>
  </si>
  <si>
    <t>8283 ASHERTON 8970 CATARINA 1</t>
  </si>
  <si>
    <t>ASHERT_CATARI1</t>
  </si>
  <si>
    <t>CATARINA4</t>
  </si>
  <si>
    <t>8283 ASHERTON 78280 L_BEVO_ 1</t>
  </si>
  <si>
    <t>603T603</t>
  </si>
  <si>
    <t>L_BEVO__8_1Y</t>
  </si>
  <si>
    <t>8283 ASHERTON 88285 LIPTON4 1</t>
  </si>
  <si>
    <t>ASHERT_LIPTON1</t>
  </si>
  <si>
    <t>8289 LAPALMA2 8331 BROWNSVL 1</t>
  </si>
  <si>
    <t>BROWNS_LA_PAL1</t>
  </si>
  <si>
    <t>BROWNSVL2A</t>
  </si>
  <si>
    <t>8290 LAREDO2A 8642 WASH_ST2 1</t>
  </si>
  <si>
    <t>LAREDO_WASH_S1</t>
  </si>
  <si>
    <t>LAREDO2A</t>
  </si>
  <si>
    <t>WASH_ST2A</t>
  </si>
  <si>
    <t>8290 LAREDO2A 8642 WASH_ST2 2</t>
  </si>
  <si>
    <t>LAREDO_WASH_S2</t>
  </si>
  <si>
    <t>8293 LAREDO4A 8635 ZACATE4A 1</t>
  </si>
  <si>
    <t>LAREDO_ZACATE1</t>
  </si>
  <si>
    <t>LAREDO4A</t>
  </si>
  <si>
    <t>ZACATE4A</t>
  </si>
  <si>
    <t>8293 LAREDO4A 8637 ANNAST4A 2</t>
  </si>
  <si>
    <t>ANNA_S_LAREDO1</t>
  </si>
  <si>
    <t>ANNAST4A</t>
  </si>
  <si>
    <t>8293 LAREDO4A 8645 DEL_MAR4 1</t>
  </si>
  <si>
    <t>DEL_MA_LAREDO1</t>
  </si>
  <si>
    <t>DEL_MAR4A</t>
  </si>
  <si>
    <t>8293 LAREDO4A 80013 LARDVNT 1</t>
  </si>
  <si>
    <t>LARDVN_LAREDO1</t>
  </si>
  <si>
    <t>8293 LAREDO4A 80013 LARDVNT 2</t>
  </si>
  <si>
    <t>LARDVN_LAREDO2</t>
  </si>
  <si>
    <t>8293 LAREDO4A 80021 LARDSTA 1</t>
  </si>
  <si>
    <t>LARDST_LAREDO1</t>
  </si>
  <si>
    <t>LARDSTAT4A</t>
  </si>
  <si>
    <t>8293 LAREDO4A 109001 LAR_BL 1</t>
  </si>
  <si>
    <t>LARDVS_LAREDO1</t>
  </si>
  <si>
    <t>LAR_BL_LARED</t>
  </si>
  <si>
    <t>8295 WORMSER4 8641 SIEVISTA 1</t>
  </si>
  <si>
    <t>SIEVIS_WORMSE1</t>
  </si>
  <si>
    <t>WORMSER4A</t>
  </si>
  <si>
    <t>SIEVISTA4A</t>
  </si>
  <si>
    <t>8295 WORMSER4 8650 GTWYWTP4 1</t>
  </si>
  <si>
    <t>GATEWT_WORMSE1</t>
  </si>
  <si>
    <t>8295 WORMSER4 8653 ST_NINO4 1</t>
  </si>
  <si>
    <t>ST_NIN_WORMSE1</t>
  </si>
  <si>
    <t>ST_NINO4A</t>
  </si>
  <si>
    <t>8297 BRUNI44A 8695 CRESTONI 1</t>
  </si>
  <si>
    <t>BRUNI4_CRESTO1</t>
  </si>
  <si>
    <t>CRESTONI4A</t>
  </si>
  <si>
    <t>8297 BRUNI44A 80439 LAQUINT 1</t>
  </si>
  <si>
    <t>BRUNI4_LAQUIN1</t>
  </si>
  <si>
    <t>LAQUINTA4A</t>
  </si>
  <si>
    <t>8299 ZAPATA4A 8699 RANDADO4 1</t>
  </si>
  <si>
    <t>RANDAD_ZAPATA1</t>
  </si>
  <si>
    <t>ZAPATA4A</t>
  </si>
  <si>
    <t>8299 ZAPATA4A 8957 LOPENO4A 1</t>
  </si>
  <si>
    <t>LOPENO_ZAPATA1</t>
  </si>
  <si>
    <t>LOPENO4A</t>
  </si>
  <si>
    <t>8299 ZAPATA4A 8985 S_YGANCI 1</t>
  </si>
  <si>
    <t>S_YGNA_ZAPATA1</t>
  </si>
  <si>
    <t>S_YGANCI4A</t>
  </si>
  <si>
    <t>8300 RAYMND22 8700 RAYMOND1 1</t>
  </si>
  <si>
    <t>RAYMND_RAYMON1</t>
  </si>
  <si>
    <t>RAYMND22A</t>
  </si>
  <si>
    <t>RAYMOND12A</t>
  </si>
  <si>
    <t>8302 RAYMND24 80309 LASPULG 1</t>
  </si>
  <si>
    <t>LASPUL_RAYMND1</t>
  </si>
  <si>
    <t>8310 LAPALMA2 8332 BROWN_SW 1</t>
  </si>
  <si>
    <t>BROWN__LA_PAL1</t>
  </si>
  <si>
    <t>LAPALMA2A</t>
  </si>
  <si>
    <t>BROWN_SW2A</t>
  </si>
  <si>
    <t>8310 LAPALMA2 8710 S_BENITO 1</t>
  </si>
  <si>
    <t>LA_PAL_S_BENI1</t>
  </si>
  <si>
    <t>S_BENITO2A</t>
  </si>
  <si>
    <t>8310 LAPALMA2 8748 RANGERVL 1</t>
  </si>
  <si>
    <t>LA_PAL_RANGER1</t>
  </si>
  <si>
    <t>RANGERVL2A</t>
  </si>
  <si>
    <t>8314 LA_PALMA 8319 RIOHONDO 1</t>
  </si>
  <si>
    <t>LA_PAL_RIOHON2</t>
  </si>
  <si>
    <t>8314 LA_PALMA 8322 HAINE_DR 1</t>
  </si>
  <si>
    <t>HAINE__LA_PAL1</t>
  </si>
  <si>
    <t>HAINE_DR4A</t>
  </si>
  <si>
    <t>8314 LA_PALMA 8333 L_FRESNO 1</t>
  </si>
  <si>
    <t>LA_PAL_L_FRES1</t>
  </si>
  <si>
    <t>8314 LA_PALMA 80229 CAVAZOS 1</t>
  </si>
  <si>
    <t>LA_PAL_VCAVAZ1</t>
  </si>
  <si>
    <t>CAVAZOS4A</t>
  </si>
  <si>
    <t>8314 LA_PALMA 80322 LAPALMA 1</t>
  </si>
  <si>
    <t>LA_PAL_PALMAS1</t>
  </si>
  <si>
    <t>LAPALMA4B</t>
  </si>
  <si>
    <t>8314 LA_PALMA 80323 LAPALMA 1</t>
  </si>
  <si>
    <t>LA_PAL_PALMAS2</t>
  </si>
  <si>
    <t>LAPALMA4C</t>
  </si>
  <si>
    <t>8317 LA_PALMA 8318 RIOHONDO 1</t>
  </si>
  <si>
    <t>LA_PAL_RIOHON1</t>
  </si>
  <si>
    <t>LA_PALMA7A</t>
  </si>
  <si>
    <t>RIOHONDO7A</t>
  </si>
  <si>
    <t>8318 RIOHONDO 8383 NEDIN7A 1</t>
  </si>
  <si>
    <t>NEDIN_RIOHON1</t>
  </si>
  <si>
    <t>8319 RIOHONDO 8359 S_SNROSA 1</t>
  </si>
  <si>
    <t>RIOHON_S_SNRO1</t>
  </si>
  <si>
    <t>S_SNROSA4A</t>
  </si>
  <si>
    <t>8319 RIOHONDO 80309 LASPULG 1</t>
  </si>
  <si>
    <t>LASPUL_RIOHON1</t>
  </si>
  <si>
    <t>8319 RIOHONDO 160750 LV1_AB 1</t>
  </si>
  <si>
    <t>LV1ABL</t>
  </si>
  <si>
    <t>LV1_AB_8</t>
  </si>
  <si>
    <t>8320 W_HARLIN 8321 HARLIN_1 1</t>
  </si>
  <si>
    <t>HARLIN_W_HARL1</t>
  </si>
  <si>
    <t>W_HARLIN2A</t>
  </si>
  <si>
    <t>HARLIN_12A</t>
  </si>
  <si>
    <t>8320 W_HARLIN 8710 S_BENITO 1</t>
  </si>
  <si>
    <t>3044</t>
  </si>
  <si>
    <t>8321 HARLIN_1 8325 HARLINSW 1</t>
  </si>
  <si>
    <t>HARLINSW2A</t>
  </si>
  <si>
    <t>8321 HARLIN_1 80023 OLEANDE 1</t>
  </si>
  <si>
    <t>HARLIN_OLEAND1</t>
  </si>
  <si>
    <t>8322 HAINE_DR 80022 OLEANDE 1</t>
  </si>
  <si>
    <t>HAINE__OLEAND1</t>
  </si>
  <si>
    <t>OLEANDER4A</t>
  </si>
  <si>
    <t>8325 HARLINSW 8700 RAYMOND1 1</t>
  </si>
  <si>
    <t>HARLNS_RAYMON1</t>
  </si>
  <si>
    <t>8327 HARLINSW 8358 N_MERCED 1</t>
  </si>
  <si>
    <t>480T480</t>
  </si>
  <si>
    <t>HARLINSW4A</t>
  </si>
  <si>
    <t>N_MERCED4A</t>
  </si>
  <si>
    <t>8327 HARLINSW 8359 S_SNROSA 1</t>
  </si>
  <si>
    <t>HARLNS_S_SNRO1</t>
  </si>
  <si>
    <t>8327 HARLINSW 80022 OLEANDE 1</t>
  </si>
  <si>
    <t>HARLNS_OLEAND1</t>
  </si>
  <si>
    <t>8331 BROWNSVL 8332 BROWN_SW 1</t>
  </si>
  <si>
    <t>S_PADRE4A</t>
  </si>
  <si>
    <t>8337 SCARBIDE 8338 P_ISABEL 1</t>
  </si>
  <si>
    <t>8338 P_ISABEL 8744 CAUSEWAY 1</t>
  </si>
  <si>
    <t>CAUSEW_P_ISAB1</t>
  </si>
  <si>
    <t>CAUSEWAY4A</t>
  </si>
  <si>
    <t>MILITARY4B</t>
  </si>
  <si>
    <t>8339 MILITARY 80229 CAVAZOS 1</t>
  </si>
  <si>
    <t>MILITA_VCAVAZ1</t>
  </si>
  <si>
    <t>8347 WESMER4A 8348 WESLACOU 1</t>
  </si>
  <si>
    <t>WESMER4A</t>
  </si>
  <si>
    <t>WESLACOU4A</t>
  </si>
  <si>
    <t>8347 WESMER4A 8554 MESQUITE 1</t>
  </si>
  <si>
    <t>MESQUI_WESMER1</t>
  </si>
  <si>
    <t>8348 WESLACOU 8951 STEWART4 1</t>
  </si>
  <si>
    <t>STEWAR_WESLAU1</t>
  </si>
  <si>
    <t>8354 WESLACO4 8357 NWESLACO 1</t>
  </si>
  <si>
    <t>207T480</t>
  </si>
  <si>
    <t>NWESLACO4A</t>
  </si>
  <si>
    <t>8354 WESLACO4 8360 ELSA4A 1</t>
  </si>
  <si>
    <t>ELSA_WESLAC1</t>
  </si>
  <si>
    <t>8354 WESLACO4 8906 N_ALAMO4 1</t>
  </si>
  <si>
    <t>479T479</t>
  </si>
  <si>
    <t>N_ALAMO4A</t>
  </si>
  <si>
    <t>8355 GOODWIN4 8798 L_GRULLA 1</t>
  </si>
  <si>
    <t>984T485</t>
  </si>
  <si>
    <t>GOODWIN4A</t>
  </si>
  <si>
    <t>L_GRULLA4A</t>
  </si>
  <si>
    <t>8355 GOODWIN4 8980 FRONTERA 1</t>
  </si>
  <si>
    <t>904T485</t>
  </si>
  <si>
    <t>8357 NWESLACO 8358 N_MERCED 1</t>
  </si>
  <si>
    <t>208T480</t>
  </si>
  <si>
    <t>8365 BRKSDLE2 8633 CAMPWOOD 1</t>
  </si>
  <si>
    <t>CAMPWO_NEWBAR1</t>
  </si>
  <si>
    <t>W_MCALLN4A</t>
  </si>
  <si>
    <t>N_MCALLN4A</t>
  </si>
  <si>
    <t>8367 W_MCALLN 8371 S_MCALLN 1</t>
  </si>
  <si>
    <t>NMCAL_SMCAL_1A</t>
  </si>
  <si>
    <t>S_MCALLN4A</t>
  </si>
  <si>
    <t>8368 N_MCALLN 8372 PHARR4A 1</t>
  </si>
  <si>
    <t>N_MCAL_PHARR1</t>
  </si>
  <si>
    <t>8371 S_MCALLN 8758 L_MILPAS 1</t>
  </si>
  <si>
    <t>L_MILPAS4A</t>
  </si>
  <si>
    <t>8371 S_MCALLN 8760 HALL_ACR 1</t>
  </si>
  <si>
    <t>HALL_A_S_MCAL1</t>
  </si>
  <si>
    <t>HALL_ACR4A</t>
  </si>
  <si>
    <t>8371 S_MCALLN 8821 TAYLOR 1</t>
  </si>
  <si>
    <t>S_MCAL_TAYLOR1</t>
  </si>
  <si>
    <t>TAYLOR</t>
  </si>
  <si>
    <t>8371 S_MCALLN 8822 BENTSEN 1</t>
  </si>
  <si>
    <t>BENTSE_S_MCAL1</t>
  </si>
  <si>
    <t>BENTSEN</t>
  </si>
  <si>
    <t>8372 PHARR4A 8373 POLK_AVE 1</t>
  </si>
  <si>
    <t>PHARR_POLK_A1</t>
  </si>
  <si>
    <t>POLK_AVE4A</t>
  </si>
  <si>
    <t>8372 PHARR4A 8906 N_ALAMO4 1</t>
  </si>
  <si>
    <t>133T479</t>
  </si>
  <si>
    <t>8372 PHARR4A 8908 MCOLL_RD 1</t>
  </si>
  <si>
    <t>MCOLL__PHARR1</t>
  </si>
  <si>
    <t>MCOLL_RD4A</t>
  </si>
  <si>
    <t>8372 PHARR4A 80375 PHARR4B 1</t>
  </si>
  <si>
    <t>PHARR_PHARRS1</t>
  </si>
  <si>
    <t>PHARR4B</t>
  </si>
  <si>
    <t>8372 PHARR4A 80376 PHARR4C 2</t>
  </si>
  <si>
    <t>PHARR_PHARRS2</t>
  </si>
  <si>
    <t>PHARR4C</t>
  </si>
  <si>
    <t>8373 POLK_AVE 8760 HALL_ACR 1</t>
  </si>
  <si>
    <t>HALL_A_POLK_A1</t>
  </si>
  <si>
    <t>8374 SE_EDINB 8708 AZTECA4 1</t>
  </si>
  <si>
    <t>AZTECA_SE_EDI1</t>
  </si>
  <si>
    <t>AZTECA4</t>
  </si>
  <si>
    <t>8380 NEDIN4A 8908 MCOLL_RD 1</t>
  </si>
  <si>
    <t>MCOLL__NEDIN1</t>
  </si>
  <si>
    <t>8380 NEDIN4A 8963 HEC4A 1</t>
  </si>
  <si>
    <t>HEC_NEDIN1</t>
  </si>
  <si>
    <t>8380 NEDIN4A 8963 HEC4A 2</t>
  </si>
  <si>
    <t>HEC_NEDIN2</t>
  </si>
  <si>
    <t>8380 NEDIN4A 80117 MOORE_F 1</t>
  </si>
  <si>
    <t>MOORE__NEDIN1</t>
  </si>
  <si>
    <t>MOORE_FL4A</t>
  </si>
  <si>
    <t>8380 NEDIN4A 88380 RGTAP4A 1</t>
  </si>
  <si>
    <t>NEDIN_REDTAP1</t>
  </si>
  <si>
    <t>RGTAP4A</t>
  </si>
  <si>
    <t>8383 NEDIN7A 8574 POMELO7A 1</t>
  </si>
  <si>
    <t>NEDIN_POMELO1</t>
  </si>
  <si>
    <t>POMELO7A</t>
  </si>
  <si>
    <t>8383 NEDIN7A 8901 NEDIN7B 1</t>
  </si>
  <si>
    <t>NEDIN_XR1</t>
  </si>
  <si>
    <t>NEDIN7B</t>
  </si>
  <si>
    <t>8387 PALMVIEW 8392 BATES4A 1</t>
  </si>
  <si>
    <t>BATES_PALMVI1</t>
  </si>
  <si>
    <t>PALMVIEW4A</t>
  </si>
  <si>
    <t>BATES4A</t>
  </si>
  <si>
    <t>8387 PALMVIEW 80107 PLMHSTT 1</t>
  </si>
  <si>
    <t>PALMVI_PLMHST1</t>
  </si>
  <si>
    <t>PLMHSTT14A</t>
  </si>
  <si>
    <t>8391 SHLND_4A 8821 TAYLOR 1</t>
  </si>
  <si>
    <t>SHARYL_TAYLOR1</t>
  </si>
  <si>
    <t>8392 BATES4A 8394 LISTON4A 1</t>
  </si>
  <si>
    <t>BATES_LISTON1</t>
  </si>
  <si>
    <t>LISTON4A</t>
  </si>
  <si>
    <t>8392 BATES4A 8980 FRONTERA 1</t>
  </si>
  <si>
    <t>BATES_FRONTE1</t>
  </si>
  <si>
    <t>8394 LISTON4A 8399 GARZA4A 1</t>
  </si>
  <si>
    <t>GARZA_LISTON1</t>
  </si>
  <si>
    <t>GARZA4A</t>
  </si>
  <si>
    <t>8394 LISTON4A 161203 LV5_8 1</t>
  </si>
  <si>
    <t>LV5_LISTON</t>
  </si>
  <si>
    <t>LV5_8</t>
  </si>
  <si>
    <t>8397 GARZA2A 8797 RIO_GRAN 1</t>
  </si>
  <si>
    <t>RIO_GRAN2A</t>
  </si>
  <si>
    <t>8397 GARZA2A 8799 CONTINEN 1</t>
  </si>
  <si>
    <t>3052</t>
  </si>
  <si>
    <t>CONTINEN2A</t>
  </si>
  <si>
    <t>8399 GARZA4A 8795 ROMA_SW4 1</t>
  </si>
  <si>
    <t>GARZA_ROMA_S1</t>
  </si>
  <si>
    <t>ROMA_SW4A</t>
  </si>
  <si>
    <t>8400 THRRVRS2 8406 SUNNILAN 1</t>
  </si>
  <si>
    <t>SUNNIL_THREER1</t>
  </si>
  <si>
    <t>SUNNILAN2A</t>
  </si>
  <si>
    <t>8400 THRRVRS2 8543 THRRVRS2 1</t>
  </si>
  <si>
    <t>THREER_THREE_1</t>
  </si>
  <si>
    <t>THRRVRS2B</t>
  </si>
  <si>
    <t>8400 THRRVRS2 88507 SCHTKYT 1</t>
  </si>
  <si>
    <t>SCHOTT_THREER1</t>
  </si>
  <si>
    <t>SCHTKYTP2A</t>
  </si>
  <si>
    <t>8403 THRRVRS4 8404 SIGMOR4A 1</t>
  </si>
  <si>
    <t>SIGMOR_THREE_1</t>
  </si>
  <si>
    <t>THRRVRS4A</t>
  </si>
  <si>
    <t>8405 SKIDMORE 8413 SINTON2A 1</t>
  </si>
  <si>
    <t>SINTON_SKIDMO1</t>
  </si>
  <si>
    <t>SKIDMORE2A</t>
  </si>
  <si>
    <t>SINTON2A</t>
  </si>
  <si>
    <t>8405 SKIDMORE 8904 ERALIO2A 1</t>
  </si>
  <si>
    <t>ERALIO_SKIDMO1</t>
  </si>
  <si>
    <t>8406 SUNNILAN 8600 COYCTP2A 1</t>
  </si>
  <si>
    <t>COYCTP_SUNNIL1</t>
  </si>
  <si>
    <t>8406 SUNNILAN 88507 SCHTKYT 1</t>
  </si>
  <si>
    <t>SCHOTT_SUNNIL1</t>
  </si>
  <si>
    <t>8407 MATHIS2A 8424 EDROY2B 1</t>
  </si>
  <si>
    <t>EDROY_MATHIS1</t>
  </si>
  <si>
    <t>EDROY2B</t>
  </si>
  <si>
    <t>8408 EDROY2A 8424 EDROY2B S1</t>
  </si>
  <si>
    <t>EDROY_XR1</t>
  </si>
  <si>
    <t>EDROY2A</t>
  </si>
  <si>
    <t>8408 EDROY2A 8866 SMITH2A 1</t>
  </si>
  <si>
    <t>EDROY_SMITH1</t>
  </si>
  <si>
    <t>SMITH2A</t>
  </si>
  <si>
    <t>8409 GRETA2A 8410 REFUGIO2 1</t>
  </si>
  <si>
    <t>GRETA_REFUGI1</t>
  </si>
  <si>
    <t>GRETA2A</t>
  </si>
  <si>
    <t>REFUGIO2A</t>
  </si>
  <si>
    <t>8409 GRETA2A 8591 OCONNER2 1</t>
  </si>
  <si>
    <t>2992</t>
  </si>
  <si>
    <t>8410 REFUGIO2 8802 HEARDTAP 1</t>
  </si>
  <si>
    <t>HEARDT_REFUGI1</t>
  </si>
  <si>
    <t>HEARDTAP2A</t>
  </si>
  <si>
    <t>8412 REFUGIO4 80065 MELNCRK 1</t>
  </si>
  <si>
    <t>MELONC_REFUGI1</t>
  </si>
  <si>
    <t>REFUGIO4A</t>
  </si>
  <si>
    <t>8413 SINTON2A 8810 ODEM2A 1</t>
  </si>
  <si>
    <t>ODEM_SINTON1</t>
  </si>
  <si>
    <t>ODEM2A</t>
  </si>
  <si>
    <t>8413 SINTON2A 8812 TAFT2A 1</t>
  </si>
  <si>
    <t>SINTON_TAFT1</t>
  </si>
  <si>
    <t>TAFT2A</t>
  </si>
  <si>
    <t>8414 PORTLAND 8961 WHITEPT4 1</t>
  </si>
  <si>
    <t>PORTLA_WHITE_1</t>
  </si>
  <si>
    <t>PORTLAND4A</t>
  </si>
  <si>
    <t>WHITEPT4A</t>
  </si>
  <si>
    <t>8414 PORTLAND 80470 MCCAMPB 1</t>
  </si>
  <si>
    <t>MCCAMP_PORTLA1</t>
  </si>
  <si>
    <t>MCCAMPB4A</t>
  </si>
  <si>
    <t>8416 RINCON2A 8421 GREGORY2 1</t>
  </si>
  <si>
    <t>GREGOR_RINCON1</t>
  </si>
  <si>
    <t>RINCON2A</t>
  </si>
  <si>
    <t>GREGORY2A</t>
  </si>
  <si>
    <t>8416 RINCON2A 8805 BONIVIEW 1</t>
  </si>
  <si>
    <t>BONIVI_RINCON1</t>
  </si>
  <si>
    <t>BONIVIEW2A</t>
  </si>
  <si>
    <t>8416 RINCON2A 8960 WHITEPT2 1</t>
  </si>
  <si>
    <t>RINCON_WHITE_1</t>
  </si>
  <si>
    <t>WHITEPT2A</t>
  </si>
  <si>
    <t>8418 RINCON4A 8422 I_DUPSW4 1</t>
  </si>
  <si>
    <t>I_DUPS_RINCON1</t>
  </si>
  <si>
    <t>RINCON4A</t>
  </si>
  <si>
    <t>I_DUPSW4A</t>
  </si>
  <si>
    <t>8418 RINCON4A 8437 RINCON4B BT</t>
  </si>
  <si>
    <t>RINCON_SERDEV1</t>
  </si>
  <si>
    <t>RINCON4B</t>
  </si>
  <si>
    <t>8418 RINCON4A 8961 WHITEPT4 1</t>
  </si>
  <si>
    <t>RINCON_WHITE_2</t>
  </si>
  <si>
    <t>8421 GREGORY2 8427 ARANSASP 1</t>
  </si>
  <si>
    <t>ARANSA_GREGOR1</t>
  </si>
  <si>
    <t>ARANSASP2A</t>
  </si>
  <si>
    <t>8422 I_DUPSW4 8425 INGLESID 1</t>
  </si>
  <si>
    <t>INGLES_I_DUPS1</t>
  </si>
  <si>
    <t>INGLESID4A</t>
  </si>
  <si>
    <t>8422 I_DUPSW4 8437 RINCON4B 2</t>
  </si>
  <si>
    <t>I_DUPS_RINCON2</t>
  </si>
  <si>
    <t>8422 I_DUPSW4 8565 HECKER4A 1</t>
  </si>
  <si>
    <t>HECKER_I_DUPS2</t>
  </si>
  <si>
    <t>HECKER4A</t>
  </si>
  <si>
    <t>8422 I_DUPSW4 8817 I_DUPP14 1</t>
  </si>
  <si>
    <t>I_DUPP_I_DUPS1</t>
  </si>
  <si>
    <t>I_DUPP14A</t>
  </si>
  <si>
    <t>8422 I_DUPSW4 8819 I_DUPP14 2</t>
  </si>
  <si>
    <t>I_DUPP_I_DUPS2</t>
  </si>
  <si>
    <t>I_DUPP14B</t>
  </si>
  <si>
    <t>8422 I_DUPSW4 8978 AIR_LIQS 1</t>
  </si>
  <si>
    <t>ALIQUS_I_DUPS1</t>
  </si>
  <si>
    <t>AIR_LIQS4A</t>
  </si>
  <si>
    <t>8422 I_DUPSW4 80470 MCCAMPB 1</t>
  </si>
  <si>
    <t>I_DUPS_MCCAMP1</t>
  </si>
  <si>
    <t>8422 I_DUPSW4 80470 MCCAMPB 2</t>
  </si>
  <si>
    <t>I_DUPS_MCCAMP2</t>
  </si>
  <si>
    <t>8422 I_DUPSW4 160205 LGE4A 1</t>
  </si>
  <si>
    <t>I_DUPS_LGE1</t>
  </si>
  <si>
    <t>LGE4A</t>
  </si>
  <si>
    <t>8422 I_DUPSW4 160205 LGE4A 2</t>
  </si>
  <si>
    <t>I_DUPS_LGE2</t>
  </si>
  <si>
    <t>8425 INGLESID 8430 ARANSASP 1</t>
  </si>
  <si>
    <t>ARANSA_INGLES1</t>
  </si>
  <si>
    <t>ARANSASP4A</t>
  </si>
  <si>
    <t>8425 INGLESID 8808 HOMEPORT 1</t>
  </si>
  <si>
    <t>HOMEPO_INGLES1</t>
  </si>
  <si>
    <t>HOMEPORT4A</t>
  </si>
  <si>
    <t>8426 CITGO_NO 8441 NUECES_B 1</t>
  </si>
  <si>
    <t>434T434</t>
  </si>
  <si>
    <t>CITGO_NO4A</t>
  </si>
  <si>
    <t>NUECES_B4A</t>
  </si>
  <si>
    <t>8426 CITGO_NO 8466 CANTWELL 1</t>
  </si>
  <si>
    <t>11T436</t>
  </si>
  <si>
    <t>CANTWELL4A</t>
  </si>
  <si>
    <t>8426 CITGO_NO 8470 HIWAY_94 1</t>
  </si>
  <si>
    <t>983T435</t>
  </si>
  <si>
    <t>HIWAY_94A</t>
  </si>
  <si>
    <t>8426 CITGO_NO 160264 CCEC_1 1</t>
  </si>
  <si>
    <t>CITGO_NO_TIE1</t>
  </si>
  <si>
    <t>CCEC_1_8</t>
  </si>
  <si>
    <t>8426 CITGO_NO 160264 CCEC_1 2</t>
  </si>
  <si>
    <t>CITGO_NO_TIE2</t>
  </si>
  <si>
    <t>8427 ARANSASP 8435 SEAWALL2 1</t>
  </si>
  <si>
    <t>ARANSA_SEAWAL1</t>
  </si>
  <si>
    <t>SEAWALL2A</t>
  </si>
  <si>
    <t>8430 ARANSASP 8434 ROCKPORT 1</t>
  </si>
  <si>
    <t>ARANSA_ROCKPO1</t>
  </si>
  <si>
    <t>ROCKPORT4A</t>
  </si>
  <si>
    <t>8431 LIVE_OAK 8432 ROCKPORT 1</t>
  </si>
  <si>
    <t>LIVE_O_ROCKPO1</t>
  </si>
  <si>
    <t>LIVE_OAK2A</t>
  </si>
  <si>
    <t>ROCKPORT2A</t>
  </si>
  <si>
    <t>8431 LIVE_OAK 8841 FULTONCP 1</t>
  </si>
  <si>
    <t>FULTON_LIVE_O1</t>
  </si>
  <si>
    <t>FULTONCP2B</t>
  </si>
  <si>
    <t>8432 ROCKPORT 8839 FULTONCP 1</t>
  </si>
  <si>
    <t>474T474</t>
  </si>
  <si>
    <t>FULTONCP2A</t>
  </si>
  <si>
    <t>8434 ROCKPORT 8437 RINCON4B 1</t>
  </si>
  <si>
    <t>473T473</t>
  </si>
  <si>
    <t>8435 SEAWALL2 8442 PORT_A2B 1</t>
  </si>
  <si>
    <t>PORT_A_SEAWAL1</t>
  </si>
  <si>
    <t>PORT_A2B</t>
  </si>
  <si>
    <t>MUSTANG2A</t>
  </si>
  <si>
    <t>8437 RINCON4B 80065 MELNCRK 1</t>
  </si>
  <si>
    <t>MELONC_RINCON1</t>
  </si>
  <si>
    <t>8441 NUECES_B 8452 LON_HILL 1</t>
  </si>
  <si>
    <t>996T437</t>
  </si>
  <si>
    <t>8441 NUECES_B 8474 MORRIS4A 1</t>
  </si>
  <si>
    <t>MORRIS_NUECES1</t>
  </si>
  <si>
    <t>MORRIS4A</t>
  </si>
  <si>
    <t>8441 NUECES_B 80129 WHITE_P 2</t>
  </si>
  <si>
    <t>NUECES_WHITE_2</t>
  </si>
  <si>
    <t>WHITE_PT4C</t>
  </si>
  <si>
    <t>8441 NUECES_B 160094 NUECES 1</t>
  </si>
  <si>
    <t>NUECES_B_NBEC7</t>
  </si>
  <si>
    <t>NUECES_B_1_8</t>
  </si>
  <si>
    <t>8448 LON_HILL 8860 HEARN_RD 1</t>
  </si>
  <si>
    <t>HEARN__LON_HI1</t>
  </si>
  <si>
    <t>HEARN_RD2A</t>
  </si>
  <si>
    <t>8448 LON_HILL 8865 WWORKTP2 1</t>
  </si>
  <si>
    <t>LON_HI_WWKS_T1</t>
  </si>
  <si>
    <t>WWORKTP2</t>
  </si>
  <si>
    <t>8448 LON_HILL 8866 SMITH2A 1</t>
  </si>
  <si>
    <t>LON_HI_SMITH1</t>
  </si>
  <si>
    <t>8448 LON_HILL 8884 ROBSTP2A 1</t>
  </si>
  <si>
    <t>LON_HI_ROB_CP1</t>
  </si>
  <si>
    <t>8452 LON_HILL 8459 BNSN4A 1</t>
  </si>
  <si>
    <t>BUNSEN_LON_HI1</t>
  </si>
  <si>
    <t>BNSN4A</t>
  </si>
  <si>
    <t>8452 LON_HILL 8478 EQUISTAR 1</t>
  </si>
  <si>
    <t>EQUIST_LON_HI1</t>
  </si>
  <si>
    <t>EQUISTAR4A</t>
  </si>
  <si>
    <t>8452 LON_HILL 8479 CLARK_WD 1</t>
  </si>
  <si>
    <t>CLARK__LON_HI1</t>
  </si>
  <si>
    <t>CLARK_WD4A</t>
  </si>
  <si>
    <t>8452 LON_HILL 8481 KOCH_HF4 1</t>
  </si>
  <si>
    <t>KOCH_H_LON_HI1</t>
  </si>
  <si>
    <t>KOCH_HF4A</t>
  </si>
  <si>
    <t>8452 LON_HILL 8482 WEIL_TRC 1</t>
  </si>
  <si>
    <t>522T522</t>
  </si>
  <si>
    <t>WEIL_TRC4A</t>
  </si>
  <si>
    <t>8452 LON_HILL 8920 HAISLEY4 1</t>
  </si>
  <si>
    <t>HAISLE_LON_HI1</t>
  </si>
  <si>
    <t>HAISLEY4A</t>
  </si>
  <si>
    <t>8452 LON_HILL 80259 PELICAN 1</t>
  </si>
  <si>
    <t>LON_HI_PELICA1</t>
  </si>
  <si>
    <t>PELICAN4A</t>
  </si>
  <si>
    <t>8452 LON_HILL 88463 DBBNTP4 1</t>
  </si>
  <si>
    <t>8455 LONHILL7 8606 GODDARD7 1</t>
  </si>
  <si>
    <t>GODDAR_LON_HI1</t>
  </si>
  <si>
    <t>8455 LONHILL7 8905 NEDIN7C 1</t>
  </si>
  <si>
    <t>LON_HI_NEDIN1</t>
  </si>
  <si>
    <t>NEDIN7C</t>
  </si>
  <si>
    <t>8455 LONHILL7 8956 WHITEPT7 1</t>
  </si>
  <si>
    <t>LON_HI_WHITE_1</t>
  </si>
  <si>
    <t>8455 LONHILL7 85000 N_SHARP 1</t>
  </si>
  <si>
    <t>LON_HI_N_SHAR1</t>
  </si>
  <si>
    <t>N_SHARPE7A</t>
  </si>
  <si>
    <t>8456 HIWAY_92 8465 INDUSTRI 1</t>
  </si>
  <si>
    <t>HIWAY__INDUST1</t>
  </si>
  <si>
    <t>HIWAY_92B</t>
  </si>
  <si>
    <t>8456 HIWAY_92 8871 AVERYPT2 2</t>
  </si>
  <si>
    <t>AVERY__HIWAY_2</t>
  </si>
  <si>
    <t>AVERYPT2A</t>
  </si>
  <si>
    <t>8458 B_DAVIS4 8490 AIRLINE4 2</t>
  </si>
  <si>
    <t>AIRLIN_B_DAVI2</t>
  </si>
  <si>
    <t>AIRLINE4A</t>
  </si>
  <si>
    <t>8458 B_DAVIS4 8492 WOOLRIDG 3</t>
  </si>
  <si>
    <t>B_DAVI_WOOLRI3</t>
  </si>
  <si>
    <t>8458 B_DAVIS4 8493 PHARAOH4 1</t>
  </si>
  <si>
    <t>B_DAVI_PHARAO1</t>
  </si>
  <si>
    <t>PHARAOH4A</t>
  </si>
  <si>
    <t>8458 B_DAVIS4 8515 ALAZAN4A 1</t>
  </si>
  <si>
    <t>ALAZAN_B_DAVI1</t>
  </si>
  <si>
    <t>ALAZAN4A</t>
  </si>
  <si>
    <t>8458 B_DAVIS4 8883 RODD_FLD 1</t>
  </si>
  <si>
    <t>B_DAVI_RODD_F1</t>
  </si>
  <si>
    <t>RODD_FLD4A</t>
  </si>
  <si>
    <t>8458 B_DAVIS4 8997 NAVALBS4 1</t>
  </si>
  <si>
    <t>B_DAVI_NVLBAS1</t>
  </si>
  <si>
    <t>NAVALBS4A</t>
  </si>
  <si>
    <t>8458 B_DAVIS4 160105 B_DAVI 1</t>
  </si>
  <si>
    <t>B_DAVIS_BDEC1</t>
  </si>
  <si>
    <t>B_DAVIS_1_8</t>
  </si>
  <si>
    <t>8458 B_DAVIS4 160106 B_DAVI 1</t>
  </si>
  <si>
    <t>B_DAVIS_BDEC2</t>
  </si>
  <si>
    <t>B_DAVIS_2_8</t>
  </si>
  <si>
    <t>8458 B_DAVIS4 160107 B_DAVI 1</t>
  </si>
  <si>
    <t>B_DAVIS_BDEC3</t>
  </si>
  <si>
    <t>B_DAVIS_3_9</t>
  </si>
  <si>
    <t>8458 B_DAVIS4 160108 B_DAVI 1</t>
  </si>
  <si>
    <t>B_DAVIS_BDEC4</t>
  </si>
  <si>
    <t>B_DAVIS_4_9</t>
  </si>
  <si>
    <t>8459 BNSN4A 8921 TERVERDE 1</t>
  </si>
  <si>
    <t>BUNSEN_TERRAV1</t>
  </si>
  <si>
    <t>TERVERDE4A</t>
  </si>
  <si>
    <t>8459 BNSN4A 88459 TEXSTAR 1</t>
  </si>
  <si>
    <t>BUNSEN_TEXSTA1</t>
  </si>
  <si>
    <t>TEXSTAR4A</t>
  </si>
  <si>
    <t>8459 BNSN4A 88462 TEXSTAR 2</t>
  </si>
  <si>
    <t>BUNSEN_TEXSTA2</t>
  </si>
  <si>
    <t>TEXSTAR4B</t>
  </si>
  <si>
    <t>8459 BNSN4A 88463 DBBNTP4 1</t>
  </si>
  <si>
    <t>8459 BNSN4A 88614 EPIC_Y4 1</t>
  </si>
  <si>
    <t>8459 BNSN4A 88615 EPIC_Y4 2</t>
  </si>
  <si>
    <t>8466 CANTWELL 8482 WEIL_TRC 1</t>
  </si>
  <si>
    <t>509T509</t>
  </si>
  <si>
    <t>8467 KOCH_UP4 8481 KOCH_HF4 1</t>
  </si>
  <si>
    <t>KOCH_H_KOCH_U1</t>
  </si>
  <si>
    <t>KOCH_UP4A</t>
  </si>
  <si>
    <t>8467 KOCH_UP4 81680 TORTGTP 1</t>
  </si>
  <si>
    <t>KOCH_U_TORTUG1</t>
  </si>
  <si>
    <t>TORTGTP4A</t>
  </si>
  <si>
    <t>8468 HIWAY_92 8871 AVERYPT2 1</t>
  </si>
  <si>
    <t>AVERY__HIWAY_1</t>
  </si>
  <si>
    <t>HIWAY_92A</t>
  </si>
  <si>
    <t>8468 HIWAY_92 8965 LANTANA2 1</t>
  </si>
  <si>
    <t>HIWAY__LANTAN1</t>
  </si>
  <si>
    <t>LANTANA2A</t>
  </si>
  <si>
    <t>8469 KOCH_UP2 8860 HEARN_RD 1</t>
  </si>
  <si>
    <t>HEARN__KOCH_U1</t>
  </si>
  <si>
    <t>8470 HIWAY_94 8475 JAVELINA 1</t>
  </si>
  <si>
    <t>HIWAY__JAVELI1</t>
  </si>
  <si>
    <t>JAVELINA4A</t>
  </si>
  <si>
    <t>8470 HIWAY_94 8538 ARCADIA4 1</t>
  </si>
  <si>
    <t>ARCADI_HIWAY_1</t>
  </si>
  <si>
    <t>ARCADIA4B</t>
  </si>
  <si>
    <t>8470 HIWAY_94 80260 GILA4A 1</t>
  </si>
  <si>
    <t>GILA_HIWAY_1</t>
  </si>
  <si>
    <t>GILA4A</t>
  </si>
  <si>
    <t>8470 HIWAY_94 80260 GILA4A 2</t>
  </si>
  <si>
    <t>GILA_HIWAY_2</t>
  </si>
  <si>
    <t>8474 MORRIS4A 8485 WESTSIDE 1</t>
  </si>
  <si>
    <t>MORRIS_WESTSI1</t>
  </si>
  <si>
    <t>WESTSIDE4A</t>
  </si>
  <si>
    <t>8475 JAVELINA 8539 JAVELNA4 BT</t>
  </si>
  <si>
    <t>JAVELI_SERDEV1</t>
  </si>
  <si>
    <t>JAVELNA4B</t>
  </si>
  <si>
    <t>CHAMPLIN4A</t>
  </si>
  <si>
    <t>8476 CHAMPLIN 8482 WEIL_TRC 1</t>
  </si>
  <si>
    <t>CHAMPL_WEIL_T1</t>
  </si>
  <si>
    <t>8477 VALERO2A 8859 VALERO_E 1</t>
  </si>
  <si>
    <t>VALERO_VALERO1</t>
  </si>
  <si>
    <t>VALERO_E2A</t>
  </si>
  <si>
    <t>8478 EQUISTAR 8858 MCKENZIE 1</t>
  </si>
  <si>
    <t>EQUIST_MCKENZ1</t>
  </si>
  <si>
    <t>MCKENZIE4A</t>
  </si>
  <si>
    <t>8478 EQUISTAR 160212 OXY_CC 1</t>
  </si>
  <si>
    <t>OXYCOGEN</t>
  </si>
  <si>
    <t>OXY_CC</t>
  </si>
  <si>
    <t>8482 WEIL_TRC 8485 WESTSIDE 1</t>
  </si>
  <si>
    <t>WEIL_T_WESTSI1</t>
  </si>
  <si>
    <t>8483 SOUTH_SI 8486 HOLLY4A 1</t>
  </si>
  <si>
    <t>HOLLY4_SOUTH_1</t>
  </si>
  <si>
    <t>SOUTH_SI4A</t>
  </si>
  <si>
    <t>HOLLY4A</t>
  </si>
  <si>
    <t>8483 SOUTH_SI 8496 ARCADIA4 1</t>
  </si>
  <si>
    <t>ARCADI_SOUTH_1</t>
  </si>
  <si>
    <t>ARCADIA4A</t>
  </si>
  <si>
    <t>8484 WEST_OSO 8485 WESTSIDE 1</t>
  </si>
  <si>
    <t>WESTSI_WEST_O1</t>
  </si>
  <si>
    <t>WEST_OSO4A</t>
  </si>
  <si>
    <t>8484 WEST_OSO 8539 JAVELNA4 1</t>
  </si>
  <si>
    <t>JAVELI_WEST_O1</t>
  </si>
  <si>
    <t>8485 WESTSIDE 8486 HOLLY4A 1</t>
  </si>
  <si>
    <t>HOLLY4_WESTSI1</t>
  </si>
  <si>
    <t>8485 WESTSIDE 8496 ARCADIA4 1</t>
  </si>
  <si>
    <t>ARCADI_WESTSI1</t>
  </si>
  <si>
    <t>8485 WESTSIDE 8858 MCKENZIE 1</t>
  </si>
  <si>
    <t>MCKENZ_WESTSI1</t>
  </si>
  <si>
    <t>8485 WESTSIDE 8882 CABANISS 1</t>
  </si>
  <si>
    <t>CABANI_WESTSI1</t>
  </si>
  <si>
    <t>CABANISS4A</t>
  </si>
  <si>
    <t>8486 HOLLY4A 8517 HOLLY4B BT</t>
  </si>
  <si>
    <t>HOLLY4_SERDEV1</t>
  </si>
  <si>
    <t>HOLLY4B</t>
  </si>
  <si>
    <t>8487 AIRLINE2 78560 L_HEINE 1</t>
  </si>
  <si>
    <t>476T476</t>
  </si>
  <si>
    <t>AIRLINE2A</t>
  </si>
  <si>
    <t>L_HEINES9_1Y</t>
  </si>
  <si>
    <t>8490 AIRLINE4 8492 WOOLRIDG 3</t>
  </si>
  <si>
    <t>AIRLIN_WOOLRI3</t>
  </si>
  <si>
    <t>8490 AIRLINE4 8493 PHARAOH4 1</t>
  </si>
  <si>
    <t>AIRLIN_PHARAO1</t>
  </si>
  <si>
    <t>8490 AIRLINE4 8517 HOLLY4B 1</t>
  </si>
  <si>
    <t>AIRLIN_HOLLY41</t>
  </si>
  <si>
    <t>8490 AIRLINE4 8548 LAGUNA4A 2</t>
  </si>
  <si>
    <t>1475T475</t>
  </si>
  <si>
    <t>LAGUNA4A</t>
  </si>
  <si>
    <t>8490 AIRLINE4 8882 CABANISS 1</t>
  </si>
  <si>
    <t>AIRLIN_CABANI1</t>
  </si>
  <si>
    <t>8494 LAGUNA2A 8495 NAVALBS2 2</t>
  </si>
  <si>
    <t>406T475</t>
  </si>
  <si>
    <t>LAGUNA2A</t>
  </si>
  <si>
    <t>NAVALBS2A</t>
  </si>
  <si>
    <t>8494 LAGUNA2A 8561 AIRLINE2 2</t>
  </si>
  <si>
    <t>475T475</t>
  </si>
  <si>
    <t>AIRLINE2B</t>
  </si>
  <si>
    <t>8498 BISHOP2A 8512 STRATTON 1</t>
  </si>
  <si>
    <t>BISHOP_STRATT1</t>
  </si>
  <si>
    <t>BISHOP2A</t>
  </si>
  <si>
    <t>STRATTON2A</t>
  </si>
  <si>
    <t>8500 ALICE2A 8878 N_ELLA2A 1</t>
  </si>
  <si>
    <t>ALICE_N_ELLA1</t>
  </si>
  <si>
    <t>ALICE2A</t>
  </si>
  <si>
    <t>N_ELLA2A</t>
  </si>
  <si>
    <t>8500 ALICE2A 8890 SAN_DIEG 1</t>
  </si>
  <si>
    <t>ALICE_SAN_DI1</t>
  </si>
  <si>
    <t>8503 ALICE4A 8518 KINGSVIL 1</t>
  </si>
  <si>
    <t>ALICE_KINGSV1</t>
  </si>
  <si>
    <t>ALICE4A</t>
  </si>
  <si>
    <t>KINGSVIL4A</t>
  </si>
  <si>
    <t>8505 FREER2A 8890 SAN_DIEG 1</t>
  </si>
  <si>
    <t>FREER_SAN_DI1</t>
  </si>
  <si>
    <t>FREER2A</t>
  </si>
  <si>
    <t>8505 FREER2A 8891 GOVTWELL 1</t>
  </si>
  <si>
    <t>FREER_GOVTWE1</t>
  </si>
  <si>
    <t>GOVTWELL2A</t>
  </si>
  <si>
    <t>8505 FREER2A 80222 LOBO2A 1</t>
  </si>
  <si>
    <t>FREER_LOBO1</t>
  </si>
  <si>
    <t>LOBO2A</t>
  </si>
  <si>
    <t>8508 FALFUR2A 8625 FALFUR2B 1</t>
  </si>
  <si>
    <t>FALFUR_SERDEV1</t>
  </si>
  <si>
    <t>FALFUR2A</t>
  </si>
  <si>
    <t>FALFUR2B</t>
  </si>
  <si>
    <t>8508 FALFUR2A 8894 PREMONT2 1</t>
  </si>
  <si>
    <t>FALFUR_PREMON1</t>
  </si>
  <si>
    <t>PREMONT2A</t>
  </si>
  <si>
    <t>8510 FALFUR4A 8695 CRESTONI 1</t>
  </si>
  <si>
    <t>CRESTO_FALFUR1</t>
  </si>
  <si>
    <t>FALFUR4A</t>
  </si>
  <si>
    <t>8510 FALFUR4A 8896 RACHAL4A 1</t>
  </si>
  <si>
    <t>FALFUR_RACHAL1</t>
  </si>
  <si>
    <t>RACHAL4A</t>
  </si>
  <si>
    <t>8510 FALFUR4A 80228 KRGP 1</t>
  </si>
  <si>
    <t>FALFUR_KINGRN1</t>
  </si>
  <si>
    <t>KRGP</t>
  </si>
  <si>
    <t>8514 STRATTON 80228 KRGP 1</t>
  </si>
  <si>
    <t>KINGRN_STRATT1</t>
  </si>
  <si>
    <t>8515 ALAZAN4A 85001 N_SHARP 1</t>
  </si>
  <si>
    <t>ALAZAN_N_SHAR1</t>
  </si>
  <si>
    <t>N_SHARPE4A</t>
  </si>
  <si>
    <t>CELANEBI4A</t>
  </si>
  <si>
    <t>8516 CELANEBI 85007 N_SHARP 1</t>
  </si>
  <si>
    <t>CELANE_N_SHAR1</t>
  </si>
  <si>
    <t>N_SHARPE4C</t>
  </si>
  <si>
    <t>8516 CELANEBI 160222 CELANE 1</t>
  </si>
  <si>
    <t>CE_BI_LI</t>
  </si>
  <si>
    <t>CELANEBI_1_8</t>
  </si>
  <si>
    <t>8517 HOLLY4B 8883 RODD_FLD 1</t>
  </si>
  <si>
    <t>HOLLY4_RODD_F1</t>
  </si>
  <si>
    <t>8518 KINGSVIL 8519 KLEBERG4 1</t>
  </si>
  <si>
    <t>KINGSV_KLEBER1</t>
  </si>
  <si>
    <t>8518 KINGSVIL 8921 TERVERDE 1</t>
  </si>
  <si>
    <t>KINGSV_TERRAV1</t>
  </si>
  <si>
    <t>8523 PRAIRPMP 78524 L_PRPUT 1</t>
  </si>
  <si>
    <t>804T547</t>
  </si>
  <si>
    <t>PRAIRPMP2A</t>
  </si>
  <si>
    <t>L_PRPUTA9_1Y</t>
  </si>
  <si>
    <t>8526 STECTLA4 8610 COTULLA4 1</t>
  </si>
  <si>
    <t>COTULA_COTULL1</t>
  </si>
  <si>
    <t>STECTLA4A</t>
  </si>
  <si>
    <t>COTULLA4A</t>
  </si>
  <si>
    <t>8526 STECTLA4 8611 JARDIN4A 1</t>
  </si>
  <si>
    <t>COTULA_JARDIN1</t>
  </si>
  <si>
    <t>8527 RIVER_SD 78526 L_RIPUT 1</t>
  </si>
  <si>
    <t>803T547</t>
  </si>
  <si>
    <t>RIVER_SD2A</t>
  </si>
  <si>
    <t>L_RIPUTA9_1Y</t>
  </si>
  <si>
    <t>8529 PARKER2A 78528 L_PARKT 1</t>
  </si>
  <si>
    <t>802T547</t>
  </si>
  <si>
    <t>PARKER2A</t>
  </si>
  <si>
    <t>L_PARKTA9_1Y</t>
  </si>
  <si>
    <t>8531 GARWDPMP 78924 L_BBGRA 1</t>
  </si>
  <si>
    <t>158T546</t>
  </si>
  <si>
    <t>GARWDPMP2A</t>
  </si>
  <si>
    <t>L_BBGRAV9_1Y</t>
  </si>
  <si>
    <t>8533 GARWDRLF 78532 L_IDCET 1</t>
  </si>
  <si>
    <t>79T546</t>
  </si>
  <si>
    <t>GARWDRLF2A</t>
  </si>
  <si>
    <t>L_IDCETA9_1Y</t>
  </si>
  <si>
    <t>8536 PV_TAP2A 80135 CSDBUS2 1</t>
  </si>
  <si>
    <t>NCARBI_PV_TAP1</t>
  </si>
  <si>
    <t>8537 IDEAL_2A 78534 L_PIONT 1</t>
  </si>
  <si>
    <t>113T546</t>
  </si>
  <si>
    <t>IDEAL_2A</t>
  </si>
  <si>
    <t>8541 LONE_STR 78539 L_GALOT 1</t>
  </si>
  <si>
    <t>801T548</t>
  </si>
  <si>
    <t>LONE_STR2A</t>
  </si>
  <si>
    <t>L_GALOTA9_1Y</t>
  </si>
  <si>
    <t>8546 BCPMPTP2 8547 BYCTYPM1 1</t>
  </si>
  <si>
    <t>BCPMP1_BCPMPT1</t>
  </si>
  <si>
    <t>BCPMPTP2A</t>
  </si>
  <si>
    <t>BYCTYPM12A</t>
  </si>
  <si>
    <t>8546 BCPMPTP2 8549 BYCTYPM3 1</t>
  </si>
  <si>
    <t>BCPMP3_BCPMPT1</t>
  </si>
  <si>
    <t>BYCTYPM32A</t>
  </si>
  <si>
    <t>8546 BCPMPTP2 8984 MRKHMTP2 1</t>
  </si>
  <si>
    <t>BCPMPT_MARKHM1</t>
  </si>
  <si>
    <t>8548 LAGUNA4A 8999 NAVALBS4 2</t>
  </si>
  <si>
    <t>8550 MARKHAM2 8984 MRKHMTP2 1</t>
  </si>
  <si>
    <t>MARKHA_MARKHM1</t>
  </si>
  <si>
    <t>8552 MDFLDTP2 8556 CLMVLTP2 1</t>
  </si>
  <si>
    <t>CLMVLT_MIDFIE1</t>
  </si>
  <si>
    <t>8556 CLMVLTP2 8557 CLEMVLL2 1</t>
  </si>
  <si>
    <t>CLEMVI_CLMVLT1</t>
  </si>
  <si>
    <t>CLEMVLL2A</t>
  </si>
  <si>
    <t>8558 STPSW4A 8559 STPFACIL 1</t>
  </si>
  <si>
    <t>STPFAC_STPSW1</t>
  </si>
  <si>
    <t>STPFACIL4A</t>
  </si>
  <si>
    <t>8559 STPFACIL 8563 STPFACHL 1</t>
  </si>
  <si>
    <t>STPFAC</t>
  </si>
  <si>
    <t>STPFACHL4A</t>
  </si>
  <si>
    <t>8560 NAVALBS2 8856 N_PADRE2 1</t>
  </si>
  <si>
    <t>NVLBAS_N_PADR1</t>
  </si>
  <si>
    <t>NAVALBS2B</t>
  </si>
  <si>
    <t>N_PADRE2A</t>
  </si>
  <si>
    <t>8560 NAVALBS2 78560 L_HEINE 1</t>
  </si>
  <si>
    <t>685T685</t>
  </si>
  <si>
    <t>8565 HECKER4A 8566 HOTIRON4 1</t>
  </si>
  <si>
    <t>ALPHA__HECKER1</t>
  </si>
  <si>
    <t>HOTIRON4A</t>
  </si>
  <si>
    <t>8565 HECKER4A 8568 CHENIRE4 1</t>
  </si>
  <si>
    <t>CHENIE_HECKER1</t>
  </si>
  <si>
    <t>CHENIRE4A</t>
  </si>
  <si>
    <t>8565 HECKER4A 8569 HOTIRON4 2</t>
  </si>
  <si>
    <t>ALPHA__HECKER2</t>
  </si>
  <si>
    <t>HOTIRON4B</t>
  </si>
  <si>
    <t>8565 HECKER4A 8575 CHENIRE4 2</t>
  </si>
  <si>
    <t>CHENIE_HECKER2</t>
  </si>
  <si>
    <t>CHENIRE4B</t>
  </si>
  <si>
    <t>8565 HECKER4A 8961 WHITEPT4 1</t>
  </si>
  <si>
    <t>HECKER_WHITE_2</t>
  </si>
  <si>
    <t>8565 HECKER4A 8961 WHITEPT4 2</t>
  </si>
  <si>
    <t>HECKER_WHITE_1</t>
  </si>
  <si>
    <t>8565 HECKER4A 80470 MCCAMPB 1</t>
  </si>
  <si>
    <t>HECKER_MCCAMP1</t>
  </si>
  <si>
    <t>8574 POMELO7A 80355 DELSOL7 1</t>
  </si>
  <si>
    <t>DELSOL_POMELO1</t>
  </si>
  <si>
    <t>DELSOL7A</t>
  </si>
  <si>
    <t>8574 POMELO7A 161705 MIRASO 1</t>
  </si>
  <si>
    <t>MIRASOLE_GLL</t>
  </si>
  <si>
    <t>MIRASOLE_5</t>
  </si>
  <si>
    <t>8578 HOCHHE2A 78577 L_HOCHT 1</t>
  </si>
  <si>
    <t>805T542</t>
  </si>
  <si>
    <t>HOCHHE2A</t>
  </si>
  <si>
    <t>RIOHNDO7B</t>
  </si>
  <si>
    <t>RIOHONDO7C</t>
  </si>
  <si>
    <t>8583 MAGN4A 78581 L_MAGNT 1</t>
  </si>
  <si>
    <t>143T630</t>
  </si>
  <si>
    <t>MAGN4A</t>
  </si>
  <si>
    <t>L_MAGNTA8_1Y</t>
  </si>
  <si>
    <t>8584 CHASETAP 8586 BERCLAIR 1</t>
  </si>
  <si>
    <t>BERCLA_CHASET1</t>
  </si>
  <si>
    <t>BERCLAIR2A</t>
  </si>
  <si>
    <t>CHASEFLD2A</t>
  </si>
  <si>
    <t>8586 BERCLAIR 8587 GOLIAD2A 1</t>
  </si>
  <si>
    <t>BERCLA_GOLIAD1</t>
  </si>
  <si>
    <t>8590 TULETA4A 8595 EULER4A 1</t>
  </si>
  <si>
    <t>EULER_TULETA1</t>
  </si>
  <si>
    <t>8592 NORMANNA 8593 PETTUS2A 1</t>
  </si>
  <si>
    <t>NORMAN_PETTUS1</t>
  </si>
  <si>
    <t>8597 ALICE2B 8889 STADIUM2 1</t>
  </si>
  <si>
    <t>ALICE_STADIU1</t>
  </si>
  <si>
    <t>ALICE2B</t>
  </si>
  <si>
    <t>8599 FASHING2 8600 COYCTP2A 1</t>
  </si>
  <si>
    <t>COYCTP_FASHIN1</t>
  </si>
  <si>
    <t>FASHING2A</t>
  </si>
  <si>
    <t>8610 COTULLA4 8612 REVEILLE 1</t>
  </si>
  <si>
    <t>COTULL_REVEIL1</t>
  </si>
  <si>
    <t>8628 KNIPPA2A 8630 SABINAL2 1</t>
  </si>
  <si>
    <t>KNIPPA_SABINA1</t>
  </si>
  <si>
    <t>8635 ZACATE4A 80020 HEIGHTS 1</t>
  </si>
  <si>
    <t>HEIGHT_ZACATE1</t>
  </si>
  <si>
    <t>HEIGHTS4A</t>
  </si>
  <si>
    <t>8637 ANNAST4A 80040 HEIGHTS 2</t>
  </si>
  <si>
    <t>ANNA_S_HEIGHT1</t>
  </si>
  <si>
    <t>HEIGHTS4B</t>
  </si>
  <si>
    <t>8641 SIEVISTA 80230 MOLINA4 1</t>
  </si>
  <si>
    <t>MOLINA_SIEVIS1</t>
  </si>
  <si>
    <t>MOLINA4A</t>
  </si>
  <si>
    <t>8643 MINES_RD 8909 NLARSW4A 1</t>
  </si>
  <si>
    <t>MINES__NLARSW1</t>
  </si>
  <si>
    <t>MINES_RD4A</t>
  </si>
  <si>
    <t>8643 MINES_RD 8918 MILO4A 1</t>
  </si>
  <si>
    <t>MILO_MINES_1</t>
  </si>
  <si>
    <t>8645 DEL_MAR4 8647 UNVRSTY4 1</t>
  </si>
  <si>
    <t>DEL_MA_UNIVER1</t>
  </si>
  <si>
    <t>UNVRSTY4A</t>
  </si>
  <si>
    <t>8646 RIO_BRAV 8985 S_YGANCI 1</t>
  </si>
  <si>
    <t>RIO_BR_S_YGNA1</t>
  </si>
  <si>
    <t>RIO_BRAV4A</t>
  </si>
  <si>
    <t>8647 UNVRSTY4 8649 GTWYETP4 1</t>
  </si>
  <si>
    <t>GATEET_UNIVER1</t>
  </si>
  <si>
    <t>GTWYETP4A</t>
  </si>
  <si>
    <t>8648 GATEWYE4 8649 GTWYETP4 1</t>
  </si>
  <si>
    <t>GATEET_GATE_W1</t>
  </si>
  <si>
    <t>GATEWYE4A</t>
  </si>
  <si>
    <t>GATEWYW4B</t>
  </si>
  <si>
    <t>8649 GTWYETP4 8653 ST_NINO4 1</t>
  </si>
  <si>
    <t>GATEET_ST_NIN1</t>
  </si>
  <si>
    <t>8672 LAPRYOR2 88284 CHPRRST 1</t>
  </si>
  <si>
    <t>CHAPAR_LAPRYO1</t>
  </si>
  <si>
    <t>8680 ROUGHCAN 8683 COMSTOCK 1</t>
  </si>
  <si>
    <t>COMSTO_ROUGHC1</t>
  </si>
  <si>
    <t>COMSTOCK4A</t>
  </si>
  <si>
    <t>8683 COMSTOCK 60389 CORRAL4 1</t>
  </si>
  <si>
    <t>COMSTO_CORRAL1</t>
  </si>
  <si>
    <t>8684 PICACHO4 8686 AMISTD4A 1</t>
  </si>
  <si>
    <t>AMIHY_HAMRD_1B</t>
  </si>
  <si>
    <t>8684 PICACHO4 8688 BUENA_VI 2</t>
  </si>
  <si>
    <t>BUENA__PICACH1</t>
  </si>
  <si>
    <t>BUENA_VI4A</t>
  </si>
  <si>
    <t>8699 RANDADO4 161051 EXGNSN 1</t>
  </si>
  <si>
    <t>SNDRO_RANDADO</t>
  </si>
  <si>
    <t>EXGNSND_8</t>
  </si>
  <si>
    <t>8708 AZTECA4 8963 HEC4A 1</t>
  </si>
  <si>
    <t>AZTECA_HEC1</t>
  </si>
  <si>
    <t>8744 CAUSEWAY 8917 SUNCHSE4 1</t>
  </si>
  <si>
    <t>CAUSEW_SUNCHS1</t>
  </si>
  <si>
    <t>SUNCHSE4A</t>
  </si>
  <si>
    <t>8748 RANGERVL 8751 RIO_RICO 1</t>
  </si>
  <si>
    <t>RANGER_RIO_RI1</t>
  </si>
  <si>
    <t>RIO_RICO2A</t>
  </si>
  <si>
    <t>8751 RIO_RICO 8949 STEWART2 1</t>
  </si>
  <si>
    <t>RIO_RI_STEWAR1</t>
  </si>
  <si>
    <t>STEWART2A</t>
  </si>
  <si>
    <t>8758 L_MILPAS 8951 STEWART4 1</t>
  </si>
  <si>
    <t>L_MILP_STEWAR1</t>
  </si>
  <si>
    <t>8773 KEY_SW4A 80108 PLMHSTT 1</t>
  </si>
  <si>
    <t>KEY_SW_PALMHR1</t>
  </si>
  <si>
    <t>PLMHSTT24A</t>
  </si>
  <si>
    <t>8793 RIO_GRAN 8798 L_GRULLA 1</t>
  </si>
  <si>
    <t>485T485</t>
  </si>
  <si>
    <t>RIO_GRAN4A</t>
  </si>
  <si>
    <t>8793 RIO_GRAN 8923 GARCENO4 1</t>
  </si>
  <si>
    <t>465T465</t>
  </si>
  <si>
    <t>GARCENO4A</t>
  </si>
  <si>
    <t>8795 ROMA_SW4 8796 ROMA4A 1</t>
  </si>
  <si>
    <t>RGCIT_ROMAS_1C</t>
  </si>
  <si>
    <t>ROMA4A</t>
  </si>
  <si>
    <t>8795 ROMA_SW4 80106 FALCONS 1</t>
  </si>
  <si>
    <t>FALCNS_ROMA_S1</t>
  </si>
  <si>
    <t>8796 ROMA4A 8923 GARCENO4 1</t>
  </si>
  <si>
    <t>829T465</t>
  </si>
  <si>
    <t>8802 HEARDTAP 8803 HEARD2A 1</t>
  </si>
  <si>
    <t>HEARD_HEARDT1</t>
  </si>
  <si>
    <t>HEARD2A</t>
  </si>
  <si>
    <t>8802 HEARDTAP 8804 WOODSBOR 1</t>
  </si>
  <si>
    <t>HEARDT_WOODSB1</t>
  </si>
  <si>
    <t>WOODSBOR2A</t>
  </si>
  <si>
    <t>8804 WOODSBOR 8805 BONIVIEW 1</t>
  </si>
  <si>
    <t>BONIVI_WOODSB1</t>
  </si>
  <si>
    <t>8810 ODEM2A 8867 CAL_WWKS 1</t>
  </si>
  <si>
    <t>CAL_WW_ODEM1</t>
  </si>
  <si>
    <t>CAL_WWKS2A</t>
  </si>
  <si>
    <t>8811 TATTON4A 80065 MELNCRK 1</t>
  </si>
  <si>
    <t>MELONC_TATTON1</t>
  </si>
  <si>
    <t>TATTON4A</t>
  </si>
  <si>
    <t>8812 TAFT2A 8814 MID_WAYT 1</t>
  </si>
  <si>
    <t>MID_WA_TAFT1</t>
  </si>
  <si>
    <t>MID_WAYT2A</t>
  </si>
  <si>
    <t>8814 MID_WAYT 8815 MIDWPUMP 1</t>
  </si>
  <si>
    <t>MIDWPU_MID_WA1</t>
  </si>
  <si>
    <t>MIDWPUMP2A</t>
  </si>
  <si>
    <t>8814 MID_WAYT 8960 WHITEPT2 1</t>
  </si>
  <si>
    <t>MID_WA_WHITE_1</t>
  </si>
  <si>
    <t>8817 I_DUPP14 8968 INGLCOSW 1</t>
  </si>
  <si>
    <t>OXY_DUP1</t>
  </si>
  <si>
    <t>INGLCOSW4A</t>
  </si>
  <si>
    <t>8818 OXY_INGL 8968 INGLCOSW 2</t>
  </si>
  <si>
    <t>ICOSW_IDPSW_2B</t>
  </si>
  <si>
    <t>OXY_INGL4A</t>
  </si>
  <si>
    <t>8818 OXY_INGL 8978 AIR_LIQS 1</t>
  </si>
  <si>
    <t>ALIQUS_OXY_IN1</t>
  </si>
  <si>
    <t>8819 I_DUPP14 8968 INGLCOSW 2</t>
  </si>
  <si>
    <t>ICOSW_IDPSW_3A</t>
  </si>
  <si>
    <t>8820 OXY_INGL 8968 INGLCOSW 1</t>
  </si>
  <si>
    <t>ICOSW_IDPSW_2A</t>
  </si>
  <si>
    <t>OXY_INGL4B</t>
  </si>
  <si>
    <t>8822 BENTSEN 8824 RAILROAD 1</t>
  </si>
  <si>
    <t>BENTS_FRTER_1A</t>
  </si>
  <si>
    <t>RAILROAD8824</t>
  </si>
  <si>
    <t>8824 RAILROAD 80121 S_MISSI 1</t>
  </si>
  <si>
    <t>BENTS_FRTER_1C</t>
  </si>
  <si>
    <t>S_MISSIN4A</t>
  </si>
  <si>
    <t>8824 RAILROAD 160008 DC_R_B 1</t>
  </si>
  <si>
    <t>DC_RAILROAD</t>
  </si>
  <si>
    <t>DC_R_BL_ROAD</t>
  </si>
  <si>
    <t>8847 MUSTANG2 8856 N_PADRE2 1</t>
  </si>
  <si>
    <t>477T477</t>
  </si>
  <si>
    <t>8859 VALERO_E 8959 AIR_LIQC 1</t>
  </si>
  <si>
    <t>AIR_LI_VALERO1</t>
  </si>
  <si>
    <t>AIR_LIQC2A</t>
  </si>
  <si>
    <t>8862 STEVENS2 8865 WWORKTP2 1</t>
  </si>
  <si>
    <t>STEVEN_WWKS_T1</t>
  </si>
  <si>
    <t>STEVENS2B</t>
  </si>
  <si>
    <t>8864 STEVENS2 8866 SMITH2A 1</t>
  </si>
  <si>
    <t>SMITH_STEVEN1</t>
  </si>
  <si>
    <t>STEVENS2A</t>
  </si>
  <si>
    <t>8865 WWORKTP2 8867 CAL_WWKS 1</t>
  </si>
  <si>
    <t>CAL_WW_WWKS_T1</t>
  </si>
  <si>
    <t>8878 N_ELLA2A 8894 PREMONT2 1</t>
  </si>
  <si>
    <t>N_ELLA_PREMON1</t>
  </si>
  <si>
    <t>8884 ROBSTP2A 8886 ROB_CPL2 1</t>
  </si>
  <si>
    <t>ROBSTO_ROB_CP1</t>
  </si>
  <si>
    <t>ROB_CPL2A</t>
  </si>
  <si>
    <t>8896 RACHAL4A 88380 RGTAP4A 1</t>
  </si>
  <si>
    <t>RACHAL_REDTAP1</t>
  </si>
  <si>
    <t>8901 NEDIN7B 8905 NEDIN7C S1</t>
  </si>
  <si>
    <t>NEDIN_XC1</t>
  </si>
  <si>
    <t>8902 RIOHONDO 80512 MGVLYTP 1</t>
  </si>
  <si>
    <t>MAGICV_RIOHON1</t>
  </si>
  <si>
    <t>MGVLYTP7A</t>
  </si>
  <si>
    <t>8912 MEDIOCR4 8920 HAISLEY4 1</t>
  </si>
  <si>
    <t>HAISLE_MEDIOC1</t>
  </si>
  <si>
    <t>8921 TERVERDE 88921 TEXISLE 1</t>
  </si>
  <si>
    <t>TERRAV_TEXISL1</t>
  </si>
  <si>
    <t>TEXISLE4A</t>
  </si>
  <si>
    <t>8957 LOPENO4A 80106 FALCONS 1</t>
  </si>
  <si>
    <t>FALCNS_LOPENO1</t>
  </si>
  <si>
    <t>8959 AIR_LIQC 8965 LANTANA2 1</t>
  </si>
  <si>
    <t>AIR_LI_LANTAN1</t>
  </si>
  <si>
    <t>8961 WHITEPT4 80128 WHITE_P S1</t>
  </si>
  <si>
    <t>REACTOR1_SEC</t>
  </si>
  <si>
    <t>WHITE_PT4B</t>
  </si>
  <si>
    <t>8961 WHITEPT4 80129 WHITE_P S2</t>
  </si>
  <si>
    <t>REACTOR2_SEC</t>
  </si>
  <si>
    <t>8961 WHITEPT4 80259 PELICAN 1</t>
  </si>
  <si>
    <t>PELICA_WHITE_1</t>
  </si>
  <si>
    <t>8961 WHITEPT4 161503 MIDWIN 1</t>
  </si>
  <si>
    <t>MIDWINDTL</t>
  </si>
  <si>
    <t>MIDWIND_8</t>
  </si>
  <si>
    <t>8963 HEC4A 8982 HECGT24A 2</t>
  </si>
  <si>
    <t>DUKE_HEC2</t>
  </si>
  <si>
    <t>HECGT24A</t>
  </si>
  <si>
    <t>8970 CATARINA 80481 PILONCI 1</t>
  </si>
  <si>
    <t>CATARI_PILONC1</t>
  </si>
  <si>
    <t>PILONCIL4</t>
  </si>
  <si>
    <t>8978 AIR_LIQS 8979 AIR_LIQI 1</t>
  </si>
  <si>
    <t>ALIQUI_ALIQUS1</t>
  </si>
  <si>
    <t>AIR_LIQI4A</t>
  </si>
  <si>
    <t>8980 FRONTERA 80108 PLMHSTT 1</t>
  </si>
  <si>
    <t>8980 FRONTERA 80121 S_MISSI 1</t>
  </si>
  <si>
    <t>BENTS_FRTER_1B</t>
  </si>
  <si>
    <t>8980 FRONTERA 160174 FRONTE 1</t>
  </si>
  <si>
    <t>TS-101</t>
  </si>
  <si>
    <t>FRONTERA_1_8</t>
  </si>
  <si>
    <t>8980 FRONTERA 160175 FRONTE 1</t>
  </si>
  <si>
    <t>TS-201</t>
  </si>
  <si>
    <t>FRONTERA_2_8</t>
  </si>
  <si>
    <t>8980 FRONTERA 160176 FRONTE 1</t>
  </si>
  <si>
    <t>TS-001</t>
  </si>
  <si>
    <t>FRONTERA_3_8</t>
  </si>
  <si>
    <t>8998 MAXWELL4 181754 RCKSPG 1</t>
  </si>
  <si>
    <t>MXWL_FERMI</t>
  </si>
  <si>
    <t>RCKSPGW_8</t>
  </si>
  <si>
    <t>9041 LOSTPN34 9044 DUNLAP5 1</t>
  </si>
  <si>
    <t>CKT_3130</t>
  </si>
  <si>
    <t>9041 LOSTPN34 170174 LOSTPI 1</t>
  </si>
  <si>
    <t>LOSP_PI2</t>
  </si>
  <si>
    <t>LOSTPINE5</t>
  </si>
  <si>
    <t>9041 LOSTPN34 170174 LOSTPI 2</t>
  </si>
  <si>
    <t>LOST_PI1</t>
  </si>
  <si>
    <t>9045 DUNLAP8 9188 DECK_MB3 1</t>
  </si>
  <si>
    <t>CKT_1027</t>
  </si>
  <si>
    <t>DUNLAP8</t>
  </si>
  <si>
    <t>DECK_MB3</t>
  </si>
  <si>
    <t>9045 DUNLAP8 9190 TECHRIDG 1</t>
  </si>
  <si>
    <t>CKT_975</t>
  </si>
  <si>
    <t>TECHRIDGE</t>
  </si>
  <si>
    <t>9045 DUNLAP8 9328 AUSTROP 1</t>
  </si>
  <si>
    <t>CKT_920</t>
  </si>
  <si>
    <t>9054 GILLE138 9190 TECHRIDG 1</t>
  </si>
  <si>
    <t>CKT_1030</t>
  </si>
  <si>
    <t>GILLE138</t>
  </si>
  <si>
    <t>9071 GARFIELD 9147 HICRSMB2 1</t>
  </si>
  <si>
    <t>CKT_963</t>
  </si>
  <si>
    <t>GARFIELD</t>
  </si>
  <si>
    <t>9071 GARFIELD 9237 STONEY_R 1</t>
  </si>
  <si>
    <t>CKT_962</t>
  </si>
  <si>
    <t>STONEY_R</t>
  </si>
  <si>
    <t>9073 HOLMAN 9074 LYTTON34 1</t>
  </si>
  <si>
    <t>CKT_3121</t>
  </si>
  <si>
    <t>9073 HOLMAN 44200 HILLJE_ 1</t>
  </si>
  <si>
    <t>CKT_3123</t>
  </si>
  <si>
    <t>9075 LYTTON13 9259 PILOT_KB 1</t>
  </si>
  <si>
    <t>CKT_943</t>
  </si>
  <si>
    <t>PILOT_KB</t>
  </si>
  <si>
    <t>9075 LYTTON13 9267 SLAUGHTR 1</t>
  </si>
  <si>
    <t>CKT_988</t>
  </si>
  <si>
    <t>SLAUGHTR</t>
  </si>
  <si>
    <t>9076 MCNEILW 9188 DECK_MB3 1</t>
  </si>
  <si>
    <t>CKT_1013</t>
  </si>
  <si>
    <t>MCNEILW</t>
  </si>
  <si>
    <t>9077 MCNEILS 9199 FISKVILL 1</t>
  </si>
  <si>
    <t>CKT_934</t>
  </si>
  <si>
    <t>MCNEILS</t>
  </si>
  <si>
    <t>FISKVILL</t>
  </si>
  <si>
    <t>9077 MCNEILS 9238 MAGPLANT 1</t>
  </si>
  <si>
    <t>CKT_977</t>
  </si>
  <si>
    <t>MAGPLANT</t>
  </si>
  <si>
    <t>9079 MCNEILN 9193 DESSAU 1</t>
  </si>
  <si>
    <t>CKT_904</t>
  </si>
  <si>
    <t>MCNEILN</t>
  </si>
  <si>
    <t>DESSAU</t>
  </si>
  <si>
    <t>9079 MCNEILN 9193 DESSAU 2</t>
  </si>
  <si>
    <t>CKT_909</t>
  </si>
  <si>
    <t>9079 MCNEILN 9217 HOWARDLN 1</t>
  </si>
  <si>
    <t>CKT_972</t>
  </si>
  <si>
    <t>9079 MCNEILN 9279 SUMMITN 1</t>
  </si>
  <si>
    <t>CKT_907</t>
  </si>
  <si>
    <t>SUMMITN</t>
  </si>
  <si>
    <t>9080 MCNEIL 9225 JUSTINLN 1</t>
  </si>
  <si>
    <t>CKT_811</t>
  </si>
  <si>
    <t>JUSTINLN</t>
  </si>
  <si>
    <t>9118 PE_MB2 9132 SEAHM8 1</t>
  </si>
  <si>
    <t>CKT_1015</t>
  </si>
  <si>
    <t>PE_MB2</t>
  </si>
  <si>
    <t>SEAHM8</t>
  </si>
  <si>
    <t>9118 PE_MB2 9151 AMD 1</t>
  </si>
  <si>
    <t>CKT_1017</t>
  </si>
  <si>
    <t>AMD</t>
  </si>
  <si>
    <t>9119 PE_MB1 9166 BRACK 1</t>
  </si>
  <si>
    <t>CKT_833</t>
  </si>
  <si>
    <t>PE_MB1</t>
  </si>
  <si>
    <t>BRACK</t>
  </si>
  <si>
    <t>9120 BURL_DB1 9175 CARSON 1</t>
  </si>
  <si>
    <t>CKT_1020</t>
  </si>
  <si>
    <t>BURL_DB1</t>
  </si>
  <si>
    <t>CARSON</t>
  </si>
  <si>
    <t>9121 BURL_MB2 9148 HICRSMB1 1</t>
  </si>
  <si>
    <t>CKT_949</t>
  </si>
  <si>
    <t>BURL_MB2</t>
  </si>
  <si>
    <t>HICRSMB1</t>
  </si>
  <si>
    <t>9121 BURL_MB2 9179 CARDINAL 1</t>
  </si>
  <si>
    <t>CKT_923</t>
  </si>
  <si>
    <t>CARDINAL</t>
  </si>
  <si>
    <t>9122 KINGSMB1 9196 ED_BLUE 1</t>
  </si>
  <si>
    <t>CKT_911</t>
  </si>
  <si>
    <t>KINGSMB1</t>
  </si>
  <si>
    <t>ED_BLUE</t>
  </si>
  <si>
    <t>9122 KINGSMB1 9200 GROVE 1</t>
  </si>
  <si>
    <t>CKT_947</t>
  </si>
  <si>
    <t>GROVE</t>
  </si>
  <si>
    <t>9122 KINGSMB1 9284 WALNUTCK 1</t>
  </si>
  <si>
    <t>CKT_912</t>
  </si>
  <si>
    <t>WALNUTCK</t>
  </si>
  <si>
    <t>9123 KINGSDB 9163 BERGSTRM 1</t>
  </si>
  <si>
    <t>CKT_1021</t>
  </si>
  <si>
    <t>KINGSDB</t>
  </si>
  <si>
    <t>BERGSTRM</t>
  </si>
  <si>
    <t>9123 KINGSDB 9342 MUELLER 1</t>
  </si>
  <si>
    <t>CKT_938</t>
  </si>
  <si>
    <t>MUELLER</t>
  </si>
  <si>
    <t>9125 KINGSBRY 9214 HOLLYMB3 1</t>
  </si>
  <si>
    <t>CKT_825</t>
  </si>
  <si>
    <t>KINGSBRY</t>
  </si>
  <si>
    <t>HOLLYMB3</t>
  </si>
  <si>
    <t>9128 NORTHL13 9228 LAKESHOR 1</t>
  </si>
  <si>
    <t>CKT_916</t>
  </si>
  <si>
    <t>NORTHL13</t>
  </si>
  <si>
    <t>LAKESHOR</t>
  </si>
  <si>
    <t>9128 NORTHL13 9238 MAGPLANT 1</t>
  </si>
  <si>
    <t>CKT_979</t>
  </si>
  <si>
    <t>9128 NORTHL13 9275 STECK 1</t>
  </si>
  <si>
    <t>CKT_914</t>
  </si>
  <si>
    <t>STECK</t>
  </si>
  <si>
    <t>9128 NORTHL13 9286 WARREN 1</t>
  </si>
  <si>
    <t>CKT_980</t>
  </si>
  <si>
    <t>WARREN</t>
  </si>
  <si>
    <t>9129 NORTHL69 9227 KOENIG 1</t>
  </si>
  <si>
    <t>CKT_809</t>
  </si>
  <si>
    <t>NORTHL69</t>
  </si>
  <si>
    <t>KOENIG</t>
  </si>
  <si>
    <t>9132 SEAHM8 9139 AUSTNDAM 1</t>
  </si>
  <si>
    <t>CKT_981</t>
  </si>
  <si>
    <t>AUSTNDAM</t>
  </si>
  <si>
    <t>9132 SEAHM8 9179 CARDINAL 1</t>
  </si>
  <si>
    <t>CKT_970</t>
  </si>
  <si>
    <t>9132 SEAHM8 9286 WARREN 1</t>
  </si>
  <si>
    <t>CKT_978</t>
  </si>
  <si>
    <t>9139 AUSTNDAM 9160 BEECREEK 1</t>
  </si>
  <si>
    <t>CKT_985</t>
  </si>
  <si>
    <t>BEECREEK</t>
  </si>
  <si>
    <t>9139 AUSTNDAM 170022 AUSTDA 1</t>
  </si>
  <si>
    <t>AUS_AUS</t>
  </si>
  <si>
    <t>AUSTDAM8</t>
  </si>
  <si>
    <t>9147 HICRSMB2 9267 SLAUGHTR 1</t>
  </si>
  <si>
    <t>CKT_987</t>
  </si>
  <si>
    <t>9148 HICRSMB1 9259 PILOT_KB 1</t>
  </si>
  <si>
    <t>CKT_925</t>
  </si>
  <si>
    <t>9148 HICRSMB1 9263 SALEMWLK 1</t>
  </si>
  <si>
    <t>CKT_926</t>
  </si>
  <si>
    <t>SALEMWLK</t>
  </si>
  <si>
    <t>9148 HICRSMB1 9263 SALEMWLK 2</t>
  </si>
  <si>
    <t>CKT_927</t>
  </si>
  <si>
    <t>9151 AMD 9200 GROVE 1</t>
  </si>
  <si>
    <t>CKT_946</t>
  </si>
  <si>
    <t>9155 ANGUSVAL 9203 HAMILMB1 1</t>
  </si>
  <si>
    <t>CKT_935</t>
  </si>
  <si>
    <t>ANGUSVAL</t>
  </si>
  <si>
    <t>HAMILMB1</t>
  </si>
  <si>
    <t>9155 ANGUSVAL 9220 JETT 1</t>
  </si>
  <si>
    <t>CKT_930</t>
  </si>
  <si>
    <t>JETT</t>
  </si>
  <si>
    <t>9158 BARTON 9183 COMMONFD 1</t>
  </si>
  <si>
    <t>CKT_931</t>
  </si>
  <si>
    <t>BARTON</t>
  </si>
  <si>
    <t>COMMONFD</t>
  </si>
  <si>
    <t>9158 BARTON 9263 SALEMWLK 1</t>
  </si>
  <si>
    <t>CKT_929</t>
  </si>
  <si>
    <t>9158 BARTON 9285 VEGA 1</t>
  </si>
  <si>
    <t>CKT_928</t>
  </si>
  <si>
    <t>VEGA</t>
  </si>
  <si>
    <t>9160 BEECREEK 9228 LAKESHOR 1</t>
  </si>
  <si>
    <t>CKT_915</t>
  </si>
  <si>
    <t>9163 BERGSTRM 9164 METCENTR 1</t>
  </si>
  <si>
    <t>CKT_982</t>
  </si>
  <si>
    <t>METCENTR</t>
  </si>
  <si>
    <t>9163 BERGSTRM 9251 ONION_CK 1</t>
  </si>
  <si>
    <t>CKT_989</t>
  </si>
  <si>
    <t>ONION_CK</t>
  </si>
  <si>
    <t>9164 METCENTR 9200 GROVE 1</t>
  </si>
  <si>
    <t>CKT_1010</t>
  </si>
  <si>
    <t>9166 BRACK 9204 HARRIS 1</t>
  </si>
  <si>
    <t>CKT_834</t>
  </si>
  <si>
    <t>HARRIS</t>
  </si>
  <si>
    <t>9169 BRODIE 9247 OAKHILL 1</t>
  </si>
  <si>
    <t>CKT_918</t>
  </si>
  <si>
    <t>BRODIE</t>
  </si>
  <si>
    <t>OAKHILL</t>
  </si>
  <si>
    <t>9169 BRODIE 9267 SLAUGHTR 1</t>
  </si>
  <si>
    <t>CKT_919</t>
  </si>
  <si>
    <t>9171 CAMERON 9199 FISKVILL 1</t>
  </si>
  <si>
    <t>CKT_936</t>
  </si>
  <si>
    <t>CAMERON</t>
  </si>
  <si>
    <t>9171 CAMERON 9291 WHELESS 1</t>
  </si>
  <si>
    <t>CKT_937</t>
  </si>
  <si>
    <t>WHELESS</t>
  </si>
  <si>
    <t>9175 CARSON 9259 PILOT_KB 1</t>
  </si>
  <si>
    <t>CKT_944</t>
  </si>
  <si>
    <t>9183 COMMONFD 9207 HIDDENVL 1</t>
  </si>
  <si>
    <t>CKT_933</t>
  </si>
  <si>
    <t>HIDDENVL</t>
  </si>
  <si>
    <t>9184 DAFFIN_G 9271 SPRINKLE 1</t>
  </si>
  <si>
    <t>CKT_1029</t>
  </si>
  <si>
    <t>DAFFIN_G</t>
  </si>
  <si>
    <t>SPRINKLE</t>
  </si>
  <si>
    <t>9184 DAFFIN_G 9328 AUSTROP 1</t>
  </si>
  <si>
    <t>CKT_974</t>
  </si>
  <si>
    <t>9187 DECK_MB1 9196 ED_BLUE 1</t>
  </si>
  <si>
    <t>CKT_910</t>
  </si>
  <si>
    <t>DECK_MB1</t>
  </si>
  <si>
    <t>9187 DECK_MB1 9216 SANDHSYD 1</t>
  </si>
  <si>
    <t>CKT_1008</t>
  </si>
  <si>
    <t>SANDHSYD</t>
  </si>
  <si>
    <t>9187 DECK_MB1 9251 ONION_CK 1</t>
  </si>
  <si>
    <t>CKT_924</t>
  </si>
  <si>
    <t>9187 DECK_MB1 9271 SPRINKLE 1</t>
  </si>
  <si>
    <t>CKT_902</t>
  </si>
  <si>
    <t>9187 DECK_MB1 9284 WALNUTCK 1</t>
  </si>
  <si>
    <t>CKT_917</t>
  </si>
  <si>
    <t>9190 TECHRIDG 9217 HOWARDLN 1</t>
  </si>
  <si>
    <t>CKT_1004</t>
  </si>
  <si>
    <t>9193 DESSAU 9271 SPRINKLE 1</t>
  </si>
  <si>
    <t>CKT_906</t>
  </si>
  <si>
    <t>9193 DESSAU 9271 SPRINKLE 2</t>
  </si>
  <si>
    <t>CKT_1011</t>
  </si>
  <si>
    <t>9202 HAMILMB2 9260 RIVERPLS 1</t>
  </si>
  <si>
    <t>CKT_984</t>
  </si>
  <si>
    <t>HAMILMB2</t>
  </si>
  <si>
    <t>RIVERPLS</t>
  </si>
  <si>
    <t>9202 HAMILMB2 9280 SUMMITS 1</t>
  </si>
  <si>
    <t>CKT_939</t>
  </si>
  <si>
    <t>SUMMITS</t>
  </si>
  <si>
    <t>9202 HAMILMB2 9295 WILIAMSN 1</t>
  </si>
  <si>
    <t>CKT_940</t>
  </si>
  <si>
    <t>WILIAMSN</t>
  </si>
  <si>
    <t>9203 HAMILMB1 9283 UTBALC 1</t>
  </si>
  <si>
    <t>CKT_913</t>
  </si>
  <si>
    <t>UTBALC</t>
  </si>
  <si>
    <t>9204 HARRIS 9214 HOLLYMB3 1</t>
  </si>
  <si>
    <t>CKT_835</t>
  </si>
  <si>
    <t>9207 HIDDENVL 9260 RIVERPLS 1</t>
  </si>
  <si>
    <t>CKT_965</t>
  </si>
  <si>
    <t>9207 HIDDENVL 78207 L_HIDDV 1</t>
  </si>
  <si>
    <t>LCHI_AENHI</t>
  </si>
  <si>
    <t>L_HIDDVA8_1Y</t>
  </si>
  <si>
    <t>9213 HOLLYMB2 9244 FIESTA 1</t>
  </si>
  <si>
    <t>CKT_826</t>
  </si>
  <si>
    <t>HOLLYMB2</t>
  </si>
  <si>
    <t>FIESTA</t>
  </si>
  <si>
    <t>9213 HOLLYMB2 9257 PEDERNAL 1</t>
  </si>
  <si>
    <t>CKT_854</t>
  </si>
  <si>
    <t>PEDERNAL</t>
  </si>
  <si>
    <t>9216 SANDHSYD 9251 ONION_CK 1</t>
  </si>
  <si>
    <t>CKT_1006</t>
  </si>
  <si>
    <t>9216 SANDHSYD 9251 ONION_CK 2</t>
  </si>
  <si>
    <t>CKT_1007</t>
  </si>
  <si>
    <t>9217 HOWARDLN 9224 ASHWDS 1</t>
  </si>
  <si>
    <t>CKT_1032</t>
  </si>
  <si>
    <t>ASHWDS</t>
  </si>
  <si>
    <t>9220 JETT 9260 RIVERPLS 1</t>
  </si>
  <si>
    <t>CKT_986</t>
  </si>
  <si>
    <t>9223 JOLLYVIL 9224 ASHWDS 1</t>
  </si>
  <si>
    <t>CKT_961</t>
  </si>
  <si>
    <t>9223 JOLLYVIL 9245 NORTHWES 1</t>
  </si>
  <si>
    <t>CKT_1012</t>
  </si>
  <si>
    <t>NORTHWES</t>
  </si>
  <si>
    <t>9225 JUSTINLN 9227 KOENIG 1</t>
  </si>
  <si>
    <t>CKT_813</t>
  </si>
  <si>
    <t>9227 KOENIG 9269 CENTAUS 1</t>
  </si>
  <si>
    <t>CKT_827</t>
  </si>
  <si>
    <t>CENTAUS</t>
  </si>
  <si>
    <t>9237 STONEY_R 9251 ONION_CK 1</t>
  </si>
  <si>
    <t>CKT_1026</t>
  </si>
  <si>
    <t>9238 MAGPLANT 9280 SUMMITS 1</t>
  </si>
  <si>
    <t>CKT_908</t>
  </si>
  <si>
    <t>9244 FIESTA 9269 CENTAUS 1</t>
  </si>
  <si>
    <t>CKT_823</t>
  </si>
  <si>
    <t>9245 NORTHWES 9295 WILIAMSN 1</t>
  </si>
  <si>
    <t>CKT_960</t>
  </si>
  <si>
    <t>9247 OAKHILL 9253 PATTONLN 1</t>
  </si>
  <si>
    <t>CKT_969</t>
  </si>
  <si>
    <t>PATTONLN</t>
  </si>
  <si>
    <t>9251 ONION_CK 9259 PILOT_KB 1</t>
  </si>
  <si>
    <t>CKT_948</t>
  </si>
  <si>
    <t>9253 PATTONLN 9285 VEGA 1</t>
  </si>
  <si>
    <t>CKT_1023</t>
  </si>
  <si>
    <t>9275 STECK 9283 UTBALC 1</t>
  </si>
  <si>
    <t>CKT_942</t>
  </si>
  <si>
    <t>9279 SUMMITN 9295 WILIAMSN 1</t>
  </si>
  <si>
    <t>CKT_941</t>
  </si>
  <si>
    <t>9287 WEBBER_S 9328 AUSTROP 1</t>
  </si>
  <si>
    <t>CKT_921</t>
  </si>
  <si>
    <t>WEBBER_SOL</t>
  </si>
  <si>
    <t>9291 WHELESS 9342 MUELLER 1</t>
  </si>
  <si>
    <t>CKT_1016</t>
  </si>
  <si>
    <t>9413 SLAMESA_ 18920 CENTDWS 1</t>
  </si>
  <si>
    <t>6611_F</t>
  </si>
  <si>
    <t>SLAMESA_9</t>
  </si>
  <si>
    <t>9418 PATRICIA 9419 JPAYNE_C 1</t>
  </si>
  <si>
    <t>JPBS_PTCA</t>
  </si>
  <si>
    <t>PATRICIA_8</t>
  </si>
  <si>
    <t>JPAYNE_CB_8</t>
  </si>
  <si>
    <t>9419 JPAYNE_C 9420 WLAMESA_ 1</t>
  </si>
  <si>
    <t>JPBS_WLMA</t>
  </si>
  <si>
    <t>WLAMESA_8</t>
  </si>
  <si>
    <t>9419 JPAYNE_C 18880 JIMPAYN 1</t>
  </si>
  <si>
    <t>6095_H</t>
  </si>
  <si>
    <t>9420 WLAMESA_ 9422 NLAMESA_ 1</t>
  </si>
  <si>
    <t>JPBS_NLMA</t>
  </si>
  <si>
    <t>NLAMESA_8</t>
  </si>
  <si>
    <t>9429 STRLGPMP 11352 KINNEBR 1</t>
  </si>
  <si>
    <t>KBPOI_STPMP</t>
  </si>
  <si>
    <t>STRLGPMP_9</t>
  </si>
  <si>
    <t>9451 NOLANW_9 9459 NOLAN22_ 1</t>
  </si>
  <si>
    <t>NWEST2_LN2</t>
  </si>
  <si>
    <t>NOLAN22_9</t>
  </si>
  <si>
    <t>9457 HAYNES_8 11341 NLAMART 1</t>
  </si>
  <si>
    <t>LMPOI_HAYNES</t>
  </si>
  <si>
    <t>HAYNES_8</t>
  </si>
  <si>
    <t>9480 ENTLKI_9 9481 ENLKTP_9 1</t>
  </si>
  <si>
    <t>ENLKIT_ENLKI</t>
  </si>
  <si>
    <t>ENTLKI_9</t>
  </si>
  <si>
    <t>11015 YUCCADR 37980 TNWICKE 2</t>
  </si>
  <si>
    <t>6710</t>
  </si>
  <si>
    <t>TNWICKETT_0</t>
  </si>
  <si>
    <t>11016 QUAILSW 11028 ODESEHV 1</t>
  </si>
  <si>
    <t>6051</t>
  </si>
  <si>
    <t>QUAILSW_5</t>
  </si>
  <si>
    <t>11016 QUAILSW 19000 LONGSHR 1</t>
  </si>
  <si>
    <t>6052</t>
  </si>
  <si>
    <t>11028 ODESEHV 59901 GRELTON 1</t>
  </si>
  <si>
    <t>T-306</t>
  </si>
  <si>
    <t>GRELTON</t>
  </si>
  <si>
    <t>L_NORTMC5_1Y</t>
  </si>
  <si>
    <t>11048 TONKAWA 11318 SCURCNT 1</t>
  </si>
  <si>
    <t>34520</t>
  </si>
  <si>
    <t>SCURCNTYS_5</t>
  </si>
  <si>
    <t>11048 TONKAWA 11318 SCURCNT 2</t>
  </si>
  <si>
    <t>34530</t>
  </si>
  <si>
    <t>11048 TONKAWA 11420 SWEETEA 1</t>
  </si>
  <si>
    <t>34500</t>
  </si>
  <si>
    <t>11048 TONKAWA 11420 SWEETEA 2</t>
  </si>
  <si>
    <t>34510</t>
  </si>
  <si>
    <t>11073 RUDD_8 11074 ORBISON 1</t>
  </si>
  <si>
    <t>6142_C</t>
  </si>
  <si>
    <t>11076 TOYSHAM 38024 TNHARPO 1</t>
  </si>
  <si>
    <t>6343</t>
  </si>
  <si>
    <t>TOYSHAM_8</t>
  </si>
  <si>
    <t>TNHARPOONM1</t>
  </si>
  <si>
    <t>11078 COALSND 11082 MAVRKDR 2</t>
  </si>
  <si>
    <t>6575_C</t>
  </si>
  <si>
    <t>COALSNDR_8</t>
  </si>
  <si>
    <t>MAVRKDRW_8</t>
  </si>
  <si>
    <t>11078 COALSND 11182 MCLLVAI 1</t>
  </si>
  <si>
    <t>6575_B</t>
  </si>
  <si>
    <t>MCLLVAIN_8</t>
  </si>
  <si>
    <t>11078 COALSND 38099 TNCOTTN 1</t>
  </si>
  <si>
    <t>138_GRT_CTW</t>
  </si>
  <si>
    <t>TNCOTTNWD_1</t>
  </si>
  <si>
    <t>11078 COALSND 38100 TNGRISH 1</t>
  </si>
  <si>
    <t>138_GRT_GRM</t>
  </si>
  <si>
    <t>TNGRISHAM_1</t>
  </si>
  <si>
    <t>11079 SALTCRK 11190 HRSHOES 1</t>
  </si>
  <si>
    <t>6148_C</t>
  </si>
  <si>
    <t>HRSHOESPG_8</t>
  </si>
  <si>
    <t>CASTLEHLLS_8</t>
  </si>
  <si>
    <t>11080 THRMIDR 11083 RIVERTO 1</t>
  </si>
  <si>
    <t>6143</t>
  </si>
  <si>
    <t>11081 SALTLAK 11139 GRAVEPI 1</t>
  </si>
  <si>
    <t>6535_E</t>
  </si>
  <si>
    <t>11083 RIVERTO 11101 LINDRNC 1</t>
  </si>
  <si>
    <t>6140_L</t>
  </si>
  <si>
    <t>LINDRNCH_S8</t>
  </si>
  <si>
    <t>11083 RIVERTO 11178 ARYOBLU 1</t>
  </si>
  <si>
    <t>6149_A</t>
  </si>
  <si>
    <t>6149</t>
  </si>
  <si>
    <t>ARYOBLUFF_8</t>
  </si>
  <si>
    <t>11086 MCHALAM 11097 SANDLAK 2</t>
  </si>
  <si>
    <t>6570_B</t>
  </si>
  <si>
    <t>MCHALAM_8</t>
  </si>
  <si>
    <t>CULBERSONT_8</t>
  </si>
  <si>
    <t>11086 MCHALAM 11104 BARKETT 1</t>
  </si>
  <si>
    <t>6570_E</t>
  </si>
  <si>
    <t>11091 WHEATPO 11094 RETONE_ 1</t>
  </si>
  <si>
    <t>6140_F</t>
  </si>
  <si>
    <t>WHEATPOD_8</t>
  </si>
  <si>
    <t>11091 WHEATPO 11101 LINDRNC 1</t>
  </si>
  <si>
    <t>6140_C</t>
  </si>
  <si>
    <t>11097 SANDLAK 11104 BARKETT 2</t>
  </si>
  <si>
    <t>11103 RUSTHLL 11190 HRSHOES 1</t>
  </si>
  <si>
    <t>6150_G</t>
  </si>
  <si>
    <t>11104 BARKETT 38107 TNGEMSB 1</t>
  </si>
  <si>
    <t>138_GMT_GMS</t>
  </si>
  <si>
    <t>TNGEMSBOKM1</t>
  </si>
  <si>
    <t>11105 PECONE_ 11182 MCLLVAI 1</t>
  </si>
  <si>
    <t>6575_I</t>
  </si>
  <si>
    <t>11105 PECONE_ 38102 TNSCIMI 1</t>
  </si>
  <si>
    <t>138_SCT_SCM</t>
  </si>
  <si>
    <t>TNSCIMITRM1</t>
  </si>
  <si>
    <t>11111 YARBRGH 11117 PECOSTR 1</t>
  </si>
  <si>
    <t>6520_C</t>
  </si>
  <si>
    <t>11167 ALKALIL 11169 MCKENZI 1</t>
  </si>
  <si>
    <t>6094_A</t>
  </si>
  <si>
    <t>11172 HRSHOED 11190 HRSHOES 1</t>
  </si>
  <si>
    <t>11175 BAIRDLA 11177 FASKENC 1</t>
  </si>
  <si>
    <t>6460_H</t>
  </si>
  <si>
    <t>11176 FASKENC 11177 FASKENC 1</t>
  </si>
  <si>
    <t>FRPOI_SD1</t>
  </si>
  <si>
    <t>FASKENC2_8</t>
  </si>
  <si>
    <t>11178 ARYOBLU 11183 TUNSTLL 1</t>
  </si>
  <si>
    <t>6149_B</t>
  </si>
  <si>
    <t>TUNSTLL_8</t>
  </si>
  <si>
    <t>11182 MCLLVAI 38105 TNSANDL 1</t>
  </si>
  <si>
    <t>138_SNL_OEC</t>
  </si>
  <si>
    <t>TNSANDLAKE1</t>
  </si>
  <si>
    <t>11190 HRSHOES 11191 CASTLEH 2</t>
  </si>
  <si>
    <t>6153</t>
  </si>
  <si>
    <t>11197 SANDTAN 38110 TNRATTL 1</t>
  </si>
  <si>
    <t>138_RTS_SNT</t>
  </si>
  <si>
    <t>TNRATTLSNK1</t>
  </si>
  <si>
    <t>11201 NAVAJOP 11202 NAVAJOT 1</t>
  </si>
  <si>
    <t>6255_I</t>
  </si>
  <si>
    <t>NAVAJOPOD_8</t>
  </si>
  <si>
    <t>11202 NAVAJOT 71199 L_ARCO_ 1</t>
  </si>
  <si>
    <t>6255_H</t>
  </si>
  <si>
    <t>L_ARCO__8_1Y</t>
  </si>
  <si>
    <t>11209 CENTRAL 11213 LONESOM 1</t>
  </si>
  <si>
    <t>14060_B</t>
  </si>
  <si>
    <t>14060</t>
  </si>
  <si>
    <t>CENTRALIA2_8</t>
  </si>
  <si>
    <t>LONESOME2_T8</t>
  </si>
  <si>
    <t>11210 LONESOM 11212 LONESOM 1</t>
  </si>
  <si>
    <t>14061_C</t>
  </si>
  <si>
    <t>LONESOME1_8</t>
  </si>
  <si>
    <t>11212 LONESOM 71213 L_BENED 2</t>
  </si>
  <si>
    <t>14061_A</t>
  </si>
  <si>
    <t>11213 LONESOM 11214 LONESOM 1</t>
  </si>
  <si>
    <t>14060_C</t>
  </si>
  <si>
    <t>LONESOME2_8</t>
  </si>
  <si>
    <t>11213 LONESOM 71213 L_BENED 1</t>
  </si>
  <si>
    <t>14060_A</t>
  </si>
  <si>
    <t>11221 TEXHARV 11226 PEMBERT 1</t>
  </si>
  <si>
    <t>6481_E</t>
  </si>
  <si>
    <t>11229 STANTON 79549 BUFFALO 1</t>
  </si>
  <si>
    <t>14050_A</t>
  </si>
  <si>
    <t>11230 ELKINS_ 79549 BUFFALO 1</t>
  </si>
  <si>
    <t>6146_B</t>
  </si>
  <si>
    <t>DUNE_8</t>
  </si>
  <si>
    <t>11243 PELCNSP 60415 BASIN4A 1</t>
  </si>
  <si>
    <t>6332_B</t>
  </si>
  <si>
    <t>PELCNSPG_8</t>
  </si>
  <si>
    <t>BASIN4A</t>
  </si>
  <si>
    <t>11244 BLAKEDR 60392 LOTEBUS 1</t>
  </si>
  <si>
    <t>6490_D</t>
  </si>
  <si>
    <t>BLAKEDRW_8</t>
  </si>
  <si>
    <t>11253 HALLEY_ 11260 DUNE_8 1</t>
  </si>
  <si>
    <t>6502_D</t>
  </si>
  <si>
    <t>HALLEY_E8</t>
  </si>
  <si>
    <t>11254 GOLDSOU 11256 GOLDSMT 1</t>
  </si>
  <si>
    <t>14020_B</t>
  </si>
  <si>
    <t>11260 DUNE_8 182301 PHOEBE 1</t>
  </si>
  <si>
    <t>6501</t>
  </si>
  <si>
    <t>PHOEBE_1</t>
  </si>
  <si>
    <t>11305 DERMOTT 11318 SCURCNT 1</t>
  </si>
  <si>
    <t>34550</t>
  </si>
  <si>
    <t>DERMOTT_5</t>
  </si>
  <si>
    <t>11305 DERMOTT 11318 SCURCNT 2</t>
  </si>
  <si>
    <t>34540</t>
  </si>
  <si>
    <t>11305 DERMOTT 59904 COTTONW 1</t>
  </si>
  <si>
    <t>T-301</t>
  </si>
  <si>
    <t>COTTONWOOD</t>
  </si>
  <si>
    <t>11305 DERMOTT 59904 COTTONW 2</t>
  </si>
  <si>
    <t>T-302</t>
  </si>
  <si>
    <t>11305 DERMOTT 60704 KIRCHHO 1</t>
  </si>
  <si>
    <t>DMTSW_KIRCHH1</t>
  </si>
  <si>
    <t>KIRCHHOF7A</t>
  </si>
  <si>
    <t>11305 DERMOTT 60706 KIRCHHO 2</t>
  </si>
  <si>
    <t>DMTSW_KIRCHH2</t>
  </si>
  <si>
    <t>KIRCHHOF7C</t>
  </si>
  <si>
    <t>11305 DERMOTT 181853 DERMOT 1</t>
  </si>
  <si>
    <t>DERMOTT_TLINE</t>
  </si>
  <si>
    <t>DERMOTT_H</t>
  </si>
  <si>
    <t>11306 DERMOTT 181953 FLUVAN 1</t>
  </si>
  <si>
    <t>FLUVANNA_TLINE</t>
  </si>
  <si>
    <t>FLUVANNA_8</t>
  </si>
  <si>
    <t>11318 SCURCNT 59900 LONG_DR 2</t>
  </si>
  <si>
    <t>T-304</t>
  </si>
  <si>
    <t>LONG_DRAW</t>
  </si>
  <si>
    <t>11318 SCURCNT 59905 FARADAY 1</t>
  </si>
  <si>
    <t>T-303X</t>
  </si>
  <si>
    <t>11318 SCURCNT 68001 CLAYTON 1</t>
  </si>
  <si>
    <t>CLAYT_SCOSW_1</t>
  </si>
  <si>
    <t>CLAYTON_345</t>
  </si>
  <si>
    <t>11318 SCURCNT 68001 CLAYTON 2</t>
  </si>
  <si>
    <t>CLAYT_SCOSW_2</t>
  </si>
  <si>
    <t>11322 CALFCRK 79509 NATDAM 1</t>
  </si>
  <si>
    <t>6315_C</t>
  </si>
  <si>
    <t>11323 TARLEN_ 79564 CORMIDT 1</t>
  </si>
  <si>
    <t>14055</t>
  </si>
  <si>
    <t>TARLEN_8</t>
  </si>
  <si>
    <t>CORMIDTP</t>
  </si>
  <si>
    <t>11335 BUCHRNC 79609 BLUEACR 1</t>
  </si>
  <si>
    <t>BRNCH2BLUE</t>
  </si>
  <si>
    <t>BUCHRNCH_8</t>
  </si>
  <si>
    <t>BLUEACRE</t>
  </si>
  <si>
    <t>11337 POLECAT 79620 SU_EILA 1</t>
  </si>
  <si>
    <t>EILAND_PCTSW</t>
  </si>
  <si>
    <t>SU_EILAND</t>
  </si>
  <si>
    <t>11342 LORAINE 79557 AIRPRTR 1</t>
  </si>
  <si>
    <t>6285_F</t>
  </si>
  <si>
    <t>AIRPRTRD</t>
  </si>
  <si>
    <t>11406 CENTBLU 11420 SWEETEA 1</t>
  </si>
  <si>
    <t>34590</t>
  </si>
  <si>
    <t>11406 CENTBLU 11420 SWEETEA 2</t>
  </si>
  <si>
    <t>34595</t>
  </si>
  <si>
    <t>11406 CENTBLU 60040 BLF_CRK 1</t>
  </si>
  <si>
    <t>34580</t>
  </si>
  <si>
    <t>11420 SWEETEA 71050 L_BITTC 1</t>
  </si>
  <si>
    <t>6128</t>
  </si>
  <si>
    <t>11441 CORN_TR 151141 FLAT_T 1</t>
  </si>
  <si>
    <t>FTWIND_TL</t>
  </si>
  <si>
    <t>FLAT_TOP_H</t>
  </si>
  <si>
    <t>11796 WHITEOA 11797 BRINKER 1</t>
  </si>
  <si>
    <t>1650_I</t>
  </si>
  <si>
    <t>11853 BLUEMOU 11855 JNDAY_R 1</t>
  </si>
  <si>
    <t>6273_C</t>
  </si>
  <si>
    <t>11860 EAGLEMN 12065 EGLMTLA 1</t>
  </si>
  <si>
    <t>6277_A</t>
  </si>
  <si>
    <t>11923 LIGSWSR 15002 RENTALC 1</t>
  </si>
  <si>
    <t>11956 CALMONT 12089 WHTSTLM 1</t>
  </si>
  <si>
    <t>6665_A</t>
  </si>
  <si>
    <t>CALMONT2_9</t>
  </si>
  <si>
    <t>WHTSTLMNT2_9</t>
  </si>
  <si>
    <t>12012 GV_NORT 15040 DFW_AW1 1</t>
  </si>
  <si>
    <t>745_I</t>
  </si>
  <si>
    <t>12022 GV_360_ 12040 GV_BALL 1</t>
  </si>
  <si>
    <t>1065_G</t>
  </si>
  <si>
    <t>12034 HRTAG2_ 12036 KEL_MAG 1</t>
  </si>
  <si>
    <t>1060_K</t>
  </si>
  <si>
    <t>KEL_MAG2_8</t>
  </si>
  <si>
    <t>12065 EGLMTLA 12066 EMMC2_8 1</t>
  </si>
  <si>
    <t>6277_C</t>
  </si>
  <si>
    <t>EMMC2_8</t>
  </si>
  <si>
    <t>12089 WHTSTLM 12095 BOMBR_R 1</t>
  </si>
  <si>
    <t>6665_B</t>
  </si>
  <si>
    <t>12109 WHITETA 12110 WHITETA 2</t>
  </si>
  <si>
    <t>1320_L</t>
  </si>
  <si>
    <t>12441 PARKD_1 12445 MDLTM1_ 1</t>
  </si>
  <si>
    <t>3070_E</t>
  </si>
  <si>
    <t>PARKD_1EN8</t>
  </si>
  <si>
    <t>MDLTM1_8</t>
  </si>
  <si>
    <t>12442 PARKD_2 12446 MDLTM2_ 1</t>
  </si>
  <si>
    <t>3060_C</t>
  </si>
  <si>
    <t>PARKD_2EN8</t>
  </si>
  <si>
    <t>MDLTM2_8</t>
  </si>
  <si>
    <t>12445 MDLTM1_ 12903 ENETOH1 1</t>
  </si>
  <si>
    <t>3070_C</t>
  </si>
  <si>
    <t>12446 MDLTM2_ 12904 ENETOH2 1</t>
  </si>
  <si>
    <t>3060_B</t>
  </si>
  <si>
    <t>12469 ABLSPRG 12470 ABLSPRG 1</t>
  </si>
  <si>
    <t>1705_C</t>
  </si>
  <si>
    <t>12527 FRMVLWS 37291 TNFRMRS 1</t>
  </si>
  <si>
    <t>138_FVT_FVW</t>
  </si>
  <si>
    <t>TNFRMRSVLW1</t>
  </si>
  <si>
    <t>12579 FRISCO2 12680 FRISCOW 1</t>
  </si>
  <si>
    <t>842_I</t>
  </si>
  <si>
    <t>FRISCO2_P8</t>
  </si>
  <si>
    <t>12579 FRISCO2 33629 ROMANJU 2</t>
  </si>
  <si>
    <t>842_D</t>
  </si>
  <si>
    <t>12579 FRISCO2 35641 LEGACY1 1</t>
  </si>
  <si>
    <t>LEGCY_FSPOI1</t>
  </si>
  <si>
    <t>12704 WSTMNST 37271 TNWESTM 1</t>
  </si>
  <si>
    <t>138_WMP_WMT</t>
  </si>
  <si>
    <t>TNWESTMNTP_1</t>
  </si>
  <si>
    <t>13405 THOUSE_ 68090 SAMSW 1</t>
  </si>
  <si>
    <t>500</t>
  </si>
  <si>
    <t>13430 SAND_TX 13431 SANDOW_ 1</t>
  </si>
  <si>
    <t>1726</t>
  </si>
  <si>
    <t>SANDOW_SW_8</t>
  </si>
  <si>
    <t>13430 SAND_TX 170093 SDSES_ 2</t>
  </si>
  <si>
    <t>1728</t>
  </si>
  <si>
    <t>SDSES_1_8</t>
  </si>
  <si>
    <t>13466 KERENS_ 13467 POWELL1 1</t>
  </si>
  <si>
    <t>1432_C</t>
  </si>
  <si>
    <t>KERENS_8</t>
  </si>
  <si>
    <t>POWELL1_8</t>
  </si>
  <si>
    <t>13467 POWELL1 13469 BRIARCR 1</t>
  </si>
  <si>
    <t>1432_B</t>
  </si>
  <si>
    <t>13501 CLAYHIL 13681 REED_M1 1</t>
  </si>
  <si>
    <t>7035_C</t>
  </si>
  <si>
    <t>13608 TEMPLE_ 13662 TEMPELM 1</t>
  </si>
  <si>
    <t>620_C</t>
  </si>
  <si>
    <t>15000 DFW_EE1 15005 DFW_SE1 1</t>
  </si>
  <si>
    <t>1040_D</t>
  </si>
  <si>
    <t>DFW_SE1_8</t>
  </si>
  <si>
    <t>15002 RENTALC 15025 DFW_DE2 1</t>
  </si>
  <si>
    <t>15005 DFW_SE1 15010 DFW_DW1 1</t>
  </si>
  <si>
    <t>1040_C</t>
  </si>
  <si>
    <t>15020 DFW_DE1 15025 DFW_DE2 1</t>
  </si>
  <si>
    <t>1140_B</t>
  </si>
  <si>
    <t>DFW_DE1T1_8</t>
  </si>
  <si>
    <t>DFW_DE2T1_8</t>
  </si>
  <si>
    <t>15020 DFW_DE1 15045 DFW_CE1 1</t>
  </si>
  <si>
    <t>1140_C</t>
  </si>
  <si>
    <t>15021 DFW_DE1 15026 DFW_DE2 1</t>
  </si>
  <si>
    <t>1150_I</t>
  </si>
  <si>
    <t>15030 DFW_AE1 15035 DFW_NE1 1</t>
  </si>
  <si>
    <t>745_F</t>
  </si>
  <si>
    <t>17002 GARVEYR 150753 TRINIT 1</t>
  </si>
  <si>
    <t>TH1_GTL</t>
  </si>
  <si>
    <t>TRINITY_1_5</t>
  </si>
  <si>
    <t>29554 COLLINS 30392 COLLINS 1</t>
  </si>
  <si>
    <t>SERDEV1</t>
  </si>
  <si>
    <t>COLLINSR1_8</t>
  </si>
  <si>
    <t>32000 CSST 32001 CSPT 2</t>
  </si>
  <si>
    <t>CSS_POA</t>
  </si>
  <si>
    <t>CSPT</t>
  </si>
  <si>
    <t>32000 CSST 32004 CSSC 1</t>
  </si>
  <si>
    <t>CSSWCS-CSSC</t>
  </si>
  <si>
    <t>CSSC</t>
  </si>
  <si>
    <t>32000 CSST 32882 BRYN_TA 3</t>
  </si>
  <si>
    <t>TABOR_CSSW</t>
  </si>
  <si>
    <t>BRYN_TABR138</t>
  </si>
  <si>
    <t>32000 CSST 32896 BRYN_EA 1</t>
  </si>
  <si>
    <t>BRY_CSS</t>
  </si>
  <si>
    <t>32000 CSST 109081 BL_CCS 1</t>
  </si>
  <si>
    <t>ETI-L486</t>
  </si>
  <si>
    <t>BL_CCSWC</t>
  </si>
  <si>
    <t>32001 CSPT 32002 CSSV 1</t>
  </si>
  <si>
    <t>POA_SOU</t>
  </si>
  <si>
    <t>CSSV</t>
  </si>
  <si>
    <t>32002 CSSV 32893 BRYN_SW 1</t>
  </si>
  <si>
    <t>BRS_SOU</t>
  </si>
  <si>
    <t>BRYN_SWTCH</t>
  </si>
  <si>
    <t>32003 CSGP 32004 CSSC 2</t>
  </si>
  <si>
    <t>GRNPRCS-CSSC</t>
  </si>
  <si>
    <t>CSGP</t>
  </si>
  <si>
    <t>32005 DOWLNGR 32790 ENTERPR 1</t>
  </si>
  <si>
    <t>DOWL_ENT</t>
  </si>
  <si>
    <t>DOWLNGRD</t>
  </si>
  <si>
    <t>ENTERPRISE</t>
  </si>
  <si>
    <t>32005 DOWLNGR 32893 BRYN_SW 1</t>
  </si>
  <si>
    <t>SOSW_DOWLNG</t>
  </si>
  <si>
    <t>32790 ENTERPR 32799 BRYN_TA 1</t>
  </si>
  <si>
    <t>TAM_ENT</t>
  </si>
  <si>
    <t>BRYN_TAMU_B</t>
  </si>
  <si>
    <t>32798 BRYN_TA 32862 BRYN_AT 6</t>
  </si>
  <si>
    <t>TAM_ATKINS</t>
  </si>
  <si>
    <t>BRYN_TAMU_A</t>
  </si>
  <si>
    <t>BRYN_ATK138</t>
  </si>
  <si>
    <t>6</t>
  </si>
  <si>
    <t>32800 BRYN_BR 32864 BRYN_AT 1</t>
  </si>
  <si>
    <t>ATK_BRIR</t>
  </si>
  <si>
    <t>BRYN_BRC_SER</t>
  </si>
  <si>
    <t>BRYN_ATK69</t>
  </si>
  <si>
    <t>32800 BRYN_BR 32877 BRYN_BR S1</t>
  </si>
  <si>
    <t>BRIRCRT_SER</t>
  </si>
  <si>
    <t>BRYN_BRCREST</t>
  </si>
  <si>
    <t>32850 BRYN_S_ 32864 BRYN_AT 1</t>
  </si>
  <si>
    <t>ATK_SILVER</t>
  </si>
  <si>
    <t>BRYN_S_HILL</t>
  </si>
  <si>
    <t>32850 BRYN_S_ 32868 BRYN_AN 1</t>
  </si>
  <si>
    <t>ANN_SILVER</t>
  </si>
  <si>
    <t>BRYN_ANNEX</t>
  </si>
  <si>
    <t>32854 BRYN_TR 32881 BRYN_KU 1</t>
  </si>
  <si>
    <t>TRIPARK_KURTEN</t>
  </si>
  <si>
    <t>BRYN_TRI_PK</t>
  </si>
  <si>
    <t>BRYN_KURTEN</t>
  </si>
  <si>
    <t>32854 BRYN_TR 32897 BRYN_DS 1</t>
  </si>
  <si>
    <t>DANSBY_TRIPARK</t>
  </si>
  <si>
    <t>32855 MILL_SW 32889 BRYN_MI 1</t>
  </si>
  <si>
    <t>MILLSW_MILL</t>
  </si>
  <si>
    <t>MILL_SW69</t>
  </si>
  <si>
    <t>BRYN_MILLICN</t>
  </si>
  <si>
    <t>32856 MILL_SW 32895 BRYN_WB 1</t>
  </si>
  <si>
    <t>MILLSW_WBRN</t>
  </si>
  <si>
    <t>BRYN_WBRN138</t>
  </si>
  <si>
    <t>32857 BRYN_SN 32860 BRYN_KO 1</t>
  </si>
  <si>
    <t>SNOOK_KOPPE</t>
  </si>
  <si>
    <t>BRYN_SNOO138</t>
  </si>
  <si>
    <t>BRYN_KOPPE</t>
  </si>
  <si>
    <t>32857 BRYN_SN 32863 BRYN_TH 1</t>
  </si>
  <si>
    <t>TC_SNOOK</t>
  </si>
  <si>
    <t>BRYN_THMP_CK</t>
  </si>
  <si>
    <t>32859 BRYN_JK 32881 BRYN_KU 1</t>
  </si>
  <si>
    <t>JK_CK_KURTEN</t>
  </si>
  <si>
    <t>BRYN_JK_CRK</t>
  </si>
  <si>
    <t>32859 BRYN_JK 32882 BRYN_TA 1</t>
  </si>
  <si>
    <t>JK_CK_TABOR</t>
  </si>
  <si>
    <t>32860 BRYN_KO 32895 BRYN_WB 1</t>
  </si>
  <si>
    <t>KOPP_WELL</t>
  </si>
  <si>
    <t>32861 BRYN_RA 32870 BRYN_TA 1</t>
  </si>
  <si>
    <t>TAB_RAYBN</t>
  </si>
  <si>
    <t>BRYN_RAYBURN</t>
  </si>
  <si>
    <t>32861 BRYN_RA 32872 BRYN_NA 1</t>
  </si>
  <si>
    <t>RAYBN_NALL</t>
  </si>
  <si>
    <t>BRYN_NALL</t>
  </si>
  <si>
    <t>32862 BRYN_AT 32897 BRYN_DS 5</t>
  </si>
  <si>
    <t>DANSBY_ATKINS</t>
  </si>
  <si>
    <t>5</t>
  </si>
  <si>
    <t>32863 BRYN_TH 32897 BRYN_DS 1</t>
  </si>
  <si>
    <t>DANSBY_THOM_CK</t>
  </si>
  <si>
    <t>32864 BRYN_AT 32873 BRYN_SH 3</t>
  </si>
  <si>
    <t>ATK_SHAD</t>
  </si>
  <si>
    <t>BRYN_SHADY</t>
  </si>
  <si>
    <t>32864 BRYN_AT 32876 BRYN_IP 2</t>
  </si>
  <si>
    <t>ATK_IND</t>
  </si>
  <si>
    <t>BRYN_IP</t>
  </si>
  <si>
    <t>32866 BRYN_ST 32868 BRYN_AN 2</t>
  </si>
  <si>
    <t>STE_ANNE</t>
  </si>
  <si>
    <t>BRYN_STEELE</t>
  </si>
  <si>
    <t>32869 BRYN_NO 32870 BRYN_TA 1</t>
  </si>
  <si>
    <t>NOR_TABO</t>
  </si>
  <si>
    <t>BRYN_NORTH</t>
  </si>
  <si>
    <t>32869 BRYN_NO 32871 BRYN_BU 2</t>
  </si>
  <si>
    <t>NOR_BUS</t>
  </si>
  <si>
    <t>BRYN_BUSPARK</t>
  </si>
  <si>
    <t>32869 BRYN_NO 32876 BRYN_IP 1</t>
  </si>
  <si>
    <t>NOR_IND</t>
  </si>
  <si>
    <t>32870 BRYN_TA 32875 BRYN_DS 1</t>
  </si>
  <si>
    <t>TAB_DANS</t>
  </si>
  <si>
    <t>BRYN_DSBY69</t>
  </si>
  <si>
    <t>32871 BRYN_BU 32875 BRYN_DS 1</t>
  </si>
  <si>
    <t>BUS_DANS</t>
  </si>
  <si>
    <t>32872 BRYN_NA 32874 BRYN_EA 1</t>
  </si>
  <si>
    <t>NAL_EAST</t>
  </si>
  <si>
    <t>BRYN_EAST69</t>
  </si>
  <si>
    <t>32872 BRYN_NA 32877 BRYN_BR 1</t>
  </si>
  <si>
    <t>NAL_BRIR</t>
  </si>
  <si>
    <t>32873 BRYN_SH 32874 BRYN_EA 2</t>
  </si>
  <si>
    <t>SHA_EAST</t>
  </si>
  <si>
    <t>32878 BRYN_GR 32880 BRYN_SO 4</t>
  </si>
  <si>
    <t>SOU_GRNP</t>
  </si>
  <si>
    <t>BRYN_SOUTH</t>
  </si>
  <si>
    <t>32878 BRYN_GR 32895 BRYN_WB 1</t>
  </si>
  <si>
    <t>GRE_WELL</t>
  </si>
  <si>
    <t>32879 BRYN_ST 32882 BRYN_TA 1</t>
  </si>
  <si>
    <t>TABOR_STHOLLOW</t>
  </si>
  <si>
    <t>32880 BRYN_SO 32893 BRYN_SW 1</t>
  </si>
  <si>
    <t>SOU_SWIT</t>
  </si>
  <si>
    <t>33641 STNBRK2 34641 LEGACY2 2</t>
  </si>
  <si>
    <t>LGCY_STNBRK2</t>
  </si>
  <si>
    <t>STNBRK2</t>
  </si>
  <si>
    <t>33654 PARVIN2 34654 PARVIN_ 1</t>
  </si>
  <si>
    <t>PRVNTP_PRVN2</t>
  </si>
  <si>
    <t>PARVIN2</t>
  </si>
  <si>
    <t>33662 NAVO2 34654 PARVIN_ 1</t>
  </si>
  <si>
    <t>PRVNTP_NAVO2</t>
  </si>
  <si>
    <t>NAVO2</t>
  </si>
  <si>
    <t>33728 MABELLE 142612 S_HILL 1</t>
  </si>
  <si>
    <t>S_HILLS_TLINE</t>
  </si>
  <si>
    <t>S_HILLS_69</t>
  </si>
  <si>
    <t>33776 LOFTIN 140702 WNDTHS 1</t>
  </si>
  <si>
    <t>WNDTHST2_LOFTN</t>
  </si>
  <si>
    <t>WNDTHST_9</t>
  </si>
  <si>
    <t>37010 TNLAKEP 37080 TNTI___ 1</t>
  </si>
  <si>
    <t>591_B</t>
  </si>
  <si>
    <t>TNTI______1</t>
  </si>
  <si>
    <t>37050 TNHIGHL 37060 TNWEST_ 1</t>
  </si>
  <si>
    <t>588_B</t>
  </si>
  <si>
    <t>TNHIGHLNDS1</t>
  </si>
  <si>
    <t>TNWEST____1</t>
  </si>
  <si>
    <t>37060 TNWEST_ 37080 TNTI___ 1</t>
  </si>
  <si>
    <t>588_A</t>
  </si>
  <si>
    <t>37080 TNTI___ 37100 TNSOUTH 1</t>
  </si>
  <si>
    <t>589_E</t>
  </si>
  <si>
    <t>37140 TNBELLS 37160 TNWHITE 1</t>
  </si>
  <si>
    <t>BEL_WTW</t>
  </si>
  <si>
    <t>TNBELLS___0</t>
  </si>
  <si>
    <t>TNWHITEWRT0</t>
  </si>
  <si>
    <t>37160 TNWHITE 37180 TNFRNTR 1</t>
  </si>
  <si>
    <t>WHI_FRNT</t>
  </si>
  <si>
    <t>TNFRNTRTAP0</t>
  </si>
  <si>
    <t>37180 TNFRNTR 37190 TNFRONT 1</t>
  </si>
  <si>
    <t>FRN_FRON</t>
  </si>
  <si>
    <t>TNFRONTIER0</t>
  </si>
  <si>
    <t>37180 TNFRNTR 37200 TNTRENT 1</t>
  </si>
  <si>
    <t>FRN_TREN</t>
  </si>
  <si>
    <t>TNTRENTON_0</t>
  </si>
  <si>
    <t>37220 TNLEONA 37240 TNBLUER 1</t>
  </si>
  <si>
    <t>LEO_BLUE</t>
  </si>
  <si>
    <t>TNLEONARD_0</t>
  </si>
  <si>
    <t>TNBLUERDGE0</t>
  </si>
  <si>
    <t>37240 TNBLUER 37280 TNCLIMA 1</t>
  </si>
  <si>
    <t>BLU_CLIM</t>
  </si>
  <si>
    <t>TNCLIMAX__0</t>
  </si>
  <si>
    <t>37251 TNLONGN 37260 TNCLIMA 1</t>
  </si>
  <si>
    <t>138_CMX_LNK</t>
  </si>
  <si>
    <t>TNLONGNECK1</t>
  </si>
  <si>
    <t>37270 TNWESTM 37271 TNWESTM 1</t>
  </si>
  <si>
    <t>138_WMT_WMS</t>
  </si>
  <si>
    <t>TNWESTMNST1</t>
  </si>
  <si>
    <t>37280 TNCLIMA 37290 TNFRMRS 1</t>
  </si>
  <si>
    <t>CLI-FAR</t>
  </si>
  <si>
    <t>TNFRMRSVLE0</t>
  </si>
  <si>
    <t>37370 TNSAINT 37380 TNNOCON 1</t>
  </si>
  <si>
    <t>SAI_NOCO</t>
  </si>
  <si>
    <t>TNSAINT_JO0</t>
  </si>
  <si>
    <t>TNNOCONA__0</t>
  </si>
  <si>
    <t>37420 TNLKWHI 37440 TNWHITN 1</t>
  </si>
  <si>
    <t>LKW_WHIT</t>
  </si>
  <si>
    <t>TNLKWHITNY0</t>
  </si>
  <si>
    <t>TNWHITNEY_0</t>
  </si>
  <si>
    <t>37420 TNLKWHI 37470 TNOLSEN 1</t>
  </si>
  <si>
    <t>OLK_WHTN</t>
  </si>
  <si>
    <t>TNOLSEN___0</t>
  </si>
  <si>
    <t>37470 TNOLSEN 37490 TNHNDLY 1</t>
  </si>
  <si>
    <t>OLS_HNDL</t>
  </si>
  <si>
    <t>TNHNDLYTAP0</t>
  </si>
  <si>
    <t>37470 TNOLSEN 37520 TNSYCAM 1</t>
  </si>
  <si>
    <t>OLS_SYCA</t>
  </si>
  <si>
    <t>TNSYCAMORE0</t>
  </si>
  <si>
    <t>37470 TNOLSEN 37590 TNJNESB 1</t>
  </si>
  <si>
    <t>OLS_JNES</t>
  </si>
  <si>
    <t>TNJNESBORO0</t>
  </si>
  <si>
    <t>37470 TNOLSEN 37600 TNCLIFT 1</t>
  </si>
  <si>
    <t>OLS_CLIF</t>
  </si>
  <si>
    <t>TNCLIFTON10</t>
  </si>
  <si>
    <t>37490 TNHNDLY 37500 TNHANDL 1</t>
  </si>
  <si>
    <t>HNDL_HAND</t>
  </si>
  <si>
    <t>TNHANDLEY_0</t>
  </si>
  <si>
    <t>37490 TNHNDLY 37510 TNVLLYM 1</t>
  </si>
  <si>
    <t>HND_VLLY</t>
  </si>
  <si>
    <t>TNVLLYMILS0</t>
  </si>
  <si>
    <t>37520 TNSYCAM 37530 TNCORYE 1</t>
  </si>
  <si>
    <t>SYC_CORY</t>
  </si>
  <si>
    <t>TNCORYELCO0</t>
  </si>
  <si>
    <t>37530 TNCORYE 37550 TNGATES 1</t>
  </si>
  <si>
    <t>COR_GAT1</t>
  </si>
  <si>
    <t>TNGATESVL10</t>
  </si>
  <si>
    <t>37530 TNCORYE 37570 TNGATES 1</t>
  </si>
  <si>
    <t>COR_GAT2</t>
  </si>
  <si>
    <t>TNGATESVL20</t>
  </si>
  <si>
    <t>37530 TNCORYE 37580 TNPANCA 1</t>
  </si>
  <si>
    <t>COR_PAN</t>
  </si>
  <si>
    <t>37580 TNPANCA 37590 TNJNESB 1</t>
  </si>
  <si>
    <t>PAN-JON</t>
  </si>
  <si>
    <t>37590 TNJNESB 37770 TNHAMLT 1</t>
  </si>
  <si>
    <t>JNE_HAML</t>
  </si>
  <si>
    <t>TNHAMLTNCO0</t>
  </si>
  <si>
    <t>37600 TNCLIFT 37620 TNCLFTN 1</t>
  </si>
  <si>
    <t>CLI_CLFT</t>
  </si>
  <si>
    <t>TNCLFTNTAP0</t>
  </si>
  <si>
    <t>37620 TNCLFTN 37630 TNCLIFT 1</t>
  </si>
  <si>
    <t>CLF_CLIF</t>
  </si>
  <si>
    <t>TNCLIFTON20</t>
  </si>
  <si>
    <t>37620 TNCLFTN 37650 TNMERDN 1</t>
  </si>
  <si>
    <t>CLF_MERD</t>
  </si>
  <si>
    <t>TNMERDNTAP0</t>
  </si>
  <si>
    <t>37650 TNMERDN 37660 TNMERID 1</t>
  </si>
  <si>
    <t>MER_MERI</t>
  </si>
  <si>
    <t>TNMERIDIAN0</t>
  </si>
  <si>
    <t>37650 TNMERDN 37680 TNWALNT 1</t>
  </si>
  <si>
    <t>MER_WNT</t>
  </si>
  <si>
    <t>37680 TNWALNT 37700 TNGLENR 1</t>
  </si>
  <si>
    <t>GLN_WNT</t>
  </si>
  <si>
    <t>TNGLENROSE0</t>
  </si>
  <si>
    <t>37680 TNWALNT 37740 TNHICOT 1</t>
  </si>
  <si>
    <t>HIC_WNT</t>
  </si>
  <si>
    <t>TNHICOTAP_0</t>
  </si>
  <si>
    <t>37740 TNHICOT 37750 TNHICO_ 1</t>
  </si>
  <si>
    <t>HIC_HICO</t>
  </si>
  <si>
    <t>TNHICO____0</t>
  </si>
  <si>
    <t>37740 TNHICOT 37770 TNHAMLT 1</t>
  </si>
  <si>
    <t>HIC_HAML</t>
  </si>
  <si>
    <t>37770 TNHAMLT 37790 TNHAMIL 1</t>
  </si>
  <si>
    <t>HAM_HAMI</t>
  </si>
  <si>
    <t>TNHAMILTON0</t>
  </si>
  <si>
    <t>37870 TNGRAHA 37890 TNBRYSO 1</t>
  </si>
  <si>
    <t>GRA_BRYS</t>
  </si>
  <si>
    <t>TNBRYSON__0</t>
  </si>
  <si>
    <t>37920 TNWINK_ 37921 TNWINKT 1</t>
  </si>
  <si>
    <t>69_WNK_WTP</t>
  </si>
  <si>
    <t>TNWINKTP__0</t>
  </si>
  <si>
    <t>37920 TNWINK_ 38170 TNBNSPR 1</t>
  </si>
  <si>
    <t>M_69_D1</t>
  </si>
  <si>
    <t>TNBNSPRNGT0</t>
  </si>
  <si>
    <t>37920 TNWINK_ 38230 TNAAPIP 1</t>
  </si>
  <si>
    <t>M_69_E1</t>
  </si>
  <si>
    <t>TNAAPIPLNT0</t>
  </si>
  <si>
    <t>37920 TNWINK_ 38280 TNKERMI 1</t>
  </si>
  <si>
    <t>M_69_C1</t>
  </si>
  <si>
    <t>TNKERMIT1_0</t>
  </si>
  <si>
    <t>37921 TNWINKT 37940 TNCALIF 1</t>
  </si>
  <si>
    <t>M_69_F1</t>
  </si>
  <si>
    <t>TNCALIFRNA0</t>
  </si>
  <si>
    <t>TNKERMIT2_0</t>
  </si>
  <si>
    <t>37940 TNCALIF 37960 TNWNKLR 1</t>
  </si>
  <si>
    <t>M_69_F2</t>
  </si>
  <si>
    <t>TNWNKLRCO60</t>
  </si>
  <si>
    <t>37960 TNWNKLR 37980 TNWICKE 1</t>
  </si>
  <si>
    <t>M_69_F3</t>
  </si>
  <si>
    <t>37981 TNWICKE 38001 TNPYOTE 1</t>
  </si>
  <si>
    <t>138_WIC_PYT</t>
  </si>
  <si>
    <t>TNPYOTE___1</t>
  </si>
  <si>
    <t>38001 TNPYOTE 38010 TNREWAR 1</t>
  </si>
  <si>
    <t>138_RWT_PYT</t>
  </si>
  <si>
    <t>TNREWARDT_1</t>
  </si>
  <si>
    <t>38010 TNREWAR 38011 TNREWAR 1</t>
  </si>
  <si>
    <t>138_RWT_RWD</t>
  </si>
  <si>
    <t>TNREWARDM_1</t>
  </si>
  <si>
    <t>38010 TNREWAR 38021 TNWORSH 1</t>
  </si>
  <si>
    <t>138_WOR_RWT</t>
  </si>
  <si>
    <t>TNWORSHAM_1</t>
  </si>
  <si>
    <t>38011 TNREWAR 38012 TNREWAR 1</t>
  </si>
  <si>
    <t>138_RWD_RWS</t>
  </si>
  <si>
    <t>TNREWARDC_1</t>
  </si>
  <si>
    <t>38021 TNWORSH 38022 TNQUITO 1</t>
  </si>
  <si>
    <t>138_WOR_QDC</t>
  </si>
  <si>
    <t>TNQUITODC_1</t>
  </si>
  <si>
    <t>38021 TNWORSH 38023 TNHARPO 1</t>
  </si>
  <si>
    <t>138_WOR_HRT</t>
  </si>
  <si>
    <t>TNHARPOONT1</t>
  </si>
  <si>
    <t>38023 TNHARPO 38024 TNHARPO 1</t>
  </si>
  <si>
    <t>138_HRT_HRP</t>
  </si>
  <si>
    <t>38023 TNHARPO 38027 TNBIRDO 1</t>
  </si>
  <si>
    <t>138_HRT_BPT</t>
  </si>
  <si>
    <t>TNBIRDOPT_1</t>
  </si>
  <si>
    <t>38027 TNBIRDO 38028 TNBIRDO 1</t>
  </si>
  <si>
    <t>138_BOP_BPT</t>
  </si>
  <si>
    <t>TNBIRDOP__1</t>
  </si>
  <si>
    <t>38027 TNBIRDO 38037 TNCOLIE 1</t>
  </si>
  <si>
    <t>138_COT_BPT</t>
  </si>
  <si>
    <t>TNCOLIET__1</t>
  </si>
  <si>
    <t>38028 TNBIRDO 38029 TNBIRDO 1</t>
  </si>
  <si>
    <t>138_BOP_BPC</t>
  </si>
  <si>
    <t>TNBIRDOPC_1</t>
  </si>
  <si>
    <t>38035 TNCOLIC 38036 TNCOLIY 1</t>
  </si>
  <si>
    <t>38036 TNCOLIY 38037 TNCOLIE 1</t>
  </si>
  <si>
    <t>38036 TNCOLIY 38038 TNCOLIE 1</t>
  </si>
  <si>
    <t>38037 TNCOLIE 38038 TNCOLIE 1</t>
  </si>
  <si>
    <t>138_COT_COS</t>
  </si>
  <si>
    <t>TNCOLIEF__1</t>
  </si>
  <si>
    <t>38037 TNCOLIE 38045 TNIH20_ 1</t>
  </si>
  <si>
    <t>138_IH2_COT</t>
  </si>
  <si>
    <t>TNIH20____1</t>
  </si>
  <si>
    <t>38038 TNCOLIE 38039 TNCOLIE 1</t>
  </si>
  <si>
    <t>138_COS_COL</t>
  </si>
  <si>
    <t>TNCOLIEFC_1</t>
  </si>
  <si>
    <t>38040 TNIH20_ 38050 TNSTAFB 1</t>
  </si>
  <si>
    <t>M_69_J2</t>
  </si>
  <si>
    <t>TNIH20____0</t>
  </si>
  <si>
    <t>TNSTAFBLVD0</t>
  </si>
  <si>
    <t>38040 TNIH20_ 38090 TNPECOS 1</t>
  </si>
  <si>
    <t>M_69_J1</t>
  </si>
  <si>
    <t>TNPECOS___0</t>
  </si>
  <si>
    <t>38045 TNIH20_ 38055 TNSALTD 1</t>
  </si>
  <si>
    <t>138_IH2_SDT</t>
  </si>
  <si>
    <t>TNSALTDRWT1</t>
  </si>
  <si>
    <t>38045 TNIH20_ 38114 TNREEVS 1</t>
  </si>
  <si>
    <t>138_IH2_RET</t>
  </si>
  <si>
    <t>TNREEVSCOT1</t>
  </si>
  <si>
    <t>38055 TNSALTD 38056 TNSALTD 1</t>
  </si>
  <si>
    <t>138_SDT_SDS</t>
  </si>
  <si>
    <t>TNSALTDRWM1</t>
  </si>
  <si>
    <t>38055 TNSALTD 38058 TNSADDL 1</t>
  </si>
  <si>
    <t>138_SDT_SDB</t>
  </si>
  <si>
    <t>TNSADDLEBK1</t>
  </si>
  <si>
    <t>TNBRDRFLDT1</t>
  </si>
  <si>
    <t>38056 TNSALTD 38057 TNSALTD 1</t>
  </si>
  <si>
    <t>138_SDS_EPS</t>
  </si>
  <si>
    <t>TNSALTDRWC1</t>
  </si>
  <si>
    <t>38058 TNSADDL 38059 TNROYBE 1</t>
  </si>
  <si>
    <t>138_SDB_RYB</t>
  </si>
  <si>
    <t>TNROYBEAN_1</t>
  </si>
  <si>
    <t>38058 TNSADDL 38060 TNBRDRF 1</t>
  </si>
  <si>
    <t>138_BRT_SDB</t>
  </si>
  <si>
    <t>38060 TNBRDRF 38065 TNBRDRF 1</t>
  </si>
  <si>
    <t>138_BRT_BRD</t>
  </si>
  <si>
    <t>TNBRDRFLD_1</t>
  </si>
  <si>
    <t>38060 TNBRDRF 38069 TNFLATT 1</t>
  </si>
  <si>
    <t>138_BRT_FLT</t>
  </si>
  <si>
    <t>TNFLATTOP_1</t>
  </si>
  <si>
    <t>38069 TNFLATT 38294 TNPIGTA 1</t>
  </si>
  <si>
    <t>138_FLT_PIG2</t>
  </si>
  <si>
    <t>138_FLT_PIG</t>
  </si>
  <si>
    <t>TNPIGTAP__1</t>
  </si>
  <si>
    <t>38090 TNPECOS 38120 TNREEVS 1</t>
  </si>
  <si>
    <t>M_69_K1</t>
  </si>
  <si>
    <t>TNREEVSCO40</t>
  </si>
  <si>
    <t>38090 TNPECOS 38150 TNBARST 1</t>
  </si>
  <si>
    <t>69_BAR_PEC</t>
  </si>
  <si>
    <t>TNBARSTOWT0</t>
  </si>
  <si>
    <t>38090 TNPECOS 38160 TNCOCHI 1</t>
  </si>
  <si>
    <t>M_69_D2</t>
  </si>
  <si>
    <t>TNCOCHISE_0</t>
  </si>
  <si>
    <t>38100 TNGRISH 38101 TNGRISH 1</t>
  </si>
  <si>
    <t>138_GRM_CMR</t>
  </si>
  <si>
    <t>TNGRISHAMC1</t>
  </si>
  <si>
    <t>38102 TNSCIMI 38103 TNSCMTR 1</t>
  </si>
  <si>
    <t>138_SCM_CRP</t>
  </si>
  <si>
    <t>TNSCMTRCOP1</t>
  </si>
  <si>
    <t>38102 TNSCIMI 38104 TNSCMTR 1</t>
  </si>
  <si>
    <t>138_SCM_OPE</t>
  </si>
  <si>
    <t>TNSCMTRCCP1</t>
  </si>
  <si>
    <t>38105 TNSANDL 38106 TNSNDLK 1</t>
  </si>
  <si>
    <t>138_SNL_ECL</t>
  </si>
  <si>
    <t>TNSNDLKCEC1</t>
  </si>
  <si>
    <t>38107 TNGEMSB 38108 TNGMSBK 1</t>
  </si>
  <si>
    <t>138_GMS_OPY</t>
  </si>
  <si>
    <t>TNGMSBKOPC1</t>
  </si>
  <si>
    <t>38107 TNGEMSB 38109 TNGMSBK 1</t>
  </si>
  <si>
    <t>138_GMS_CPT</t>
  </si>
  <si>
    <t>TNGMSBKACC1</t>
  </si>
  <si>
    <t>38110 TNRATTL 38111 TNRATTL 1</t>
  </si>
  <si>
    <t>138_RTS_CLP</t>
  </si>
  <si>
    <t>TNRATTLCCP1</t>
  </si>
  <si>
    <t>38114 TNREEVS 38117 TNETOYA 1</t>
  </si>
  <si>
    <t>138_RET_EGT</t>
  </si>
  <si>
    <t>TNETOYAHT_1</t>
  </si>
  <si>
    <t>38117 TNETOYA 38118 TNETOYA 1</t>
  </si>
  <si>
    <t>138_ECT_ECS</t>
  </si>
  <si>
    <t>TNETOYAHM_1</t>
  </si>
  <si>
    <t>38117 TNETOYA 38121 TNBLNGL 1</t>
  </si>
  <si>
    <t>138_EGT_BLT</t>
  </si>
  <si>
    <t>TNBLNGLEAT1</t>
  </si>
  <si>
    <t>38118 TNETOYA 38119 TNETOYA 1</t>
  </si>
  <si>
    <t>138_ECS_ECP</t>
  </si>
  <si>
    <t>TNETOYAHC_1</t>
  </si>
  <si>
    <t>38120 TNREEVS 38140 TNTOYAH 1</t>
  </si>
  <si>
    <t>M_69_K4</t>
  </si>
  <si>
    <t>TNTOYAH___0</t>
  </si>
  <si>
    <t>38121 TNBLNGL 38122 TNBLNGL 1</t>
  </si>
  <si>
    <t>138_BLT_BLS</t>
  </si>
  <si>
    <t>TNBLNGLEAM1</t>
  </si>
  <si>
    <t>38121 TNBLNGL 38124 TNFAULK 1</t>
  </si>
  <si>
    <t>138_BLT_FAL</t>
  </si>
  <si>
    <t>TNFAULKNER1</t>
  </si>
  <si>
    <t>38122 TNBLNGL 38123 TNBLNGL 1</t>
  </si>
  <si>
    <t>138_BLS_SLC</t>
  </si>
  <si>
    <t>TNBLNGLEAC1</t>
  </si>
  <si>
    <t>38150 TNBARST 38151 TNMIVID 1</t>
  </si>
  <si>
    <t>69_BAR_MIV</t>
  </si>
  <si>
    <t>TNMIVIDA__0</t>
  </si>
  <si>
    <t>38151 TNMIVID 38180 TNLONES 1</t>
  </si>
  <si>
    <t>69_LST_MIV</t>
  </si>
  <si>
    <t>TNLONESTAP0</t>
  </si>
  <si>
    <t>38160 TNCOCHI 38170 TNBNSPR 1</t>
  </si>
  <si>
    <t>69_COS_BST</t>
  </si>
  <si>
    <t>38170 TNBNSPR 38175 TNBNSPR 1</t>
  </si>
  <si>
    <t>69_BST_BOS</t>
  </si>
  <si>
    <t>TNBNSPRNG0</t>
  </si>
  <si>
    <t>38180 TNLONES 38200 TNLONES 1</t>
  </si>
  <si>
    <t>LNS_LONE</t>
  </si>
  <si>
    <t>TNLONESTAR0</t>
  </si>
  <si>
    <t>38230 TNAAPIP 38231 TNAAPIP 1</t>
  </si>
  <si>
    <t>M_69_E2</t>
  </si>
  <si>
    <t>TNAAPIPLNM0</t>
  </si>
  <si>
    <t>38231 TNAAPIP 38232 TNAAPIP 1</t>
  </si>
  <si>
    <t>69_AMA_PLW</t>
  </si>
  <si>
    <t>TNAAPIPLNC0</t>
  </si>
  <si>
    <t>38294 TNPIGTA 38295 TNTARBU 1</t>
  </si>
  <si>
    <t>138_PGT_TRB</t>
  </si>
  <si>
    <t>TNTARBUSH_1</t>
  </si>
  <si>
    <t>38294 TNPIGTA 60393 PIGCREE 1</t>
  </si>
  <si>
    <t>138_FLT_PIG1</t>
  </si>
  <si>
    <t>38298 TNUTAHM 38299 TNUTAHC 1</t>
  </si>
  <si>
    <t>138_UTH_DMB</t>
  </si>
  <si>
    <t>TNUTAHC___1</t>
  </si>
  <si>
    <t>38300 TNWOLFB 38305 TNWOLFB 1</t>
  </si>
  <si>
    <t>138_WBT_WBN</t>
  </si>
  <si>
    <t>TNWOLFBNR_1</t>
  </si>
  <si>
    <t>38310 TN16TH_ 38330 TNWDWRD 1</t>
  </si>
  <si>
    <t>16TH_WRD2</t>
  </si>
  <si>
    <t>TN16TH_ST_1</t>
  </si>
  <si>
    <t>38310 TN16TH_ 38340 TNAIRPO 1</t>
  </si>
  <si>
    <t>TNAF_TNFS</t>
  </si>
  <si>
    <t>38320 TN16TH_ 38360 TNFTSTC 1</t>
  </si>
  <si>
    <t>M_69_M</t>
  </si>
  <si>
    <t>TN16TH_ST_0</t>
  </si>
  <si>
    <t>TNFTSTCKTN0</t>
  </si>
  <si>
    <t>38330 TNWDWRD 130533 WOODWR 1</t>
  </si>
  <si>
    <t>WWRD2-WWRD2TP</t>
  </si>
  <si>
    <t>WOODWRD2_2</t>
  </si>
  <si>
    <t>38360 TNFTSTC 38365 TNPINON 1</t>
  </si>
  <si>
    <t>M_69_N1</t>
  </si>
  <si>
    <t>TNPINON___0</t>
  </si>
  <si>
    <t>38365 TNPINON 38381 TNOCOTI 1</t>
  </si>
  <si>
    <t>69_PIN_OCO</t>
  </si>
  <si>
    <t>TNOCOTILO_0</t>
  </si>
  <si>
    <t>38370 TNHACKB 60392 LOTEBUS 1</t>
  </si>
  <si>
    <t>138_LTB_HKB</t>
  </si>
  <si>
    <t>TNHACKBERY1</t>
  </si>
  <si>
    <t>38372 TNDELAW 38373 TNDELAW 1</t>
  </si>
  <si>
    <t>138_DLT_DEL</t>
  </si>
  <si>
    <t>TNDELAWRT_1</t>
  </si>
  <si>
    <t>TNDELAWR__1</t>
  </si>
  <si>
    <t>38372 TNDELAW 38375 TNCTYRD 1</t>
  </si>
  <si>
    <t>138_DLT_CRD</t>
  </si>
  <si>
    <t>TNCTYRD1011</t>
  </si>
  <si>
    <t>38372 TNDELAW 38376 TNTRANP 1</t>
  </si>
  <si>
    <t>138_DLT_TPT</t>
  </si>
  <si>
    <t>38373 TNDELAW 38374 TNDELAW 1</t>
  </si>
  <si>
    <t>138_DEL_DWC</t>
  </si>
  <si>
    <t>TNDELAWRC_1</t>
  </si>
  <si>
    <t>38376 TNTRANP 38377 TNTRANP 1</t>
  </si>
  <si>
    <t>138_TPS_TPT</t>
  </si>
  <si>
    <t>TNTRANPEC_1</t>
  </si>
  <si>
    <t>38377 TNTRANP 38378 TNTRANP 1</t>
  </si>
  <si>
    <t>138_TPS_TPW</t>
  </si>
  <si>
    <t>TNTRANPECW1</t>
  </si>
  <si>
    <t>38377 TNTRANP 38379 TNTRANP 1</t>
  </si>
  <si>
    <t>138_TPS_TPP</t>
  </si>
  <si>
    <t>TNTRANPECP1</t>
  </si>
  <si>
    <t>38381 TNOCOTI 38390 TNARMDL 1</t>
  </si>
  <si>
    <t>69_OCO_ARM</t>
  </si>
  <si>
    <t>TNARMDLO2_0</t>
  </si>
  <si>
    <t>38390 TNARMDL 38391 TNARMDL 1</t>
  </si>
  <si>
    <t>M_69_N21</t>
  </si>
  <si>
    <t>M_69_N2</t>
  </si>
  <si>
    <t>TNARMDLS__0</t>
  </si>
  <si>
    <t>38391 TNARMDL 38392 TNNMMIT 1</t>
  </si>
  <si>
    <t>M_69_N22</t>
  </si>
  <si>
    <t>TNNMMITCHL0</t>
  </si>
  <si>
    <t>38392 TNNMMIT 38395 TNCCMIT 1</t>
  </si>
  <si>
    <t>M_69_N3</t>
  </si>
  <si>
    <t>TNCCMITCHL0</t>
  </si>
  <si>
    <t>38395 TNCCMIT 38397 TNDOWNI 1</t>
  </si>
  <si>
    <t>M_69_N4</t>
  </si>
  <si>
    <t>TNDOWNIE__0</t>
  </si>
  <si>
    <t>38397 TNDOWNI 38400 TNSANDR 1</t>
  </si>
  <si>
    <t>M_69_N5</t>
  </si>
  <si>
    <t>TNSANDRSON0</t>
  </si>
  <si>
    <t>38410 TNCAYMU 38411 TNCAYMU 1</t>
  </si>
  <si>
    <t>138_CAY_CVP</t>
  </si>
  <si>
    <t>TNCAYMUSVQ1</t>
  </si>
  <si>
    <t>TNCAYMUSP_1</t>
  </si>
  <si>
    <t>38410 TNCAYMU 38412 TNCAYMU 1</t>
  </si>
  <si>
    <t>138_CAY_CVC</t>
  </si>
  <si>
    <t>TNCAYMUSC_1</t>
  </si>
  <si>
    <t>38410 TNCAYMU 60397 GASPADT 1</t>
  </si>
  <si>
    <t>138_GPD_CAY</t>
  </si>
  <si>
    <t>38420 TNWHITE 38440 TNNRTHN 1</t>
  </si>
  <si>
    <t>M_69_L2_L3</t>
  </si>
  <si>
    <t>TNWHITEBKR0</t>
  </si>
  <si>
    <t>TNNRTHNNAT0</t>
  </si>
  <si>
    <t>38430 TNWHITE 38431 TNCENTR 1</t>
  </si>
  <si>
    <t>138_TWB_OXY</t>
  </si>
  <si>
    <t>TNCENTRY1_1</t>
  </si>
  <si>
    <t>38430 TNWHITE 131453 KEO_2_ 1</t>
  </si>
  <si>
    <t>138_TWB_SHB</t>
  </si>
  <si>
    <t>KEO_2_8</t>
  </si>
  <si>
    <t>38440 TNNRTHN 38460 TNPUCKT 1</t>
  </si>
  <si>
    <t>PUC_NNAT</t>
  </si>
  <si>
    <t>TNPUCKTFLD0</t>
  </si>
  <si>
    <t>38480 TNARROW 38481 TNARROW 1</t>
  </si>
  <si>
    <t>138_ARW_ARS</t>
  </si>
  <si>
    <t>TNARROWHD_1</t>
  </si>
  <si>
    <t>TNARROWHCC1</t>
  </si>
  <si>
    <t>38480 TNARROW 38482 TNARROW 1</t>
  </si>
  <si>
    <t>138_ARW_ARP</t>
  </si>
  <si>
    <t>TNARROWHCP1</t>
  </si>
  <si>
    <t>38480 TNARROW 60392 LOTEBUS 1</t>
  </si>
  <si>
    <t>138_LTB_ARW</t>
  </si>
  <si>
    <t>38500 TNISP__ 38575 TNGRENB 1</t>
  </si>
  <si>
    <t>G138_1B</t>
  </si>
  <si>
    <t>TNISP_____1</t>
  </si>
  <si>
    <t>TNGRENBELT1</t>
  </si>
  <si>
    <t>38500 TNISP__ 42015 P_H_R__ 1</t>
  </si>
  <si>
    <t>GAF_PHR</t>
  </si>
  <si>
    <t>P_H_R__POI_8</t>
  </si>
  <si>
    <t>38530 TNTEJAS 38560 TNCOMAN 1</t>
  </si>
  <si>
    <t>G138_1C</t>
  </si>
  <si>
    <t>TNTEJAS___1</t>
  </si>
  <si>
    <t>TNCOMANCHE1</t>
  </si>
  <si>
    <t>38530 TNTEJAS 38575 TNGRENB 1</t>
  </si>
  <si>
    <t>G138_1BB</t>
  </si>
  <si>
    <t>38560 TNCOMAN 38620 TNAMOCO 1</t>
  </si>
  <si>
    <t>G138_1D</t>
  </si>
  <si>
    <t>TNAMOCO___1</t>
  </si>
  <si>
    <t>38560 TNCOMAN 39075 TNCHERO 1</t>
  </si>
  <si>
    <t>138_CHE_COM</t>
  </si>
  <si>
    <t>TNCHEROKEE1</t>
  </si>
  <si>
    <t>38575 TNGRENB 38710 TNCADDO 1</t>
  </si>
  <si>
    <t>G138_20</t>
  </si>
  <si>
    <t>TNCADDO___1</t>
  </si>
  <si>
    <t>38575 TNGRENB 110277 AMOCOO 1</t>
  </si>
  <si>
    <t>G138_23</t>
  </si>
  <si>
    <t>AMOCOOIL_4_8</t>
  </si>
  <si>
    <t>38575 TNGRENB 110278 AMOCOO 1</t>
  </si>
  <si>
    <t>G138_22</t>
  </si>
  <si>
    <t>AMOCOOIL_5_8</t>
  </si>
  <si>
    <t>38620 TNAMOCO 38720 TNAPACH 1</t>
  </si>
  <si>
    <t>G138_4C</t>
  </si>
  <si>
    <t>TNAPACHE__1</t>
  </si>
  <si>
    <t>38620 TNAMOCO 39075 TNCHERO 1</t>
  </si>
  <si>
    <t>138_AMO_CHE</t>
  </si>
  <si>
    <t>38620 TNAMOCO 39415 TNMBLFR 1</t>
  </si>
  <si>
    <t>138_AMO_MPL</t>
  </si>
  <si>
    <t>TNMBLFR___1</t>
  </si>
  <si>
    <t>38650 TNAMOCO 39070 TNTERMI 1</t>
  </si>
  <si>
    <t>G69_C</t>
  </si>
  <si>
    <t>TNAMOCO___0</t>
  </si>
  <si>
    <t>TNTERMINAL0</t>
  </si>
  <si>
    <t>38650 TNAMOCO 39400 TNGRANT 1</t>
  </si>
  <si>
    <t>G69_B</t>
  </si>
  <si>
    <t>TNGRANTAVE0</t>
  </si>
  <si>
    <t>38660 TNBAYVI 39070 TNTERMI 1</t>
  </si>
  <si>
    <t>G69_D1</t>
  </si>
  <si>
    <t>TNBAYVIEW_0</t>
  </si>
  <si>
    <t>38660 TNBAYVI 39140 TNTXCIT 1</t>
  </si>
  <si>
    <t>G69_D2</t>
  </si>
  <si>
    <t>TNTXCITYMN0</t>
  </si>
  <si>
    <t>38710 TNCADDO 38720 TNAPACH 1</t>
  </si>
  <si>
    <t>G138_4B</t>
  </si>
  <si>
    <t>38710 TNCADDO 38740 TNHEIGH 1</t>
  </si>
  <si>
    <t>G138_19</t>
  </si>
  <si>
    <t>TNHEIGHTS_1</t>
  </si>
  <si>
    <t>38710 TNCADDO 38740 TNHEIGH 2</t>
  </si>
  <si>
    <t>G138_4A</t>
  </si>
  <si>
    <t>38710 TNCADDO 110605 TXCTY_ 1</t>
  </si>
  <si>
    <t>TXC_CAD2</t>
  </si>
  <si>
    <t>TXCTY_1_8</t>
  </si>
  <si>
    <t>38710 TNCADDO 110605 TXCTY_ 2</t>
  </si>
  <si>
    <t>CAD_TXC</t>
  </si>
  <si>
    <t>38720 TNAPACH 110723 UCC_1_ 1</t>
  </si>
  <si>
    <t>APA_UCC2</t>
  </si>
  <si>
    <t>UCC_1_8</t>
  </si>
  <si>
    <t>38720 TNAPACH 110723 UCC_1_ 2</t>
  </si>
  <si>
    <t>APA_UCC1</t>
  </si>
  <si>
    <t>38740 TNHEIGH 38820 TNFRWYP 1</t>
  </si>
  <si>
    <t>G138_7</t>
  </si>
  <si>
    <t>TNFRWYPARK1</t>
  </si>
  <si>
    <t>38740 TNHEIGH 42015 P_H_R__ 1</t>
  </si>
  <si>
    <t>HEI_PHR</t>
  </si>
  <si>
    <t>38770 TNHEIGH 39095 TNCHOCT 1</t>
  </si>
  <si>
    <t>G69_FA</t>
  </si>
  <si>
    <t>TNHEIGHTS_0</t>
  </si>
  <si>
    <t>TNCHOCTAP_0</t>
  </si>
  <si>
    <t>38770 TNHEIGH 39220 TNNTHSD 1</t>
  </si>
  <si>
    <t>G69_E1A</t>
  </si>
  <si>
    <t>TNNTHSDTAP0</t>
  </si>
  <si>
    <t>38770 TNHEIGH 39250 TNNORTH 1</t>
  </si>
  <si>
    <t>G69_G</t>
  </si>
  <si>
    <t>TNNORTHSDE0</t>
  </si>
  <si>
    <t>38770 TNHEIGH 39280 TNTXCIT 1</t>
  </si>
  <si>
    <t>G69_H1</t>
  </si>
  <si>
    <t>TNTXCITYWT0</t>
  </si>
  <si>
    <t>38820 TNFRWYP 38830 TNMAINL 1</t>
  </si>
  <si>
    <t>138_FWP_MNL</t>
  </si>
  <si>
    <t>TNMAINLAND1</t>
  </si>
  <si>
    <t>38820 TNFRWYP 38850 TNDICKN 1</t>
  </si>
  <si>
    <t>G138_14</t>
  </si>
  <si>
    <t>TNDICKNSON1</t>
  </si>
  <si>
    <t>38820 TNFRWYP 42015 P_H_R__ 1</t>
  </si>
  <si>
    <t>FRW_PHR</t>
  </si>
  <si>
    <t>38830 TNMAINL 39030 TNALVIN 1</t>
  </si>
  <si>
    <t>138_ALV_MNL</t>
  </si>
  <si>
    <t>TNALVIN___1</t>
  </si>
  <si>
    <t>38850 TNDICKN 38920 TNLEAGC 1</t>
  </si>
  <si>
    <t>G138_09</t>
  </si>
  <si>
    <t>TNLEAGCITY1</t>
  </si>
  <si>
    <t>38890 TNSOUSH 38900 TNHDNLA 1</t>
  </si>
  <si>
    <t>138_HDL_SS1</t>
  </si>
  <si>
    <t>TNSOUSHORE1</t>
  </si>
  <si>
    <t>TNHDNLAKES1</t>
  </si>
  <si>
    <t>38890 TNSOUSH 38900 TNHDNLA 2</t>
  </si>
  <si>
    <t>138_HDL_SS2</t>
  </si>
  <si>
    <t>38900 TNHDNLA 38920 TNLEAGC 1</t>
  </si>
  <si>
    <t>G138_8B</t>
  </si>
  <si>
    <t>38900 TNHDNLA 42015 P_H_R__ 1</t>
  </si>
  <si>
    <t>G138_8A</t>
  </si>
  <si>
    <t>38920 TNLEAGC 38930 TNBUTLE 1</t>
  </si>
  <si>
    <t>138_BTL_LGC</t>
  </si>
  <si>
    <t>TNBUTLERRD1</t>
  </si>
  <si>
    <t>38930 TNBUTLE 38950 TNMAGNO 1</t>
  </si>
  <si>
    <t>G138_10A</t>
  </si>
  <si>
    <t>TNMAGNOLIA1</t>
  </si>
  <si>
    <t>38950 TNMAGNO 38990 TNSEMIN 1</t>
  </si>
  <si>
    <t>G138_10B</t>
  </si>
  <si>
    <t>TNSEMINOLE1</t>
  </si>
  <si>
    <t>38980 TNFRDSW 38990 TNSEMIN 1</t>
  </si>
  <si>
    <t>G138_10C</t>
  </si>
  <si>
    <t>TNFRDSWOOD1</t>
  </si>
  <si>
    <t>38980 TNFRDSW 39010 TNHASTI 1</t>
  </si>
  <si>
    <t>G138_11A</t>
  </si>
  <si>
    <t>TNHASTINGS1</t>
  </si>
  <si>
    <t>39010 TNHASTI 39015 TNNALVI 1</t>
  </si>
  <si>
    <t>138_NAL_HAS</t>
  </si>
  <si>
    <t>TNNALVIN__1</t>
  </si>
  <si>
    <t>39015 TNNALVI 39030 TNALVIN 1</t>
  </si>
  <si>
    <t>138_ALV_NAL</t>
  </si>
  <si>
    <t>39015 TNNALVI 43031 MEADOW_ 1</t>
  </si>
  <si>
    <t>138_NAL_CM1</t>
  </si>
  <si>
    <t>MEADOW_B138A</t>
  </si>
  <si>
    <t>39015 TNNALVI 43032 MEADOW_ 2</t>
  </si>
  <si>
    <t>138_NAL_CM2</t>
  </si>
  <si>
    <t>MEADOW_B138B</t>
  </si>
  <si>
    <t>39065 TNSHELL 39070 TNTERMI 1</t>
  </si>
  <si>
    <t>69_TER_SHE</t>
  </si>
  <si>
    <t>TNSHELL____0</t>
  </si>
  <si>
    <t>39070 TNTERMI 39090 TNMARTH 1</t>
  </si>
  <si>
    <t>G69_BB</t>
  </si>
  <si>
    <t>TNMARTHNOL0</t>
  </si>
  <si>
    <t>39090 TNMARTH 39096 TNCHOCT 1</t>
  </si>
  <si>
    <t>G69_BB2</t>
  </si>
  <si>
    <t>TNCHOCTAW_0</t>
  </si>
  <si>
    <t>39095 TNCHOCT 39096 TNCHOCT 1</t>
  </si>
  <si>
    <t>G69_F2</t>
  </si>
  <si>
    <t>39095 TNCHOCT 39140 TNTXCIT 1</t>
  </si>
  <si>
    <t>G69_FB</t>
  </si>
  <si>
    <t>39140 TNTXCIT 39200 TNSTERL 1</t>
  </si>
  <si>
    <t>G69_Q</t>
  </si>
  <si>
    <t>TNSTERLING0</t>
  </si>
  <si>
    <t>39140 TNTXCIT 39200 TNSTERL 2</t>
  </si>
  <si>
    <t>G69_Z</t>
  </si>
  <si>
    <t>39140 TNTXCIT 39220 TNNTHSD 1</t>
  </si>
  <si>
    <t>G69_E1B</t>
  </si>
  <si>
    <t>39220 TNNTHSD 39250 TNNORTH 1</t>
  </si>
  <si>
    <t>G69_E2</t>
  </si>
  <si>
    <t>39280 TNTXCIT 39310 TNINTRC 1</t>
  </si>
  <si>
    <t>G69_H2</t>
  </si>
  <si>
    <t>TNINTRCITY0</t>
  </si>
  <si>
    <t>39310 TNINTRC 39340 TNLAMAR 1</t>
  </si>
  <si>
    <t>G69_J</t>
  </si>
  <si>
    <t>TNLAMARQUE0</t>
  </si>
  <si>
    <t>39340 TNLAMAR 39345 TNPRXAI 1</t>
  </si>
  <si>
    <t>G69_A1</t>
  </si>
  <si>
    <t>TNPRXAIRTP0</t>
  </si>
  <si>
    <t>39340 TNLAMAR 39360 TNCARBI 1</t>
  </si>
  <si>
    <t>G69_I1</t>
  </si>
  <si>
    <t>TNCARBIDE_0</t>
  </si>
  <si>
    <t>39345 TNPRXAI 39346 TNPRXAI 1</t>
  </si>
  <si>
    <t>G69_A3</t>
  </si>
  <si>
    <t>TNPRXAIR__0</t>
  </si>
  <si>
    <t>39345 TNPRXAI 39400 TNGRANT 1</t>
  </si>
  <si>
    <t>G69_A2</t>
  </si>
  <si>
    <t>39360 TNCARBI 39380 TNLINDE 1</t>
  </si>
  <si>
    <t>G69_I2</t>
  </si>
  <si>
    <t>TNLINDE___0</t>
  </si>
  <si>
    <t>39400 TNGRANT 39420 TNGSTF_ 1</t>
  </si>
  <si>
    <t>69_GNT_GNS</t>
  </si>
  <si>
    <t>TNGSTF____0</t>
  </si>
  <si>
    <t>39400 TNGRANT 39435 TNMRTHN 1</t>
  </si>
  <si>
    <t>G69_CC11</t>
  </si>
  <si>
    <t>G69_CC1</t>
  </si>
  <si>
    <t>TNMRTHNPLT0</t>
  </si>
  <si>
    <t>39410 TNARCOP 39420 TNGSTF_ 1</t>
  </si>
  <si>
    <t>69_GNS_ATF</t>
  </si>
  <si>
    <t>TNARCOPL__0</t>
  </si>
  <si>
    <t>39420 TNGSTF_ 39425 TNGSTFC 1</t>
  </si>
  <si>
    <t>69_GNS_GTF</t>
  </si>
  <si>
    <t>TNGSTFC___0</t>
  </si>
  <si>
    <t>39430 TNLIQDC 39435 TNMRTHN 1</t>
  </si>
  <si>
    <t>G69_CC12</t>
  </si>
  <si>
    <t>TNLIQDCARB0</t>
  </si>
  <si>
    <t>39435 TNMRTHN 39445 TNTEPPC 1</t>
  </si>
  <si>
    <t>G69_CC21</t>
  </si>
  <si>
    <t>G69_CC2</t>
  </si>
  <si>
    <t>TNTEPPCOT_0</t>
  </si>
  <si>
    <t>39440 TNMRTHN 39445 TNTEPPC 1</t>
  </si>
  <si>
    <t>G69_CC22</t>
  </si>
  <si>
    <t>TNMRTHNPL_0</t>
  </si>
  <si>
    <t>39445 TNTEPPC 39450 TNTEPPC 1</t>
  </si>
  <si>
    <t>G69_CC_3</t>
  </si>
  <si>
    <t>TNTEPPCO__0</t>
  </si>
  <si>
    <t>39500 TNWCOLM 39530 TNWCOLL 1</t>
  </si>
  <si>
    <t>G138_18</t>
  </si>
  <si>
    <t>TNWCOLMAIN1</t>
  </si>
  <si>
    <t>TNWCOLLOCL1</t>
  </si>
  <si>
    <t>39500 TNWCOLM 39600 TNBRAZO 1</t>
  </si>
  <si>
    <t>G138_16</t>
  </si>
  <si>
    <t>TNBRAZORIA1</t>
  </si>
  <si>
    <t>39500 TNWCOLM 43380 W_COL__ 1</t>
  </si>
  <si>
    <t>_WC_WCO</t>
  </si>
  <si>
    <t>W_COL___B138</t>
  </si>
  <si>
    <t>39500 TNWCOLM 43380 W_COL__ 2</t>
  </si>
  <si>
    <t>_WC_WCO2</t>
  </si>
  <si>
    <t>39500 TNWCOLM 110505 SCLPCO 1</t>
  </si>
  <si>
    <t>G138_S</t>
  </si>
  <si>
    <t>SCLPCOGN_2_8</t>
  </si>
  <si>
    <t>39500 TNWCOLM 110505 SCLPCO 2</t>
  </si>
  <si>
    <t>G138_T</t>
  </si>
  <si>
    <t>39530 TNWCOLL 39560 TNANGLE 1</t>
  </si>
  <si>
    <t>G138_15</t>
  </si>
  <si>
    <t>TNANGLETON1</t>
  </si>
  <si>
    <t>39560 TNANGLE 43170 RETREV_ 1</t>
  </si>
  <si>
    <t>138_RTR_ANG</t>
  </si>
  <si>
    <t>RETREV__B138</t>
  </si>
  <si>
    <t>39600 TNBRAZO 39700 TNSWEEN 1</t>
  </si>
  <si>
    <t>138_BRA_SWY</t>
  </si>
  <si>
    <t>TNSWEENY__1</t>
  </si>
  <si>
    <t>39600 TNBRAZO 43170 RETREV_ 1</t>
  </si>
  <si>
    <t>G138_17</t>
  </si>
  <si>
    <t>39630 TNBRAZO 39650 TNDOW_P 1</t>
  </si>
  <si>
    <t>G69_N</t>
  </si>
  <si>
    <t>TNBRAZORIA0</t>
  </si>
  <si>
    <t>TNDOW_PUMP0</t>
  </si>
  <si>
    <t>39630 TNBRAZO 39670 TNCLMNS 1</t>
  </si>
  <si>
    <t>G69_P1</t>
  </si>
  <si>
    <t>TNCLMNSTAP0</t>
  </si>
  <si>
    <t>39670 TNCLMNS 39680 TNCLEME 1</t>
  </si>
  <si>
    <t>G69_P31</t>
  </si>
  <si>
    <t>G69_P3</t>
  </si>
  <si>
    <t>TNCLEMENS_0</t>
  </si>
  <si>
    <t>39680 TNCLEME 39685 TNCLMCA 1</t>
  </si>
  <si>
    <t>G69_P32</t>
  </si>
  <si>
    <t>39700 TNSWEEN 39703 TNFM524 1</t>
  </si>
  <si>
    <t>138_SWY_FMF</t>
  </si>
  <si>
    <t>TNFM524___1</t>
  </si>
  <si>
    <t>39703 TNFM524 110505 SCLPCO 1</t>
  </si>
  <si>
    <t>138_FMF_SCP</t>
  </si>
  <si>
    <t>39704 TNFM524 39750 TNOLDOC 1</t>
  </si>
  <si>
    <t>69_FMF_OLD</t>
  </si>
  <si>
    <t>TNFM524___0</t>
  </si>
  <si>
    <t>TNOLDOCEAN0</t>
  </si>
  <si>
    <t>39720 TNP662_ 39725 TNP664_ 1</t>
  </si>
  <si>
    <t>P66_24A</t>
  </si>
  <si>
    <t>TNP662____0</t>
  </si>
  <si>
    <t>TNP664____0</t>
  </si>
  <si>
    <t>39720 TNP662_ 39890 TNPHILL 1</t>
  </si>
  <si>
    <t>P66_2</t>
  </si>
  <si>
    <t>TNPHILLPS20</t>
  </si>
  <si>
    <t>39730 TNP663_ 39910 TNPHILL 1</t>
  </si>
  <si>
    <t>P66_3</t>
  </si>
  <si>
    <t>TNP663____0</t>
  </si>
  <si>
    <t>TNPHILLPS30</t>
  </si>
  <si>
    <t>39750 TNOLDOC 39810 TNHILCO 1</t>
  </si>
  <si>
    <t>G69_X</t>
  </si>
  <si>
    <t>TNHILCORP_0</t>
  </si>
  <si>
    <t>39750 TNOLDOC 39870 TNPHILL 1</t>
  </si>
  <si>
    <t>G69_W</t>
  </si>
  <si>
    <t>TNPHILLPS50</t>
  </si>
  <si>
    <t>39870 TNPHILL 39890 TNPHILL 1</t>
  </si>
  <si>
    <t>G69_V</t>
  </si>
  <si>
    <t>39890 TNPHILL 110507 SCLPCO 1</t>
  </si>
  <si>
    <t>G69_U1</t>
  </si>
  <si>
    <t>SCLPCOGN_1_9</t>
  </si>
  <si>
    <t>39910 TNPHILL 39930 TNPHLLP 1</t>
  </si>
  <si>
    <t>G69_Z1</t>
  </si>
  <si>
    <t>TNPHLLPSOP0</t>
  </si>
  <si>
    <t>39910 TNPHILL 110507 SCLPCO 1</t>
  </si>
  <si>
    <t>G69_U2</t>
  </si>
  <si>
    <t>39930 TNPHLLP 39940 TNPHLLP 1</t>
  </si>
  <si>
    <t>G69_Z2</t>
  </si>
  <si>
    <t>TNPHLLPSTF0</t>
  </si>
  <si>
    <t>40000 CEDARP_ 40240 CENTER_ 97</t>
  </si>
  <si>
    <t>CBYCTR97</t>
  </si>
  <si>
    <t>CEDARP_B345A</t>
  </si>
  <si>
    <t>CENTER_POI_5</t>
  </si>
  <si>
    <t>97</t>
  </si>
  <si>
    <t>40000 CEDARP_ 40255 CHAMBR_ 97</t>
  </si>
  <si>
    <t>CBYCHB97</t>
  </si>
  <si>
    <t>CHAMBR_POI_5</t>
  </si>
  <si>
    <t>40000 CEDARP_ 40850 JORDAN_ 99</t>
  </si>
  <si>
    <t>CBYJOR99</t>
  </si>
  <si>
    <t>JORDAN__B345</t>
  </si>
  <si>
    <t>40000 CEDARP_ 110076 CBY4_1 1</t>
  </si>
  <si>
    <t>CBY4_CBY_345</t>
  </si>
  <si>
    <t>CBY4_1_5</t>
  </si>
  <si>
    <t>40010 CEDARP_ 40430 DECKER_ 83</t>
  </si>
  <si>
    <t>CBYDKR83</t>
  </si>
  <si>
    <t>CEDARP_B138A</t>
  </si>
  <si>
    <t>DECKER_X83B8</t>
  </si>
  <si>
    <t>40010 CEDARP_ 41440 WALKER_ 85</t>
  </si>
  <si>
    <t>CBYWKR85</t>
  </si>
  <si>
    <t>WALKER_X85T8</t>
  </si>
  <si>
    <t>40010 CEDARP_ 41500 STRANG_ 87</t>
  </si>
  <si>
    <t>CBYRNG87</t>
  </si>
  <si>
    <t>STRANG_X87B8</t>
  </si>
  <si>
    <t>87</t>
  </si>
  <si>
    <t>40010 CEDARP_ 41610 TRINTY_ 03</t>
  </si>
  <si>
    <t>CBYTRN03</t>
  </si>
  <si>
    <t>TRINTY_S03_8</t>
  </si>
  <si>
    <t>03</t>
  </si>
  <si>
    <t>40011 CEDAR__ 40015 CEDARP_ 87</t>
  </si>
  <si>
    <t>CBYCD_87</t>
  </si>
  <si>
    <t>CEDAR__T87_8</t>
  </si>
  <si>
    <t>CEDARP_B138B</t>
  </si>
  <si>
    <t>40011 CEDAR__ 41540 TEXAS__ 87</t>
  </si>
  <si>
    <t>CD_TX_87</t>
  </si>
  <si>
    <t>TEXAS__X87B8</t>
  </si>
  <si>
    <t>40011 CEDAR__ 48064 CEDAR_8 SR</t>
  </si>
  <si>
    <t>CD_TAP87</t>
  </si>
  <si>
    <t>CEDAR_87TP_8</t>
  </si>
  <si>
    <t>SR</t>
  </si>
  <si>
    <t>40012 CEDAR_8 40015 CEDARP_ 84</t>
  </si>
  <si>
    <t>CBYCD_84</t>
  </si>
  <si>
    <t>CEDAR_84T2_8</t>
  </si>
  <si>
    <t>84</t>
  </si>
  <si>
    <t>40012 CEDAR_8 41700 WARVUE_ 84</t>
  </si>
  <si>
    <t>CD_WRN84</t>
  </si>
  <si>
    <t>WARVUE_POI_8</t>
  </si>
  <si>
    <t>40012 CEDAR_8 48065 CEDAR_8 SR</t>
  </si>
  <si>
    <t>CD_TAP84</t>
  </si>
  <si>
    <t>CEDAR_84TP_8</t>
  </si>
  <si>
    <t>40015 CEDARP_ 40171 BAYTWN_ 88</t>
  </si>
  <si>
    <t>BT_CBY88</t>
  </si>
  <si>
    <t>BAYTWN_C88_8</t>
  </si>
  <si>
    <t>88</t>
  </si>
  <si>
    <t>40015 CEDARP_ 40300 CHEV___ 86</t>
  </si>
  <si>
    <t>CBYCVN86</t>
  </si>
  <si>
    <t>CHEV___X86B8</t>
  </si>
  <si>
    <t>86</t>
  </si>
  <si>
    <t>40015 CEDARP_ 40870 KENNY__ 14</t>
  </si>
  <si>
    <t>CBYKNY14</t>
  </si>
  <si>
    <t>KENNY__X14R8</t>
  </si>
  <si>
    <t>14</t>
  </si>
  <si>
    <t>40070 AIRPRO_ 41330 QUANUM_ 85</t>
  </si>
  <si>
    <t>AZ_QNM85</t>
  </si>
  <si>
    <t>AIRPRO_POI_8</t>
  </si>
  <si>
    <t>QUANUM_X85B8</t>
  </si>
  <si>
    <t>40070 AIRPRO_ 41450 SHELL__ 85</t>
  </si>
  <si>
    <t>AZ_SL_85</t>
  </si>
  <si>
    <t>SHELL__POI_8</t>
  </si>
  <si>
    <t>40090 SANDY__ 40160 ALKANE_ 96</t>
  </si>
  <si>
    <t>ALKSDY96</t>
  </si>
  <si>
    <t>SANDY__S96_8</t>
  </si>
  <si>
    <t>ALKANE_X96B8</t>
  </si>
  <si>
    <t>40090 SANDY__ 40941 LAPORT9 96</t>
  </si>
  <si>
    <t>LP_SDY96</t>
  </si>
  <si>
    <t>LAPORT96T2_8</t>
  </si>
  <si>
    <t>40100 ANBUSH_ 40235 BUSCH__ 08</t>
  </si>
  <si>
    <t>AU_BU_08</t>
  </si>
  <si>
    <t>ANBUSH_X08B8</t>
  </si>
  <si>
    <t>BUSCH__S08_8</t>
  </si>
  <si>
    <t>08</t>
  </si>
  <si>
    <t>40100 ANBUSH_ 41191 OATES__ 08</t>
  </si>
  <si>
    <t>AU_OA_08</t>
  </si>
  <si>
    <t>OATES__S08_8</t>
  </si>
  <si>
    <t>40120 ARITEK_ 40320 CHORIN_ 87</t>
  </si>
  <si>
    <t>ATKRIN87</t>
  </si>
  <si>
    <t>ARITEK_X87B8</t>
  </si>
  <si>
    <t>CHORIN_X87B8</t>
  </si>
  <si>
    <t>40120 ARITEK_ 41391 ALEXIS8 87</t>
  </si>
  <si>
    <t>AI_ATK87</t>
  </si>
  <si>
    <t>ALEXIS87T2_8</t>
  </si>
  <si>
    <t>40125 RUSSEL_ 40490 DOWLAP_ 84</t>
  </si>
  <si>
    <t>DOLRUS84</t>
  </si>
  <si>
    <t>RUSSEL_X84B8</t>
  </si>
  <si>
    <t>DOWLAP_X84B8</t>
  </si>
  <si>
    <t>40125 RUSSEL_ 41100 MORGPT_ 84</t>
  </si>
  <si>
    <t>MRNRUS84</t>
  </si>
  <si>
    <t>MORGPT_POI_8</t>
  </si>
  <si>
    <t>40130 ATASCO_ 40391 CROSBY_ 66</t>
  </si>
  <si>
    <t>AT_CS_66</t>
  </si>
  <si>
    <t>ATASCO_S66_8</t>
  </si>
  <si>
    <t>CROSBY_C66_8</t>
  </si>
  <si>
    <t>66</t>
  </si>
  <si>
    <t>40130 ATASCO_ 40930 KINGWD_ 66</t>
  </si>
  <si>
    <t>AT_KW_66</t>
  </si>
  <si>
    <t>KINGWD_S66_8</t>
  </si>
  <si>
    <t>40150 BARHIL_ 40770 HACHER_ 59</t>
  </si>
  <si>
    <t>BILHAT59</t>
  </si>
  <si>
    <t>BARHIL_X59B8</t>
  </si>
  <si>
    <t>HACHER_X59B8</t>
  </si>
  <si>
    <t>59</t>
  </si>
  <si>
    <t>40150 BARHIL_ 40855 JORDAN_ 59</t>
  </si>
  <si>
    <t>BILJOR59</t>
  </si>
  <si>
    <t>JORDAN__B138</t>
  </si>
  <si>
    <t>40155 BENDER_ 40665 CONNOR_ 86</t>
  </si>
  <si>
    <t>BENCNR86</t>
  </si>
  <si>
    <t>BENDER_X86T8</t>
  </si>
  <si>
    <t>CONNOR_X86B8</t>
  </si>
  <si>
    <t>40155 BENDER_ 40856 JORDAN_ 86</t>
  </si>
  <si>
    <t>BENJOR86</t>
  </si>
  <si>
    <t>JORDAN_C86_8</t>
  </si>
  <si>
    <t>40160 ALKANE_ 41100 MORGPT_ 96</t>
  </si>
  <si>
    <t>ALKMRN96</t>
  </si>
  <si>
    <t>40170 BAYTWN_ 40570 EXXON__ 66</t>
  </si>
  <si>
    <t>BT_EXN66</t>
  </si>
  <si>
    <t>BAYTWN__B138</t>
  </si>
  <si>
    <t>EXXON__POI_8</t>
  </si>
  <si>
    <t>40170 BAYTWN_ 40871 KENNY__ 03</t>
  </si>
  <si>
    <t>BT_KNY03</t>
  </si>
  <si>
    <t>KENNY__X03T8</t>
  </si>
  <si>
    <t>40170 BAYTWN_ 41420 MILLER_ 88</t>
  </si>
  <si>
    <t>BT_MLR88</t>
  </si>
  <si>
    <t>MILLER_X88B8</t>
  </si>
  <si>
    <t>40172 BAYTWN6 40812 HILAND6 66</t>
  </si>
  <si>
    <t>BT_HL_66</t>
  </si>
  <si>
    <t>BAYTWN66T1_8</t>
  </si>
  <si>
    <t>HILAND66T2_8</t>
  </si>
  <si>
    <t>40180 BERTWD_ 40620 GLENWD_ 95</t>
  </si>
  <si>
    <t>BE_GW_95</t>
  </si>
  <si>
    <t>BERTWD_S95_8</t>
  </si>
  <si>
    <t>GLENWD_S95_8</t>
  </si>
  <si>
    <t>40180 BERTWD_ 45840 HARDY__ 95</t>
  </si>
  <si>
    <t>BE_HR_95</t>
  </si>
  <si>
    <t>HARDY___B138</t>
  </si>
  <si>
    <t>40190 BIGVUE_ 41023 LYONDL0 03</t>
  </si>
  <si>
    <t>BCVLY_03</t>
  </si>
  <si>
    <t>BIGVUE_X03B8</t>
  </si>
  <si>
    <t>LYONDL03T3_8</t>
  </si>
  <si>
    <t>40190 BIGVUE_ 41300 PSARCO_ 03</t>
  </si>
  <si>
    <t>BCVPSA03</t>
  </si>
  <si>
    <t>PSARCO_POI_8</t>
  </si>
  <si>
    <t>40200 BIMONT_ 40941 LAPORT9 96</t>
  </si>
  <si>
    <t>BFMLP_96</t>
  </si>
  <si>
    <t>BIMONT_POI_8</t>
  </si>
  <si>
    <t>40200 BIMONT_ 111162 MIRAGE 96</t>
  </si>
  <si>
    <t>BFMMIR96</t>
  </si>
  <si>
    <t>MIRAGE_8</t>
  </si>
  <si>
    <t>40210 BORDEN_ 40290 CRSBAY_ 84</t>
  </si>
  <si>
    <t>BORCRS84</t>
  </si>
  <si>
    <t>BORDEN_X84T8</t>
  </si>
  <si>
    <t>CRSBAY_X84B8</t>
  </si>
  <si>
    <t>40210 BORDEN_ 40860 JACNTO_ 84</t>
  </si>
  <si>
    <t>BORJP_84</t>
  </si>
  <si>
    <t>JACNTO_S84_8</t>
  </si>
  <si>
    <t>40220 BRINE__ 40764 WINFRE_ 86</t>
  </si>
  <si>
    <t>BRNWIN86</t>
  </si>
  <si>
    <t>BRINE__X86T8</t>
  </si>
  <si>
    <t>WINFRE_X86B8</t>
  </si>
  <si>
    <t>40220 BRINE__ 40775 LNGSTN_ 86</t>
  </si>
  <si>
    <t>BRNLAN86</t>
  </si>
  <si>
    <t>LNGSTN_X86B8</t>
  </si>
  <si>
    <t>40235 BUSCH__ 40350 CLINTN_ 08</t>
  </si>
  <si>
    <t>BU_CL_08</t>
  </si>
  <si>
    <t>CLINTN_S08_8</t>
  </si>
  <si>
    <t>40240 CENTER_ 42000 P_H_R__ 97</t>
  </si>
  <si>
    <t>CTRPHR97</t>
  </si>
  <si>
    <t>P_H_R___B345</t>
  </si>
  <si>
    <t>40250 CASTEN_ 40352 CLINTN_ 10</t>
  </si>
  <si>
    <t>CASCL_10</t>
  </si>
  <si>
    <t>CASTEN_X10T9</t>
  </si>
  <si>
    <t>CLINTN___B69</t>
  </si>
  <si>
    <t>40250 CASTEN_ 41682 WALSVL_ 10</t>
  </si>
  <si>
    <t>CASWV_10</t>
  </si>
  <si>
    <t>WALSVL_X10T9</t>
  </si>
  <si>
    <t>40250 CASTEN_ 48299 CASTEN1 SR</t>
  </si>
  <si>
    <t>CASTAP10</t>
  </si>
  <si>
    <t>CASTEN10TP_9</t>
  </si>
  <si>
    <t>40255 CHAMBR_ 40900 KING___ 97</t>
  </si>
  <si>
    <t>CHBKG_97</t>
  </si>
  <si>
    <t>KING____B345</t>
  </si>
  <si>
    <t>40255 CHAMBR_ 110736 BTE_1_ 1</t>
  </si>
  <si>
    <t>BTECHB-1</t>
  </si>
  <si>
    <t>BTE_1_5</t>
  </si>
  <si>
    <t>40255 CHAMBR_ 110737 BTE_2_ 2</t>
  </si>
  <si>
    <t>BTECHB-2</t>
  </si>
  <si>
    <t>BTE_2_5</t>
  </si>
  <si>
    <t>40275 CHANEL_ 40640 BRANUM_ 70</t>
  </si>
  <si>
    <t>BNMCHL70</t>
  </si>
  <si>
    <t>CHANEL_X70B8</t>
  </si>
  <si>
    <t>BRANUM_X70B8</t>
  </si>
  <si>
    <t>40275 CHANEL_ 41000 LYDELL_ 70</t>
  </si>
  <si>
    <t>CHLLYD70</t>
  </si>
  <si>
    <t>LYDELL_POI_8</t>
  </si>
  <si>
    <t>40280 CHANLV_ 40281 CHANLV_ 03</t>
  </si>
  <si>
    <t>CV_CV_03</t>
  </si>
  <si>
    <t>CHANLV__B138</t>
  </si>
  <si>
    <t>CHANLV_S03_8</t>
  </si>
  <si>
    <t>40280 CHANLV_ 40881 PARKS_X 84</t>
  </si>
  <si>
    <t>40280 CHANLV_ 41010 LYNCH__ 03</t>
  </si>
  <si>
    <t>CV_LH_03</t>
  </si>
  <si>
    <t>LYNCH__X03B8</t>
  </si>
  <si>
    <t>40281 CHANLV_ 41023 LYONDL0 03</t>
  </si>
  <si>
    <t>CV_LY_03</t>
  </si>
  <si>
    <t>40282 CHANLV_ 40380 RANGER_ 84</t>
  </si>
  <si>
    <t>CV_RGR84</t>
  </si>
  <si>
    <t>CHANLV_C84_8</t>
  </si>
  <si>
    <t>RANGER_X84B8</t>
  </si>
  <si>
    <t>40290 CRSBAY_ 41405 S_R_B__ 84</t>
  </si>
  <si>
    <t>CRSSRB84</t>
  </si>
  <si>
    <t>S_R_B__POI8B</t>
  </si>
  <si>
    <t>40300 CHEV___ 40500 EAGLE__ 86</t>
  </si>
  <si>
    <t>CVNEAG86</t>
  </si>
  <si>
    <t>EAGLE__X86B8</t>
  </si>
  <si>
    <t>40320 CHORIN_ 41500 STRANG_ 87</t>
  </si>
  <si>
    <t>RINRNG87</t>
  </si>
  <si>
    <t>40330 CITFIL_ 41171 NORMDY7 77</t>
  </si>
  <si>
    <t>CF_NM_77</t>
  </si>
  <si>
    <t>CITFIL_X94B8</t>
  </si>
  <si>
    <t>NORMDY77T1_8</t>
  </si>
  <si>
    <t>77</t>
  </si>
  <si>
    <t>40330 CITFIL_ 41172 NORMDY9 94</t>
  </si>
  <si>
    <t>CF_NM_94</t>
  </si>
  <si>
    <t>NORMDY94T2_8</t>
  </si>
  <si>
    <t>94</t>
  </si>
  <si>
    <t>40340 CITIES_ 40740 DALTON_ 86</t>
  </si>
  <si>
    <t>CTYDAL86</t>
  </si>
  <si>
    <t>CITIES_X86T8</t>
  </si>
  <si>
    <t>DALTON_X86B8</t>
  </si>
  <si>
    <t>40340 CITIES_ 40857 JORDAN8 86</t>
  </si>
  <si>
    <t>CTYJOR86</t>
  </si>
  <si>
    <t>JORDAN86T1_8</t>
  </si>
  <si>
    <t>40350 CLINTN_ 41160 NINTH__ 08</t>
  </si>
  <si>
    <t>CL_NTH08</t>
  </si>
  <si>
    <t>NINTH__X08B8</t>
  </si>
  <si>
    <t>40352 CLINTN_ 40720 GRNBYU_ 38</t>
  </si>
  <si>
    <t>CL_GBY38</t>
  </si>
  <si>
    <t>GRNBYU__B69A</t>
  </si>
  <si>
    <t>38</t>
  </si>
  <si>
    <t>40352 CLINTN_ 41040 MCDONO_ 33</t>
  </si>
  <si>
    <t>CL_MDS33</t>
  </si>
  <si>
    <t>MCDONO_X33T9</t>
  </si>
  <si>
    <t>33</t>
  </si>
  <si>
    <t>40352 CLINTN_ 47540 BRING__ 12</t>
  </si>
  <si>
    <t>BH_CL_12</t>
  </si>
  <si>
    <t>BRING__S12_9</t>
  </si>
  <si>
    <t>40360 DUNCAN_ 40510 ENPROD_ 48</t>
  </si>
  <si>
    <t>DUNEP_48</t>
  </si>
  <si>
    <t>DUNCAN_X48B8</t>
  </si>
  <si>
    <t>ENPROD_X48B8</t>
  </si>
  <si>
    <t>48</t>
  </si>
  <si>
    <t>40360 DUNCAN_ 40858 JORDAN4 48</t>
  </si>
  <si>
    <t>DUNJOR48</t>
  </si>
  <si>
    <t>JORDAN48T2_8</t>
  </si>
  <si>
    <t>40370 CONIAL_ 41250 PHILIP_ 84</t>
  </si>
  <si>
    <t>CO_PL_84</t>
  </si>
  <si>
    <t>CONIAL_X84T8</t>
  </si>
  <si>
    <t>PHILIP_POI_8</t>
  </si>
  <si>
    <t>40370 CONIAL_ 41670 WABURN_ 84</t>
  </si>
  <si>
    <t>CO_WAS84</t>
  </si>
  <si>
    <t>WABURN_X84T8</t>
  </si>
  <si>
    <t>40380 RANGER_ 40410 DEPOT__ 84</t>
  </si>
  <si>
    <t>DPORGR84</t>
  </si>
  <si>
    <t>DEPOT__X84B8</t>
  </si>
  <si>
    <t>40390 CROSBY_ 40665 CONNOR_ 86</t>
  </si>
  <si>
    <t>CNRCS_86</t>
  </si>
  <si>
    <t>CROSBY_B138A</t>
  </si>
  <si>
    <t>HANEY__S66_8</t>
  </si>
  <si>
    <t>40390 CROSBY_ 40811 HILAND0 08</t>
  </si>
  <si>
    <t>CS_HL_08</t>
  </si>
  <si>
    <t>HILAND08T1_8</t>
  </si>
  <si>
    <t>40395 CROSBY_ 40425 OPNDAY_ 08</t>
  </si>
  <si>
    <t>CS_XDY08</t>
  </si>
  <si>
    <t>CROSBY_B138B</t>
  </si>
  <si>
    <t>OPNDAY_TIE_8</t>
  </si>
  <si>
    <t>40400 CROWN__ 40630 TANKER_ 94</t>
  </si>
  <si>
    <t>CRNTNK94</t>
  </si>
  <si>
    <t>CROWN__X94B8</t>
  </si>
  <si>
    <t>TANKER_X94B8</t>
  </si>
  <si>
    <t>40400 CROWN__ 41240 JEFFER_ 94</t>
  </si>
  <si>
    <t>CRNJFS94</t>
  </si>
  <si>
    <t>JEFFER_POI_8</t>
  </si>
  <si>
    <t>40410 DEPOT__ 40520 EPOTH__ 84</t>
  </si>
  <si>
    <t>DPOETH84</t>
  </si>
  <si>
    <t>EPOTH__X84T8</t>
  </si>
  <si>
    <t>40420 DAVSON_ 41510 STRAW__ 21</t>
  </si>
  <si>
    <t>DAVSB_21</t>
  </si>
  <si>
    <t>DAVSON_X21B8</t>
  </si>
  <si>
    <t>STRAW__S21_8</t>
  </si>
  <si>
    <t>40420 DAVSON_ 41712 WITTER2 21</t>
  </si>
  <si>
    <t>DAVWE_21</t>
  </si>
  <si>
    <t>WITTER21T1_8</t>
  </si>
  <si>
    <t>40430 DECKER_ 40570 EXXON__ 83</t>
  </si>
  <si>
    <t>DKREXN83</t>
  </si>
  <si>
    <t>40441 DEERPK2 41510 STRAW__ 21</t>
  </si>
  <si>
    <t>DE_SB_21</t>
  </si>
  <si>
    <t>DEERPK21T1_8</t>
  </si>
  <si>
    <t>40441 DEERPK2 41632 UNDRWD2 21</t>
  </si>
  <si>
    <t>DE_UW_21</t>
  </si>
  <si>
    <t>UNDRWD21T1_8</t>
  </si>
  <si>
    <t>40441 DEERPK2 48084 DEERPK2 SR</t>
  </si>
  <si>
    <t>DE_TAP21</t>
  </si>
  <si>
    <t>DEERPK21TP_8</t>
  </si>
  <si>
    <t>40442 DEERPK9 41100 MORGPT_ 96</t>
  </si>
  <si>
    <t>DE_MRN96</t>
  </si>
  <si>
    <t>DEERPK96T2_8</t>
  </si>
  <si>
    <t>40442 DEERPK9 42240 CARDIF_ 96</t>
  </si>
  <si>
    <t>CA_DE_96</t>
  </si>
  <si>
    <t>CARDIF_S96_8</t>
  </si>
  <si>
    <t>40442 DEERPK9 48085 DEERPK9 SR</t>
  </si>
  <si>
    <t>DE_TAP96</t>
  </si>
  <si>
    <t>DEERPK96TP_8</t>
  </si>
  <si>
    <t>40450 DEPWTR_ 40700 GRNBYU_ 68</t>
  </si>
  <si>
    <t>DPWGBY68</t>
  </si>
  <si>
    <t>DEPWTR_POI_5</t>
  </si>
  <si>
    <t>GRNBYU__B345</t>
  </si>
  <si>
    <t>68</t>
  </si>
  <si>
    <t>40450 DEPWTR_ 40700 GRNBYU_ 69</t>
  </si>
  <si>
    <t>DPWGBY69</t>
  </si>
  <si>
    <t>69</t>
  </si>
  <si>
    <t>40450 DEPWTR_ 110666 CHE_1_ 02</t>
  </si>
  <si>
    <t>CHEDPW-1</t>
  </si>
  <si>
    <t>CHE_1_5</t>
  </si>
  <si>
    <t>40470 DEPWTR_ 41415 S_R_B__ 23</t>
  </si>
  <si>
    <t>DPWSRB23</t>
  </si>
  <si>
    <t>DEPWTR___B69</t>
  </si>
  <si>
    <t>S_R_B__POI9B</t>
  </si>
  <si>
    <t>23</t>
  </si>
  <si>
    <t>40470 DEPWTR_ 41560 TXPET__ 33</t>
  </si>
  <si>
    <t>DPWPRS33</t>
  </si>
  <si>
    <t>TXPET__POI_9</t>
  </si>
  <si>
    <t>40470 DEPWTR_ 48177 MINING1 16</t>
  </si>
  <si>
    <t>DPWMIS16</t>
  </si>
  <si>
    <t>MINING16TP_9</t>
  </si>
  <si>
    <t>16</t>
  </si>
  <si>
    <t>40475 DEUSEN_ 40831 HUMBLE_ 94</t>
  </si>
  <si>
    <t>DSNHB_94</t>
  </si>
  <si>
    <t>DEUSEN_X94B8</t>
  </si>
  <si>
    <t>HUMBLE_C94_8</t>
  </si>
  <si>
    <t>40475 DEUSEN_ 40912 KING__9 94</t>
  </si>
  <si>
    <t>DSNKG_94</t>
  </si>
  <si>
    <t>KING__94T4_8</t>
  </si>
  <si>
    <t>40480 DIABOX_ 41090 MOMENT_ 21</t>
  </si>
  <si>
    <t>DIBMNT21</t>
  </si>
  <si>
    <t>DIABOX_POI_8</t>
  </si>
  <si>
    <t>MOMENT_X21B8</t>
  </si>
  <si>
    <t>40480 DIABOX_ 41405 S_R_B__ 22</t>
  </si>
  <si>
    <t>DIBSRB22</t>
  </si>
  <si>
    <t>40490 DOWLAP_ 41392 ALEXIS8 84</t>
  </si>
  <si>
    <t>AI_DOL84</t>
  </si>
  <si>
    <t>ALEXIS84T1_8</t>
  </si>
  <si>
    <t>40500 EAGLE__ 41111 MT_BEL_ 86</t>
  </si>
  <si>
    <t>EAGMB_86</t>
  </si>
  <si>
    <t>MT_BEL__B138</t>
  </si>
  <si>
    <t>40510 ENPROD_ 40855 JORDAN_ 48</t>
  </si>
  <si>
    <t>EP_JOR48</t>
  </si>
  <si>
    <t>40520 EPOTH__ 40860 JACNTO_ 84</t>
  </si>
  <si>
    <t>ETHJP_84</t>
  </si>
  <si>
    <t>40530 ESBELT_ 41210 PAIR___ 88</t>
  </si>
  <si>
    <t>EABPIR88</t>
  </si>
  <si>
    <t>ESBELT_X88T8</t>
  </si>
  <si>
    <t>PAIR___X88B8</t>
  </si>
  <si>
    <t>40530 ESBELT_ 41370 S_CHAN_ 88</t>
  </si>
  <si>
    <t>EABSC_88</t>
  </si>
  <si>
    <t>S_CHAN__B138</t>
  </si>
  <si>
    <t>40540 ESFORK_ 41360 ROLLEN_ 06</t>
  </si>
  <si>
    <t>EAFROL06</t>
  </si>
  <si>
    <t>ESFORK_X06T8</t>
  </si>
  <si>
    <t>ROLLEN_X06B8</t>
  </si>
  <si>
    <t>06</t>
  </si>
  <si>
    <t>40540 ESFORK_ 41405 S_R_B__ 06</t>
  </si>
  <si>
    <t>EAFSRB06</t>
  </si>
  <si>
    <t>40555 MOORE__ 41022 LYONDL0 08</t>
  </si>
  <si>
    <t>LY_MOR08</t>
  </si>
  <si>
    <t>MOORE__X08T8</t>
  </si>
  <si>
    <t>LYONDL08T2_8</t>
  </si>
  <si>
    <t>40555 MOORE__ 41651 UVALDE0 08</t>
  </si>
  <si>
    <t>MORUV_08</t>
  </si>
  <si>
    <t>UVALDE08T2_8</t>
  </si>
  <si>
    <t>40560 EXPLOR_ 41021 LYONDL0 03</t>
  </si>
  <si>
    <t>EXSLY_03</t>
  </si>
  <si>
    <t>EXPLOR_X03T8</t>
  </si>
  <si>
    <t>LYONDL03T1_8</t>
  </si>
  <si>
    <t>40560 EXPLOR_ 41652 UVALDE0 03</t>
  </si>
  <si>
    <t>EXSUV_03</t>
  </si>
  <si>
    <t>UVALDE03T1_8</t>
  </si>
  <si>
    <t>40560 EXPLOR_ 48102 EXPLOR0 SR</t>
  </si>
  <si>
    <t>EX_EXS03</t>
  </si>
  <si>
    <t>EXPLOR03TP_8</t>
  </si>
  <si>
    <t>40570 EXXON__ 41010 LYNCH__ 03</t>
  </si>
  <si>
    <t>EXNLH_03</t>
  </si>
  <si>
    <t>40570 EXXON__ 110383 EXN_2_ SG</t>
  </si>
  <si>
    <t>LN_92</t>
  </si>
  <si>
    <t>EXN_2_8</t>
  </si>
  <si>
    <t>SG</t>
  </si>
  <si>
    <t>40570 EXXON__ 110384 EXN_3_ SG</t>
  </si>
  <si>
    <t>LN_91</t>
  </si>
  <si>
    <t>EXN_3_8</t>
  </si>
  <si>
    <t>40590 FDLITY_ 40710 GRNBYU_ 21</t>
  </si>
  <si>
    <t>FDLGBY21</t>
  </si>
  <si>
    <t>FDLITY_X21T8</t>
  </si>
  <si>
    <t>GRNBYU_POI8A</t>
  </si>
  <si>
    <t>40590 FDLITY_ 41712 WITTER2 21</t>
  </si>
  <si>
    <t>FDLWE_21</t>
  </si>
  <si>
    <t>40600 ROANS__ 44645 SNGLTN_ 75</t>
  </si>
  <si>
    <t>RNSSNG75</t>
  </si>
  <si>
    <t>ROANS__POI_5</t>
  </si>
  <si>
    <t>40600 ROANS__ 45972 KUYDAL7 75</t>
  </si>
  <si>
    <t>KDLRNS75</t>
  </si>
  <si>
    <t>KUYDAL75T2_5</t>
  </si>
  <si>
    <t>40610 GALENA_ 40612 GALENA9 94</t>
  </si>
  <si>
    <t>GP_GP_94</t>
  </si>
  <si>
    <t>GALENA__B138</t>
  </si>
  <si>
    <t>GALENA94T2_8</t>
  </si>
  <si>
    <t>40610 GALENA_ 41172 NORMDY9 94</t>
  </si>
  <si>
    <t>GP_NM_94</t>
  </si>
  <si>
    <t>40611 GALENA_ 40720 GRNBYU_ 17</t>
  </si>
  <si>
    <t>GBYGP_17</t>
  </si>
  <si>
    <t>GALENA___B69</t>
  </si>
  <si>
    <t>17</t>
  </si>
  <si>
    <t>40611 GALENA_ 40751 GYPSUM_ 38</t>
  </si>
  <si>
    <t>GP_GY_38</t>
  </si>
  <si>
    <t>GYPSUM_X20T9</t>
  </si>
  <si>
    <t>40612 GALENA9 40630 TANKER_ 94</t>
  </si>
  <si>
    <t>GP_TNK94</t>
  </si>
  <si>
    <t>40612 GALENA9 48130 GALENA9 SR</t>
  </si>
  <si>
    <t>GP_TAP94</t>
  </si>
  <si>
    <t>GALENA94TP_8</t>
  </si>
  <si>
    <t>40620 GLENWD_ 41221 PARKWY9 95</t>
  </si>
  <si>
    <t>GW_PW_95</t>
  </si>
  <si>
    <t>PARKWY95T8_8</t>
  </si>
  <si>
    <t>40640 BRANUM_ 40650 GDYEAR_ 70</t>
  </si>
  <si>
    <t>BNMGYR70</t>
  </si>
  <si>
    <t>GDYEAR_X70B8</t>
  </si>
  <si>
    <t>40650 GDYEAR_ 47700 MAG_PK_ 70</t>
  </si>
  <si>
    <t>GYRMP_70</t>
  </si>
  <si>
    <t>MAG_PK__B138</t>
  </si>
  <si>
    <t>40700 GRNBYU_ 40900 KING___ 74</t>
  </si>
  <si>
    <t>GBYKG_74</t>
  </si>
  <si>
    <t>74</t>
  </si>
  <si>
    <t>40700 GRNBYU_ 40900 KING___ 75</t>
  </si>
  <si>
    <t>GBYKG_75</t>
  </si>
  <si>
    <t>40700 GRNBYU_ 41430 SHELDN_ 74</t>
  </si>
  <si>
    <t>GBYSDN74</t>
  </si>
  <si>
    <t>SHELDN_POI_5</t>
  </si>
  <si>
    <t>40700 GRNBYU_ 41430 SHELDN_ 75</t>
  </si>
  <si>
    <t>GBYSDN75</t>
  </si>
  <si>
    <t>40710 GRNBYU_ 40962 LIBRTY2 21</t>
  </si>
  <si>
    <t>GBYLB_21</t>
  </si>
  <si>
    <t>LIBRTY21T2_8</t>
  </si>
  <si>
    <t>40710 GRNBYU_ 41221 PARKWY9 95</t>
  </si>
  <si>
    <t>GBYPW_95</t>
  </si>
  <si>
    <t>40710 GRNBYU_ 41222 PARKWY9 94</t>
  </si>
  <si>
    <t>GBYPW_94</t>
  </si>
  <si>
    <t>PARKWY94T7_8</t>
  </si>
  <si>
    <t>40710 GRNBYU_ 41651 UVALDE0 08</t>
  </si>
  <si>
    <t>GBYUV_08</t>
  </si>
  <si>
    <t>40715 GRNBYU_ 40961 LIBRTY0 03</t>
  </si>
  <si>
    <t>GBYLB_03</t>
  </si>
  <si>
    <t>GRNBYU_POI8B</t>
  </si>
  <si>
    <t>LIBRTY03T1_8</t>
  </si>
  <si>
    <t>40715 GRNBYU_ 41191 OATES__ 08</t>
  </si>
  <si>
    <t>GBYOA_08</t>
  </si>
  <si>
    <t>40716 GRNBYU_ 41171 NORMDY7 77</t>
  </si>
  <si>
    <t>GBYNM_77</t>
  </si>
  <si>
    <t>GRNBYU__B138</t>
  </si>
  <si>
    <t>40716 GRNBYU_ 41652 UVALDE0 03</t>
  </si>
  <si>
    <t>GBYUV_03</t>
  </si>
  <si>
    <t>40717 GRNBYU_ 41000 LYDELL_ 70</t>
  </si>
  <si>
    <t>GBYLYD70</t>
  </si>
  <si>
    <t>GRNBYU_C70_8</t>
  </si>
  <si>
    <t>40725 GRNBYU_ 40752 GYPSUM2 20</t>
  </si>
  <si>
    <t>GBYGP_20</t>
  </si>
  <si>
    <t>GRNBYU__B69B</t>
  </si>
  <si>
    <t>GYPSUM20TAP9</t>
  </si>
  <si>
    <t>40725 GRNBYU_ 41681 WALSVL_ 61</t>
  </si>
  <si>
    <t>GBYWV_61</t>
  </si>
  <si>
    <t>WALSVL_X61R9</t>
  </si>
  <si>
    <t>40725 GRNBYU_ 48372 WALSVL6 10</t>
  </si>
  <si>
    <t>GBYTS_10</t>
  </si>
  <si>
    <t>WALSVL61TP_9</t>
  </si>
  <si>
    <t>40740 DALTON_ 40764 WINFRE_ 86</t>
  </si>
  <si>
    <t>DALWIN86</t>
  </si>
  <si>
    <t>40760 NORTON_ 40762 RALYND_ 59</t>
  </si>
  <si>
    <t>NORRLN59</t>
  </si>
  <si>
    <t>NORTON_X59B8</t>
  </si>
  <si>
    <t>RALYND_X59B8</t>
  </si>
  <si>
    <t>40760 NORTON_ 40770 HACHER_ 59</t>
  </si>
  <si>
    <t>HATNOR59</t>
  </si>
  <si>
    <t>40762 RALYND_ 40855 JORDAN_ 59</t>
  </si>
  <si>
    <t>JORRLN59</t>
  </si>
  <si>
    <t>40775 LNGSTN_ 41113 MT_BEL_ 86</t>
  </si>
  <si>
    <t>LANMB_86</t>
  </si>
  <si>
    <t>MT_BEL_C86_8</t>
  </si>
  <si>
    <t>40780 HADEN__ 40841 INDUST_ 84</t>
  </si>
  <si>
    <t>HADIND84</t>
  </si>
  <si>
    <t>HADEN__X84T8</t>
  </si>
  <si>
    <t>INDUST_S84_8</t>
  </si>
  <si>
    <t>40780 HADEN__ 40881 PARKS_X 84</t>
  </si>
  <si>
    <t>40790 HANEY__ 40812 HILAND6 66</t>
  </si>
  <si>
    <t>HL_HNY66</t>
  </si>
  <si>
    <t>40800 HARRIS_ 41040 MCDONO_ 33</t>
  </si>
  <si>
    <t>HG_MDS33</t>
  </si>
  <si>
    <t>HARRIS___B69</t>
  </si>
  <si>
    <t>40800 HARRIS_ 41560 TXPET__ 33</t>
  </si>
  <si>
    <t>HG_PRS33</t>
  </si>
  <si>
    <t>40811 HILAND0 41300 PSARCO_ 08</t>
  </si>
  <si>
    <t>HL_PSA08</t>
  </si>
  <si>
    <t>40811 HILAND0 48141 HILAND0 SR</t>
  </si>
  <si>
    <t>HL_TAP08</t>
  </si>
  <si>
    <t>HILAND08TP_8</t>
  </si>
  <si>
    <t>40812 HILAND6 48142 HILAND_ SR</t>
  </si>
  <si>
    <t>HL_TAP66</t>
  </si>
  <si>
    <t>HILAND__138B</t>
  </si>
  <si>
    <t>40830 HUMBLE_ 40911 KING__9 94</t>
  </si>
  <si>
    <t>HB_KG_94</t>
  </si>
  <si>
    <t>HUMBLE__B138</t>
  </si>
  <si>
    <t>KING__94T3_8</t>
  </si>
  <si>
    <t>40830 HUMBLE_ 40930 KINGWD_ 66</t>
  </si>
  <si>
    <t>HB_KW_66</t>
  </si>
  <si>
    <t>40830 HUMBLE_ 46550 TRSWIG_ 66</t>
  </si>
  <si>
    <t>HB_TWG66</t>
  </si>
  <si>
    <t>TRSWIG_S66_8</t>
  </si>
  <si>
    <t>40841 INDUST_ 41260 PORT___ 84</t>
  </si>
  <si>
    <t>INDPRT84</t>
  </si>
  <si>
    <t>PORT___X84T8</t>
  </si>
  <si>
    <t>40850 JORDAN_ 46100 N_BELT_ 99</t>
  </si>
  <si>
    <t>JORNB_99</t>
  </si>
  <si>
    <t>N_BELT__B345</t>
  </si>
  <si>
    <t>40871 KENNY__ 41610 TRINTY_ 03</t>
  </si>
  <si>
    <t>KNYTRN03</t>
  </si>
  <si>
    <t>40871 KENNY__ 48360 KENNY_0 SR</t>
  </si>
  <si>
    <t>KNYTAP03</t>
  </si>
  <si>
    <t>KENNY_03TP_8</t>
  </si>
  <si>
    <t>40900 KING___ 46100 N_BELT_ 97</t>
  </si>
  <si>
    <t>KG_NB_97</t>
  </si>
  <si>
    <t>40900 KING___ 46290 RTHWOD_ 74</t>
  </si>
  <si>
    <t>KG_RTW74</t>
  </si>
  <si>
    <t>RTHWOD__B345</t>
  </si>
  <si>
    <t>40900 KING___ 46290 RTHWOD_ 75</t>
  </si>
  <si>
    <t>KG_RTW75</t>
  </si>
  <si>
    <t>40911 KING__9 41222 PARKWY9 94</t>
  </si>
  <si>
    <t>KG_PW_94</t>
  </si>
  <si>
    <t>40911 KING__9 48185 KING__9 SR</t>
  </si>
  <si>
    <t>KG2TAP94</t>
  </si>
  <si>
    <t>KING__94TPA8</t>
  </si>
  <si>
    <t>40912 KING__9 48186 KING__9 SR</t>
  </si>
  <si>
    <t>KG1TAP94</t>
  </si>
  <si>
    <t>KING__94TPB8</t>
  </si>
  <si>
    <t>40912 KING__9 111263 CHAMON 94</t>
  </si>
  <si>
    <t>CHSKG_94</t>
  </si>
  <si>
    <t>CHAMON_8</t>
  </si>
  <si>
    <t>40941 LAPORT9 48214 LAPORT9 SR</t>
  </si>
  <si>
    <t>LP_TAP96</t>
  </si>
  <si>
    <t>LAPORT96TP_8</t>
  </si>
  <si>
    <t>40942 LAPORT7 41100 MORGPT_ 79</t>
  </si>
  <si>
    <t>LP_MRN79</t>
  </si>
  <si>
    <t>LAPORT79T1_8</t>
  </si>
  <si>
    <t>79</t>
  </si>
  <si>
    <t>40942 LAPORT7 41520 SYLVAN_ 79</t>
  </si>
  <si>
    <t>LP_SLV79</t>
  </si>
  <si>
    <t>SYLVAN_X79T8</t>
  </si>
  <si>
    <t>40942 LAPORT7 48215 LAPORT7 SR</t>
  </si>
  <si>
    <t>LP_TAP79</t>
  </si>
  <si>
    <t>LAPORT79TP_8</t>
  </si>
  <si>
    <t>40961 LIBRTY0 46610 WHITOK_ 03</t>
  </si>
  <si>
    <t>LB_WO_03</t>
  </si>
  <si>
    <t>WHITOK_B138A</t>
  </si>
  <si>
    <t>40961 LIBRTY0 48210 LIBRTY0 SR</t>
  </si>
  <si>
    <t>LB_TAP03</t>
  </si>
  <si>
    <t>LIBRTY03TP_8</t>
  </si>
  <si>
    <t>40962 LIBRTY2 47712 N_SIDE2 21</t>
  </si>
  <si>
    <t>LB_NS_21</t>
  </si>
  <si>
    <t>N_SIDE21T2_8</t>
  </si>
  <si>
    <t>40962 LIBRTY2 48211 LIBRTY2 SR</t>
  </si>
  <si>
    <t>LB_TAP21</t>
  </si>
  <si>
    <t>LIBRTY21TP_8</t>
  </si>
  <si>
    <t>40980 LUBZOL_ 41580 TIDAL__ 06</t>
  </si>
  <si>
    <t>LZSTID06</t>
  </si>
  <si>
    <t>LUBZOL_X06T8</t>
  </si>
  <si>
    <t>TIDAL__X06B8</t>
  </si>
  <si>
    <t>40980 LUBZOL_ 41590 TRAVIS_ 06</t>
  </si>
  <si>
    <t>LZSTRV06</t>
  </si>
  <si>
    <t>TRAVIS_X06B8</t>
  </si>
  <si>
    <t>40980 LUBZOL_ 48234 LUBZOL0 SR</t>
  </si>
  <si>
    <t>LZ_LZS06</t>
  </si>
  <si>
    <t>LUBZOL06TP_8</t>
  </si>
  <si>
    <t>40981 PATRIK_ 41580 TIDAL__ 06</t>
  </si>
  <si>
    <t>PATTID06</t>
  </si>
  <si>
    <t>PATRIK_X06T8</t>
  </si>
  <si>
    <t>40981 PATRIK_ 41620 TUCKER_ 06</t>
  </si>
  <si>
    <t>PATTKR06</t>
  </si>
  <si>
    <t>TUCKER_X06B8</t>
  </si>
  <si>
    <t>40990 LYCHEM_ 41022 LYONDL0 08</t>
  </si>
  <si>
    <t>LHMLY_08</t>
  </si>
  <si>
    <t>LYCHEM_POI_8</t>
  </si>
  <si>
    <t>40990 LYCHEM_ 41300 PSARCO_ 08</t>
  </si>
  <si>
    <t>LHMPSA08</t>
  </si>
  <si>
    <t>41000 LYDELL_ 110664 CHE_1_ 01</t>
  </si>
  <si>
    <t>CHELYDZ1</t>
  </si>
  <si>
    <t>CHE_1_8</t>
  </si>
  <si>
    <t>01</t>
  </si>
  <si>
    <t>41000 LYDELL_ 110665 CHE_2_ 04</t>
  </si>
  <si>
    <t>CHELYDZ2</t>
  </si>
  <si>
    <t>CHE_2_8</t>
  </si>
  <si>
    <t>04</t>
  </si>
  <si>
    <t>41021 LYONDL0 41300 PSARCO_ 03</t>
  </si>
  <si>
    <t>LY_PSA03</t>
  </si>
  <si>
    <t>41021 LYONDL0 48230 LYONDL0 SR</t>
  </si>
  <si>
    <t>LY1_TAP03</t>
  </si>
  <si>
    <t>LYONDL03TPA8</t>
  </si>
  <si>
    <t>41022 LYONDL0 48231 LYONDL0 SR</t>
  </si>
  <si>
    <t>LY_TAP08</t>
  </si>
  <si>
    <t>LYONDL08TP_8</t>
  </si>
  <si>
    <t>41023 LYONDL0 48232 LYONDL0 SR</t>
  </si>
  <si>
    <t>LY2_TAP03</t>
  </si>
  <si>
    <t>LYONDL03TPB8</t>
  </si>
  <si>
    <t>41040 MCDONO_ 48240 MCDONO3 SR</t>
  </si>
  <si>
    <t>MD_MDS33</t>
  </si>
  <si>
    <t>MCDONO33TP_9</t>
  </si>
  <si>
    <t>41050 METALS_ 41300 PSARCO_ 94</t>
  </si>
  <si>
    <t>MTSPSA94</t>
  </si>
  <si>
    <t>METALS_X94T8</t>
  </si>
  <si>
    <t>41050 METALS_ 48361 METALS9 SR</t>
  </si>
  <si>
    <t>MTLMTS94</t>
  </si>
  <si>
    <t>METALS94TP_8</t>
  </si>
  <si>
    <t>41050 METALS_ 111263 CHAMON 94</t>
  </si>
  <si>
    <t>CHSMTS94</t>
  </si>
  <si>
    <t>41061 MINING_ 48171 BENTON1 16</t>
  </si>
  <si>
    <t>BNTMIN16</t>
  </si>
  <si>
    <t>MINING_POI_9</t>
  </si>
  <si>
    <t>BENTON16TP_9</t>
  </si>
  <si>
    <t>41071 BENTON_ 48171 BENTON1 16</t>
  </si>
  <si>
    <t>BNT_TAP16</t>
  </si>
  <si>
    <t>BENTON_X16R9</t>
  </si>
  <si>
    <t>41090 MOMENT_ 41480 SOLMER_ 21</t>
  </si>
  <si>
    <t>MNTSOL21</t>
  </si>
  <si>
    <t>SOLMER_X21B8</t>
  </si>
  <si>
    <t>41111 MT_BEL_ 41700 WARVUE_ 84</t>
  </si>
  <si>
    <t>MB_WRN84</t>
  </si>
  <si>
    <t>41160 NINTH__ 47701 MAG_PK0 08</t>
  </si>
  <si>
    <t>MP_NTH08</t>
  </si>
  <si>
    <t>MAG_PK08T5_8</t>
  </si>
  <si>
    <t>41165 NOBEL__ 41490 STATE__ 21</t>
  </si>
  <si>
    <t>NBLSTA21</t>
  </si>
  <si>
    <t>NOBEL__X21T8</t>
  </si>
  <si>
    <t>STATE__X21B8</t>
  </si>
  <si>
    <t>41165 NOBEL__ 41632 UNDRWD2 21</t>
  </si>
  <si>
    <t>NBLUW_21</t>
  </si>
  <si>
    <t>41171 NORMDY7 48260 NORMDY7 SR</t>
  </si>
  <si>
    <t>NM_TAP77</t>
  </si>
  <si>
    <t>NORMDY77TP_8</t>
  </si>
  <si>
    <t>41172 NORMDY9 48261 NORMDY9 SR</t>
  </si>
  <si>
    <t>NM_TAP94</t>
  </si>
  <si>
    <t>NORMDY94TP_8</t>
  </si>
  <si>
    <t>41205 ORION__ 41520 SYLVAN_ 79</t>
  </si>
  <si>
    <t>ORNSLV79</t>
  </si>
  <si>
    <t>ORION__X79T8</t>
  </si>
  <si>
    <t>41205 ORION__ 42160 BAYOU__ 79</t>
  </si>
  <si>
    <t>BYUORN79</t>
  </si>
  <si>
    <t>BAYOU__POI_8</t>
  </si>
  <si>
    <t>41210 PAIR___ 41350 ROHMAS_ 88</t>
  </si>
  <si>
    <t>PIRRH_88</t>
  </si>
  <si>
    <t>ROHMAS_X88B8</t>
  </si>
  <si>
    <t>41221 PARKWY9 48295 PARKWY9 SR</t>
  </si>
  <si>
    <t>PW_TAP95</t>
  </si>
  <si>
    <t>PARKWY95TP_8</t>
  </si>
  <si>
    <t>41222 PARKWY9 48296 PARKWY9 SR</t>
  </si>
  <si>
    <t>PW_TAP94</t>
  </si>
  <si>
    <t>PARKWY94TP_8</t>
  </si>
  <si>
    <t>41240 JEFFER_ 41371 S_CHAN_ 06</t>
  </si>
  <si>
    <t>JFSSC_06</t>
  </si>
  <si>
    <t>S_CHAN_C06_8</t>
  </si>
  <si>
    <t>41240 JEFFER_ 42312 COLEGE0 06</t>
  </si>
  <si>
    <t>CG_JFS06</t>
  </si>
  <si>
    <t>COLEGE06T1_8</t>
  </si>
  <si>
    <t>41250 PHILIP_ 41370 S_CHAN_ 96</t>
  </si>
  <si>
    <t>PL_SC_96</t>
  </si>
  <si>
    <t>41250 PHILIP_ 110523 CAL_1_ 1</t>
  </si>
  <si>
    <t>CAL_PL_4</t>
  </si>
  <si>
    <t>CAL_1_8</t>
  </si>
  <si>
    <t>41250 PHILIP_ 110524 PHILIP S1</t>
  </si>
  <si>
    <t>CAL_PL_3</t>
  </si>
  <si>
    <t>PHILIP__138B</t>
  </si>
  <si>
    <t>41260 PORT___ 41530 TAYLOR_ 84</t>
  </si>
  <si>
    <t>PRTTLR84</t>
  </si>
  <si>
    <t>TAYLOR_X84T8</t>
  </si>
  <si>
    <t>41300 PSARCO_ 110578 PSA_1_ 1</t>
  </si>
  <si>
    <t>LN01</t>
  </si>
  <si>
    <t>PSA_1_8</t>
  </si>
  <si>
    <t>41300 PSARCO_ 110579 PSA_2_ 1</t>
  </si>
  <si>
    <t>LN02</t>
  </si>
  <si>
    <t>PSA_2_8</t>
  </si>
  <si>
    <t>41310 QUANAB_ 41400 S_R_B__ 06</t>
  </si>
  <si>
    <t>QABSRB06</t>
  </si>
  <si>
    <t>QUANAB_X06B8</t>
  </si>
  <si>
    <t>S_R_B__POI8A</t>
  </si>
  <si>
    <t>41310 QUANAB_ 41631 UNDRWD0 06</t>
  </si>
  <si>
    <t>QABUW_06</t>
  </si>
  <si>
    <t>UNDRWD06T2_8</t>
  </si>
  <si>
    <t>41320 DERICK_ 41370 S_CHAN_ 85</t>
  </si>
  <si>
    <t>DERSC_85</t>
  </si>
  <si>
    <t>DERICK_X85B8</t>
  </si>
  <si>
    <t>41320 DERICK_ 41450 SHELL__ 85</t>
  </si>
  <si>
    <t>DERSL_85</t>
  </si>
  <si>
    <t>41330 QUANUM_ 41440 WALKER_ 85</t>
  </si>
  <si>
    <t>QNMWKR85</t>
  </si>
  <si>
    <t>41350 ROHMAS_ 41355 BARNES_ 88</t>
  </si>
  <si>
    <t>BNSRH_88</t>
  </si>
  <si>
    <t>BARNES_X88T8</t>
  </si>
  <si>
    <t>41355 BARNES_ 41420 MILLER_ 88</t>
  </si>
  <si>
    <t>BNSMLR88</t>
  </si>
  <si>
    <t>41360 ROLLEN_ 41620 TUCKER_ 06</t>
  </si>
  <si>
    <t>ROLTKR06</t>
  </si>
  <si>
    <t>41370 S_CHAN_ 41590 TRAVIS_ 06</t>
  </si>
  <si>
    <t>SC_TRV06</t>
  </si>
  <si>
    <t>41380 S_CHAN_ 41381 S_CHAN1 16</t>
  </si>
  <si>
    <t>ET_SC_16</t>
  </si>
  <si>
    <t>S_CHAN___B69</t>
  </si>
  <si>
    <t>S_CHAN16LR_9</t>
  </si>
  <si>
    <t>41380 S_CHAN_ 41382 S_CHAN2 28</t>
  </si>
  <si>
    <t>ET_SC_28</t>
  </si>
  <si>
    <t>S_CHAN28LR_9</t>
  </si>
  <si>
    <t>28</t>
  </si>
  <si>
    <t>41380 S_CHAN_ 41410 S_R_B__ 16</t>
  </si>
  <si>
    <t>SC_SRB16</t>
  </si>
  <si>
    <t>S_R_B__POI9A</t>
  </si>
  <si>
    <t>41380 S_CHAN_ 48177 MINING1 16</t>
  </si>
  <si>
    <t>MISSC_16</t>
  </si>
  <si>
    <t>41391 ALEXIS8 41400 S_R_B__ 87</t>
  </si>
  <si>
    <t>AI_SRB87</t>
  </si>
  <si>
    <t>41391 ALEXIS8 48172 ALEXIS_ SR</t>
  </si>
  <si>
    <t>AI_TAP87</t>
  </si>
  <si>
    <t>ALEXIS__TAPA</t>
  </si>
  <si>
    <t>41392 ALEXIS8 41400 S_R_B__ 84</t>
  </si>
  <si>
    <t>AI_SRB84</t>
  </si>
  <si>
    <t>41392 ALEXIS8 48173 ALEXIS_ SR</t>
  </si>
  <si>
    <t>AI_TAP84</t>
  </si>
  <si>
    <t>ALEXIS__TAPB</t>
  </si>
  <si>
    <t>41400 S_R_B__ 41480 SOLMER_ 21</t>
  </si>
  <si>
    <t>SOLSRB21</t>
  </si>
  <si>
    <t>41400 S_R_B__ 41490 STATE__ 21</t>
  </si>
  <si>
    <t>SRBSTA21</t>
  </si>
  <si>
    <t>41405 S_R_B__ 41540 TEXAS__ 87</t>
  </si>
  <si>
    <t>SRBTX_87</t>
  </si>
  <si>
    <t>41410 S_R_B__ 41415 S_R_B__ 55</t>
  </si>
  <si>
    <t>SRBSRB55</t>
  </si>
  <si>
    <t>55</t>
  </si>
  <si>
    <t>41530 TAYLOR_ 41670 WABURN_ 84</t>
  </si>
  <si>
    <t>TLRWAS84</t>
  </si>
  <si>
    <t>41560 TXPET__ 41561 TXPET__ 33</t>
  </si>
  <si>
    <t>PR_PRS33</t>
  </si>
  <si>
    <t>TXPET__X33T9</t>
  </si>
  <si>
    <t>41631 UNDRWD0 42610 FAIRMT_ 06</t>
  </si>
  <si>
    <t>FT_UW_06</t>
  </si>
  <si>
    <t>FAIRMT__B138</t>
  </si>
  <si>
    <t>41631 UNDRWD0 48388 UNDRWD0 SR</t>
  </si>
  <si>
    <t>UW_TAP06</t>
  </si>
  <si>
    <t>UNDRWD06TP_8</t>
  </si>
  <si>
    <t>41632 UNDRWD2 48389 UNDRWD2 SR</t>
  </si>
  <si>
    <t>UW_TAP21</t>
  </si>
  <si>
    <t>UNDRWD21TP_8</t>
  </si>
  <si>
    <t>41651 UVALDE0 48384 UVALDE0 SR</t>
  </si>
  <si>
    <t>UV_TAP08</t>
  </si>
  <si>
    <t>UVALDE08TP_8</t>
  </si>
  <si>
    <t>41652 UVALDE0 48385 UVALDE0 SR</t>
  </si>
  <si>
    <t>UV_TAP03</t>
  </si>
  <si>
    <t>UVALDE03TP_8</t>
  </si>
  <si>
    <t>41682 WALSVL_ 48372 WALSVL6 10</t>
  </si>
  <si>
    <t>TS_WV_10</t>
  </si>
  <si>
    <t>41682 WALSVL_ 48412 WALSVL1 SR</t>
  </si>
  <si>
    <t>WV_TAP10</t>
  </si>
  <si>
    <t>WALSVL10TP_9</t>
  </si>
  <si>
    <t>41711 WITTER9 42311 COLEGE9 94</t>
  </si>
  <si>
    <t>CG_WE_94</t>
  </si>
  <si>
    <t>WITTER94T2_8</t>
  </si>
  <si>
    <t>COLEGE94T2_8</t>
  </si>
  <si>
    <t>41711 WITTER9 42610 FAIRMT_ 94</t>
  </si>
  <si>
    <t>FT_WE_94</t>
  </si>
  <si>
    <t>41711 WITTER9 48401 WITTER9 SR</t>
  </si>
  <si>
    <t>WE_TAP94</t>
  </si>
  <si>
    <t>WITTER94TP_8</t>
  </si>
  <si>
    <t>41712 WITTER2 48402 WITTER2 SR</t>
  </si>
  <si>
    <t>WE_TAP21</t>
  </si>
  <si>
    <t>WITTER21TP_8</t>
  </si>
  <si>
    <t>42000 P_H_R__ 43030 MEADOW_ 99</t>
  </si>
  <si>
    <t>MDOPHR99</t>
  </si>
  <si>
    <t>MEADOW__B345</t>
  </si>
  <si>
    <t>42010 P_H_R__ 42841 KEMAH_9 95</t>
  </si>
  <si>
    <t>KM_PHR95</t>
  </si>
  <si>
    <t>P_H_R___B138</t>
  </si>
  <si>
    <t>KEMAH_95T3_8</t>
  </si>
  <si>
    <t>42010 P_H_R__ 43503 WEBSTR3 35</t>
  </si>
  <si>
    <t>PHRWEB35</t>
  </si>
  <si>
    <t>WEBSTR35T3_8</t>
  </si>
  <si>
    <t>35</t>
  </si>
  <si>
    <t>42011 P_H_R__ 42842 KEMAH_9 92</t>
  </si>
  <si>
    <t>KM_PHR92</t>
  </si>
  <si>
    <t>P_H_R__C92_8</t>
  </si>
  <si>
    <t>KEMAH_92T4_8</t>
  </si>
  <si>
    <t>92</t>
  </si>
  <si>
    <t>42013 P_H_R_7 42780 HANNA__ 79</t>
  </si>
  <si>
    <t>HANPHR79</t>
  </si>
  <si>
    <t>P_H_R_79T3_8</t>
  </si>
  <si>
    <t>HANNA__X79T8</t>
  </si>
  <si>
    <t>42013 P_H_R_7 48282 P_H_R_7 SR</t>
  </si>
  <si>
    <t>PHRTAP79</t>
  </si>
  <si>
    <t>P_H_R_79TP_8</t>
  </si>
  <si>
    <t>42014 P_H_R_9 42160 BAYOU__ 96</t>
  </si>
  <si>
    <t>BYUPHR96</t>
  </si>
  <si>
    <t>P_H_R_96T4_8</t>
  </si>
  <si>
    <t>42014 P_H_R_9 48283 P_H_R_9 SR</t>
  </si>
  <si>
    <t>PHRTAP96</t>
  </si>
  <si>
    <t>P_H_R_96TP_8</t>
  </si>
  <si>
    <t>42015 P_H_R__ 42061 ALTA_L_ 93</t>
  </si>
  <si>
    <t>AL_PHR93</t>
  </si>
  <si>
    <t>ALTA_L_S93_8</t>
  </si>
  <si>
    <t>93</t>
  </si>
  <si>
    <t>42015 P_H_R__ 42561 ELDORA9 91</t>
  </si>
  <si>
    <t>ED_PHR91</t>
  </si>
  <si>
    <t>ELDORA91T1_8</t>
  </si>
  <si>
    <t>91</t>
  </si>
  <si>
    <t>42015 P_H_R__ 43081 PILGRM0 06</t>
  </si>
  <si>
    <t>PHRPJ_06</t>
  </si>
  <si>
    <t>PILGRM06T2_8</t>
  </si>
  <si>
    <t>42015 P_H_R__ 43501 WEBSTR9 93</t>
  </si>
  <si>
    <t>PHRWEB93</t>
  </si>
  <si>
    <t>WEBSTR93T1_8</t>
  </si>
  <si>
    <t>42015 P_H_R__ 111131 BAC_8 92</t>
  </si>
  <si>
    <t>BACPHR92</t>
  </si>
  <si>
    <t>BAC_8</t>
  </si>
  <si>
    <t>42041 CC_AM__ 44362 INTERM2 26</t>
  </si>
  <si>
    <t>AM_IR_26</t>
  </si>
  <si>
    <t>CC_AM__T26_8</t>
  </si>
  <si>
    <t>INTERM26T1_8</t>
  </si>
  <si>
    <t>26</t>
  </si>
  <si>
    <t>42041 CC_AM__ 47150 H_O_C__ 26</t>
  </si>
  <si>
    <t>AM_HOC26</t>
  </si>
  <si>
    <t>H_O_C___B138</t>
  </si>
  <si>
    <t>42041 CC_AM__ 48012 ALMEDA2 SR</t>
  </si>
  <si>
    <t>AM_AM_26</t>
  </si>
  <si>
    <t>ALMEDA26TP_8</t>
  </si>
  <si>
    <t>42042 CC_AM__ 42581 ELLING0 07</t>
  </si>
  <si>
    <t>CC_EL_07</t>
  </si>
  <si>
    <t>CC_AM__T07_8</t>
  </si>
  <si>
    <t>ELLING07T1_8</t>
  </si>
  <si>
    <t>07</t>
  </si>
  <si>
    <t>42042 CC_AM__ 42681 GARDEN_ 07</t>
  </si>
  <si>
    <t>CC_GV_07</t>
  </si>
  <si>
    <t>GARDEN_C07_8</t>
  </si>
  <si>
    <t>42042 CC_AM__ 48060 CHOC_B0 SR</t>
  </si>
  <si>
    <t>CC_CC_07</t>
  </si>
  <si>
    <t>CHOC_B07TP_8</t>
  </si>
  <si>
    <t>42061 ALTA_L_ 42800 HITCOK_ 93</t>
  </si>
  <si>
    <t>AL_HX_93</t>
  </si>
  <si>
    <t>HITCOK_S93_8</t>
  </si>
  <si>
    <t>42080 ALVIN__ 42600 EXTER__ 53</t>
  </si>
  <si>
    <t>AV_EWS53</t>
  </si>
  <si>
    <t>ALVIN___53B9</t>
  </si>
  <si>
    <t>EXTER__X53T9</t>
  </si>
  <si>
    <t>53</t>
  </si>
  <si>
    <t>42080 ALVIN__ 44440 MANVEL_ 53</t>
  </si>
  <si>
    <t>AV_MV_53</t>
  </si>
  <si>
    <t>MANVEL_S53_9</t>
  </si>
  <si>
    <t>42090 AMOCO__ 111321 HUD_8 2</t>
  </si>
  <si>
    <t>HUD_AK_04_1</t>
  </si>
  <si>
    <t>AMOCO__POI_8</t>
  </si>
  <si>
    <t>HUD_8</t>
  </si>
  <si>
    <t>42090 AMOCO__ 111321 HUD_8 3</t>
  </si>
  <si>
    <t>HUD_AK_04_2</t>
  </si>
  <si>
    <t>42110 ANGLTN_ 42870 LIVRPL_ 04</t>
  </si>
  <si>
    <t>AE_LV_04</t>
  </si>
  <si>
    <t>ANGLTN__B138</t>
  </si>
  <si>
    <t>LIVRPL_S04_8</t>
  </si>
  <si>
    <t>42110 ANGLTN_ 43150 RIWOOD_ 82</t>
  </si>
  <si>
    <t>AE_RIC82</t>
  </si>
  <si>
    <t>RIWOOD_X82B8</t>
  </si>
  <si>
    <t>82</t>
  </si>
  <si>
    <t>42110 ANGLTN_ 43300 STRATT_ 26</t>
  </si>
  <si>
    <t>AE_STR26</t>
  </si>
  <si>
    <t>STRATT_X26B8</t>
  </si>
  <si>
    <t>42110 ANGLTN_ 43381 W_COL__ 04</t>
  </si>
  <si>
    <t>AE_WC_04</t>
  </si>
  <si>
    <t>W_COL__C04_8</t>
  </si>
  <si>
    <t>42110 ANGLTN_ 44531 WINMIL_ 26</t>
  </si>
  <si>
    <t>AE_WML26</t>
  </si>
  <si>
    <t>WINMIL_X26T8</t>
  </si>
  <si>
    <t>42120 ARMAND_ 42610 FAIRMT_ 35</t>
  </si>
  <si>
    <t>ARMFT_35</t>
  </si>
  <si>
    <t>ARMAND_X35B8</t>
  </si>
  <si>
    <t>42120 ARMAND_ 42890 LOMAX__ 35</t>
  </si>
  <si>
    <t>ARMLOM35</t>
  </si>
  <si>
    <t>LOMAX__X35B8</t>
  </si>
  <si>
    <t>42150 BASF___ 42210 BRZPRT_ 02</t>
  </si>
  <si>
    <t>BSFBZ_02</t>
  </si>
  <si>
    <t>BASF___POI_8</t>
  </si>
  <si>
    <t>BRZPRT_S02_8</t>
  </si>
  <si>
    <t>42150 BASF___ 42810 HOFMAN_ 02</t>
  </si>
  <si>
    <t>BSFHN_02</t>
  </si>
  <si>
    <t>HOFMAN_X02B8</t>
  </si>
  <si>
    <t>42160 BAYOU__ 42180 BIGBAY_ 79</t>
  </si>
  <si>
    <t>BBPBYU79</t>
  </si>
  <si>
    <t>BIGBAY_POI_8</t>
  </si>
  <si>
    <t>42160 BAYOU__ 42351 MCCABE_ 96</t>
  </si>
  <si>
    <t>BYUMCB96</t>
  </si>
  <si>
    <t>MCCABE_X96T8</t>
  </si>
  <si>
    <t>42170 BAYWAY_ 42250 CELWST_ 94</t>
  </si>
  <si>
    <t>BW_CWS94</t>
  </si>
  <si>
    <t>BAYWAY__B138</t>
  </si>
  <si>
    <t>CELWST_X94B8</t>
  </si>
  <si>
    <t>42170 BAYWAY_ 42260 CELNEC_ 94</t>
  </si>
  <si>
    <t>BW_CN_94</t>
  </si>
  <si>
    <t>CELNEC_X35B8</t>
  </si>
  <si>
    <t>42170 BAYWAY_ 42930 REDBLF_ 79</t>
  </si>
  <si>
    <t>BW_RED79</t>
  </si>
  <si>
    <t>REDBLF__79B8</t>
  </si>
  <si>
    <t>42170 BAYWAY_ 43225 SEPTON_ 79</t>
  </si>
  <si>
    <t>BW_SEP79</t>
  </si>
  <si>
    <t>SEPTON_X79T8</t>
  </si>
  <si>
    <t>42180 BIGBAY_ 43130 POWELL_ 79</t>
  </si>
  <si>
    <t>BBPPWL79</t>
  </si>
  <si>
    <t>POWELL_X79T8</t>
  </si>
  <si>
    <t>42190 BIPORT_ 43330 CAVERN_ 82</t>
  </si>
  <si>
    <t>BFPCAV82</t>
  </si>
  <si>
    <t>BIPORT_X82B8</t>
  </si>
  <si>
    <t>CAVERN_X82T8</t>
  </si>
  <si>
    <t>42190 BIPORT_ 43336 OYSCRK_ 82</t>
  </si>
  <si>
    <t>BFPOYS82</t>
  </si>
  <si>
    <t>OYSCRK_C82_8</t>
  </si>
  <si>
    <t>42195 BOOSTR_ 43211 SEADOC0 02</t>
  </si>
  <si>
    <t>BSTDOC02</t>
  </si>
  <si>
    <t>BOOSTR_X02T8</t>
  </si>
  <si>
    <t>SEADOC02XTA8</t>
  </si>
  <si>
    <t>42195 BOOSTR_ 48006 SEAWAY0 02</t>
  </si>
  <si>
    <t>BSTBST02</t>
  </si>
  <si>
    <t>SEAWAY02TP_8</t>
  </si>
  <si>
    <t>42195 BOOSTR_ 48039 BOOSTR0 SR</t>
  </si>
  <si>
    <t>BSTTAP02</t>
  </si>
  <si>
    <t>BOOSTR02TP_8</t>
  </si>
  <si>
    <t>42210 BRZPRT_ 42215 COPPER_ 02</t>
  </si>
  <si>
    <t>BZ_CPR02</t>
  </si>
  <si>
    <t>COPPER_X02B8</t>
  </si>
  <si>
    <t>42215 COPPER_ 48006 SEAWAY0 02</t>
  </si>
  <si>
    <t>BSTCPR02</t>
  </si>
  <si>
    <t>42220 BYPARK_ 42610 FAIRMT_ 94</t>
  </si>
  <si>
    <t>BYRFT_94</t>
  </si>
  <si>
    <t>BYPARK_X94T8</t>
  </si>
  <si>
    <t>42220 BYPARK_ 42900 LUZBAY_ 94</t>
  </si>
  <si>
    <t>BYRLZB94</t>
  </si>
  <si>
    <t>LUZBAY_X94T8</t>
  </si>
  <si>
    <t>42230 CAPTOL_ 42260 CELNEC_ 35</t>
  </si>
  <si>
    <t>CN_CTL35</t>
  </si>
  <si>
    <t>CAPTOL_POI_8</t>
  </si>
  <si>
    <t>42240 CARDIF_ 43250 SOUTH__ 96</t>
  </si>
  <si>
    <t>CA_SOE96</t>
  </si>
  <si>
    <t>SOUTH__X__B8</t>
  </si>
  <si>
    <t>42250 CELWST_ 42790 HIMONT_ 94</t>
  </si>
  <si>
    <t>CWSHIM94</t>
  </si>
  <si>
    <t>HIMONT_X94B8</t>
  </si>
  <si>
    <t>42260 CELNEC_ 42890 LOMAX__ 35</t>
  </si>
  <si>
    <t>CN_LOM35</t>
  </si>
  <si>
    <t>42271 CHOC_B2 48012 ALMEDA2 26</t>
  </si>
  <si>
    <t>AM_CC_26</t>
  </si>
  <si>
    <t>CHOC_B268035</t>
  </si>
  <si>
    <t>42272 CHOC_B0 48060 CHOC_B0 SR</t>
  </si>
  <si>
    <t>CC_TAP07</t>
  </si>
  <si>
    <t>CHOC_B078030</t>
  </si>
  <si>
    <t>42291 GNO_CK_ 42611 FAIRMT9 95</t>
  </si>
  <si>
    <t>CK_FT_95</t>
  </si>
  <si>
    <t>GNO_CK_T95_8</t>
  </si>
  <si>
    <t>FAIRMT95T3_8</t>
  </si>
  <si>
    <t>42291 GNO_CK_ 43101 PLARIS_ 95</t>
  </si>
  <si>
    <t>CK_PO_95</t>
  </si>
  <si>
    <t>PLARIS_T95_8</t>
  </si>
  <si>
    <t>42291 GNO_CK_ 48122 GENOA_9 SR</t>
  </si>
  <si>
    <t>CK_CK_95</t>
  </si>
  <si>
    <t>GENOA_95TP_8</t>
  </si>
  <si>
    <t>42292 GNO_CK_ 42610 FAIRMT_ 35</t>
  </si>
  <si>
    <t>CK_FT_35</t>
  </si>
  <si>
    <t>GNO_CK_T35_8</t>
  </si>
  <si>
    <t>42292 GNO_CK_ 43102 PLARIS3 35</t>
  </si>
  <si>
    <t>CK_PO_35</t>
  </si>
  <si>
    <t>PLARIS35T1_8</t>
  </si>
  <si>
    <t>42292 GNO_CK_ 48123 GENOA_3 SR</t>
  </si>
  <si>
    <t>CK_CK_35</t>
  </si>
  <si>
    <t>GENOA_35TP_8</t>
  </si>
  <si>
    <t>42311 COLEGE9 42551 DROUET9 94</t>
  </si>
  <si>
    <t>CG_DR_94</t>
  </si>
  <si>
    <t>DROUET94T3_8</t>
  </si>
  <si>
    <t>42311 COLEGE9 48069 COLEGE9 SR</t>
  </si>
  <si>
    <t>CG_TAP94</t>
  </si>
  <si>
    <t>COLEGE94TP_8</t>
  </si>
  <si>
    <t>42312 COLEGE0 43040 PASDNA_ 06</t>
  </si>
  <si>
    <t>CG_PA_06</t>
  </si>
  <si>
    <t>PASDNA_S06_8</t>
  </si>
  <si>
    <t>42312 COLEGE0 48068 COLEGE0 SR</t>
  </si>
  <si>
    <t>CG_CG_06</t>
  </si>
  <si>
    <t>COLEGE06TP_8</t>
  </si>
  <si>
    <t>42340 DAMON__ 42982 NASH__4 45</t>
  </si>
  <si>
    <t>DA_NSH45</t>
  </si>
  <si>
    <t>DAMON__S45_9</t>
  </si>
  <si>
    <t>NASH__45T2_9</t>
  </si>
  <si>
    <t>45</t>
  </si>
  <si>
    <t>42340 DAMON__ 43000 NEEDVL_ 45</t>
  </si>
  <si>
    <t>DA_NV_45</t>
  </si>
  <si>
    <t>NEEDVL_S45_9</t>
  </si>
  <si>
    <t>42351 MCCABE_ 111162 MIRAGE 96</t>
  </si>
  <si>
    <t>MCBMIR96</t>
  </si>
  <si>
    <t>42500 DOW____ 42530 JONCRK_ 18</t>
  </si>
  <si>
    <t>DOWJCK18</t>
  </si>
  <si>
    <t>42500 DOW____ 43035 OASIS__ 18</t>
  </si>
  <si>
    <t>DOWOAS18</t>
  </si>
  <si>
    <t>OASIS___B345</t>
  </si>
  <si>
    <t>42500 DOW____ 43035 OASIS__ 27</t>
  </si>
  <si>
    <t>DOWOAS27</t>
  </si>
  <si>
    <t>42512 DOW_AS 110133 DOWGEN 1</t>
  </si>
  <si>
    <t>DOW_A_2</t>
  </si>
  <si>
    <t>DOW_AS</t>
  </si>
  <si>
    <t>DOWGEN_6_8</t>
  </si>
  <si>
    <t>42514 DOW____ 110133 DOWGEN 1</t>
  </si>
  <si>
    <t>DOW_A_E</t>
  </si>
  <si>
    <t>DOW____POI8A</t>
  </si>
  <si>
    <t>42515 DOW____ 110133 DOWGEN 1</t>
  </si>
  <si>
    <t>DOW_A_5</t>
  </si>
  <si>
    <t>DOW____POI8B</t>
  </si>
  <si>
    <t>42540 JONCRK_ 43360 VLASCO_ 02</t>
  </si>
  <si>
    <t>JCKVL_02</t>
  </si>
  <si>
    <t>JONCRK__B138</t>
  </si>
  <si>
    <t>VLASCO__B138</t>
  </si>
  <si>
    <t>42541 JONCRK_ 42645 FREEPT_ 59</t>
  </si>
  <si>
    <t>FP_JCK59</t>
  </si>
  <si>
    <t>JONCRK_C59_8</t>
  </si>
  <si>
    <t>FREEPT_S59_8</t>
  </si>
  <si>
    <t>42542 JONCRK_ 43440 CORTEZ_ 48</t>
  </si>
  <si>
    <t>CTZJCK48</t>
  </si>
  <si>
    <t>JONCRK_C48_8</t>
  </si>
  <si>
    <t>CORTEZ_X48B8</t>
  </si>
  <si>
    <t>42550 DROUET_ 42680 GARDEN_ 06</t>
  </si>
  <si>
    <t>DR_GV_06</t>
  </si>
  <si>
    <t>DROUET_S06_8</t>
  </si>
  <si>
    <t>GARDEN__B138</t>
  </si>
  <si>
    <t>42550 DROUET_ 43040 PASDNA_ 06</t>
  </si>
  <si>
    <t>DR_PA_06</t>
  </si>
  <si>
    <t>42551 DROUET9 42680 GARDEN_ 94</t>
  </si>
  <si>
    <t>DR_GV_94</t>
  </si>
  <si>
    <t>42561 ELDORA9 48095 ELDORA9 SR</t>
  </si>
  <si>
    <t>ED_TAP91</t>
  </si>
  <si>
    <t>ELDORA91TP_8</t>
  </si>
  <si>
    <t>42561 ELDORA9 48098 S_HOUS9 91</t>
  </si>
  <si>
    <t>ED_EL_91</t>
  </si>
  <si>
    <t>S_HOUS91TP_8</t>
  </si>
  <si>
    <t>42562 ELDORA9 43502 WEBSTR9 92</t>
  </si>
  <si>
    <t>ED_WEB92</t>
  </si>
  <si>
    <t>ELDORA92T2_8</t>
  </si>
  <si>
    <t>WEBSTR92T2_8</t>
  </si>
  <si>
    <t>42562 ELDORA9 43610 SCRDLE_ 92</t>
  </si>
  <si>
    <t>ED_SCR92</t>
  </si>
  <si>
    <t>SCRDLE_X92B8</t>
  </si>
  <si>
    <t>42562 ELDORA9 48096 ELDORA9 SR</t>
  </si>
  <si>
    <t>ED_TAP92</t>
  </si>
  <si>
    <t>ELDORA92TP_8</t>
  </si>
  <si>
    <t>42581 ELLING0 43082 PILGRM0 07</t>
  </si>
  <si>
    <t>EL_PJ_07</t>
  </si>
  <si>
    <t>PILGRM07T1_8</t>
  </si>
  <si>
    <t>42581 ELLING0 48103 ELLING_ SR</t>
  </si>
  <si>
    <t>EL_TAP07</t>
  </si>
  <si>
    <t>ELLING_TAP07</t>
  </si>
  <si>
    <t>42582 ELLING9 43371 S_HOUS9 91</t>
  </si>
  <si>
    <t>EL_SH_91</t>
  </si>
  <si>
    <t>ELLING91T2_8</t>
  </si>
  <si>
    <t>S_HOUS91T3_8</t>
  </si>
  <si>
    <t>42582 ELLING9 48098 S_HOUS9 91</t>
  </si>
  <si>
    <t>EL_EL_91</t>
  </si>
  <si>
    <t>42582 ELLING9 48100 ELLING0 SR</t>
  </si>
  <si>
    <t>EL_TAP91</t>
  </si>
  <si>
    <t>ELLING07TP_8</t>
  </si>
  <si>
    <t>42583 ELLING0 42761 MY_HA__ 06</t>
  </si>
  <si>
    <t>EL_HA_06</t>
  </si>
  <si>
    <t>ELLING06T3_8</t>
  </si>
  <si>
    <t>MY_HA__T06_8</t>
  </si>
  <si>
    <t>42583 ELLING0 43081 PILGRM0 06</t>
  </si>
  <si>
    <t>EL_PJ_06</t>
  </si>
  <si>
    <t>42583 ELLING0 48099 ELLING9 SR</t>
  </si>
  <si>
    <t>EL_TAP06</t>
  </si>
  <si>
    <t>ELLING91TP_8</t>
  </si>
  <si>
    <t>42600 EXTER__ 43510 WEBSTR_ 53</t>
  </si>
  <si>
    <t>EWSWEB53</t>
  </si>
  <si>
    <t>WEBSTR___B69</t>
  </si>
  <si>
    <t>42600 EXTER__ 48423 EXTER_5 SR</t>
  </si>
  <si>
    <t>EWSEXW53</t>
  </si>
  <si>
    <t>EXTER_53TP_9</t>
  </si>
  <si>
    <t>42610 FAIRMT_ 42970 NASA___ 06</t>
  </si>
  <si>
    <t>FT_NA_06</t>
  </si>
  <si>
    <t>NASA___X06B8</t>
  </si>
  <si>
    <t>42611 FAIRMT9 43250 SOUTH__ 95</t>
  </si>
  <si>
    <t>FT_SOE95</t>
  </si>
  <si>
    <t>42611 FAIRMT9 48108 FAIRMT9 SR</t>
  </si>
  <si>
    <t>FT_TAP95</t>
  </si>
  <si>
    <t>FAIRMT95TP_8</t>
  </si>
  <si>
    <t>42645 FREEPT_ 43315 SURFSI_ 59</t>
  </si>
  <si>
    <t>FP_SRF59</t>
  </si>
  <si>
    <t>SURFSI_X59B8</t>
  </si>
  <si>
    <t>42645 FREEPT_ 44205 BRYAN__ 59</t>
  </si>
  <si>
    <t>BYNFP_59</t>
  </si>
  <si>
    <t>BRYAN__X59R8</t>
  </si>
  <si>
    <t>42651 FRIEND0 43500 WEBSTR_ 05</t>
  </si>
  <si>
    <t>FW_WEB05</t>
  </si>
  <si>
    <t>FRIEND05T1_8</t>
  </si>
  <si>
    <t>WEBSTR_B138A</t>
  </si>
  <si>
    <t>05</t>
  </si>
  <si>
    <t>42652 FRIEND0 42960 MUSTNG_ 04</t>
  </si>
  <si>
    <t>FW_MU_04</t>
  </si>
  <si>
    <t>FRIEND04T2_8</t>
  </si>
  <si>
    <t>MUSTNG_S04_8</t>
  </si>
  <si>
    <t>42652 FRIEND0 48112 FRIEND0 SR</t>
  </si>
  <si>
    <t>FW_TAP04</t>
  </si>
  <si>
    <t>FRIEND04TP_8</t>
  </si>
  <si>
    <t>42670 GALVES_ 43201 SEAWAL_ 01</t>
  </si>
  <si>
    <t>GL_SCW01</t>
  </si>
  <si>
    <t>GALVES__B138</t>
  </si>
  <si>
    <t>SEAWAL_R01_8</t>
  </si>
  <si>
    <t>42670 GALVES_ 43202 SEAWAL_ 63</t>
  </si>
  <si>
    <t>GL_SCW63</t>
  </si>
  <si>
    <t>SEAWAL_R63_8</t>
  </si>
  <si>
    <t>63</t>
  </si>
  <si>
    <t>42670 GALVES_ 43400 W_GALV_ 63</t>
  </si>
  <si>
    <t>GA_GL_63</t>
  </si>
  <si>
    <t>W_GALV__B138</t>
  </si>
  <si>
    <t>42680 GARDEN_ 42762 MY_HA__ 92</t>
  </si>
  <si>
    <t>GV_HA_92</t>
  </si>
  <si>
    <t>MY_HA__T92_8</t>
  </si>
  <si>
    <t>42680 GARDEN_ 47210 HOLMES_ 06</t>
  </si>
  <si>
    <t>GV_HM_06</t>
  </si>
  <si>
    <t>HOLMES_S06_8</t>
  </si>
  <si>
    <t>42690 GARDEN_ 47160 H_O_C__ 19</t>
  </si>
  <si>
    <t>GV_HOC19</t>
  </si>
  <si>
    <t>GARDEN___B69</t>
  </si>
  <si>
    <t>H_O_C___B69A</t>
  </si>
  <si>
    <t>19</t>
  </si>
  <si>
    <t>42690 GARDEN_ 47522 BLOGET_ 46</t>
  </si>
  <si>
    <t>BG_GV_46</t>
  </si>
  <si>
    <t>BLOGET_R46_9</t>
  </si>
  <si>
    <t>46</t>
  </si>
  <si>
    <t>42690 GARDEN_ 47752 UNIVER_ 30</t>
  </si>
  <si>
    <t>GV_UN_30</t>
  </si>
  <si>
    <t>UNIVER___B69</t>
  </si>
  <si>
    <t>30</t>
  </si>
  <si>
    <t>42711 GENOA95 48122 GENOA_9 95</t>
  </si>
  <si>
    <t>CK_GNO95</t>
  </si>
  <si>
    <t>GENOA95_8015</t>
  </si>
  <si>
    <t>42712 GENOA35 48123 GENOA_3 35</t>
  </si>
  <si>
    <t>CK_GNO35</t>
  </si>
  <si>
    <t>GENOA35_8025</t>
  </si>
  <si>
    <t>42741 GULFGT9 43052 PEARLD9 91</t>
  </si>
  <si>
    <t>GG_PE_91</t>
  </si>
  <si>
    <t>GULFGT91T1_8</t>
  </si>
  <si>
    <t>PEARLD91T2_8</t>
  </si>
  <si>
    <t>42741 GULFGT9 47560 COUGAR_ 91</t>
  </si>
  <si>
    <t>CGRGG_91</t>
  </si>
  <si>
    <t>COUGAR_X91B8</t>
  </si>
  <si>
    <t>42741 GULFGT9 48127 GULFGT9 SR</t>
  </si>
  <si>
    <t>GG_TAP91</t>
  </si>
  <si>
    <t>GULFGT91TP_8</t>
  </si>
  <si>
    <t>42742 GULFGT_ 43051 PEARLD0 06</t>
  </si>
  <si>
    <t>GG_PE_06</t>
  </si>
  <si>
    <t>GULFGT_T06_8</t>
  </si>
  <si>
    <t>PEARLD06T1_8</t>
  </si>
  <si>
    <t>42742 GULFGT_ 47332 KNIGHT0 06</t>
  </si>
  <si>
    <t>GG_KN_06</t>
  </si>
  <si>
    <t>KNIGHT06T2_8</t>
  </si>
  <si>
    <t>42742 GULFGT_ 48126 GULFGT0 SR</t>
  </si>
  <si>
    <t>GG_TAP06</t>
  </si>
  <si>
    <t>GULFGT06TP_8</t>
  </si>
  <si>
    <t>42761 MY_HA__ 43321 TELPHN_ 06</t>
  </si>
  <si>
    <t>HA_TE_06</t>
  </si>
  <si>
    <t>TELPHN_T06_8</t>
  </si>
  <si>
    <t>42761 MY_HA__ 48249 MARYCK0 SR</t>
  </si>
  <si>
    <t>HA_TAP06</t>
  </si>
  <si>
    <t>MARYCK06TP_8</t>
  </si>
  <si>
    <t>42762 MY_HA__ 43372 S_HOUS_ 92</t>
  </si>
  <si>
    <t>HA_SH_92</t>
  </si>
  <si>
    <t>S_HOUS_T92_8</t>
  </si>
  <si>
    <t>42762 MY_HA__ 48250 MARYCK9 SR</t>
  </si>
  <si>
    <t>HA_TAP92</t>
  </si>
  <si>
    <t>MARYCK92TP_8</t>
  </si>
  <si>
    <t>42780 HANNA__ 42830 HUNTER_ 79</t>
  </si>
  <si>
    <t>HANHUN79</t>
  </si>
  <si>
    <t>HUNTER_X79B8</t>
  </si>
  <si>
    <t>42790 HIMONT_ 42900 LUZBAY_ 94</t>
  </si>
  <si>
    <t>HIMLZB94</t>
  </si>
  <si>
    <t>42800 HITCOK_ 42860 LAMARQ_ 93</t>
  </si>
  <si>
    <t>HX_LM_93</t>
  </si>
  <si>
    <t>LAMARQ__B138</t>
  </si>
  <si>
    <t>42810 HOFMAN_ 42880 LKJACK_ 02</t>
  </si>
  <si>
    <t>HN_LJ_02</t>
  </si>
  <si>
    <t>LKJACK_S02_8</t>
  </si>
  <si>
    <t>42830 HUNTER_ 42955 TRMNAL_ 79</t>
  </si>
  <si>
    <t>HUNTML79</t>
  </si>
  <si>
    <t>TRMNAL_X79B8</t>
  </si>
  <si>
    <t>42841 KEMAH_9 43101 PLARIS_ 95</t>
  </si>
  <si>
    <t>KM_PO_95</t>
  </si>
  <si>
    <t>42841 KEMAH_9 48194 KEMAH_9 SR</t>
  </si>
  <si>
    <t>KM_TAP95</t>
  </si>
  <si>
    <t>KEMAH_95TP_8</t>
  </si>
  <si>
    <t>42842 KEMAH_9 43502 WEBSTR9 92</t>
  </si>
  <si>
    <t>KM_WEB92</t>
  </si>
  <si>
    <t>42842 KEMAH_9 48195 KEMAH_9 SR</t>
  </si>
  <si>
    <t>KM_TAP92</t>
  </si>
  <si>
    <t>KEMAH_92TP_8</t>
  </si>
  <si>
    <t>42860 LAMARQ_ 43355 TIKIS_0 63</t>
  </si>
  <si>
    <t>LM_TIK63</t>
  </si>
  <si>
    <t>TIKIS_01T1_8</t>
  </si>
  <si>
    <t>42860 LAMARQ_ 43401 W_GALV_ 93</t>
  </si>
  <si>
    <t>GA_LM_93</t>
  </si>
  <si>
    <t>W_GALV_C93_8</t>
  </si>
  <si>
    <t>42860 LAMARQ_ 43507 WEBSTR_ 63</t>
  </si>
  <si>
    <t>LM_WEB63</t>
  </si>
  <si>
    <t>WEBSTR_C63_8</t>
  </si>
  <si>
    <t>42870 LIVRPL_ 43070 PETSON_ 04</t>
  </si>
  <si>
    <t>LV_PET04</t>
  </si>
  <si>
    <t>PETSON_X04B8</t>
  </si>
  <si>
    <t>42880 LKJACK_ 43172 RETREV_ 02</t>
  </si>
  <si>
    <t>LJ_RT_02</t>
  </si>
  <si>
    <t>RETREV_T02B8</t>
  </si>
  <si>
    <t>42921 MARYCK0 48249 MARYCK0 06</t>
  </si>
  <si>
    <t>HA_MY_06</t>
  </si>
  <si>
    <t>MARYCK06138A</t>
  </si>
  <si>
    <t>42922 MARYCK9 48250 MARYCK9 91</t>
  </si>
  <si>
    <t>HA_MY_92</t>
  </si>
  <si>
    <t>MARYCK91138B</t>
  </si>
  <si>
    <t>42930 REDBLF_ 42955 TRMNAL_ 79</t>
  </si>
  <si>
    <t>REDTML79</t>
  </si>
  <si>
    <t>42940 MONSAN_ 43070 PETSON_ 04</t>
  </si>
  <si>
    <t>MSNPET04</t>
  </si>
  <si>
    <t>MONSAN_POI_8</t>
  </si>
  <si>
    <t>42940 MONSAN_ 111321 HUD_8 04</t>
  </si>
  <si>
    <t>HUDMSN04</t>
  </si>
  <si>
    <t>42950 MOODY__ 42951 TERM_A_ 63</t>
  </si>
  <si>
    <t>MDYSCH63</t>
  </si>
  <si>
    <t>MOODY__T63_8</t>
  </si>
  <si>
    <t>TERM_A_63UG8</t>
  </si>
  <si>
    <t>42950 MOODY__ 43405 W_GALV_ 63</t>
  </si>
  <si>
    <t>GA_MDY63</t>
  </si>
  <si>
    <t>W_GALV_C63_8</t>
  </si>
  <si>
    <t>42951 TERM_A_ 42953 TERM_B_ 63</t>
  </si>
  <si>
    <t>SCHSCH63</t>
  </si>
  <si>
    <t>TERM_B_63UG8</t>
  </si>
  <si>
    <t>42952 OPN_T_A 42953 TERM_B_ 63</t>
  </si>
  <si>
    <t>SCHOP_63</t>
  </si>
  <si>
    <t>OPN_T_A63UG8</t>
  </si>
  <si>
    <t>42953 TERM_B_ 43290 STEWRT_ 63</t>
  </si>
  <si>
    <t>SCHSTW63</t>
  </si>
  <si>
    <t>STEWRT__B138</t>
  </si>
  <si>
    <t>42960 MUSTNG_ 111321 HUD_8 04</t>
  </si>
  <si>
    <t>HUDMU_04</t>
  </si>
  <si>
    <t>42970 NASA___ 43500 WEBSTR_ 06</t>
  </si>
  <si>
    <t>NA_WEB06</t>
  </si>
  <si>
    <t>NASH__02T1_8</t>
  </si>
  <si>
    <t>42981 NASH__0 44010 W_A_P__ 02</t>
  </si>
  <si>
    <t>NSHWAP02</t>
  </si>
  <si>
    <t>W_A_P__POI_8</t>
  </si>
  <si>
    <t>42981 NASH__0 48257 NASH__0 SR</t>
  </si>
  <si>
    <t>NSHTAP02</t>
  </si>
  <si>
    <t>NASH__02TP_8</t>
  </si>
  <si>
    <t>42982 NASH__4 43390 W_COL__ 45</t>
  </si>
  <si>
    <t>NSHWC_45</t>
  </si>
  <si>
    <t>W_COL____B69</t>
  </si>
  <si>
    <t>42982 NASH__4 48312 NASH__4 SR</t>
  </si>
  <si>
    <t>NSHTAP45</t>
  </si>
  <si>
    <t>NASH__45TP_9</t>
  </si>
  <si>
    <t>42985 DYANN__ 43190 S_LANE_ 60</t>
  </si>
  <si>
    <t>DYNLC_60</t>
  </si>
  <si>
    <t>DYANN__POI_8</t>
  </si>
  <si>
    <t>60</t>
  </si>
  <si>
    <t>42985 DYANN__ 44131 CANEY_X 60</t>
  </si>
  <si>
    <t>CACDYN60</t>
  </si>
  <si>
    <t>CANEY_X60T8B</t>
  </si>
  <si>
    <t>43000 NEEDVL_ 44070 BG_CRK_ 45</t>
  </si>
  <si>
    <t>BC_NV_45</t>
  </si>
  <si>
    <t>BG_CRK_T45_9</t>
  </si>
  <si>
    <t>43011 NEWGLF0 43120 PLEDGR0 04</t>
  </si>
  <si>
    <t>NEWPG_04</t>
  </si>
  <si>
    <t>NEWGLF04T4_8</t>
  </si>
  <si>
    <t>PLEDGR04T1_8</t>
  </si>
  <si>
    <t>43011 NEWGLF0 43340 TXGLF__ 04</t>
  </si>
  <si>
    <t>NEWTGF04</t>
  </si>
  <si>
    <t>TXGLF__POI_8</t>
  </si>
  <si>
    <t>43011 NEWGLF0 48253 NEWGLF0 SR</t>
  </si>
  <si>
    <t>NEWTAP04</t>
  </si>
  <si>
    <t>NEWGLF04TP_8</t>
  </si>
  <si>
    <t>43012 NEWGLF6 43190 S_LANE_ 60</t>
  </si>
  <si>
    <t>LC_NEW60</t>
  </si>
  <si>
    <t>NEWGLF60T3_8</t>
  </si>
  <si>
    <t>43012 NEWGLF6 43340 TXGLF__ 60</t>
  </si>
  <si>
    <t>NEWTGF60</t>
  </si>
  <si>
    <t>43012 NEWGLF6 48254 NEWGLF6 SR</t>
  </si>
  <si>
    <t>NEWTAP60</t>
  </si>
  <si>
    <t>NEWGLF60TP_8</t>
  </si>
  <si>
    <t>43030 MEADOW_ 43035 OASIS__ 99</t>
  </si>
  <si>
    <t>MDOOAS99</t>
  </si>
  <si>
    <t>43035 OASIS__ 44000 W_A_P__ 18</t>
  </si>
  <si>
    <t>OASWAP18</t>
  </si>
  <si>
    <t>43035 OASIS__ 44000 W_A_P__ 99</t>
  </si>
  <si>
    <t>OASWAP99</t>
  </si>
  <si>
    <t>43051 PEARLD0 43321 TELPHN_ 06</t>
  </si>
  <si>
    <t>PE_TE_06</t>
  </si>
  <si>
    <t>43051 PEARLD0 48277 PEARLD0 SR</t>
  </si>
  <si>
    <t>PE_TAP06</t>
  </si>
  <si>
    <t>PEARLD06TP_8</t>
  </si>
  <si>
    <t>43052 PEARLD9 43322 TELPHN9 91</t>
  </si>
  <si>
    <t>PE_TE_91</t>
  </si>
  <si>
    <t>TELPHN91T2_8</t>
  </si>
  <si>
    <t>43052 PEARLD9 48278 PEARLD9 SR</t>
  </si>
  <si>
    <t>PE_TAP91</t>
  </si>
  <si>
    <t>PEARLD91TP_8</t>
  </si>
  <si>
    <t>43081 PILGRM0 48284 PILGRM0 SR</t>
  </si>
  <si>
    <t>PJ_TAP06</t>
  </si>
  <si>
    <t>PILGRM06TP_8</t>
  </si>
  <si>
    <t>43082 PILGRM0 43500 WEBSTR_ 07</t>
  </si>
  <si>
    <t>PJ_WEB07</t>
  </si>
  <si>
    <t>43082 PILGRM0 48285 PILGRM0 SR</t>
  </si>
  <si>
    <t>PJ_TAP07</t>
  </si>
  <si>
    <t>PILGRM07TP_8</t>
  </si>
  <si>
    <t>43101 PLARIS_ 48289 PLARIS9 SR</t>
  </si>
  <si>
    <t>PO_TAP95</t>
  </si>
  <si>
    <t>PLARIS95TP_8</t>
  </si>
  <si>
    <t>43102 PLARIS3 43503 WEBSTR3 35</t>
  </si>
  <si>
    <t>PO_WEB35</t>
  </si>
  <si>
    <t>43102 PLARIS3 48288 PLARIS3 SR</t>
  </si>
  <si>
    <t>PO_TAP35</t>
  </si>
  <si>
    <t>PLARIS35TP_8</t>
  </si>
  <si>
    <t>43120 PLEDGR0 43380 W_COL__ 04</t>
  </si>
  <si>
    <t>PG_WC_04</t>
  </si>
  <si>
    <t>43120 PLEDGR0 48281 PLEDGR0 SR</t>
  </si>
  <si>
    <t>PG_TAP04</t>
  </si>
  <si>
    <t>PLEDGR04TP_8</t>
  </si>
  <si>
    <t>43130 POWELL_ 43230 SHORE__ 79</t>
  </si>
  <si>
    <t>PWLSHR79</t>
  </si>
  <si>
    <t>SHORE__X79T8</t>
  </si>
  <si>
    <t>43150 RIWOOD_ 43330 CAVERN_ 82</t>
  </si>
  <si>
    <t>CAVRIC82</t>
  </si>
  <si>
    <t>43155 MARINE_ 43362 VLASCO_ 48</t>
  </si>
  <si>
    <t>MREVL_48</t>
  </si>
  <si>
    <t>MARINE_X59B8</t>
  </si>
  <si>
    <t>VLASCO_C48_8</t>
  </si>
  <si>
    <t>43155 MARINE_ 43440 CORTEZ_ 48</t>
  </si>
  <si>
    <t>CTZMRE48</t>
  </si>
  <si>
    <t>43170 RETREV_ 43171 RETREV_ SR</t>
  </si>
  <si>
    <t>RT_RTA02</t>
  </si>
  <si>
    <t>RETREV_T02A8</t>
  </si>
  <si>
    <t>43170 RETREV_ 43172 RETREV_ SR</t>
  </si>
  <si>
    <t>RT_RTB02</t>
  </si>
  <si>
    <t>43171 RETREV_ 43380 W_COL__ 02</t>
  </si>
  <si>
    <t>RT_WC_02</t>
  </si>
  <si>
    <t>43171 RETREV_ 48321 RETREV0 SR</t>
  </si>
  <si>
    <t>RT_TPA02</t>
  </si>
  <si>
    <t>RETREV02TPA8</t>
  </si>
  <si>
    <t>43172 RETREV_ 48322 RETREV0 SR</t>
  </si>
  <si>
    <t>RT_TPB02</t>
  </si>
  <si>
    <t>RETREV02TPB8</t>
  </si>
  <si>
    <t>43211 SEADOC0 43222 SEAWAY_ 02</t>
  </si>
  <si>
    <t>DOCSI_02</t>
  </si>
  <si>
    <t>SEAWAY_X02T8</t>
  </si>
  <si>
    <t>43211 SEADOC0 48334 SEADOC0 SR</t>
  </si>
  <si>
    <t>DOCTPB02</t>
  </si>
  <si>
    <t>SEADOC02TPB8</t>
  </si>
  <si>
    <t>43212 SEADOC0 43221 SEAWAY_ 02</t>
  </si>
  <si>
    <t>DOCSIS02</t>
  </si>
  <si>
    <t>SEADOC02XTB8</t>
  </si>
  <si>
    <t>43212 SEADOC0 48333 SEADOC0 SR</t>
  </si>
  <si>
    <t>DOCTPA02</t>
  </si>
  <si>
    <t>SEADOC02TPA8</t>
  </si>
  <si>
    <t>43225 SEPTON_ 43230 SHORE__ 79</t>
  </si>
  <si>
    <t>SEPSHR79</t>
  </si>
  <si>
    <t>43240 SINTEK_ 43300 STRATT_ 26</t>
  </si>
  <si>
    <t>SN_STR26</t>
  </si>
  <si>
    <t>SINTEK_X26B8</t>
  </si>
  <si>
    <t>43240 SINTEK_ 43365 CAMDEN_ 26</t>
  </si>
  <si>
    <t>CAMSN_26</t>
  </si>
  <si>
    <t>CAMDEN_X26B8</t>
  </si>
  <si>
    <t>43261 SOWYCK2 44390 KARSTN_ 26</t>
  </si>
  <si>
    <t>KR_SO_26</t>
  </si>
  <si>
    <t>SOWYCK26T1_8</t>
  </si>
  <si>
    <t>KARSTN__B138</t>
  </si>
  <si>
    <t>43261 SOWYCK2 44552 TV_QV__ 26</t>
  </si>
  <si>
    <t>SO_TV_26</t>
  </si>
  <si>
    <t>TV_QV__T26_8</t>
  </si>
  <si>
    <t>43261 SOWYCK2 48262 SOWYCK2 SR</t>
  </si>
  <si>
    <t>SO_TAP26</t>
  </si>
  <si>
    <t>SOWYCK26TP_8</t>
  </si>
  <si>
    <t>43262 SOWYCK_ 44361 INTERM0 05</t>
  </si>
  <si>
    <t>IR_SO_05</t>
  </si>
  <si>
    <t>SOWYCK_T05_8</t>
  </si>
  <si>
    <t>INTERM05T2_8</t>
  </si>
  <si>
    <t>43271 SPENCR0 48068 COLEGE0 06</t>
  </si>
  <si>
    <t>CG_SP_06</t>
  </si>
  <si>
    <t>SPENCR06T1_8</t>
  </si>
  <si>
    <t>43272 SPENCR_ 43371 S_HOUS9 91</t>
  </si>
  <si>
    <t>SH_SP_91</t>
  </si>
  <si>
    <t>SPENCR_R91_8</t>
  </si>
  <si>
    <t>43290 STEWRT_ 43355 TIKIS_0 63</t>
  </si>
  <si>
    <t>STWTIK63</t>
  </si>
  <si>
    <t>43290 STEWRT_ 43520 WESTBY_ 59</t>
  </si>
  <si>
    <t>STWWBY59</t>
  </si>
  <si>
    <t>WESTBY_R59_8</t>
  </si>
  <si>
    <t>43290 STEWRT_ 43521 WESTBY_ 48</t>
  </si>
  <si>
    <t>STWWBY48</t>
  </si>
  <si>
    <t>WESTBY_R48_8</t>
  </si>
  <si>
    <t>43315 SURFSI_ 43363 VLASCO_ 59</t>
  </si>
  <si>
    <t>SRFVL_59</t>
  </si>
  <si>
    <t>VLASCO_C59_8</t>
  </si>
  <si>
    <t>43321 TELPHN_ 48353 TELPHN0 SR</t>
  </si>
  <si>
    <t>TE_TAP06</t>
  </si>
  <si>
    <t>TELPHN06TP_8</t>
  </si>
  <si>
    <t>43322 TELPHN9 48098 S_HOUS9 91</t>
  </si>
  <si>
    <t>EL_TE_91</t>
  </si>
  <si>
    <t>43322 TELPHN9 48354 TELPHN9 SR</t>
  </si>
  <si>
    <t>TE_TAP91</t>
  </si>
  <si>
    <t>TELPHN91TP_8</t>
  </si>
  <si>
    <t>43335 OYSCRK_ 111301 LEVEE_ 11</t>
  </si>
  <si>
    <t>LEVOYS11</t>
  </si>
  <si>
    <t>OYSCRK_POI_8</t>
  </si>
  <si>
    <t>LEVEE_8</t>
  </si>
  <si>
    <t>11</t>
  </si>
  <si>
    <t>43335 OYSCRK_ 111301 LEVEE_ 15</t>
  </si>
  <si>
    <t>LEVOYS15</t>
  </si>
  <si>
    <t>43337 OYSCRK_ 43345 GLOBAL_ 82</t>
  </si>
  <si>
    <t>43345 GLOBAL_ 43361 VLASCO_ 82</t>
  </si>
  <si>
    <t>43350 TEXWES_ 43390 W_COL__ 55</t>
  </si>
  <si>
    <t>TP_WC_55</t>
  </si>
  <si>
    <t>TEXWES_X55R9</t>
  </si>
  <si>
    <t>43355 TIKIS_0 48359 TIKIS_0 SR</t>
  </si>
  <si>
    <t>TIKTAP63</t>
  </si>
  <si>
    <t>TIKIS_01TP_8</t>
  </si>
  <si>
    <t>43360 VLASCO_ 43365 CAMDEN_ 26</t>
  </si>
  <si>
    <t>CAMVL_26</t>
  </si>
  <si>
    <t>43360 VLASCO_ 48006 SEAWAY0 02</t>
  </si>
  <si>
    <t>BSTVL_02</t>
  </si>
  <si>
    <t>43371 S_HOUS9 48101 SPENCR9 SR</t>
  </si>
  <si>
    <t>SH_TAP91</t>
  </si>
  <si>
    <t>SPENCR91TP_8</t>
  </si>
  <si>
    <t>43372 S_HOUS_ 43610 SCRDLE_ 92</t>
  </si>
  <si>
    <t>SCRSH_92</t>
  </si>
  <si>
    <t>43372 S_HOUS_ 48337 S_HOUS9 SR</t>
  </si>
  <si>
    <t>SH_TAP92</t>
  </si>
  <si>
    <t>S_HOUS92TP_8</t>
  </si>
  <si>
    <t>43501 WEBSTR9 48392 WEBSTR9 SR</t>
  </si>
  <si>
    <t>WEBTAP93</t>
  </si>
  <si>
    <t>WEBSTR93TP_8</t>
  </si>
  <si>
    <t>43502 WEBSTR9 48393 WEBSTR9 SR</t>
  </si>
  <si>
    <t>WEBTAP92</t>
  </si>
  <si>
    <t>WEBSTR92TP_8</t>
  </si>
  <si>
    <t>43503 WEBSTR3 48394 WEBSTR3 SR</t>
  </si>
  <si>
    <t>WEBTAP35</t>
  </si>
  <si>
    <t>WEBSTR35TP_8</t>
  </si>
  <si>
    <t>43570 WHARTN_ 44130 CANEY_X 60</t>
  </si>
  <si>
    <t>CACWR_60</t>
  </si>
  <si>
    <t>WHARTN__60B8</t>
  </si>
  <si>
    <t>CANEY_X60T8A</t>
  </si>
  <si>
    <t>43570 WHARTN_ 44131 CANEY_X 60</t>
  </si>
  <si>
    <t>WR_CAC60</t>
  </si>
  <si>
    <t>44000 W_A_P__ 44200 HILLJE_ 64</t>
  </si>
  <si>
    <t>HLJWAP64</t>
  </si>
  <si>
    <t>44000 W_A_P__ 44500 OBRIEN_ 98</t>
  </si>
  <si>
    <t>OB_WAP98</t>
  </si>
  <si>
    <t>OBRIEN_B345A</t>
  </si>
  <si>
    <t>98</t>
  </si>
  <si>
    <t>44000 W_A_P__ 44500 OBRIEN_ 99</t>
  </si>
  <si>
    <t>OB_WAP99</t>
  </si>
  <si>
    <t>44000 W_A_P__ 47300 JENETA_ 72</t>
  </si>
  <si>
    <t>JN_WAP72</t>
  </si>
  <si>
    <t>JENETA__B345</t>
  </si>
  <si>
    <t>72</t>
  </si>
  <si>
    <t>44005 W_A_P__ 44040 BAILEY_ 72</t>
  </si>
  <si>
    <t>BLYWAP72</t>
  </si>
  <si>
    <t>W_A_P__POI5B</t>
  </si>
  <si>
    <t>BAILEY_POI_5</t>
  </si>
  <si>
    <t>44005 W_A_P__ 44650 SMTHRS_ 98</t>
  </si>
  <si>
    <t>SMRWAP98</t>
  </si>
  <si>
    <t>SMTHRS_POI_5</t>
  </si>
  <si>
    <t>44005 W_A_P__ 47000 BELAIR_ 50</t>
  </si>
  <si>
    <t>BI_WAP50</t>
  </si>
  <si>
    <t>BELAIR__B345</t>
  </si>
  <si>
    <t>44005 W_A_P__ 47300 JENETA_ 64</t>
  </si>
  <si>
    <t>JN_WAP64</t>
  </si>
  <si>
    <t>44010 W_A_P__ 44170 CRABB__ 09</t>
  </si>
  <si>
    <t>CRBWAP09</t>
  </si>
  <si>
    <t>CRABB__S09_8</t>
  </si>
  <si>
    <t>44010 W_A_P__ 44173 CRABB_8 80</t>
  </si>
  <si>
    <t>44010 W_A_P__ 44342 IMPERL0 05</t>
  </si>
  <si>
    <t>IM_WAP05</t>
  </si>
  <si>
    <t>IMPERL05T3_8</t>
  </si>
  <si>
    <t>44010 W_A_P__ 44651 SIENNA0 02</t>
  </si>
  <si>
    <t>SIEWAP02</t>
  </si>
  <si>
    <t>SIENNA02T2_8</t>
  </si>
  <si>
    <t>44010 W_A_P__ 44652 SIENNA0 05</t>
  </si>
  <si>
    <t>SIEWAP05</t>
  </si>
  <si>
    <t>SIENNA05T1_8</t>
  </si>
  <si>
    <t>44010 W_A_P__ 44671 STAFRD_ 09</t>
  </si>
  <si>
    <t>STFWAP09</t>
  </si>
  <si>
    <t>STAFRD_T09_8</t>
  </si>
  <si>
    <t>44010 W_A_P__ 44721 THOMSN8 80</t>
  </si>
  <si>
    <t>TM_WAP80</t>
  </si>
  <si>
    <t>THOMSN80T2_8</t>
  </si>
  <si>
    <t>44010 W_A_P__ 44722 THOMSN8 82</t>
  </si>
  <si>
    <t>TM_WAP82</t>
  </si>
  <si>
    <t>THOMSN82T1_8</t>
  </si>
  <si>
    <t>44010 W_A_P__ 110021 PNPI_8 1</t>
  </si>
  <si>
    <t>BLML</t>
  </si>
  <si>
    <t>PNPI_8</t>
  </si>
  <si>
    <t>44020 ALIEF__ 44310 HAYES__ 09</t>
  </si>
  <si>
    <t>AF_HY_09</t>
  </si>
  <si>
    <t>ALIEF__S09_8</t>
  </si>
  <si>
    <t>HAYES___09B8</t>
  </si>
  <si>
    <t>44020 ALIEF__ 44671 STAFRD_ 09</t>
  </si>
  <si>
    <t>AF_STF09</t>
  </si>
  <si>
    <t>44030 ARCOLA_ 44390 KARSTN_ 82</t>
  </si>
  <si>
    <t>AR_KR_82</t>
  </si>
  <si>
    <t>ARCOLA_S82_8</t>
  </si>
  <si>
    <t>44030 ARCOLA_ 44722 THOMSN8 82</t>
  </si>
  <si>
    <t>AR_TM_82</t>
  </si>
  <si>
    <t>44040 BAILEY_ 44200 HILLJE_ 72</t>
  </si>
  <si>
    <t>BLYHLJ72</t>
  </si>
  <si>
    <t>44040 BAILEY_ 111144 CBECII 41</t>
  </si>
  <si>
    <t>41</t>
  </si>
  <si>
    <t>CBECII_5</t>
  </si>
  <si>
    <t>44040 BAILEY_ 111144 CBECII 43</t>
  </si>
  <si>
    <t>43</t>
  </si>
  <si>
    <t>44051 BARKER_ 44141 CLODIN_ 78</t>
  </si>
  <si>
    <t>BARCE_78</t>
  </si>
  <si>
    <t>BARKER_R78_8</t>
  </si>
  <si>
    <t>CLODIN_C78_8</t>
  </si>
  <si>
    <t>78</t>
  </si>
  <si>
    <t>44052 BARKER7 44140 CLODIN_ 73</t>
  </si>
  <si>
    <t>BARCE_73</t>
  </si>
  <si>
    <t>BARKER73T3_8</t>
  </si>
  <si>
    <t>CLODIN__B138</t>
  </si>
  <si>
    <t>73</t>
  </si>
  <si>
    <t>44052 BARKER7 44780 WESTIM_ 73</t>
  </si>
  <si>
    <t>BARWI_73</t>
  </si>
  <si>
    <t>WESTIM_S73_8</t>
  </si>
  <si>
    <t>44052 BARKER7 48040 BARKER7 SR</t>
  </si>
  <si>
    <t>BARTAP73</t>
  </si>
  <si>
    <t>BARKER73TP_8</t>
  </si>
  <si>
    <t>44070 BG_CRK_ 44290 FTBEND_ 45</t>
  </si>
  <si>
    <t>BC_FB_45</t>
  </si>
  <si>
    <t>FTBEND___B69</t>
  </si>
  <si>
    <t>44070 BG_CRK_ 48026 BG_CRK4 SR</t>
  </si>
  <si>
    <t>BC_TAP45</t>
  </si>
  <si>
    <t>BG_CRK45TP_9</t>
  </si>
  <si>
    <t>44081 BLURIG_ 44481 MOCITY0 05</t>
  </si>
  <si>
    <t>BL_MC_05</t>
  </si>
  <si>
    <t>BLURIG_T05_8</t>
  </si>
  <si>
    <t>MOCITY05T2_8</t>
  </si>
  <si>
    <t>44081 BLURIG_ 47170 H_O_C__ 05</t>
  </si>
  <si>
    <t>BL_HOC05</t>
  </si>
  <si>
    <t>H_O_C__POI_8</t>
  </si>
  <si>
    <t>44081 BLURIG_ 48037 BLURIG0 SR</t>
  </si>
  <si>
    <t>BL_TAP05</t>
  </si>
  <si>
    <t>BLURIG05TP_8</t>
  </si>
  <si>
    <t>44082 BLURIG0 44180 DEWALT_ 02</t>
  </si>
  <si>
    <t>BL_DL_02</t>
  </si>
  <si>
    <t>BLURIG02T3_8</t>
  </si>
  <si>
    <t>DEWALT_S02_8</t>
  </si>
  <si>
    <t>44082 BLURIG0 47150 H_O_C__ 02</t>
  </si>
  <si>
    <t>BL_HOC02</t>
  </si>
  <si>
    <t>44082 BLURIG0 48036 BLURIG0 SR</t>
  </si>
  <si>
    <t>BL_TAP02</t>
  </si>
  <si>
    <t>BLURIG02TP_8</t>
  </si>
  <si>
    <t>44100 BRAZOS_ 44230 FLEWLN_ 09</t>
  </si>
  <si>
    <t>BV_FL_09</t>
  </si>
  <si>
    <t>BRAZOS_S09_8</t>
  </si>
  <si>
    <t>FLEWLN__B138</t>
  </si>
  <si>
    <t>44100 BRAZOS_ 44280 FTBEND_ 09</t>
  </si>
  <si>
    <t>BV_FB_09</t>
  </si>
  <si>
    <t>FTBEND__B138</t>
  </si>
  <si>
    <t>44120 BRITMR_ 44310 HAYES__ 09</t>
  </si>
  <si>
    <t>BM_HY_09</t>
  </si>
  <si>
    <t>BRITMR__B138</t>
  </si>
  <si>
    <t>44120 BRITMR_ 44311 HAYES_2 24</t>
  </si>
  <si>
    <t>BM_HY_24</t>
  </si>
  <si>
    <t>HAYES_24T3_8</t>
  </si>
  <si>
    <t>24</t>
  </si>
  <si>
    <t>44120 BRITMR_ 44621 SAUER_7 73</t>
  </si>
  <si>
    <t>BM_SR_73</t>
  </si>
  <si>
    <t>SAUER_73T1_8</t>
  </si>
  <si>
    <t>44120 BRITMR_ 44624 SAUER_8 81</t>
  </si>
  <si>
    <t>BM_SR_81</t>
  </si>
  <si>
    <t>SAUER_81T4_8</t>
  </si>
  <si>
    <t>44120 BRITMR_ 44801 WOODCK8 81</t>
  </si>
  <si>
    <t>BM_WD_81</t>
  </si>
  <si>
    <t>WOODCK81T2_8</t>
  </si>
  <si>
    <t>44120 BRITMR_ 44802 WOODCK7 73</t>
  </si>
  <si>
    <t>BM_WD_73</t>
  </si>
  <si>
    <t>WOODCK73T1_8</t>
  </si>
  <si>
    <t>44120 BRITMR_ 45610 ADICKS_ 09</t>
  </si>
  <si>
    <t>ADKBM_09</t>
  </si>
  <si>
    <t>ADICKS__B138</t>
  </si>
  <si>
    <t>44120 BRITMR_ 45611 ADICKS2 24</t>
  </si>
  <si>
    <t>ADKBM_24</t>
  </si>
  <si>
    <t>ADICKS24T3_8</t>
  </si>
  <si>
    <t>44130 CANEY_X 44190 E_BERN_ 60</t>
  </si>
  <si>
    <t>CACEB_60</t>
  </si>
  <si>
    <t>E_BERN__B138</t>
  </si>
  <si>
    <t>44130 CANEY_X 48050 CANEY_6 SR</t>
  </si>
  <si>
    <t>CACTAP60</t>
  </si>
  <si>
    <t>CANEY_60TP_8</t>
  </si>
  <si>
    <t>44131 CANEY_X 48051 WHARTN6 SR</t>
  </si>
  <si>
    <t>CACCAC60</t>
  </si>
  <si>
    <t>WHARTN60TP_8</t>
  </si>
  <si>
    <t>44140 CLODIN_ 44512 OBRIEN7 73</t>
  </si>
  <si>
    <t>CE_OB_73</t>
  </si>
  <si>
    <t>OBRIEN73T2_8</t>
  </si>
  <si>
    <t>44140 CLODIN_ 44592 ROARK_2 25</t>
  </si>
  <si>
    <t>CE_RO_25</t>
  </si>
  <si>
    <t>ROARK_25T8_8</t>
  </si>
  <si>
    <t>25</t>
  </si>
  <si>
    <t>44145 CLODIN_ 44511 OBRIEN2 25</t>
  </si>
  <si>
    <t>CE_OB_25</t>
  </si>
  <si>
    <t>CLODIN_SB138</t>
  </si>
  <si>
    <t>OBRIEN25T1_8</t>
  </si>
  <si>
    <t>44171 CRABB__ 44570 READNG_ 09</t>
  </si>
  <si>
    <t>44173 CRABB_8 44341 IMPERL_ 80</t>
  </si>
  <si>
    <t>44173 CRABB_8 48167 CRABB_8 SR</t>
  </si>
  <si>
    <t>44180 DEWALT_ 44490 MULA___ 02</t>
  </si>
  <si>
    <t>DL_MLA02</t>
  </si>
  <si>
    <t>MULA___X02R8</t>
  </si>
  <si>
    <t>44180 DEWALT_ 44551 TV_QV__ 02</t>
  </si>
  <si>
    <t>DL_QV_02</t>
  </si>
  <si>
    <t>TV_QV__T02_8</t>
  </si>
  <si>
    <t>44190 E_BERN_ 44541 ORCHRD_ 60</t>
  </si>
  <si>
    <t>EB_OR_60</t>
  </si>
  <si>
    <t>ORCHRD_T60_8</t>
  </si>
  <si>
    <t>44190 E_BERN_ 44740 WALLIS_ 65</t>
  </si>
  <si>
    <t>EB_WA_65</t>
  </si>
  <si>
    <t>WALLIS_S65_8</t>
  </si>
  <si>
    <t>44211 ECHO__7 44622 SAUER_7 73</t>
  </si>
  <si>
    <t>EC_SR_73</t>
  </si>
  <si>
    <t>ECHO__73T1_8</t>
  </si>
  <si>
    <t>SAUER_73T2_8</t>
  </si>
  <si>
    <t>44212 ECHO__7 44793 WIRT__7 73</t>
  </si>
  <si>
    <t>EC_WT_73</t>
  </si>
  <si>
    <t>ECHO__73T2_8</t>
  </si>
  <si>
    <t>WIRT__73T3_8</t>
  </si>
  <si>
    <t>44213 ECHO__8 44623 SAUER_8 81</t>
  </si>
  <si>
    <t>EC_SR_81</t>
  </si>
  <si>
    <t>ECHO__81T3_8</t>
  </si>
  <si>
    <t>SAUER_81T3_8</t>
  </si>
  <si>
    <t>44214 ECHO__8 44791 WIRT__8 81</t>
  </si>
  <si>
    <t>EC_WT_81</t>
  </si>
  <si>
    <t>ECHO__81T4_8</t>
  </si>
  <si>
    <t>WIRT__81T1_8</t>
  </si>
  <si>
    <t>44230 FLEWLN_ 44256 FOSTER_ 25</t>
  </si>
  <si>
    <t>FL_FOS25</t>
  </si>
  <si>
    <t>FOSTER_X25T8</t>
  </si>
  <si>
    <t>44230 FLEWLN_ 44300 FTBEND_ 60</t>
  </si>
  <si>
    <t>FB_FL_60</t>
  </si>
  <si>
    <t>FTBEND_C60_8</t>
  </si>
  <si>
    <t>44230 FLEWLN_ 44420 KATY___ 09</t>
  </si>
  <si>
    <t>FL_KT_09</t>
  </si>
  <si>
    <t>KATY____09B8</t>
  </si>
  <si>
    <t>44230 FLEWLN_ 44422 KATY___ 66</t>
  </si>
  <si>
    <t>FL_KT_66</t>
  </si>
  <si>
    <t>KATY___T66_8</t>
  </si>
  <si>
    <t>44230 FLEWLN_ 44513 OBRIEN7 73</t>
  </si>
  <si>
    <t>FL_OB_73</t>
  </si>
  <si>
    <t>OBRIEN73T3_8</t>
  </si>
  <si>
    <t>44231 FLEWLN_ 44450 MASON__ 25</t>
  </si>
  <si>
    <t>FL_MAR25</t>
  </si>
  <si>
    <t>FLEWLN_C25_8</t>
  </si>
  <si>
    <t>MASON__S25_8</t>
  </si>
  <si>
    <t>44256 FOSTER_ 46220 PETERS_ 25</t>
  </si>
  <si>
    <t>FOSPT_25</t>
  </si>
  <si>
    <t>44260 FRANZ__ 44270 VILLCK_ 09</t>
  </si>
  <si>
    <t>FZ_VCR09</t>
  </si>
  <si>
    <t>FRANZ___09B8</t>
  </si>
  <si>
    <t>VILLCK_S09_8</t>
  </si>
  <si>
    <t>44260 FRANZ__ 44420 KATY___ 09</t>
  </si>
  <si>
    <t>FZ_KT_09</t>
  </si>
  <si>
    <t>44270 VILLCK_ 44910 ZENITH_ 09</t>
  </si>
  <si>
    <t>VCRZEN09</t>
  </si>
  <si>
    <t>ZENITH__B138</t>
  </si>
  <si>
    <t>44280 FTBEND_ 44570 READNG_ 09</t>
  </si>
  <si>
    <t>FB_RE_09</t>
  </si>
  <si>
    <t>READNG_S09_8</t>
  </si>
  <si>
    <t>44280 FTBEND_ 44615 ROSNBG_ 60</t>
  </si>
  <si>
    <t>FB_RS_60</t>
  </si>
  <si>
    <t>ROSNBG_S60_8</t>
  </si>
  <si>
    <t>44311 HAYES_2 44762 WCHASE2 24</t>
  </si>
  <si>
    <t>HY_WZ_24</t>
  </si>
  <si>
    <t>WCHASE24T3_8</t>
  </si>
  <si>
    <t>44311 HAYES_2 48159 HAYES_2 SR</t>
  </si>
  <si>
    <t>HY_TAP24</t>
  </si>
  <si>
    <t>HAYES_24TP_8</t>
  </si>
  <si>
    <t>44342 IMPERL0 44482 MOCITY0 05</t>
  </si>
  <si>
    <t>IM_MC_05</t>
  </si>
  <si>
    <t>MOCITY05T1_8</t>
  </si>
  <si>
    <t>44342 IMPERL0 48161 IMPERL0 SR</t>
  </si>
  <si>
    <t>IM_TAP05</t>
  </si>
  <si>
    <t>IMPERL05TP_8</t>
  </si>
  <si>
    <t>44361 INTERM0 47150 H_O_C__ 05</t>
  </si>
  <si>
    <t>HOCIR_05</t>
  </si>
  <si>
    <t>44361 INTERM0 48169 INTERM0 SR</t>
  </si>
  <si>
    <t>IR_TAP05</t>
  </si>
  <si>
    <t>INTERM05TP_8</t>
  </si>
  <si>
    <t>44362 INTERM2 44552 TV_QV__ 26</t>
  </si>
  <si>
    <t>IR_TV_26</t>
  </si>
  <si>
    <t>44362 INTERM2 48170 INTERM2 SR</t>
  </si>
  <si>
    <t>IR_TAP26</t>
  </si>
  <si>
    <t>INTERM26TP_8</t>
  </si>
  <si>
    <t>44390 KARSTN_ 44721 THOMSN8 80</t>
  </si>
  <si>
    <t>KR_TM_80</t>
  </si>
  <si>
    <t>44400 KARSTN_ 44440 MANVEL_ 53</t>
  </si>
  <si>
    <t>KR_MV_53</t>
  </si>
  <si>
    <t>KARSTN___B69</t>
  </si>
  <si>
    <t>44400 KARSTN_ 47165 H_O_C__ 53</t>
  </si>
  <si>
    <t>HOCKR_53</t>
  </si>
  <si>
    <t>H_O_C___B69B</t>
  </si>
  <si>
    <t>44410 KARSTN_ 44600 ROSHRN_ 26</t>
  </si>
  <si>
    <t>KR_RZ_26</t>
  </si>
  <si>
    <t>KARSTN_C26_8</t>
  </si>
  <si>
    <t>ROSHRN_S26_8</t>
  </si>
  <si>
    <t>44422 KATY___ 45770 FREMAN_ 66</t>
  </si>
  <si>
    <t>FM_KT_66</t>
  </si>
  <si>
    <t>FREMAN_S66_8</t>
  </si>
  <si>
    <t>44422 KATY___ 48203 KATY__6 SR</t>
  </si>
  <si>
    <t>KT_TAP66</t>
  </si>
  <si>
    <t>KATY__66TP_8</t>
  </si>
  <si>
    <t>44450 MASON__ 44510 OBRIEN_ 25</t>
  </si>
  <si>
    <t>MAROB_25</t>
  </si>
  <si>
    <t>OBRIEN_B138A</t>
  </si>
  <si>
    <t>44462 MEMORL_ 44780 WESTIM_ 73</t>
  </si>
  <si>
    <t>ME_WI_73</t>
  </si>
  <si>
    <t>MEMORL_T73_8</t>
  </si>
  <si>
    <t>44462 MEMORL_ 44802 WOODCK7 73</t>
  </si>
  <si>
    <t>ME_WD_73</t>
  </si>
  <si>
    <t>44462 MEMORL_ 48246 MEMORL7 SR</t>
  </si>
  <si>
    <t>ME_TAP73</t>
  </si>
  <si>
    <t>MEMORL73TP_8</t>
  </si>
  <si>
    <t>44481 MOCITY0 44652 SIENNA0 05</t>
  </si>
  <si>
    <t>MC_SIE05</t>
  </si>
  <si>
    <t>44481 MOCITY0 48237 MOCITY0 SR</t>
  </si>
  <si>
    <t>MC_TAP05</t>
  </si>
  <si>
    <t>MOCITY05TPB8</t>
  </si>
  <si>
    <t>44482 MOCITY0 44672 STAFRD_ 05</t>
  </si>
  <si>
    <t>MC_STF05</t>
  </si>
  <si>
    <t>STAFRD_T05_8</t>
  </si>
  <si>
    <t>44482 MOCITY0 48162 MOCITY0 SR</t>
  </si>
  <si>
    <t>MC2TAP05</t>
  </si>
  <si>
    <t>MOCITY05TPA8</t>
  </si>
  <si>
    <t>44500 OBRIEN_ 44900 ZENITH_ 71</t>
  </si>
  <si>
    <t>OB_ZEN71</t>
  </si>
  <si>
    <t>44500 OBRIEN_ 44900 ZENITH_ 99</t>
  </si>
  <si>
    <t>OB_ZEN99</t>
  </si>
  <si>
    <t>44500 OBRIEN_ 45600 ADICKS_ 39</t>
  </si>
  <si>
    <t>ADKOB_39</t>
  </si>
  <si>
    <t>ADICKS__B345</t>
  </si>
  <si>
    <t>44510 OBRIEN_ 44511 OBRIEN2 25</t>
  </si>
  <si>
    <t>OB_OB_25</t>
  </si>
  <si>
    <t>44510 OBRIEN_ 44512 OBRIEN7 73</t>
  </si>
  <si>
    <t>OB_OB_73</t>
  </si>
  <si>
    <t>44511 OBRIEN2 48269 OBRIEN2 SR</t>
  </si>
  <si>
    <t>OB_TAP25</t>
  </si>
  <si>
    <t>OBRIEN25TP_8</t>
  </si>
  <si>
    <t>44512 OBRIEN7 48270 OBRIEN7 SR</t>
  </si>
  <si>
    <t>OB_TAP73</t>
  </si>
  <si>
    <t>OBRIEN73TP_8</t>
  </si>
  <si>
    <t>44531 WINMIL_ 44600 ROSHRN_ 26</t>
  </si>
  <si>
    <t>RZ_WML26</t>
  </si>
  <si>
    <t>44540 ORCHRD_ 44615 ROSNBG_ 60</t>
  </si>
  <si>
    <t>OR_RS_60</t>
  </si>
  <si>
    <t>ORCHRD_S60_8</t>
  </si>
  <si>
    <t>44541 ORCHRD_ 48441 OR_TAP_ SR</t>
  </si>
  <si>
    <t>OR_TAP60</t>
  </si>
  <si>
    <t>OR_TAP_60__8</t>
  </si>
  <si>
    <t>44551 TV_QV__ 44651 SIENNA0 02</t>
  </si>
  <si>
    <t>QV_SIE02</t>
  </si>
  <si>
    <t>44551 TV_QV__ 48302 QUALVY0 SR</t>
  </si>
  <si>
    <t>QV_QV_02</t>
  </si>
  <si>
    <t>QUALVY02TP_8</t>
  </si>
  <si>
    <t>44552 TV_QV__ 48376 QULVLY2 SR</t>
  </si>
  <si>
    <t>TV_TV_26</t>
  </si>
  <si>
    <t>QULVLY26TP_8</t>
  </si>
  <si>
    <t>44591 ROARK_2 47461 WESTWD_ 25</t>
  </si>
  <si>
    <t>RO_WW_25</t>
  </si>
  <si>
    <t>ROARK_25T7_8</t>
  </si>
  <si>
    <t>WESTWD_T25_8</t>
  </si>
  <si>
    <t>44640 SEALY__ 44700 GEBHRT_ 65</t>
  </si>
  <si>
    <t>GEBSE_65</t>
  </si>
  <si>
    <t>SEALY__S65_8</t>
  </si>
  <si>
    <t>GEBHRT_X65B8</t>
  </si>
  <si>
    <t>44640 SEALY__ 46220 PETERS_ 65</t>
  </si>
  <si>
    <t>PT_SE_65</t>
  </si>
  <si>
    <t>44645 SNGLTN_ 44900 ZENITH_ 98</t>
  </si>
  <si>
    <t>SNGZEN98</t>
  </si>
  <si>
    <t>44645 SNGLTN_ 44900 ZENITH_ 99</t>
  </si>
  <si>
    <t>SNGZEN99</t>
  </si>
  <si>
    <t>44645 SNGLTN_ 46500 TOMBAL_ 74</t>
  </si>
  <si>
    <t>SNGTB_74</t>
  </si>
  <si>
    <t>TOMBAL__B345</t>
  </si>
  <si>
    <t>44650 SMTHRS_ 47000 BELAIR_ 98</t>
  </si>
  <si>
    <t>BI_SMR98</t>
  </si>
  <si>
    <t>44651 SIENNA0 48335 SIENNA0 SR</t>
  </si>
  <si>
    <t>SIETAP02</t>
  </si>
  <si>
    <t>SIENNA02TP_8</t>
  </si>
  <si>
    <t>44652 SIENNA0 48336 SIENNA0 SR</t>
  </si>
  <si>
    <t>SIETAP05</t>
  </si>
  <si>
    <t>SIENNA05TP_8</t>
  </si>
  <si>
    <t>44671 STAFRD_ 48351 STAFRD0 SR</t>
  </si>
  <si>
    <t>STFTAP09</t>
  </si>
  <si>
    <t>STAFRD09TPA8</t>
  </si>
  <si>
    <t>44672 STAFRD_ 44761 WCHASE_ 05</t>
  </si>
  <si>
    <t>STFWZ_05</t>
  </si>
  <si>
    <t>WCHASE_T05_8</t>
  </si>
  <si>
    <t>44672 STAFRD_ 48356 STAFRD0 SR</t>
  </si>
  <si>
    <t>STFTAP05</t>
  </si>
  <si>
    <t>STAFRD05TPB8</t>
  </si>
  <si>
    <t>44691 TELVEW0 48302 QUALVY0 SR</t>
  </si>
  <si>
    <t>QV_TV_02</t>
  </si>
  <si>
    <t>TELVEW02138A</t>
  </si>
  <si>
    <t>44700 GEBHRT_ 44740 WALLIS_ 65</t>
  </si>
  <si>
    <t>GEBWA_65</t>
  </si>
  <si>
    <t>44721 THOMSN8 48364 THOMSN8 SR</t>
  </si>
  <si>
    <t>TM_TAP80</t>
  </si>
  <si>
    <t>THOMSN80TP_8</t>
  </si>
  <si>
    <t>44722 THOMSN8 48365 THOMSN8 SR</t>
  </si>
  <si>
    <t>TM_TAP82</t>
  </si>
  <si>
    <t>THOMSN82TP_8</t>
  </si>
  <si>
    <t>44760 WCHASE_ 47310 JENETA_ 05</t>
  </si>
  <si>
    <t>JN_WZ_05</t>
  </si>
  <si>
    <t>WCHASE_S05_8</t>
  </si>
  <si>
    <t>JENETA__B138</t>
  </si>
  <si>
    <t>44762 WCHASE2 47072 DUNVAL_ 24</t>
  </si>
  <si>
    <t>DV_WZ_24</t>
  </si>
  <si>
    <t>DUNVAL_T24_8</t>
  </si>
  <si>
    <t>44762 WCHASE2 48420 WCHASE2 SR</t>
  </si>
  <si>
    <t>WZ_TAP24</t>
  </si>
  <si>
    <t>WCHASE24TP_8</t>
  </si>
  <si>
    <t>44790 WIRT___ 46611 WHITOK7 73</t>
  </si>
  <si>
    <t>WO_WT_73</t>
  </si>
  <si>
    <t>WIRT____73B8</t>
  </si>
  <si>
    <t>WHITOK73T1_8</t>
  </si>
  <si>
    <t>44792 WIRT__8 46615 WHITOK_ 81</t>
  </si>
  <si>
    <t>WO_WT_81</t>
  </si>
  <si>
    <t>WIRT__81T2_8</t>
  </si>
  <si>
    <t>WHITOK_B138B</t>
  </si>
  <si>
    <t>44801 WOODCK8 48397 WOODCK8 SR</t>
  </si>
  <si>
    <t>WD_TAP81</t>
  </si>
  <si>
    <t>WOODCK81TP_8</t>
  </si>
  <si>
    <t>44802 WOODCK7 48398 WOODCK7 SR</t>
  </si>
  <si>
    <t>WD_TAP73</t>
  </si>
  <si>
    <t>WOODCK73TP_8</t>
  </si>
  <si>
    <t>44900 ZENITH_ 45500 T_H_W__ 71</t>
  </si>
  <si>
    <t>THWZEN71</t>
  </si>
  <si>
    <t>T_H_W__POI_5</t>
  </si>
  <si>
    <t>44900 ZENITH_ 45500 T_H_W__ 98</t>
  </si>
  <si>
    <t>THWZEN98</t>
  </si>
  <si>
    <t>44910 ZENITH_ 45811 FRYRD_7 76</t>
  </si>
  <si>
    <t>FRYZEN76</t>
  </si>
  <si>
    <t>FRYRD_76T1_8</t>
  </si>
  <si>
    <t>76</t>
  </si>
  <si>
    <t>44910 ZENITH_ 45812 FRYRD_0 09</t>
  </si>
  <si>
    <t>FRYZEN09</t>
  </si>
  <si>
    <t>FRYRD_09T2_8</t>
  </si>
  <si>
    <t>45500 T_H_W__ 45600 ADICKS_ 71</t>
  </si>
  <si>
    <t>ADKTHW71</t>
  </si>
  <si>
    <t>45500 T_H_W__ 46100 N_BELT_ 97</t>
  </si>
  <si>
    <t>NB_THW97</t>
  </si>
  <si>
    <t>45510 T_H_W__ 45512 T_H_W__ 95</t>
  </si>
  <si>
    <t>THWTHW95</t>
  </si>
  <si>
    <t>T_H_W___B138</t>
  </si>
  <si>
    <t>T_H_W__T95_8</t>
  </si>
  <si>
    <t>45510 T_H_W__ 45922 JESTER_ 81</t>
  </si>
  <si>
    <t>JESTHW81</t>
  </si>
  <si>
    <t>JESTER_X81T8</t>
  </si>
  <si>
    <t>45510 T_H_W__ 46660 WILLOW_ 81</t>
  </si>
  <si>
    <t>THWWLO81</t>
  </si>
  <si>
    <t>WILLOW__81B8</t>
  </si>
  <si>
    <t>45511 T_H_W_8 45515 T_H_W__ 81</t>
  </si>
  <si>
    <t>THWTHW81</t>
  </si>
  <si>
    <t>T_H_W_81T5_8</t>
  </si>
  <si>
    <t>T_H_W__POI_8</t>
  </si>
  <si>
    <t>45511 T_H_W_8 45760 FAIRBK_ 81</t>
  </si>
  <si>
    <t>FR_THW81</t>
  </si>
  <si>
    <t>FAIRBK_S81_8</t>
  </si>
  <si>
    <t>45511 T_H_W_8 48018 T_H_W_8 SR</t>
  </si>
  <si>
    <t>THWTAP81</t>
  </si>
  <si>
    <t>T_H_W_81TP_8</t>
  </si>
  <si>
    <t>45512 T_H_W__ 45782 GEARS_9 95</t>
  </si>
  <si>
    <t>GZ_THW95</t>
  </si>
  <si>
    <t>GEARS_95T3_8</t>
  </si>
  <si>
    <t>45512 T_H_W__ 48406 T_H_W_9 SR</t>
  </si>
  <si>
    <t>THWTAP95</t>
  </si>
  <si>
    <t>T_H_W_95TP_8</t>
  </si>
  <si>
    <t>45515 T_H_W__ 45700 CAMRON_ 21</t>
  </si>
  <si>
    <t>CI_THW21</t>
  </si>
  <si>
    <t>CAMRON_X21B8</t>
  </si>
  <si>
    <t>45515 T_H_W__ 46301 SATSUM_ 24</t>
  </si>
  <si>
    <t>SA_THW24</t>
  </si>
  <si>
    <t>SATSUM_T24_8</t>
  </si>
  <si>
    <t>45530 T_H_W__ 45990 L_YORK_ 29</t>
  </si>
  <si>
    <t>LK_THW29</t>
  </si>
  <si>
    <t>T_H_W____B69</t>
  </si>
  <si>
    <t>L_YORK_T29_9</t>
  </si>
  <si>
    <t>29</t>
  </si>
  <si>
    <t>45600 ADICKS_ 46600 WHITOK_ 71</t>
  </si>
  <si>
    <t>ADKWO_71</t>
  </si>
  <si>
    <t>WHITOK__B345</t>
  </si>
  <si>
    <t>45610 ADICKS_ 45682 CAMBEL_ 21</t>
  </si>
  <si>
    <t>ADKCB_21</t>
  </si>
  <si>
    <t>CAMBEL_T21_8</t>
  </si>
  <si>
    <t>45610 ADICKS_ 46312 TANNER_ 76</t>
  </si>
  <si>
    <t>ADKTAN76</t>
  </si>
  <si>
    <t>TANNER_T76_8</t>
  </si>
  <si>
    <t>45611 ADICKS2 46311 TANNER_ 24</t>
  </si>
  <si>
    <t>ADKTAN24</t>
  </si>
  <si>
    <t>TANNER_T24_8</t>
  </si>
  <si>
    <t>45611 ADICKS2 48002 ADICKS2 SR</t>
  </si>
  <si>
    <t>ADKTAP24</t>
  </si>
  <si>
    <t>ADICKS24TP_8</t>
  </si>
  <si>
    <t>45620 ADICKS_ 45681 CAMBEL0 09</t>
  </si>
  <si>
    <t>ADKCB_09</t>
  </si>
  <si>
    <t>ADICKS_C09_8</t>
  </si>
  <si>
    <t>CAMBEL09T3_8</t>
  </si>
  <si>
    <t>45630 AIRLIN_ 45850 HARDY__ 21</t>
  </si>
  <si>
    <t>AN_HR_21</t>
  </si>
  <si>
    <t>AIRLIN_S21_8</t>
  </si>
  <si>
    <t>HARDY__C21_8</t>
  </si>
  <si>
    <t>45630 AIRLIN_ 46610 WHITOK_ 21</t>
  </si>
  <si>
    <t>AN_WO_21</t>
  </si>
  <si>
    <t>45640 ALDINE_ 45821 GREENS8 86</t>
  </si>
  <si>
    <t>AD_GR_86</t>
  </si>
  <si>
    <t>ALDINE_S86_8</t>
  </si>
  <si>
    <t>GREENS86T1_8</t>
  </si>
  <si>
    <t>45640 ALDINE_ 46281 RITTEN8 86</t>
  </si>
  <si>
    <t>AD_RU_86</t>
  </si>
  <si>
    <t>RITTEN86T2_8</t>
  </si>
  <si>
    <t>45651 BAMMEL_ 45921 JESTER_ 67</t>
  </si>
  <si>
    <t>BA_JES67</t>
  </si>
  <si>
    <t>BAMMEL__B138</t>
  </si>
  <si>
    <t>JESTER_X67T8</t>
  </si>
  <si>
    <t>67</t>
  </si>
  <si>
    <t>45651 BAMMEL_ 45922 JESTER_ 81</t>
  </si>
  <si>
    <t>BA_JES81</t>
  </si>
  <si>
    <t>45670 BERRY__ 45840 HARDY__ 95</t>
  </si>
  <si>
    <t>BY_HR_95</t>
  </si>
  <si>
    <t>BERRY__S95_8</t>
  </si>
  <si>
    <t>45670 BERRY__ 46282 RITTEN9 95</t>
  </si>
  <si>
    <t>BY_RU_95</t>
  </si>
  <si>
    <t>RITTEN95T1_8</t>
  </si>
  <si>
    <t>45675 BETKA__ 45770 FREMAN_ 66</t>
  </si>
  <si>
    <t>BETFM_66</t>
  </si>
  <si>
    <t>BETKA__X66B8</t>
  </si>
  <si>
    <t>45675 BETKA__ 45880 HOCKLY_ 66</t>
  </si>
  <si>
    <t>BETHK_66</t>
  </si>
  <si>
    <t>45681 CAMBEL0 46352 TODD__0 09</t>
  </si>
  <si>
    <t>CB_TO_09</t>
  </si>
  <si>
    <t>TODD__09T1_8</t>
  </si>
  <si>
    <t>45681 CAMBEL0 48056 CAMBEL0 SR</t>
  </si>
  <si>
    <t>CB_TAP09</t>
  </si>
  <si>
    <t>CAMBEL09TP_8</t>
  </si>
  <si>
    <t>45682 CAMBEL_ 46351 TODD___ 21</t>
  </si>
  <si>
    <t>CB_TO_21</t>
  </si>
  <si>
    <t>TODD___T21_8</t>
  </si>
  <si>
    <t>45682 CAMBEL_ 48057 CAMBEL2 SR</t>
  </si>
  <si>
    <t>CB_TAP21</t>
  </si>
  <si>
    <t>CAMBEL21TP_8</t>
  </si>
  <si>
    <t>45700 CAMRON_ 45712 CYFAIR2 21</t>
  </si>
  <si>
    <t>CI_CYF21</t>
  </si>
  <si>
    <t>CYFAIR21T1_8</t>
  </si>
  <si>
    <t>45711 CYFAIR_ 45801 GERTIE0 09</t>
  </si>
  <si>
    <t>CYFGE_09</t>
  </si>
  <si>
    <t>CYFAIR_T09_8</t>
  </si>
  <si>
    <t>GERTIE09T3_8</t>
  </si>
  <si>
    <t>45711 CYFAIR_ 45952 KLUGE__ 09</t>
  </si>
  <si>
    <t>CYFKL_09</t>
  </si>
  <si>
    <t>KLUGE___81B8</t>
  </si>
  <si>
    <t>45711 CYFAIR_ 48079 CYFAIR0 SR</t>
  </si>
  <si>
    <t>CYFTAP09</t>
  </si>
  <si>
    <t>CYFAIR09TP_8</t>
  </si>
  <si>
    <t>45712 CYFAIR2 45952 KLUGE__ 21</t>
  </si>
  <si>
    <t>CYFKL_21</t>
  </si>
  <si>
    <t>45712 CYFAIR2 48078 CYFAIR2 SR</t>
  </si>
  <si>
    <t>CYFTAP21</t>
  </si>
  <si>
    <t>CYFAIR21TP_8</t>
  </si>
  <si>
    <t>45730 DEIHL__ 45760 FAIRBK_ 81</t>
  </si>
  <si>
    <t>DH_FR_81</t>
  </si>
  <si>
    <t>DEIHL__S81_8</t>
  </si>
  <si>
    <t>45730 DEIHL__ 46610 WHITOK_ 81</t>
  </si>
  <si>
    <t>DH_WO_81</t>
  </si>
  <si>
    <t>45740 DRILCO_ 45900 INTEQ__ 67</t>
  </si>
  <si>
    <t>DQ_INT67</t>
  </si>
  <si>
    <t>DRILCO_X67B8</t>
  </si>
  <si>
    <t>INTEQ__X67T8</t>
  </si>
  <si>
    <t>45740 DRILCO_ 46110 N_BELT_ 67</t>
  </si>
  <si>
    <t>DQ_NB_67</t>
  </si>
  <si>
    <t>N_BELT__B138</t>
  </si>
  <si>
    <t>45750 EUREKA_ 46615 WHITOK_ 09</t>
  </si>
  <si>
    <t>EU_WO_09</t>
  </si>
  <si>
    <t>EUREKA_S09_8</t>
  </si>
  <si>
    <t>45750 EUREKA_ 47382 SANFLP_ 09</t>
  </si>
  <si>
    <t>EU_SF_09</t>
  </si>
  <si>
    <t>SANFLP_T09_8</t>
  </si>
  <si>
    <t>45781 GEARS__ 45861 HIDDEN6 67</t>
  </si>
  <si>
    <t>GZ_HV_67</t>
  </si>
  <si>
    <t>GEARS__T67_8</t>
  </si>
  <si>
    <t>HIDDEN67T2_8</t>
  </si>
  <si>
    <t>45781 GEARS__ 45921 JESTER_ 67</t>
  </si>
  <si>
    <t>GZ_JES67</t>
  </si>
  <si>
    <t>45781 GEARS__ 48138 GEARS_6 SR</t>
  </si>
  <si>
    <t>GZ_TAP67</t>
  </si>
  <si>
    <t>GEARS_67TP_8</t>
  </si>
  <si>
    <t>45782 GEARS_9 45862 HIDDEN9 95</t>
  </si>
  <si>
    <t>GZ_HV_95</t>
  </si>
  <si>
    <t>HIDDEN95T1_8</t>
  </si>
  <si>
    <t>45782 GEARS_9 48139 GEARS_9 SR</t>
  </si>
  <si>
    <t>GZ_TAP95</t>
  </si>
  <si>
    <t>GEARS_95TP_8</t>
  </si>
  <si>
    <t>45801 GERTIE0 45812 FRYRD_0 09</t>
  </si>
  <si>
    <t>FRYGE_09</t>
  </si>
  <si>
    <t>45801 GERTIE0 48119 GERTIE0 SR</t>
  </si>
  <si>
    <t>GE_TAP09</t>
  </si>
  <si>
    <t>GERTIE09TP_8</t>
  </si>
  <si>
    <t>45802 GERTIE_ 45811 FRYRD_7 76</t>
  </si>
  <si>
    <t>FRYGE_76</t>
  </si>
  <si>
    <t>GERTIE_T76_8</t>
  </si>
  <si>
    <t>45802 GERTIE_ 46302 SATSUM_ 76</t>
  </si>
  <si>
    <t>GE_SA_76</t>
  </si>
  <si>
    <t>SATSUM_T76_8</t>
  </si>
  <si>
    <t>45802 GERTIE_ 48118 GERTIE7 SR</t>
  </si>
  <si>
    <t>GE_TAP76</t>
  </si>
  <si>
    <t>GERTIE76TP_8</t>
  </si>
  <si>
    <t>45811 FRYRD_7 48811 FRYTAP7 SR</t>
  </si>
  <si>
    <t>FRYTAP76</t>
  </si>
  <si>
    <t>45812 FRYRD_0 48812 FRYTAP0 SR</t>
  </si>
  <si>
    <t>FRYTAP09</t>
  </si>
  <si>
    <t>45821 GREENS8 48134 GREENS8 SR</t>
  </si>
  <si>
    <t>GR_TAP86</t>
  </si>
  <si>
    <t>GREENS86TP_8</t>
  </si>
  <si>
    <t>45822 GREENS9 46031 LOCKWD_ 90</t>
  </si>
  <si>
    <t>GR_LW_90</t>
  </si>
  <si>
    <t>GREENS90T2_8</t>
  </si>
  <si>
    <t>LOCKWD_T90_8</t>
  </si>
  <si>
    <t>45822 GREENS9 46112 N_BELT_ 90</t>
  </si>
  <si>
    <t>GR_NB_90</t>
  </si>
  <si>
    <t>N_BELT_C90_8</t>
  </si>
  <si>
    <t>45822 GREENS9 48135 GREENS9 SR</t>
  </si>
  <si>
    <t>GR_TAP90</t>
  </si>
  <si>
    <t>GREENS90TP_8</t>
  </si>
  <si>
    <t>45840 HARDY__ 46281 RITTEN8 86</t>
  </si>
  <si>
    <t>HR_RU_86</t>
  </si>
  <si>
    <t>45840 HARDY__ 47711 N_SIDE9 91</t>
  </si>
  <si>
    <t>HR_NS_91</t>
  </si>
  <si>
    <t>N_SIDE91T1_8</t>
  </si>
  <si>
    <t>45861 HIDDEN6 46110 N_BELT_ 67</t>
  </si>
  <si>
    <t>HV_NB_67</t>
  </si>
  <si>
    <t>45861 HIDDEN6 48152 HIDDEN6 SR</t>
  </si>
  <si>
    <t>HV_TAP67</t>
  </si>
  <si>
    <t>HIDDEN67TP_8</t>
  </si>
  <si>
    <t>45862 HIDDEN9 46110 N_BELT_ 95</t>
  </si>
  <si>
    <t>HV_NB_95</t>
  </si>
  <si>
    <t>45862 HIDDEN9 48153 HIDDEN9 SR</t>
  </si>
  <si>
    <t>HV_TAP95</t>
  </si>
  <si>
    <t>HIDDEN95TP_8</t>
  </si>
  <si>
    <t>45880 HOCKLY_ 46511 TOMBAL_ 66</t>
  </si>
  <si>
    <t>HK_TB_66</t>
  </si>
  <si>
    <t>TOMBAL_T66_8</t>
  </si>
  <si>
    <t>45880 HOCKLY_ 46560 WALLER_ 77</t>
  </si>
  <si>
    <t>HK_WL_77</t>
  </si>
  <si>
    <t>WALLER_R77_8</t>
  </si>
  <si>
    <t>45885 HOCKLY_ 46220 PETERS_ 65</t>
  </si>
  <si>
    <t>HK_PT_65</t>
  </si>
  <si>
    <t>HOCKLY_C65_8</t>
  </si>
  <si>
    <t>45900 INTEQ__ 45910 INTER__ 67</t>
  </si>
  <si>
    <t>INTIT_67</t>
  </si>
  <si>
    <t>INTER__S67_8</t>
  </si>
  <si>
    <t>45910 INTER__ 46570 WESFLD_ 67</t>
  </si>
  <si>
    <t>IT_WF_67</t>
  </si>
  <si>
    <t>WESFLD__B138</t>
  </si>
  <si>
    <t>45921 JESTER_ 48390 VETRAN6 SR</t>
  </si>
  <si>
    <t>JESJES67</t>
  </si>
  <si>
    <t>VETRAN67TP_8</t>
  </si>
  <si>
    <t>45922 JESTER_ 48391 VETRAN8 81</t>
  </si>
  <si>
    <t>JESJES81</t>
  </si>
  <si>
    <t>VETRAN81TP_8</t>
  </si>
  <si>
    <t>45940 KLEIN__ 45953 KLUGE__ 81</t>
  </si>
  <si>
    <t>KI_KL_81</t>
  </si>
  <si>
    <t>KLEIN__S81_8</t>
  </si>
  <si>
    <t>KLUGE__C81_8</t>
  </si>
  <si>
    <t>45940 KLEIN__ 46660 WILLOW_ 81</t>
  </si>
  <si>
    <t>KI_WLO81</t>
  </si>
  <si>
    <t>45952 KLUGE__ 46240 PINHUR_ 81</t>
  </si>
  <si>
    <t>KL_PI_81</t>
  </si>
  <si>
    <t>PINHUR_S81_8</t>
  </si>
  <si>
    <t>45971 KUYDAL7 46290 RTHWOD_ 74</t>
  </si>
  <si>
    <t>KDLRTW74</t>
  </si>
  <si>
    <t>KUYDAL74T1_5</t>
  </si>
  <si>
    <t>45971 KUYDAL7 46500 TOMBAL_ 74</t>
  </si>
  <si>
    <t>KDLTB_74</t>
  </si>
  <si>
    <t>45971 KUYDAL7 48204 KUYDAL7 SR</t>
  </si>
  <si>
    <t>KDLTAP74</t>
  </si>
  <si>
    <t>KUYDAL74TP_5</t>
  </si>
  <si>
    <t>45972 KUYDAL7 46290 RTHWOD_ 75</t>
  </si>
  <si>
    <t>KDLRTW75</t>
  </si>
  <si>
    <t>45972 KUYDAL7 48205 KUYDAL7 SR</t>
  </si>
  <si>
    <t>KDLTAP75</t>
  </si>
  <si>
    <t>KUYDAL75TP_5</t>
  </si>
  <si>
    <t>45990 L_YORK_ 46620 WHITOK_ 29</t>
  </si>
  <si>
    <t>LK_WO_29</t>
  </si>
  <si>
    <t>WHITOK___B69</t>
  </si>
  <si>
    <t>46001 LAUDER9 46031 LOCKWD_ 90</t>
  </si>
  <si>
    <t>LA_LW_90</t>
  </si>
  <si>
    <t>LAUDER90T2_8</t>
  </si>
  <si>
    <t>46001 LAUDER9 46332 SCENIC_ 90</t>
  </si>
  <si>
    <t>LA_SW_90</t>
  </si>
  <si>
    <t>SCENIC_R90_8</t>
  </si>
  <si>
    <t>46001 LAUDER9 48206 LAUDER9 SR</t>
  </si>
  <si>
    <t>LA_TAP90</t>
  </si>
  <si>
    <t>LAUDER90TP_8</t>
  </si>
  <si>
    <t>46002 LAUDER9 46111 N_BELT_ 95</t>
  </si>
  <si>
    <t>LA_NB_95</t>
  </si>
  <si>
    <t>LAUDER95T1_8</t>
  </si>
  <si>
    <t>N_BELT_C95_8</t>
  </si>
  <si>
    <t>46002 LAUDER9 46282 RITTEN9 95</t>
  </si>
  <si>
    <t>LA_RU_95</t>
  </si>
  <si>
    <t>46002 LAUDER9 48207 LAUDER9 SR</t>
  </si>
  <si>
    <t>LA_TAP95</t>
  </si>
  <si>
    <t>LAUDER95TP_8</t>
  </si>
  <si>
    <t>46020 LIMEST_ 68091 NAVARRO 1</t>
  </si>
  <si>
    <t>228</t>
  </si>
  <si>
    <t>46020 LIMEST_ 68091 NAVARRO 2</t>
  </si>
  <si>
    <t>227</t>
  </si>
  <si>
    <t>46031 LOCKWD_ 48226 LOCKWD9 SR</t>
  </si>
  <si>
    <t>LW_TAP90</t>
  </si>
  <si>
    <t>LOCKWD90TP_8</t>
  </si>
  <si>
    <t>46032 LOCKWD8 46331 SCENIC8 86</t>
  </si>
  <si>
    <t>LW_SW_86</t>
  </si>
  <si>
    <t>LOCKWD86T1_8</t>
  </si>
  <si>
    <t>SCENIC86T3_8</t>
  </si>
  <si>
    <t>46032 LOCKWD8 48225 SCENIC8 SR</t>
  </si>
  <si>
    <t>LW_TAP86</t>
  </si>
  <si>
    <t>SCENIC86TP_8</t>
  </si>
  <si>
    <t>46051 LOUETA_ 46295 RTHWOD_ 66</t>
  </si>
  <si>
    <t>LU_RTW66</t>
  </si>
  <si>
    <t>LOUETA_T66_8</t>
  </si>
  <si>
    <t>RTHWOD__A138</t>
  </si>
  <si>
    <t>46051 LOUETA_ 46570 WESFLD_ 66</t>
  </si>
  <si>
    <t>LU_WF_66</t>
  </si>
  <si>
    <t>46051 LOUETA_ 48218 LOUETA6 SR</t>
  </si>
  <si>
    <t>LU_TAP66</t>
  </si>
  <si>
    <t>LOUETA66TP_8</t>
  </si>
  <si>
    <t>46052 LOUETA_ 46512 TOMBAL_ 81</t>
  </si>
  <si>
    <t>LU_TB_81</t>
  </si>
  <si>
    <t>LOUETA_T81_8</t>
  </si>
  <si>
    <t>TOMBAL_T81_8</t>
  </si>
  <si>
    <t>46052 LOUETA_ 46570 WESFLD_ 81</t>
  </si>
  <si>
    <t>LU_WF_81</t>
  </si>
  <si>
    <t>46052 LOUETA_ 48219 LOUETA8 SR</t>
  </si>
  <si>
    <t>LU_TAP81</t>
  </si>
  <si>
    <t>LOUETA81TP_8</t>
  </si>
  <si>
    <t>46240 PINHUR_ 46520 TOMBAL_ 81</t>
  </si>
  <si>
    <t>PI_TB_81</t>
  </si>
  <si>
    <t>TOMBAL_C81_8</t>
  </si>
  <si>
    <t>46261 RAYFRD_ 46270 SPRGWD_ 22</t>
  </si>
  <si>
    <t>RA_SPW22</t>
  </si>
  <si>
    <t>RAYFRD_S22_8</t>
  </si>
  <si>
    <t>SPRGWD_S22_8</t>
  </si>
  <si>
    <t>46261 RAYFRD_ 46295 RTHWOD_ 22</t>
  </si>
  <si>
    <t>RA_RTW22</t>
  </si>
  <si>
    <t>46270 SPRGWD_ 46295 RTHWOD_ 22</t>
  </si>
  <si>
    <t>RTWSPW22</t>
  </si>
  <si>
    <t>46281 RITTEN8 48324 RITTEN8 SR</t>
  </si>
  <si>
    <t>RU_TAP86</t>
  </si>
  <si>
    <t>RITTEN86TP_8</t>
  </si>
  <si>
    <t>46282 RITTEN9 48323 RITTEN9 SR</t>
  </si>
  <si>
    <t>RU_TAP95</t>
  </si>
  <si>
    <t>RITTEN95TP_8</t>
  </si>
  <si>
    <t>46296 RTHWOD_ 46510 TOMBAL_ 66</t>
  </si>
  <si>
    <t>RTWTB_66</t>
  </si>
  <si>
    <t>RTHWOD_C66_8</t>
  </si>
  <si>
    <t>TOMBAL__B138</t>
  </si>
  <si>
    <t>46300 SATSUM_ 46311 TANNER_ 24</t>
  </si>
  <si>
    <t>SA_TAN24</t>
  </si>
  <si>
    <t>SATSUM_S24_8</t>
  </si>
  <si>
    <t>46302 SATSUM_ 46312 TANNER_ 76</t>
  </si>
  <si>
    <t>SA_TAN76</t>
  </si>
  <si>
    <t>46302 SATSUM_ 48327 SATSUM7 SR</t>
  </si>
  <si>
    <t>SA_TAP76</t>
  </si>
  <si>
    <t>SATSUM76TP_8</t>
  </si>
  <si>
    <t>46311 TANNER_ 48611 TANNER2 SR</t>
  </si>
  <si>
    <t>TANTAP24</t>
  </si>
  <si>
    <t>TANNER24TP_8</t>
  </si>
  <si>
    <t>46312 TANNER_ 48612 TANNER7 SR</t>
  </si>
  <si>
    <t>TANTAP76</t>
  </si>
  <si>
    <t>TANNER76TP_8</t>
  </si>
  <si>
    <t>46351 TODD___ 46610 WHITOK_ 21</t>
  </si>
  <si>
    <t>TO_WO_21</t>
  </si>
  <si>
    <t>46351 TODD___ 48349 TODD__2 SR</t>
  </si>
  <si>
    <t>TO_TAP21</t>
  </si>
  <si>
    <t>TODD__21TP_8</t>
  </si>
  <si>
    <t>46352 TODD__0 46612 WHITOK0 09</t>
  </si>
  <si>
    <t>TO_WO_09</t>
  </si>
  <si>
    <t>WHITOK09T2_8</t>
  </si>
  <si>
    <t>46352 TODD__0 48350 TODD__0 SR</t>
  </si>
  <si>
    <t>TO_TAP09</t>
  </si>
  <si>
    <t>TODD__09TP_8</t>
  </si>
  <si>
    <t>46510 TOMBAL_ 46511 TOMBAL_ 66</t>
  </si>
  <si>
    <t>TB_TB_66</t>
  </si>
  <si>
    <t>46550 TRSWIG_ 46570 WESFLD_ 66</t>
  </si>
  <si>
    <t>TWGWF_66</t>
  </si>
  <si>
    <t>46551 VETRAN_ 48390 VETRAN6 67</t>
  </si>
  <si>
    <t>JESVET67</t>
  </si>
  <si>
    <t>VETRAN_X67T8</t>
  </si>
  <si>
    <t>46552 VETRAN_ 48391 VETRAN8 81</t>
  </si>
  <si>
    <t>JESVET81</t>
  </si>
  <si>
    <t>VETRAN_X81T8</t>
  </si>
  <si>
    <t>46600 WHITOK_ 47300 JENETA_ 72</t>
  </si>
  <si>
    <t>JN_WO_72</t>
  </si>
  <si>
    <t>46620 WHITOK_ 47680 HIGHTS_ 34</t>
  </si>
  <si>
    <t>HE_WO_34</t>
  </si>
  <si>
    <t>HIGHTS___B69</t>
  </si>
  <si>
    <t>34</t>
  </si>
  <si>
    <t>47000 BELAIR_ 47300 JENETA_ 64</t>
  </si>
  <si>
    <t>BI_JN_64</t>
  </si>
  <si>
    <t>47010 BELAIR_ 47050 BRAYS__ 09</t>
  </si>
  <si>
    <t>BI_BR_09</t>
  </si>
  <si>
    <t>BELAIR_B138A</t>
  </si>
  <si>
    <t>BRAYS__S09_8</t>
  </si>
  <si>
    <t>47011 BELAIR_ 47441 ULRICH_ 35</t>
  </si>
  <si>
    <t>BI_UL_35</t>
  </si>
  <si>
    <t>BELAIR_T35_8</t>
  </si>
  <si>
    <t>ULRICH_R35_8</t>
  </si>
  <si>
    <t>47012 BELAIR_ 47381 SANFLP_ 37</t>
  </si>
  <si>
    <t>47013 BELAIR0 47380 SANFLP_ 09</t>
  </si>
  <si>
    <t>47014 BELAIR2 47442 ULRICH_ 24</t>
  </si>
  <si>
    <t>47015 BELAIR_ 47320 KIRBY__ 37</t>
  </si>
  <si>
    <t>BI_KB_37</t>
  </si>
  <si>
    <t>BELAIR_B138B</t>
  </si>
  <si>
    <t>KIRBY__S37_8</t>
  </si>
  <si>
    <t>37</t>
  </si>
  <si>
    <t>47015 BELAIR_ 47411 SHARPS_ 05</t>
  </si>
  <si>
    <t>BI_ST_05</t>
  </si>
  <si>
    <t>SHARPS_T05_8</t>
  </si>
  <si>
    <t>47050 BRAYS__ 47150 H_O_C__ 09</t>
  </si>
  <si>
    <t>BR_HOC09</t>
  </si>
  <si>
    <t>47071 DUNVAL0 47192 HILCRF_ 05</t>
  </si>
  <si>
    <t>DV_HT_05</t>
  </si>
  <si>
    <t>DUNVAL05T1_8</t>
  </si>
  <si>
    <t>HILCRF_T05_8</t>
  </si>
  <si>
    <t>47071 DUNVAL0 47310 JENETA_ 05</t>
  </si>
  <si>
    <t>DV_JN_05</t>
  </si>
  <si>
    <t>47071 DUNVAL0 48088 DUNVAL0 SR</t>
  </si>
  <si>
    <t>DV_TAP05</t>
  </si>
  <si>
    <t>DUNVAL05TP_8</t>
  </si>
  <si>
    <t>47072 DUNVAL_ 47191 HILCRF2 24</t>
  </si>
  <si>
    <t>DV_HT_24</t>
  </si>
  <si>
    <t>HILCRF24T1_8</t>
  </si>
  <si>
    <t>47072 DUNVAL_ 48089 DUNVAL2 SR</t>
  </si>
  <si>
    <t>DV_TAP24</t>
  </si>
  <si>
    <t>DUNVAL24TP_8</t>
  </si>
  <si>
    <t>47090 FANNIN_ 47110 GRANT__ 08</t>
  </si>
  <si>
    <t>FANGN_08</t>
  </si>
  <si>
    <t>FANNIN__08B8</t>
  </si>
  <si>
    <t>GRANT___B138</t>
  </si>
  <si>
    <t>47090 FANNIN_ 47420 STADIM_ 08</t>
  </si>
  <si>
    <t>FANSD_08</t>
  </si>
  <si>
    <t>STADIM_S08_8</t>
  </si>
  <si>
    <t>47100 FONDRN_ 47412 SHARPS_ 25</t>
  </si>
  <si>
    <t>FD_ST_25</t>
  </si>
  <si>
    <t>FONDRN_S25_8</t>
  </si>
  <si>
    <t>SHARPS_T25_8</t>
  </si>
  <si>
    <t>47100 FONDRN_ 47462 WESTWD2 25</t>
  </si>
  <si>
    <t>FD_WW_25</t>
  </si>
  <si>
    <t>WESTWD25T2_8</t>
  </si>
  <si>
    <t>47110 GRANT__ 47350 PLAZA__ 08</t>
  </si>
  <si>
    <t>GN_PZ_08</t>
  </si>
  <si>
    <t>PLAZA___B138</t>
  </si>
  <si>
    <t>47110 GRANT__ 47430 TECO___ 37</t>
  </si>
  <si>
    <t>GN_TC_37</t>
  </si>
  <si>
    <t>TECO___POI_8</t>
  </si>
  <si>
    <t>47150 H_O_C__ 47152 H_O_C__ 25</t>
  </si>
  <si>
    <t>HOCHOC25</t>
  </si>
  <si>
    <t>H_O_C__T25_8</t>
  </si>
  <si>
    <t>47150 H_O_C__ 47340 BUNKER_ 08</t>
  </si>
  <si>
    <t>BUNHOC08</t>
  </si>
  <si>
    <t>BUNKER_X08B8</t>
  </si>
  <si>
    <t>47151 H_O_C__ 48149 H_O_C_9 SR</t>
  </si>
  <si>
    <t>HOCHOC90</t>
  </si>
  <si>
    <t>H_O_C__C90T8</t>
  </si>
  <si>
    <t>H_O_C_90DUM8</t>
  </si>
  <si>
    <t>47152 H_O_C__ 47412 SHARPS_ 25</t>
  </si>
  <si>
    <t>HOCST_25</t>
  </si>
  <si>
    <t>47152 H_O_C__ 48151 H_O_C_2 SR</t>
  </si>
  <si>
    <t>HOCTAP25</t>
  </si>
  <si>
    <t>H_O_C_25TP_8</t>
  </si>
  <si>
    <t>47160 H_O_C__ 47580 DUNLVY_ 40</t>
  </si>
  <si>
    <t>DN_HOC40</t>
  </si>
  <si>
    <t>DUNLVY___B69</t>
  </si>
  <si>
    <t>40</t>
  </si>
  <si>
    <t>47165 H_O_C__ 47680 HIGHTS_ 34</t>
  </si>
  <si>
    <t>HE_HOC34</t>
  </si>
  <si>
    <t>47170 H_O_C__ 111182 FEGC_8 1</t>
  </si>
  <si>
    <t>FEGC_GEN_TIE</t>
  </si>
  <si>
    <t>FEGC_8</t>
  </si>
  <si>
    <t>47191 HILCRF2 47442 ULRICH_ 24</t>
  </si>
  <si>
    <t>HT_UL_24</t>
  </si>
  <si>
    <t>ULRICH_T24_8</t>
  </si>
  <si>
    <t>47191 HILCRF2 48146 HILCRF2 SR</t>
  </si>
  <si>
    <t>HT_TAP24</t>
  </si>
  <si>
    <t>HILCRF24TP_8</t>
  </si>
  <si>
    <t>47192 HILCRF_ 47411 SHARPS_ 05</t>
  </si>
  <si>
    <t>HT_ST_05</t>
  </si>
  <si>
    <t>47192 HILCRF_ 48145 HILCRF0 SR</t>
  </si>
  <si>
    <t>HT_TAP05</t>
  </si>
  <si>
    <t>HILCRF05TP_8</t>
  </si>
  <si>
    <t>47210 HOLMES_ 47350 PLAZA__ 06</t>
  </si>
  <si>
    <t>HM_PZ_06</t>
  </si>
  <si>
    <t>47310 JENETA_ 47461 WESTWD_ 25</t>
  </si>
  <si>
    <t>WW_JN_25</t>
  </si>
  <si>
    <t>47310 JENETA_ 47462 WESTWD2 25</t>
  </si>
  <si>
    <t>JN_WW_25</t>
  </si>
  <si>
    <t>47321 KIRBY__ 47660 GARROT_ 37</t>
  </si>
  <si>
    <t>GT_KB_37</t>
  </si>
  <si>
    <t>KIRBY__T37_8</t>
  </si>
  <si>
    <t>GARROT__B138</t>
  </si>
  <si>
    <t>47322 KIRBY__ 47660 GARROT_ 90</t>
  </si>
  <si>
    <t>GT_KB_90</t>
  </si>
  <si>
    <t>KIRBY__T90_8</t>
  </si>
  <si>
    <t>47322 KIRBY__ 48149 H_O_C_9 90</t>
  </si>
  <si>
    <t>HOCKB_90</t>
  </si>
  <si>
    <t>47322 KIRBY__ 48363 KIRBY_9 SR</t>
  </si>
  <si>
    <t>KB_TAP90</t>
  </si>
  <si>
    <t>KIRBY_90TP_8</t>
  </si>
  <si>
    <t>47331 KNIGHT0 47340 BUNKER_ 08</t>
  </si>
  <si>
    <t>BUNKN_08</t>
  </si>
  <si>
    <t>KNIGHT08T1_8</t>
  </si>
  <si>
    <t>47331 KNIGHT0 47420 STADIM_ 08</t>
  </si>
  <si>
    <t>KN_SD_08</t>
  </si>
  <si>
    <t>47331 KNIGHT0 48198 KNIGHT0 SR</t>
  </si>
  <si>
    <t>KN_TAP08</t>
  </si>
  <si>
    <t>KNIGHT08TP_8</t>
  </si>
  <si>
    <t>47332 KNIGHT0 47350 PLAZA__ 06</t>
  </si>
  <si>
    <t>KN_PZ_06</t>
  </si>
  <si>
    <t>47332 KNIGHT0 48199 KNIGHT0 SR</t>
  </si>
  <si>
    <t>KN_TAP06</t>
  </si>
  <si>
    <t>KNIGHT06TP_8</t>
  </si>
  <si>
    <t>47411 SHARPS_ 48343 SHARPS0 SR</t>
  </si>
  <si>
    <t>ST_TAP05</t>
  </si>
  <si>
    <t>SHARPS05TP_8</t>
  </si>
  <si>
    <t>47412 SHARPS_ 48340 SHARPS2 SR</t>
  </si>
  <si>
    <t>ST_TAP25</t>
  </si>
  <si>
    <t>SHARPS25TP_8</t>
  </si>
  <si>
    <t>47430 TECO___ 47521 BLOGET3 37</t>
  </si>
  <si>
    <t>BG_TC_37</t>
  </si>
  <si>
    <t>BLOGET37T2_8</t>
  </si>
  <si>
    <t>47442 ULRICH_ 48378 ULRICH2 SR</t>
  </si>
  <si>
    <t>UL_TAP24</t>
  </si>
  <si>
    <t>ULRICH24TP_8</t>
  </si>
  <si>
    <t>47461 WESTWD_ 48417 WESTWD2 SR</t>
  </si>
  <si>
    <t>WW2TAP25</t>
  </si>
  <si>
    <t>WESTWD25TPB8</t>
  </si>
  <si>
    <t>47462 WESTWD2 48416 WESTWD2 SR</t>
  </si>
  <si>
    <t>WW1TAP25</t>
  </si>
  <si>
    <t>WESTWD25TPA8</t>
  </si>
  <si>
    <t>47500 DWNTWN_ 47570 CRCKET_ 91</t>
  </si>
  <si>
    <t>CR_DT_91</t>
  </si>
  <si>
    <t>DWNTWN__B138</t>
  </si>
  <si>
    <t>CRCKET__B138</t>
  </si>
  <si>
    <t>47500 DWNTWN_ 47730 POLK___ 91</t>
  </si>
  <si>
    <t>DT_PK_91</t>
  </si>
  <si>
    <t>POLK____B138</t>
  </si>
  <si>
    <t>47510 DWNTWN_ 47641 GABLE_3 32</t>
  </si>
  <si>
    <t>DT_GS_32</t>
  </si>
  <si>
    <t>DWNTWN___B69</t>
  </si>
  <si>
    <t>GABLE_32LR_9</t>
  </si>
  <si>
    <t>47510 DWNTWN_ 47690 HYDEPK_ 32</t>
  </si>
  <si>
    <t>DT_HP_32</t>
  </si>
  <si>
    <t>HYDEPK_S32_9</t>
  </si>
  <si>
    <t>47521 BLOGET3 47660 GARROT_ 37</t>
  </si>
  <si>
    <t>BG_GT_37</t>
  </si>
  <si>
    <t>47521 BLOGET3 48029 BLOGET3 SR</t>
  </si>
  <si>
    <t>BG_TAP37</t>
  </si>
  <si>
    <t>BLOGET37TP_9</t>
  </si>
  <si>
    <t>47522 BLOGET_ 48030 BLOGET4 SR</t>
  </si>
  <si>
    <t>BG_TAP46</t>
  </si>
  <si>
    <t>BLOGET46TP_9</t>
  </si>
  <si>
    <t>47540 BRING__ 47550 BROWN__ 12</t>
  </si>
  <si>
    <t>BH_BRS12</t>
  </si>
  <si>
    <t>BROWN__X12T9</t>
  </si>
  <si>
    <t>47550 BROWN__ 47670 GENRAL_ 12</t>
  </si>
  <si>
    <t>BRSGF_12</t>
  </si>
  <si>
    <t>GENRAL_X12B9</t>
  </si>
  <si>
    <t>47550 BROWN__ 48049 BROWN_1 SR</t>
  </si>
  <si>
    <t>BRSBRT12</t>
  </si>
  <si>
    <t>BROWN_12TP_9</t>
  </si>
  <si>
    <t>47560 COUGAR_ 47762 UNIVER9 91</t>
  </si>
  <si>
    <t>CGRUN_91</t>
  </si>
  <si>
    <t>UNIVER91T2_8</t>
  </si>
  <si>
    <t>47570 CRCKET_ 47711 N_SIDE9 91</t>
  </si>
  <si>
    <t>CR_NS_91</t>
  </si>
  <si>
    <t>47571 CRCKET_ 47620 FRAKLN_ 21</t>
  </si>
  <si>
    <t>CR_FRK21</t>
  </si>
  <si>
    <t>CRCKET_C21_8</t>
  </si>
  <si>
    <t>FRAKLN__B138</t>
  </si>
  <si>
    <t>47580 DUNLVY_ 47680 HIGHTS_ 31</t>
  </si>
  <si>
    <t>DN_HE_31</t>
  </si>
  <si>
    <t>47580 DUNLVY_ 47690 HYDEPK_ 32</t>
  </si>
  <si>
    <t>DN_HP_32</t>
  </si>
  <si>
    <t>47600 E_SIDE_ 47630 GABLE__ 70</t>
  </si>
  <si>
    <t>ES_GS_70</t>
  </si>
  <si>
    <t>E_SIDE__B138</t>
  </si>
  <si>
    <t>GABLE___B138</t>
  </si>
  <si>
    <t>47600 E_SIDE_ 47730 POLK___ 91</t>
  </si>
  <si>
    <t>ES_PK_91</t>
  </si>
  <si>
    <t>47600 E_SIDE_ 47763 UNIVER9 91</t>
  </si>
  <si>
    <t>ES_UN_91</t>
  </si>
  <si>
    <t>UNIVER91T3_8</t>
  </si>
  <si>
    <t>47620 FRAKLN_ 47630 GABLE__ 21</t>
  </si>
  <si>
    <t>FRKGS_21</t>
  </si>
  <si>
    <t>47630 GABLE__ 47712 N_SIDE2 21</t>
  </si>
  <si>
    <t>GS_NS_21</t>
  </si>
  <si>
    <t>47660 GARROT_ 47761 GARROT_ 90</t>
  </si>
  <si>
    <t>47670 GENRAL_ 47752 UNIVER_ 12</t>
  </si>
  <si>
    <t>GF_UN_12</t>
  </si>
  <si>
    <t>47700 MAG_PK_ 47764 UNIVER7 70</t>
  </si>
  <si>
    <t>MP_UN_70</t>
  </si>
  <si>
    <t>UNIVER70T4_8</t>
  </si>
  <si>
    <t>47705 MIDTWN_ 47706 MIDTWN_ 90</t>
  </si>
  <si>
    <t>47706 MIDTWN_ 47708 MIDTWN_ R2</t>
  </si>
  <si>
    <t>47706 MIDTWN_ 47761 GARROT_ 90</t>
  </si>
  <si>
    <t>47707 MIDTWN_ 47731 POLK___ 90</t>
  </si>
  <si>
    <t>47708 MIDTWN_ 47761 GARROT_ 90</t>
  </si>
  <si>
    <t>47709 MIDTWN9 47731 POLK___ 90</t>
  </si>
  <si>
    <t>47711 N_SIDE9 48265 N_SIDE9 SR</t>
  </si>
  <si>
    <t>NS_TAP91</t>
  </si>
  <si>
    <t>N_SIDE91TP_8</t>
  </si>
  <si>
    <t>47712 N_SIDE2 48264 N_SIDE2 SR</t>
  </si>
  <si>
    <t>NS_TAP21</t>
  </si>
  <si>
    <t>N_SIDE21TP_8</t>
  </si>
  <si>
    <t>47730 POLK___ 47731 POLK___ 90</t>
  </si>
  <si>
    <t>47760 UNIVER_ 47763 UNIVER9 SR</t>
  </si>
  <si>
    <t>UN_UN91</t>
  </si>
  <si>
    <t>UNIVER__B138</t>
  </si>
  <si>
    <t>47760 UNIVER_ 47764 UNIVER7 70</t>
  </si>
  <si>
    <t>UN_UN_70</t>
  </si>
  <si>
    <t>47763 UNIVER9 48763 UNIVER9 SR</t>
  </si>
  <si>
    <t>UN_TAP91</t>
  </si>
  <si>
    <t>UNIVER91TPB8</t>
  </si>
  <si>
    <t>47764 UNIVER7 48764 UNIVER7 SR</t>
  </si>
  <si>
    <t>UN_TAP70</t>
  </si>
  <si>
    <t>UNIVER70TP_8</t>
  </si>
  <si>
    <t>48012 ALMEDA2 48061 CHOC_B2 SR</t>
  </si>
  <si>
    <t>AM_TAP26</t>
  </si>
  <si>
    <t>CHOC_B26TP_8</t>
  </si>
  <si>
    <t>48013 ALMEDA0 48060 CHOC_B0 07</t>
  </si>
  <si>
    <t>AM_CC_07</t>
  </si>
  <si>
    <t>ALMEDA07TP_8</t>
  </si>
  <si>
    <t>48068 COLEGE0 48274 PASDNA0 SR</t>
  </si>
  <si>
    <t>CG_TAP06</t>
  </si>
  <si>
    <t>PASDNA06TP_8</t>
  </si>
  <si>
    <t>48071 CLERLK9 48122 GENOA_9 SR</t>
  </si>
  <si>
    <t>CK_TAP95</t>
  </si>
  <si>
    <t>CLERLK95TP_8</t>
  </si>
  <si>
    <t>48072 CLERLK3 48123 GENOA_3 SR</t>
  </si>
  <si>
    <t>CK_TAP35</t>
  </si>
  <si>
    <t>CLERLK35TP_8</t>
  </si>
  <si>
    <t>48149 H_O_C_9 48150 H_O_C_9 SR</t>
  </si>
  <si>
    <t>HOCTAP90</t>
  </si>
  <si>
    <t>H_O_C_90TP_8</t>
  </si>
  <si>
    <t>48171 BENTON1 48177 MINING1 16</t>
  </si>
  <si>
    <t>BNTMIS16</t>
  </si>
  <si>
    <t>48179 JESTER6 48390 VETRAN6 SR</t>
  </si>
  <si>
    <t>JESTAP67</t>
  </si>
  <si>
    <t>JESTER67TP_8</t>
  </si>
  <si>
    <t>48180 JESTER8 48391 VETRAN8 SR</t>
  </si>
  <si>
    <t>JESTAP81</t>
  </si>
  <si>
    <t>JESTER81TP_8</t>
  </si>
  <si>
    <t>48302 QUALVY0 48303 TELVEW0 SR</t>
  </si>
  <si>
    <t>QV_TAP02</t>
  </si>
  <si>
    <t>TELVEW02TP_8</t>
  </si>
  <si>
    <t>48375 TELVEW2 48376 QULVLY2 SR</t>
  </si>
  <si>
    <t>QV_TV_26</t>
  </si>
  <si>
    <t>TELVEW26TP_8</t>
  </si>
  <si>
    <t>54190 SWRIBS0 134391 X4_BAT 1</t>
  </si>
  <si>
    <t>57900 RAYTPNR 80309 LASPULG 1</t>
  </si>
  <si>
    <t>RAYMTAP_LSPLGS</t>
  </si>
  <si>
    <t>RAYTPNRMOPEN</t>
  </si>
  <si>
    <t>59300 PWRPLAN 59410 PRICE_R 1</t>
  </si>
  <si>
    <t>PR_PP</t>
  </si>
  <si>
    <t>59300 PWRPLAN 59480 SIXTH_S 1</t>
  </si>
  <si>
    <t>PP_6ST</t>
  </si>
  <si>
    <t>SIXTH_ST</t>
  </si>
  <si>
    <t>59400 FM_802 59410 PRICE_R 1</t>
  </si>
  <si>
    <t>802_PR</t>
  </si>
  <si>
    <t>FM_802</t>
  </si>
  <si>
    <t>59400 FM_802 59490 MIDTOWN 1</t>
  </si>
  <si>
    <t>802_MT</t>
  </si>
  <si>
    <t>59410 PRICE_R 59420 FILTER_ 1</t>
  </si>
  <si>
    <t>PR_FP</t>
  </si>
  <si>
    <t>FILTER_P</t>
  </si>
  <si>
    <t>59420 FILTER_ 59460 AIRPORT 1</t>
  </si>
  <si>
    <t>FP_AP</t>
  </si>
  <si>
    <t>59460 AIRPORT 59500 SOUTH_P 1</t>
  </si>
  <si>
    <t>SP_AP</t>
  </si>
  <si>
    <t>SOUTH_PL</t>
  </si>
  <si>
    <t>59480 SIXTH_S 59500 SOUTH_P 1</t>
  </si>
  <si>
    <t>6ST_SP</t>
  </si>
  <si>
    <t>59900 LONG_DR 59901 GRELTON 1</t>
  </si>
  <si>
    <t>T-305</t>
  </si>
  <si>
    <t>59900 LONG_DR 59902 SAND_BL 1</t>
  </si>
  <si>
    <t>T-307</t>
  </si>
  <si>
    <t>SAND_BLUFF</t>
  </si>
  <si>
    <t>59900 LONG_DR 59905 FARADAY 1</t>
  </si>
  <si>
    <t>T-303</t>
  </si>
  <si>
    <t>59900 LONG_DR 79640 VEALMOO 1</t>
  </si>
  <si>
    <t>VEALMOOR_W_LD</t>
  </si>
  <si>
    <t>59900 LONG_DR 79641 FARMLAN 1</t>
  </si>
  <si>
    <t>FARMLAND_LONGD</t>
  </si>
  <si>
    <t>FARMLAND</t>
  </si>
  <si>
    <t>59900 LONG_DR 132114 SRWE1_ 1</t>
  </si>
  <si>
    <t>LD_SR_SOUTH</t>
  </si>
  <si>
    <t>SRWE1_5</t>
  </si>
  <si>
    <t>59900 LONG_DR 181553 MESQCR 1</t>
  </si>
  <si>
    <t>W_LD_MCW</t>
  </si>
  <si>
    <t>MESQCRK_5</t>
  </si>
  <si>
    <t>59902 SAND_BL 59903 BEARKAT 1</t>
  </si>
  <si>
    <t>T-309</t>
  </si>
  <si>
    <t>BEARKAT</t>
  </si>
  <si>
    <t>59902 SAND_BL 76090 L_DIVID 1</t>
  </si>
  <si>
    <t>T-308</t>
  </si>
  <si>
    <t>L_DIVIDE5_1Y</t>
  </si>
  <si>
    <t>59903 BEARKAT 79632 EINSTEI 1</t>
  </si>
  <si>
    <t>EINSTEIN_BEARK</t>
  </si>
  <si>
    <t>EINSTEIN345</t>
  </si>
  <si>
    <t>59903 BEARKAT 132213 RSNAKE 1</t>
  </si>
  <si>
    <t>RSNAKE_BEARKAT</t>
  </si>
  <si>
    <t>RSNAKE_5</t>
  </si>
  <si>
    <t>59903 BEARKAT 132993 BEARKA 1</t>
  </si>
  <si>
    <t>NBOHR-BEARKAT</t>
  </si>
  <si>
    <t>BEARKAT_5</t>
  </si>
  <si>
    <t>59904 COTTONW 60500 EDITHCL 1</t>
  </si>
  <si>
    <t>COTTON_EDITHC3</t>
  </si>
  <si>
    <t>59904 COTTONW 60500 EDITHCL 2</t>
  </si>
  <si>
    <t>COTTON_EDITHC4</t>
  </si>
  <si>
    <t>59904 COTTONW 79505 WHIT_RV 1</t>
  </si>
  <si>
    <t>WHIT_RV_W_CW1</t>
  </si>
  <si>
    <t>WHIT_RVR</t>
  </si>
  <si>
    <t>59904 COTTONW 79505 WHIT_RV 2</t>
  </si>
  <si>
    <t>WHIT_RV_W_CW2</t>
  </si>
  <si>
    <t>59904 COTTONW 140903 WAKE_5 1</t>
  </si>
  <si>
    <t>WAKEWE_COTTWD</t>
  </si>
  <si>
    <t>WAKE_5</t>
  </si>
  <si>
    <t>60009 KINGTAP 76597 L_ROBBS 1</t>
  </si>
  <si>
    <t>ROBB_KINGTAP2</t>
  </si>
  <si>
    <t>KINGTAP24A</t>
  </si>
  <si>
    <t>L_ROBBSW8_1Y</t>
  </si>
  <si>
    <t>60009 KINGTAP 130832 KING_N 1</t>
  </si>
  <si>
    <t>KT2_KNE</t>
  </si>
  <si>
    <t>KING_NE_1_8</t>
  </si>
  <si>
    <t>60009 KINGTAP 130932 KING_S 1</t>
  </si>
  <si>
    <t>KINGSE_KINGTA2</t>
  </si>
  <si>
    <t>KING_SE_1_8</t>
  </si>
  <si>
    <t>60014 SPUD4A 76615 L_LCRAN 1</t>
  </si>
  <si>
    <t>451T451</t>
  </si>
  <si>
    <t>60090 WKNBR 180852 ENAS_1 1</t>
  </si>
  <si>
    <t>ENAS_SNYDERTL</t>
  </si>
  <si>
    <t>ENAS_1_9</t>
  </si>
  <si>
    <t>60091 KMJCR 60774 SEGOVTP 1</t>
  </si>
  <si>
    <t>60353 HORTON_ 60366 NEAS4A 1</t>
  </si>
  <si>
    <t>NEAS_HORTON</t>
  </si>
  <si>
    <t>HORTON_8</t>
  </si>
  <si>
    <t>60354 WALKERT 60355 VINSON4 1</t>
  </si>
  <si>
    <t>VINSON_WALKER</t>
  </si>
  <si>
    <t>WALKERTA_8</t>
  </si>
  <si>
    <t>60361 SANTARI 60414 OWLS4A 1</t>
  </si>
  <si>
    <t>OWLS_SANTAR1</t>
  </si>
  <si>
    <t>SANTARIT4A</t>
  </si>
  <si>
    <t>60361 SANTARI 60723 CROSSOV 1</t>
  </si>
  <si>
    <t>CROSSO_SANTAR1</t>
  </si>
  <si>
    <t>CROSSOVE4A</t>
  </si>
  <si>
    <t>60365 ESTES4A 60367 CHURCH_ 1</t>
  </si>
  <si>
    <t>ESTES_CHURCH</t>
  </si>
  <si>
    <t>CHURCH_8</t>
  </si>
  <si>
    <t>60365 ESTES4A 60773 PCNBYU4 1</t>
  </si>
  <si>
    <t>60370 ALLEYOO 60371 OOOLA2A 1</t>
  </si>
  <si>
    <t>ALLEYO_OOOLA1</t>
  </si>
  <si>
    <t>60371 OOOLA2A 60372 DINNY2A 1</t>
  </si>
  <si>
    <t>DINNY_OOOLA1</t>
  </si>
  <si>
    <t>60374 PUMPJAC 60379 KETCHUM 1</t>
  </si>
  <si>
    <t>PUMPJA_KETCHUM</t>
  </si>
  <si>
    <t>KETCHUM_8</t>
  </si>
  <si>
    <t>60378 CARKLAN 60380 CINNAMO 1</t>
  </si>
  <si>
    <t>CARKLND_CINNAM</t>
  </si>
  <si>
    <t>CARKLAND_9</t>
  </si>
  <si>
    <t>60382 MARCY2A 60391 MAUDST2 1</t>
  </si>
  <si>
    <t>MARCY_MAUDST1</t>
  </si>
  <si>
    <t>60383 LINTERN 60385 SOLSTIC 1</t>
  </si>
  <si>
    <t>LINTER_SOLSTI1</t>
  </si>
  <si>
    <t>LINTERNA4A</t>
  </si>
  <si>
    <t>60383 LINTERN 132331 REROCK 1</t>
  </si>
  <si>
    <t>REROCK_TLINE</t>
  </si>
  <si>
    <t>REROCK_8</t>
  </si>
  <si>
    <t>60385 SOLSTIC 60393 PIGCREE 1</t>
  </si>
  <si>
    <t>PIGCRE_SOLSTI1</t>
  </si>
  <si>
    <t>60385 SOLSTIC 60444 HAYTER4 1</t>
  </si>
  <si>
    <t>60385 SOLSTIC 181652 HOVEY_ 1</t>
  </si>
  <si>
    <t>HOVEY_SOLSTICE</t>
  </si>
  <si>
    <t>HOVEY_8</t>
  </si>
  <si>
    <t>60387 HENDRIC 141663 SOLARA 1</t>
  </si>
  <si>
    <t>AEP_SOLARA</t>
  </si>
  <si>
    <t>SOLARA_8</t>
  </si>
  <si>
    <t>60388 PLAINSP 60389 CORRAL4 1</t>
  </si>
  <si>
    <t>CORRAL_PPANDL1</t>
  </si>
  <si>
    <t>PLAINSPAN_8</t>
  </si>
  <si>
    <t>60392 LOTEBUS 60408 ARROWHE 1</t>
  </si>
  <si>
    <t>ARROWT_LOTEBU1</t>
  </si>
  <si>
    <t>60396 DERRICK 60413 OWLS2A 1</t>
  </si>
  <si>
    <t>DERRIC_OWLS1</t>
  </si>
  <si>
    <t>OWLS2A</t>
  </si>
  <si>
    <t>60397 GASPADT 60415 BASIN4A 1</t>
  </si>
  <si>
    <t>BASIN_GASPAD1</t>
  </si>
  <si>
    <t>60410 MASN4A 76390 L_FORTM 1</t>
  </si>
  <si>
    <t>FORTMA_MASN1</t>
  </si>
  <si>
    <t>MASN4A</t>
  </si>
  <si>
    <t>60412 CARVER4 60440 TINSLEY 1</t>
  </si>
  <si>
    <t>CARVER_TINSLE1</t>
  </si>
  <si>
    <t>60417 TENNYSO 60424 ENTERPR 1</t>
  </si>
  <si>
    <t>TENNYS1_ENTPS2</t>
  </si>
  <si>
    <t>ENTERPRIS2_8</t>
  </si>
  <si>
    <t>60423 TREADWE 170444 CACTSF 1</t>
  </si>
  <si>
    <t>CFLATS_TLINE</t>
  </si>
  <si>
    <t>CACTSFLT_T3</t>
  </si>
  <si>
    <t>60428 KELTON2 60431 KINNISO 1</t>
  </si>
  <si>
    <t>KELTON_KINNIS1</t>
  </si>
  <si>
    <t>60500 EDITHCL 60501 TESLA7A 1</t>
  </si>
  <si>
    <t>EDITHC_TESLA1</t>
  </si>
  <si>
    <t>60500 EDITHCL 60501 TESLA7A 2</t>
  </si>
  <si>
    <t>EDITHC_TESLA2</t>
  </si>
  <si>
    <t>60500 EDITHCL 60700 GAUSS7A 1</t>
  </si>
  <si>
    <t>EDITHC_GAUSS1</t>
  </si>
  <si>
    <t>GAUSS7A</t>
  </si>
  <si>
    <t>60500 EDITHCL 60702 GAUSS7C 1</t>
  </si>
  <si>
    <t>EDITHC_GAUSS2</t>
  </si>
  <si>
    <t>GAUSS7C</t>
  </si>
  <si>
    <t>60500 EDITHCL 142563 FOARDC 1</t>
  </si>
  <si>
    <t>60501 TESLA7A 61001 JIMTREE 1</t>
  </si>
  <si>
    <t>JIMTRE_TESLA2</t>
  </si>
  <si>
    <t>60501 TESLA7A 79000 GRAY 1</t>
  </si>
  <si>
    <t>GRAY_TESLA_1</t>
  </si>
  <si>
    <t>GRAY</t>
  </si>
  <si>
    <t>60501 TESLA7A 79000 GRAY 2</t>
  </si>
  <si>
    <t>GRAY_TESLA_2</t>
  </si>
  <si>
    <t>60501 TESLA7A 79002 CROSS_E 1</t>
  </si>
  <si>
    <t>CROSS_TESLA_1</t>
  </si>
  <si>
    <t>CROSS_E1</t>
  </si>
  <si>
    <t>60501 TESLA7A 79004 CROSS_E 2</t>
  </si>
  <si>
    <t>CROSS_TESLA_2</t>
  </si>
  <si>
    <t>CROSS_E2</t>
  </si>
  <si>
    <t>60515 CLEARCR 60703 GAUSS7D 1</t>
  </si>
  <si>
    <t>CLEARC_GAUSS2</t>
  </si>
  <si>
    <t>GAUSS7D</t>
  </si>
  <si>
    <t>60515 CLEARCR 60705 KIRCHHO 1</t>
  </si>
  <si>
    <t>CLEARC_KIRCHH1</t>
  </si>
  <si>
    <t>KIRCHHOF7B</t>
  </si>
  <si>
    <t>60515 CLEARCR 60707 KIRCHHO 2</t>
  </si>
  <si>
    <t>CLEARC_KIRCHH2</t>
  </si>
  <si>
    <t>KIRCHHOF7D</t>
  </si>
  <si>
    <t>60515 CLEARCR 68000 WSHACK 1</t>
  </si>
  <si>
    <t>CLEARC_WSHACK1</t>
  </si>
  <si>
    <t>60515 CLEARCR 68000 WSHACK 2</t>
  </si>
  <si>
    <t>CLEARC_WSHACK2</t>
  </si>
  <si>
    <t>60616 EDISON7 60618 EDISON7 S1</t>
  </si>
  <si>
    <t>EDISON_XC1</t>
  </si>
  <si>
    <t>EDISON7A</t>
  </si>
  <si>
    <t>60616 EDISON7 60709 OERSTED 1</t>
  </si>
  <si>
    <t>224T558</t>
  </si>
  <si>
    <t>OERSTED7B</t>
  </si>
  <si>
    <t>60619 EDISON7 60621 EDISON7 S1</t>
  </si>
  <si>
    <t>EDISON_XC2</t>
  </si>
  <si>
    <t>EDISON7C</t>
  </si>
  <si>
    <t>60619 EDISON7 60711 OERSTED 1</t>
  </si>
  <si>
    <t>248T559</t>
  </si>
  <si>
    <t>OERSTED7D</t>
  </si>
  <si>
    <t>60700 GAUSS7A 60701 GAUSS7B S1</t>
  </si>
  <si>
    <t>GAUSS_C1</t>
  </si>
  <si>
    <t>60702 GAUSS7C 60703 GAUSS7D S1</t>
  </si>
  <si>
    <t>GAUSS_C2</t>
  </si>
  <si>
    <t>60704 KIRCHHO 60705 KIRCHHO S1</t>
  </si>
  <si>
    <t>KIRCHH_XC1</t>
  </si>
  <si>
    <t>60706 KIRCHHO 60707 KIRCHHO S1</t>
  </si>
  <si>
    <t>KIRCHH_XC2</t>
  </si>
  <si>
    <t>60708 OERSTED 60709 OERSTED S1</t>
  </si>
  <si>
    <t>ORSTED_XC1</t>
  </si>
  <si>
    <t>OERSTED7A</t>
  </si>
  <si>
    <t>60708 OERSTED 76003 L_BIGHI 1</t>
  </si>
  <si>
    <t>225T558</t>
  </si>
  <si>
    <t>L_BIGHIL5_1Y</t>
  </si>
  <si>
    <t>60710 OERSTED 60711 OERSTED S1</t>
  </si>
  <si>
    <t>ORSTED_XC2</t>
  </si>
  <si>
    <t>OERSTED7C</t>
  </si>
  <si>
    <t>60710 OERSTED 76003 L_BIGHI 1</t>
  </si>
  <si>
    <t>288T559</t>
  </si>
  <si>
    <t>60723 CROSSOV 76032 L_NORTM 1</t>
  </si>
  <si>
    <t>CROSSO_NORTMC1</t>
  </si>
  <si>
    <t>61001 JIMTREE 140383 BLSMT1 1</t>
  </si>
  <si>
    <t>BLS_JIMTREEC</t>
  </si>
  <si>
    <t>BLSMT1_5</t>
  </si>
  <si>
    <t>68000 WSHACK 68001 CLAYTON 1</t>
  </si>
  <si>
    <t>CLAYT_WSHACK_2</t>
  </si>
  <si>
    <t>68000 WSHACK 68001 CLAYTON 2</t>
  </si>
  <si>
    <t>CLAYT_WSHACK_1</t>
  </si>
  <si>
    <t>68000 WSHACK 68010 ROMNEY1 1</t>
  </si>
  <si>
    <t>NAV_WSHACK_C</t>
  </si>
  <si>
    <t>NAV_WSHACK</t>
  </si>
  <si>
    <t>ROMNEY1_W</t>
  </si>
  <si>
    <t>68000 WSHACK 68050 ROMNEY2 1</t>
  </si>
  <si>
    <t>SAM_WSHACK_C</t>
  </si>
  <si>
    <t>SAM_WSHACK</t>
  </si>
  <si>
    <t>ROMNEY2_W</t>
  </si>
  <si>
    <t>68010 ROMNEY1 68020 ROMNEY1 SC</t>
  </si>
  <si>
    <t>ROMNEY1</t>
  </si>
  <si>
    <t>ROMNEY1_E</t>
  </si>
  <si>
    <t>68020 ROMNEY1 68030 KOPPRL1 1</t>
  </si>
  <si>
    <t>NAV_WSHACK_B</t>
  </si>
  <si>
    <t>KOPPRL1W</t>
  </si>
  <si>
    <t>68030 KOPPRL1 68040 KOPPRL1 SC</t>
  </si>
  <si>
    <t>KOPPERL1</t>
  </si>
  <si>
    <t>KOPPRL1E</t>
  </si>
  <si>
    <t>68040 KOPPRL1 68091 NAVARRO 1</t>
  </si>
  <si>
    <t>NAV_WSHACK_A</t>
  </si>
  <si>
    <t>68050 ROMNEY2 68060 ROMNEY2 SC</t>
  </si>
  <si>
    <t>ROMNEY2</t>
  </si>
  <si>
    <t>ROMNEY2_E</t>
  </si>
  <si>
    <t>68060 ROMNEY2 68070 KOPPRL2 1</t>
  </si>
  <si>
    <t>SAM_WSHACK_B</t>
  </si>
  <si>
    <t>KOPPRL2W</t>
  </si>
  <si>
    <t>68070 KOPPRL2 68080 KOPPRL2 SC</t>
  </si>
  <si>
    <t>KOPPERL2</t>
  </si>
  <si>
    <t>KOPPRL2E</t>
  </si>
  <si>
    <t>68080 KOPPRL2 68090 SAMSW 1</t>
  </si>
  <si>
    <t>SAM_WSHACK_A</t>
  </si>
  <si>
    <t>71050 L_BITTC 180152 SWEETW 1</t>
  </si>
  <si>
    <t>BIT_SWWND</t>
  </si>
  <si>
    <t>SWEETWND_1_5</t>
  </si>
  <si>
    <t>71050 L_BITTC 180161 SWEETW 1</t>
  </si>
  <si>
    <t>BTRCK_DKR</t>
  </si>
  <si>
    <t>SWEETWN4_1_5</t>
  </si>
  <si>
    <t>71050 L_BITTC 180164 SWEETW 1</t>
  </si>
  <si>
    <t>BTR_SWN2</t>
  </si>
  <si>
    <t>SWEETWN2_1_5</t>
  </si>
  <si>
    <t>71050 L_BITTC 180165 SWEETW 1</t>
  </si>
  <si>
    <t>BIT_SWWND3</t>
  </si>
  <si>
    <t>SWEETWN3_1_5</t>
  </si>
  <si>
    <t>71199 L_ARCO_ 71230 L_PLEAF 1</t>
  </si>
  <si>
    <t>644T644</t>
  </si>
  <si>
    <t>71199 L_ARCO_ 76615 L_LCRAN 1</t>
  </si>
  <si>
    <t>442T442</t>
  </si>
  <si>
    <t>71210 L_SKYWE 79613 SU_1956 1</t>
  </si>
  <si>
    <t>SALTFLAT_SKYWE</t>
  </si>
  <si>
    <t>SU_1956</t>
  </si>
  <si>
    <t>71210 L_SKYWE 79624 DRIVER 1</t>
  </si>
  <si>
    <t>DRIVER_SKYWEST</t>
  </si>
  <si>
    <t>DRIVER</t>
  </si>
  <si>
    <t>71212 L_UPTON 71213 L_BENED 1</t>
  </si>
  <si>
    <t>631T631</t>
  </si>
  <si>
    <t>71212 L_UPTON 71214 L_CRANE 1</t>
  </si>
  <si>
    <t>441T441</t>
  </si>
  <si>
    <t>71214 L_CRANE 76615 L_LCRAN 1</t>
  </si>
  <si>
    <t>421T441</t>
  </si>
  <si>
    <t>72194 L_DCPRO 88991 DLNCRKT 1</t>
  </si>
  <si>
    <t>DOLAN_DCPROC</t>
  </si>
  <si>
    <t>L_DCPROC8_1N</t>
  </si>
  <si>
    <t>76000 L_NORTM 76002 L_BAKER 1</t>
  </si>
  <si>
    <t>MCCAMY_BAKRFLD</t>
  </si>
  <si>
    <t>76001 L_TIPPE 76013 L_WESTY 1</t>
  </si>
  <si>
    <t>666T666</t>
  </si>
  <si>
    <t>L_WESTYA8_1Y</t>
  </si>
  <si>
    <t>76001 L_TIPPE 76016 L_DESKY 1</t>
  </si>
  <si>
    <t>674T674</t>
  </si>
  <si>
    <t>L_DESKY28_1Y</t>
  </si>
  <si>
    <t>76002 L_BAKER 132732 BOOTLE 1</t>
  </si>
  <si>
    <t>BOOTLEG_BAKESW</t>
  </si>
  <si>
    <t>BOOTLEG_5</t>
  </si>
  <si>
    <t>76002 L_BAKER 133843 WAYMAR 1</t>
  </si>
  <si>
    <t>76003 L_BIGHI 76005 L_SCHND 1</t>
  </si>
  <si>
    <t>SCHNDR_BIGHIL</t>
  </si>
  <si>
    <t>76003 L_BIGHI 76009 L_TWINB 1</t>
  </si>
  <si>
    <t>564T564</t>
  </si>
  <si>
    <t>76003 L_BIGHI 182203 WL_RAN 1</t>
  </si>
  <si>
    <t>76005 L_SCHND 132632 SANTRI 1</t>
  </si>
  <si>
    <t>HICK_SCHNDR</t>
  </si>
  <si>
    <t>SANTRITA_5</t>
  </si>
  <si>
    <t>76006 L_BOWWO 182051 RTS_5 1</t>
  </si>
  <si>
    <t>RTS_BOWWOO</t>
  </si>
  <si>
    <t>RTS_5</t>
  </si>
  <si>
    <t>76009 L_TWINB 76090 L_DIVID 1</t>
  </si>
  <si>
    <t>422T422</t>
  </si>
  <si>
    <t>76009 L_TWINB 76090 L_DIVID 2</t>
  </si>
  <si>
    <t>550T550</t>
  </si>
  <si>
    <t>76011 L_TWINB 76320 SCHKADE 1</t>
  </si>
  <si>
    <t>429T429</t>
  </si>
  <si>
    <t>76013 L_WESTY 76583 L_LONGL 1</t>
  </si>
  <si>
    <t>446T446</t>
  </si>
  <si>
    <t>76014 L_SOMET 76597 L_ROBBS 1</t>
  </si>
  <si>
    <t>665T665</t>
  </si>
  <si>
    <t>L_SOMETA8_1Y</t>
  </si>
  <si>
    <t>76016 L_DESKY 131033 INDNEN 1</t>
  </si>
  <si>
    <t>DSKY2</t>
  </si>
  <si>
    <t>INDNENR_1_8</t>
  </si>
  <si>
    <t>76019 L_FOURM 76022 L_DESEM 1</t>
  </si>
  <si>
    <t>76019 L_FOURM 76819 L_INMEN 1</t>
  </si>
  <si>
    <t>76020 L_SONNE 76595 L_NORTM 1</t>
  </si>
  <si>
    <t>554T554</t>
  </si>
  <si>
    <t>L_SONNE_8_1Y</t>
  </si>
  <si>
    <t>76022 L_DESEM 76582 L_MEVIS 1</t>
  </si>
  <si>
    <t>660T660</t>
  </si>
  <si>
    <t>L_DESEME8_1Y</t>
  </si>
  <si>
    <t>L_MEVISW8_1Y</t>
  </si>
  <si>
    <t>76022 L_DESEM 78999 L_DESKY 1</t>
  </si>
  <si>
    <t>687T687</t>
  </si>
  <si>
    <t>76030 L_GASCC 76090 L_DIVID 1</t>
  </si>
  <si>
    <t>431T431</t>
  </si>
  <si>
    <t>76030 L_GASCC 181352 GOAT_1 1</t>
  </si>
  <si>
    <t>GOAT_GASCCR</t>
  </si>
  <si>
    <t>GOAT_1_5</t>
  </si>
  <si>
    <t>76032 L_NORTM 76040 L_CASTI 1</t>
  </si>
  <si>
    <t>452T452</t>
  </si>
  <si>
    <t>L_CASTIL8_1Y</t>
  </si>
  <si>
    <t>76040 L_CASTI 76615 L_LCRAN 1</t>
  </si>
  <si>
    <t>633T633</t>
  </si>
  <si>
    <t>76040 L_CASTI 132783 CASL_G 1</t>
  </si>
  <si>
    <t>634T634</t>
  </si>
  <si>
    <t>CASL_GAP_8</t>
  </si>
  <si>
    <t>76040 L_CASTI 132943 SPTX12 1</t>
  </si>
  <si>
    <t>639T639</t>
  </si>
  <si>
    <t>SPTX12B_8</t>
  </si>
  <si>
    <t>76090 L_DIVID 180759 CAPRID 1</t>
  </si>
  <si>
    <t>DIVIDE_CAPRDG4</t>
  </si>
  <si>
    <t>CAPRIDG4_1_5</t>
  </si>
  <si>
    <t>76090 L_DIVID 180760 DIVIDE 1</t>
  </si>
  <si>
    <t>DIVIDE_LCRADIV</t>
  </si>
  <si>
    <t>DIVIDE_SC1</t>
  </si>
  <si>
    <t>76317 L_MOORE 76318 L_BUTMA 1</t>
  </si>
  <si>
    <t>133T470</t>
  </si>
  <si>
    <t>L_BUTMAN8_1Y</t>
  </si>
  <si>
    <t>76318 L_BUTMA 76319 L_MCELM 1</t>
  </si>
  <si>
    <t>470T470</t>
  </si>
  <si>
    <t>76389 L_MASOC 76390 L_FORTM 1</t>
  </si>
  <si>
    <t>651T651</t>
  </si>
  <si>
    <t>76579 L_FORTL 76582 L_MEVIS 1</t>
  </si>
  <si>
    <t>444T444</t>
  </si>
  <si>
    <t>76580 L_TUNAC 132434 SIRIUS 1</t>
  </si>
  <si>
    <t>TUNACR_SIRIUS</t>
  </si>
  <si>
    <t>SIRIUS_8</t>
  </si>
  <si>
    <t>76582 L_MEVIS 76583 L_LONGL 1</t>
  </si>
  <si>
    <t>622T622</t>
  </si>
  <si>
    <t>76595 L_NORTM 76597 L_ROBBS 1</t>
  </si>
  <si>
    <t>456T456</t>
  </si>
  <si>
    <t>76595 L_NORTM 76600 L_OXTAS 1</t>
  </si>
  <si>
    <t>484T484</t>
  </si>
  <si>
    <t>76595 L_NORTM 76635 L_KINGM 1</t>
  </si>
  <si>
    <t>455T455</t>
  </si>
  <si>
    <t>L_KINGMO8_1Y</t>
  </si>
  <si>
    <t>76615 L_LCRAN 76635 L_KINGM 1</t>
  </si>
  <si>
    <t>76635 L_KINGM 130633 KING_S 1</t>
  </si>
  <si>
    <t>KINGSW_KING_T2</t>
  </si>
  <si>
    <t>KING_SW_2_8</t>
  </si>
  <si>
    <t>76635 L_KINGM 130732 KING_N 1</t>
  </si>
  <si>
    <t>KINGNW_KING_T2</t>
  </si>
  <si>
    <t>KING_NW_1_8</t>
  </si>
  <si>
    <t>76668 L_ALTUD 76669 L_PERSG 1</t>
  </si>
  <si>
    <t>310T384</t>
  </si>
  <si>
    <t>L_PERSGA9_1Y</t>
  </si>
  <si>
    <t>76819 L_INMEN 130332 INDNNW 1</t>
  </si>
  <si>
    <t>INDNNWP_INDN</t>
  </si>
  <si>
    <t>INDNNWP_2</t>
  </si>
  <si>
    <t>77516 L_JOHNC 177516 JC_BAT 1</t>
  </si>
  <si>
    <t>PEC_PED</t>
  </si>
  <si>
    <t>L_JOHNCI1_1Y</t>
  </si>
  <si>
    <t>JC_BATTERY</t>
  </si>
  <si>
    <t>77532 L_GEORS 177532 RHESS2 1</t>
  </si>
  <si>
    <t>78103 L_NADA8 78104 L_RICEB 1</t>
  </si>
  <si>
    <t>588T588</t>
  </si>
  <si>
    <t>78103 L_NADA8 78118 L_ALTAI 1</t>
  </si>
  <si>
    <t>78105 L_EAGLL 78528 L_PARKT 1</t>
  </si>
  <si>
    <t>437T547</t>
  </si>
  <si>
    <t>L_EAGLLA9_1Y</t>
  </si>
  <si>
    <t>78105 L_EAGLL 78543 L_LAKEP 1</t>
  </si>
  <si>
    <t>548T548</t>
  </si>
  <si>
    <t>L_LAKEPU9_1Y</t>
  </si>
  <si>
    <t>78106 L_ALTAI 78526 L_RIPUT 1</t>
  </si>
  <si>
    <t>547T547</t>
  </si>
  <si>
    <t>L_ALTAIR9_1Y</t>
  </si>
  <si>
    <t>78106 L_ALTAI 78530 L_GARWT 1</t>
  </si>
  <si>
    <t>L_GARWTA9_1Y</t>
  </si>
  <si>
    <t>78107 L_GLIDD 78111 L_COLUM 1</t>
  </si>
  <si>
    <t>544T544</t>
  </si>
  <si>
    <t>L_GLIDDE9_2Y</t>
  </si>
  <si>
    <t>L_COLUMB9_1Y</t>
  </si>
  <si>
    <t>78111 L_COLUM 78520 L_STAFH 1</t>
  </si>
  <si>
    <t>357T544</t>
  </si>
  <si>
    <t>L_STAFHI8_1Y</t>
  </si>
  <si>
    <t>78115 L_KLEIM 178520 L_STAF 1</t>
  </si>
  <si>
    <t>78118 L_ALTAI 178520 L_STAF 1</t>
  </si>
  <si>
    <t>78188 L_LOSTC 78191 L_FM237 1</t>
  </si>
  <si>
    <t>590T590</t>
  </si>
  <si>
    <t>L_FM237Y8_1Y</t>
  </si>
  <si>
    <t>78190 L_CUERO 78577 L_HOCHT 1</t>
  </si>
  <si>
    <t>542T542</t>
  </si>
  <si>
    <t>L_CUERO_9_1Y</t>
  </si>
  <si>
    <t>78191 L_FM237 78575 L_YORKT 1</t>
  </si>
  <si>
    <t>354T591</t>
  </si>
  <si>
    <t>L_YORKTO8_1Y</t>
  </si>
  <si>
    <t>78207 L_HIDDV 78220 L_BARET 1</t>
  </si>
  <si>
    <t>626T626</t>
  </si>
  <si>
    <t>78220 L_BARET 78221 L_BALCR 1</t>
  </si>
  <si>
    <t>825T626</t>
  </si>
  <si>
    <t>L_BALCRE8_1Y</t>
  </si>
  <si>
    <t>78280 L_BEVO_ 78281 L_DIMMI 1</t>
  </si>
  <si>
    <t>463T463</t>
  </si>
  <si>
    <t>78524 L_PRPUT 78526 L_RIPUT 1</t>
  </si>
  <si>
    <t>435T547</t>
  </si>
  <si>
    <t>78524 L_PRPUT 78528 L_PARKT 1</t>
  </si>
  <si>
    <t>436T547</t>
  </si>
  <si>
    <t>78530 L_GARWT 78532 L_IDCET 1</t>
  </si>
  <si>
    <t>159T546</t>
  </si>
  <si>
    <t>78530 L_GARWT 78924 L_BBGRA 1</t>
  </si>
  <si>
    <t>157T546</t>
  </si>
  <si>
    <t>78532 L_IDCET 78534 L_PIONT 1</t>
  </si>
  <si>
    <t>80T546</t>
  </si>
  <si>
    <t>78538 L_GARWO 78539 L_GALOT 1</t>
  </si>
  <si>
    <t>811T548</t>
  </si>
  <si>
    <t>78539 L_GALOT 78542 L_MATTH 1</t>
  </si>
  <si>
    <t>810T548</t>
  </si>
  <si>
    <t>L_MATTHE9_1Y</t>
  </si>
  <si>
    <t>78542 L_MATTH 78543 L_LAKEP 1</t>
  </si>
  <si>
    <t>809T548</t>
  </si>
  <si>
    <t>78573 L_RUNGE 78576 L_NORDW 1</t>
  </si>
  <si>
    <t>577T577</t>
  </si>
  <si>
    <t>L_NORDWE8_1Y</t>
  </si>
  <si>
    <t>78574 L_NORDH 78575 L_YORKT 1</t>
  </si>
  <si>
    <t>352T591</t>
  </si>
  <si>
    <t>L_NORDHE8_1Y</t>
  </si>
  <si>
    <t>78574 L_NORDH 78576 L_NORDW 1</t>
  </si>
  <si>
    <t>591T591</t>
  </si>
  <si>
    <t>78580 L_NIXOA 78582 L_GILLE 1</t>
  </si>
  <si>
    <t>182T580</t>
  </si>
  <si>
    <t>78581 L_MAGNT 78583 L_MILTO 1</t>
  </si>
  <si>
    <t>351T630</t>
  </si>
  <si>
    <t>L_MILTON8_1Y</t>
  </si>
  <si>
    <t>78581 L_MAGNT 78584 L_HELEN 1</t>
  </si>
  <si>
    <t>630T630</t>
  </si>
  <si>
    <t>78582 L_GILLE 78583 L_MILTO 1</t>
  </si>
  <si>
    <t>580T580</t>
  </si>
  <si>
    <t>79000 GRAY 79005 RAILHEA 2</t>
  </si>
  <si>
    <t>RAILHD_GRAY</t>
  </si>
  <si>
    <t>RAILHEAD</t>
  </si>
  <si>
    <t>79000 GRAY 79006 ALN_CRK 1</t>
  </si>
  <si>
    <t>GRAY_ALNCRK_1</t>
  </si>
  <si>
    <t>ALN_CRK</t>
  </si>
  <si>
    <t>79000 GRAY 79500 ALIBATE 1</t>
  </si>
  <si>
    <t>ALIBATE_GRAY_1</t>
  </si>
  <si>
    <t>79000 GRAY 140473 MIAMI_ 1</t>
  </si>
  <si>
    <t>LINE_1</t>
  </si>
  <si>
    <t>MIAMI_5</t>
  </si>
  <si>
    <t>79001 CROSS_W 79002 CROSS_E SC</t>
  </si>
  <si>
    <t>CROSS_SC1</t>
  </si>
  <si>
    <t>CROSS_W1</t>
  </si>
  <si>
    <t>79001 CROSS_W 79503 TULECNY 1</t>
  </si>
  <si>
    <t>TULCNYN_CROS_1</t>
  </si>
  <si>
    <t>79003 CROSS_W 79004 CROSS_E SC</t>
  </si>
  <si>
    <t>CROSS_SC2</t>
  </si>
  <si>
    <t>CROSS_W2</t>
  </si>
  <si>
    <t>79003 CROSS_W 79503 TULECNY 2</t>
  </si>
  <si>
    <t>TULCNYN_CROS_2</t>
  </si>
  <si>
    <t>79005 RAILHEA 79500 ALIBATE 2</t>
  </si>
  <si>
    <t>ALIBTS_RAILHD</t>
  </si>
  <si>
    <t>79005 RAILHEA 140503 PH1_5 1</t>
  </si>
  <si>
    <t>RAILHD_PH1</t>
  </si>
  <si>
    <t>PH1_5</t>
  </si>
  <si>
    <t>79005 RAILHEA 140603 PH2_5 1</t>
  </si>
  <si>
    <t>RAILHD_PH2</t>
  </si>
  <si>
    <t>PH2_5</t>
  </si>
  <si>
    <t>79006 ALN_CRK 141867 SALT_F 1</t>
  </si>
  <si>
    <t>SALTFORK_TLINE</t>
  </si>
  <si>
    <t>SALT_FORK_5</t>
  </si>
  <si>
    <t>79500 ALIBATE 79503 TULECNY 1</t>
  </si>
  <si>
    <t>ALIB_TULE_1</t>
  </si>
  <si>
    <t>79500 ALIBATE 79503 TULECNY 2</t>
  </si>
  <si>
    <t>ALIB_TULE_2</t>
  </si>
  <si>
    <t>79500 ALIBATE 79504 AJ_SWOP 1</t>
  </si>
  <si>
    <t>AJSWOP_ALIBA</t>
  </si>
  <si>
    <t>79500 ALIBATE 79504 AJ_SWOP 2</t>
  </si>
  <si>
    <t>AJSWOP_ALIBA2</t>
  </si>
  <si>
    <t>79500 ALIBATE 140653 GRANDV 1</t>
  </si>
  <si>
    <t>GV1_LINE</t>
  </si>
  <si>
    <t>GRANDVW1_5</t>
  </si>
  <si>
    <t>79500 ALIBATE 141152 RT66_5 1</t>
  </si>
  <si>
    <t>R66_CKT1</t>
  </si>
  <si>
    <t>RT66_5</t>
  </si>
  <si>
    <t>79501 OGALLAL 79502 WINDMIL 1</t>
  </si>
  <si>
    <t>OGALLA_WINDM</t>
  </si>
  <si>
    <t>OGALLALA</t>
  </si>
  <si>
    <t>79501 OGALLAL 79502 WINDMIL 2</t>
  </si>
  <si>
    <t>OGALA_WINDM2</t>
  </si>
  <si>
    <t>79501 OGALLAL 79503 TULECNY 1</t>
  </si>
  <si>
    <t>OGALLA_TULEC</t>
  </si>
  <si>
    <t>79501 OGALLAL 79503 TULECNY 2</t>
  </si>
  <si>
    <t>OGALLA_TULE2</t>
  </si>
  <si>
    <t>79502 WINDMIL 79504 AJ_SWOP 2</t>
  </si>
  <si>
    <t>AJSWOP_WINDM2</t>
  </si>
  <si>
    <t>79502 WINDMIL 79513 DEAFSMI 1</t>
  </si>
  <si>
    <t>79502 WINDMIL 140753 HRFDWI 1</t>
  </si>
  <si>
    <t>HEREFORD_TLINE</t>
  </si>
  <si>
    <t>HRFDWIND_5</t>
  </si>
  <si>
    <t>79502 WINDMIL 141712 HWFWF_ 1</t>
  </si>
  <si>
    <t>ASTRA_TLINE</t>
  </si>
  <si>
    <t>HWFWF_5</t>
  </si>
  <si>
    <t>79502 WINDMIL 141765 MARIAH 1</t>
  </si>
  <si>
    <t>MARIAH_WINDMIL</t>
  </si>
  <si>
    <t>MARIAH_5</t>
  </si>
  <si>
    <t>79503 TULECNY 79505 WHIT_RV 1</t>
  </si>
  <si>
    <t>TULEC_WHIT_R1</t>
  </si>
  <si>
    <t>79503 TULECNY 79505 WHIT_RV 2</t>
  </si>
  <si>
    <t>TULEC_WHIT_R2</t>
  </si>
  <si>
    <t>79503 TULECNY 140853 LHORN_ 1</t>
  </si>
  <si>
    <t>LHORN_N_TLINE</t>
  </si>
  <si>
    <t>79503 TULECNY 141301 BRISCO 1</t>
  </si>
  <si>
    <t>BRISCOE_TULE</t>
  </si>
  <si>
    <t>BRISCOE_5</t>
  </si>
  <si>
    <t>79504 AJ_SWOP 79513 DEAFSMI 1</t>
  </si>
  <si>
    <t>79504 AJ_SWOP 140442 SSPURT 1</t>
  </si>
  <si>
    <t>TLINE</t>
  </si>
  <si>
    <t>SSPURTWO_5</t>
  </si>
  <si>
    <t>79505 WHIT_RV 79506 ABERNAT 1</t>
  </si>
  <si>
    <t>ABERNA_WHITRVR</t>
  </si>
  <si>
    <t>ABERNATH</t>
  </si>
  <si>
    <t>79505 WHIT_RV 141201 SPLAIN 1</t>
  </si>
  <si>
    <t>SP1_WRCKT1</t>
  </si>
  <si>
    <t>SPLAIN1_5</t>
  </si>
  <si>
    <t>79505 WHIT_RV 141402 SPLAIN 1</t>
  </si>
  <si>
    <t>SP2_WRCKT1</t>
  </si>
  <si>
    <t>SPLAIN2_5</t>
  </si>
  <si>
    <t>79505 WHIT_RV 141503 COTWIN 1</t>
  </si>
  <si>
    <t>COTPLNSTL</t>
  </si>
  <si>
    <t>COTWIND_5</t>
  </si>
  <si>
    <t>79506 ABERNAT 141607 AEEC_5 1</t>
  </si>
  <si>
    <t>ABERNATH_ELK</t>
  </si>
  <si>
    <t>AEEC_5</t>
  </si>
  <si>
    <t>79507 GLSRANC 79508 SLSRANC 1</t>
  </si>
  <si>
    <t>GLSRANCH_SLSRA</t>
  </si>
  <si>
    <t>79507 GLSRANC 79558 TALLCIT 1</t>
  </si>
  <si>
    <t>79508 SLSRANC 79549 BUFFALO 1</t>
  </si>
  <si>
    <t>BUFFALO_SLSRAN</t>
  </si>
  <si>
    <t>79508 SLSRANC 79564 CORMIDT 1</t>
  </si>
  <si>
    <t>SLSRANCH_CMTAP</t>
  </si>
  <si>
    <t>79513 DEAFSMI 142663 CBREAK 1</t>
  </si>
  <si>
    <t>79549 BUFFALO 79627 TRIANGL 2</t>
  </si>
  <si>
    <t>BUFFALO_TRIANG</t>
  </si>
  <si>
    <t>79550 SU_GRAD 79551 SU_BROW 1</t>
  </si>
  <si>
    <t>BROWN_GRADY</t>
  </si>
  <si>
    <t>SU_GRADY</t>
  </si>
  <si>
    <t>SU_BROWN</t>
  </si>
  <si>
    <t>79550 SU_GRAD 79564 CORMIDT 1</t>
  </si>
  <si>
    <t>CMTAP_GRADY</t>
  </si>
  <si>
    <t>79551 SU_BROW 79553 KOCHTAP 1</t>
  </si>
  <si>
    <t>BROWN_KOCH_TAP</t>
  </si>
  <si>
    <t>KOCHTAP</t>
  </si>
  <si>
    <t>79552 SU_KOCH 79553 KOCHTAP 1</t>
  </si>
  <si>
    <t>KOCH_KOCHTAP</t>
  </si>
  <si>
    <t>SU_KOCH</t>
  </si>
  <si>
    <t>79553 KOCHTAP 79600 SU_VEAL 1</t>
  </si>
  <si>
    <t>KOCHTAP_VEALM</t>
  </si>
  <si>
    <t>SU_VEALMOOR</t>
  </si>
  <si>
    <t>79555 PEMKIFF 79568 RINGO 1</t>
  </si>
  <si>
    <t>PEMKIFF_RINGO</t>
  </si>
  <si>
    <t>RINGO</t>
  </si>
  <si>
    <t>79555 PEMKIFF 79612 CANAL_R 1</t>
  </si>
  <si>
    <t>CANALRD_PEMKIF</t>
  </si>
  <si>
    <t>79558 TALLCIT 79616 PECN_GR 1</t>
  </si>
  <si>
    <t>PECNGRV_TALLCY</t>
  </si>
  <si>
    <t>79558 TALLCIT 79618 TELPH_R 1</t>
  </si>
  <si>
    <t>TALLCITY_TELPR</t>
  </si>
  <si>
    <t>79559 LUTHER 79600 SU_VEAL 1</t>
  </si>
  <si>
    <t>LUTHER_VEALMOR</t>
  </si>
  <si>
    <t>LUTHER</t>
  </si>
  <si>
    <t>79559 LUTHER 79603 COYOTE 1</t>
  </si>
  <si>
    <t>COYOTE_LUTHER</t>
  </si>
  <si>
    <t>79560 CRTRVLL 79565 EINSTEI 1</t>
  </si>
  <si>
    <t>CRTVLE_EINSTEN</t>
  </si>
  <si>
    <t>EINSTEIN138</t>
  </si>
  <si>
    <t>79560 CRTRVLL 79620 SU_EILA 1</t>
  </si>
  <si>
    <t>EILAND_CRTVLLE</t>
  </si>
  <si>
    <t>79562 RCKYROA 79614 SU_STIL 1</t>
  </si>
  <si>
    <t>RKYROAD_STILES</t>
  </si>
  <si>
    <t>RCKYROAD</t>
  </si>
  <si>
    <t>SU_STILES</t>
  </si>
  <si>
    <t>79562 RCKYROA 79623 SU_E_ST 1</t>
  </si>
  <si>
    <t>RKYROAD_ESTILE</t>
  </si>
  <si>
    <t>SU_E_STILES</t>
  </si>
  <si>
    <t>79565 EINSTEI 79617 SU_STLA 1</t>
  </si>
  <si>
    <t>EINSTEN_STLAWR</t>
  </si>
  <si>
    <t>SU_STLAWREN</t>
  </si>
  <si>
    <t>79566 PRONGHR 79613 SU_1956 1</t>
  </si>
  <si>
    <t>PRONGHRN_SALTF</t>
  </si>
  <si>
    <t>PRONGHRN</t>
  </si>
  <si>
    <t>79566 PRONGHR 79615 SU_S_MI 1</t>
  </si>
  <si>
    <t>PRONGHRN_SMIDL</t>
  </si>
  <si>
    <t>SU_S_MIDLAND</t>
  </si>
  <si>
    <t>79567 ROUGHNT 79610 YOSEMIT 1</t>
  </si>
  <si>
    <t>ROUGHTP_YOSEMI</t>
  </si>
  <si>
    <t>ROUGHNTP</t>
  </si>
  <si>
    <t>79567 ROUGHNT 79627 TRIANGL 1</t>
  </si>
  <si>
    <t>ROUGHTP_TRIANG</t>
  </si>
  <si>
    <t>79568 RINGO 79614 SU_STIL 1</t>
  </si>
  <si>
    <t>RINGO_STILES</t>
  </si>
  <si>
    <t>79603 COYOTE 79604 BULLDOG 1</t>
  </si>
  <si>
    <t>COYOTE_BULLDOG</t>
  </si>
  <si>
    <t>BULLDOG</t>
  </si>
  <si>
    <t>79604 BULLDOG 79605 SALTMIN 1</t>
  </si>
  <si>
    <t>SALTMN_BULLDG</t>
  </si>
  <si>
    <t>79604 BULLDOG 79608 SU_ELBO 1</t>
  </si>
  <si>
    <t>ELBOW_BULLDOG</t>
  </si>
  <si>
    <t>SU_ELBOW</t>
  </si>
  <si>
    <t>79608 SU_ELBO 79620 SU_EILA 1</t>
  </si>
  <si>
    <t>EILAND_ELBOW</t>
  </si>
  <si>
    <t>79609 BLUEACR 79610 YOSEMIT 1</t>
  </si>
  <si>
    <t>BLUEA_YOSEMITE</t>
  </si>
  <si>
    <t>79609 BLUEACR 79615 SU_S_MI 1</t>
  </si>
  <si>
    <t>BLUEA_SMIDLAND</t>
  </si>
  <si>
    <t>79611 HDCL_CN 79612 CANAL_R 1</t>
  </si>
  <si>
    <t>HDCL_CNR_CANAL</t>
  </si>
  <si>
    <t>HDCL_CNR</t>
  </si>
  <si>
    <t>79611 HDCL_CN 79624 DRIVER 1</t>
  </si>
  <si>
    <t>DRIVER_HADACOL</t>
  </si>
  <si>
    <t>79615 SU_S_MI 79616 PECN_GR 1</t>
  </si>
  <si>
    <t>PECNGRV_SMIDLA</t>
  </si>
  <si>
    <t>79617 SU_STLA 79623 SU_E_ST 1</t>
  </si>
  <si>
    <t>ESTILE_STLWRNC</t>
  </si>
  <si>
    <t>79630 TELPH_R 79650 CLEARFR 1</t>
  </si>
  <si>
    <t>CLEARFRK_TELPH</t>
  </si>
  <si>
    <t>79641 FARMLAN 133641 TAHOKA 1</t>
  </si>
  <si>
    <t>TAHOKA_TLINE</t>
  </si>
  <si>
    <t>TAHOKAW_5</t>
  </si>
  <si>
    <t>79689 STILLMA 79690 PALMITO 1</t>
  </si>
  <si>
    <t>PALMI_STLMN2</t>
  </si>
  <si>
    <t>STILLMAN</t>
  </si>
  <si>
    <t>79691 ELBOW_1 132931 TOSBAT 1</t>
  </si>
  <si>
    <t>LEC</t>
  </si>
  <si>
    <t>ELBOW_12</t>
  </si>
  <si>
    <t>TOSBATT_U1</t>
  </si>
  <si>
    <t>79692 ELBOW_2 79693 ELBOW_2 1</t>
  </si>
  <si>
    <t>ELB_BATTERY</t>
  </si>
  <si>
    <t>ELBOW_24</t>
  </si>
  <si>
    <t>ELBOW_24_1</t>
  </si>
  <si>
    <t>80013 LARDVNT 80165 LARDOVF 1</t>
  </si>
  <si>
    <t>LARDVF_LARDVN1</t>
  </si>
  <si>
    <t>LARDOVFT</t>
  </si>
  <si>
    <t>80013 LARDVNT 80221 LOBO4A 1</t>
  </si>
  <si>
    <t>LARDVN_LOBO1</t>
  </si>
  <si>
    <t>LOBO4A</t>
  </si>
  <si>
    <t>80013 LARDVNT 80221 LOBO4A 2</t>
  </si>
  <si>
    <t>LARDVN_LOBO2</t>
  </si>
  <si>
    <t>80013 LARDVNT 160009 LARDVF 1</t>
  </si>
  <si>
    <t>VFTNORTH_LEC4</t>
  </si>
  <si>
    <t>LARDVFTN_1_8</t>
  </si>
  <si>
    <t>80013 LARDVNT 160010 LARDVF 1</t>
  </si>
  <si>
    <t>VFTNORTH_LEC5</t>
  </si>
  <si>
    <t>LARDVFTN_2_8</t>
  </si>
  <si>
    <t>80070 STELLAT 80071 ZORILLO 1</t>
  </si>
  <si>
    <t>STELLA_ZORILL1</t>
  </si>
  <si>
    <t>STELLATP7A</t>
  </si>
  <si>
    <t>ZORILLO7A</t>
  </si>
  <si>
    <t>80070 STELLAT 80076 AJO7A 1</t>
  </si>
  <si>
    <t>AJO_STELLA1</t>
  </si>
  <si>
    <t>AJO7A</t>
  </si>
  <si>
    <t>80070 STELLAT 161953 STELLA 1</t>
  </si>
  <si>
    <t>80071 ZORILLO 80171 SARITA7 1</t>
  </si>
  <si>
    <t>SARITA_ZORILL1</t>
  </si>
  <si>
    <t>SARITA7A</t>
  </si>
  <si>
    <t>80071 ZORILLO 160493 TGW_1_ 1</t>
  </si>
  <si>
    <t>TGW_ZORILL1</t>
  </si>
  <si>
    <t>TGW_1_5</t>
  </si>
  <si>
    <t>80076 AJO7A 80512 MGVLYTP 1</t>
  </si>
  <si>
    <t>AJO_MAGICV1</t>
  </si>
  <si>
    <t>80076 AJO7A 85000 N_SHARP 1</t>
  </si>
  <si>
    <t>AJO_N_SHAR1</t>
  </si>
  <si>
    <t>80107 PLMHSTT 80123 CITRUSC 1</t>
  </si>
  <si>
    <t>CITRUS_PLMHST1</t>
  </si>
  <si>
    <t>CITRUSCY4A</t>
  </si>
  <si>
    <t>80108 PLMHSTT 80118 PALMHUR 1</t>
  </si>
  <si>
    <t>PALMHR_PALMHU1</t>
  </si>
  <si>
    <t>PALMHURS4A</t>
  </si>
  <si>
    <t>80117 MOORE_F 80123 CITRUSC 1</t>
  </si>
  <si>
    <t>CITRUS_MOORE_1</t>
  </si>
  <si>
    <t>80128 WHITE_P 80258 MAYO4A 1</t>
  </si>
  <si>
    <t>MAYO_WHITE_1</t>
  </si>
  <si>
    <t>MAYO4A</t>
  </si>
  <si>
    <t>80136 JUMBO4A 81680 TORTGTP 1</t>
  </si>
  <si>
    <t>JUMBO_TORTUG1</t>
  </si>
  <si>
    <t>JUMBO4A</t>
  </si>
  <si>
    <t>80171 SARITA7 160299 BAFFIN 1</t>
  </si>
  <si>
    <t>MARANA_SARITA1</t>
  </si>
  <si>
    <t>BAFFIN_2_5</t>
  </si>
  <si>
    <t>80219 LOBO7A 80220 CENIZO7 1</t>
  </si>
  <si>
    <t>CENIZO_LOBO1</t>
  </si>
  <si>
    <t>CENIZO7A</t>
  </si>
  <si>
    <t>80219 LOBO7A 161257 TORCIL 1</t>
  </si>
  <si>
    <t>80220 CENIZO7 161105 BORDAS 1</t>
  </si>
  <si>
    <t>BORDAS-CENIZO</t>
  </si>
  <si>
    <t>BORDAS_5</t>
  </si>
  <si>
    <t>80221 LOBO4A 80230 MOLINA4 1</t>
  </si>
  <si>
    <t>LOBO_MOLINA1</t>
  </si>
  <si>
    <t>80221 LOBO4A 80439 LAQUINT 1</t>
  </si>
  <si>
    <t>LAQUIN_LOBO1</t>
  </si>
  <si>
    <t>80223 CENIZO7 80225 CENIZO7 S1</t>
  </si>
  <si>
    <t>CENIZO_XC1</t>
  </si>
  <si>
    <t>CENIZO7B</t>
  </si>
  <si>
    <t>CENIZO7C</t>
  </si>
  <si>
    <t>80225 CENIZO7 80380 CABEZNT 1</t>
  </si>
  <si>
    <t>CABEZN_CENIZO1</t>
  </si>
  <si>
    <t>CABEZNTP7A</t>
  </si>
  <si>
    <t>80258 MAYO4A 80260 GILA4A 1</t>
  </si>
  <si>
    <t>GILA_MAYO1</t>
  </si>
  <si>
    <t>80259 PELICAN 160394 COTTON 1</t>
  </si>
  <si>
    <t>COT_LINE</t>
  </si>
  <si>
    <t>COTTON_1_8</t>
  </si>
  <si>
    <t>80259 PELICAN 160395 PAP1_1 1</t>
  </si>
  <si>
    <t>PAP1LINE</t>
  </si>
  <si>
    <t>PAP1_1_8</t>
  </si>
  <si>
    <t>80260 GILA4A 80304 NBAYDST 1</t>
  </si>
  <si>
    <t>GILA_SERDEV1</t>
  </si>
  <si>
    <t>NBAYDST4A</t>
  </si>
  <si>
    <t>80260 GILA4A 80305 NBAYDST 1</t>
  </si>
  <si>
    <t>GILA_SERDEV2</t>
  </si>
  <si>
    <t>NBAYDST4B</t>
  </si>
  <si>
    <t>80260 GILA4A 81680 TORTGTP 1</t>
  </si>
  <si>
    <t>GILA_TORTUG1</t>
  </si>
  <si>
    <t>80260 GILA4A 160095 NUECES 1</t>
  </si>
  <si>
    <t>GILA_NBEC8</t>
  </si>
  <si>
    <t>NUECES_B_2_8</t>
  </si>
  <si>
    <t>80260 GILA4A 160096 NUECES 1</t>
  </si>
  <si>
    <t>GILA_NBEC9</t>
  </si>
  <si>
    <t>NUECES_B_3_8</t>
  </si>
  <si>
    <t>80307 DELSOL7 80308 DELSOL7 S1</t>
  </si>
  <si>
    <t>DELSOL_XC1</t>
  </si>
  <si>
    <t>DELSOL7C</t>
  </si>
  <si>
    <t>DELSOL7B</t>
  </si>
  <si>
    <t>80307 DELSOL7 80380 CABEZNT 1</t>
  </si>
  <si>
    <t>CABEZN_DELSOL1</t>
  </si>
  <si>
    <t>80309 LASPULG 160694 REDFIS 1</t>
  </si>
  <si>
    <t>MV1_LINE</t>
  </si>
  <si>
    <t>REDFISH_8</t>
  </si>
  <si>
    <t>80355 DELSOL7 80368 LV4BRDG 1</t>
  </si>
  <si>
    <t>80355 DELSOL7 160885 LV3_5 1</t>
  </si>
  <si>
    <t>DELSOL_LV31</t>
  </si>
  <si>
    <t>LV3_5</t>
  </si>
  <si>
    <t>80355 DELSOL7 161553 LV4_5 1</t>
  </si>
  <si>
    <t>DELSOL_LV41</t>
  </si>
  <si>
    <t>LV4_5</t>
  </si>
  <si>
    <t>80368 LV4BRDG 161553 LV4_5 1</t>
  </si>
  <si>
    <t>80380 CABEZNT 161855 CABEZO 1</t>
  </si>
  <si>
    <t>80439 LAQUINT 160592 CEDROH 1</t>
  </si>
  <si>
    <t>CEDROH_LAQUIN1</t>
  </si>
  <si>
    <t>CEDROHIL_1_8</t>
  </si>
  <si>
    <t>80439 LAQUINT 160831 EXGNWT 1</t>
  </si>
  <si>
    <t>LINE1</t>
  </si>
  <si>
    <t>EXGNWTL</t>
  </si>
  <si>
    <t>80470 MCCAMPB 80475 TPCO4A 1</t>
  </si>
  <si>
    <t>MCCAMP_TPCO1</t>
  </si>
  <si>
    <t>TPCO4A</t>
  </si>
  <si>
    <t>80470 MCCAMPB 80476 TPCO4B 2</t>
  </si>
  <si>
    <t>MCCAMP_TPCO2</t>
  </si>
  <si>
    <t>TPCO4B</t>
  </si>
  <si>
    <t>80481 PILONCI 88909 NLARSW4 1</t>
  </si>
  <si>
    <t>NLARSW_PILONC1</t>
  </si>
  <si>
    <t>NLARSW4B</t>
  </si>
  <si>
    <t>80481 PILONCI 89631 PRANCH4 1</t>
  </si>
  <si>
    <t>PILONC_PRANCH1</t>
  </si>
  <si>
    <t>PRANCH4A</t>
  </si>
  <si>
    <t>80503 SANTASW 85001 N_SHARP 1</t>
  </si>
  <si>
    <t>N_SHAR_SANTAS1</t>
  </si>
  <si>
    <t>SANTASW4A</t>
  </si>
  <si>
    <t>80503 SANTASW 161455 CHAWIN 1</t>
  </si>
  <si>
    <t>SANTACRUTL</t>
  </si>
  <si>
    <t>CHAWIND_8</t>
  </si>
  <si>
    <t>80512 MGVLYTP 161753 BBREEZ 1</t>
  </si>
  <si>
    <t>BBREEZE_LINE</t>
  </si>
  <si>
    <t>BBREEZE_5</t>
  </si>
  <si>
    <t>85000 N_SHARP 161653 PATWIN 1</t>
  </si>
  <si>
    <t>PATWINDTL</t>
  </si>
  <si>
    <t>PATWIND_5</t>
  </si>
  <si>
    <t>88143 RUPLEYT 111343 VICTPO 1</t>
  </si>
  <si>
    <t>88380 RGTAP4A 161031 REDGAT 1</t>
  </si>
  <si>
    <t>RDGAT_RGTPTEMP</t>
  </si>
  <si>
    <t>REDGATE_5</t>
  </si>
  <si>
    <t>110111 DOWG_D 110112 DOWGEN SG</t>
  </si>
  <si>
    <t>DOW37</t>
  </si>
  <si>
    <t>DOWG_DOW_G37</t>
  </si>
  <si>
    <t>DOWGEN_1</t>
  </si>
  <si>
    <t>110113 DOW_G3 110132 DOW_84 32</t>
  </si>
  <si>
    <t>DOW76A-2</t>
  </si>
  <si>
    <t>DOW_G37_G35</t>
  </si>
  <si>
    <t>DOW_84_82_83</t>
  </si>
  <si>
    <t>110113 DOW_G3 110132 DOW_84 35</t>
  </si>
  <si>
    <t>DOW35-2</t>
  </si>
  <si>
    <t>110113 DOW_G3 110144 DOWGEN SG</t>
  </si>
  <si>
    <t>DOW03B</t>
  </si>
  <si>
    <t>DOWGEN_13_8</t>
  </si>
  <si>
    <t>110114 DOWG_D 110118 DOW_61 SG</t>
  </si>
  <si>
    <t>DOW_RE-T610</t>
  </si>
  <si>
    <t>DOWG_DOW_G61</t>
  </si>
  <si>
    <t>DOW_61_2_64</t>
  </si>
  <si>
    <t>110115 DOWG_D 110118 DOW_61 SG</t>
  </si>
  <si>
    <t>DOW_RE-T620</t>
  </si>
  <si>
    <t>DOWG_DOW_G62</t>
  </si>
  <si>
    <t>110116 DOWG_D 110118 DOW_61 SG</t>
  </si>
  <si>
    <t>DOW_RE-T630</t>
  </si>
  <si>
    <t>DOWG_DOW_G63</t>
  </si>
  <si>
    <t>110117 DOW_DO 110118 DOW_61 SG</t>
  </si>
  <si>
    <t>DOW_RE-T640</t>
  </si>
  <si>
    <t>DOW_DOW_ST64</t>
  </si>
  <si>
    <t>110117 DOW_DO 110121 DOWGEN SG</t>
  </si>
  <si>
    <t>DOW_RE-O640</t>
  </si>
  <si>
    <t>DOWGEN_3</t>
  </si>
  <si>
    <t>110118 DOW_61 110119 DOWGEN SG</t>
  </si>
  <si>
    <t>DOW_RE-O680</t>
  </si>
  <si>
    <t>DOWGEN_2</t>
  </si>
  <si>
    <t>110120 DOWGEN 110128 DOWGEN SG</t>
  </si>
  <si>
    <t>DOW68</t>
  </si>
  <si>
    <t>DOWGEN_1_8</t>
  </si>
  <si>
    <t>DOWGEN_3_8</t>
  </si>
  <si>
    <t>110121 DOWGEN 110122 DOWGEN SG</t>
  </si>
  <si>
    <t>DOW_2643</t>
  </si>
  <si>
    <t>DOWGEN_4</t>
  </si>
  <si>
    <t>110123 DOWG_D 110126 DOW_G6 SG</t>
  </si>
  <si>
    <t>DOW_RE-T670</t>
  </si>
  <si>
    <t>DOWG_DOW_G67</t>
  </si>
  <si>
    <t>DOW_G66_ST65</t>
  </si>
  <si>
    <t>110124 DOWG_D 110126 DOW_G6 SG</t>
  </si>
  <si>
    <t>DOW_RE-T660</t>
  </si>
  <si>
    <t>DOWG_DOW_G66</t>
  </si>
  <si>
    <t>110125 DOW_DO 110126 DOW_G6 SG</t>
  </si>
  <si>
    <t>DOW_RE-T650</t>
  </si>
  <si>
    <t>DOW_DOW_ST65</t>
  </si>
  <si>
    <t>110127 DOWGEN 110128 DOWGEN SG</t>
  </si>
  <si>
    <t>DOW69</t>
  </si>
  <si>
    <t>DOWGEN_2_8</t>
  </si>
  <si>
    <t>110128 DOWGEN 110129 DOWGEN SG</t>
  </si>
  <si>
    <t>DOW94</t>
  </si>
  <si>
    <t>DOWGEN_4_8</t>
  </si>
  <si>
    <t>110128 DOWGEN 110153 DOWGEN SG</t>
  </si>
  <si>
    <t>DOW99</t>
  </si>
  <si>
    <t>DOWGEN_14_8</t>
  </si>
  <si>
    <t>110128 DOWGEN 110154 DOWGEN SG</t>
  </si>
  <si>
    <t>DOW88</t>
  </si>
  <si>
    <t>DOWGEN_15_8</t>
  </si>
  <si>
    <t>110131 DOWGEN 110133 DOWGEN 2</t>
  </si>
  <si>
    <t>DOW02A</t>
  </si>
  <si>
    <t>DOWGEN_5_8</t>
  </si>
  <si>
    <t>110131 DOWGEN 110155 DOWGEN SG</t>
  </si>
  <si>
    <t>DOW02B</t>
  </si>
  <si>
    <t>DOWGEN_16_8</t>
  </si>
  <si>
    <t>110132 DOW_84 110133 DOWGEN 32</t>
  </si>
  <si>
    <t>DOW76A-1</t>
  </si>
  <si>
    <t>110132 DOW_84 110134 DOWGEN SG</t>
  </si>
  <si>
    <t>DOW81</t>
  </si>
  <si>
    <t>DOWGEN_7_8</t>
  </si>
  <si>
    <t>110132 DOW_84 110136 DOWGEN SG</t>
  </si>
  <si>
    <t>DOW82</t>
  </si>
  <si>
    <t>DOWGEN_8_8</t>
  </si>
  <si>
    <t>110132 DOW_84 110138 DOWGEN SG</t>
  </si>
  <si>
    <t>DOW83</t>
  </si>
  <si>
    <t>DOWGEN_9_8</t>
  </si>
  <si>
    <t>110132 DOW_84 110140 DOWGEN SG</t>
  </si>
  <si>
    <t>DOW84</t>
  </si>
  <si>
    <t>DOWGEN_11_8</t>
  </si>
  <si>
    <t>110132 DOW_84 110155 DOWGEN 1</t>
  </si>
  <si>
    <t>DOW01</t>
  </si>
  <si>
    <t>110133 DOWGEN 110144 DOWGEN SG</t>
  </si>
  <si>
    <t>DOW03A</t>
  </si>
  <si>
    <t>110133 DOWGEN 110149 DOW_1_ 1</t>
  </si>
  <si>
    <t>DOW_A_W</t>
  </si>
  <si>
    <t>DOW_1_8</t>
  </si>
  <si>
    <t>110133 DOWGEN 110155 DOWGEN SG</t>
  </si>
  <si>
    <t>DOW76B</t>
  </si>
  <si>
    <t>110142 DOW_G9 110155 DOWGEN 35</t>
  </si>
  <si>
    <t>DOW44</t>
  </si>
  <si>
    <t>DOW_G96_ST95</t>
  </si>
  <si>
    <t>110142 DOW_G9 110155 DOWGEN SG</t>
  </si>
  <si>
    <t>DOW46</t>
  </si>
  <si>
    <t>110153 DOWGEN 110155 DOWGEN 1</t>
  </si>
  <si>
    <t>DOW_RE-L99</t>
  </si>
  <si>
    <t>110154 DOWGEN 110155 DOWGEN 1</t>
  </si>
  <si>
    <t>DOW_RE-L88</t>
  </si>
  <si>
    <t>110205 BYU_BY 110206 BYU_1 60</t>
  </si>
  <si>
    <t>ZBR_BYUG8_BBP</t>
  </si>
  <si>
    <t>BYU_BYU_G8</t>
  </si>
  <si>
    <t>BYU_1</t>
  </si>
  <si>
    <t>110232 _AK_1_ 110233 _AK_2_ 01</t>
  </si>
  <si>
    <t>3700FTRUN</t>
  </si>
  <si>
    <t>_AK_1_8</t>
  </si>
  <si>
    <t>_AK_2_8</t>
  </si>
  <si>
    <t>110274 AMOCOO 110275 AMOCOO S3</t>
  </si>
  <si>
    <t>AMOCO_POWR2</t>
  </si>
  <si>
    <t>AMOCOOIL_1_8</t>
  </si>
  <si>
    <t>AMOCOOIL_2_8</t>
  </si>
  <si>
    <t>110274 AMOCOO 110275 AMOCOO S5</t>
  </si>
  <si>
    <t>AMOCO_POWR1</t>
  </si>
  <si>
    <t>110275 AMOCOO 110279 AMOCOO 1</t>
  </si>
  <si>
    <t>WPS_GP2_1</t>
  </si>
  <si>
    <t>AMOCOOIL_6_8</t>
  </si>
  <si>
    <t>110275 AMOCOO 110279 AMOCOO 2</t>
  </si>
  <si>
    <t>WPS_GP2_2</t>
  </si>
  <si>
    <t>110276 AMOCOO 110279 AMOCOO S4</t>
  </si>
  <si>
    <t>AMOCO_CHEM2</t>
  </si>
  <si>
    <t>AMOCOOIL_3_8</t>
  </si>
  <si>
    <t>S4</t>
  </si>
  <si>
    <t>110276 AMOCOO 110279 AMOCOO S6</t>
  </si>
  <si>
    <t>AMOCO_CHEM1</t>
  </si>
  <si>
    <t>S6</t>
  </si>
  <si>
    <t>110277 AMOCOO 110279 AMOCOO S1</t>
  </si>
  <si>
    <t>GP2_CLR1</t>
  </si>
  <si>
    <t>110278 AMOCOO 110279 AMOCOO S2</t>
  </si>
  <si>
    <t>GP2_CLR2</t>
  </si>
  <si>
    <t>110377 EXN_1_ 110378 EXN_2_ SG</t>
  </si>
  <si>
    <t>LN_87_93</t>
  </si>
  <si>
    <t>EXN_1_9</t>
  </si>
  <si>
    <t>EXN_2_9</t>
  </si>
  <si>
    <t>110377 EXN_1_ 110378 EXN_2_ SH</t>
  </si>
  <si>
    <t>LN_94</t>
  </si>
  <si>
    <t>SH</t>
  </si>
  <si>
    <t>110377 EXN_1_ 110379 EXN_3_ SG</t>
  </si>
  <si>
    <t>LN_85_89_82</t>
  </si>
  <si>
    <t>EXN_3_9</t>
  </si>
  <si>
    <t>110378 EXN_2_ 110379 EXN_3_ SG</t>
  </si>
  <si>
    <t>LN_84_83</t>
  </si>
  <si>
    <t>110378 EXN_2_ 110379 EXN_3_ SH</t>
  </si>
  <si>
    <t>LN_86</t>
  </si>
  <si>
    <t>110382 EXN_1_ 110383 EXN_2_ SG</t>
  </si>
  <si>
    <t>LN_CLR_99</t>
  </si>
  <si>
    <t>EXN_1_8</t>
  </si>
  <si>
    <t>110382 EXN_1_ 110384 EXN_3_ SG</t>
  </si>
  <si>
    <t>LN_CLR_100</t>
  </si>
  <si>
    <t>110463 FORMOS 110466 FORMOS 1</t>
  </si>
  <si>
    <t>TIELINE2</t>
  </si>
  <si>
    <t>FORMOSA_10_9</t>
  </si>
  <si>
    <t>FORMOSA_13_9</t>
  </si>
  <si>
    <t>110471 FORFPC 110473 FORFPC 1</t>
  </si>
  <si>
    <t>DOWNSTRM</t>
  </si>
  <si>
    <t>FORFPC_2_8</t>
  </si>
  <si>
    <t>110471 FORFPC 110474 FORCFB 1</t>
  </si>
  <si>
    <t>CFB_TIE1</t>
  </si>
  <si>
    <t>FORCFB_1_8</t>
  </si>
  <si>
    <t>110471 FORFPC 110475 FORCFB 2</t>
  </si>
  <si>
    <t>CFB_TIE2</t>
  </si>
  <si>
    <t>FORCFB_2_8</t>
  </si>
  <si>
    <t>110505 SCLPCO 110506 SCLPCO 1</t>
  </si>
  <si>
    <t>138_2</t>
  </si>
  <si>
    <t>SCLPCOGN_1_8</t>
  </si>
  <si>
    <t>110505 SCLPCO 110506 SCLPCO 2</t>
  </si>
  <si>
    <t>138_1</t>
  </si>
  <si>
    <t>110506 SCLPCO 110508 CPCSUB 1</t>
  </si>
  <si>
    <t>138_3</t>
  </si>
  <si>
    <t>CPCSUB_8</t>
  </si>
  <si>
    <t>110506 SCLPCO 110508 CPCSUB 2</t>
  </si>
  <si>
    <t>138_4</t>
  </si>
  <si>
    <t>110508 CPCSUB 110509 COPSUB 1</t>
  </si>
  <si>
    <t>138_5</t>
  </si>
  <si>
    <t>COPSUB10</t>
  </si>
  <si>
    <t>110508 CPCSUB 110509 COPSUB 2</t>
  </si>
  <si>
    <t>138_6</t>
  </si>
  <si>
    <t>110509 COPSUB 110511 P66SUB 3</t>
  </si>
  <si>
    <t>110509 COPSUB 110511 P66SUB 4</t>
  </si>
  <si>
    <t>110523 CAL_1_ 110525 PHILIP 2</t>
  </si>
  <si>
    <t>CAL_PL_6</t>
  </si>
  <si>
    <t>PHILIP__138C</t>
  </si>
  <si>
    <t>110524 PHILIP 110525 PHILIP S2</t>
  </si>
  <si>
    <t>CAL_PL_5</t>
  </si>
  <si>
    <t>110682 DUP1_V 110688 STONER 1</t>
  </si>
  <si>
    <t>DUP10</t>
  </si>
  <si>
    <t>DUP1_V_1_8</t>
  </si>
  <si>
    <t>STONERSY_2</t>
  </si>
  <si>
    <t>110683 DUP2_V 110689 INV_TA 1</t>
  </si>
  <si>
    <t>DUP8</t>
  </si>
  <si>
    <t>DUP2_V_1_8</t>
  </si>
  <si>
    <t>110684 DUPV1_ 110691 DUPV1_ 1</t>
  </si>
  <si>
    <t>DUP12</t>
  </si>
  <si>
    <t>DUPV1_1_8</t>
  </si>
  <si>
    <t>DUPV1_2_8</t>
  </si>
  <si>
    <t>110684 DUPV1_ 110692 DUPV1_ 1</t>
  </si>
  <si>
    <t>DUPV1_3_8</t>
  </si>
  <si>
    <t>110685 DUP1_V 110688 STONER 1</t>
  </si>
  <si>
    <t>DUP9</t>
  </si>
  <si>
    <t>DUP1_V_2_8</t>
  </si>
  <si>
    <t>110686 DUP2_V 110690 INV_TA 1</t>
  </si>
  <si>
    <t>DUP7</t>
  </si>
  <si>
    <t>DUP2_V_2_8</t>
  </si>
  <si>
    <t>110687 STONER 110689 INV_TA 1</t>
  </si>
  <si>
    <t>DUP2</t>
  </si>
  <si>
    <t>STONERSY_1</t>
  </si>
  <si>
    <t>110687 STONER 110691 DUPV1_ 1</t>
  </si>
  <si>
    <t>DUP3</t>
  </si>
  <si>
    <t>110688 STONER 110690 INV_TA 1</t>
  </si>
  <si>
    <t>DUP5</t>
  </si>
  <si>
    <t>110688 STONER 110692 DUPV1_ 1</t>
  </si>
  <si>
    <t>DUP6</t>
  </si>
  <si>
    <t>110943 SL_SL_ 110944 SL_SL_ SG</t>
  </si>
  <si>
    <t>SL_RX1285</t>
  </si>
  <si>
    <t>SL_SL_G3</t>
  </si>
  <si>
    <t>SL_SL_G4</t>
  </si>
  <si>
    <t>110943 SL_SL_ 110954 SL_10 SG</t>
  </si>
  <si>
    <t>SL_CBL_1293</t>
  </si>
  <si>
    <t>SL_10</t>
  </si>
  <si>
    <t>110944 SL_SL_ 110949 SL_5 SG</t>
  </si>
  <si>
    <t>SL_CBL_1302</t>
  </si>
  <si>
    <t>SL_5</t>
  </si>
  <si>
    <t>110945 SL_1 110947 SL_3 SG</t>
  </si>
  <si>
    <t>SL_CBL_3502J4</t>
  </si>
  <si>
    <t>SL_1</t>
  </si>
  <si>
    <t>SL_3</t>
  </si>
  <si>
    <t>110946 SL_2 110948 SL_4 SG</t>
  </si>
  <si>
    <t>SL_CBL_3502J13</t>
  </si>
  <si>
    <t>SL_2</t>
  </si>
  <si>
    <t>SL_4</t>
  </si>
  <si>
    <t>110949 SL_5 110953 SL_9 SG</t>
  </si>
  <si>
    <t>SL_RX1302</t>
  </si>
  <si>
    <t>SL_9</t>
  </si>
  <si>
    <t>110953 SL_9 110954 SL_10 SG</t>
  </si>
  <si>
    <t>SL_RX1293</t>
  </si>
  <si>
    <t>110953 SL_9 110955 SL_11 SG</t>
  </si>
  <si>
    <t>SL_RX1264</t>
  </si>
  <si>
    <t>SL_11</t>
  </si>
  <si>
    <t>111101 RNPCOG 111102 RNPCOG 1</t>
  </si>
  <si>
    <t>COGEN_L1</t>
  </si>
  <si>
    <t>RNPCOGEN_1</t>
  </si>
  <si>
    <t>RNPCOGEN_4</t>
  </si>
  <si>
    <t>111201 NA_GT1 111207 NA_4 1</t>
  </si>
  <si>
    <t>NA_LINE_M1</t>
  </si>
  <si>
    <t>NA_GT1</t>
  </si>
  <si>
    <t>NA_4</t>
  </si>
  <si>
    <t>111202 NA_GT2 111206 NA_3 2</t>
  </si>
  <si>
    <t>NA_LINE_M2</t>
  </si>
  <si>
    <t>NA_GT2</t>
  </si>
  <si>
    <t>NA_3</t>
  </si>
  <si>
    <t>111321 HUD_8 111324 HUD_8_ S1</t>
  </si>
  <si>
    <t>HUD_CKT11</t>
  </si>
  <si>
    <t>HUD_8_1</t>
  </si>
  <si>
    <t>111321 HUD_8 111325 HUD_8_ S2</t>
  </si>
  <si>
    <t>HUD_CKT15</t>
  </si>
  <si>
    <t>HUD_8_2</t>
  </si>
  <si>
    <t>131452 KEO_1_ 131453 KEO_2_ S1</t>
  </si>
  <si>
    <t>138_LIGON_KEO</t>
  </si>
  <si>
    <t>KEO_1_8</t>
  </si>
  <si>
    <t>131453 KEO_2_ 131454 KEO_3_ S2</t>
  </si>
  <si>
    <t>138_LIGON_PAT</t>
  </si>
  <si>
    <t>KEO_3_8</t>
  </si>
  <si>
    <t>131753 PC_SOU 131754 PC_SOU 1</t>
  </si>
  <si>
    <t>PC3_LINE</t>
  </si>
  <si>
    <t>PC_SOUTH_1_5</t>
  </si>
  <si>
    <t>PC_SOUTH_2_5</t>
  </si>
  <si>
    <t>131753 PC_SOU 131755 PC2_SW 1</t>
  </si>
  <si>
    <t>PC2_LINE</t>
  </si>
  <si>
    <t>131852 NWF_1_ 131853 NOTSW_ 1</t>
  </si>
  <si>
    <t>NWF_NOTSW</t>
  </si>
  <si>
    <t>NWF_1_8</t>
  </si>
  <si>
    <t>132114 SRWE1_ 132163 SRWE1_ 1</t>
  </si>
  <si>
    <t>SRWE2_TL</t>
  </si>
  <si>
    <t>SRWE1_A_5</t>
  </si>
  <si>
    <t>132632 SANTRI 182355 OVEJA_ 1</t>
  </si>
  <si>
    <t>OVEJA_HICKMAN</t>
  </si>
  <si>
    <t>OVEJA_5</t>
  </si>
  <si>
    <t>133796 GOPHER 181953 FLUVAN 1</t>
  </si>
  <si>
    <t>GOPHER_TLINE</t>
  </si>
  <si>
    <t>GOPHER_138</t>
  </si>
  <si>
    <t>140077 KMCHI_ 140078 KMCHI_ 1</t>
  </si>
  <si>
    <t>KMCHI_KWASS1</t>
  </si>
  <si>
    <t>KMCHI_1_5</t>
  </si>
  <si>
    <t>140077 KMCHI_ 140078 KMCHI_ 2</t>
  </si>
  <si>
    <t>KMCHI_KWASS2</t>
  </si>
  <si>
    <t>140442 SSPURT 140803 SPURTR 1</t>
  </si>
  <si>
    <t>SS3_TLINE</t>
  </si>
  <si>
    <t>SPURTRES_5</t>
  </si>
  <si>
    <t>140653 GRANDV 140656 GRANDV C1</t>
  </si>
  <si>
    <t>COL_LINE</t>
  </si>
  <si>
    <t>GRANDVW_B_5</t>
  </si>
  <si>
    <t>140753 HRFDWI 141053 JRDWIN 1</t>
  </si>
  <si>
    <t>JR_TLINE</t>
  </si>
  <si>
    <t>JRDWIND_5</t>
  </si>
  <si>
    <t>141351 ELECTR 141356 LOCKET 1</t>
  </si>
  <si>
    <t>141605 ANTLP_ 141606 ANTLP_ 1</t>
  </si>
  <si>
    <t>ANTL_ELK</t>
  </si>
  <si>
    <t>ANTLP_G</t>
  </si>
  <si>
    <t>ANTLP_0</t>
  </si>
  <si>
    <t>150194 WCPP_1 150197 WTCCS_ 1</t>
  </si>
  <si>
    <t>WCPP_CT1</t>
  </si>
  <si>
    <t>WCPP_1_5</t>
  </si>
  <si>
    <t>150195 WCPP_2 150197 WTCCS_ 2</t>
  </si>
  <si>
    <t>WCPP_CT2</t>
  </si>
  <si>
    <t>WCPP_2_5</t>
  </si>
  <si>
    <t>150196 WCPP_3 150197 WTCCS_ 3</t>
  </si>
  <si>
    <t>WCPP_ST1</t>
  </si>
  <si>
    <t>WCPP_3_5</t>
  </si>
  <si>
    <t>150313 LNCRK2 150314 LNCRK2 1</t>
  </si>
  <si>
    <t>POTOMES</t>
  </si>
  <si>
    <t>LNCRK2_1_8</t>
  </si>
  <si>
    <t>LNCRK2_2_8</t>
  </si>
  <si>
    <t>160294 PENA_1 160295 PENA3_ 1</t>
  </si>
  <si>
    <t>PENA_PENA31</t>
  </si>
  <si>
    <t>PENA_1_5</t>
  </si>
  <si>
    <t>PENA3_1_5</t>
  </si>
  <si>
    <t>160295 PENA3_ 160299 BAFFIN 1</t>
  </si>
  <si>
    <t>MARANA_PENA31</t>
  </si>
  <si>
    <t>160298 BAFFIN 160299 BAFFIN 1</t>
  </si>
  <si>
    <t>BWI_BWP</t>
  </si>
  <si>
    <t>BAFFIN_5</t>
  </si>
  <si>
    <t>160750 LV1_AB 160751 LV1_A_ 1</t>
  </si>
  <si>
    <t>LV1AL</t>
  </si>
  <si>
    <t>LV1_A_8</t>
  </si>
  <si>
    <t>160750 LV1_AB 160752 LV1_B_ 2</t>
  </si>
  <si>
    <t>LV1BL</t>
  </si>
  <si>
    <t>LV1_B_8</t>
  </si>
  <si>
    <t>161105 BORDAS 161109 BORDAS 1</t>
  </si>
  <si>
    <t>BORDAS-BORDAS2</t>
  </si>
  <si>
    <t>BORDAS2_5</t>
  </si>
  <si>
    <t>170238 HHGT_1 170243 HHGT_X S3</t>
  </si>
  <si>
    <t>CALHHGT</t>
  </si>
  <si>
    <t>HHGT_1_8</t>
  </si>
  <si>
    <t>HHGT_X1_8</t>
  </si>
  <si>
    <t>170239 HHGT_2 170243 HHGT_X S1</t>
  </si>
  <si>
    <t>HH1HHGT</t>
  </si>
  <si>
    <t>HHGT_2_8</t>
  </si>
  <si>
    <t>170240 HHGT_3 170247 PONY_1 1</t>
  </si>
  <si>
    <t>HH2PA</t>
  </si>
  <si>
    <t>HHGT_3_8</t>
  </si>
  <si>
    <t>PONY_1_8</t>
  </si>
  <si>
    <t>170241 HHGT_4 170248 PONY_2 1</t>
  </si>
  <si>
    <t>HH3PA</t>
  </si>
  <si>
    <t>HHGT_4_8</t>
  </si>
  <si>
    <t>PONY_2_8</t>
  </si>
  <si>
    <t>170242 HHGT_5 170244 HHGT_X S4</t>
  </si>
  <si>
    <t>HH4HHGT</t>
  </si>
  <si>
    <t>HHGT_5_8</t>
  </si>
  <si>
    <t>HHGT_X2_8</t>
  </si>
  <si>
    <t>170243 HHGT_X 170247 PONY_1 1</t>
  </si>
  <si>
    <t>HH2HHGT</t>
  </si>
  <si>
    <t>170244 HHGT_X 170248 PONY_2 1</t>
  </si>
  <si>
    <t>HH3HHGT</t>
  </si>
  <si>
    <t>170245 HHGT_1 170246 HHGT_2 S2</t>
  </si>
  <si>
    <t>HHGT_400MVAR</t>
  </si>
  <si>
    <t>HHGT_1_5</t>
  </si>
  <si>
    <t>HHGT_2_5</t>
  </si>
  <si>
    <t>170246 HHGT_2 170251 OMEGA_ 5</t>
  </si>
  <si>
    <t>HHGTOM</t>
  </si>
  <si>
    <t>170249 PONY_3 180459 HHOLLO 1</t>
  </si>
  <si>
    <t>HH2P</t>
  </si>
  <si>
    <t>HHOLLOW2_1_8</t>
  </si>
  <si>
    <t>170250 PONY_4 180461 HHOLLO 1</t>
  </si>
  <si>
    <t>HH3P</t>
  </si>
  <si>
    <t>HHOLLOW3_1_8</t>
  </si>
  <si>
    <t>180001 BUC_BU 180004 BUCHAN 1</t>
  </si>
  <si>
    <t>BUCH_COR_GSUT1</t>
  </si>
  <si>
    <t>BUC_BUCHANG1</t>
  </si>
  <si>
    <t>BUCHAN_1</t>
  </si>
  <si>
    <t>180002 BUC_BU 180005 BUCHAN 1</t>
  </si>
  <si>
    <t>BUCH_COR_GSUT2</t>
  </si>
  <si>
    <t>BUC_BUCHANG2</t>
  </si>
  <si>
    <t>BUCHAN_2</t>
  </si>
  <si>
    <t>180003 BUC_BU 180006 BUCHAN 1</t>
  </si>
  <si>
    <t>BUCH_COR_GSUT3</t>
  </si>
  <si>
    <t>G3</t>
  </si>
  <si>
    <t>BUC_BUCHANG3</t>
  </si>
  <si>
    <t>BUCHAN_3</t>
  </si>
  <si>
    <t>180154 SWEETW 180155 SWEETW 1</t>
  </si>
  <si>
    <t>L_SWEET2_138</t>
  </si>
  <si>
    <t>SWEETWN2_1_8</t>
  </si>
  <si>
    <t>SWEETWN2_2_8</t>
  </si>
  <si>
    <t>180157 SWEETW 180158 SWEETW 1</t>
  </si>
  <si>
    <t>SWWND3A</t>
  </si>
  <si>
    <t>SWEETWN3_1_8</t>
  </si>
  <si>
    <t>SWEETWN3_2_8</t>
  </si>
  <si>
    <t>180161 SWEETW 180163 SWEETW S1</t>
  </si>
  <si>
    <t>BTRCK_DKR_5</t>
  </si>
  <si>
    <t>SWEETWN4_2_5</t>
  </si>
  <si>
    <t>180253 BRAZ_W 180255 BRAZ_W 1</t>
  </si>
  <si>
    <t>SUN_BRAZ_WEST</t>
  </si>
  <si>
    <t>BRAZ_WND_1_8</t>
  </si>
  <si>
    <t>180254 BRAZ_W 180255 BRAZ_W 1</t>
  </si>
  <si>
    <t>SUN_BRAZ_EAST</t>
  </si>
  <si>
    <t>BRAZ_WND_2_8</t>
  </si>
  <si>
    <t>180444 SPPKM_ 180445 MATKM_ 1</t>
  </si>
  <si>
    <t>POWERPLANT138</t>
  </si>
  <si>
    <t>SPPKM_8</t>
  </si>
  <si>
    <t>180454 BUFF_G 180455 BUFF_G S1</t>
  </si>
  <si>
    <t>BUFG_CIREL_1A</t>
  </si>
  <si>
    <t>BUFF_GAP_1_8</t>
  </si>
  <si>
    <t>180752 CAPRID 180757 CAPRID S1</t>
  </si>
  <si>
    <t>CAPRDG2_CAPRG1</t>
  </si>
  <si>
    <t>CAPRIDGE_1_8</t>
  </si>
  <si>
    <t>CAPRIDGE_3_8</t>
  </si>
  <si>
    <t>180754 DIVIDE 180757 CAPRID 1</t>
  </si>
  <si>
    <t>DIVIDE_CAPRIDG</t>
  </si>
  <si>
    <t>DIVIDE_1_8</t>
  </si>
  <si>
    <t>180755 CAPRID 180757 CAPRID S2</t>
  </si>
  <si>
    <t>CAPRDG2_CAPRG3</t>
  </si>
  <si>
    <t>CAPRIDGE_2_8</t>
  </si>
  <si>
    <t>180952 CHAMPI 180953 KIO_SW 1</t>
  </si>
  <si>
    <t>CHP_LINE</t>
  </si>
  <si>
    <t>CHAMPION_1_5</t>
  </si>
  <si>
    <t>180955 TKWSW_ 180956 KIO_SW 1</t>
  </si>
  <si>
    <t>ROS_LINE</t>
  </si>
  <si>
    <t>TKWSW_1_5</t>
  </si>
  <si>
    <t>180958 PYRON_ 180959 KIO_SW 1</t>
  </si>
  <si>
    <t>PYR_LINE</t>
  </si>
  <si>
    <t>PYRON_1_5</t>
  </si>
  <si>
    <t>180961 IND_1_ 180962 KIO_SW 1</t>
  </si>
  <si>
    <t>IND_LINE</t>
  </si>
  <si>
    <t>IND_1_5</t>
  </si>
  <si>
    <t>CRR Name</t>
  </si>
  <si>
    <t>Operations_Name</t>
  </si>
  <si>
    <t>Operations</t>
  </si>
  <si>
    <t>PTNAME</t>
  </si>
  <si>
    <t>From #</t>
  </si>
  <si>
    <t>From Name</t>
  </si>
  <si>
    <t>To #</t>
  </si>
  <si>
    <t>To Name</t>
  </si>
  <si>
    <t>ID</t>
  </si>
  <si>
    <t>35 HEARNE8 138 36 HEARNE9 69 1</t>
  </si>
  <si>
    <t>HRN_HRNAT1</t>
  </si>
  <si>
    <t>HRN</t>
  </si>
  <si>
    <t>NAT1</t>
  </si>
  <si>
    <t>47 HILTOPLKS8 138 48 HILTOPLKS9 69 1</t>
  </si>
  <si>
    <t>HLK_HLKAT1</t>
  </si>
  <si>
    <t>HLK</t>
  </si>
  <si>
    <t>KAT1</t>
  </si>
  <si>
    <t>91 PERRY8 138 92 PERRY9 69 1</t>
  </si>
  <si>
    <t>PRY_PRY1</t>
  </si>
  <si>
    <t>PRY</t>
  </si>
  <si>
    <t>PRY1</t>
  </si>
  <si>
    <t>130 SEATON8 138 131 SEATON9 69 1</t>
  </si>
  <si>
    <t>SEA_SEAAT1</t>
  </si>
  <si>
    <t>AAT1</t>
  </si>
  <si>
    <t>132 BELLCNTY8 138 133 BELLCNTY9 69 1</t>
  </si>
  <si>
    <t>BELCNTY_138_69_1</t>
  </si>
  <si>
    <t>BELCNTY</t>
  </si>
  <si>
    <t>202 SARDIS9 69 203 SARDIS8 138 1</t>
  </si>
  <si>
    <t>SARDIS_138_69_1</t>
  </si>
  <si>
    <t>221 TRUMBULL8 138 222 TRUMBULL9 69 1</t>
  </si>
  <si>
    <t>TRU_TRUAT1</t>
  </si>
  <si>
    <t>TRU</t>
  </si>
  <si>
    <t>UAT1</t>
  </si>
  <si>
    <t>240 WHITNEY5 345 245 WHTNYSTAR 1 1</t>
  </si>
  <si>
    <t>WHTNY_WHT1H_H</t>
  </si>
  <si>
    <t>HT1H</t>
  </si>
  <si>
    <t>WHTNYSTAR</t>
  </si>
  <si>
    <t>240 WHITNEY5 345 244 WHITNYSTR 1 1</t>
  </si>
  <si>
    <t>WHTNY_AXFMR2H_H</t>
  </si>
  <si>
    <t>WHITNYSTR</t>
  </si>
  <si>
    <t>241 WHITNEY8 138 244 WHITNYSTR 1 1</t>
  </si>
  <si>
    <t>WHTNY_AXFMR2L_H</t>
  </si>
  <si>
    <t>241 WHITNEY8 138 245 WHTNYSTAR 1 1</t>
  </si>
  <si>
    <t>WHTNY_WHT1L_H</t>
  </si>
  <si>
    <t>HT1L</t>
  </si>
  <si>
    <t>241 WHITNEY8 138 243 WHITNEYSW 69 1</t>
  </si>
  <si>
    <t>WHTNY_AXFMR2</t>
  </si>
  <si>
    <t>241 WHITNEY8 138 243 WHITNEYSW 69 2</t>
  </si>
  <si>
    <t>WHTNY_XFMRT2</t>
  </si>
  <si>
    <t>FMRT</t>
  </si>
  <si>
    <t>246 BOSQUESW5 345 150142 BOSQ_B 18 2</t>
  </si>
  <si>
    <t>BOSQUESW_GSUXFMR2_L</t>
  </si>
  <si>
    <t>BOSQ_BSQSU_2</t>
  </si>
  <si>
    <t>246 BOSQUESW5 345 150141 BOSQ_B 18 1</t>
  </si>
  <si>
    <t>BOSQUESW_GSUXFMR1_L</t>
  </si>
  <si>
    <t>BOSQ_BSQSU_1</t>
  </si>
  <si>
    <t>246 BOSQUESW5 345 150143 BOSQ_B 18 5</t>
  </si>
  <si>
    <t>BOSQUESW_GSUXFMR5_L</t>
  </si>
  <si>
    <t>FMR5</t>
  </si>
  <si>
    <t>BOSQ_BSQSU_5</t>
  </si>
  <si>
    <t>252 BOSQUESW8 138 150145 BOSQ_B 13.1 4</t>
  </si>
  <si>
    <t>BOSQUESW_GSUXFMR4_L</t>
  </si>
  <si>
    <t>FMR4</t>
  </si>
  <si>
    <t>BOSQ_BSQSU_4</t>
  </si>
  <si>
    <t>252 BOSQUESW8 138 150144 BOSQ_B 18 3</t>
  </si>
  <si>
    <t>BOSQUESW_GSUXFMR3_L</t>
  </si>
  <si>
    <t>BOSQ_BSQSU_3</t>
  </si>
  <si>
    <t>277 HASSE 69 1649 HASSE_P8 138 1</t>
  </si>
  <si>
    <t>HAS_HASSE19</t>
  </si>
  <si>
    <t>HAS</t>
  </si>
  <si>
    <t>277 HASSE 69 1649 HASSE_P8 138 2</t>
  </si>
  <si>
    <t>HAS_HASSE29</t>
  </si>
  <si>
    <t>XFM2</t>
  </si>
  <si>
    <t>292 HOLDER8 138 293 HOLDER9 69 1</t>
  </si>
  <si>
    <t>HLD_AXFMR1</t>
  </si>
  <si>
    <t>HLD</t>
  </si>
  <si>
    <t>295 STEPHENVI 138 299 STEPHENVI 69 2</t>
  </si>
  <si>
    <t>STV_XFMR29</t>
  </si>
  <si>
    <t>STV</t>
  </si>
  <si>
    <t>295 STEPHENVI 138 299 STEPHENVI 69 1</t>
  </si>
  <si>
    <t>STV_XFMR19</t>
  </si>
  <si>
    <t>306 BUNKER 138 308 BUNKER9 69 1</t>
  </si>
  <si>
    <t>BNK_XFMR1</t>
  </si>
  <si>
    <t>BNK</t>
  </si>
  <si>
    <t>331 RWMILLER 138 150134 MIL_MI 13.8 4</t>
  </si>
  <si>
    <t>MIL_UNIT4_XFMR_L</t>
  </si>
  <si>
    <t>MIL</t>
  </si>
  <si>
    <t>MIL_MILLERG4</t>
  </si>
  <si>
    <t>331 RWMILLER 138 150135 MIL_MI 13.8 5</t>
  </si>
  <si>
    <t>MIL_UNIT5_XFMR_L</t>
  </si>
  <si>
    <t>MIL_MILLERG5</t>
  </si>
  <si>
    <t>331 RWMILLER 138 150132 MIL_MI 13.8 2</t>
  </si>
  <si>
    <t>MIL_UNIT2_XFMR_L</t>
  </si>
  <si>
    <t>MIL_MILLERG2</t>
  </si>
  <si>
    <t>331 RWMILLER 138 150133 MIL_MI 20 3</t>
  </si>
  <si>
    <t>MIL_UNIT3_XFMR_L</t>
  </si>
  <si>
    <t>MIL_MILLERG3</t>
  </si>
  <si>
    <t>331 RWMILLER 138 150131 MIL_MI 13.8 1</t>
  </si>
  <si>
    <t>MIL_UNIT1_XFMR_L</t>
  </si>
  <si>
    <t>MIL_MILLERG1</t>
  </si>
  <si>
    <t>356 SPUNKY8 138 357 SPUNKY9 69 1</t>
  </si>
  <si>
    <t>SPUNKY_AXFMR1</t>
  </si>
  <si>
    <t>370 JNSNCNTY8 138 150122 TEN_ST 13.8 1</t>
  </si>
  <si>
    <t>TEN_1STG-XF-1_L</t>
  </si>
  <si>
    <t>TEN</t>
  </si>
  <si>
    <t>1STG</t>
  </si>
  <si>
    <t>TEN_STG</t>
  </si>
  <si>
    <t>370 JNSNCNTY8 138 150121 TEN_CT 13.8 2</t>
  </si>
  <si>
    <t>TEN_1GTB-XF-1_L</t>
  </si>
  <si>
    <t>1GTB</t>
  </si>
  <si>
    <t>TEN_CT1</t>
  </si>
  <si>
    <t>393 CONCORD 345 394 CONCORD8 138 1</t>
  </si>
  <si>
    <t>CRD_CRD1</t>
  </si>
  <si>
    <t>CRD</t>
  </si>
  <si>
    <t>CRD1</t>
  </si>
  <si>
    <t>393 CONCORD 345 394 CONCORD8 138 2</t>
  </si>
  <si>
    <t>CRD_CRD2</t>
  </si>
  <si>
    <t>CRD2</t>
  </si>
  <si>
    <t>419 LILLIAN8 138 420 LILLIAN9 69 1</t>
  </si>
  <si>
    <t>LIL_AXFMR1</t>
  </si>
  <si>
    <t>LIL</t>
  </si>
  <si>
    <t>LILLIAN9</t>
  </si>
  <si>
    <t>FOX9</t>
  </si>
  <si>
    <t>501 HILLTOP8 138 506 HILLTOP9 69 1</t>
  </si>
  <si>
    <t>HIL_138_69_1</t>
  </si>
  <si>
    <t>HIL</t>
  </si>
  <si>
    <t>575 JCKCNTY5 345 150205 JCKCNT 18 1</t>
  </si>
  <si>
    <t>JCKCNTY2_UNIT4-XFMR_L</t>
  </si>
  <si>
    <t>JCKCNTY2</t>
  </si>
  <si>
    <t>U4XF</t>
  </si>
  <si>
    <t>JCKCNTY2_CT4</t>
  </si>
  <si>
    <t>575 JCKCNTY5 345 150206 JCKCNT 18 1</t>
  </si>
  <si>
    <t>JCKCNTY2_STG2_XFMR_L</t>
  </si>
  <si>
    <t>G2XF</t>
  </si>
  <si>
    <t>JCKCNTY2_ST2</t>
  </si>
  <si>
    <t>575 JCKCNTY5 345 150204 JCKCNT 18 1</t>
  </si>
  <si>
    <t>JCKCNTY2_UNIT3_XFMR</t>
  </si>
  <si>
    <t>U3XF</t>
  </si>
  <si>
    <t>JCKCNTY2_CT3</t>
  </si>
  <si>
    <t>579 JCKCNTY8 138 150202 JACKCN 18 2</t>
  </si>
  <si>
    <t>JACKCNTY_GSU2_L</t>
  </si>
  <si>
    <t>JACKCNTY</t>
  </si>
  <si>
    <t>JACKCNTY_CT2</t>
  </si>
  <si>
    <t>579 JCKCNTY8 138 150201 JACKCN 18 1</t>
  </si>
  <si>
    <t>JACKCNTY_GSU1_L</t>
  </si>
  <si>
    <t>JACKCNTY_CT1</t>
  </si>
  <si>
    <t>579 JCKCNTY8 138 150203 JACKCN 18 3</t>
  </si>
  <si>
    <t>JACKCNTY_GSU3_L</t>
  </si>
  <si>
    <t>GSU3</t>
  </si>
  <si>
    <t>JACKCNTY_STG</t>
  </si>
  <si>
    <t>620 BOWIE8 138 621 BOWIE9 69 1</t>
  </si>
  <si>
    <t>BOW_AXFMR1</t>
  </si>
  <si>
    <t>BOW</t>
  </si>
  <si>
    <t>645 LEWISVLSW 138 646 LEWISVLSW 345 1</t>
  </si>
  <si>
    <t>LWSSW_AXFMR22</t>
  </si>
  <si>
    <t>LWSSW</t>
  </si>
  <si>
    <t>HAWKINS9</t>
  </si>
  <si>
    <t>746 STJO8 138 750 STJO9 69 2</t>
  </si>
  <si>
    <t>SJO_SJO2</t>
  </si>
  <si>
    <t>SJO2</t>
  </si>
  <si>
    <t>787 OLNEY8 138 788 OLNEY9 69 2</t>
  </si>
  <si>
    <t>OLN_XFMR22</t>
  </si>
  <si>
    <t>800 APOLLO_9 69 802 APOLLO 138 1</t>
  </si>
  <si>
    <t>APOLLO_XFMR1</t>
  </si>
  <si>
    <t>803 COLLEGE9 69 829 COLLEGE8 138 1</t>
  </si>
  <si>
    <t>COLLEGE_CS_AT</t>
  </si>
  <si>
    <t>COLLEGE</t>
  </si>
  <si>
    <t>CSAT</t>
  </si>
  <si>
    <t>814 NEWMAN9 69 849 NEWMAN8 138 1</t>
  </si>
  <si>
    <t>NEWMAN_XFMR1</t>
  </si>
  <si>
    <t>816 OLINGER_9 69 150081 OLIN_O 13.8 1</t>
  </si>
  <si>
    <t>OLINGR_GSUXFMR1_L</t>
  </si>
  <si>
    <t>AMR1</t>
  </si>
  <si>
    <t>OLIN_OLING_1</t>
  </si>
  <si>
    <t>OLINGER_9</t>
  </si>
  <si>
    <t>816 OLINGER_9 69 818 OLINGER 138 1</t>
  </si>
  <si>
    <t>OLINGR_XFMR1</t>
  </si>
  <si>
    <t>818 OLINGER 138 150082 OLIN_O 13.8 1</t>
  </si>
  <si>
    <t>OLINGR_GSUXFMR2_L</t>
  </si>
  <si>
    <t>OLIN_OLING_2</t>
  </si>
  <si>
    <t>818 OLINGER 138 150083 OLIN_O 14.4 1</t>
  </si>
  <si>
    <t>OLINGR_GSUXFMR3_L</t>
  </si>
  <si>
    <t>OLIN_OLING_3</t>
  </si>
  <si>
    <t>818 OLINGER 138 150084 OLIN_O 13.8 1</t>
  </si>
  <si>
    <t>OLINGR_GSUXFMR4</t>
  </si>
  <si>
    <t>OLIN_OLING_4</t>
  </si>
  <si>
    <t>832 MCCREE9 69 834 MCCREE8 138 1</t>
  </si>
  <si>
    <t>MCCREE_XFMR1</t>
  </si>
  <si>
    <t>MCCREE</t>
  </si>
  <si>
    <t>834 MCCREE8 138 9500 MCCREE_1 1 1</t>
  </si>
  <si>
    <t>MCCREE_GAMCT1L</t>
  </si>
  <si>
    <t>CT1L</t>
  </si>
  <si>
    <t>MCCREE_1</t>
  </si>
  <si>
    <t>837 DENTSW 138 841 DENTSW1 1 1</t>
  </si>
  <si>
    <t>DENTSW_AT1H</t>
  </si>
  <si>
    <t>DENTSW1</t>
  </si>
  <si>
    <t>839 DENTSW9 69 841 DENTSW1 1 1</t>
  </si>
  <si>
    <t>DENTSW_AT1L</t>
  </si>
  <si>
    <t>DENTSW9</t>
  </si>
  <si>
    <t>840 DENTSW12 12.5 841 DENTSW1 1 1</t>
  </si>
  <si>
    <t>DENTSW_AT1T</t>
  </si>
  <si>
    <t>DENTSW12</t>
  </si>
  <si>
    <t>848 MARQUIS 138 852 MARQUIS9 69 1</t>
  </si>
  <si>
    <t>MARQUIS_AXFMR1</t>
  </si>
  <si>
    <t>830 SHILOH 138 854 SHILOH9 69 1</t>
  </si>
  <si>
    <t>SHILOH_HIGHSIDE</t>
  </si>
  <si>
    <t>915 NLAKES69 69 928 NLAKES 138 2</t>
  </si>
  <si>
    <t>N_LAKE_D_XFMRH</t>
  </si>
  <si>
    <t>N</t>
  </si>
  <si>
    <t>920 SPNCRGEN6 69 150072 SPNC_S 14.4 1</t>
  </si>
  <si>
    <t>SPNCER_GSUXFMR5_L</t>
  </si>
  <si>
    <t>SPNCER</t>
  </si>
  <si>
    <t>SPNC_SPNCE_5</t>
  </si>
  <si>
    <t>SPNCRGEN69</t>
  </si>
  <si>
    <t>920 SPNCRGEN6 69 150071 SPNC_S 14.4 1</t>
  </si>
  <si>
    <t>SPNCER_GSUXFMR4_L</t>
  </si>
  <si>
    <t>SPNC_SPNCE_4</t>
  </si>
  <si>
    <t>930 RDWELLS13 138 932 RDWELLS69 69 2</t>
  </si>
  <si>
    <t>RDWELLS_RDW_A2</t>
  </si>
  <si>
    <t>937 STEAM_D 69 150713 STEA_S 13.8 2</t>
  </si>
  <si>
    <t>STEAM_GSUXFMR2_L</t>
  </si>
  <si>
    <t>STEA_STEAM_2</t>
  </si>
  <si>
    <t>937 STEAM_D 69 150714 STEA_S 13.8 3</t>
  </si>
  <si>
    <t>STEAM_GSUXFMR3_L</t>
  </si>
  <si>
    <t>STEA_STEAM_3</t>
  </si>
  <si>
    <t>937 STEAM_D 69 150712 STE_EN 13.8 4</t>
  </si>
  <si>
    <t>STEAM_GSUXFMR4_L</t>
  </si>
  <si>
    <t>STE_ENGINE_1</t>
  </si>
  <si>
    <t>936 DIESEL_D 69 952 DIESELA 13 1</t>
  </si>
  <si>
    <t>DIESEL_GSUXFMR1</t>
  </si>
  <si>
    <t>DIESEL</t>
  </si>
  <si>
    <t>957 GREENV_IN 13.2 990 GREENV_IN 1 2</t>
  </si>
  <si>
    <t>GN_S_I_GNIN_T2T</t>
  </si>
  <si>
    <t>GN</t>
  </si>
  <si>
    <t>GREENV_IN_T2</t>
  </si>
  <si>
    <t>GREENV_IN_2</t>
  </si>
  <si>
    <t>958 GREENV_IN 13.2 987 GREENV_IN 1 1</t>
  </si>
  <si>
    <t>GN_S_I_GNIN_T1T</t>
  </si>
  <si>
    <t>GREENV_IN_T1</t>
  </si>
  <si>
    <t>GREENV_IN_1</t>
  </si>
  <si>
    <t>960 SHELBY1 138 996 SHELBY_1 1 1</t>
  </si>
  <si>
    <t>SHELBY_SHLBT1H</t>
  </si>
  <si>
    <t>SHELBY</t>
  </si>
  <si>
    <t>BT1H</t>
  </si>
  <si>
    <t>SHELBY_1</t>
  </si>
  <si>
    <t>961 SHELBY2 69 996 SHELBY_1 1 1</t>
  </si>
  <si>
    <t>SHELBY_SHLBT1L</t>
  </si>
  <si>
    <t>BT1L</t>
  </si>
  <si>
    <t>963 SHELBY3 12.5 996 SHELBY_1 1 1</t>
  </si>
  <si>
    <t>SHELBY_SHLBT1T</t>
  </si>
  <si>
    <t>BT1T</t>
  </si>
  <si>
    <t>SHELBY3</t>
  </si>
  <si>
    <t>955 GIBN_CRK_ 1 964 GIBN_CREK 138 3</t>
  </si>
  <si>
    <t>GIBCRK_GCSWT3L</t>
  </si>
  <si>
    <t>GIBCRK</t>
  </si>
  <si>
    <t>FM3L</t>
  </si>
  <si>
    <t>GIBN_CRK_1_1</t>
  </si>
  <si>
    <t>959 GIBN_CRK_ 1 964 GIBN_CREK 138 2</t>
  </si>
  <si>
    <t>GIBCRK_GCSWT2L</t>
  </si>
  <si>
    <t>WT2L</t>
  </si>
  <si>
    <t>GIBN_CRK_1_3</t>
  </si>
  <si>
    <t>964 GIBN_CREK 138 980 GIBN_CRK_ 1 1</t>
  </si>
  <si>
    <t>GIBCRK_GCSWT1L</t>
  </si>
  <si>
    <t>WT1L</t>
  </si>
  <si>
    <t>GIBN_CRK_1_2</t>
  </si>
  <si>
    <t>965 GIBN_CREK 12.4 980 GIBN_CRK_ 1 1</t>
  </si>
  <si>
    <t>GIBCRK_GCSWT1T</t>
  </si>
  <si>
    <t>WT1T</t>
  </si>
  <si>
    <t>GIBN_CREK_T1</t>
  </si>
  <si>
    <t>959 GIBN_CRK_ 1 966 GIBN_CREK 22 2</t>
  </si>
  <si>
    <t>GIBCRK_GCSWT2T</t>
  </si>
  <si>
    <t>WT2T</t>
  </si>
  <si>
    <t>GIBN_CREK_T2</t>
  </si>
  <si>
    <t>967 GIBN_CREK 345 980 GIBN_CRK_ 1 1</t>
  </si>
  <si>
    <t>GIBCRK_GCSWT1H</t>
  </si>
  <si>
    <t>WT1H</t>
  </si>
  <si>
    <t>967 GIBN_CREK 345 120061 GIB_GI 22 1</t>
  </si>
  <si>
    <t>GIBCRK_GSUXFMR1</t>
  </si>
  <si>
    <t>GIB_GIB_CRG1</t>
  </si>
  <si>
    <t>955 GIBN_CRK_ 1 967 GIBN_CREK 345 3</t>
  </si>
  <si>
    <t>GIBCRK_GCSWT3H</t>
  </si>
  <si>
    <t>FM3H</t>
  </si>
  <si>
    <t>959 GIBN_CRK_ 1 967 GIBN_CREK 345 2</t>
  </si>
  <si>
    <t>GIBCRK_GCSWT2H</t>
  </si>
  <si>
    <t>WT2H</t>
  </si>
  <si>
    <t>954 BENDAVIS_ 1 968 BENDAVIS_ 138 1</t>
  </si>
  <si>
    <t>BNDVS_GABDT1L</t>
  </si>
  <si>
    <t>BNDVS</t>
  </si>
  <si>
    <t>DT1L</t>
  </si>
  <si>
    <t>BENDAVIS_1_2</t>
  </si>
  <si>
    <t>953 BENDAVIS_ 1 968 BENDAVIS_ 138 2</t>
  </si>
  <si>
    <t>BNDVS_GABDT2L</t>
  </si>
  <si>
    <t>GABL</t>
  </si>
  <si>
    <t>BENDAVIS_1_1</t>
  </si>
  <si>
    <t>955 GIBN_CRK_ 1 969 GIBN_CREK 12.4 3</t>
  </si>
  <si>
    <t>GIBCRK_GCSWT3T</t>
  </si>
  <si>
    <t>FM3T</t>
  </si>
  <si>
    <t>GIBN_CREK_T3</t>
  </si>
  <si>
    <t>953 BENDAVIS_ 1 970 BENDAVIS_ 345 2</t>
  </si>
  <si>
    <t>BNDVS_GABDT2H</t>
  </si>
  <si>
    <t>GABH</t>
  </si>
  <si>
    <t>954 BENDAVIS_ 1 970 BENDAVIS_ 345 1</t>
  </si>
  <si>
    <t>BNDVS_GABDT1H</t>
  </si>
  <si>
    <t>DT1H</t>
  </si>
  <si>
    <t>972 W_DENT_T2 12.4 997 W_DENT_1 1 2</t>
  </si>
  <si>
    <t>W_DENT_DNWDT2T</t>
  </si>
  <si>
    <t>W</t>
  </si>
  <si>
    <t>W_DENT_T2</t>
  </si>
  <si>
    <t>W_DENT_1</t>
  </si>
  <si>
    <t>973 MCCREE_5 345 9500 MCCREE_1 1 1</t>
  </si>
  <si>
    <t>MCCREE_GAMCT1H</t>
  </si>
  <si>
    <t>CT1H</t>
  </si>
  <si>
    <t>974 MCCREE1_T 12.5 9500 MCCREE_1 1 1</t>
  </si>
  <si>
    <t>MCCREE_GAMCT1T</t>
  </si>
  <si>
    <t>CT1T</t>
  </si>
  <si>
    <t>MCCREE1_T1</t>
  </si>
  <si>
    <t>975 JKCREEK1 345 999 JCREEK_1 1 1</t>
  </si>
  <si>
    <t>JK_CK_JKCKT1H</t>
  </si>
  <si>
    <t>JK</t>
  </si>
  <si>
    <t>XF1H</t>
  </si>
  <si>
    <t>JCREEK_1</t>
  </si>
  <si>
    <t>976 GREENV2_I 69 987 GREENV_IN 1 1</t>
  </si>
  <si>
    <t>GN_S_I_GNIN_T1L</t>
  </si>
  <si>
    <t>977 GREENV_IN 138 990 GREENV_IN 1 2</t>
  </si>
  <si>
    <t>GN_S_I_GNIN_T2H</t>
  </si>
  <si>
    <t>977 GREENV_IN 138 987 GREENV_IN 1 1</t>
  </si>
  <si>
    <t>GN_S_I_GNIN_T1H</t>
  </si>
  <si>
    <t>978 JKCREEK3 12.5 999 JCREEK_1 1 1</t>
  </si>
  <si>
    <t>JK_CK_JKCKT1T</t>
  </si>
  <si>
    <t>XF1T</t>
  </si>
  <si>
    <t>JKCREEK3</t>
  </si>
  <si>
    <t>979 GREENV_IN 69 990 GREENV_IN 1 2</t>
  </si>
  <si>
    <t>GN_S_I_GNIN_T2L</t>
  </si>
  <si>
    <t>981 SPNCRINT6 69 982 DN_STEAM_ 138 1</t>
  </si>
  <si>
    <t>DENTON_AT1</t>
  </si>
  <si>
    <t>DENTON</t>
  </si>
  <si>
    <t>984 W_DENT_T1 12.4 998 W_DENT_2 1 1</t>
  </si>
  <si>
    <t>W_DENT_XFT1T</t>
  </si>
  <si>
    <t>W_DENT_T1</t>
  </si>
  <si>
    <t>W_DENT_2</t>
  </si>
  <si>
    <t>986 W_DENT_8 138 997 W_DENT_1 1 2</t>
  </si>
  <si>
    <t>W_DENT_DNWDT2L</t>
  </si>
  <si>
    <t>986 W_DENT_8 138 998 W_DENT_2 1 1</t>
  </si>
  <si>
    <t>W_DENT_XFT1L</t>
  </si>
  <si>
    <t>988 W_DENT_5 345 997 W_DENT_1 1 2</t>
  </si>
  <si>
    <t>W_DENT_DNWDT2H</t>
  </si>
  <si>
    <t>988 W_DENT_5 345 998 W_DENT_2 1 1</t>
  </si>
  <si>
    <t>W_DENT_XFT1H</t>
  </si>
  <si>
    <t>954 BENDAVIS_ 1 993 BENDAVIS_ 12.5 1</t>
  </si>
  <si>
    <t>BNDVS_GABDT1T</t>
  </si>
  <si>
    <t>DT1T</t>
  </si>
  <si>
    <t>BENDAVIS_T1</t>
  </si>
  <si>
    <t>953 BENDAVIS_ 1 994 BENDAVIS_ 12.5 2</t>
  </si>
  <si>
    <t>BNDVS_GABDT2T</t>
  </si>
  <si>
    <t>GABT</t>
  </si>
  <si>
    <t>BENDAVIS_T2</t>
  </si>
  <si>
    <t>1009 YUCCADR_ 138 24008 YUCSW1_ 1 3</t>
  </si>
  <si>
    <t>YUCSW_MR1HH</t>
  </si>
  <si>
    <t>YUCSW1_1</t>
  </si>
  <si>
    <t>1009 YUCCADR_ 138 24009 YUCSW2_ 1 2</t>
  </si>
  <si>
    <t>YUCSW_MR2HH</t>
  </si>
  <si>
    <t>YUCSW2_1</t>
  </si>
  <si>
    <t>1014 MIDLNDE_ 12 24082 MDLNE1_ 1 1</t>
  </si>
  <si>
    <t>MDLNE_AXFMR1T</t>
  </si>
  <si>
    <t>MDLNE</t>
  </si>
  <si>
    <t>MIDLNDE_3</t>
  </si>
  <si>
    <t>MDLNE1_1</t>
  </si>
  <si>
    <t>1016 ODEHV3T_ 345 24109 ODEHV3_ 1 3H</t>
  </si>
  <si>
    <t>ODEHV_AXFMR3H</t>
  </si>
  <si>
    <t>ODEHV</t>
  </si>
  <si>
    <t>MR3H</t>
  </si>
  <si>
    <t>ODEHV3T_5</t>
  </si>
  <si>
    <t>ODEHV3_1</t>
  </si>
  <si>
    <t>3H</t>
  </si>
  <si>
    <t>1018 MOSS_5 345 24033 MOSSW1_ 1 1</t>
  </si>
  <si>
    <t>MOSSW_AXFMR1H_H</t>
  </si>
  <si>
    <t>MOSSW</t>
  </si>
  <si>
    <t>MOSSW1_1</t>
  </si>
  <si>
    <t>1018 MOSS_5 345 24125 MOSS2_1 1 2</t>
  </si>
  <si>
    <t>MOSSW_AXFMR2H_H</t>
  </si>
  <si>
    <t>MOSS2_1</t>
  </si>
  <si>
    <t>1019 MOSS_8 138 24125 MOSS2_1 1 2</t>
  </si>
  <si>
    <t>MOSSW_AXFMR2L_H</t>
  </si>
  <si>
    <t>1019 MOSS_8 138 24033 MOSSW1_ 1 1</t>
  </si>
  <si>
    <t>MOSSW_AXFMR1L_H</t>
  </si>
  <si>
    <t>1021 MIDLET_5 345 24082 MDLNE1_ 1 1</t>
  </si>
  <si>
    <t>MDLNE_AXFMR1H</t>
  </si>
  <si>
    <t>1023 MIDLNDE_ 138 24082 MDLNE1_ 1 1</t>
  </si>
  <si>
    <t>MDLNE_AXFMR1L</t>
  </si>
  <si>
    <t>1024 FSCOGEN_ 138 130002 FLCNS_ 13.8 2</t>
  </si>
  <si>
    <t>FLCNS_UXFMR2_L</t>
  </si>
  <si>
    <t>FLCNS_UNIT2</t>
  </si>
  <si>
    <t>FSCOGEN_8</t>
  </si>
  <si>
    <t>1024 FSCOGEN_ 138 130001 FLCNS_ 13.8 1</t>
  </si>
  <si>
    <t>FLCNS_UXFMR1_L</t>
  </si>
  <si>
    <t>FLCNS_UNIT1</t>
  </si>
  <si>
    <t>1024 FSCOGEN_ 138 130003 FLCNS_ 13.8 5</t>
  </si>
  <si>
    <t>FLCNS_UXFMR3_L</t>
  </si>
  <si>
    <t>FLCNS_UNIT3</t>
  </si>
  <si>
    <t>1024 FSCOGEN_ 138 1025 FSCOGEN_ 345 3</t>
  </si>
  <si>
    <t>FLCNS_AXFMR1_L</t>
  </si>
  <si>
    <t>1024 FSCOGEN_ 138 1025 FSCOGEN_ 345 4</t>
  </si>
  <si>
    <t>FLCNS_AXFMR2_L</t>
  </si>
  <si>
    <t>AMR2</t>
  </si>
  <si>
    <t>1027 ODESEHV_ 138 24090 ODEHV2_ 1 2</t>
  </si>
  <si>
    <t>ODEHV_AXFMR2L</t>
  </si>
  <si>
    <t>ODEHV2_1</t>
  </si>
  <si>
    <t>1027 ODESEHV_ 138 24109 ODEHV3_ 1 3L</t>
  </si>
  <si>
    <t>ODEHV_AXFMR3L</t>
  </si>
  <si>
    <t>MR3L</t>
  </si>
  <si>
    <t>3L</t>
  </si>
  <si>
    <t>1027 ODESEHV_ 138 24089 ODEHV1_ 1 1</t>
  </si>
  <si>
    <t>ODEHV_AXFMR1L</t>
  </si>
  <si>
    <t>ODEHV1_1</t>
  </si>
  <si>
    <t>1028 ODEHVC_5 345 24090 ODEHV2_ 1 2</t>
  </si>
  <si>
    <t>ODEHV_AXFMR2H</t>
  </si>
  <si>
    <t>ODEHVC_5</t>
  </si>
  <si>
    <t>1029 ODEHVD_5 345 24089 ODEHV1_ 1 1</t>
  </si>
  <si>
    <t>ODEHV_AXFMR1H</t>
  </si>
  <si>
    <t>ODEHVD_5</t>
  </si>
  <si>
    <t>1030 MRGNCRK_ 345 24017 700208_ 1 2</t>
  </si>
  <si>
    <t>MGSES_AXFMR2H</t>
  </si>
  <si>
    <t>MGSES</t>
  </si>
  <si>
    <t>700208_3STAR</t>
  </si>
  <si>
    <t>1030 MRGNCRK_ 345 24018 700209_ 1 3</t>
  </si>
  <si>
    <t>MGSES_AXFMR4H</t>
  </si>
  <si>
    <t>MR4H</t>
  </si>
  <si>
    <t>700209_3STAR</t>
  </si>
  <si>
    <t>1030 MRGNCRK_ 345 24016 700207_ 1 1</t>
  </si>
  <si>
    <t>MGSES_AXFMR1H</t>
  </si>
  <si>
    <t>700207_3STAR</t>
  </si>
  <si>
    <t>1032 MRGNCRK_ 138 24017 700208_ 1 2</t>
  </si>
  <si>
    <t>MGSES_AXFMR2L</t>
  </si>
  <si>
    <t>1032 MRGNCRK_ 138 24015 700206_ 1 1</t>
  </si>
  <si>
    <t>MGSES_AXFMR3H</t>
  </si>
  <si>
    <t>700206_3STAR</t>
  </si>
  <si>
    <t>1032 MRGNCRK_ 138 24018 700209_ 1 3</t>
  </si>
  <si>
    <t>MGSES_AXFMR4L</t>
  </si>
  <si>
    <t>MR4L</t>
  </si>
  <si>
    <t>1032 MRGNCRK_ 138 24016 700207_ 1 1</t>
  </si>
  <si>
    <t>MGSES_AXFMR1L</t>
  </si>
  <si>
    <t>1033 MRGNCRK_ 69 24015 700206_ 1 1</t>
  </si>
  <si>
    <t>MGSES_AXFMR3L</t>
  </si>
  <si>
    <t>1074 WINKSS_8 138 24007 WINKSS2 1 2</t>
  </si>
  <si>
    <t>WINKS_MR2HH</t>
  </si>
  <si>
    <t>WINKSS2_1</t>
  </si>
  <si>
    <t>1075 WINKSS_9 69 24007 WINKSS2 1 3</t>
  </si>
  <si>
    <t>WINKS_MR2LH</t>
  </si>
  <si>
    <t>1074 WINKSS_8 138 1075 WINKSS_9 69 1</t>
  </si>
  <si>
    <t>WINKS_AXFMR1</t>
  </si>
  <si>
    <t>1088 WICKETT_ 138 1295 WICKETT_ 69 1</t>
  </si>
  <si>
    <t>WICKT_AXFMR1</t>
  </si>
  <si>
    <t>1122 ODESSANO 138 1123 ODESSANO 69 1</t>
  </si>
  <si>
    <t>ODNTH_AXFMR1</t>
  </si>
  <si>
    <t>ODNTH</t>
  </si>
  <si>
    <t>1124 MIDESSAS 138 24011 MDSSW1_ 1 1</t>
  </si>
  <si>
    <t>MDSSW_AXFMR1L-H</t>
  </si>
  <si>
    <t>MDSSW1_1</t>
  </si>
  <si>
    <t>1125 MIDESSAS 345 24011 MDSSW1_ 1 1</t>
  </si>
  <si>
    <t>MDSSW_AXFMR1H-H</t>
  </si>
  <si>
    <t>1157 ANDRCOSO 138 24005 ANDRCOS 1 1</t>
  </si>
  <si>
    <t>ACSSW_AX1LH</t>
  </si>
  <si>
    <t>AX1L</t>
  </si>
  <si>
    <t>ANDRCOSO_1</t>
  </si>
  <si>
    <t>1158 ANDRCOSO 345 24005 ANDRCOS 1 1</t>
  </si>
  <si>
    <t>ACSSW_AX1HH</t>
  </si>
  <si>
    <t>AX1H</t>
  </si>
  <si>
    <t>1159 NOANDREW 138 1160 NOANDREW 69 1</t>
  </si>
  <si>
    <t>ANDNR_AXFMR1_L</t>
  </si>
  <si>
    <t>AXR1</t>
  </si>
  <si>
    <t>1159 NOANDREW 138 1160 NOANDREW 69 2</t>
  </si>
  <si>
    <t>ANDNR_AXFMR2_L</t>
  </si>
  <si>
    <t>AXR2</t>
  </si>
  <si>
    <t>1162 ANDRCOSO 13.8 24005 ANDRCOS 1 1</t>
  </si>
  <si>
    <t>ACSSW_AXFRM1TH</t>
  </si>
  <si>
    <t>AX1T</t>
  </si>
  <si>
    <t>ANDRCOSO_3</t>
  </si>
  <si>
    <t>1163 LAMESA_8 138 1164 LAMESA_9 69 2</t>
  </si>
  <si>
    <t>LMESA_AXFMR2</t>
  </si>
  <si>
    <t>LMESA</t>
  </si>
  <si>
    <t>1163 LAMESA_8 138 1164 LAMESA_9 69 1</t>
  </si>
  <si>
    <t>LMESA_AXFMR1</t>
  </si>
  <si>
    <t>1183 MIDCONW_ 138 24004 MIDCONW 1 3</t>
  </si>
  <si>
    <t>MCNSW_MR1LC</t>
  </si>
  <si>
    <t>MIDCONW_1</t>
  </si>
  <si>
    <t>1185 MIDCONW_ 345 24004 MIDCONW 1 3</t>
  </si>
  <si>
    <t>MCNSW_MR1HH</t>
  </si>
  <si>
    <t>1186 MIDCONW_ 13.8 24004 MIDCONW 1 3</t>
  </si>
  <si>
    <t>MCNSW_MR1TC</t>
  </si>
  <si>
    <t>MIDCONW_3</t>
  </si>
  <si>
    <t>1196 CRANE_8 138 1198 CRANE_9 69 1</t>
  </si>
  <si>
    <t>CRANE_AXFMR1</t>
  </si>
  <si>
    <t>CRANE</t>
  </si>
  <si>
    <t>1210 MIDKIFF_ 138 1211 MIDKIFF_ 69 1</t>
  </si>
  <si>
    <t>MDKSW_AXFMR1</t>
  </si>
  <si>
    <t>MDKSW</t>
  </si>
  <si>
    <t>MIDKIFF_9</t>
  </si>
  <si>
    <t>1230 STANTON_ 69 1326 STANTON_ 138 1</t>
  </si>
  <si>
    <t>STASW_AXFMRH</t>
  </si>
  <si>
    <t>STASW</t>
  </si>
  <si>
    <t>1301 WILLOWVA 138 24046 WLVSW1_ 1 3</t>
  </si>
  <si>
    <t>WLVSW_MR1LH</t>
  </si>
  <si>
    <t>WLVSW</t>
  </si>
  <si>
    <t>WLVSW1_1</t>
  </si>
  <si>
    <t>1302 WILLOWVA 345 24046 WLVSW1_ 1 3</t>
  </si>
  <si>
    <t>WLVSW_MR1HH</t>
  </si>
  <si>
    <t>1318 CHINAGRV 138 1319 CHINAGRV 69 1</t>
  </si>
  <si>
    <t>CGRSW_AXFMR1</t>
  </si>
  <si>
    <t>CGRSW</t>
  </si>
  <si>
    <t>1320 CARBON_S 12.5 1321 CARBONSW 69 1</t>
  </si>
  <si>
    <t>CARBN_SRC_TR7_L</t>
  </si>
  <si>
    <t>CARBN</t>
  </si>
  <si>
    <t>SRC1</t>
  </si>
  <si>
    <t>CARBON_SS_3</t>
  </si>
  <si>
    <t>1322 BIGSPRIG 138 1323 BIGSPRIG 69 1</t>
  </si>
  <si>
    <t>BSPSW_AXFMR1</t>
  </si>
  <si>
    <t>BSPSW</t>
  </si>
  <si>
    <t>1329 SPRABERY 138 1330 SPRABERY 69 1</t>
  </si>
  <si>
    <t>SBYSW_AXFMR1</t>
  </si>
  <si>
    <t>SBYSW</t>
  </si>
  <si>
    <t>1339 ESKOTA_8 138 1340 ESKOTA_9 69 1</t>
  </si>
  <si>
    <t>ESKSW_AXFMR1</t>
  </si>
  <si>
    <t>ESKSW</t>
  </si>
  <si>
    <t>1339 ESKOTA_8 138 1340 ESKOTA_9 69 2</t>
  </si>
  <si>
    <t>ESKSW_AXFMR2H</t>
  </si>
  <si>
    <t>1355 BUZZDRAW 138 1356 BUZZDRAW 69 1</t>
  </si>
  <si>
    <t>BUZSW_AXFMR1</t>
  </si>
  <si>
    <t>BUZSW</t>
  </si>
  <si>
    <t>AXF1</t>
  </si>
  <si>
    <t>1410 ENSCRKSS 138 1411 ENSCRKSS 69 1</t>
  </si>
  <si>
    <t>ECRSW_AXFMR1</t>
  </si>
  <si>
    <t>ECRSW</t>
  </si>
  <si>
    <t>1422 BOWMAN_5 345 24053 BOMSW2_ 1 2</t>
  </si>
  <si>
    <t>BOMSW_AXFMR2H</t>
  </si>
  <si>
    <t>BOMSW</t>
  </si>
  <si>
    <t>BOMSW2_1</t>
  </si>
  <si>
    <t>1422 BOWMAN_5 345 24052 BOMSW1_ 1 1</t>
  </si>
  <si>
    <t>BOMSW_AXFMR1H</t>
  </si>
  <si>
    <t>BOMSW1_1</t>
  </si>
  <si>
    <t>1423 BOWMAN_A 138 24052 BOMSW1_ 1 1</t>
  </si>
  <si>
    <t>BOMSW_AXFMR1L</t>
  </si>
  <si>
    <t>1424 BOWMAN_B 138 24053 BOMSW2_ 1 2</t>
  </si>
  <si>
    <t>BOMSW_AXFMR2L</t>
  </si>
  <si>
    <t>1425 FISHRDSS 345 24024 FSHSW1_ 1 1</t>
  </si>
  <si>
    <t>FSHSW_AXFMR1H_H</t>
  </si>
  <si>
    <t>FSHSW</t>
  </si>
  <si>
    <t>FSHSW1_1</t>
  </si>
  <si>
    <t>1426 FISHRDSS 138 24024 FSHSW1_ 1 1</t>
  </si>
  <si>
    <t>FSHSW_AXFMR1L_H</t>
  </si>
  <si>
    <t>1430 GRHAMSES 345 24073 GRSES1_ 1 1</t>
  </si>
  <si>
    <t>GRSES_AXFMR1H</t>
  </si>
  <si>
    <t>GRSES</t>
  </si>
  <si>
    <t>GRSES1_1</t>
  </si>
  <si>
    <t>1430 GRHAMSES 345 150042 GRSES_ 22 1</t>
  </si>
  <si>
    <t>GRSES_UXFMR2_L</t>
  </si>
  <si>
    <t>GRSES_UNIT2</t>
  </si>
  <si>
    <t>1431 GRHAMSES 138 24073 GRSES1_ 1 1</t>
  </si>
  <si>
    <t>GRSES_AXFMR1L</t>
  </si>
  <si>
    <t>1436 PARKER_5 345 11436 PARKER1 23 2</t>
  </si>
  <si>
    <t>PKRSW_AXFMR2H</t>
  </si>
  <si>
    <t>PARKER1_3</t>
  </si>
  <si>
    <t>1436 PARKER_5 345 11437 PARKER2 23 1</t>
  </si>
  <si>
    <t>PKRSW_AXFMRH</t>
  </si>
  <si>
    <t>S001</t>
  </si>
  <si>
    <t>PARKER2_3</t>
  </si>
  <si>
    <t>1440 COMCHESS 345 24055 CMNSW1_ 1 1</t>
  </si>
  <si>
    <t>CMNSW_AXFMR1H</t>
  </si>
  <si>
    <t>CMNSW</t>
  </si>
  <si>
    <t>CMNSW1_1</t>
  </si>
  <si>
    <t>1441 COMCHESS 138 24055 CMNSW1_ 1 1</t>
  </si>
  <si>
    <t>CMNSW_AXFMR1L</t>
  </si>
  <si>
    <t>1444 BROWN_5 345 11445 BRNSVC2 24 2</t>
  </si>
  <si>
    <t>BWNSW_AXFMR2_H</t>
  </si>
  <si>
    <t>S002</t>
  </si>
  <si>
    <t>BRNSVC2_3</t>
  </si>
  <si>
    <t>1444 BROWN_5 345 11444 BRNSVC1 24 1</t>
  </si>
  <si>
    <t>BWNSW_AXFMR1_H</t>
  </si>
  <si>
    <t>BRNSVC1_3</t>
  </si>
  <si>
    <t>1446 LKWICHIT 138 1447 LKWICHIT 69 1</t>
  </si>
  <si>
    <t>LKWSW_AXFMR1</t>
  </si>
  <si>
    <t>LKWSW</t>
  </si>
  <si>
    <t>1450 PLEASVAL 138 1451 PLEASVAL 69 1</t>
  </si>
  <si>
    <t>PLVSW_AXFMR1-H</t>
  </si>
  <si>
    <t>1472 NAVYKSS1 138 1473 NAVYKSS1 69 1</t>
  </si>
  <si>
    <t>NVKSW_AXFMR1</t>
  </si>
  <si>
    <t>NVKSW</t>
  </si>
  <si>
    <t>1490 BURNETTS 138 1491 BURNETTS 69 1</t>
  </si>
  <si>
    <t>1566 DECATUR_ 138 1567 DECATUR1 69 1</t>
  </si>
  <si>
    <t>DCATR_AXFMR1</t>
  </si>
  <si>
    <t>DCATR</t>
  </si>
  <si>
    <t>1571 ORAN1_8 138 24045 ORANS2_ 1 1</t>
  </si>
  <si>
    <t>ORANS_AXFMR2H</t>
  </si>
  <si>
    <t>XF2H</t>
  </si>
  <si>
    <t>ORANS2_1</t>
  </si>
  <si>
    <t>1571 ORAN1_8 138 24044 ORANS1_ 1 1</t>
  </si>
  <si>
    <t>ORANS_AXFMR1HH</t>
  </si>
  <si>
    <t>ORANS1_1</t>
  </si>
  <si>
    <t>1572 ORAN1_9 69 24045 ORANS2_ 1 1</t>
  </si>
  <si>
    <t>ORANS_AXFMR2L</t>
  </si>
  <si>
    <t>XF2L</t>
  </si>
  <si>
    <t>1572 ORAN1_9 69 24044 ORANS1_ 1 1</t>
  </si>
  <si>
    <t>ORANS_AXFMR1LH</t>
  </si>
  <si>
    <t>XF1L</t>
  </si>
  <si>
    <t>1585 WTHFORDW 69 1589 WTHFORDW 138 1</t>
  </si>
  <si>
    <t>WTHRW_AXFMR1</t>
  </si>
  <si>
    <t>WTHRW</t>
  </si>
  <si>
    <t>1596 GRAHAMSW 138 1597 GRAHAMSW 69 1</t>
  </si>
  <si>
    <t>GRMSW_AXFMR1</t>
  </si>
  <si>
    <t>1599 BARTON_8 138 150411 BRTSW_ 34.5 1</t>
  </si>
  <si>
    <t>BRTSW_BC1</t>
  </si>
  <si>
    <t>BC1</t>
  </si>
  <si>
    <t>BRTSW_BCW1</t>
  </si>
  <si>
    <t>1614 BRECK_8 138 1615 BRECK_9 69 1</t>
  </si>
  <si>
    <t>BRKRG_AXFMR1</t>
  </si>
  <si>
    <t>BRKRG</t>
  </si>
  <si>
    <t>1624 LEONSW_8 138 1626 LEON5_9 69 1</t>
  </si>
  <si>
    <t>LENSW_AXFMR5H</t>
  </si>
  <si>
    <t>1636 DUBLIN1_ 138 1637 DUBLIN1_ 69 1</t>
  </si>
  <si>
    <t>DUBLN_AXFMR1</t>
  </si>
  <si>
    <t>DUBLN</t>
  </si>
  <si>
    <t>1638 SLSTR1PP 138 150511 FLTCK_ 34.5 1</t>
  </si>
  <si>
    <t>FLTCK_UNIT_1_L</t>
  </si>
  <si>
    <t>FLTCK_SSI</t>
  </si>
  <si>
    <t>1646 WALNUTSP 138 1647 WALSPTNP 69 1</t>
  </si>
  <si>
    <t>WNTSP_AXFMR2</t>
  </si>
  <si>
    <t>WNTSP</t>
  </si>
  <si>
    <t>1661 BRNWD1_8 138 1662 BRNWD1_9 69 1</t>
  </si>
  <si>
    <t>BRNWD_AXFMR1</t>
  </si>
  <si>
    <t>BRNWD</t>
  </si>
  <si>
    <t>1686 PARIS_SW 13.8 24094 PRSSW1_ 1 1</t>
  </si>
  <si>
    <t>PRSSW_AXFMR1T</t>
  </si>
  <si>
    <t>PRSSW</t>
  </si>
  <si>
    <t>PARIS_SW1_3</t>
  </si>
  <si>
    <t>PRSSW1_1</t>
  </si>
  <si>
    <t>1690 VALLYSES 345 24040 VLSES1_ 1 1</t>
  </si>
  <si>
    <t>VLSES_AXFMR1H_H</t>
  </si>
  <si>
    <t>VLSES1_1</t>
  </si>
  <si>
    <t>1691 VALLYSES 138 24040 VLSES1_ 1 1</t>
  </si>
  <si>
    <t>VLSES_AXFMR1L_H</t>
  </si>
  <si>
    <t>1692 PARIS_SW 345 24094 PRSSW1_ 1 1</t>
  </si>
  <si>
    <t>PRSSW_AXFMR1H</t>
  </si>
  <si>
    <t>1693 PARIS_SW 138 24094 PRSSW1_ 1 1</t>
  </si>
  <si>
    <t>PRSSW_AXFMR1L</t>
  </si>
  <si>
    <t>1694 TENASKA_ 138 140051 TNSKA_ 13.8 1</t>
  </si>
  <si>
    <t>TNSKA_UXFMR1_L</t>
  </si>
  <si>
    <t>TNSKA</t>
  </si>
  <si>
    <t>TNSKA_GT1</t>
  </si>
  <si>
    <t>1694 TENASKA_ 138 140053 TNSKA_ 13.8 1</t>
  </si>
  <si>
    <t>TNSKA_UXFMR3_L</t>
  </si>
  <si>
    <t>TNSKA_STG</t>
  </si>
  <si>
    <t>1694 TENASKA_ 138 140052 TNSKA_ 13.8 1</t>
  </si>
  <si>
    <t>TNSKA_UXFMR2_L</t>
  </si>
  <si>
    <t>TNSKA_GT2</t>
  </si>
  <si>
    <t>1695 MOSES_5 345 120033 MNSES_ 24 1</t>
  </si>
  <si>
    <t>MNSES_UXFMR3</t>
  </si>
  <si>
    <t>MNSES_UNIT3</t>
  </si>
  <si>
    <t>1696 MOSES1_T 345 24085 MNSES1_ 1 1</t>
  </si>
  <si>
    <t>MNSES_AXFMR1H</t>
  </si>
  <si>
    <t>MNSES1_1</t>
  </si>
  <si>
    <t>1697 SULSP_SS 345 24108 SSPSW1_ 1 1</t>
  </si>
  <si>
    <t>SSPSW_AXFMR1H</t>
  </si>
  <si>
    <t>SSPSW</t>
  </si>
  <si>
    <t>SSPSW1_1</t>
  </si>
  <si>
    <t>1698 SULSP_SS 138 24108 SSPSW1_ 1 1</t>
  </si>
  <si>
    <t>SSPSW_AXFMR1L</t>
  </si>
  <si>
    <t>1700 TOCO_8 138 24013 TOCO_1 1 1</t>
  </si>
  <si>
    <t>TCOSW_AXFMR1HH</t>
  </si>
  <si>
    <t>TOCO_1</t>
  </si>
  <si>
    <t>1703 TOCO_9 69 24013 TOCO_1 1 1</t>
  </si>
  <si>
    <t>TCOSW_AXFMR1LH</t>
  </si>
  <si>
    <t>1708 GAINVLDX 138 1709 GAINVLDX 69 1</t>
  </si>
  <si>
    <t>GNSVL_AXFMR1</t>
  </si>
  <si>
    <t>GNSVL</t>
  </si>
  <si>
    <t>1760 BONHMSS1 138 1761 BONHMSS_ 69 1</t>
  </si>
  <si>
    <t>BNMSW_AXFMR1</t>
  </si>
  <si>
    <t>BNMSW</t>
  </si>
  <si>
    <t>1771 LAMARBM1 138 1772 LAMARBM1 69 1</t>
  </si>
  <si>
    <t>LMRBL_AXFMR2</t>
  </si>
  <si>
    <t>LMRBL</t>
  </si>
  <si>
    <t>1780 RIVERCST 138 24097 RCSES1_ 1 1</t>
  </si>
  <si>
    <t>RCSES_AXFMR1H</t>
  </si>
  <si>
    <t>RCSES</t>
  </si>
  <si>
    <t>RCSES1_1</t>
  </si>
  <si>
    <t>1781 RIVERCST 69 24097 RCSES1_ 1 2</t>
  </si>
  <si>
    <t>RCSES_AXFMR1L</t>
  </si>
  <si>
    <t>1787 RIVERCST 13.8 24097 RCSES1_ 1 3</t>
  </si>
  <si>
    <t>RCSES_AXFMR1T</t>
  </si>
  <si>
    <t>RIVERCST_3</t>
  </si>
  <si>
    <t>1795 MOSES1_8 138 24085 MNSES1_ 1 1</t>
  </si>
  <si>
    <t>MNSES_AXFMR1L</t>
  </si>
  <si>
    <t>1813 CUMBY1_T 69 1815 CUMBY1_T 138 1</t>
  </si>
  <si>
    <t>CMBTP_AXFMR1</t>
  </si>
  <si>
    <t>1839 STONCRK_ 138 24019 STONE_1 1 1</t>
  </si>
  <si>
    <t>STNSW_AXFMR1HH</t>
  </si>
  <si>
    <t>STONE_1</t>
  </si>
  <si>
    <t>1848 ROANOKE2 138 24102 RNKSW2_ 1 2</t>
  </si>
  <si>
    <t>RNKSW_AXFMR2L</t>
  </si>
  <si>
    <t>RNKSW</t>
  </si>
  <si>
    <t>ROANOKE2T_8</t>
  </si>
  <si>
    <t>RNKSW2_1</t>
  </si>
  <si>
    <t>1850 ROANOKE1 138 24101 RNKSW1_ 1 1</t>
  </si>
  <si>
    <t>RNKSW_AXFMR1L</t>
  </si>
  <si>
    <t>ROANOKE1T_8</t>
  </si>
  <si>
    <t>RNKSW1_1</t>
  </si>
  <si>
    <t>1851 ROANOKE1 345 24101 RNKSW1_ 1 1</t>
  </si>
  <si>
    <t>RNKSW_AXFMR1H</t>
  </si>
  <si>
    <t>1853 ROANOKE2 345 24102 RNKSW2_ 1 2</t>
  </si>
  <si>
    <t>RNKSW_AXFMR2H</t>
  </si>
  <si>
    <t>ROANOKE2_5</t>
  </si>
  <si>
    <t>1859 EAGLEMNT 345 24067 EMSES1_ 1 1</t>
  </si>
  <si>
    <t>EMSES_AXFMR1H</t>
  </si>
  <si>
    <t>EMSES1_1</t>
  </si>
  <si>
    <t>1868 WLFHMDPT 345 150174 WLFHMS 1 1</t>
  </si>
  <si>
    <t>WHCCS_1H</t>
  </si>
  <si>
    <t>WHCCS</t>
  </si>
  <si>
    <t>1H</t>
  </si>
  <si>
    <t>WLFHMSTR</t>
  </si>
  <si>
    <t>1869 BENBRK_A 345 24021 BNBSW1_ 1 1</t>
  </si>
  <si>
    <t>BNBSW_AXFMR1H_H</t>
  </si>
  <si>
    <t>BNBSW</t>
  </si>
  <si>
    <t>BNBSW1_1</t>
  </si>
  <si>
    <t>1870 BENBRK_B 345 24022 BNBSW2_ 1 2</t>
  </si>
  <si>
    <t>BNBSW_AXFMR2H_H</t>
  </si>
  <si>
    <t>BNBSW2_1</t>
  </si>
  <si>
    <t>1878 WHCCS2_4 345 151081 WHCCS2 25 1</t>
  </si>
  <si>
    <t>WHCCS2_GSU-XF-4001</t>
  </si>
  <si>
    <t>4001</t>
  </si>
  <si>
    <t>WHCCS2_G4</t>
  </si>
  <si>
    <t>1879 WHCCS2_5 345 151082 WHCCS2 25 1</t>
  </si>
  <si>
    <t>WHCCS2_GSU-XF-5001</t>
  </si>
  <si>
    <t>5001</t>
  </si>
  <si>
    <t>WHCCS2_G5</t>
  </si>
  <si>
    <t>1879 WHCCS2_5 345 151083 WHCCS2 23.5 1</t>
  </si>
  <si>
    <t>WHCCS2_GSU-XF-6001</t>
  </si>
  <si>
    <t>6001</t>
  </si>
  <si>
    <t>WHCCS2_G6</t>
  </si>
  <si>
    <t>1880 ROCKYCRK 345 24100 RKCRK1_ 1 1</t>
  </si>
  <si>
    <t>RKCRK_AXFMR1H</t>
  </si>
  <si>
    <t>RKCRK</t>
  </si>
  <si>
    <t>RKCRK1_1</t>
  </si>
  <si>
    <t>1881 ROCKYCRK 138 24100 RKCRK1_ 1 1</t>
  </si>
  <si>
    <t>RKCRK_AXFMR1L</t>
  </si>
  <si>
    <t>1882 EVRMAN_W 345 24070 EVRSW3_ 1 3</t>
  </si>
  <si>
    <t>EVRSW_AXFMR3H</t>
  </si>
  <si>
    <t>EVRSW3_1</t>
  </si>
  <si>
    <t>1883 EVRMAN_A 138 24070 EVRSW3_ 1 3</t>
  </si>
  <si>
    <t>EVRSW_AXFMR3L</t>
  </si>
  <si>
    <t>1883 EVRMAN_A 138 24124 EVRSW4_ 1 4</t>
  </si>
  <si>
    <t>EVRSW_AXFMR4L_H</t>
  </si>
  <si>
    <t>EVRSW4_1</t>
  </si>
  <si>
    <t>1886 EVRMAN_E 345 24124 EVRSW4_ 1 4</t>
  </si>
  <si>
    <t>EVRSW_AXFMR4H_H</t>
  </si>
  <si>
    <t>1888 DECRDOVA 345 24023 DCSES1_ 1 1</t>
  </si>
  <si>
    <t>DCSES_AXFMR1H_H</t>
  </si>
  <si>
    <t>DCSES</t>
  </si>
  <si>
    <t>DCSES1_1</t>
  </si>
  <si>
    <t>1891 DECRDOVA 138 24023 DCSES1_ 1 1</t>
  </si>
  <si>
    <t>DCSES_AXFMR1L_H</t>
  </si>
  <si>
    <t>1900 COMCHPKW 345 150112 CPSES_ 22 2</t>
  </si>
  <si>
    <t>CPSES_UXFMR2B_L</t>
  </si>
  <si>
    <t>CPSES</t>
  </si>
  <si>
    <t>MR2B</t>
  </si>
  <si>
    <t>CPSES_UNIT2</t>
  </si>
  <si>
    <t>1900 COMCHPKW 345 150112 CPSES_ 22 1</t>
  </si>
  <si>
    <t>CPSES_UXFMR2A_L</t>
  </si>
  <si>
    <t>MR2A</t>
  </si>
  <si>
    <t>1900 COMCHPKW 345 150111 CPSES_ 22 1</t>
  </si>
  <si>
    <t>CPSES_UXFMR1A_L</t>
  </si>
  <si>
    <t>MR1A</t>
  </si>
  <si>
    <t>CPSES_UNIT1</t>
  </si>
  <si>
    <t>1900 COMCHPKW 345 150111 CPSES_ 22 2</t>
  </si>
  <si>
    <t>CPSES_UXFMR1B_L</t>
  </si>
  <si>
    <t>MR1B</t>
  </si>
  <si>
    <t>1906 VENUS_S5 345 24042 VENSW2_ 1 2</t>
  </si>
  <si>
    <t>VENSW_AXFMR2H_H</t>
  </si>
  <si>
    <t>VENSW</t>
  </si>
  <si>
    <t>VENSW2_1</t>
  </si>
  <si>
    <t>1907 VENUS_N5 345 24041 VENSW1_ 1 1</t>
  </si>
  <si>
    <t>VENSW_AXFMR1H_H</t>
  </si>
  <si>
    <t>VENSW1_1</t>
  </si>
  <si>
    <t>1907 VENUS_N5 345 24117 VENSW3_ 1 3</t>
  </si>
  <si>
    <t>VENSW_AXFMR3H</t>
  </si>
  <si>
    <t>VENSW3_1</t>
  </si>
  <si>
    <t>1909 VENUS1_8 138 24041 VENSW1_ 1 1</t>
  </si>
  <si>
    <t>VENSW_AXFMR1L_H</t>
  </si>
  <si>
    <t>1910 VENUS2_8 138 24042 VENSW2_ 1 2</t>
  </si>
  <si>
    <t>VENSW_AXFMR2L_H</t>
  </si>
  <si>
    <t>1918 SHRYAUTO 345 24036 SHRSW1_ 1 1</t>
  </si>
  <si>
    <t>SHRSW_AXFMR1H_H</t>
  </si>
  <si>
    <t>SHRSW</t>
  </si>
  <si>
    <t>SHRSW1_1</t>
  </si>
  <si>
    <t>1919 SHRY_A8 138 24037 SHRSW2_ 1 2</t>
  </si>
  <si>
    <t>SHRSW_AXFMR2L_H</t>
  </si>
  <si>
    <t>SHRSW2_1</t>
  </si>
  <si>
    <t>1920 SHRY_B8 138 24036 SHRSW1_ 1 1</t>
  </si>
  <si>
    <t>SHRSW_AXFMR1L_H</t>
  </si>
  <si>
    <t>1923 LIGGETTA 138 24030 LIGSW1_ 1 1</t>
  </si>
  <si>
    <t>LIGSW_AXFMR1L_H</t>
  </si>
  <si>
    <t>LIGSW</t>
  </si>
  <si>
    <t>LIGGETTA1_8</t>
  </si>
  <si>
    <t>LIGSW1_1</t>
  </si>
  <si>
    <t>1925 LIGGETTA 138 24031 LIGSW2_ 1 2</t>
  </si>
  <si>
    <t>LIGSW_AXFMR2L_H</t>
  </si>
  <si>
    <t>LIGGETTA2_8</t>
  </si>
  <si>
    <t>LIGSW2_1</t>
  </si>
  <si>
    <t>1926 LIGGETT_ 345 24030 LIGSW1_ 1 1</t>
  </si>
  <si>
    <t>LIGSW_AXFMR1H_H</t>
  </si>
  <si>
    <t>LIGGETT_1T5</t>
  </si>
  <si>
    <t>1927 LIGGETT_ 345 24031 LIGSW2_ 1 2</t>
  </si>
  <si>
    <t>LIGSW_AXFMR2H_H</t>
  </si>
  <si>
    <t>LIGGETT_2T5</t>
  </si>
  <si>
    <t>1934 SHRYAUTO 345 24037 SHRSW2_ 1 2</t>
  </si>
  <si>
    <t>SHRSW_AXFMR2H_H</t>
  </si>
  <si>
    <t>1936 MDLTHELP 345 150156 MDANP_ 21 6</t>
  </si>
  <si>
    <t>MDANP_UCXFMR6</t>
  </si>
  <si>
    <t>MDANP</t>
  </si>
  <si>
    <t>FMR6</t>
  </si>
  <si>
    <t>MDANP_CT6</t>
  </si>
  <si>
    <t>MDLTHELP_5</t>
  </si>
  <si>
    <t>1936 MDLTHELP 345 150155 MDANP_ 21 5</t>
  </si>
  <si>
    <t>MDANP_UCXFMR5</t>
  </si>
  <si>
    <t>MDANP_CT5</t>
  </si>
  <si>
    <t>1939 MDLTHELP 345 150152 MDANP_ 21 2</t>
  </si>
  <si>
    <t>MDANP_UCXFMR2</t>
  </si>
  <si>
    <t>MDANP_CT2</t>
  </si>
  <si>
    <t>1939 MDLTHELP 345 150151 MDANP_ 21 1</t>
  </si>
  <si>
    <t>MDANP_UCXFMR1</t>
  </si>
  <si>
    <t>MDANP_CT1</t>
  </si>
  <si>
    <t>1940 MDLTHELP 345 150154 MDANP_ 21 4</t>
  </si>
  <si>
    <t>MDANP_UCXFMR4</t>
  </si>
  <si>
    <t>MDANP_CT4</t>
  </si>
  <si>
    <t>1940 MDLTHELP 345 150153 MDANP_ 21 3</t>
  </si>
  <si>
    <t>MDANP_UCXFMR3</t>
  </si>
  <si>
    <t>MDANP_CT3</t>
  </si>
  <si>
    <t>1950 HANDLEYC 138 150051 HLSES_ 19 1</t>
  </si>
  <si>
    <t>HLSES_UXFMR3_L</t>
  </si>
  <si>
    <t>HLSES_UNIT3</t>
  </si>
  <si>
    <t>1950 HANDLEYC 138 150053 HLSES_ 26 3</t>
  </si>
  <si>
    <t>HLSES_UXFMR5_L</t>
  </si>
  <si>
    <t>HLSES_UNIT5</t>
  </si>
  <si>
    <t>1951 HANDLEYD 138 150052 HLSES_ 26 2</t>
  </si>
  <si>
    <t>HLSES_UXFMR4_L</t>
  </si>
  <si>
    <t>HLSES_UNIT4</t>
  </si>
  <si>
    <t>1951 HANDLEYD 138 24075 HLSES1_ 1 1</t>
  </si>
  <si>
    <t>HLSES_AXFMR1H</t>
  </si>
  <si>
    <t>HLSES1_1</t>
  </si>
  <si>
    <t>1952 HANDLEY_ 69 24075 HLSES1_ 1 1</t>
  </si>
  <si>
    <t>HLSES_AXFMR1L</t>
  </si>
  <si>
    <t>1955 CALMONT1 138 1956 CALMONT1 69 1</t>
  </si>
  <si>
    <t>CMTSW_AXFMR1</t>
  </si>
  <si>
    <t>CMTSW</t>
  </si>
  <si>
    <t>1976 WHTSETLM 138 24123 WHTSTLM 1 1</t>
  </si>
  <si>
    <t>WSMSW_AXFMR1H-H</t>
  </si>
  <si>
    <t>WSMSW</t>
  </si>
  <si>
    <t>WHTSTLMNT1_8</t>
  </si>
  <si>
    <t>2081 HICKS_SW 345 24014 HCKSW2_ 1 1</t>
  </si>
  <si>
    <t>HCKSW_AXFMR2HH</t>
  </si>
  <si>
    <t>HCKSW2_1</t>
  </si>
  <si>
    <t>2081 HICKS_SW 345 24012 HCKSW1_ 1 1</t>
  </si>
  <si>
    <t>HCKSW_AXFMR1HH</t>
  </si>
  <si>
    <t>HCKSW1_1</t>
  </si>
  <si>
    <t>2082 HICKS_SW 138 24014 HCKSW2_ 1 1</t>
  </si>
  <si>
    <t>HCKSW_AXFMR2LH</t>
  </si>
  <si>
    <t>2082 HICKS_SW 138 24012 HCKSW1_ 1 1</t>
  </si>
  <si>
    <t>HCKSW_AXFMR1LH</t>
  </si>
  <si>
    <t>2297 ALVARADO 138 2298 ALVARADO 69 1</t>
  </si>
  <si>
    <t>ALVDO_AXFMR3</t>
  </si>
  <si>
    <t>ALVDO</t>
  </si>
  <si>
    <t>2354 RNRTPL1_ 138 24098 RENSW2_ 1 1</t>
  </si>
  <si>
    <t>RENSW_AXFMR2L</t>
  </si>
  <si>
    <t>RENSW</t>
  </si>
  <si>
    <t>RNRTPL1_8</t>
  </si>
  <si>
    <t>RENSW2_1</t>
  </si>
  <si>
    <t>2355 RNRTPL1_ 345 24098 RENSW2_ 1 1</t>
  </si>
  <si>
    <t>RENSW_AXFMR2H</t>
  </si>
  <si>
    <t>2358 RNRDPL_1 138 24099 RENSW1_ 1 2</t>
  </si>
  <si>
    <t>RENSW_AXFMR1L-H</t>
  </si>
  <si>
    <t>RNRDPL_1T8</t>
  </si>
  <si>
    <t>RENSW1_1</t>
  </si>
  <si>
    <t>2359 RNRDPL1_ 345 24099 RENSW1_ 1 2</t>
  </si>
  <si>
    <t>RENSW_AXFMR1H</t>
  </si>
  <si>
    <t>2360 CRLTN_NW 138 24061 CRLNW1_ 1 1</t>
  </si>
  <si>
    <t>CRLNW_AXFMR1L-H</t>
  </si>
  <si>
    <t>CRLNW</t>
  </si>
  <si>
    <t>CRLNW1_1</t>
  </si>
  <si>
    <t>2361 CRLTN_NW 345 24061 CRLNW1_ 1 1</t>
  </si>
  <si>
    <t>CRLNW_AXFMR1H-H</t>
  </si>
  <si>
    <t>2372 COLLINSS 345 24047 CN3452_ 1 3</t>
  </si>
  <si>
    <t>CN345_MR2HH</t>
  </si>
  <si>
    <t>CN3452_1</t>
  </si>
  <si>
    <t>2372 COLLINSS 345 24056 CN3451_ 1 1</t>
  </si>
  <si>
    <t>CN345_AXFMR1H</t>
  </si>
  <si>
    <t>CN3451_1</t>
  </si>
  <si>
    <t>2373 ANNASW_5 345 24043 ANASW1_ 1 1</t>
  </si>
  <si>
    <t>ANASW_AXFMR1HH</t>
  </si>
  <si>
    <t>ANASW</t>
  </si>
  <si>
    <t>ANASW1_1</t>
  </si>
  <si>
    <t>2373 ANNASW_5 345 24051 ANASW2_ 1 1</t>
  </si>
  <si>
    <t>ANASW_AXFMR2H</t>
  </si>
  <si>
    <t>ANASW2_1</t>
  </si>
  <si>
    <t>2374 ANNASW_8 138 24051 ANASW2_ 1 1</t>
  </si>
  <si>
    <t>ANASW_AXFMR2L</t>
  </si>
  <si>
    <t>2374 ANNASW_8 138 24043 ANASW1_ 1 1</t>
  </si>
  <si>
    <t>ANASW_AXFMR1LH</t>
  </si>
  <si>
    <t>2387 HACKBRY1 345 24026 HKBRY3_ 1 1</t>
  </si>
  <si>
    <t>HKBRY_AXFMR3H_H</t>
  </si>
  <si>
    <t>HKBRY3_1</t>
  </si>
  <si>
    <t>2388 HACKBRY1 138 24026 HKBRY3_ 1 1</t>
  </si>
  <si>
    <t>HKBRY_AXFMR3L_H</t>
  </si>
  <si>
    <t>2398 WLEVEE1_ 345 24003 WLVEE2_ 1 1</t>
  </si>
  <si>
    <t>WLVEE_AXFMR2H</t>
  </si>
  <si>
    <t>WLVEE2_1</t>
  </si>
  <si>
    <t>2398 WLEVEE1_ 345 24002 WLVEE1_ 1 1</t>
  </si>
  <si>
    <t>WLVEE_AXFMR1H_H</t>
  </si>
  <si>
    <t>WLVEE1_1</t>
  </si>
  <si>
    <t>2404 NORWD_1T 138 24087 NORSW1_ 1 1</t>
  </si>
  <si>
    <t>NORSW_AXFMR1L_H</t>
  </si>
  <si>
    <t>NORSW</t>
  </si>
  <si>
    <t>NORWD_1T8</t>
  </si>
  <si>
    <t>NORSW1_1</t>
  </si>
  <si>
    <t>2406 NORWD1_5 345 24034 NORSW2_ 1 2</t>
  </si>
  <si>
    <t>NORSW_AXFMR2H_H</t>
  </si>
  <si>
    <t>NORSW2_1</t>
  </si>
  <si>
    <t>2410 NORWD_1T 345 24087 NORSW1_ 1 1</t>
  </si>
  <si>
    <t>NORSW_AXFMR1H_H</t>
  </si>
  <si>
    <t>2415 MTCK_1T8 138 24081 MCSES1_ 1 1</t>
  </si>
  <si>
    <t>MCSES_AXFMR1H</t>
  </si>
  <si>
    <t>MTCK_1T8</t>
  </si>
  <si>
    <t>MCSES1_1</t>
  </si>
  <si>
    <t>2416 MTCK1_9 69 24081 MCSES1_ 1 1</t>
  </si>
  <si>
    <t>MCSES_AXFMR1L</t>
  </si>
  <si>
    <t>2420 CHILSW1_ 345 24054 CDHSW2_ 1 1</t>
  </si>
  <si>
    <t>CDHSW_AXFMR2H</t>
  </si>
  <si>
    <t>CDHSW</t>
  </si>
  <si>
    <t>AXFH</t>
  </si>
  <si>
    <t>CDHSW2_1</t>
  </si>
  <si>
    <t>2423 NORWD_2T 138 24034 NORSW2_ 1 2</t>
  </si>
  <si>
    <t>NORSW_AXFMR2L_H</t>
  </si>
  <si>
    <t>2424 DESSW1_8 138 24062 DESSW1_ 1 1</t>
  </si>
  <si>
    <t>DESSW_AXFMR1L</t>
  </si>
  <si>
    <t>DESSW</t>
  </si>
  <si>
    <t>DESSW1_1</t>
  </si>
  <si>
    <t>2427 WATMLL_W 345 24118 WTRML1_ 1 1</t>
  </si>
  <si>
    <t>WTRML_AXFMR1H</t>
  </si>
  <si>
    <t>WTRML</t>
  </si>
  <si>
    <t>WTRML1_1</t>
  </si>
  <si>
    <t>2430 WATMLL_W 138 24118 WTRML1_ 1 1</t>
  </si>
  <si>
    <t>WTRML_AXFMR1L</t>
  </si>
  <si>
    <t>2431 DESSW1_5 345 24062 DESSW1_ 1 1</t>
  </si>
  <si>
    <t>DESSW_AXFMR1H</t>
  </si>
  <si>
    <t>2433 SGVLSW1_ 345 24105 SGVSW2_ 1 2</t>
  </si>
  <si>
    <t>SGVSW_AXFMR2H</t>
  </si>
  <si>
    <t>SGVSW</t>
  </si>
  <si>
    <t>SGVSW2_1</t>
  </si>
  <si>
    <t>2434 SGVLSW1_ 138 24105 SGVSW2_ 1 2</t>
  </si>
  <si>
    <t>SGVSW_AXFMR2L</t>
  </si>
  <si>
    <t>2437 FRNY1_5 345 24072 FORSW3_ 1 1</t>
  </si>
  <si>
    <t>FORSW_AXFMR3H</t>
  </si>
  <si>
    <t>FORSW</t>
  </si>
  <si>
    <t>FORSW3_1</t>
  </si>
  <si>
    <t>2438 FRNY1_8 138 24072 FORSW3_ 1 1</t>
  </si>
  <si>
    <t>FORSW_AXFMR3L</t>
  </si>
  <si>
    <t>2439 CNVLSW_W 138 24058 CNRSW2_ 1 1</t>
  </si>
  <si>
    <t>CNRSW_AXFMR2L</t>
  </si>
  <si>
    <t>CNRSW</t>
  </si>
  <si>
    <t>CNRSW2_1</t>
  </si>
  <si>
    <t>2450 CNVLSW_E 138 24057 CNRSW1_ 1 1</t>
  </si>
  <si>
    <t>CNRSW_AXFMR1L</t>
  </si>
  <si>
    <t>CNRSW1_1</t>
  </si>
  <si>
    <t>2453 CNVLSW1_ 345 24057 CNRSW1_ 1 1</t>
  </si>
  <si>
    <t>CNRSW_AXFMR1H</t>
  </si>
  <si>
    <t>2453 CNVLSW1_ 345 24058 CNRSW2_ 1 1</t>
  </si>
  <si>
    <t>CNRSW_AXFMR2H</t>
  </si>
  <si>
    <t>2463 ROYSE2_9 69 2472 ROYSE_B8 138 1</t>
  </si>
  <si>
    <t>RYSSW_AXFMR2</t>
  </si>
  <si>
    <t>RYSSW</t>
  </si>
  <si>
    <t>2473 ROYSE1_8 138 2474 ROYSE1_T 345 1</t>
  </si>
  <si>
    <t>RYSSW_AXFMR1</t>
  </si>
  <si>
    <t>ROYSE1_8</t>
  </si>
  <si>
    <t>2480 WLEVEE_2 138 24003 WLVEE2_ 1 1</t>
  </si>
  <si>
    <t>WLVEE_AXFMR2L</t>
  </si>
  <si>
    <t>WLEVEE_2T8</t>
  </si>
  <si>
    <t>2460 ROYSE3_8 138 2483 ROYSE3_5 345 1</t>
  </si>
  <si>
    <t>RYSSW_AXFMR3</t>
  </si>
  <si>
    <t>ROYSE3_8</t>
  </si>
  <si>
    <t>ROYSE3_5</t>
  </si>
  <si>
    <t>2486 CCRST_9 69 2493 CCRST_W8 138 2</t>
  </si>
  <si>
    <t>CDCSW_AXFMR2</t>
  </si>
  <si>
    <t>CDCSW</t>
  </si>
  <si>
    <t>2486 CCRST_9 69 2494 CCRST_E8 138 1</t>
  </si>
  <si>
    <t>CDCSW_AXFMR1</t>
  </si>
  <si>
    <t>2491 FSHCRK1_ 138 2492 FSHCRK1_ 69 1</t>
  </si>
  <si>
    <t>FCRSW_AXFMR1</t>
  </si>
  <si>
    <t>FCRSW</t>
  </si>
  <si>
    <t>ALNSW</t>
  </si>
  <si>
    <t>ALNSW2_1</t>
  </si>
  <si>
    <t>2513 ALLENSW1 345 24050 ALNSW1_ 1 1</t>
  </si>
  <si>
    <t>ALNSW_AXFMR1H-H</t>
  </si>
  <si>
    <t>ALNSW1_1</t>
  </si>
  <si>
    <t>2514 ALLENSW2 345 24020 ALNSW2_ 1 2</t>
  </si>
  <si>
    <t>ALNSW_AXFMR2H_H</t>
  </si>
  <si>
    <t>2522 PL_TENNY 345 24095 PTENN1_ 1 1</t>
  </si>
  <si>
    <t>PTENN_AXFMR1H</t>
  </si>
  <si>
    <t>PTENN</t>
  </si>
  <si>
    <t>PTENN1_1</t>
  </si>
  <si>
    <t>2523 PL_TENNY 138 24095 PTENN1_ 1 1</t>
  </si>
  <si>
    <t>PTENN_AXFMR1L</t>
  </si>
  <si>
    <t>2721 TERRLSW_ 138 24111 TRLSW3_ 1 1</t>
  </si>
  <si>
    <t>TRLSW_AXFMR3H</t>
  </si>
  <si>
    <t>TRLSW</t>
  </si>
  <si>
    <t>TRLSW3_1</t>
  </si>
  <si>
    <t>2722 TERRLSW_ 69 24111 TRLSW3_ 1 1</t>
  </si>
  <si>
    <t>TRLSW_AXFMR3L</t>
  </si>
  <si>
    <t>2946 SARGT1_5 345 24103 SARRD1_ 1 1</t>
  </si>
  <si>
    <t>SARRD_AXFMR1H</t>
  </si>
  <si>
    <t>SARRD</t>
  </si>
  <si>
    <t>SARRD1_1</t>
  </si>
  <si>
    <t>2948 SARGT_S8 138 24103 SARRD1_ 1 1</t>
  </si>
  <si>
    <t>SARRD_AXFMR1L</t>
  </si>
  <si>
    <t>SARGT_S8</t>
  </si>
  <si>
    <t>3083 WILMER1_ 138 3084 WILMER1_ 69 1</t>
  </si>
  <si>
    <t>WILMR_AXFMR1</t>
  </si>
  <si>
    <t>WILMR</t>
  </si>
  <si>
    <t>3100 MARTINLK 345 120041 MLSES_ 20 1</t>
  </si>
  <si>
    <t>MLSES_UXFMR1</t>
  </si>
  <si>
    <t>MLSES</t>
  </si>
  <si>
    <t>MLSES_UNIT1</t>
  </si>
  <si>
    <t>3100 MARTINLK 345 24083 MLSES1_ 1 1</t>
  </si>
  <si>
    <t>MLSES_AXFMR1H</t>
  </si>
  <si>
    <t>MLSES1_1</t>
  </si>
  <si>
    <t>3100 MARTINLK 345 120043 MLSES_ 20 3</t>
  </si>
  <si>
    <t>MLSES_UXFMR3</t>
  </si>
  <si>
    <t>MLSES_UNIT3</t>
  </si>
  <si>
    <t>3100 MARTINLK 345 24084 MLSES2_ 1 2</t>
  </si>
  <si>
    <t>MLSES_AXFMR2H</t>
  </si>
  <si>
    <t>MLSES2_1</t>
  </si>
  <si>
    <t>3101 MRTINLK_ 138 24084 MLSES2_ 1 2</t>
  </si>
  <si>
    <t>MLSES_AXFMR2L</t>
  </si>
  <si>
    <t>MRTINLK_2T8</t>
  </si>
  <si>
    <t>3102 TYLERGND 345 24114 TYGND1_ 1 1</t>
  </si>
  <si>
    <t>TYGND_AXFMR1H_H</t>
  </si>
  <si>
    <t>TYGND</t>
  </si>
  <si>
    <t>TYGND1_1</t>
  </si>
  <si>
    <t>3103 SHAMBRGR 345 3104 SHAMBRGR 138 1</t>
  </si>
  <si>
    <t>SHBSW_AXFMR1</t>
  </si>
  <si>
    <t>SHBSW</t>
  </si>
  <si>
    <t>3105 ELKTON_5 345 24064 ELKTN3_ 1 1</t>
  </si>
  <si>
    <t>ELKTN_AXFMR3H</t>
  </si>
  <si>
    <t>ELKTN</t>
  </si>
  <si>
    <t>ELKTN3_1</t>
  </si>
  <si>
    <t>3106 ELKTON_8 138 24064 ELKTN3_ 1 1</t>
  </si>
  <si>
    <t>ELKTN_AXFMR3L</t>
  </si>
  <si>
    <t>3109 STRYKER_ 345 24104 SCSES1_ 1 1</t>
  </si>
  <si>
    <t>SCSES_AXFMR1H</t>
  </si>
  <si>
    <t>SCSES</t>
  </si>
  <si>
    <t>SCSES1_1</t>
  </si>
  <si>
    <t>3110 STRYKER_ 138 120142 SCSES_ 19 2</t>
  </si>
  <si>
    <t>SCSES_UXFMR2_L</t>
  </si>
  <si>
    <t>SCSES_UNIT2</t>
  </si>
  <si>
    <t>3110 STRYKER_ 138 24104 SCSES1_ 1 1</t>
  </si>
  <si>
    <t>SCSES_AXFMR1L</t>
  </si>
  <si>
    <t>3113 MARTINLK 13.8 24083 MLSES1_ 1 1</t>
  </si>
  <si>
    <t>MLSES_AXFMR1T</t>
  </si>
  <si>
    <t>MARTINLK1_3</t>
  </si>
  <si>
    <t>3115 STRYKER_ 13.2 24104 SCSES1_ 1 1</t>
  </si>
  <si>
    <t>SCSES_AXFMR1T</t>
  </si>
  <si>
    <t>STRYKER_3</t>
  </si>
  <si>
    <t>3117 LUFKNSS_ 345 24032 LFKSW7_ 1 1</t>
  </si>
  <si>
    <t>LFKSW_AXFMR1H_H</t>
  </si>
  <si>
    <t>LFKSW</t>
  </si>
  <si>
    <t>LFKSW7_1</t>
  </si>
  <si>
    <t>3118 LUFKNSS_ 138 24032 LFKSW7_ 1 1</t>
  </si>
  <si>
    <t>LFKSW_AXFMR1L_H</t>
  </si>
  <si>
    <t>3119 NACOGDSE 345 24086 NCDSE1_ 1 1</t>
  </si>
  <si>
    <t>NCDSE_AXFMR1H</t>
  </si>
  <si>
    <t>NCDSE</t>
  </si>
  <si>
    <t>NCDSE1_1</t>
  </si>
  <si>
    <t>3120 NACOGDSE 138 24086 NCDSE1_ 1 1</t>
  </si>
  <si>
    <t>NCDSE_AXFMR1L_1</t>
  </si>
  <si>
    <t>3124 TRINDAD2 345 24048 TRSES7_ 1 3</t>
  </si>
  <si>
    <t>TRSES_AXFMR7HH</t>
  </si>
  <si>
    <t>MR7H</t>
  </si>
  <si>
    <t>TRSES7_1</t>
  </si>
  <si>
    <t>3127 TRINIDAD 138 24048 TRSES7_ 1 3</t>
  </si>
  <si>
    <t>TRSES_AXFMR7LH</t>
  </si>
  <si>
    <t>MR7L</t>
  </si>
  <si>
    <t>3127 TRINIDAD 138 24113 TRSES4_ 1 1</t>
  </si>
  <si>
    <t>TRSES_AXFMR4H</t>
  </si>
  <si>
    <t>TRSES4_1</t>
  </si>
  <si>
    <t>3128 TRINIDAD 69 24113 TRSES4_ 1 1</t>
  </si>
  <si>
    <t>TRSES_AXFMR4L</t>
  </si>
  <si>
    <t>3129 MARTINLK 13.8 24084 MLSES2_ 1 2</t>
  </si>
  <si>
    <t>MLSES_AXFMR2T</t>
  </si>
  <si>
    <t>MARTINLK2_3</t>
  </si>
  <si>
    <t>3130 FOREGROV 345 24071 FGRSW1_ 1 1</t>
  </si>
  <si>
    <t>FGRSW_AXFMR1H</t>
  </si>
  <si>
    <t>FGRSW</t>
  </si>
  <si>
    <t>FGRSW1_1</t>
  </si>
  <si>
    <t>3131 FOREGROV 138 24071 FGRSW1_ 1 1</t>
  </si>
  <si>
    <t>FGRSW_AXFMR1L</t>
  </si>
  <si>
    <t>3135 NACOGDSE 13.8 24086 NCDSE1_ 1 1</t>
  </si>
  <si>
    <t>NCDSE_AXFMR1T</t>
  </si>
  <si>
    <t>NACOGDSE_3</t>
  </si>
  <si>
    <t>3136 LUFKNSS_ 13.8 24032 LFKSW7_ 1 1</t>
  </si>
  <si>
    <t>LFKSW_AXFMR1T_H</t>
  </si>
  <si>
    <t>LUFKNSS_3</t>
  </si>
  <si>
    <t>3138 TYLERWT_ 13.2 24116 TYWST1_ 1 1</t>
  </si>
  <si>
    <t>TYWST_AXFMR1T</t>
  </si>
  <si>
    <t>TYWST</t>
  </si>
  <si>
    <t>TYLERWT_3</t>
  </si>
  <si>
    <t>TYWST1_1</t>
  </si>
  <si>
    <t>3139 TYLERWES 138 24116 TYWST1_ 1 1</t>
  </si>
  <si>
    <t>TYWST_AXFMR1H</t>
  </si>
  <si>
    <t>3140 TYLERWES 69 24116 TYWST1_ 1 1</t>
  </si>
  <si>
    <t>TYWST_AXFMR1L</t>
  </si>
  <si>
    <t>3141 TYLERNW_ 138 3142 TYLERNW_ 69 1</t>
  </si>
  <si>
    <t>TYLNW_AXFMR1L</t>
  </si>
  <si>
    <t>3143 TYLERGND 138 24114 TYGND1_ 1 1</t>
  </si>
  <si>
    <t>TYGND_AXFMR1L_H</t>
  </si>
  <si>
    <t>3147 TROUPSS_ 138 3148 TROUPSS_ 69 1</t>
  </si>
  <si>
    <t>TROUP_AXFMR1</t>
  </si>
  <si>
    <t>3160 DIALVILL 138 3161 DIALVILL 69 1</t>
  </si>
  <si>
    <t>DIALV_AXFMR1-L</t>
  </si>
  <si>
    <t>DIALV</t>
  </si>
  <si>
    <t>3181 EDGEWOOD 138 24063 EDGWD2_ 1 1</t>
  </si>
  <si>
    <t>EDGWD_AXFMR2H</t>
  </si>
  <si>
    <t>EDGWD</t>
  </si>
  <si>
    <t>EDGWD2_1</t>
  </si>
  <si>
    <t>3182 EDGEWOOD 69 24063 EDGWD2_ 1 1</t>
  </si>
  <si>
    <t>EDGWD_AXFMR2L</t>
  </si>
  <si>
    <t>3169 IRONBRG_ 138 3185 IRONBRG_ 69 1</t>
  </si>
  <si>
    <t>IRBRG_AXFMR1H</t>
  </si>
  <si>
    <t>IRBRG</t>
  </si>
  <si>
    <t>IRONBRG_9</t>
  </si>
  <si>
    <t>3186 CALPFRES 345 120111 FREC_G 18 1</t>
  </si>
  <si>
    <t>FREC_T1_H</t>
  </si>
  <si>
    <t>FREC</t>
  </si>
  <si>
    <t>FREC_GT1</t>
  </si>
  <si>
    <t>3186 CALPFRES 345 120112 FREC_G 18 2</t>
  </si>
  <si>
    <t>FREC_T2_H</t>
  </si>
  <si>
    <t>FREC_GT2</t>
  </si>
  <si>
    <t>3186 CALPFRES 345 120113 FREC_S 18 3</t>
  </si>
  <si>
    <t>FREC_T3_H</t>
  </si>
  <si>
    <t>T3</t>
  </si>
  <si>
    <t>FREC_ST3</t>
  </si>
  <si>
    <t>3193 EDGEWOOD 13.2 24063 EDGWD2_ 1 1</t>
  </si>
  <si>
    <t>EDGWD_AXFMR2T</t>
  </si>
  <si>
    <t>EDGEWOOD_3</t>
  </si>
  <si>
    <t>3199 CALFREST 345 120116 FREC_S 18 6</t>
  </si>
  <si>
    <t>FREC_T6_H</t>
  </si>
  <si>
    <t>T6</t>
  </si>
  <si>
    <t>FREC_ST6</t>
  </si>
  <si>
    <t>3199 CALFREST 345 120114 FREC_G 18 4</t>
  </si>
  <si>
    <t>FREC_T4_H</t>
  </si>
  <si>
    <t>T4</t>
  </si>
  <si>
    <t>FREC_GT4</t>
  </si>
  <si>
    <t>3199 CALFREST 345 120115 FREC_G 18 5</t>
  </si>
  <si>
    <t>FREC_T5_H</t>
  </si>
  <si>
    <t>T5</t>
  </si>
  <si>
    <t>FREC_GT5</t>
  </si>
  <si>
    <t>3144 OVERTON_ 138 3231 OVERTON_ 69 1</t>
  </si>
  <si>
    <t>OVRTN_AXFMR1</t>
  </si>
  <si>
    <t>OVRTN</t>
  </si>
  <si>
    <t>3238 ATHENS_8 138 3239 ATHENS_9 69 1</t>
  </si>
  <si>
    <t>ATHNS_AXFMR3</t>
  </si>
  <si>
    <t>ATHNS</t>
  </si>
  <si>
    <t>3252 JAXVL1SS 69 3253 JAXVLSW_ 138 1</t>
  </si>
  <si>
    <t>JKSVL_AXFMR1</t>
  </si>
  <si>
    <t>JKSVL</t>
  </si>
  <si>
    <t>3253 JAXVLSW_ 138 3254 JAXVL2SS 69 2</t>
  </si>
  <si>
    <t>JKSVL_AXFMR2</t>
  </si>
  <si>
    <t>3272 PALESTNE 138 3273 PALESTNE 69 1</t>
  </si>
  <si>
    <t>PLSTN_AXFMR3-L</t>
  </si>
  <si>
    <t>PLSTN</t>
  </si>
  <si>
    <t>3289 CROCKETT 69 24060 CRKET2_ 1 1</t>
  </si>
  <si>
    <t>CRKET_AXFMR2L1</t>
  </si>
  <si>
    <t>CRKET</t>
  </si>
  <si>
    <t>CRKET2_1</t>
  </si>
  <si>
    <t>3338 TYLERGND 13.8 24114 TYGND1_ 1 1</t>
  </si>
  <si>
    <t>TYGND_AXFMR1T_H</t>
  </si>
  <si>
    <t>TYLERGND_3</t>
  </si>
  <si>
    <t>3354 CROCKETT 138 24060 CRKET2_ 1 1</t>
  </si>
  <si>
    <t>CRKET_AXFMR2H1</t>
  </si>
  <si>
    <t>3390 JEWETT_S 345 24121 JEWET1_ 1 2</t>
  </si>
  <si>
    <t>JEWET_AXFMR1H_H</t>
  </si>
  <si>
    <t>JEWET</t>
  </si>
  <si>
    <t>JEWET1_1</t>
  </si>
  <si>
    <t>3391 JEWETT_N 345 24076 JEWET3_ 1 1</t>
  </si>
  <si>
    <t>JEWET_AXFMR3H</t>
  </si>
  <si>
    <t>JEWET3_1</t>
  </si>
  <si>
    <t>3392 JEWETT1_ 13.8 24076 JEWET3_ 1 1</t>
  </si>
  <si>
    <t>JEWET_AXFMR3T</t>
  </si>
  <si>
    <t>MR3T</t>
  </si>
  <si>
    <t>JEWETT1_3</t>
  </si>
  <si>
    <t>3394 JEWETTA_ 138 24076 JEWET3_ 1 1</t>
  </si>
  <si>
    <t>JEWET_AXFMR3L</t>
  </si>
  <si>
    <t>3394 JEWETTA_ 138 24121 JEWET1_ 1 2</t>
  </si>
  <si>
    <t>JEWET_AXFMR1L_H</t>
  </si>
  <si>
    <t>3397 SANDYCRK 345 150741 SCES_U 24.5 01</t>
  </si>
  <si>
    <t>SCES_1GTBXF001_L</t>
  </si>
  <si>
    <t>SCES_UNIT1</t>
  </si>
  <si>
    <t>3398 JEWETT1_ 13.8 24121 JEWET1_ 1 2</t>
  </si>
  <si>
    <t>JEWET_AXFMR1T_H</t>
  </si>
  <si>
    <t>JEWETT1_1</t>
  </si>
  <si>
    <t>3402 LAKE_CRK 345 24077 LCSES2_ 1 1</t>
  </si>
  <si>
    <t>LCSES_AXFMR2H</t>
  </si>
  <si>
    <t>LCSES2_1</t>
  </si>
  <si>
    <t>3406 ELM_MOTT 345 24065 ELMOT1_ 1 1</t>
  </si>
  <si>
    <t>ELMOT_AXFMR2HH</t>
  </si>
  <si>
    <t>ELMOT</t>
  </si>
  <si>
    <t>ELMOT1_1</t>
  </si>
  <si>
    <t>3407 ELM_MOTT 138 24065 ELMOT1_ 1 1</t>
  </si>
  <si>
    <t>ELMOT_AXFMR2LH</t>
  </si>
  <si>
    <t>3407 ELM_MOTT 138 3408 ELM_MOTT 69 1</t>
  </si>
  <si>
    <t>ELMOT_AXFMR1L</t>
  </si>
  <si>
    <t>3409 LAKE_CRK 345 24078 LCSES1_ 1 1</t>
  </si>
  <si>
    <t>LCSES_AXFMR1H</t>
  </si>
  <si>
    <t>LCSES1_1</t>
  </si>
  <si>
    <t>3410 LAKE_CRK 138 24077 LCSES2_ 1 1</t>
  </si>
  <si>
    <t>LCSES_AXFMR2L</t>
  </si>
  <si>
    <t>3410 LAKE_CRK 138 24080 LCSES1B 1 3</t>
  </si>
  <si>
    <t>LCSES_AXFMR1BH</t>
  </si>
  <si>
    <t>R1BH</t>
  </si>
  <si>
    <t>LCSES1B_1</t>
  </si>
  <si>
    <t>3410 LAKE_CRK 138 24079 LCSES1A 1 2</t>
  </si>
  <si>
    <t>LCSES_AXFMR1AH</t>
  </si>
  <si>
    <t>R1AH</t>
  </si>
  <si>
    <t>LCSES1A_1</t>
  </si>
  <si>
    <t>3410 LAKE_CRK 138 24078 LCSES1_ 1 1</t>
  </si>
  <si>
    <t>LCSES_AXFMR1L</t>
  </si>
  <si>
    <t>3412 TEMP_PEC 345 24038 TMPCR1_ 1 1</t>
  </si>
  <si>
    <t>TMPCR_AXFMR1H_H</t>
  </si>
  <si>
    <t>TMPCR</t>
  </si>
  <si>
    <t>TMPCR1_1</t>
  </si>
  <si>
    <t>3414 TEMP_SS_ 345 24110 TMPSW1_ 1 1</t>
  </si>
  <si>
    <t>TMPSW_AXFMR1H</t>
  </si>
  <si>
    <t>TMPSW</t>
  </si>
  <si>
    <t>TMPSW1_1</t>
  </si>
  <si>
    <t>R1BT</t>
  </si>
  <si>
    <t>LAKE_CRK1_G</t>
  </si>
  <si>
    <t>3418 LAKE_CRK 69 24079 LCSES1A 1 2</t>
  </si>
  <si>
    <t>LCSES_AXFMR1AL</t>
  </si>
  <si>
    <t>R1AL</t>
  </si>
  <si>
    <t>3418 LAKE_CRK 69 24080 LCSES1B 1 3</t>
  </si>
  <si>
    <t>LCSES_AXFMR1BL</t>
  </si>
  <si>
    <t>R1BL</t>
  </si>
  <si>
    <t>3420 TEMP_PEC 138 24038 TMPCR1_ 1 1</t>
  </si>
  <si>
    <t>TMPCR_AXFMR1L_H</t>
  </si>
  <si>
    <t>3422 KILL_SS_ 345 24025 KLNSW2_ 1 2</t>
  </si>
  <si>
    <t>KLNSW_AXFMR2H</t>
  </si>
  <si>
    <t>KLNSW</t>
  </si>
  <si>
    <t>KLNSW2_1</t>
  </si>
  <si>
    <t>3422 KILL_SS_ 345 24027 KLNSW1_ 1 1</t>
  </si>
  <si>
    <t>KLNSW_AXFMR1</t>
  </si>
  <si>
    <t>KLNSW1_1</t>
  </si>
  <si>
    <t>3423 KILL_SS_ 138 24025 KLNSW2_ 1 2</t>
  </si>
  <si>
    <t>KLNSW_AXFMR2L_H</t>
  </si>
  <si>
    <t>3423 KILL_SS_ 138 24027 KLNSW1_ 1 1</t>
  </si>
  <si>
    <t>KLNSW_AXFMR1L_H</t>
  </si>
  <si>
    <t>3431 SDSES_2_ 138 170091 SDSES_ 22 1</t>
  </si>
  <si>
    <t>3436 WACO_W1_ 138 24119 WWEST2_ 1 1</t>
  </si>
  <si>
    <t>WWEST_AXFMR2H</t>
  </si>
  <si>
    <t>WWEST</t>
  </si>
  <si>
    <t>WWEST2_1</t>
  </si>
  <si>
    <t>3437 WACO_W1_ 69 24119 WWEST2_ 1 1</t>
  </si>
  <si>
    <t>WWEST_AXFMR2L</t>
  </si>
  <si>
    <t>3438 WACO_E1_ 138 24028 WEAST1_ 1 1</t>
  </si>
  <si>
    <t>WEAST_XF1HH</t>
  </si>
  <si>
    <t>WEAST</t>
  </si>
  <si>
    <t>WEAST1_1</t>
  </si>
  <si>
    <t>3439 WACO_E1_ 69 24028 WEAST1_ 1 1</t>
  </si>
  <si>
    <t>WEAST_XF1LH</t>
  </si>
  <si>
    <t>3440 MCGREGPH 138 3441 MCGREGPH 69 1</t>
  </si>
  <si>
    <t>MCGPH_AXFMR1</t>
  </si>
  <si>
    <t>MCGPH</t>
  </si>
  <si>
    <t>3455 CORS1_8 138 24122 CRSCN1_ 1 1</t>
  </si>
  <si>
    <t>CRSCN_AXFMR1H_H</t>
  </si>
  <si>
    <t>CRSCN</t>
  </si>
  <si>
    <t>CRSCN1_1</t>
  </si>
  <si>
    <t>3468 CORS__9 69 24122 CRSCN1_ 1 1</t>
  </si>
  <si>
    <t>CRSCN_AXFMR1L_H</t>
  </si>
  <si>
    <t>3476 NAVARRO1 12 24088 NVARO2_ 1 1</t>
  </si>
  <si>
    <t>NVARO_AXFMR2T</t>
  </si>
  <si>
    <t>NVARO</t>
  </si>
  <si>
    <t>NAVARRO1_3</t>
  </si>
  <si>
    <t>NVARO2_1</t>
  </si>
  <si>
    <t>3478 NAVARRO1 138 24088 NVARO2_ 1 1</t>
  </si>
  <si>
    <t>NVARO_AXFMR2H</t>
  </si>
  <si>
    <t>3479 NAVARRO1 69 24088 NVARO2_ 1 1</t>
  </si>
  <si>
    <t>NVARO_AXFMR2L</t>
  </si>
  <si>
    <t>3519 HILLBORO 13.2 24074 HLSBR1_ 1 1</t>
  </si>
  <si>
    <t>HLSBR_AXFMR1T</t>
  </si>
  <si>
    <t>HLSBR</t>
  </si>
  <si>
    <t>HILLBORO1_3</t>
  </si>
  <si>
    <t>HLSBR1_1</t>
  </si>
  <si>
    <t>3522 HILLBORO 138 24074 HLSBR1_ 1 1</t>
  </si>
  <si>
    <t>HLSBR_AXFMR1H</t>
  </si>
  <si>
    <t>3523 HILLBORO 69 24074 HLSBR1_ 1 1</t>
  </si>
  <si>
    <t>HLSBR_AXFMR1L</t>
  </si>
  <si>
    <t>3588 GROESBEC 69 3597 GROESBEC 138 1</t>
  </si>
  <si>
    <t>GRSBK_AXFMR1</t>
  </si>
  <si>
    <t>GRSBK</t>
  </si>
  <si>
    <t>3614 MEXIA_NO 69 3632 MEXIA2_1 138 1</t>
  </si>
  <si>
    <t>MEXIA_AT1</t>
  </si>
  <si>
    <t>MEXIA</t>
  </si>
  <si>
    <t>3415 TEMP_SS_ 138 3643 TEMP_SS_ 69 1</t>
  </si>
  <si>
    <t>TMPSW_AXFMR2</t>
  </si>
  <si>
    <t>3650 ELGIN_SS 138 3651 ELGIN_SS 69 1</t>
  </si>
  <si>
    <t>ELGSW_AXFMR1</t>
  </si>
  <si>
    <t>ELGSW</t>
  </si>
  <si>
    <t>3660 HUTTOSS1 13.8 13660 HUTTOSS 1 1</t>
  </si>
  <si>
    <t>HUTTO_AXFMR1T</t>
  </si>
  <si>
    <t>HUTTO</t>
  </si>
  <si>
    <t>HUTTOSS1_3</t>
  </si>
  <si>
    <t>HUTTOSS1_1</t>
  </si>
  <si>
    <t>3666 HUTTOSS1 138 13660 HUTTOSS 1 1</t>
  </si>
  <si>
    <t>HUTTO_AXFMR1L</t>
  </si>
  <si>
    <t>3683 MINERVA1 138 3684 MINERVA1 69 1</t>
  </si>
  <si>
    <t>MNRVA_AXFMR2</t>
  </si>
  <si>
    <t>MNRVA</t>
  </si>
  <si>
    <t>3696 HUTTOSS_ 345 13660 HUTTOSS 1 1</t>
  </si>
  <si>
    <t>HUTTO_AXFMR1H</t>
  </si>
  <si>
    <t>4000 MDSSW1_3 13.8 24011 MDSSW1_ 1 1</t>
  </si>
  <si>
    <t>MDSSW_AXFMR1T-H</t>
  </si>
  <si>
    <t>MDSSW1_3</t>
  </si>
  <si>
    <t>5025 BRAUNIG_ 138 170133 BRAUNI 22 1</t>
  </si>
  <si>
    <t>BRAUNIG_138_22_3_L</t>
  </si>
  <si>
    <t>BRAUNIG_VHB3</t>
  </si>
  <si>
    <t>5030 BRAUNIG_ 138 170131 BRAUNI 20 1</t>
  </si>
  <si>
    <t>BRAUNIG_138_20_1_L</t>
  </si>
  <si>
    <t>BRAUNIG_VHB1</t>
  </si>
  <si>
    <t>5030 BRAUNIG_ 138 5036 BR_STR56 1 1</t>
  </si>
  <si>
    <t>BRAUNIG_MT56H</t>
  </si>
  <si>
    <t>MT56</t>
  </si>
  <si>
    <t>BR_STR56</t>
  </si>
  <si>
    <t>5030 BRAUNIG_ 138 5037 BR_STR78 1 1</t>
  </si>
  <si>
    <t>BRAUNIG_MT78H</t>
  </si>
  <si>
    <t>MT78</t>
  </si>
  <si>
    <t>BR_STR78</t>
  </si>
  <si>
    <t>5030 BRAUNIG_ 138 170132 BRAUNI 22 1</t>
  </si>
  <si>
    <t>BRAUNIG_138_22_2_L</t>
  </si>
  <si>
    <t>22_2</t>
  </si>
  <si>
    <t>BRAUNIG_VHB2</t>
  </si>
  <si>
    <t>5040 BROADVEW 138 50401 50401 34.5 1</t>
  </si>
  <si>
    <t>5040 BROADVEW 138 50400 50400 34.5 1</t>
  </si>
  <si>
    <t>5053 CAGNON3_ 138 5064 CAGSTAR4 1 4</t>
  </si>
  <si>
    <t>CAGNON_AXFMR4L-H</t>
  </si>
  <si>
    <t>CAGNON</t>
  </si>
  <si>
    <t>CAGSTAR4</t>
  </si>
  <si>
    <t>5054 CAGNON2_ 138 5063 CAGSTAR3 1 3</t>
  </si>
  <si>
    <t>CAGNON_AXFMR3L-H</t>
  </si>
  <si>
    <t>CAGSTAR3</t>
  </si>
  <si>
    <t>5055 CAGNON1_ 138 5061 CAGSTAR1 1 1</t>
  </si>
  <si>
    <t>CAGNON_AXFMR1L-H</t>
  </si>
  <si>
    <t>CAGSTAR1</t>
  </si>
  <si>
    <t>5056 CAGNON_5 345 5064 CAGSTAR4 1 4</t>
  </si>
  <si>
    <t>CAGNON_AXFMR4H</t>
  </si>
  <si>
    <t>5055 CAGNON1_ 138 5056 CAGNON_5 345 2</t>
  </si>
  <si>
    <t>CAGNON_MR2H</t>
  </si>
  <si>
    <t>5056 CAGNON_5 345 5063 CAGSTAR3 1 3</t>
  </si>
  <si>
    <t>CAGNON_AXFMR3H-H</t>
  </si>
  <si>
    <t>5056 CAGNON_5 345 5061 CAGSTAR1 1 1</t>
  </si>
  <si>
    <t>CAGNON_AXFMR1H-H</t>
  </si>
  <si>
    <t>5057 CAGAUTO1 13.8 5061 CAGSTAR1 1 1</t>
  </si>
  <si>
    <t>CAGNON_AXFMR1T-H</t>
  </si>
  <si>
    <t>CAGAUTO1</t>
  </si>
  <si>
    <t>5059 CAGAUTO3 13.8 5063 CAGSTAR3 1 3</t>
  </si>
  <si>
    <t>CAGNON_AXFMR3T-H</t>
  </si>
  <si>
    <t>CAGAUTO3</t>
  </si>
  <si>
    <t>5060 CAGAUTO4 13.8 5064 CAGSTAR4 1 4</t>
  </si>
  <si>
    <t>CAGNON_AXFMR4T</t>
  </si>
  <si>
    <t>MR4T</t>
  </si>
  <si>
    <t>CAGAUTO4</t>
  </si>
  <si>
    <t>5110 JT_DEELY 138 170121 CALAVE 24 1</t>
  </si>
  <si>
    <t>CALAVERS_138_24_3_L</t>
  </si>
  <si>
    <t>CALAVER_JTD1</t>
  </si>
  <si>
    <t>5110 JT_DEELY 138 170122 CALAVE 24 1</t>
  </si>
  <si>
    <t>CALAVERS_138_24_4_L</t>
  </si>
  <si>
    <t>CALAVER_JTD2</t>
  </si>
  <si>
    <t>5208 HILLCTY4 138 5217 HC_STAR4 1 4</t>
  </si>
  <si>
    <t>HILLCTRY_AXFMR4L-H</t>
  </si>
  <si>
    <t>HILLCTRY</t>
  </si>
  <si>
    <t>HC_STAR4</t>
  </si>
  <si>
    <t>5209 HILLCTY3 138 5216 HC_STAR3 1 3</t>
  </si>
  <si>
    <t>HILLCTRY_AXFMR3L-H</t>
  </si>
  <si>
    <t>HC_STAR3</t>
  </si>
  <si>
    <t>5207 HC_STAR2 1 5210 HILLCTY1 138 2</t>
  </si>
  <si>
    <t>HILLCTRY_AXFMR2L-H</t>
  </si>
  <si>
    <t>HC_STAR2</t>
  </si>
  <si>
    <t>5206 HC_STAR1 1 5210 HILLCTY1 138 1</t>
  </si>
  <si>
    <t>HILLCTRY_AXFMR1L</t>
  </si>
  <si>
    <t>HC_STAR1</t>
  </si>
  <si>
    <t>5206 HC_STAR1 1 5211 HILLCTY_ 345 1</t>
  </si>
  <si>
    <t>HILLCTRY_AXFMR1H</t>
  </si>
  <si>
    <t>5211 HILLCTY_ 345 5216 HC_STAR3 1 3</t>
  </si>
  <si>
    <t>HILLCTRY_AXFMR3H-H</t>
  </si>
  <si>
    <t>5207 HC_STAR2 1 5211 HILLCTY_ 345 2</t>
  </si>
  <si>
    <t>HILLCTRY_AXFMR2H-H</t>
  </si>
  <si>
    <t>5211 HILLCTY_ 345 5217 HC_STAR4 1 4</t>
  </si>
  <si>
    <t>HILLCTRY_AXFMR4H-H</t>
  </si>
  <si>
    <t>5206 HC_STAR1 1 5212 HCAUTO1 13.8 1</t>
  </si>
  <si>
    <t>HILLCTRY_AXFMR1T</t>
  </si>
  <si>
    <t>HCAUTO1</t>
  </si>
  <si>
    <t>5207 HC_STAR2 1 5213 HCAUTO2 13.8 2</t>
  </si>
  <si>
    <t>HILLCTRY_AXFMR2T-H</t>
  </si>
  <si>
    <t>HCAUTO2</t>
  </si>
  <si>
    <t>5214 HCAUTO3 13.8 5216 HC_STAR3 1 3</t>
  </si>
  <si>
    <t>HILLCTRY_AXFMR3T-H</t>
  </si>
  <si>
    <t>HCAUTO3</t>
  </si>
  <si>
    <t>5215 HCAUTO4 13.8 5217 HC_STAR4 1 4</t>
  </si>
  <si>
    <t>HILLCTRY_AXFMR4T-H</t>
  </si>
  <si>
    <t>HCAUTO4</t>
  </si>
  <si>
    <t>5260 LEON_CRK 138 5270 LCPSTR12 1 1</t>
  </si>
  <si>
    <t>LEON_CRK_XF12H</t>
  </si>
  <si>
    <t>LEON</t>
  </si>
  <si>
    <t>LCPSTR12</t>
  </si>
  <si>
    <t>5260 LEON_CRK 138 5271 LCPSTR34 1 2</t>
  </si>
  <si>
    <t>LEON_CRK_XF34H</t>
  </si>
  <si>
    <t>LCPSTR34</t>
  </si>
  <si>
    <t>5365 SKYSTAR2 1 5368 SKYLIN1_ 138 2</t>
  </si>
  <si>
    <t>SKYLINE_AXFMR2L-H</t>
  </si>
  <si>
    <t>SKYSTAR2</t>
  </si>
  <si>
    <t>5366 SKYSTAR3 1 5369 SKYLIN3_ 138 3</t>
  </si>
  <si>
    <t>SKYLINE_AXFMR3L-H</t>
  </si>
  <si>
    <t>SKYSTAR3</t>
  </si>
  <si>
    <t>5367 SKYSTAR4 1 5370 SKYLIN4_ 138 4</t>
  </si>
  <si>
    <t>SKYLINE_AXFMR4L_H</t>
  </si>
  <si>
    <t>SKYSTAR4</t>
  </si>
  <si>
    <t>5366 SKYSTAR3 1 5371 SKYLINE_ 345 3</t>
  </si>
  <si>
    <t>SKYLINE_AXFMR3H</t>
  </si>
  <si>
    <t>5367 SKYSTAR4 1 5371 SKYLINE_ 345 4</t>
  </si>
  <si>
    <t>SKYLINE_AXFMR4H_H</t>
  </si>
  <si>
    <t>5365 SKYSTAR2 1 5371 SKYLINE_ 345 2</t>
  </si>
  <si>
    <t>SKYLINE_AXFMR2H</t>
  </si>
  <si>
    <t>5365 SKYSTAR2 1 5373 SKYAUTO2 13.8 2</t>
  </si>
  <si>
    <t>SKYLINE_AXFMR2T</t>
  </si>
  <si>
    <t>SKYAUTO2</t>
  </si>
  <si>
    <t>5366 SKYSTAR3 1 5374 SKYAUTO3 13.8 3</t>
  </si>
  <si>
    <t>SKYLINE_AXFMR3T</t>
  </si>
  <si>
    <t>SKYAUTO3</t>
  </si>
  <si>
    <t>5367 SKYSTAR4 1 5375 SKYAUTO4 13.8 4</t>
  </si>
  <si>
    <t>SKYLINE_AXFMR4T_H</t>
  </si>
  <si>
    <t>SKYAUTO4</t>
  </si>
  <si>
    <t>5395 SOMMERS 138 170124 CALAVE 24 1</t>
  </si>
  <si>
    <t>CALAVERS_138_24_2_L</t>
  </si>
  <si>
    <t>CALAVER_OWS2</t>
  </si>
  <si>
    <t>5395 SOMMERS 138 170123 CALAVE 22 1</t>
  </si>
  <si>
    <t>CALAVERS_138_22_1_L</t>
  </si>
  <si>
    <t>CALAVER_OWS1</t>
  </si>
  <si>
    <t>5400 SPRUCE 345 170126 CALAVE 24 1</t>
  </si>
  <si>
    <t>CALAVERS_345_24_6_L</t>
  </si>
  <si>
    <t>CALAVER_JKS2</t>
  </si>
  <si>
    <t>5400 SPRUCE 345 170125 CALAVE 24 1</t>
  </si>
  <si>
    <t>CALAVERS_345_24_5_L</t>
  </si>
  <si>
    <t>24_5</t>
  </si>
  <si>
    <t>CALAVER_JKS1</t>
  </si>
  <si>
    <t>5419 SWRI 138 54190 SWRIBS0 34.5 1</t>
  </si>
  <si>
    <t>X4_X4TR04_H</t>
  </si>
  <si>
    <t>TR04</t>
  </si>
  <si>
    <t>SWRIBS04</t>
  </si>
  <si>
    <t>5419 SWRI 138 54191 SWRIBS0 34.5 1</t>
  </si>
  <si>
    <t>X4_X4TR01_H</t>
  </si>
  <si>
    <t>SWRIBS01</t>
  </si>
  <si>
    <t>5474 AVR_STR1 1 5475 VON_ROSE 345 1</t>
  </si>
  <si>
    <t>BRAUNIG_345_18_3H</t>
  </si>
  <si>
    <t>18_3</t>
  </si>
  <si>
    <t>AVR_STR1</t>
  </si>
  <si>
    <t>5475 VON_ROSE 345 170135 BRA_AV 18 1</t>
  </si>
  <si>
    <t>BRAUNIG_345_18_2_L</t>
  </si>
  <si>
    <t>BRA_AVR1_CT2</t>
  </si>
  <si>
    <t>5500 RAYBURN9 69 5502 RAYBURN8 138 1</t>
  </si>
  <si>
    <t>RAYBURN_138_69_2</t>
  </si>
  <si>
    <t>RAYBURN</t>
  </si>
  <si>
    <t>5500 RAYBURN9 69 110038 RAYBUR 13.8 1</t>
  </si>
  <si>
    <t>RAYBURN_069_13_1_L</t>
  </si>
  <si>
    <t>RAYBURN_1</t>
  </si>
  <si>
    <t>5513 RAYBURNP 138 110037 RA_RAY 13.8 1</t>
  </si>
  <si>
    <t>RAYBURN_T10</t>
  </si>
  <si>
    <t>T10</t>
  </si>
  <si>
    <t>RA_RAYBURG10</t>
  </si>
  <si>
    <t>5513 RAYBURNP 138 110034 RAY_RA 13.8 1</t>
  </si>
  <si>
    <t>RAYBURN_T7</t>
  </si>
  <si>
    <t>T7</t>
  </si>
  <si>
    <t>RAY_RAYBURG7</t>
  </si>
  <si>
    <t>5513 RAYBURNP 138 110035 RAY_RA 13.8 1</t>
  </si>
  <si>
    <t>RAYBURN_T8</t>
  </si>
  <si>
    <t>T8</t>
  </si>
  <si>
    <t>RAY_RAYBURG8</t>
  </si>
  <si>
    <t>5513 RAYBURNP 138 110036 RAY_RA 13.8 1</t>
  </si>
  <si>
    <t>RAYBURN_T9</t>
  </si>
  <si>
    <t>T9</t>
  </si>
  <si>
    <t>RAY_RAYBURG9</t>
  </si>
  <si>
    <t>5535 RICEBIRD 69 78104 L_RICEB 138 1</t>
  </si>
  <si>
    <t>RICEBI_HIGH</t>
  </si>
  <si>
    <t>RCBD</t>
  </si>
  <si>
    <t>5536 NADASUB9 69 78103 L_NADA8 138 1</t>
  </si>
  <si>
    <t>NADAS_AT1H</t>
  </si>
  <si>
    <t>NADAS</t>
  </si>
  <si>
    <t>5544 DANEVANG 69 5546 DANEVANG 138 1</t>
  </si>
  <si>
    <t>DANEVA_138_69_1</t>
  </si>
  <si>
    <t>DANEVA</t>
  </si>
  <si>
    <t>5566 FRNKLNCM 69 5568 FRANKLNC 138 1</t>
  </si>
  <si>
    <t>FRANKC_138_69_1</t>
  </si>
  <si>
    <t>FRANKC</t>
  </si>
  <si>
    <t>5582 VANDERBL 69 5584 VANDERBL 138 1</t>
  </si>
  <si>
    <t>VANBLTSS_138_69_1</t>
  </si>
  <si>
    <t>VANBLTSS</t>
  </si>
  <si>
    <t>5592 PRTLAVAC 69 5593 PRTLAVAC 12.47 2</t>
  </si>
  <si>
    <t>5605 WARBURTO 69 5607 WRBRTN8 138 1</t>
  </si>
  <si>
    <t>WARBURTN_138_69_1</t>
  </si>
  <si>
    <t>5648 LOYOLASU 138 5650 LOYOLASW 69 1</t>
  </si>
  <si>
    <t>LOYOLA_138_69_1</t>
  </si>
  <si>
    <t>5658 ORANGEGR 69 5660 ORANGEGR 138 1</t>
  </si>
  <si>
    <t>ORNGROV_138_69_1</t>
  </si>
  <si>
    <t>5686 GEORGEWS 69 5688 GEORGEWS 138 1</t>
  </si>
  <si>
    <t>GEOWEST_138_69_1</t>
  </si>
  <si>
    <t>5702 SNMIGUEL 69 5704 SNMIGUEL 138 1</t>
  </si>
  <si>
    <t>SANMGSW_138_69_1</t>
  </si>
  <si>
    <t>5712 OAKSSUB9 69 5713 OAKSSW8 138 1</t>
  </si>
  <si>
    <t>OAKS9_138_69_1</t>
  </si>
  <si>
    <t>5715 TORDILLO 69 5717 TORDILLO 138 1</t>
  </si>
  <si>
    <t>TORDILLO_HIGH</t>
  </si>
  <si>
    <t>TORDILLO</t>
  </si>
  <si>
    <t>TORD</t>
  </si>
  <si>
    <t>5725 PAWNEESW 345 5727 PAWNEESU 138 1</t>
  </si>
  <si>
    <t>PAWNEE_XF1</t>
  </si>
  <si>
    <t>PAWNEE</t>
  </si>
  <si>
    <t>5728 CHOATESU 138 5729 CHOATESU 69 1</t>
  </si>
  <si>
    <t>CHOATE_HIGH</t>
  </si>
  <si>
    <t>CHOT</t>
  </si>
  <si>
    <t>5798 AMISTAD8 138 180021 AMI_AM 13.8 1</t>
  </si>
  <si>
    <t>AMISTAD_T1_L</t>
  </si>
  <si>
    <t>AMISTAD</t>
  </si>
  <si>
    <t>AMI_AMISTAG1</t>
  </si>
  <si>
    <t>5798 AMISTAD8 138 180022 AMI_AM 13.8 2</t>
  </si>
  <si>
    <t>AMISTAD_T2_L</t>
  </si>
  <si>
    <t>AMI_AMISTAG2</t>
  </si>
  <si>
    <t>5799 FALCON8 138 160062 FAL_FA 6.9 1</t>
  </si>
  <si>
    <t>FALCON_138_13_2_L</t>
  </si>
  <si>
    <t>FAL_FALCONG2</t>
  </si>
  <si>
    <t>5799 FALCON8 138 160063 FAL_FA 6.9 1</t>
  </si>
  <si>
    <t>FALCON_138_13_3_L</t>
  </si>
  <si>
    <t>FAL_FALCONG3</t>
  </si>
  <si>
    <t>5799 FALCON8 138 160061 FAL_FA 6.9 1</t>
  </si>
  <si>
    <t>FALCON_138_13_1_L</t>
  </si>
  <si>
    <t>FAL_FALCONG1</t>
  </si>
  <si>
    <t>5811 PEARSONS 69 5813 PEARSONS 138 1</t>
  </si>
  <si>
    <t>PEARSON_138_69_1</t>
  </si>
  <si>
    <t>5819 HONDOCRE 138 5821 HONDOCRE 69 1</t>
  </si>
  <si>
    <t>HONDOCK_138_69_1</t>
  </si>
  <si>
    <t>HONDOCK</t>
  </si>
  <si>
    <t>5849 BATESVIL 69 5851 BATESVIL 138 1</t>
  </si>
  <si>
    <t>BATESVL_138_69_1</t>
  </si>
  <si>
    <t>5861 DILEYSWS 138 5863 DLYSWSTE 69 1</t>
  </si>
  <si>
    <t>DILLEYSW_138_69_1</t>
  </si>
  <si>
    <t>DILEYSWSTEC8</t>
  </si>
  <si>
    <t>5871 BEVOSW9 69 78280 L_BEVO_ 138 1</t>
  </si>
  <si>
    <t>BEVO_HIGH</t>
  </si>
  <si>
    <t>5876 COTULLAS 69 8526 STECTLA4 138 1</t>
  </si>
  <si>
    <t>COTULAS_HIGH</t>
  </si>
  <si>
    <t>COTULAS</t>
  </si>
  <si>
    <t>COTU</t>
  </si>
  <si>
    <t>5883 DOWNIESW 69 5885 DOWNIESW 138 1</t>
  </si>
  <si>
    <t>DOWNIES_AXFMR1H</t>
  </si>
  <si>
    <t>DOWNIES</t>
  </si>
  <si>
    <t>5887 BRUNISW8 138 5888 BRUNISUB 69 1</t>
  </si>
  <si>
    <t>BRUNI_138_69_1</t>
  </si>
  <si>
    <t>BRUNI</t>
  </si>
  <si>
    <t>5893 PEARSALL 69 5895 PEARSALL 138 1</t>
  </si>
  <si>
    <t>PEARSALL_138_69_4</t>
  </si>
  <si>
    <t>69_4</t>
  </si>
  <si>
    <t>5901 MIGUEL5 345 5904 NOTMODMI 1 2</t>
  </si>
  <si>
    <t>SANMIGL_AUTB_H</t>
  </si>
  <si>
    <t>SANMIGL</t>
  </si>
  <si>
    <t>ATBH</t>
  </si>
  <si>
    <t>NOTMODMIDPT1</t>
  </si>
  <si>
    <t>5901 MIGUEL5 345 5905 NOTMODMI 1 1</t>
  </si>
  <si>
    <t>SANMIGL_AUTA_H</t>
  </si>
  <si>
    <t>ATAH</t>
  </si>
  <si>
    <t>NOTMODMIDPT2</t>
  </si>
  <si>
    <t>5902 MIGUEL8 138 5905 NOTMODMI 1 1</t>
  </si>
  <si>
    <t>SANMIGL_AUTA_L</t>
  </si>
  <si>
    <t>ATAL</t>
  </si>
  <si>
    <t>5902 MIGUEL8 138 5904 NOTMODMI 1 2</t>
  </si>
  <si>
    <t>SANMIGL_AUTB_L</t>
  </si>
  <si>
    <t>ATBL</t>
  </si>
  <si>
    <t>5905 NOTMODMI 1 5908 SMIGLT1 22.8 1</t>
  </si>
  <si>
    <t>SANMIGL_AUTA_T</t>
  </si>
  <si>
    <t>ATAT</t>
  </si>
  <si>
    <t>SMIGLT1</t>
  </si>
  <si>
    <t>5904 NOTMODMI 1 5909 SMIGLT2 13.8 2</t>
  </si>
  <si>
    <t>SANMIGL_AUTB_T</t>
  </si>
  <si>
    <t>ATBT</t>
  </si>
  <si>
    <t>SMIGLT2</t>
  </si>
  <si>
    <t>5915 SO_TEX__ 345 110351 STP_ST 25 G1</t>
  </si>
  <si>
    <t>STP_MT1A</t>
  </si>
  <si>
    <t>STP</t>
  </si>
  <si>
    <t>MT1A</t>
  </si>
  <si>
    <t>STP_STP_G1</t>
  </si>
  <si>
    <t>5915 SO_TEX__ 345 110351 STP_ST 25 G2</t>
  </si>
  <si>
    <t>STP_MT1B</t>
  </si>
  <si>
    <t>MT1B</t>
  </si>
  <si>
    <t>G2</t>
  </si>
  <si>
    <t>5915 SO_TEX__ 345 110352 STP_ST 25 G1</t>
  </si>
  <si>
    <t>STP_MT2A</t>
  </si>
  <si>
    <t>MT2A</t>
  </si>
  <si>
    <t>STP_STP_G2</t>
  </si>
  <si>
    <t>5915 SO_TEX__ 345 110352 STP_ST 25 G2</t>
  </si>
  <si>
    <t>STP_MT2B</t>
  </si>
  <si>
    <t>MT2B</t>
  </si>
  <si>
    <t>5930 PWRPLT69 69 160272 SILA_S 13.8 6</t>
  </si>
  <si>
    <t>SILASRAY_GSU-6_L</t>
  </si>
  <si>
    <t>SGT6</t>
  </si>
  <si>
    <t>SILA_SILAS_6</t>
  </si>
  <si>
    <t>PWRPLT69</t>
  </si>
  <si>
    <t>5930 PWRPLT69 69 160273 SILA_S 13.8 9</t>
  </si>
  <si>
    <t>SILASRAY_GSU-9_L</t>
  </si>
  <si>
    <t>SGT9</t>
  </si>
  <si>
    <t>SILA_SILAS_9</t>
  </si>
  <si>
    <t>5930 PWRPLT69 69 59300 PWRPLAN 138 1</t>
  </si>
  <si>
    <t>SILASRAY_T1</t>
  </si>
  <si>
    <t>5930 PWRPLT69 69 59300 PWRPLAN 138 2</t>
  </si>
  <si>
    <t>SILASRAY_T2</t>
  </si>
  <si>
    <t>5943 LOMA_69 69 5962 LOMAALTA 138 1</t>
  </si>
  <si>
    <t>LOMA_ALT_T1</t>
  </si>
  <si>
    <t>LOMA</t>
  </si>
  <si>
    <t>5946 AIRPRT69 69 59460 AIRPORT 138 1</t>
  </si>
  <si>
    <t>AIRPORT_T3</t>
  </si>
  <si>
    <t>AIRPRT69</t>
  </si>
  <si>
    <t>7TR2</t>
  </si>
  <si>
    <t>6021 ENRWP4 138 131031 INDN_I 34.5 1</t>
  </si>
  <si>
    <t>INDNENR_XF138</t>
  </si>
  <si>
    <t>INDN_INDNENR</t>
  </si>
  <si>
    <t>6028 CHLD2A 69 6030 CHLD4A 138 1</t>
  </si>
  <si>
    <t>CHLD_138_69T1</t>
  </si>
  <si>
    <t>CHLD</t>
  </si>
  <si>
    <t>6048 PAUL2A 69 6050 LKPAULS4 138 1</t>
  </si>
  <si>
    <t>PAUL_138_69_1</t>
  </si>
  <si>
    <t>6055 VERN2B 69 6060 VERN4A 138 1</t>
  </si>
  <si>
    <t>VERN_138_69T1</t>
  </si>
  <si>
    <t>VERN</t>
  </si>
  <si>
    <t>VERN2B</t>
  </si>
  <si>
    <t>6064 VERS2A 69 6066 VERS4A 138 1</t>
  </si>
  <si>
    <t>VERS_138_69_1_L</t>
  </si>
  <si>
    <t>6095 OK1DUM 1 6097 OKLA4A 138 1</t>
  </si>
  <si>
    <t>OKLA_345_1381</t>
  </si>
  <si>
    <t>OK1DUM</t>
  </si>
  <si>
    <t>6098 OKLA4B 138 6100 OKLA7A 345 2</t>
  </si>
  <si>
    <t>OKLA_345_1382</t>
  </si>
  <si>
    <t>1382</t>
  </si>
  <si>
    <t>6095 OK1DUM 1 6100 OKLA7A 345 1</t>
  </si>
  <si>
    <t>OKLA_XFH</t>
  </si>
  <si>
    <t>1384</t>
  </si>
  <si>
    <t>6108 EASTMUND 69 6110 EASTMUND 138 1</t>
  </si>
  <si>
    <t>EASTMUND_T1_H</t>
  </si>
  <si>
    <t>6133 PADU2A 69 6135 PADU4A 138 1</t>
  </si>
  <si>
    <t>PADU_138_69T1</t>
  </si>
  <si>
    <t>PADU</t>
  </si>
  <si>
    <t>6148 SPUR2A 69 6150 SPUR4A 138 1</t>
  </si>
  <si>
    <t>SPUR_138_69_1</t>
  </si>
  <si>
    <t>6156 ASPM2A 69 6158 ASPM4A 138 1</t>
  </si>
  <si>
    <t>ASPM_138_69T1</t>
  </si>
  <si>
    <t>ASPM</t>
  </si>
  <si>
    <t>6159 PAINTCRE 69 6161 PAINTCRE 138 1</t>
  </si>
  <si>
    <t>PAINTCRE_138_69_2</t>
  </si>
  <si>
    <t>1398 RADIUMMT 138 6180 RADIUM2A 69 1</t>
  </si>
  <si>
    <t>RADIUM_138_69T1</t>
  </si>
  <si>
    <t>6201 ABNTHWST 138 6224 ABNTHWST 69 1</t>
  </si>
  <si>
    <t>ABNTHWST_138_69T1</t>
  </si>
  <si>
    <t>ABNTHWST</t>
  </si>
  <si>
    <t>6216 BLF_CRK4 138 60075 BLCKDUM 1 1</t>
  </si>
  <si>
    <t>BLUF_CRK_T1_L</t>
  </si>
  <si>
    <t>BLUF</t>
  </si>
  <si>
    <t>BLCKDUM1</t>
  </si>
  <si>
    <t>6216 BLF_CRK4 138 60074 BLCKDUM 1 2</t>
  </si>
  <si>
    <t>BLUF_CRK_T2_L</t>
  </si>
  <si>
    <t>BLCKDUM2</t>
  </si>
  <si>
    <t>6225 ABNTHWST 69 6228 ABNTHWST 138 2</t>
  </si>
  <si>
    <t>ABNTHWST_138_69T2</t>
  </si>
  <si>
    <t>6230 ABMULCE7 345 6233 AMCEDUM 1 1</t>
  </si>
  <si>
    <t>MULBERRY_AXFMR_E1</t>
  </si>
  <si>
    <t>AMCEDUM</t>
  </si>
  <si>
    <t>6231 MULBERRY 138 6234 AMCWDUM 1 2</t>
  </si>
  <si>
    <t>MULBERRY_AXFMR_WL</t>
  </si>
  <si>
    <t>R-WL</t>
  </si>
  <si>
    <t>AMCWDUM</t>
  </si>
  <si>
    <t>6232 MULBERRY 138 6233 AMCEDUM 1 1</t>
  </si>
  <si>
    <t>MULBERRY_AXFMR_EL</t>
  </si>
  <si>
    <t>R-EL</t>
  </si>
  <si>
    <t>6234 AMCWDUM 1 6235 ABMULCW7 345 2</t>
  </si>
  <si>
    <t>MULBERRY_AXFMR_WH</t>
  </si>
  <si>
    <t>6253 ELMCRK2A 69 6255 ELMCRK4A 138 1</t>
  </si>
  <si>
    <t>ELMCRK_XFMR1</t>
  </si>
  <si>
    <t>6258 SOUTHABI 69 6260 SOUTHABI 138 1</t>
  </si>
  <si>
    <t>SOUTHABI_138_69T1</t>
  </si>
  <si>
    <t>SOUTHABI</t>
  </si>
  <si>
    <t>6275 ABEAST4A 138 6276 ABEAST2A 69 1</t>
  </si>
  <si>
    <t>ABEAST_138_69_T1</t>
  </si>
  <si>
    <t>ABEAST</t>
  </si>
  <si>
    <t>6275 ABEAST4A 138 6277 ABEAST2B 69 2</t>
  </si>
  <si>
    <t>ABEAST_138_69_T2</t>
  </si>
  <si>
    <t>6294 SRC1DUM 1 6295 SRC1TERT 13.2 1</t>
  </si>
  <si>
    <t>REDCREEK_T1T</t>
  </si>
  <si>
    <t>SRC1DUM</t>
  </si>
  <si>
    <t>SRC1TERT</t>
  </si>
  <si>
    <t>6338 BALLINGE 69 6340 BALLINGE 138 1</t>
  </si>
  <si>
    <t>BALLINGE_XFMR1</t>
  </si>
  <si>
    <t>BALLINGE</t>
  </si>
  <si>
    <t>6353 SANA2A 69 6355 SANA4A 138 1</t>
  </si>
  <si>
    <t>SANA_XFMR1</t>
  </si>
  <si>
    <t>SANA</t>
  </si>
  <si>
    <t>6363 YELWJCKT 69 6364 YELWJCKT 138 2</t>
  </si>
  <si>
    <t>YELWJCKT_138_69_2_L</t>
  </si>
  <si>
    <t>6363 YELWJCKT 69 6364 YELWJCKT 138 1</t>
  </si>
  <si>
    <t>YELWJCKT_138_69_1_H</t>
  </si>
  <si>
    <t>6364 YELWJCKT 138 6365 YELWJCKT 138 P1</t>
  </si>
  <si>
    <t>YELWJCKT_PS_1_H</t>
  </si>
  <si>
    <t>P1</t>
  </si>
  <si>
    <t>6359 FIREROCK 138 6390 FIREROCK 138 1</t>
  </si>
  <si>
    <t>FIREROCK_138_PS_H</t>
  </si>
  <si>
    <t>6423 CEDRHILL 69 6425 CEDRHILL 138 1</t>
  </si>
  <si>
    <t>CEDRHILL_T1_H</t>
  </si>
  <si>
    <t>6442 REDCREEK 138 6768 SRC2DUM 1 2</t>
  </si>
  <si>
    <t>REDCREEK_T2L</t>
  </si>
  <si>
    <t>SRC2DUM</t>
  </si>
  <si>
    <t>6294 SRC1DUM 1 6442 REDCREEK 138 1</t>
  </si>
  <si>
    <t>REDCREEK_T1L</t>
  </si>
  <si>
    <t>6444 REDCREEK 345 6768 SRC2DUM 1 2</t>
  </si>
  <si>
    <t>REDCREEK_T2H</t>
  </si>
  <si>
    <t>6294 SRC1DUM 1 6444 REDCREEK 345 1</t>
  </si>
  <si>
    <t>REDCREEK_T1H</t>
  </si>
  <si>
    <t>6462 SANORTH2 69 6464 SANORTH4 138 1</t>
  </si>
  <si>
    <t>SANORTH_138_69T1</t>
  </si>
  <si>
    <t>SANORTH</t>
  </si>
  <si>
    <t>6468 SACH2A 69 6470 SACH4A 138 1</t>
  </si>
  <si>
    <t>SACH_138_69T1</t>
  </si>
  <si>
    <t>SACH</t>
  </si>
  <si>
    <t>6478 SAPOWER2 69 6480 SAPOWER4 138 1</t>
  </si>
  <si>
    <t>SAPOWER_138_69T1</t>
  </si>
  <si>
    <t>SAPOWER</t>
  </si>
  <si>
    <t>6498 LVOK2A 69 6500 LVOK4A 138 1</t>
  </si>
  <si>
    <t>LVOK_138_69_1</t>
  </si>
  <si>
    <t>LVOK</t>
  </si>
  <si>
    <t>6498 LVOK2A 69 6500 LVOK4A 138 2</t>
  </si>
  <si>
    <t>LVOK_138_69_2</t>
  </si>
  <si>
    <t>6513 SONR2A 69 6515 SONR4A 138 1</t>
  </si>
  <si>
    <t>SONR_138_69_1</t>
  </si>
  <si>
    <t>6533 BIGLAKE2 69 6535 BIGLAKE4 138 1</t>
  </si>
  <si>
    <t>BIGLAKE_XFMR_E1</t>
  </si>
  <si>
    <t>6534 BIGLAKE2 69 6535 BIGLAKE4 138 2</t>
  </si>
  <si>
    <t>BIGLAKE_XFMR_W2</t>
  </si>
  <si>
    <t>6535 BIGLAKE4 138 6536 BIGLAKE2 138 PS</t>
  </si>
  <si>
    <t>BIGLAKE_SOURCE</t>
  </si>
  <si>
    <t>PS</t>
  </si>
  <si>
    <t>6550 FDRAN2A 69 6562 FDRAN4A 138 1</t>
  </si>
  <si>
    <t>FRIEND_R_XFMR1</t>
  </si>
  <si>
    <t>FRIEND</t>
  </si>
  <si>
    <t>6578 FTLN2A 69 76579 L_FORTL 138 1</t>
  </si>
  <si>
    <t>FTLN_138_69T1</t>
  </si>
  <si>
    <t>FTLN</t>
  </si>
  <si>
    <t>6598 RIOPECOS 69 6601 RIOPECOS 138 1</t>
  </si>
  <si>
    <t>RIOPECOS_138_69_2_L</t>
  </si>
  <si>
    <t>6598 RIOPECOS 69 6601 RIOPECOS 138 2</t>
  </si>
  <si>
    <t>RIOPECOS_138_69_1</t>
  </si>
  <si>
    <t>6613 CRAN2A 69 6615 WTUCRAN4 138 1</t>
  </si>
  <si>
    <t>CRAN_XFMR1</t>
  </si>
  <si>
    <t>CRAN</t>
  </si>
  <si>
    <t>6628 FTST2A 69 6630 FTST4A 138 1</t>
  </si>
  <si>
    <t>FTST_138_69T1</t>
  </si>
  <si>
    <t>FTST</t>
  </si>
  <si>
    <t>6260 SOUTHABI 138 6636 SOUTHABI 69 2</t>
  </si>
  <si>
    <t>SOUTHABI_138_69T2</t>
  </si>
  <si>
    <t>6653 BARL2A 69 6655 BARL4A 138 1</t>
  </si>
  <si>
    <t>BARL_XFMR1</t>
  </si>
  <si>
    <t>BARL</t>
  </si>
  <si>
    <t>6672 ALMC2B 69 6680 ALMC4A 138 2</t>
  </si>
  <si>
    <t>ALMC_138_69T2_H</t>
  </si>
  <si>
    <t>ALMC</t>
  </si>
  <si>
    <t>6678 ALMC2A 69 6680 ALMC4A 138 1</t>
  </si>
  <si>
    <t>ALMC_138_69T1</t>
  </si>
  <si>
    <t>XF-2</t>
  </si>
  <si>
    <t>6949 DENISDMA 138 140012 DND_DE 13.8 2</t>
  </si>
  <si>
    <t>DNDAM_XF_2_138</t>
  </si>
  <si>
    <t>DNDAM</t>
  </si>
  <si>
    <t>DND_DENISOG2</t>
  </si>
  <si>
    <t>6949 DENISDMA 138 140011 DND_DE 13.8 1</t>
  </si>
  <si>
    <t>DNDAM_XF_1_138</t>
  </si>
  <si>
    <t>DND_DENISOG1</t>
  </si>
  <si>
    <t>7040 L_AUSTRO 345 9396 AUSTRO2_ 1 2</t>
  </si>
  <si>
    <t>AUSTRO_AU_AT2H</t>
  </si>
  <si>
    <t>AUSTRO</t>
  </si>
  <si>
    <t>AUSTRO2_1KV</t>
  </si>
  <si>
    <t>7040 L_AUSTRO 345 9397 AUSTRO1_ 1 1</t>
  </si>
  <si>
    <t>AUSTRO_AU_AT1H</t>
  </si>
  <si>
    <t>AUSTRO1_1KV</t>
  </si>
  <si>
    <t>7042 L_ZORN__ 345 777181 L_ZORN 1 5</t>
  </si>
  <si>
    <t>ZORN_AT2H_H</t>
  </si>
  <si>
    <t>L_ZORN__1_2Y</t>
  </si>
  <si>
    <t>7042 L_ZORN__ 345 777182 L_ZORN 1 3</t>
  </si>
  <si>
    <t>ZORN_AT3H_H</t>
  </si>
  <si>
    <t>L_ZORN__1_3Y</t>
  </si>
  <si>
    <t>7042 L_ZORN__ 345 777180 L_ZORN 1 4</t>
  </si>
  <si>
    <t>ZORN_AT1H_H</t>
  </si>
  <si>
    <t>L_ZORN__1_1Y</t>
  </si>
  <si>
    <t>7044 L_MARION 345 77178 L_MARIO 1 1</t>
  </si>
  <si>
    <t>MARION_AT2H_H</t>
  </si>
  <si>
    <t>L_MARION_1Y</t>
  </si>
  <si>
    <t>7044 L_MARION 345 77179 L_MARIO 1 T3</t>
  </si>
  <si>
    <t>MARION_AT3H_H</t>
  </si>
  <si>
    <t>L_MARION_2Y</t>
  </si>
  <si>
    <t>7046 L_KENDAL 345 77153 L_KENDA 1 1</t>
  </si>
  <si>
    <t>KENDAL_4HH</t>
  </si>
  <si>
    <t>AT4H</t>
  </si>
  <si>
    <t>L_KENDAL1_1</t>
  </si>
  <si>
    <t>7046 L_KENDAL 345 77800 L_KENDA 1 2</t>
  </si>
  <si>
    <t>KENDAL_AT3H_H</t>
  </si>
  <si>
    <t>L_KENDAL1_2</t>
  </si>
  <si>
    <t>7046 L_KENDAL 345 77801 L_KENDA 1 5</t>
  </si>
  <si>
    <t>KENDAL_AT5H_H</t>
  </si>
  <si>
    <t>AT5H</t>
  </si>
  <si>
    <t>L_KENDAL1_3</t>
  </si>
  <si>
    <t>7049 L_BASTEN 345 170182 BAST_G 18 2</t>
  </si>
  <si>
    <t>BASTEN_1EY-TF-B</t>
  </si>
  <si>
    <t>BAST_GTG2100</t>
  </si>
  <si>
    <t>7049 L_BASTEN 345 170183 BASTE_ 18 3</t>
  </si>
  <si>
    <t>BASTEN_1EY-TF-C</t>
  </si>
  <si>
    <t>BASTE_ST0100</t>
  </si>
  <si>
    <t>7049 L_BASTEN 345 170181 BAST_G 18 1</t>
  </si>
  <si>
    <t>BASTEN_1EY-TF-A</t>
  </si>
  <si>
    <t>BAST_GTG1100</t>
  </si>
  <si>
    <t>7050 L_CLEASP 345 77682 L_CLEAS 1 2</t>
  </si>
  <si>
    <t>CLEASP_AT2H_H</t>
  </si>
  <si>
    <t>L_CLEASP1_Y</t>
  </si>
  <si>
    <t>7050 L_CLEASP 345 77681 L_CLEAS 1 3</t>
  </si>
  <si>
    <t>CLEASP_AT1H_H</t>
  </si>
  <si>
    <t>L_CLEASP1_1Y</t>
  </si>
  <si>
    <t>7055 L_FPPYD2 345 170103 FPPYD_ 28 1</t>
  </si>
  <si>
    <t>FPPYD2_T_406</t>
  </si>
  <si>
    <t>FPPYD2</t>
  </si>
  <si>
    <t>T406</t>
  </si>
  <si>
    <t>FPPYD_FPP_G3</t>
  </si>
  <si>
    <t>7057 L_FAYETT 345 77815 L_FAYET 1 3</t>
  </si>
  <si>
    <t>FAYETT_AT2H_H</t>
  </si>
  <si>
    <t>L_FAYETT1_1Y</t>
  </si>
  <si>
    <t>7058 L_SALEM_ 345 777289 L_SALE 1 2</t>
  </si>
  <si>
    <t>SALEM_AT4H_H</t>
  </si>
  <si>
    <t>L_SALEM1_1</t>
  </si>
  <si>
    <t>7058 L_SALEM_ 345 777290 L_SELA 1 3</t>
  </si>
  <si>
    <t>SALEM_AT3H_H</t>
  </si>
  <si>
    <t>L_SELAM01_1Y</t>
  </si>
  <si>
    <t>7074 L_SASASW 69 77074 L_SASAS 138 1</t>
  </si>
  <si>
    <t>SASASW_ATH</t>
  </si>
  <si>
    <t>SASASW</t>
  </si>
  <si>
    <t>7087 L_CORONA 138 180005 BUCHAN 6.9 2</t>
  </si>
  <si>
    <t>CORONA_GSUT2</t>
  </si>
  <si>
    <t>CORONA</t>
  </si>
  <si>
    <t>7087 L_CORONA 138 180004 BUCHAN 6.9 1</t>
  </si>
  <si>
    <t>CORONA_GSUT1</t>
  </si>
  <si>
    <t>7087 L_CORONA 138 180006 BUCHAN 6.9 3</t>
  </si>
  <si>
    <t>CORONA_GSUT3</t>
  </si>
  <si>
    <t>7087 L_CORONA 138 7093 L_CORONA 69 4</t>
  </si>
  <si>
    <t>CORONA_AT4L</t>
  </si>
  <si>
    <t>AT4</t>
  </si>
  <si>
    <t>7094 L_INKSDA 69 170011 INKS_I 6.9 1</t>
  </si>
  <si>
    <t>INKSDA_12GSUT1</t>
  </si>
  <si>
    <t>INKSDA</t>
  </si>
  <si>
    <t>INKS_INKS_G1</t>
  </si>
  <si>
    <t>7104 L_WIRTZ_ 138 170041 WIR_WI 13.8 1</t>
  </si>
  <si>
    <t>WIRTZ_WIRGSUT1_L</t>
  </si>
  <si>
    <t>WIR_WIRTZ_G1</t>
  </si>
  <si>
    <t>7104 L_WIRTZ_ 138 77110 L_WIRTZ 1 1</t>
  </si>
  <si>
    <t>WIRTZ_GSU_1_T_7_H</t>
  </si>
  <si>
    <t>GU1</t>
  </si>
  <si>
    <t>L_WIRTZ1_1</t>
  </si>
  <si>
    <t>7104 L_WIRTZ_ 138 170042 WIR_WI 13.8 2</t>
  </si>
  <si>
    <t>WIRTZ_34GSUT2_L</t>
  </si>
  <si>
    <t>WIR_WIRTZ_G2</t>
  </si>
  <si>
    <t>7107 L_WIRTZ_ 69 77110 L_WIRTZ 1 1</t>
  </si>
  <si>
    <t>WIRTZ_AT1H</t>
  </si>
  <si>
    <t>7110 L_WIRTZ_ 13.8 77110 L_WIRTZ 1 1</t>
  </si>
  <si>
    <t>WIRTZ_18GSUT1</t>
  </si>
  <si>
    <t>BUT1</t>
  </si>
  <si>
    <t>L_WIRTZ_1_1Y</t>
  </si>
  <si>
    <t>7119 L_PITSBU 69 7120 L_PITSBU 138 1</t>
  </si>
  <si>
    <t>PITSBU_AT1L</t>
  </si>
  <si>
    <t>L_PITSBU9_1Y</t>
  </si>
  <si>
    <t>7121 L_SANDCR 69 7127 L_SANDCR 138 1</t>
  </si>
  <si>
    <t>SANDCR_AT1L</t>
  </si>
  <si>
    <t>SANDCR</t>
  </si>
  <si>
    <t>7130 L_GILLES 69 7132 L_GILLES 138 1</t>
  </si>
  <si>
    <t>GILLES_AT1L</t>
  </si>
  <si>
    <t>7152 L_KENDAL 138 77153 L_KENDA 1 1</t>
  </si>
  <si>
    <t>KENDAL_4LH</t>
  </si>
  <si>
    <t>AT4L</t>
  </si>
  <si>
    <t>7170 L_BERGHE 138 77855 L_BERGH 1 1</t>
  </si>
  <si>
    <t>BERGHE_AT1_L</t>
  </si>
  <si>
    <t>BERGHE</t>
  </si>
  <si>
    <t>L_BERGHE1_2Y</t>
  </si>
  <si>
    <t>7178 L_MARION 138 77178 L_MARIO 1 1</t>
  </si>
  <si>
    <t>MARION_AT2L_H</t>
  </si>
  <si>
    <t>7178 L_MARION 138 77179 L_MARIO 1 T3</t>
  </si>
  <si>
    <t>MARION_AT3HL_H</t>
  </si>
  <si>
    <t>7180 L_ZORN__ 138 777182 L_ZORN 1 3</t>
  </si>
  <si>
    <t>ZORN_AT3L_H</t>
  </si>
  <si>
    <t>7180 L_ZORN__ 138 777180 L_ZORN 1 4</t>
  </si>
  <si>
    <t>ZORN_AT1L_H</t>
  </si>
  <si>
    <t>7180 L_ZORN__ 138 777181 L_ZORN 1 5</t>
  </si>
  <si>
    <t>ZORN_AT2L_H</t>
  </si>
  <si>
    <t>7191 L_SANMAR 69 7192 L_SANMAR 138 1</t>
  </si>
  <si>
    <t>SANMAR_AT3L</t>
  </si>
  <si>
    <t>SANMAR</t>
  </si>
  <si>
    <t>7197 L_LEHIGH 69 7198 L_LEHIGH 138 1</t>
  </si>
  <si>
    <t>LEHIGH_AT2L</t>
  </si>
  <si>
    <t>L_LEHIGH9_1Y</t>
  </si>
  <si>
    <t>7215 L_LOCKHA 69 7216 L_LOCKHA 138 1</t>
  </si>
  <si>
    <t>LOCKHA_AT3L</t>
  </si>
  <si>
    <t>7223 L_LULING 69 7224 L_LULING 138 1</t>
  </si>
  <si>
    <t>LULING_AT1L</t>
  </si>
  <si>
    <t>7247 L_FLATON 69 7248 L_FLATON 138 2</t>
  </si>
  <si>
    <t>FLATON_AT3H</t>
  </si>
  <si>
    <t>7257 L_GLIDDE 69 7258 L_GLIDDE 138 1</t>
  </si>
  <si>
    <t>GLIDDE_AT1L</t>
  </si>
  <si>
    <t>7269 L_BELLSO 69 7270 L_BELLSO 138 1</t>
  </si>
  <si>
    <t>BELLSO_AT2L</t>
  </si>
  <si>
    <t>7286 L_FAYETT 138 77815 L_FAYET 1 3</t>
  </si>
  <si>
    <t>FAYETT_AT2L_H</t>
  </si>
  <si>
    <t>7289 L_SALEM_ 138 777289 L_SALE 1 2</t>
  </si>
  <si>
    <t>SALEM_AT4L_H</t>
  </si>
  <si>
    <t>7289 L_SALEM_ 138 777290 L_SELA 1 3</t>
  </si>
  <si>
    <t>SALEM_AT3L_H</t>
  </si>
  <si>
    <t>7304 L_WIPOPA 138 170332 WIPOP_ 13.8 3</t>
  </si>
  <si>
    <t>WIPOPA_GSU_34_L</t>
  </si>
  <si>
    <t>WIPOPA</t>
  </si>
  <si>
    <t>X34X</t>
  </si>
  <si>
    <t>WIPOP_WPP_G3</t>
  </si>
  <si>
    <t>7309 L_WIPOPA 138 170331 WIPOP_ 13.8 1</t>
  </si>
  <si>
    <t>WIPOPA_GSU_12_L</t>
  </si>
  <si>
    <t>X12X</t>
  </si>
  <si>
    <t>WIPOP_WPP_G1</t>
  </si>
  <si>
    <t>7314 L_SMITHV 138 7315 L_SMITHV 69 1</t>
  </si>
  <si>
    <t>SMITHV_AT3L</t>
  </si>
  <si>
    <t>SMITHV</t>
  </si>
  <si>
    <t>7340 L_GILLCR 345 777340 L_GILL 1 1</t>
  </si>
  <si>
    <t>GILLCR_AT1H_H</t>
  </si>
  <si>
    <t>L_GILLCR1_1Y</t>
  </si>
  <si>
    <t>7340 L_GILLCR 345 777341 L_GILL 1 2</t>
  </si>
  <si>
    <t>GILLCR_AT2H_H</t>
  </si>
  <si>
    <t>L_GILLCR1_Y</t>
  </si>
  <si>
    <t>7345 L_GABRIE 69 7346 L_GABRIE 138 1</t>
  </si>
  <si>
    <t>GABRIE_AT1L</t>
  </si>
  <si>
    <t>7348 L_MARBFA 138 170052 MAR_MA 6.9 2</t>
  </si>
  <si>
    <t>MARBFA_14GSUT2</t>
  </si>
  <si>
    <t>MARBFA</t>
  </si>
  <si>
    <t>MAR_MARBFAG2</t>
  </si>
  <si>
    <t>7348 L_MARBFA 138 170051 MAR_MA 6.9 1</t>
  </si>
  <si>
    <t>MARBFA_13GSUT1</t>
  </si>
  <si>
    <t>MAR_MARBFAG1</t>
  </si>
  <si>
    <t>L_MARSFO9_1Y</t>
  </si>
  <si>
    <t>L_MARSFO1_1</t>
  </si>
  <si>
    <t>7149 L_FREDER 138 7415 L_FREDER 69 1</t>
  </si>
  <si>
    <t>FREDER_AT2</t>
  </si>
  <si>
    <t>FREDER</t>
  </si>
  <si>
    <t>7438 L_BANDER 138 7439 L_BANDER 69 2</t>
  </si>
  <si>
    <t>BANDER_AT3H</t>
  </si>
  <si>
    <t>7438 L_BANDER 138 7439 L_BANDER 69 1</t>
  </si>
  <si>
    <t>BANDER_65AT2_L</t>
  </si>
  <si>
    <t>7148 L_MOUNTO 138 7480 L_MOUNTO 69 1</t>
  </si>
  <si>
    <t>MOUNTO_AT1L</t>
  </si>
  <si>
    <t>7484 L_DEVIHI 69 7493 L_DEVIHI 138 1</t>
  </si>
  <si>
    <t>DEVIHI_AT3L</t>
  </si>
  <si>
    <t>DEVIHI</t>
  </si>
  <si>
    <t>7487 L_CANYHY 138 170111 CAN_CA 4 1</t>
  </si>
  <si>
    <t>CANYHY_T1</t>
  </si>
  <si>
    <t>CANYHY</t>
  </si>
  <si>
    <t>CAN_CANYHYG1</t>
  </si>
  <si>
    <t>7498 L_BUDA__ 138 7499 L_BUDA__ 69 1</t>
  </si>
  <si>
    <t>BUDA_AT2L</t>
  </si>
  <si>
    <t>7516 L_JOHNCI 69 77516 L_JOHNC 12.47 1</t>
  </si>
  <si>
    <t>JOHNCI_T1_H</t>
  </si>
  <si>
    <t>JOHNCI</t>
  </si>
  <si>
    <t>7521 L_ANDICE 69 7522 L_ANDICE 138 1</t>
  </si>
  <si>
    <t>ANDICE_AUT_T3</t>
  </si>
  <si>
    <t>ANDICE</t>
  </si>
  <si>
    <t>7532 L_GEORSO 138 77532 L_GEORS 24.9 T1</t>
  </si>
  <si>
    <t>GEORSO_T1_H</t>
  </si>
  <si>
    <t>GEORSO</t>
  </si>
  <si>
    <t>L_GEORSOL_1Y</t>
  </si>
  <si>
    <t>7545 L_HIGH32 69 7546 L_HIGH32 138 1</t>
  </si>
  <si>
    <t>HIGH32_AT2L</t>
  </si>
  <si>
    <t>HIGH32</t>
  </si>
  <si>
    <t>7237 L_MOULSO 138 7587 L_MOULSO 69 1</t>
  </si>
  <si>
    <t>MOULSO_AT3H</t>
  </si>
  <si>
    <t>7595 L_DEERCR 138 7597 L_DEERCR 69 1</t>
  </si>
  <si>
    <t>DEERCR_ATH</t>
  </si>
  <si>
    <t>7617 L_NIXON_ 69 7621 L_NIXON_ 138 2</t>
  </si>
  <si>
    <t>NIXON_ATH</t>
  </si>
  <si>
    <t>7613 L_OLMOS_ 138 7619 L_OLMOS_ 69 1</t>
  </si>
  <si>
    <t>OLMOSW_AT1H</t>
  </si>
  <si>
    <t>OLMOSW</t>
  </si>
  <si>
    <t>7245 L_GONZAL 138 7626 L_GONZAL 69 1</t>
  </si>
  <si>
    <t>GONZAL_AT3L</t>
  </si>
  <si>
    <t>7666 L_PRAIVI 69 7668 L_PRAIVI 138 1</t>
  </si>
  <si>
    <t>PRAIVI_AT3</t>
  </si>
  <si>
    <t>PRAIVI</t>
  </si>
  <si>
    <t>7680 L_CLEASP 138 77681 L_CLEAS 1 3</t>
  </si>
  <si>
    <t>CLEASP_AT1L_H</t>
  </si>
  <si>
    <t>7680 L_CLEASP 138 77682 L_CLEAS 1 2</t>
  </si>
  <si>
    <t>CLEASP_AT2L_H</t>
  </si>
  <si>
    <t>7770 L_BERGHE 345 77855 L_BERGH 1 1</t>
  </si>
  <si>
    <t>BERGHE_AT1HT_H</t>
  </si>
  <si>
    <t>7771 L_BERGHE 13.2 77855 L_BERGH 1 1</t>
  </si>
  <si>
    <t>BERGHE_AT1T_H</t>
  </si>
  <si>
    <t>L_BERGHE1_1Y</t>
  </si>
  <si>
    <t>7822 L_MARION 13.2 77178 L_MARIO 1 1</t>
  </si>
  <si>
    <t>MARION_AT2T_H</t>
  </si>
  <si>
    <t>L_MARION1_1Y</t>
  </si>
  <si>
    <t>7832 L_ZORN13 13.2 777180 L_ZORN 1 4</t>
  </si>
  <si>
    <t>ZORN_AT1T_H</t>
  </si>
  <si>
    <t>L_ZORN13_1Y</t>
  </si>
  <si>
    <t>7834 L_ZORN_3 13.2 777181 L_ZORN 1 5</t>
  </si>
  <si>
    <t>ZORN_AT2T_H</t>
  </si>
  <si>
    <t>L_ZORN_3_1Y</t>
  </si>
  <si>
    <t>7838 L_SALEM1 13.2 777289 L_SALE 1 2</t>
  </si>
  <si>
    <t>SALEM_AT4T_H</t>
  </si>
  <si>
    <t>AT4T</t>
  </si>
  <si>
    <t>L_SALEM1_1Y</t>
  </si>
  <si>
    <t>7853 L_FAYETT 13.2 77815 L_FAYET 1 3</t>
  </si>
  <si>
    <t>FAYETT_AT2T_H</t>
  </si>
  <si>
    <t>L_FAYETT1_2Y</t>
  </si>
  <si>
    <t>8100 EL_CAMPO 69 8102 EL_CAMPO 138 1</t>
  </si>
  <si>
    <t>EL</t>
  </si>
  <si>
    <t>8119 BLESSING 69 8121 BLESSING 138 1</t>
  </si>
  <si>
    <t>BLESSING_138_69A1</t>
  </si>
  <si>
    <t>8121 BLESSING 138 8123 BLESSING 345 1</t>
  </si>
  <si>
    <t>BLESSING_345_1382</t>
  </si>
  <si>
    <t>8145 VISTRON4 138 110861 VISTRO 13.8 2</t>
  </si>
  <si>
    <t>VISTRON_NB-9302B</t>
  </si>
  <si>
    <t>VISTRON</t>
  </si>
  <si>
    <t>VISTRON_TG1</t>
  </si>
  <si>
    <t>8145 VISTRON4 138 110862 VISTRO 13.8 1</t>
  </si>
  <si>
    <t>VISTRON_NB-9302A</t>
  </si>
  <si>
    <t>VISTRON_TG2</t>
  </si>
  <si>
    <t>8149 NCARBIDE 69 8152 NCARBIDE 138 1</t>
  </si>
  <si>
    <t>NCARBIDE_138_69A1_H</t>
  </si>
  <si>
    <t>NCARBIDE</t>
  </si>
  <si>
    <t>8149 NCARBIDE 69 110335 NCA_NC 13.8 4</t>
  </si>
  <si>
    <t>NCARBIDE_XF-4_L</t>
  </si>
  <si>
    <t>XF-4</t>
  </si>
  <si>
    <t>NCA_NCARBIG8</t>
  </si>
  <si>
    <t>8160 CC1TERT 13.8 8163 CC1DUM0A 1 1</t>
  </si>
  <si>
    <t>COLETO_345_138T</t>
  </si>
  <si>
    <t>COLETO</t>
  </si>
  <si>
    <t>CC1TERT</t>
  </si>
  <si>
    <t>CC1DUM0A</t>
  </si>
  <si>
    <t>8162 COLETO4A 138 8165 CC2DUM0A 1 2</t>
  </si>
  <si>
    <t>COLETO_2L</t>
  </si>
  <si>
    <t>2L</t>
  </si>
  <si>
    <t>CC2DUM0A</t>
  </si>
  <si>
    <t>8162 COLETO4A 138 8163 CC1DUM0A 1 1</t>
  </si>
  <si>
    <t>COLETO_345_138L</t>
  </si>
  <si>
    <t>8164 COLETO7A 345 8165 CC2DUM0A 1 2</t>
  </si>
  <si>
    <t>COLETO_2H</t>
  </si>
  <si>
    <t>2H</t>
  </si>
  <si>
    <t>8163 CC1DUM0A 1 8164 COLETO7A 345 1</t>
  </si>
  <si>
    <t>COLETO_345_138H</t>
  </si>
  <si>
    <t>8169 VICTORIA 69 8172 VICTORIA 138 1</t>
  </si>
  <si>
    <t>8169 VICTORIA 69 8172 VICTORIA 138 2</t>
  </si>
  <si>
    <t>8172 VICTORIA 138 110881 VIC_VI 20 3</t>
  </si>
  <si>
    <t>VICTORIA_SU5_L</t>
  </si>
  <si>
    <t>SU5</t>
  </si>
  <si>
    <t>VIC_VICTORG5</t>
  </si>
  <si>
    <t>8172 VICTORIA 138 110882 VIC_VI 18 4</t>
  </si>
  <si>
    <t>VICTORIA_SU6_L</t>
  </si>
  <si>
    <t>SU6</t>
  </si>
  <si>
    <t>VIC_VICTORG6</t>
  </si>
  <si>
    <t>8177 MAGRUDER 69 8194 MAGRUDER 138 1</t>
  </si>
  <si>
    <t>MAGRUDER_138_69_1_H</t>
  </si>
  <si>
    <t>MAGRUDER</t>
  </si>
  <si>
    <t>MA1</t>
  </si>
  <si>
    <t>8165 CC2DUM0A 1 8181 CC2TERT 13.8 2</t>
  </si>
  <si>
    <t>COLETO_2T</t>
  </si>
  <si>
    <t>2T</t>
  </si>
  <si>
    <t>CC2TERT</t>
  </si>
  <si>
    <t>8183 THOMASTN 138 89450 THOMAST 138 1</t>
  </si>
  <si>
    <t>THOMASTN_SR</t>
  </si>
  <si>
    <t>8184 KENEDYSW 69 8186 KENEDYSW 138 1</t>
  </si>
  <si>
    <t>KENEDSW_138_69A1_L</t>
  </si>
  <si>
    <t>8203 PLEASANT 138 8207 PLEASANT 69 1</t>
  </si>
  <si>
    <t>PLEASANT_138_69A1</t>
  </si>
  <si>
    <t>8210 DILLYSW2 69 8212 DILLEYSW 138 1</t>
  </si>
  <si>
    <t>DILLEYSW_138_69A1</t>
  </si>
  <si>
    <t>8218 BIG_FOOT 69 8221 BIG_FOOT 138 1</t>
  </si>
  <si>
    <t>BIG_FOOT_138_69A1</t>
  </si>
  <si>
    <t>BIG</t>
  </si>
  <si>
    <t>8231 UVALDE2A 69 8234 UVALDE4A 138 1</t>
  </si>
  <si>
    <t>UVALDE_T1_H</t>
  </si>
  <si>
    <t>8255 HAMILTON 138 80479 HAMILTO 20 1</t>
  </si>
  <si>
    <t>HAMILTON_AUT1_H</t>
  </si>
  <si>
    <t>HAMILTON1A</t>
  </si>
  <si>
    <t>8255 HAMILTON 138 8257 HAMILTON 138 2</t>
  </si>
  <si>
    <t>HAMILTON_PS2</t>
  </si>
  <si>
    <t>PS2</t>
  </si>
  <si>
    <t>8255 HAMILTON 138 80478 HAMILTO 20 3</t>
  </si>
  <si>
    <t>HAMILTON_AUT3_H</t>
  </si>
  <si>
    <t>HAMILTON1C</t>
  </si>
  <si>
    <t>8255 HAMILTON 138 80480 HAMILTO 20 2</t>
  </si>
  <si>
    <t>HAMILTON_AUT2_H</t>
  </si>
  <si>
    <t>AUT2</t>
  </si>
  <si>
    <t>HAMILTON1B</t>
  </si>
  <si>
    <t>8280 ASHERTON 69 8283 ASHERTON 138 1</t>
  </si>
  <si>
    <t>8289 LAPALMA2 69 8314 LA_PALMA 138 2</t>
  </si>
  <si>
    <t>LA</t>
  </si>
  <si>
    <t>8290 LAREDO2A 69 8291 LD1DUM 1 1</t>
  </si>
  <si>
    <t>LAREDO_138_69A1L</t>
  </si>
  <si>
    <t>LD1DUM</t>
  </si>
  <si>
    <t>8290 LAREDO2A 69 8292 LD2DUM 1 2</t>
  </si>
  <si>
    <t>LAREDO_138_69A2L</t>
  </si>
  <si>
    <t>LD2DUM</t>
  </si>
  <si>
    <t>8291 LD1DUM 1 8293 LAREDO4A 138 1</t>
  </si>
  <si>
    <t>LAREDO_138_69A1H</t>
  </si>
  <si>
    <t>8292 LD2DUM 1 8293 LAREDO4A 138 2</t>
  </si>
  <si>
    <t>LAREDO_138_69A2H</t>
  </si>
  <si>
    <t>8291 LD1DUM 1 8298 LD1TERT 12 1</t>
  </si>
  <si>
    <t>LAREDO_138_69A1T</t>
  </si>
  <si>
    <t>LD1TERT</t>
  </si>
  <si>
    <t>8300 RAYMND22 69 8302 RAYMND24 138 1</t>
  </si>
  <si>
    <t>RAYMND2_138_69A1</t>
  </si>
  <si>
    <t>RAYMND2</t>
  </si>
  <si>
    <t>8292 LD2DUM 1 8303 LD2TERT 12 2</t>
  </si>
  <si>
    <t>LAREDO_138_69A2T</t>
  </si>
  <si>
    <t>LD2TERT</t>
  </si>
  <si>
    <t>8310 LAPALMA2 69 8314 LA_PALMA 138 1</t>
  </si>
  <si>
    <t>8314 LA_PALMA 138 8315 LP3DUM 1 1</t>
  </si>
  <si>
    <t>LA_PALMA_345_138L</t>
  </si>
  <si>
    <t>LP3DUM</t>
  </si>
  <si>
    <t>8315 LP3DUM 1 8317 LA_PALMA 345 1</t>
  </si>
  <si>
    <t>LA_PALMA_345_138H</t>
  </si>
  <si>
    <t>8318 RIOHONDO 345 8324 RH1DUM 1 1</t>
  </si>
  <si>
    <t>RIOHONDO_345_138_1H</t>
  </si>
  <si>
    <t>RH1DUM</t>
  </si>
  <si>
    <t>8318 RIOHONDO 345 80157 RH2DUM 1 2</t>
  </si>
  <si>
    <t>RIOHONDO_345_138_2H</t>
  </si>
  <si>
    <t>RH2DUM</t>
  </si>
  <si>
    <t>8319 RIOHONDO 138 80157 RH2DUM 1 2</t>
  </si>
  <si>
    <t>RIOHONDO_345_138_2L</t>
  </si>
  <si>
    <t>8319 RIOHONDO 138 8324 RH1DUM 1 1</t>
  </si>
  <si>
    <t>RIOHONDO_345_138_1L</t>
  </si>
  <si>
    <t>8325 HARLINSW 69 8327 HARLINSW 138 1</t>
  </si>
  <si>
    <t>HARLNSW</t>
  </si>
  <si>
    <t>69AH</t>
  </si>
  <si>
    <t>8315 LP3DUM 1 8328 LP3TERT 13.8 1</t>
  </si>
  <si>
    <t>LA_PALMA_345_138T</t>
  </si>
  <si>
    <t>LP3TERT</t>
  </si>
  <si>
    <t>8324 RH1DUM 1 8336 RH1TERT 13.8 1</t>
  </si>
  <si>
    <t>RIOHONDO_345_138_1T</t>
  </si>
  <si>
    <t>RH1TERT</t>
  </si>
  <si>
    <t>8341 ED1TERT 13.8 8381 8381_3ST 1 1</t>
  </si>
  <si>
    <t>NEDIN_345_138T</t>
  </si>
  <si>
    <t>ED1TERT</t>
  </si>
  <si>
    <t>8381_3STAR</t>
  </si>
  <si>
    <t>8377 NEDIN2A 69 8380 NEDIN4A 138 1</t>
  </si>
  <si>
    <t>8380 NEDIN4A 138 8381 8381_3ST 1 1</t>
  </si>
  <si>
    <t>NEDIN_345_138L</t>
  </si>
  <si>
    <t>8380 NEDIN4A 138 8383 NEDIN7A 345 2</t>
  </si>
  <si>
    <t>NEDIN_345_1382</t>
  </si>
  <si>
    <t>8381 8381_3ST 1 8383 NEDIN7A 345 1</t>
  </si>
  <si>
    <t>NEDIN_345_138H</t>
  </si>
  <si>
    <t>8397 GARZA2A 69 8399 GARZA4A 138 1</t>
  </si>
  <si>
    <t>8410 REFUGIO2 69 8412 REFUGIO4 138 1</t>
  </si>
  <si>
    <t>REFUGIO_AT1_HS</t>
  </si>
  <si>
    <t>REFUGIO</t>
  </si>
  <si>
    <t>8416 RINCON2A 69 8418 RINCON4A 138 1</t>
  </si>
  <si>
    <t>8427 ARANSASP 69 8430 ARANSASP 138 1</t>
  </si>
  <si>
    <t>ARANSASP_138_69A1</t>
  </si>
  <si>
    <t>ARANSASP</t>
  </si>
  <si>
    <t>8432 ROCKPORT 69 8434 ROCKPORT 138 1</t>
  </si>
  <si>
    <t>ROCKPORT_138_69A1</t>
  </si>
  <si>
    <t>8432 ROCKPORT 69 8434 ROCKPORT 138 2</t>
  </si>
  <si>
    <t>ROCKPORT_138_69T2</t>
  </si>
  <si>
    <t>8439 NUECES_B 69 8441 NUECES_B 138 1</t>
  </si>
  <si>
    <t>NUECES_B_138_69A1</t>
  </si>
  <si>
    <t>NUECES</t>
  </si>
  <si>
    <t>8448 LON_HILL 69 8452 LON_HILL 138 1</t>
  </si>
  <si>
    <t>LON</t>
  </si>
  <si>
    <t>8448 LON_HILL 69 8452 LON_HILL 138 2</t>
  </si>
  <si>
    <t>LH2DUM</t>
  </si>
  <si>
    <t>LH1DUM</t>
  </si>
  <si>
    <t>8450 LH2DUM 1 8455 LONHILL7 345 2</t>
  </si>
  <si>
    <t>LON_HILL_345_1382H</t>
  </si>
  <si>
    <t>8449 LH1DUM 1 8455 LONHILL7 345 1</t>
  </si>
  <si>
    <t>LON_HILL_345_1381H</t>
  </si>
  <si>
    <t>8468 HIWAY_92 69 8470 HIWAY_94 138 1</t>
  </si>
  <si>
    <t>HIWAY_9_138_69A2</t>
  </si>
  <si>
    <t>HIWAY</t>
  </si>
  <si>
    <t>8467 KOCH_UP4 138 8469 KOCH_UP2 69 1</t>
  </si>
  <si>
    <t>KOCH_UP_138_69A1</t>
  </si>
  <si>
    <t>KOCH</t>
  </si>
  <si>
    <t>8487 AIRLINE2 69 8490 AIRLINE4 138 1</t>
  </si>
  <si>
    <t>AIRLINE_138_69A1</t>
  </si>
  <si>
    <t>8449 LH1DUM 1 8499 LH3TERT 13.8 1</t>
  </si>
  <si>
    <t>LON_HILL_345_1381T</t>
  </si>
  <si>
    <t>LH3TERT</t>
  </si>
  <si>
    <t>8500 ALICE2A 69 8503 ALICE4A 138 1</t>
  </si>
  <si>
    <t>ALICE_138_69A1</t>
  </si>
  <si>
    <t>ALICE</t>
  </si>
  <si>
    <t>8450 LH2DUM 1 8502 LH4TERT 13.8 2</t>
  </si>
  <si>
    <t>LON_HILL_345_1382T</t>
  </si>
  <si>
    <t>LH4TERT</t>
  </si>
  <si>
    <t>8508 FALFUR2A 69 88508 FALFUR0 2.4 1</t>
  </si>
  <si>
    <t>FALFUR_XFST_H</t>
  </si>
  <si>
    <t>FALFUR</t>
  </si>
  <si>
    <t>FALFUR0A</t>
  </si>
  <si>
    <t>8508 FALFUR2A 69 8510 FALFUR4A 138 1</t>
  </si>
  <si>
    <t>FALFUR_138_69A1</t>
  </si>
  <si>
    <t>8512 STRATTON 69 8514 STRATTON 138 1</t>
  </si>
  <si>
    <t>STRATTON_138_69_1</t>
  </si>
  <si>
    <t>8380 NEDIN4A 138 8532 NEDIN2B 69 2</t>
  </si>
  <si>
    <t>NEDIN2B</t>
  </si>
  <si>
    <t>8403 THRRVRS4 138 8543 THRRVRS2 69 1</t>
  </si>
  <si>
    <t>THREE_RI_AUT3_L</t>
  </si>
  <si>
    <t>THREE</t>
  </si>
  <si>
    <t>8622 LYTLE2A 69 8962 LYTLE4A 138 1</t>
  </si>
  <si>
    <t>LYTLE2_138_69_1_H</t>
  </si>
  <si>
    <t>LYTLE2</t>
  </si>
  <si>
    <t>8793 RIO_GRAN 138 8797 RIO_GRAN 69 1</t>
  </si>
  <si>
    <t>RIO_GRAN_138_69A1</t>
  </si>
  <si>
    <t>RIO</t>
  </si>
  <si>
    <t>8909 NLARSW4A 138 88909 NLARSW4 138 1</t>
  </si>
  <si>
    <t>NLARSW_PST1</t>
  </si>
  <si>
    <t>NLARSW</t>
  </si>
  <si>
    <t>8949 STEWART2 69 8951 STEWART4 138 1</t>
  </si>
  <si>
    <t>STEWART_138_69_AUTO</t>
  </si>
  <si>
    <t>STEWART</t>
  </si>
  <si>
    <t>ST1</t>
  </si>
  <si>
    <t>8956 WHITEPT7 345 8961 WHITEPT4 138 1</t>
  </si>
  <si>
    <t>WHITE_PT_345A</t>
  </si>
  <si>
    <t>WHITE</t>
  </si>
  <si>
    <t>8960 WHITEPT2 69 8961 WHITEPT4 138 1</t>
  </si>
  <si>
    <t>WHITE_PT_138_69A1</t>
  </si>
  <si>
    <t>8968 INGLCOSW 138 160151 INGLCO 18 1</t>
  </si>
  <si>
    <t>INGLCOSW_UXFMR1_L</t>
  </si>
  <si>
    <t>INGLCOSW</t>
  </si>
  <si>
    <t>INGLCOS_CTG1</t>
  </si>
  <si>
    <t>8968 INGLCOSW 138 160153 INGLCO 18 3</t>
  </si>
  <si>
    <t>INGLCOSW_UXFMR3_L</t>
  </si>
  <si>
    <t>INGLCOSW_STG</t>
  </si>
  <si>
    <t>8968 INGLCOSW 138 160152 INGLCO 18 2</t>
  </si>
  <si>
    <t>INGLCOSW_UXFMR2_L</t>
  </si>
  <si>
    <t>INGLCOS_CTG2</t>
  </si>
  <si>
    <t>8981 HECGT14A 138 160191 DUK_DU 18 2</t>
  </si>
  <si>
    <t>DUK_DUKE_GT1</t>
  </si>
  <si>
    <t>HECGT14A</t>
  </si>
  <si>
    <t>8982 HECGT24A 138 160192 DUK_DU 18 3</t>
  </si>
  <si>
    <t>DUK_DUKE_GT2</t>
  </si>
  <si>
    <t>8983 HECST14A 138 160193 DUK_DU 18 1</t>
  </si>
  <si>
    <t>DUK_DUKE_ST1</t>
  </si>
  <si>
    <t>HECST14A</t>
  </si>
  <si>
    <t>8495 NAVALBS2 69 8997 NAVALBS4 138 1</t>
  </si>
  <si>
    <t>NVLBASE_NBA1_H</t>
  </si>
  <si>
    <t>NVLBASE</t>
  </si>
  <si>
    <t>8654 NAVALBS2 69 8999 NAVALBS4 138 1</t>
  </si>
  <si>
    <t>9044 DUNLAP5 345 9045 DUNLAP8 138 1</t>
  </si>
  <si>
    <t>DUNLAP_AT1H</t>
  </si>
  <si>
    <t>DUNLAP</t>
  </si>
  <si>
    <t>9048 GARFIE34 345 9071 GARFIELD 138 2</t>
  </si>
  <si>
    <t>GARFIELD_AT2_H</t>
  </si>
  <si>
    <t>9048 GARFIE34 345 9071 GARFIELD 138 1</t>
  </si>
  <si>
    <t>GARFIELD_GF_AT_1</t>
  </si>
  <si>
    <t>9074 LYTTON34 345 9399 LYTTON2_ 1 2</t>
  </si>
  <si>
    <t>LYTTON_S_LY_AT2H</t>
  </si>
  <si>
    <t>LYTTON</t>
  </si>
  <si>
    <t>LYTTON2_1KV</t>
  </si>
  <si>
    <t>9074 LYTTON34 345 9398 LYTTON1_ 1 1</t>
  </si>
  <si>
    <t>LYTTON_S_LY_AT1H</t>
  </si>
  <si>
    <t>LYTTON1_1KV</t>
  </si>
  <si>
    <t>9074 LYTTON34 345 77816 L_LYTTS 1 3</t>
  </si>
  <si>
    <t>LYTTON_S_AT3H_H</t>
  </si>
  <si>
    <t>L_LYTTSP1_1Y</t>
  </si>
  <si>
    <t>9075 LYTTON13 138 9398 LYTTON1_ 1 1</t>
  </si>
  <si>
    <t>LYTTON_S_LY_AT1L</t>
  </si>
  <si>
    <t>9075 LYTTON13 138 77816 L_LYTTS 1 3</t>
  </si>
  <si>
    <t>LYTTON_S_AT3L_L</t>
  </si>
  <si>
    <t>9075 LYTTON13 138 9399 LYTTON2_ 1 2</t>
  </si>
  <si>
    <t>LYTTON_S_LY_AT2L</t>
  </si>
  <si>
    <t>9078 LYTTON_T 13.2 9398 LYTTON1_ 1 1</t>
  </si>
  <si>
    <t>LYTTON_S_LY_AT1T</t>
  </si>
  <si>
    <t>LYTTON_T1</t>
  </si>
  <si>
    <t>9077 MCNEILS 138 9080 MCNEIL 69 1</t>
  </si>
  <si>
    <t>MCNEIL_MC_AT_1</t>
  </si>
  <si>
    <t>9081 LYTTON_T 13.2 9399 LYTTON2_ 1 2</t>
  </si>
  <si>
    <t>LYTTON_S_LY_AT2T</t>
  </si>
  <si>
    <t>LYTTON_T2</t>
  </si>
  <si>
    <t>9118 PE_MB2 138 9119 PE_MB1 69 1</t>
  </si>
  <si>
    <t>PEDERNAL_PE_AT1</t>
  </si>
  <si>
    <t>9122 KINGSMB1 138 9125 KINGSBRY 69 1</t>
  </si>
  <si>
    <t>KINGSBER_KB_AT_1</t>
  </si>
  <si>
    <t>9128 NORTHL13 138 9395 NORTHLAN 1 1</t>
  </si>
  <si>
    <t>NORTHLAN_NL_AT_1P</t>
  </si>
  <si>
    <t>NORTHLAN_1KV</t>
  </si>
  <si>
    <t>9129 NORTHL69 69 9395 NORTHLAN 1 1</t>
  </si>
  <si>
    <t>NORTHLAN_NL_AT_1S</t>
  </si>
  <si>
    <t>9130 NL_TERTY 13.2 9395 NORTHLAN 1 1</t>
  </si>
  <si>
    <t>NORTHLAN_NL_AT_1T</t>
  </si>
  <si>
    <t>NL_TERTY</t>
  </si>
  <si>
    <t>9187 DECK_MB1 138 170152 DECKER 24 1</t>
  </si>
  <si>
    <t>DECKER_DP_MT_2_L</t>
  </si>
  <si>
    <t>DECKER</t>
  </si>
  <si>
    <t>MT_2</t>
  </si>
  <si>
    <t>DECKER_DPG2</t>
  </si>
  <si>
    <t>9187 DECK_MB1 138 170151 DECKER 24 1</t>
  </si>
  <si>
    <t>DECKER_DP_MT_1_L</t>
  </si>
  <si>
    <t>MT_1</t>
  </si>
  <si>
    <t>DECKER_DPG1</t>
  </si>
  <si>
    <t>9188 DECK_MB3 138 170153 DECKE_ 13.8 1</t>
  </si>
  <si>
    <t>DECKER_DP_MPT1_L</t>
  </si>
  <si>
    <t>DECKE_DPGT_1</t>
  </si>
  <si>
    <t>9188 DECK_MB3 138 170155 DECKE_ 13.8 1</t>
  </si>
  <si>
    <t>DECKER_DP_MPT2_L</t>
  </si>
  <si>
    <t>DECKE_DPGT_3</t>
  </si>
  <si>
    <t>9216 SANDHSYD 138 170213 SANDHS 13.8 1</t>
  </si>
  <si>
    <t>SANDHSYD_GSU-2_L</t>
  </si>
  <si>
    <t>SANDHSYD_SH3</t>
  </si>
  <si>
    <t>9216 SANDHSYD 138 170211 SANDHS 13.8 1</t>
  </si>
  <si>
    <t>SANDHSYD_GSU-1_L</t>
  </si>
  <si>
    <t>SANDHSYD_SH1</t>
  </si>
  <si>
    <t>9216 SANDHSYD 138 170215 SANDHS 18 1</t>
  </si>
  <si>
    <t>SANDHSYD_MPT-5A_L</t>
  </si>
  <si>
    <t>MPT5</t>
  </si>
  <si>
    <t>SANDHS_SH_5A</t>
  </si>
  <si>
    <t>9216 SANDHSYD 138 170217 SANDHS 13.8 1</t>
  </si>
  <si>
    <t>SANDHSYD_GSU-3_L</t>
  </si>
  <si>
    <t>SANDHSYD_SH6</t>
  </si>
  <si>
    <t>9287 WEBBER_S 138 170341 WEBBER 34.5 1</t>
  </si>
  <si>
    <t>WEBBER_S_MT1H</t>
  </si>
  <si>
    <t>WEBBER</t>
  </si>
  <si>
    <t>WEBBER__WSP1</t>
  </si>
  <si>
    <t>9328 AUSTROP 138 9396 AUSTRO2_ 1 2</t>
  </si>
  <si>
    <t>AUSTRO_AU_AT2L</t>
  </si>
  <si>
    <t>9328 AUSTROP 138 9397 AUSTRO1_ 1 1</t>
  </si>
  <si>
    <t>AUSTRO_AU_AT1L</t>
  </si>
  <si>
    <t>9329 AUSTROT1 13.2 9397 AUSTRO1_ 1 1</t>
  </si>
  <si>
    <t>AUSTRO_AU_AT1T</t>
  </si>
  <si>
    <t>AUSTROT1</t>
  </si>
  <si>
    <t>9330 AUSTROT2 13.2 9396 AUSTRO2_ 1 2</t>
  </si>
  <si>
    <t>AUSTRO_AU_AT2T</t>
  </si>
  <si>
    <t>AUSTROT2</t>
  </si>
  <si>
    <t>11015 YUCCADR 69 24008 YUCSW1_ 1 3</t>
  </si>
  <si>
    <t>YUCSW_MR1LH</t>
  </si>
  <si>
    <t>11015 YUCCADR 69 24009 YUCSW2_ 1 3</t>
  </si>
  <si>
    <t>YUCSW_MR2LH</t>
  </si>
  <si>
    <t>11032 MGCK_3 13.2 24016 700207_ 1 1</t>
  </si>
  <si>
    <t>MGSES_AXFMR1T</t>
  </si>
  <si>
    <t>MGCK_3</t>
  </si>
  <si>
    <t>11033 MGCK2_3 13.2 24017 700208_ 1 2</t>
  </si>
  <si>
    <t>MGSES_AXFMR2T</t>
  </si>
  <si>
    <t>MGCK2_3</t>
  </si>
  <si>
    <t>11034 MGCKTER 13.8 24018 700209_ 1 3</t>
  </si>
  <si>
    <t>MGSES_AXFMR4T</t>
  </si>
  <si>
    <t>MGCKTERT4_3</t>
  </si>
  <si>
    <t>11035 MGCKTER 13.8 24015 700206_ 1 1</t>
  </si>
  <si>
    <t>MGSES_AXFMR3TP</t>
  </si>
  <si>
    <t>MGCKTERT3_3</t>
  </si>
  <si>
    <t>11171 HRSHOED 38 11172 HRSHOED 138 1</t>
  </si>
  <si>
    <t>11174 HRSHOED 38 11192 HRSHOED 138 1</t>
  </si>
  <si>
    <t>11305 DERMOTT 345 24001 DMTSW2_ 1 2</t>
  </si>
  <si>
    <t>DMTSW_AX2HH</t>
  </si>
  <si>
    <t>AX2H</t>
  </si>
  <si>
    <t>DMTSW2_1</t>
  </si>
  <si>
    <t>11305 DERMOTT 345 24000 DMTSW1_ 1 1</t>
  </si>
  <si>
    <t>DMTSW_AX1HH</t>
  </si>
  <si>
    <t>DMTSW1_1</t>
  </si>
  <si>
    <t>11306 DERMOTT 138 24000 DMTSW1_ 1 1</t>
  </si>
  <si>
    <t>DMTSW_AX1LH</t>
  </si>
  <si>
    <t>11306 DERMOTT 138 24001 DMTSW2_ 1 2</t>
  </si>
  <si>
    <t>DMTSW_AX2LH</t>
  </si>
  <si>
    <t>AX2L</t>
  </si>
  <si>
    <t>11318 SCURCNT 345 19750 SCURCNT 1 1</t>
  </si>
  <si>
    <t>SCOSW_AXFMR1H</t>
  </si>
  <si>
    <t>SCURCNTY1_1</t>
  </si>
  <si>
    <t>11318 SCURCNT 345 19751 SCURCNT 1 2</t>
  </si>
  <si>
    <t>SCOSW_AXFMR2H</t>
  </si>
  <si>
    <t>SCURCNTY2_1</t>
  </si>
  <si>
    <t>11319 SCURCNT 138 19751 SCURCNT 1 2</t>
  </si>
  <si>
    <t>SCOSW_AXFMR2L</t>
  </si>
  <si>
    <t>SCURCNTYS_8</t>
  </si>
  <si>
    <t>11400 COKFIEL 345 150611 HWF_HW 34.5 1</t>
  </si>
  <si>
    <t>HWF_HWF-T1_L</t>
  </si>
  <si>
    <t>HWF_HWFG1</t>
  </si>
  <si>
    <t>11406 CENTBLU 345 24010 CENTBLU 1 1</t>
  </si>
  <si>
    <t>CBFSW_AXFMR1H</t>
  </si>
  <si>
    <t>CBFSW</t>
  </si>
  <si>
    <t>CENTBLUF_1</t>
  </si>
  <si>
    <t>11407 CENTBLU 138 24010 CENTBLU 1 1</t>
  </si>
  <si>
    <t>CBFSW_AXFMR1LH</t>
  </si>
  <si>
    <t>CENTBLUF_8</t>
  </si>
  <si>
    <t>11434 GRHAMSE 13.8 24073 GRSES1_ 1 1</t>
  </si>
  <si>
    <t>GRSES_AXFMR1T</t>
  </si>
  <si>
    <t>GRHAMSES1_3</t>
  </si>
  <si>
    <t>11440 CMCHE_S 13.8 24055 CMNSW1_ 1 1</t>
  </si>
  <si>
    <t>CMNSW_AXFMR1T</t>
  </si>
  <si>
    <t>CMCHE_SS_3</t>
  </si>
  <si>
    <t>11446 BROWN_1 345 11447 BROWN_2 24 3</t>
  </si>
  <si>
    <t>BWNSW_AXFMR1_2_H</t>
  </si>
  <si>
    <t>S1_2</t>
  </si>
  <si>
    <t>BROWN_1T5</t>
  </si>
  <si>
    <t>BROWN_2T3</t>
  </si>
  <si>
    <t>11479 WFCOG1_ 138 140041 WFCOGE 13.2 1</t>
  </si>
  <si>
    <t>WFCOGEN_T1_L</t>
  </si>
  <si>
    <t>WFCOGEN</t>
  </si>
  <si>
    <t>WFCOGE_UNIT1</t>
  </si>
  <si>
    <t>WFCOG1_8</t>
  </si>
  <si>
    <t>11482 WFCOGEN 138 140042 WFCOGE 13.2 1</t>
  </si>
  <si>
    <t>WFCOGEN_T2_L</t>
  </si>
  <si>
    <t>WFCOGE_UNIT2</t>
  </si>
  <si>
    <t>WFCOGEN2_8</t>
  </si>
  <si>
    <t>11571 ORAN1_3 13.8 24044 ORANS1_ 1 1</t>
  </si>
  <si>
    <t>ORANS_AXFMR1T_H</t>
  </si>
  <si>
    <t>ORAN1_3</t>
  </si>
  <si>
    <t>11572 ORAN2_3 13.8 24045 ORANS2_ 1 1</t>
  </si>
  <si>
    <t>ORANS_AXFMR2T_H</t>
  </si>
  <si>
    <t>XF2T</t>
  </si>
  <si>
    <t>ORAN2_3</t>
  </si>
  <si>
    <t>11698 SULP_SS 13.8 24108 SSPSW1_ 1 1</t>
  </si>
  <si>
    <t>SSPSW_AXFMR1T_H</t>
  </si>
  <si>
    <t>SULP_SS1_3</t>
  </si>
  <si>
    <t>11701 TCOSW1_ 13.2 24013 TOCO_1 1 1</t>
  </si>
  <si>
    <t>TCOSW_AXFMR1TH</t>
  </si>
  <si>
    <t>TCOSW1_3</t>
  </si>
  <si>
    <t>11760 STNSW1_ 13.2 24019 STONE_1 1 1</t>
  </si>
  <si>
    <t>STNSW_AXFMR1TH</t>
  </si>
  <si>
    <t>STNSW1_3</t>
  </si>
  <si>
    <t>11761 STONCRK 69 24019 STONE_1 1 1</t>
  </si>
  <si>
    <t>STNSW_AXFMR1LH</t>
  </si>
  <si>
    <t>11795 MOSES1_ 13.8 24085 MNSES1_ 1 1</t>
  </si>
  <si>
    <t>MNSES_AXFMR1T</t>
  </si>
  <si>
    <t>MOSES1_3</t>
  </si>
  <si>
    <t>11848 ROANOKE 13.8 24102 RNKSW2_ 1 2</t>
  </si>
  <si>
    <t>RNKSW_AXFMR2T</t>
  </si>
  <si>
    <t>ROANOKE2_3</t>
  </si>
  <si>
    <t>11850 ROANOKE 13.8 24101 RNKSW1_ 1 1</t>
  </si>
  <si>
    <t>RNKSW_AXFMR1T</t>
  </si>
  <si>
    <t>ROANOKE1_3</t>
  </si>
  <si>
    <t>11859 EAGLEMN 138 24067 EMSES1_ 1 1</t>
  </si>
  <si>
    <t>EMSES_AXFMR1L</t>
  </si>
  <si>
    <t>EAGLEMNT1_T8</t>
  </si>
  <si>
    <t>11861 EAGLEMN 13.8 24067 EMSES1_ 1 1</t>
  </si>
  <si>
    <t>EMSES_AXFMR1T</t>
  </si>
  <si>
    <t>EAGLEMNT1_3</t>
  </si>
  <si>
    <t>11864 EAGLEMN 138 24066 EMSES2_ 1 2</t>
  </si>
  <si>
    <t>EMSES_AXFMR2L_HIGH</t>
  </si>
  <si>
    <t>EAGLEMNT2_T8</t>
  </si>
  <si>
    <t>EMSES2_1</t>
  </si>
  <si>
    <t>11865 EAGLEMN 345 24066 EMSES2_ 1 2</t>
  </si>
  <si>
    <t>EMSES_AXFMR2H_HIGH</t>
  </si>
  <si>
    <t>EAGLEMNT2_5</t>
  </si>
  <si>
    <t>11866 EAGLEMN 13.8 24066 EMSES2_ 1 2</t>
  </si>
  <si>
    <t>EMSES_AXFMR2T_HIGH</t>
  </si>
  <si>
    <t>AX2T</t>
  </si>
  <si>
    <t>EAGLEMNT2_3</t>
  </si>
  <si>
    <t>11876 BENBRK_ 13.8 24021 BNBSW1_ 1 1</t>
  </si>
  <si>
    <t>BNBSW_AXFMR1T_H</t>
  </si>
  <si>
    <t>BENBRK_A_3</t>
  </si>
  <si>
    <t>11877 BENBRK_ 13.8 24022 BNBSW2_ 1 2</t>
  </si>
  <si>
    <t>BNBSW_AXFMR2T_H</t>
  </si>
  <si>
    <t>BENBRK_B_3</t>
  </si>
  <si>
    <t>11879 WLFHOST 345 150172 WHCCS_ 12.5 3</t>
  </si>
  <si>
    <t>WHCCS_2HX</t>
  </si>
  <si>
    <t>2HX</t>
  </si>
  <si>
    <t>WHCCS_CT2</t>
  </si>
  <si>
    <t>11881 ROCKYCR 13.8 24100 RKCRK1_ 1 1</t>
  </si>
  <si>
    <t>RKCRK_AXFMR1T</t>
  </si>
  <si>
    <t>ROCKYCRK_3</t>
  </si>
  <si>
    <t>11884 EVRMAN1 13.8 24070 EVRSW3_ 1 3</t>
  </si>
  <si>
    <t>EVRSW_AXFMR3T</t>
  </si>
  <si>
    <t>EVRMAN1_3</t>
  </si>
  <si>
    <t>11891 DECRDOV 13.8 24023 DCSES1_ 1 1</t>
  </si>
  <si>
    <t>DCSES_AXFMR1T_H</t>
  </si>
  <si>
    <t>DECRDOVA_3</t>
  </si>
  <si>
    <t>11908 VENUS3_ 13.8 24117 VENSW3_ 1 3</t>
  </si>
  <si>
    <t>VENSW_AXFMR3T_H</t>
  </si>
  <si>
    <t>VENUS3_3</t>
  </si>
  <si>
    <t>11909 VENUS1_ 13.8 24042 VENSW2_ 1 2</t>
  </si>
  <si>
    <t>VENSW_AXFMR2T_H</t>
  </si>
  <si>
    <t>VENUS1_3</t>
  </si>
  <si>
    <t>11910 VENUS2_ 13.8 24041 VENSW1_ 1 1</t>
  </si>
  <si>
    <t>VENSW_AXFMR1T_H</t>
  </si>
  <si>
    <t>VENUS2_3</t>
  </si>
  <si>
    <t>11920 SHRY_B_ 13.8 24036 SHRSW1_ 1 1</t>
  </si>
  <si>
    <t>SHRSW_AXFMR1T_H</t>
  </si>
  <si>
    <t>SHRY_B_3</t>
  </si>
  <si>
    <t>11921 SHRY_A_ 13.8 24037 SHRSW2_ 1 2</t>
  </si>
  <si>
    <t>SHRSW_AXFMR2T_H</t>
  </si>
  <si>
    <t>SHRY_A_3</t>
  </si>
  <si>
    <t>11926 LIGGETT 13.8 24030 LIGSW1_ 1 1</t>
  </si>
  <si>
    <t>LIGSW_AXFMR1T_H</t>
  </si>
  <si>
    <t>LIGGETTA1_3</t>
  </si>
  <si>
    <t>11927 LIGGETT 13.8 24031 LIGSW2_ 1 2</t>
  </si>
  <si>
    <t>LIGSW_AXFMR2T_H</t>
  </si>
  <si>
    <t>LIGGETTA2_3</t>
  </si>
  <si>
    <t>11952 HANDLEY 13 24075 HLSES1_ 1 1</t>
  </si>
  <si>
    <t>HLSES_AXFMR1T</t>
  </si>
  <si>
    <t>HANDLEY_3</t>
  </si>
  <si>
    <t>1955 CALMONT1 138 11956 CALMONT 69 2</t>
  </si>
  <si>
    <t>CMTSW_AXFMR2</t>
  </si>
  <si>
    <t>12354 RNRTPL1 13.8 24098 RENSW2_ 1 1</t>
  </si>
  <si>
    <t>RENSW_AXFMR2T</t>
  </si>
  <si>
    <t>RNRTPL1_3</t>
  </si>
  <si>
    <t>12360 CRLTN_N 13.8 24061 CRLNW1_ 1 1</t>
  </si>
  <si>
    <t>CRLNW_AXFMR1T-H</t>
  </si>
  <si>
    <t>CRLTN_NW1_3</t>
  </si>
  <si>
    <t>12373 ANNASW1 13.8 24043 ANASW1_ 1 1</t>
  </si>
  <si>
    <t>ANASW_AFXMR1T-H</t>
  </si>
  <si>
    <t>ANNASW1_3</t>
  </si>
  <si>
    <t>12374 ANNASW2 13.8 24051 ANASW2_ 1 1</t>
  </si>
  <si>
    <t>ANASW_AXFMR2T</t>
  </si>
  <si>
    <t>ANNASW2_3</t>
  </si>
  <si>
    <t>12388 HACKBRY 13.8 24026 HKBRY3_ 1 1</t>
  </si>
  <si>
    <t>HKBRY_AXFMR3T_H</t>
  </si>
  <si>
    <t>HACKBRY1_3</t>
  </si>
  <si>
    <t>12404 NORWD_1 13.8 24087 NORSW1_ 1 2</t>
  </si>
  <si>
    <t>NORSW_AXFMR1T_H</t>
  </si>
  <si>
    <t>NORWD_1T3</t>
  </si>
  <si>
    <t>12416 MTCK_6T 138 150021 MCSES_ 13.8 6</t>
  </si>
  <si>
    <t>MCSES_UXFMR6_L</t>
  </si>
  <si>
    <t>MCSES_UNIT6</t>
  </si>
  <si>
    <t>MTCK_6T8</t>
  </si>
  <si>
    <t>12419 CHILSW1 13.8 24054 CDHSW2_ 1 1</t>
  </si>
  <si>
    <t>CDHSW_AXFMR2T-H</t>
  </si>
  <si>
    <t>AXFT</t>
  </si>
  <si>
    <t>CHILSW1_3</t>
  </si>
  <si>
    <t>12430 WATMLL1 13.8 24118 WTRML1_ 1 1</t>
  </si>
  <si>
    <t>WTRML_AXFMR1T</t>
  </si>
  <si>
    <t>WATMLL1_3</t>
  </si>
  <si>
    <t>12431 DESSW1_ 13.8 24062 DESSW1_ 1 1</t>
  </si>
  <si>
    <t>DESSW_AXFMR1T</t>
  </si>
  <si>
    <t>DESSW1_3</t>
  </si>
  <si>
    <t>12434 SGVLSW1 13.8 24105 SGVSW2_ 1 2</t>
  </si>
  <si>
    <t>SGVSW_AXFMR2T</t>
  </si>
  <si>
    <t>SGVLSW1_3</t>
  </si>
  <si>
    <t>12438 FRNY1_3 13.8 24072 FORSW3_ 1 1</t>
  </si>
  <si>
    <t>FORSW_AXFMR3T</t>
  </si>
  <si>
    <t>FRNY1_3</t>
  </si>
  <si>
    <t>12479 WLEVEE_ 13.8 24002 WLVEE1_ 1 1</t>
  </si>
  <si>
    <t>WLVEE_AXFMR1T_H</t>
  </si>
  <si>
    <t>WLEVEE_1T3</t>
  </si>
  <si>
    <t>12480 WLEVEE_ 13.8 24003 WLVEE2_ 1 1</t>
  </si>
  <si>
    <t>WLVEE_AXFMR2T</t>
  </si>
  <si>
    <t>WLEVEE_2T3</t>
  </si>
  <si>
    <t>12511 ALLENSW 13.8 24050 ALNSW1_ 1 1</t>
  </si>
  <si>
    <t>ALNSW_AXFMR1T-H</t>
  </si>
  <si>
    <t>ALLENSW1_3</t>
  </si>
  <si>
    <t>12512 ALLENSW 13.8 24020 ALNSW2_ 1 2</t>
  </si>
  <si>
    <t>ALNSW_AXFMR2T_H</t>
  </si>
  <si>
    <t>ALLENSW2_3</t>
  </si>
  <si>
    <t>12523 PL_TENN 13.8 24095 PTENN1_ 1 1</t>
  </si>
  <si>
    <t>PTENN_AXFMR1T</t>
  </si>
  <si>
    <t>PL_TENNY1_3</t>
  </si>
  <si>
    <t>12722 TERRLSW 13.2 24111 TRLSW3_ 1 1</t>
  </si>
  <si>
    <t>TRLSW_AXFMR3T</t>
  </si>
  <si>
    <t>TERRLSW1_3</t>
  </si>
  <si>
    <t>12948 SARGT1_ 13.8 24103 SARRD1_ 1 1</t>
  </si>
  <si>
    <t>SARRD_AXFMR1T</t>
  </si>
  <si>
    <t>SARGT1_3</t>
  </si>
  <si>
    <t>13101 MRTINLK 138 24083 MLSES1_ 1 1</t>
  </si>
  <si>
    <t>MLSES_AXFMR1L</t>
  </si>
  <si>
    <t>MRTINLK_1T8</t>
  </si>
  <si>
    <t>13115 MTENTRP 345 120104 TGCCS_ 22 4</t>
  </si>
  <si>
    <t>TGCCS_XF4_L</t>
  </si>
  <si>
    <t>TGCCS</t>
  </si>
  <si>
    <t>XF4</t>
  </si>
  <si>
    <t>TGCCS_UNIT4</t>
  </si>
  <si>
    <t>13115 MTENTRP 345 120101 TGCCS_ 18 1</t>
  </si>
  <si>
    <t>TGCCS_CXF1_L</t>
  </si>
  <si>
    <t>CXF1</t>
  </si>
  <si>
    <t>TGCCS_CT1</t>
  </si>
  <si>
    <t>13115 MTENTRP 345 120102 TGCCS_ 18 2</t>
  </si>
  <si>
    <t>TGCCS_CXF2_L</t>
  </si>
  <si>
    <t>CXF2</t>
  </si>
  <si>
    <t>TGCCS_CT2</t>
  </si>
  <si>
    <t>13115 MTENTRP 345 120103 TGCCS_ 18 3</t>
  </si>
  <si>
    <t>TGCCS_CXF3_L</t>
  </si>
  <si>
    <t>CXF3</t>
  </si>
  <si>
    <t>TGCCS_CT3</t>
  </si>
  <si>
    <t>13125 TDADTMO 345 24112 TRSES6_ 1 1</t>
  </si>
  <si>
    <t>TRSES_AXFMR6H</t>
  </si>
  <si>
    <t>MR6H</t>
  </si>
  <si>
    <t>TDADTMOD_5</t>
  </si>
  <si>
    <t>TRSES6_1</t>
  </si>
  <si>
    <t>3394 JEWETTA_ 138 13393 JEWETT2 69 1</t>
  </si>
  <si>
    <t>JEWET_AXFMR2</t>
  </si>
  <si>
    <t>13402 LAKE_CR 13.8 24078 LCSES1_ 1 1</t>
  </si>
  <si>
    <t>LCSES_AXFMR1T</t>
  </si>
  <si>
    <t>LAKE_CRK2_3</t>
  </si>
  <si>
    <t>13406 ELM_MOT 13.8 24065 ELMOT1_ 1 1</t>
  </si>
  <si>
    <t>ELMOT_AXFMR2TH</t>
  </si>
  <si>
    <t>ELM_MOTT_3</t>
  </si>
  <si>
    <t>13410 LAKE_CR 13.8 24077 LCSES2_ 1 2</t>
  </si>
  <si>
    <t>LCSES_AXFMR2TH</t>
  </si>
  <si>
    <t>LAKE_CRK1_3</t>
  </si>
  <si>
    <t>13414 TEMP_SS 13.8 24110 TMPSW1_ 1 1</t>
  </si>
  <si>
    <t>TMPSW_AXFMR1TH</t>
  </si>
  <si>
    <t>TEMP_SS__3</t>
  </si>
  <si>
    <t>13415 TEMP_SS 138 24110 TMPSW1_ 1 1</t>
  </si>
  <si>
    <t>TMPSW_AXFMR1L</t>
  </si>
  <si>
    <t>13420 TEMP_PE 13.8 24038 TMPCR1_ 1 1</t>
  </si>
  <si>
    <t>TMPCR_AXFMR1T_H</t>
  </si>
  <si>
    <t>TEMP_PEC__3</t>
  </si>
  <si>
    <t>13423 KILL_SS 13.8 24027 KLNSW1_ 1 1</t>
  </si>
  <si>
    <t>KLNSW_AXFMR1T_H</t>
  </si>
  <si>
    <t>KILL_SS_3</t>
  </si>
  <si>
    <t>13424 KILL_SS 13.8 24025 KLNSW2_ 1 2</t>
  </si>
  <si>
    <t>KLNSW_AXFMR2T_H</t>
  </si>
  <si>
    <t>KILL_SS2__3</t>
  </si>
  <si>
    <t>13429 SAND_TX 345 24107 SNDSW1_ 1 2</t>
  </si>
  <si>
    <t>SNDSW_AXFMR1H-H</t>
  </si>
  <si>
    <t>SNDSW</t>
  </si>
  <si>
    <t>SNDSW1_1</t>
  </si>
  <si>
    <t>13429 SAND_TX 345 24106 SNDSW2_ 1 3</t>
  </si>
  <si>
    <t>SNDSW_AXFMR2H-H</t>
  </si>
  <si>
    <t>SNDSW2_1</t>
  </si>
  <si>
    <t>13430 SAND_TX 138 24106 SNDSW2_ 1 3</t>
  </si>
  <si>
    <t>SNDSW_AXFMR2L-H</t>
  </si>
  <si>
    <t>13430 SAND_TX 138 24107 SNDSW1_ 1 2</t>
  </si>
  <si>
    <t>SNDSW_AXFMR1L-H</t>
  </si>
  <si>
    <t>13436 WACO_W1 13.2 24119 WWEST2_ 1 1</t>
  </si>
  <si>
    <t>WWEST_AXFMR2T</t>
  </si>
  <si>
    <t>WACO_W1A_3</t>
  </si>
  <si>
    <t>13438 WACO_E1 13.2 24028 WEAST1_ 1 1</t>
  </si>
  <si>
    <t>WEAST_AFXMR1T-H</t>
  </si>
  <si>
    <t>WACO_E1_3</t>
  </si>
  <si>
    <t>13439 SAND2_O 13.8 24106 SNDSW2_ 1 3</t>
  </si>
  <si>
    <t>SNDSW_AXFMR2T-H</t>
  </si>
  <si>
    <t>SAND2_ONC_3</t>
  </si>
  <si>
    <t>13440 SAND3_O 13.8 24107 SNDSW1_ 1 2</t>
  </si>
  <si>
    <t>SNDSW_AXFMR1T-H</t>
  </si>
  <si>
    <t>SAND3_ONC_3</t>
  </si>
  <si>
    <t>16358 RNRDPL1 13.8 24099 RENSW1_ 1 2</t>
  </si>
  <si>
    <t>RENSW_AXFMR1T</t>
  </si>
  <si>
    <t>RNRDPL1_3</t>
  </si>
  <si>
    <t>16416 MTCK1_3 4 24081 MCSES1_ 1 1</t>
  </si>
  <si>
    <t>MCSES_AFXMR1T-H</t>
  </si>
  <si>
    <t>MTCK1_3</t>
  </si>
  <si>
    <t>16421 CHILSW_ 138 24054 CDHSW2_ 1 1</t>
  </si>
  <si>
    <t>CDHSW_AXFMR2L</t>
  </si>
  <si>
    <t>AXFL</t>
  </si>
  <si>
    <t>CHILSW_1T8</t>
  </si>
  <si>
    <t>16424 NORWD2_ 13.8 24034 NORSW2_ 1 2</t>
  </si>
  <si>
    <t>NORSW_AXFMR2T_H</t>
  </si>
  <si>
    <t>NORWD2_3</t>
  </si>
  <si>
    <t>17016 FISHRDS 13.8 24024 FSHSW1_ 1 1</t>
  </si>
  <si>
    <t>FSHSW_AXFMR1T_H</t>
  </si>
  <si>
    <t>FISHRDSS1_3</t>
  </si>
  <si>
    <t>17017 VALLYSE 13.8 24040 VLSES1_ 1 1</t>
  </si>
  <si>
    <t>VLSES_AXFMR1T_H</t>
  </si>
  <si>
    <t>VALLYSES1_3</t>
  </si>
  <si>
    <t>18000 HCKSW2_ 13.8 24014 HCKSW2_ 1 1</t>
  </si>
  <si>
    <t>HCKSW_AXFMR2T</t>
  </si>
  <si>
    <t>HCKSW2_3</t>
  </si>
  <si>
    <t>18100 PBGENBU 138 130013 PB2SES 13.8 4</t>
  </si>
  <si>
    <t>PB2SES_UCXFMR3_L</t>
  </si>
  <si>
    <t>PB2SES_CT3</t>
  </si>
  <si>
    <t>18100 PBGENBU 138 130012 PB2SES 13.8 1</t>
  </si>
  <si>
    <t>PB2SES_UCXFMR2_L</t>
  </si>
  <si>
    <t>PB2SES_CT2</t>
  </si>
  <si>
    <t>18100 PBGENBU 138 130015 PB2SES 13.8 2</t>
  </si>
  <si>
    <t>PB2SES_UCXFMR5_L</t>
  </si>
  <si>
    <t>PB2SES_CT5</t>
  </si>
  <si>
    <t>18100 PBGENBU 138 130014 PB2SES 13.8 5</t>
  </si>
  <si>
    <t>PB2SES_UCXFMR4_L</t>
  </si>
  <si>
    <t>PB2SES_CT4</t>
  </si>
  <si>
    <t>18527 MOSS_3 13.8 24033 MOSSW1_ 1 1</t>
  </si>
  <si>
    <t>MOSSW_AXFMR1T_H</t>
  </si>
  <si>
    <t>MOSS_3</t>
  </si>
  <si>
    <t>18528 ODSSAEH 13.8 24090 ODEHV2_ 1 2</t>
  </si>
  <si>
    <t>ODEHV_AXFMR2T</t>
  </si>
  <si>
    <t>ODSSAEHV2_3</t>
  </si>
  <si>
    <t>18529 ODSSAEH 13.8 24089 ODEHV1_ 1 1</t>
  </si>
  <si>
    <t>ODEHV_AXFMR1T</t>
  </si>
  <si>
    <t>ODSSAEHV1_3</t>
  </si>
  <si>
    <t>18530 ODSSAEH 13.8 24109 ODEHV3_ 1 3T</t>
  </si>
  <si>
    <t>ODEHV_AXFMR3T</t>
  </si>
  <si>
    <t>ODSSAEHV3_3</t>
  </si>
  <si>
    <t>3T</t>
  </si>
  <si>
    <t>18531 CENTBLU 13.8 24010 CENTBLU 1 1</t>
  </si>
  <si>
    <t>CBFSW_AXFMR1TH</t>
  </si>
  <si>
    <t>CENTBLUF1_3</t>
  </si>
  <si>
    <t>18533 DERMOTT 13.8 24001 DMTSW2_ 1 2</t>
  </si>
  <si>
    <t>DMTSW_AXFRM2TH</t>
  </si>
  <si>
    <t>DERMOTT2_3</t>
  </si>
  <si>
    <t>18534 DERMOTT 13.8 24000 DMTSW1_ 1 1</t>
  </si>
  <si>
    <t>DMTSW_AXFRM1TH</t>
  </si>
  <si>
    <t>DERMOTT1_3</t>
  </si>
  <si>
    <t>18535 SCURCNT 13.8 19750 SCURCNT 1 1</t>
  </si>
  <si>
    <t>SCOSW_AXFMR1T</t>
  </si>
  <si>
    <t>SCURCNTY1_3</t>
  </si>
  <si>
    <t>18536 SCURCNT 13.8 19751 SCURCNT 1 2</t>
  </si>
  <si>
    <t>SCOSW_AXFMR2T</t>
  </si>
  <si>
    <t>SCURCNTY2_3</t>
  </si>
  <si>
    <t>18537 WILLOWV 13.8 24046 WLVSW1_ 1 3</t>
  </si>
  <si>
    <t>WLVSW_MR1TH</t>
  </si>
  <si>
    <t>WILLOWVAL_3</t>
  </si>
  <si>
    <t>18539 WINKSS2 13.8 24007 WINKSS2 1 3</t>
  </si>
  <si>
    <t>WINKS_MR2TH</t>
  </si>
  <si>
    <t>WINKSS2_3</t>
  </si>
  <si>
    <t>18741 BENBRK_ 138 24021 BNBSW1_ 1 1</t>
  </si>
  <si>
    <t>BNBSW_AXFMR1L_H</t>
  </si>
  <si>
    <t>18751 BENBRK_ 138 24022 BNBSW2_ 1 2</t>
  </si>
  <si>
    <t>BNBSW_AXFMR2L_H</t>
  </si>
  <si>
    <t>24039 TRINIDA 22 24113 TRSES4_ 1 1</t>
  </si>
  <si>
    <t>TRSES_AXFMR4TH</t>
  </si>
  <si>
    <t>TRINIDAD_3</t>
  </si>
  <si>
    <t>24048 TRSES7_ 1 24140 TRINIDA 13.8 3</t>
  </si>
  <si>
    <t>TRSES_AXFMR7TH</t>
  </si>
  <si>
    <t>MR7T</t>
  </si>
  <si>
    <t>TRINIDAD2_3</t>
  </si>
  <si>
    <t>24125 MOSS2_1 1 24996 MOSS2_3 13.8 2</t>
  </si>
  <si>
    <t>MOSSW_AXFMR2T_H</t>
  </si>
  <si>
    <t>MOSS2_3</t>
  </si>
  <si>
    <t>24124 EVRSW4_ 1 24997 EVRMAN4 13.8 4</t>
  </si>
  <si>
    <t>EVRSW_AXFMR4T_H</t>
  </si>
  <si>
    <t>EVRMAN4_3</t>
  </si>
  <si>
    <t>24123 WHTSTLM 1 24998 WHTSTLM 2.4 1</t>
  </si>
  <si>
    <t>WSMSW_AXFMR1T-H</t>
  </si>
  <si>
    <t>WHTSTLMNT2_8</t>
  </si>
  <si>
    <t>24122 CRSCN1_ 1 24999 CRSCNT_ 13.8 1</t>
  </si>
  <si>
    <t>CRSCN_AXFMR1T_H</t>
  </si>
  <si>
    <t>CRSCNT_1</t>
  </si>
  <si>
    <t>24052 BOMSW1_ 1 29048 BOWMAN_ 13.8 1</t>
  </si>
  <si>
    <t>BOMSW_AXFMR1T</t>
  </si>
  <si>
    <t>BOWMAN_A3</t>
  </si>
  <si>
    <t>24053 BOMSW2_ 1 29050 BOWMAN_ 13.8 2</t>
  </si>
  <si>
    <t>BOMSW_AXFMR2T</t>
  </si>
  <si>
    <t>BOWMAN_B3</t>
  </si>
  <si>
    <t>24058 CNRSW2_ 1 29090 CNVIL2_ 13.8 1</t>
  </si>
  <si>
    <t>CNRSW_AXFMR2T</t>
  </si>
  <si>
    <t>CNVIL2_3</t>
  </si>
  <si>
    <t>24060 CRKET2_ 1 29108 CROCKET 12 1</t>
  </si>
  <si>
    <t>CRKET_AXFMR2T</t>
  </si>
  <si>
    <t>CROCKETT_3</t>
  </si>
  <si>
    <t>24064 ELKTN3_ 1 29150 ELKTON_ 13.2 1</t>
  </si>
  <si>
    <t>ELKTN_AXFMR3T</t>
  </si>
  <si>
    <t>ELKTON_3</t>
  </si>
  <si>
    <t>24071 FGRSW1_ 1 29176 FORGROV 13.8 1</t>
  </si>
  <si>
    <t>FGRSW_AXFMR1T</t>
  </si>
  <si>
    <t>FORGROV_3</t>
  </si>
  <si>
    <t>24056 CN3451_ 1 29554 COLLINS 138 1</t>
  </si>
  <si>
    <t>CN345_AXFMR1L</t>
  </si>
  <si>
    <t>24047 CN3452_ 1 29555 COLLIN3 138 3</t>
  </si>
  <si>
    <t>CN345_MR2LH</t>
  </si>
  <si>
    <t>24056 CN3451_ 1 29577 COLLIN1 13.8 1</t>
  </si>
  <si>
    <t>CN345_AXFMR1T_H</t>
  </si>
  <si>
    <t>COLLIN1_3</t>
  </si>
  <si>
    <t>24047 CN3452_ 1 29578 COLLINT 13.8 3</t>
  </si>
  <si>
    <t>CN345_MR2TH</t>
  </si>
  <si>
    <t>COLLINT_3</t>
  </si>
  <si>
    <t>24057 CNRSW1_ 1 29872 CNVIL1_ 13.8 1</t>
  </si>
  <si>
    <t>CNRSW_AXFMR1T</t>
  </si>
  <si>
    <t>CNVIL1_3</t>
  </si>
  <si>
    <t>32791 BRYN_TA 12.47 32798 BRYN_TA 138 1</t>
  </si>
  <si>
    <t>TAM_T1</t>
  </si>
  <si>
    <t>TAM</t>
  </si>
  <si>
    <t>BRYN_TAMU_T1</t>
  </si>
  <si>
    <t>32792 BRYN_TA 12.47 32798 BRYN_TA 138 2</t>
  </si>
  <si>
    <t>TAM_T2</t>
  </si>
  <si>
    <t>BRYN_TAMU_T2</t>
  </si>
  <si>
    <t>32793 BRYN_TA 12.47 32799 BRYN_TA 138 3</t>
  </si>
  <si>
    <t>TAM_T3</t>
  </si>
  <si>
    <t>BRYN_TAMU_T3</t>
  </si>
  <si>
    <t>32794 BRYN_TA 12.47 32799 BRYN_TA 138 4</t>
  </si>
  <si>
    <t>TAM_T4</t>
  </si>
  <si>
    <t>BRYN_TAMU_T4</t>
  </si>
  <si>
    <t>32794 BRYN_TA 12.47 32799 BRYN_TA 138 5</t>
  </si>
  <si>
    <t>TAM_T5</t>
  </si>
  <si>
    <t>32796 BRYN_TA 12.47 32799 BRYN_TA 138 6</t>
  </si>
  <si>
    <t>TAM_T6</t>
  </si>
  <si>
    <t>BRYN_TAMU_T6</t>
  </si>
  <si>
    <t>32797 BRYN_TA 12.47 32799 BRYN_TA 138 6</t>
  </si>
  <si>
    <t>TAM_T8</t>
  </si>
  <si>
    <t>BRYN_TAMU_T8</t>
  </si>
  <si>
    <t>32855 MILL_SW 69 32856 MILL_SW 138 1</t>
  </si>
  <si>
    <t>MILLSW_XFMR1</t>
  </si>
  <si>
    <t>MILLSW</t>
  </si>
  <si>
    <t>32857 BRYN_SN 138 32865 BRYN_SN 69 1</t>
  </si>
  <si>
    <t>SNOOK_XFMR052H</t>
  </si>
  <si>
    <t>052</t>
  </si>
  <si>
    <t>BRYN_SNOOK</t>
  </si>
  <si>
    <t>999 JCREEK_1 1 32859 BRYN_JK 138 1</t>
  </si>
  <si>
    <t>JK_CK_JKCKT1L</t>
  </si>
  <si>
    <t>32864 BRYN_AT 69 120013 ATK_AT 13.2 5</t>
  </si>
  <si>
    <t>ATKINS_XFMRGT7_L</t>
  </si>
  <si>
    <t>RGT7</t>
  </si>
  <si>
    <t>ATK_ATKINSG7</t>
  </si>
  <si>
    <t>32862 BRYN_AT 138 32864 BRYN_AT 69 1</t>
  </si>
  <si>
    <t>ATKINS_AXFMR1</t>
  </si>
  <si>
    <t>32870 BRYN_TA 69 32882 BRYN_TA 138 1</t>
  </si>
  <si>
    <t>TABOR_TR033</t>
  </si>
  <si>
    <t>TABOR</t>
  </si>
  <si>
    <t>R033</t>
  </si>
  <si>
    <t>32874 BRYN_EA 69 32896 BRYN_EA 138 1</t>
  </si>
  <si>
    <t>EAST_XFMR1</t>
  </si>
  <si>
    <t>EAST</t>
  </si>
  <si>
    <t>32875 BRYN_DS 69 32897 BRYN_DS 138 1</t>
  </si>
  <si>
    <t>DANSBY_138_69_2_L</t>
  </si>
  <si>
    <t>32875 BRYN_DS 69 120051 DAN_DA 13.8 2</t>
  </si>
  <si>
    <t>DANSBY_GSUXFMR1</t>
  </si>
  <si>
    <t>DAN_DANSBYG1</t>
  </si>
  <si>
    <t>32875 BRYN_DS 69 120052 DAN_DA 13.8 3</t>
  </si>
  <si>
    <t>DANSBY_GSUXFMR2</t>
  </si>
  <si>
    <t>DAN_DANSBYG2</t>
  </si>
  <si>
    <t>32875 BRYN_DS 69 120053 DAN_DA 13.8 1</t>
  </si>
  <si>
    <t>DANSBY_GSUXFMR3L</t>
  </si>
  <si>
    <t>DAN_DANSBYG3</t>
  </si>
  <si>
    <t>33645 LEWISVL 138 33646 LEWISVL 345 1</t>
  </si>
  <si>
    <t>LWSSW_AXFMR12</t>
  </si>
  <si>
    <t>245 WHTNYSTAR 1 36996 WHNTY13 13.8 1</t>
  </si>
  <si>
    <t>WHTNY_WHT1T_H</t>
  </si>
  <si>
    <t>HT1T</t>
  </si>
  <si>
    <t>WHNTY131</t>
  </si>
  <si>
    <t>244 WHITNYSTR 1 36997 WHNTY13 13.8 1</t>
  </si>
  <si>
    <t>WHTNY_AXFMR2T_H</t>
  </si>
  <si>
    <t>WHNTY132</t>
  </si>
  <si>
    <t>37260 TNCLIMA 138 37280 TNCLIMA 69 2</t>
  </si>
  <si>
    <t>CLIMAX_CLIMAAT2</t>
  </si>
  <si>
    <t>CLIMAX</t>
  </si>
  <si>
    <t>37410 TNLKWHI 138 37420 TNLKWHI 69 1</t>
  </si>
  <si>
    <t>LKWHITNY_LKWHIAT1</t>
  </si>
  <si>
    <t>LKWHITNY</t>
  </si>
  <si>
    <t>IAT1</t>
  </si>
  <si>
    <t>37460 TNOLSEN 138 37470 TNOLSEN 69 1</t>
  </si>
  <si>
    <t>OLSEN_OLSENAT1</t>
  </si>
  <si>
    <t>OLSEN</t>
  </si>
  <si>
    <t>37900 TNWINK_ 138 37920 TNWINK_ 69 1</t>
  </si>
  <si>
    <t>WINK_WINKAT1</t>
  </si>
  <si>
    <t>WINK</t>
  </si>
  <si>
    <t>37900 TNWINK_ 138 37920 TNWINK_ 69 2</t>
  </si>
  <si>
    <t>WINK_WINKAT2B</t>
  </si>
  <si>
    <t>KAT2</t>
  </si>
  <si>
    <t>37980 TNWICKE 69 37981 TNWICKE 138 1</t>
  </si>
  <si>
    <t>WICKETT_WKTWAT1_LO</t>
  </si>
  <si>
    <t>WICKETT</t>
  </si>
  <si>
    <t>WAT1</t>
  </si>
  <si>
    <t>38040 TNIH20_ 69 38045 TNIH20_ 138 1</t>
  </si>
  <si>
    <t>IH20_IHT1_LOSIDE</t>
  </si>
  <si>
    <t>IHT1</t>
  </si>
  <si>
    <t>38045 TNIH20_ 138 38046 TNIH20S 31 2</t>
  </si>
  <si>
    <t>38045 TNIH20_ 138 38046 TNIH20S 31 3</t>
  </si>
  <si>
    <t>38310 TN16TH_ 138 38320 TN16TH_ 69 1</t>
  </si>
  <si>
    <t>16TH_ST_138_69_1</t>
  </si>
  <si>
    <t>16TH</t>
  </si>
  <si>
    <t>TRF1</t>
  </si>
  <si>
    <t>38420 TNWHITE 69 38430 TNWHITE 138 1</t>
  </si>
  <si>
    <t>TNWHTBKR_WB_AT_1</t>
  </si>
  <si>
    <t>TNWHTBKR</t>
  </si>
  <si>
    <t>WBAT</t>
  </si>
  <si>
    <t>38620 TNAMOCO 138 38650 TNAMOCO 69 2</t>
  </si>
  <si>
    <t>AMOCOTN_AMOCOT2</t>
  </si>
  <si>
    <t>AMOCOTN</t>
  </si>
  <si>
    <t>COT2</t>
  </si>
  <si>
    <t>38620 TNAMOCO 138 38650 TNAMOCO 69 1</t>
  </si>
  <si>
    <t>AMOCOTN_AMOCOT1</t>
  </si>
  <si>
    <t>COT1</t>
  </si>
  <si>
    <t>38740 TNHEIGH 138 38770 TNHEIGH 69 2</t>
  </si>
  <si>
    <t>HEIGHTTN_HEIGHAT1</t>
  </si>
  <si>
    <t>HEIGHTTN</t>
  </si>
  <si>
    <t>HAT1</t>
  </si>
  <si>
    <t>38740 TNHEIGH 138 38770 TNHEIGH 69 1</t>
  </si>
  <si>
    <t>HEIGHTTN_HEIGHAT2</t>
  </si>
  <si>
    <t>HAT2</t>
  </si>
  <si>
    <t>39600 TNBRAZO 138 39630 TNBRAZO 69 1</t>
  </si>
  <si>
    <t>BRAZORIA_BRAZOAT1</t>
  </si>
  <si>
    <t>BRAZORIA</t>
  </si>
  <si>
    <t>OAT1</t>
  </si>
  <si>
    <t>39703 TNFM524 138 39704 TNFM524 69 1</t>
  </si>
  <si>
    <t>FM524_FMF524FMF1_A</t>
  </si>
  <si>
    <t>FM524</t>
  </si>
  <si>
    <t>FMF1</t>
  </si>
  <si>
    <t>39950 TNTNP_O 345 120072 TNP__T 18 2</t>
  </si>
  <si>
    <t>TNP_ONE_TNP1GSU2</t>
  </si>
  <si>
    <t>TNP</t>
  </si>
  <si>
    <t>TNP__TNP_O_2</t>
  </si>
  <si>
    <t>39950 TNTNP_O 345 120071 TNP__T 18 1</t>
  </si>
  <si>
    <t>TNP_ONE_TNP1GSU1</t>
  </si>
  <si>
    <t>TNP__TNP_O_1</t>
  </si>
  <si>
    <t>40000 CEDARP_ 345 49110 CEDARP_ 1 A3</t>
  </si>
  <si>
    <t>CBY_AT3_H</t>
  </si>
  <si>
    <t>CBY</t>
  </si>
  <si>
    <t>CEDARP_A3STR</t>
  </si>
  <si>
    <t>A3</t>
  </si>
  <si>
    <t>40000 CEDARP_ 345 49106 CEDARP_ 1 A1</t>
  </si>
  <si>
    <t>CBY_AT1_H</t>
  </si>
  <si>
    <t>CEDARP_A1STR</t>
  </si>
  <si>
    <t>A1</t>
  </si>
  <si>
    <t>40005 CEDARP_ 345 49105 CEDARP_ 1 2B</t>
  </si>
  <si>
    <t>CBY_AT2B_H</t>
  </si>
  <si>
    <t>CEDARP_B345B</t>
  </si>
  <si>
    <t>CEDARP_2ASTR</t>
  </si>
  <si>
    <t>2B</t>
  </si>
  <si>
    <t>40005 CEDARP_ 345 49107 CEDARP_ 1 2A</t>
  </si>
  <si>
    <t>CBY_AT2A_H</t>
  </si>
  <si>
    <t>CEDARP_2BSTR</t>
  </si>
  <si>
    <t>2A</t>
  </si>
  <si>
    <t>40010 CEDARP_ 138 49110 CEDARP_ 1 A3</t>
  </si>
  <si>
    <t>CBY_AT3L_H</t>
  </si>
  <si>
    <t>40015 CEDARP_ 138 49106 CEDARP_ 1 A1</t>
  </si>
  <si>
    <t>CBY_AT1L_H</t>
  </si>
  <si>
    <t>40020 CEDARP_ 138 49107 CEDARP_ 1 2A</t>
  </si>
  <si>
    <t>CBY_AT2AL_H</t>
  </si>
  <si>
    <t>A2AL</t>
  </si>
  <si>
    <t>CEDARP_B138C</t>
  </si>
  <si>
    <t>40020 CEDARP_ 138 49105 CEDARP_ 1 2B</t>
  </si>
  <si>
    <t>CBY_AT2BL_H</t>
  </si>
  <si>
    <t>A2BL</t>
  </si>
  <si>
    <t>40200 BIMONT_ 138 111041 BFM_HY 12.5 1</t>
  </si>
  <si>
    <t>BFM_TR2</t>
  </si>
  <si>
    <t>TR2</t>
  </si>
  <si>
    <t>BFM_HYD_ST1</t>
  </si>
  <si>
    <t>40480 DIABOX_ 138 110171 DIB_DI 13.8 G1</t>
  </si>
  <si>
    <t>DIB_MT1L</t>
  </si>
  <si>
    <t>DIB_DIB_G1</t>
  </si>
  <si>
    <t>40480 DIABOX_ 138 110173 DIB_DI 13.8 G1</t>
  </si>
  <si>
    <t>DIB_MT2L</t>
  </si>
  <si>
    <t>MT2</t>
  </si>
  <si>
    <t>DIB_DIB_G3</t>
  </si>
  <si>
    <t>40480 DIABOX_ 138 110174 DIB_DI 13.8 G1</t>
  </si>
  <si>
    <t>DIB_MT4L</t>
  </si>
  <si>
    <t>MT4</t>
  </si>
  <si>
    <t>DIB_DIB_G4</t>
  </si>
  <si>
    <t>40480 DIABOX_ 138 110172 DIB_DI 13.8 G1</t>
  </si>
  <si>
    <t>DIB_MT3H</t>
  </si>
  <si>
    <t>MT3</t>
  </si>
  <si>
    <t>DIB_DIB_G2</t>
  </si>
  <si>
    <t>40570 EXXON__ 138 110379 EXN_3_ 69 A1</t>
  </si>
  <si>
    <t>EXN_T5901</t>
  </si>
  <si>
    <t>EXN</t>
  </si>
  <si>
    <t>5901</t>
  </si>
  <si>
    <t>40570 EXXON__ 138 110379 EXN_3_ 69 A3</t>
  </si>
  <si>
    <t>EXN_T5903</t>
  </si>
  <si>
    <t>5903</t>
  </si>
  <si>
    <t>40570 EXXON__ 138 110379 EXN_3_ 69 A2</t>
  </si>
  <si>
    <t>EXN_T5902</t>
  </si>
  <si>
    <t>5902</t>
  </si>
  <si>
    <t>A2</t>
  </si>
  <si>
    <t>40610 GALENA_ 138 49115 GALENA_ 1 A1</t>
  </si>
  <si>
    <t>GP_AT1H_H</t>
  </si>
  <si>
    <t>GP</t>
  </si>
  <si>
    <t>GALENA_A1STR</t>
  </si>
  <si>
    <t>40611 GALENA_ 69 49115 GALENA_ 1 A1</t>
  </si>
  <si>
    <t>GP_AT1_H</t>
  </si>
  <si>
    <t>40700 GRNBYU_ 345 49119 GRNBYU_ 1 A1</t>
  </si>
  <si>
    <t>GBY_AT1_H</t>
  </si>
  <si>
    <t>GBY</t>
  </si>
  <si>
    <t>GRNBYU_A1STR</t>
  </si>
  <si>
    <t>40700 GRNBYU_ 345 49128 GRNBYU_ 1 A2</t>
  </si>
  <si>
    <t>GBY_AT2_H</t>
  </si>
  <si>
    <t>GRNBYU_A2STR</t>
  </si>
  <si>
    <t>40710 GRNBYU_ 138 49119 GRNBYU_ 1 A1</t>
  </si>
  <si>
    <t>GBY_AT1L_H</t>
  </si>
  <si>
    <t>40715 GRNBYU_ 138 49130 49130_S 1 G1</t>
  </si>
  <si>
    <t>GBY_XT7C</t>
  </si>
  <si>
    <t>XT7C</t>
  </si>
  <si>
    <t>49130_STAR</t>
  </si>
  <si>
    <t>40715 GRNBYU_ 138 49117 49117_S 1 G1</t>
  </si>
  <si>
    <t>GBY_XT8F</t>
  </si>
  <si>
    <t>XT8F</t>
  </si>
  <si>
    <t>49117_STAR</t>
  </si>
  <si>
    <t>40715 GRNBYU_ 138 49118 49118_S 1 G1</t>
  </si>
  <si>
    <t>GBY_XT8C</t>
  </si>
  <si>
    <t>XT8C</t>
  </si>
  <si>
    <t>49118_STAR</t>
  </si>
  <si>
    <t>40716 GRNBYU_ 138 49128 GRNBYU_ 1 A2</t>
  </si>
  <si>
    <t>GBY_AT2L_H</t>
  </si>
  <si>
    <t>40716 GRNBYU_ 138 49129 GRNBYU_ 1 A5</t>
  </si>
  <si>
    <t>GBY_AT5_H</t>
  </si>
  <si>
    <t>AT5</t>
  </si>
  <si>
    <t>GRNBYU_A5STR</t>
  </si>
  <si>
    <t>A5</t>
  </si>
  <si>
    <t>40720 GRNBYU_ 69 49129 GRNBYU_ 1 A5</t>
  </si>
  <si>
    <t>GBY_AT5L_H</t>
  </si>
  <si>
    <t>40850 JORDAN_ 345 49112 JORDAN_ 1 A1</t>
  </si>
  <si>
    <t>JOR_AT1H_H</t>
  </si>
  <si>
    <t>JORDAN_A1STR</t>
  </si>
  <si>
    <t>40850 JORDAN_ 345 49113 JORDAN_ 1 A2</t>
  </si>
  <si>
    <t>JOR_AT2H_H</t>
  </si>
  <si>
    <t>JORDAN_A2STR</t>
  </si>
  <si>
    <t>40855 JORDAN_ 138 49113 JORDAN_ 1 A2</t>
  </si>
  <si>
    <t>JOR_AT2_H</t>
  </si>
  <si>
    <t>40855 JORDAN_ 138 49112 JORDAN_ 1 A1</t>
  </si>
  <si>
    <t>JOR_AT1_H</t>
  </si>
  <si>
    <t>40990 LYCHEM_ 138 110701 LHM_CV 18 G4</t>
  </si>
  <si>
    <t>LHM_XT4</t>
  </si>
  <si>
    <t>LHM</t>
  </si>
  <si>
    <t>XT4</t>
  </si>
  <si>
    <t>LHM_CVC_G4</t>
  </si>
  <si>
    <t>G4</t>
  </si>
  <si>
    <t>41061 MINING_ 69 111102 RNPCOG 13.8 1</t>
  </si>
  <si>
    <t>MIN_69_MT1</t>
  </si>
  <si>
    <t>MIN</t>
  </si>
  <si>
    <t>41300 PSARCO_ 138 110573 PSA_PS 13.8 G1</t>
  </si>
  <si>
    <t>PSA_MT13</t>
  </si>
  <si>
    <t>PSA</t>
  </si>
  <si>
    <t>TR13</t>
  </si>
  <si>
    <t>PSA_PSA_G3</t>
  </si>
  <si>
    <t>41300 PSARCO_ 138 110572 PSA_PS 13.8 G1</t>
  </si>
  <si>
    <t>PSA_MT12</t>
  </si>
  <si>
    <t>TR12</t>
  </si>
  <si>
    <t>PSA_PSA_G2</t>
  </si>
  <si>
    <t>41300 PSARCO_ 138 110571 PSA_PS 13.8 G1</t>
  </si>
  <si>
    <t>PSA_MT11</t>
  </si>
  <si>
    <t>TR11</t>
  </si>
  <si>
    <t>PSA_PSA_G1</t>
  </si>
  <si>
    <t>41300 PSARCO_ 138 110576 PSA_PS 13.8 G1</t>
  </si>
  <si>
    <t>PSA_MT16</t>
  </si>
  <si>
    <t>TR16</t>
  </si>
  <si>
    <t>PSA_PSA_G6</t>
  </si>
  <si>
    <t>41300 PSARCO_ 138 110577 PSA_PS 13.8 G1</t>
  </si>
  <si>
    <t>PSA_MT01</t>
  </si>
  <si>
    <t>PSA_PSA_G7</t>
  </si>
  <si>
    <t>41300 PSARCO_ 138 110574 PSA_PS 13.8 G1</t>
  </si>
  <si>
    <t>PSA_MT14</t>
  </si>
  <si>
    <t>TR14</t>
  </si>
  <si>
    <t>PSA_PSA_G4</t>
  </si>
  <si>
    <t>41300 PSARCO_ 138 110575 PSA_PS 13.8 G1</t>
  </si>
  <si>
    <t>PSA_MT15</t>
  </si>
  <si>
    <t>TR15</t>
  </si>
  <si>
    <t>PSA_PSA_G5</t>
  </si>
  <si>
    <t>41370 S_CHAN_ 138 49127 S_CHAN_ 1 A1</t>
  </si>
  <si>
    <t>SC_AT1_H</t>
  </si>
  <si>
    <t>S_CHAN_A1STR</t>
  </si>
  <si>
    <t>41380 S_CHAN_ 69 49127 S_CHAN_ 1 A1</t>
  </si>
  <si>
    <t>SC_AT1L_H</t>
  </si>
  <si>
    <t>41400 S_R_B__ 138 49103 S_R_B__ 1 A2</t>
  </si>
  <si>
    <t>SRB_AT2H_H</t>
  </si>
  <si>
    <t>SRB</t>
  </si>
  <si>
    <t>S_R_B__A2STR</t>
  </si>
  <si>
    <t>41400 S_R_B__ 138 49104 S_R_B__ 1 A1</t>
  </si>
  <si>
    <t>SRB_AT1H_H</t>
  </si>
  <si>
    <t>S_R_B__A1STR</t>
  </si>
  <si>
    <t>41410 S_R_B__ 69 49103 S_R_B__ 1 A2</t>
  </si>
  <si>
    <t>SRB_AT2_H</t>
  </si>
  <si>
    <t>41415 S_R_B__ 69 49104 S_R_B__ 1 A1</t>
  </si>
  <si>
    <t>SRB_AT1_H</t>
  </si>
  <si>
    <t>41450 SHELL__ 138 110947 SL_3 34.5 G1</t>
  </si>
  <si>
    <t>SL_TR1</t>
  </si>
  <si>
    <t>SL</t>
  </si>
  <si>
    <t>41450 SHELL__ 138 110952 SL_8 12.47 1</t>
  </si>
  <si>
    <t>SL_TR8</t>
  </si>
  <si>
    <t>TR8</t>
  </si>
  <si>
    <t>SL_8</t>
  </si>
  <si>
    <t>41450 SHELL__ 138 110948 SL_4 34.5 G1</t>
  </si>
  <si>
    <t>SL_TR3</t>
  </si>
  <si>
    <t>TR3</t>
  </si>
  <si>
    <t>41700 WARVUE_ 138 110841 WRN_TA 12.5 G1</t>
  </si>
  <si>
    <t>WRN_XT1_H</t>
  </si>
  <si>
    <t>WRN</t>
  </si>
  <si>
    <t>XT1</t>
  </si>
  <si>
    <t>WRN_TARGA_1</t>
  </si>
  <si>
    <t>42000 P_H_R__ 345 49126 P_H_R__ 1 A1</t>
  </si>
  <si>
    <t>PHR_AT1H_H</t>
  </si>
  <si>
    <t>P_H_R__A1STR</t>
  </si>
  <si>
    <t>42000 P_H_R__ 345 49147 P_H_R__ 1 A3</t>
  </si>
  <si>
    <t>PHR_AT3_H</t>
  </si>
  <si>
    <t>P_H_R__A3STR</t>
  </si>
  <si>
    <t>42000 P_H_R__ 345 49148 P_H_R__ 1 A2</t>
  </si>
  <si>
    <t>PHR_AT2_H</t>
  </si>
  <si>
    <t>P_H_R__A2STR</t>
  </si>
  <si>
    <t>42000 P_H_R__ 345 49146 P_H_R__ 1 A4</t>
  </si>
  <si>
    <t>PHR_AT4_H</t>
  </si>
  <si>
    <t>P_H_R__A4STR</t>
  </si>
  <si>
    <t>A4</t>
  </si>
  <si>
    <t>42010 P_H_R__ 138 49146 P_H_R__ 1 A4</t>
  </si>
  <si>
    <t>PHR_AT4L_H</t>
  </si>
  <si>
    <t>42015 P_H_R__ 138 49148 P_H_R__ 1 A2</t>
  </si>
  <si>
    <t>PHR_AT2L_H</t>
  </si>
  <si>
    <t>42015 P_H_R__ 138 49147 P_H_R__ 1 A3</t>
  </si>
  <si>
    <t>PHR_AT3L_H</t>
  </si>
  <si>
    <t>42150 BASF___ 138 110551 BSF_GN 13.8 G1</t>
  </si>
  <si>
    <t>BSF_XT1</t>
  </si>
  <si>
    <t>BSF</t>
  </si>
  <si>
    <t>BSF_GN</t>
  </si>
  <si>
    <t>42160 BAYOU__ 138 110202 BYU_BY 13.8 G1</t>
  </si>
  <si>
    <t>BYU_UXF2_L</t>
  </si>
  <si>
    <t>BYU</t>
  </si>
  <si>
    <t>BYU_BYU_G2</t>
  </si>
  <si>
    <t>42160 BAYOU__ 138 110203 BYU_BY 13.8 G1</t>
  </si>
  <si>
    <t>BYU_UXF3_L</t>
  </si>
  <si>
    <t>UXF3</t>
  </si>
  <si>
    <t>BYU_BYU_G3</t>
  </si>
  <si>
    <t>42160 BAYOU__ 138 110204 BYU_BY 13.8 G1</t>
  </si>
  <si>
    <t>BYU_UXF4_L</t>
  </si>
  <si>
    <t>UXF4</t>
  </si>
  <si>
    <t>BYU_BYU_G4</t>
  </si>
  <si>
    <t>42160 BAYOU__ 138 110201 BYU_BY 13.8 G1</t>
  </si>
  <si>
    <t>BYU_UXF1_L</t>
  </si>
  <si>
    <t>BYU_BYU_G1</t>
  </si>
  <si>
    <t>42180 BIGBAY_ 138 110206 BYU_1 13.8 5</t>
  </si>
  <si>
    <t>BBP_UXF5_L</t>
  </si>
  <si>
    <t>BBP</t>
  </si>
  <si>
    <t>UXF5</t>
  </si>
  <si>
    <t>42500 DOW____ 345 49194 DOW____ 1 A4</t>
  </si>
  <si>
    <t>DOW_DOW_A4P</t>
  </si>
  <si>
    <t>DOW</t>
  </si>
  <si>
    <t>A4P</t>
  </si>
  <si>
    <t>DOW____A4STR</t>
  </si>
  <si>
    <t>42500 DOW____ 345 49192 DOW__A2 1 A2</t>
  </si>
  <si>
    <t>DOW_DOW_A2P</t>
  </si>
  <si>
    <t>A2P</t>
  </si>
  <si>
    <t>DOW__A2STR</t>
  </si>
  <si>
    <t>42500 DOW____ 345 49195 DOW____ 1 3</t>
  </si>
  <si>
    <t>DOW_A5P</t>
  </si>
  <si>
    <t>A5P</t>
  </si>
  <si>
    <t>DOW____A5STR</t>
  </si>
  <si>
    <t>42500 DOW____ 345 49196 DOW____ 1 A6</t>
  </si>
  <si>
    <t>DOW_AT6H_H</t>
  </si>
  <si>
    <t>AT6H</t>
  </si>
  <si>
    <t>DOW____A6STR</t>
  </si>
  <si>
    <t>A6</t>
  </si>
  <si>
    <t>42500 DOW____ 345 49193 DOW____ 1 A3</t>
  </si>
  <si>
    <t>DOW_DOW_A3P</t>
  </si>
  <si>
    <t>A3P</t>
  </si>
  <si>
    <t>DOW____A3STR</t>
  </si>
  <si>
    <t>42500 DOW____ 345 49191 DOW____ 1 A1</t>
  </si>
  <si>
    <t>DOW_AT1_H</t>
  </si>
  <si>
    <t>DOW____A1STR</t>
  </si>
  <si>
    <t>42510 DOW____ 138 49191 DOW____ 1 A1</t>
  </si>
  <si>
    <t>DOW_AT1L_H</t>
  </si>
  <si>
    <t>DOW____B138A</t>
  </si>
  <si>
    <t>42511 DOW____ 138 49196 DOW____ 1 A6</t>
  </si>
  <si>
    <t>DOW_AT6_H</t>
  </si>
  <si>
    <t>AT6</t>
  </si>
  <si>
    <t>DOW____B138B</t>
  </si>
  <si>
    <t>42512 DOW_AS 138 49192 DOW__A2 1 A2</t>
  </si>
  <si>
    <t>DOW_DOW_A2S</t>
  </si>
  <si>
    <t>A2S</t>
  </si>
  <si>
    <t>42514 DOW____ 138 49194 DOW____ 1 1</t>
  </si>
  <si>
    <t>DOW_DOW_A4S</t>
  </si>
  <si>
    <t>A4S</t>
  </si>
  <si>
    <t>42515 DOW____ 138 49195 DOW____ 1 1</t>
  </si>
  <si>
    <t>DOW_A5S</t>
  </si>
  <si>
    <t>A5S</t>
  </si>
  <si>
    <t>42530 JONCRK_ 345 49137 JONCRK_ 1 A2</t>
  </si>
  <si>
    <t>JCK_AT2H_H</t>
  </si>
  <si>
    <t>JONCRK_A2STR</t>
  </si>
  <si>
    <t>42530 JONCRK_ 345 49136 JONCRK_ 1 A1</t>
  </si>
  <si>
    <t>JCK_AT1H_H</t>
  </si>
  <si>
    <t>JONCRK_A1STR</t>
  </si>
  <si>
    <t>42540 JONCRK_ 138 49137 JONCRK_ 1 A2</t>
  </si>
  <si>
    <t>JCK_AT2_H</t>
  </si>
  <si>
    <t>42540 JONCRK_ 138 49136 JONCRK_ 1 A1</t>
  </si>
  <si>
    <t>JCK_AT1_H</t>
  </si>
  <si>
    <t>42680 GARDEN_ 138 49116 GARDEN_ 1 A1</t>
  </si>
  <si>
    <t>GV_AT1H_H</t>
  </si>
  <si>
    <t>GV</t>
  </si>
  <si>
    <t>GARDEN_A1STR</t>
  </si>
  <si>
    <t>42690 GARDEN_ 69 49116 GARDEN_ 1 A1</t>
  </si>
  <si>
    <t>GV_AT1_H</t>
  </si>
  <si>
    <t>42970 NASA___ 138 111207 NA_4 12.47 4</t>
  </si>
  <si>
    <t>NA_NO_4H</t>
  </si>
  <si>
    <t>NA</t>
  </si>
  <si>
    <t>NO_4</t>
  </si>
  <si>
    <t>42970 NASA___ 138 111204 NA_1 12.47 2</t>
  </si>
  <si>
    <t>NA_NO_2H</t>
  </si>
  <si>
    <t>NO_2</t>
  </si>
  <si>
    <t>NA_1</t>
  </si>
  <si>
    <t>42970 NASA___ 138 111206 NA_3 12.47 5</t>
  </si>
  <si>
    <t>NA_NO_5H</t>
  </si>
  <si>
    <t>NO_5</t>
  </si>
  <si>
    <t>42970 NASA___ 138 111205 NA_2 12.47 1</t>
  </si>
  <si>
    <t>NA_NO_1H</t>
  </si>
  <si>
    <t>NO_1</t>
  </si>
  <si>
    <t>NA_2</t>
  </si>
  <si>
    <t>43030 MEADOW_ 345 49131 MEADOW_ 1 A1</t>
  </si>
  <si>
    <t>MDO_AT1_H</t>
  </si>
  <si>
    <t>MDO</t>
  </si>
  <si>
    <t>MEADOW_A1STR</t>
  </si>
  <si>
    <t>43030 MEADOW_ 345 49133 MEADOW_ 1 A2</t>
  </si>
  <si>
    <t>MDO_AT2H_H</t>
  </si>
  <si>
    <t>MEADOW_A2STR</t>
  </si>
  <si>
    <t>43031 MEADOW_ 138 49131 MEADOW_ 1 A1</t>
  </si>
  <si>
    <t>MDO_AT1L_H</t>
  </si>
  <si>
    <t>43032 MEADOW_ 138 49133 MEADOW_ 1 A2</t>
  </si>
  <si>
    <t>MDO_AT2_H</t>
  </si>
  <si>
    <t>43380 W_COL__ 138 49134 W_COL__ 1 A2</t>
  </si>
  <si>
    <t>WC_AT2H_H</t>
  </si>
  <si>
    <t>WC</t>
  </si>
  <si>
    <t>W_COL__A2STR</t>
  </si>
  <si>
    <t>43390 W_COL__ 69 49134 W_COL__ 1 A2</t>
  </si>
  <si>
    <t>WC_AT2_H</t>
  </si>
  <si>
    <t>43510 WEBSTR_ 69 49178 49178_S 1 A1</t>
  </si>
  <si>
    <t>WEB_AT1_H</t>
  </si>
  <si>
    <t>49178_STAR</t>
  </si>
  <si>
    <t>44280 FTBEND_ 138 49114 FTBEND_ 1 A1</t>
  </si>
  <si>
    <t>FB_AT1H_H</t>
  </si>
  <si>
    <t>FB</t>
  </si>
  <si>
    <t>FTBEND_A1STR</t>
  </si>
  <si>
    <t>44290 FTBEND_ 69 49114 FTBEND_ 1 A1</t>
  </si>
  <si>
    <t>FB_AT1_H</t>
  </si>
  <si>
    <t>44390 KARSTN_ 138 49122 KARSTN_ 1 A1</t>
  </si>
  <si>
    <t>KR_AT1H_H</t>
  </si>
  <si>
    <t>KR</t>
  </si>
  <si>
    <t>KARSTN_A1STR</t>
  </si>
  <si>
    <t>44400 KARSTN_ 69 49122 KARSTN_ 1 A1</t>
  </si>
  <si>
    <t>KR_AT1_H</t>
  </si>
  <si>
    <t>44500 OBRIEN_ 345 49165 OBRIEN_ 1 A3</t>
  </si>
  <si>
    <t>OB_AT3H_H</t>
  </si>
  <si>
    <t>OBRIEN_A3STR</t>
  </si>
  <si>
    <t>44500 OBRIEN_ 345 49164 OBRIEN_ 1 A1</t>
  </si>
  <si>
    <t>OB_AT1H_H</t>
  </si>
  <si>
    <t>OBRIEN_A1STR</t>
  </si>
  <si>
    <t>44500 OBRIEN_ 345 49163 OBRIEN_ 1 A2</t>
  </si>
  <si>
    <t>OB_AT2H_H</t>
  </si>
  <si>
    <t>OBRIEN_2ASTR</t>
  </si>
  <si>
    <t>44510 OBRIEN_ 138 49164 OBRIEN_ 1 A1</t>
  </si>
  <si>
    <t>OB_AT1_H</t>
  </si>
  <si>
    <t>44510 OBRIEN_ 138 49163 OBRIEN_ 1 A2</t>
  </si>
  <si>
    <t>OB_AT2_H</t>
  </si>
  <si>
    <t>44510 OBRIEN_ 138 49165 OBRIEN_ 1 A3</t>
  </si>
  <si>
    <t>OB_AT3_H</t>
  </si>
  <si>
    <t>44900 ZENITH_ 345 49187 ZENITH_ 1 A3</t>
  </si>
  <si>
    <t>ZEN_AT3H_H</t>
  </si>
  <si>
    <t>ZENITH_A3STR</t>
  </si>
  <si>
    <t>44900 ZENITH_ 345 49185 ZENITH_ 1 A1</t>
  </si>
  <si>
    <t>ZEN_AT1H_H</t>
  </si>
  <si>
    <t>ZENITH_A1STR</t>
  </si>
  <si>
    <t>44900 ZENITH_ 345 49186 ZENITH_ 1 A2</t>
  </si>
  <si>
    <t>ZEN_AT2H_H</t>
  </si>
  <si>
    <t>ZENITH_A2STR</t>
  </si>
  <si>
    <t>44910 ZENITH_ 138 49186 ZENITH_ 1 A2</t>
  </si>
  <si>
    <t>ZEN_AT2_H</t>
  </si>
  <si>
    <t>44910 ZENITH_ 138 49187 ZENITH_ 1 A3</t>
  </si>
  <si>
    <t>ZEN_AT3_H</t>
  </si>
  <si>
    <t>44910 ZENITH_ 138 49185 ZENITH_ 1 A1</t>
  </si>
  <si>
    <t>ZEN_AT1_H</t>
  </si>
  <si>
    <t>45500 T_H_W__ 345 49174 49174_S 1 G1</t>
  </si>
  <si>
    <t>THW_XT5D</t>
  </si>
  <si>
    <t>THW</t>
  </si>
  <si>
    <t>XT5D</t>
  </si>
  <si>
    <t>49174_STAR</t>
  </si>
  <si>
    <t>45500 T_H_W__ 345 49179 T_H_W__ 1 A1</t>
  </si>
  <si>
    <t>THW_AT1_H</t>
  </si>
  <si>
    <t>T_H_W__A1STR</t>
  </si>
  <si>
    <t>45500 T_H_W__ 345 49149 49149_S 1 G1</t>
  </si>
  <si>
    <t>THW_XT5A</t>
  </si>
  <si>
    <t>XT5A</t>
  </si>
  <si>
    <t>49149_STAR</t>
  </si>
  <si>
    <t>45500 T_H_W__ 345 49173 49173_S 1 G1</t>
  </si>
  <si>
    <t>THW_XT5G</t>
  </si>
  <si>
    <t>XT5G</t>
  </si>
  <si>
    <t>49173_STAR</t>
  </si>
  <si>
    <t>45500 T_H_W__ 345 49181 T_H_W__ 1 A3</t>
  </si>
  <si>
    <t>THW_AT3_H</t>
  </si>
  <si>
    <t>T_H_W__A3STR</t>
  </si>
  <si>
    <t>45510 T_H_W__ 138 49179 T_H_W__ 1 A1</t>
  </si>
  <si>
    <t>THW_AT1L_H</t>
  </si>
  <si>
    <t>45510 T_H_W__ 138 49180 T_H_W__ 1 A2</t>
  </si>
  <si>
    <t>THW_AT2H_H</t>
  </si>
  <si>
    <t>T_H_W__A2STR</t>
  </si>
  <si>
    <t>45515 T_H_W__ 138 49151 49151_S 1 G1</t>
  </si>
  <si>
    <t>THW_XT3A</t>
  </si>
  <si>
    <t>XT3A</t>
  </si>
  <si>
    <t>49151_STAR</t>
  </si>
  <si>
    <t>45515 T_H_W__ 138 49139 49139_S 1 G1</t>
  </si>
  <si>
    <t>THW_XT3F</t>
  </si>
  <si>
    <t>XT3F</t>
  </si>
  <si>
    <t>49139_STAR</t>
  </si>
  <si>
    <t>45515 T_H_W__ 138 49181 T_H_W__ 1 A3</t>
  </si>
  <si>
    <t>THW_AT3L_H</t>
  </si>
  <si>
    <t>45515 T_H_W__ 138 49172 49172_S 1 G1</t>
  </si>
  <si>
    <t>THW_XT4D</t>
  </si>
  <si>
    <t>XT4D</t>
  </si>
  <si>
    <t>49172_STAR</t>
  </si>
  <si>
    <t>45515 T_H_W__ 138 49171 49171_S 1 G1</t>
  </si>
  <si>
    <t>THW_XT4A</t>
  </si>
  <si>
    <t>XT4A</t>
  </si>
  <si>
    <t>49171_STAR</t>
  </si>
  <si>
    <t>45530 T_H_W__ 69 49180 T_H_W__ 1 A2</t>
  </si>
  <si>
    <t>THW_AT2_H</t>
  </si>
  <si>
    <t>45600 ADICKS_ 345 49183 ADICKS_ 1 A2</t>
  </si>
  <si>
    <t>ADK_AT2H_H</t>
  </si>
  <si>
    <t>ADK</t>
  </si>
  <si>
    <t>ADICKS_A2STR</t>
  </si>
  <si>
    <t>45600 ADICKS_ 345 49161 ADICKS_ 1 A1</t>
  </si>
  <si>
    <t>ADK_AT1H_H</t>
  </si>
  <si>
    <t>ADICKS_A1STR</t>
  </si>
  <si>
    <t>45610 ADICKS_ 138 49161 ADICKS_ 1 A1</t>
  </si>
  <si>
    <t>ADK_AT1_H</t>
  </si>
  <si>
    <t>45610 ADICKS_ 138 49183 ADICKS_ 1 A2</t>
  </si>
  <si>
    <t>ADK_AT2_H</t>
  </si>
  <si>
    <t>46020 LIMEST_ 345 49168 49168_S 1 A1</t>
  </si>
  <si>
    <t>LEG_AT1_H</t>
  </si>
  <si>
    <t>LEG</t>
  </si>
  <si>
    <t>49168_STAR</t>
  </si>
  <si>
    <t>46020 LIMEST_ 345 49169 49169_S 1 A2</t>
  </si>
  <si>
    <t>LEG_AT2H_H</t>
  </si>
  <si>
    <t>49169_STAR</t>
  </si>
  <si>
    <t>46100 N_BELT_ 345 49175 N_BELT_ 1 A3</t>
  </si>
  <si>
    <t>NB_AT3H_H</t>
  </si>
  <si>
    <t>NB</t>
  </si>
  <si>
    <t>N_BELT_A3STR</t>
  </si>
  <si>
    <t>46100 N_BELT_ 345 49170 N_BELT_ 1 A2</t>
  </si>
  <si>
    <t>NB_AT2H_H</t>
  </si>
  <si>
    <t>N_BELT_A2STR</t>
  </si>
  <si>
    <t>46100 N_BELT_ 345 49150 N_BELT_ 1 A1</t>
  </si>
  <si>
    <t>NB_AT1H_H</t>
  </si>
  <si>
    <t>N_BELT_A1STR</t>
  </si>
  <si>
    <t>46110 N_BELT_ 138 49170 N_BELT_ 1 A2</t>
  </si>
  <si>
    <t>NB_AT2_H</t>
  </si>
  <si>
    <t>46110 N_BELT_ 138 49150 N_BELT_ 1 A1</t>
  </si>
  <si>
    <t>NB_AT1_H</t>
  </si>
  <si>
    <t>46110 N_BELT_ 138 49175 N_BELT_ 1 A3</t>
  </si>
  <si>
    <t>NB_AT3_H</t>
  </si>
  <si>
    <t>46290 RTHWOD_ 345 49152 RTHWOD_ 1 A2</t>
  </si>
  <si>
    <t>RTW_AT2H_H</t>
  </si>
  <si>
    <t>RTW</t>
  </si>
  <si>
    <t>RTHWOD_A2STR</t>
  </si>
  <si>
    <t>46290 RTHWOD_ 345 49145 RTHWOD_ 1 A1</t>
  </si>
  <si>
    <t>RTW_AT1H_H</t>
  </si>
  <si>
    <t>RTHWOD_A1STR</t>
  </si>
  <si>
    <t>46295 RTHWOD_ 138 49152 RTHWOD_ 1 A2</t>
  </si>
  <si>
    <t>RTW_AT2_H</t>
  </si>
  <si>
    <t>46295 RTHWOD_ 138 49145 RTHWOD_ 1 A1</t>
  </si>
  <si>
    <t>RTW_AT1_H</t>
  </si>
  <si>
    <t>46500 TOMBAL_ 345 49176 TOMBAL_ 1 A1</t>
  </si>
  <si>
    <t>TB_AT1H_H</t>
  </si>
  <si>
    <t>TOMBAL_A1STR</t>
  </si>
  <si>
    <t>46500 TOMBAL_ 345 49167 TOMBAL_ 1 A2</t>
  </si>
  <si>
    <t>TB_AT2H_H</t>
  </si>
  <si>
    <t>TOMBAL_A2STR</t>
  </si>
  <si>
    <t>46510 TOMBAL_ 138 49167 TOMBAL_ 1 A2</t>
  </si>
  <si>
    <t>TB_AT2_H</t>
  </si>
  <si>
    <t>46510 TOMBAL_ 138 49176 TOMBAL_ 1 A1</t>
  </si>
  <si>
    <t>TB_AT1_H</t>
  </si>
  <si>
    <t>46600 WHITOK_ 345 49143 WHITOK_ 1 A3</t>
  </si>
  <si>
    <t>WO_AT3H_H</t>
  </si>
  <si>
    <t>WO</t>
  </si>
  <si>
    <t>WHITOK_A3STR</t>
  </si>
  <si>
    <t>46600 WHITOK_ 345 49144 WHITOK_ 1 A1</t>
  </si>
  <si>
    <t>WO_AT1H_H</t>
  </si>
  <si>
    <t>WHITOK_A1STR</t>
  </si>
  <si>
    <t>46610 WHITOK_ 138 49144 WHITOK_ 1 A1</t>
  </si>
  <si>
    <t>WO_AT1_H</t>
  </si>
  <si>
    <t>46615 WHITOK_ 138 49141 WHITOK_ 1 1</t>
  </si>
  <si>
    <t>WO_AT2H_H</t>
  </si>
  <si>
    <t>WHITOK_A2STR</t>
  </si>
  <si>
    <t>46615 WHITOK_ 138 49143 WHITOK_ 1 A3</t>
  </si>
  <si>
    <t>WO_AT3_H</t>
  </si>
  <si>
    <t>46620 WHITOK_ 69 49141 WHITOK_ 1 1</t>
  </si>
  <si>
    <t>WO_AT2_H</t>
  </si>
  <si>
    <t>47000 BELAIR_ 345 49125 BELAIR_ 1 A5</t>
  </si>
  <si>
    <t>BI_AT5_H</t>
  </si>
  <si>
    <t>BI</t>
  </si>
  <si>
    <t>BELAIR_A5STR</t>
  </si>
  <si>
    <t>47000 BELAIR_ 345 49100 BELAIR_ 1 A1</t>
  </si>
  <si>
    <t>BI_AT1_H</t>
  </si>
  <si>
    <t>BELAIR_A1STR</t>
  </si>
  <si>
    <t>47000 BELAIR_ 345 49101 BELAIR_ 1 A2</t>
  </si>
  <si>
    <t>BI_AT2_H</t>
  </si>
  <si>
    <t>BELAIR_A2STR</t>
  </si>
  <si>
    <t>47000 BELAIR_ 345 49102 BELAIR_ 1 A4</t>
  </si>
  <si>
    <t>BI_AT4_H</t>
  </si>
  <si>
    <t>BELAIR_A4STR</t>
  </si>
  <si>
    <t>47010 BELAIR_ 138 49100 BELAIR_ 1 A1</t>
  </si>
  <si>
    <t>BI_AT1L_H</t>
  </si>
  <si>
    <t>47010 BELAIR_ 138 49102 BELAIR_ 1 A4</t>
  </si>
  <si>
    <t>BI_AT4L_H</t>
  </si>
  <si>
    <t>47010 BELAIR_ 138 49101 BELAIR_ 1 A2</t>
  </si>
  <si>
    <t>BI_AT2L_H</t>
  </si>
  <si>
    <t>47015 BELAIR_ 138 49125 BELAIR_ 1 A5</t>
  </si>
  <si>
    <t>BI_AT5L_H</t>
  </si>
  <si>
    <t>47150 H_O_C__ 138 49109 H_O_C__ 1 A3</t>
  </si>
  <si>
    <t>HOC_AT3_H</t>
  </si>
  <si>
    <t>HOC</t>
  </si>
  <si>
    <t>H_O_C__A3STR</t>
  </si>
  <si>
    <t>47150 H_O_C__ 138 49158 H_O_C__ 1 A1</t>
  </si>
  <si>
    <t>HOC_AT1_H</t>
  </si>
  <si>
    <t>H_O_C__A1STR</t>
  </si>
  <si>
    <t>47160 H_O_C__ 69 49158 H_O_C__ 1 A1</t>
  </si>
  <si>
    <t>HOC_AT1L_H</t>
  </si>
  <si>
    <t>47165 H_O_C__ 69 49109 H_O_C__ 1 A3</t>
  </si>
  <si>
    <t>HOC_AT3L_H</t>
  </si>
  <si>
    <t>47300 JENETA_ 345 49124 JENETA_ 1 A1</t>
  </si>
  <si>
    <t>JN_AT1_H</t>
  </si>
  <si>
    <t>JN</t>
  </si>
  <si>
    <t>JENETA_A1STR</t>
  </si>
  <si>
    <t>47300 JENETA_ 345 49182 JENETA_ 1 A3</t>
  </si>
  <si>
    <t>JN_AT3_H</t>
  </si>
  <si>
    <t>JENETA_A3STR</t>
  </si>
  <si>
    <t>47310 JENETA_ 138 49124 JENETA_ 1 A1</t>
  </si>
  <si>
    <t>JN_AT1L_H</t>
  </si>
  <si>
    <t>47310 JENETA_ 138 49182 JENETA_ 1 A3</t>
  </si>
  <si>
    <t>JN_AT3L_H</t>
  </si>
  <si>
    <t>47500 DWNTWN_ 138 49111 DWNTWN_ 1 A1</t>
  </si>
  <si>
    <t>DT_AT1H_H</t>
  </si>
  <si>
    <t>DT</t>
  </si>
  <si>
    <t>DWNTWN_A1STR</t>
  </si>
  <si>
    <t>47500 DWNTWN_ 138 49120 DWNTWN_ 1 A2</t>
  </si>
  <si>
    <t>DT_AT2H_H</t>
  </si>
  <si>
    <t>DWNTWN_A2STR</t>
  </si>
  <si>
    <t>47510 DWNTWN_ 69 49120 DWNTWN_ 1 A2</t>
  </si>
  <si>
    <t>DT_AT2_H</t>
  </si>
  <si>
    <t>47510 DWNTWN_ 69 49111 DWNTWN_ 1 A1</t>
  </si>
  <si>
    <t>DT_AT1_H</t>
  </si>
  <si>
    <t>47630 GABLE__ 138 49166 GABLE__ 1 A1</t>
  </si>
  <si>
    <t>GS_AT1_H</t>
  </si>
  <si>
    <t>GS</t>
  </si>
  <si>
    <t>GABLE__A1STR</t>
  </si>
  <si>
    <t>47630 GABLE__ 138 49156 GABLE__ 1 A2</t>
  </si>
  <si>
    <t>GS_AT2_H</t>
  </si>
  <si>
    <t>GABLE__A2STR</t>
  </si>
  <si>
    <t>47640 GABLE__ 69 49166 GABLE__ 1 A1</t>
  </si>
  <si>
    <t>GS_AT1L_H</t>
  </si>
  <si>
    <t>GABLE____B69</t>
  </si>
  <si>
    <t>47640 GABLE__ 69 49156 GABLE__ 1 A2</t>
  </si>
  <si>
    <t>GS_AT2L_H</t>
  </si>
  <si>
    <t>47752 UNIVER_ 69 49097 UNIVER_ 1 A1</t>
  </si>
  <si>
    <t>UN_AT1_H</t>
  </si>
  <si>
    <t>UN</t>
  </si>
  <si>
    <t>UNIVER_A1STR</t>
  </si>
  <si>
    <t>47760 UNIVER_ 138 49097 UNIVER_ 1 A1</t>
  </si>
  <si>
    <t>UN_AT1H_H</t>
  </si>
  <si>
    <t>49001 BELAIR_ 23 49100 BELAIR_ 1 A1</t>
  </si>
  <si>
    <t>BI_AT1T_H</t>
  </si>
  <si>
    <t>BELAIR_A1TER</t>
  </si>
  <si>
    <t>49002 BELAIR_ 23 49102 BELAIR_ 1 A4</t>
  </si>
  <si>
    <t>BI_AT4T_H</t>
  </si>
  <si>
    <t>BELAIR_A4TER</t>
  </si>
  <si>
    <t>49003 BELAIR_ 23 49125 BELAIR_ 1 A5</t>
  </si>
  <si>
    <t>BI_AT5T_H</t>
  </si>
  <si>
    <t>AT5T</t>
  </si>
  <si>
    <t>BELAIR_A5TER</t>
  </si>
  <si>
    <t>49004 S_R_B__ 13 49103 S_R_B__ 1 A2</t>
  </si>
  <si>
    <t>SRB_AT2T_H</t>
  </si>
  <si>
    <t>S_R_B__A2TER</t>
  </si>
  <si>
    <t>49005 CEDARP_ 23 49106 CEDARP_ 1 A1</t>
  </si>
  <si>
    <t>CBY_AT1T_H</t>
  </si>
  <si>
    <t>CEDARP_A1TER</t>
  </si>
  <si>
    <t>49006 CEDARP_ 20.9 49107 CEDARP_ 1 2A</t>
  </si>
  <si>
    <t>CBY_AT2AT_H</t>
  </si>
  <si>
    <t>A2AT</t>
  </si>
  <si>
    <t>CEDARP_2ATER</t>
  </si>
  <si>
    <t>49007 CEDARP_ 23 49105 CEDARP_ 1 2B</t>
  </si>
  <si>
    <t>CBY_AT2BT_H</t>
  </si>
  <si>
    <t>CEDARP_2BTER</t>
  </si>
  <si>
    <t>49008 CEDARP_ 23 49110 CEDARP_ 1 A3</t>
  </si>
  <si>
    <t>CBY_AT3T_H</t>
  </si>
  <si>
    <t>CEDARP_A3TER</t>
  </si>
  <si>
    <t>49009 H_O_C__ 12 49109 H_O_C__ 1 A3</t>
  </si>
  <si>
    <t>HOC_AT3T_H</t>
  </si>
  <si>
    <t>H_O_C__A3TER</t>
  </si>
  <si>
    <t>49011 DWNTWN_ 13 49111 DWNTWN_ 1 A1</t>
  </si>
  <si>
    <t>DT_AT1T_H</t>
  </si>
  <si>
    <t>DWNTWN_A1TER</t>
  </si>
  <si>
    <t>49014 FTBEND_ 12 49114 FTBEND_ 1 A1</t>
  </si>
  <si>
    <t>FB_AT1T_H</t>
  </si>
  <si>
    <t>FTBEND_A1TER</t>
  </si>
  <si>
    <t>49015 GALENA_ 12.47 49115 GALENA_ 1 A1</t>
  </si>
  <si>
    <t>GP_AT1T_H</t>
  </si>
  <si>
    <t>GALENA_A1TER</t>
  </si>
  <si>
    <t>49016 GARDEN_ 13 49116 GARDEN_ 1 A1</t>
  </si>
  <si>
    <t>GV_AT1T_H</t>
  </si>
  <si>
    <t>GARDEN_A1TER</t>
  </si>
  <si>
    <t>49017 GRNBYU_ 13 49129 GRNBYU_ 1 A5</t>
  </si>
  <si>
    <t>GBY_AT5T_H</t>
  </si>
  <si>
    <t>GRNBYU_A5TER</t>
  </si>
  <si>
    <t>49018 GRNBYU_ 23 49119 GRNBYU_ 1 A1</t>
  </si>
  <si>
    <t>GBY_AT1T_H</t>
  </si>
  <si>
    <t>GRNBYU_A1TER</t>
  </si>
  <si>
    <t>49019 GRNBYU_ 23 49128 GRNBYU_ 1 A2</t>
  </si>
  <si>
    <t>GBY_AT2T_H</t>
  </si>
  <si>
    <t>GRNBYU_A2TER</t>
  </si>
  <si>
    <t>49020 DWNTWN_ 12.47 49120 DWNTWN_ 1 A2</t>
  </si>
  <si>
    <t>DT_AT2T_H</t>
  </si>
  <si>
    <t>DWNTWN_A2TER</t>
  </si>
  <si>
    <t>49022 KARSTN_ 13.3 49122 KARSTN_ 1 A1</t>
  </si>
  <si>
    <t>KR_AT1T_H</t>
  </si>
  <si>
    <t>KARSTN_A1TER</t>
  </si>
  <si>
    <t>49024 JENETA_ 23 49124 JENETA_ 1 A1</t>
  </si>
  <si>
    <t>JN_AT1T_H</t>
  </si>
  <si>
    <t>JENETA_A1TER</t>
  </si>
  <si>
    <t>49026 P_H_R__ 23 49126 P_H_R__ 1 A1</t>
  </si>
  <si>
    <t>PHR_AT1T_H</t>
  </si>
  <si>
    <t>P_H_R__A1TER</t>
  </si>
  <si>
    <t>49027 S_CHAN_ 13 49127 S_CHAN_ 1 A1</t>
  </si>
  <si>
    <t>SC_AT1T_H</t>
  </si>
  <si>
    <t>S_CHAN_A1TER</t>
  </si>
  <si>
    <t>49030 UNIVER_ 13 49097 UNIVER_ 1 A1</t>
  </si>
  <si>
    <t>UN_AT1T_H</t>
  </si>
  <si>
    <t>UNIVER_A1TER</t>
  </si>
  <si>
    <t>49031 OBRIEN_ 23 49164 OBRIEN_ 1 A1</t>
  </si>
  <si>
    <t>OB_AT1T_H</t>
  </si>
  <si>
    <t>OBRIEN_A1TER</t>
  </si>
  <si>
    <t>49034 W_COL__ 12 49134 W_COL__ 1 A2</t>
  </si>
  <si>
    <t>WC_AT2T_H</t>
  </si>
  <si>
    <t>W_COL__A2TER</t>
  </si>
  <si>
    <t>49036 JONCRK_ 23 49136 JONCRK_ 1 A1</t>
  </si>
  <si>
    <t>JCK_AT1T_H</t>
  </si>
  <si>
    <t>JONCRK_A1TER</t>
  </si>
  <si>
    <t>49037 JONCRK_ 23 49137 JONCRK_ 1 A2</t>
  </si>
  <si>
    <t>JCK_AT2T_H</t>
  </si>
  <si>
    <t>JONCRK_A2TER</t>
  </si>
  <si>
    <t>49039 T_H_W__ 23 49179 T_H_W__ 1 A1</t>
  </si>
  <si>
    <t>THW_AT1T_H</t>
  </si>
  <si>
    <t>T_H_W__A1TER</t>
  </si>
  <si>
    <t>49041 WHITOK_ 23 49144 WHITOK_ 1 A1</t>
  </si>
  <si>
    <t>WO_AT1T_H</t>
  </si>
  <si>
    <t>WHITOK_A1TER</t>
  </si>
  <si>
    <t>49042 WHITOK_ 13.3 49141 WHITOK_ 1 1</t>
  </si>
  <si>
    <t>WO_AT2T_H</t>
  </si>
  <si>
    <t>WHITOK_A2TER</t>
  </si>
  <si>
    <t>49043 WHITOK_ 23 49143 WHITOK_ 1 A3</t>
  </si>
  <si>
    <t>WO_AT3T_H</t>
  </si>
  <si>
    <t>WHITOK_A3TER</t>
  </si>
  <si>
    <t>49045 RTHWOD_ 23 49152 RTHWOD_ 1 A2</t>
  </si>
  <si>
    <t>RTW_AT2T_H</t>
  </si>
  <si>
    <t>RTHWOD_A2TER</t>
  </si>
  <si>
    <t>49046 MEADOW_ 23 49131 MEADOW_ 1 A1</t>
  </si>
  <si>
    <t>MDO_AT1T_H</t>
  </si>
  <si>
    <t>MEADOW_A1TER</t>
  </si>
  <si>
    <t>49047 P_H_R__ 23 49146 P_H_R__ 1 A4</t>
  </si>
  <si>
    <t>PHR_AT4T_H</t>
  </si>
  <si>
    <t>P_H_R__A4TER</t>
  </si>
  <si>
    <t>49048 P_H_R__ 23 49148 P_H_R__ 1 A2</t>
  </si>
  <si>
    <t>PHR_AT2T_H</t>
  </si>
  <si>
    <t>P_H_R__A2TER</t>
  </si>
  <si>
    <t>49049 P_H_R__ 23 49147 P_H_R__ 1 A3</t>
  </si>
  <si>
    <t>PHR_AT3T_H</t>
  </si>
  <si>
    <t>P_H_R__A3TER</t>
  </si>
  <si>
    <t>49050 N_BELT_ 23 49150 N_BELT_ 1 A1</t>
  </si>
  <si>
    <t>NB_AT1T_H</t>
  </si>
  <si>
    <t>N_BELT_A1TER</t>
  </si>
  <si>
    <t>49051 MEADOW_ 23 49133 MEADOW_ 1 A2</t>
  </si>
  <si>
    <t>MDO_AT2T_H</t>
  </si>
  <si>
    <t>MEADOW_A2TER</t>
  </si>
  <si>
    <t>49056 GABLE__ 13 49156 GABLE__ 1 A2</t>
  </si>
  <si>
    <t>GS_AT2T_H</t>
  </si>
  <si>
    <t>GABLE__A2TER</t>
  </si>
  <si>
    <t>49058 H_O_C__ 12.47 49158 H_O_C__ 1 A1</t>
  </si>
  <si>
    <t>HOC_AT1T_H</t>
  </si>
  <si>
    <t>H_O_C__A1TER</t>
  </si>
  <si>
    <t>49059 RTHWOD_ 23 49145 RTHWOD_ 1 A1</t>
  </si>
  <si>
    <t>RTW_AT1T_H</t>
  </si>
  <si>
    <t>RTHWOD_A1TER</t>
  </si>
  <si>
    <t>49060 LEG____ 34.5 49169 49169_S 1 A2</t>
  </si>
  <si>
    <t>LEG_AT2T_H</t>
  </si>
  <si>
    <t>LEG____A2TER</t>
  </si>
  <si>
    <t>49061 ADICKS_ 23 49161 ADICKS_ 1 A1</t>
  </si>
  <si>
    <t>ADK_AT1T_H</t>
  </si>
  <si>
    <t>ADICKS_A1TER</t>
  </si>
  <si>
    <t>49062 DOW____ 23 49191 DOW____ 1 A1</t>
  </si>
  <si>
    <t>DOW_AT1T_H</t>
  </si>
  <si>
    <t>DOW____A1TER</t>
  </si>
  <si>
    <t>49063 OBRIEN_ 23 49165 OBRIEN_ 1 A3</t>
  </si>
  <si>
    <t>OB_AT3T_H</t>
  </si>
  <si>
    <t>OBRIEN_A3TER</t>
  </si>
  <si>
    <t>49064 OBRIEN_ 23 49163 OBRIEN_ 1 A2</t>
  </si>
  <si>
    <t>OB_AT2T_H</t>
  </si>
  <si>
    <t>OBRIEN_2ATER</t>
  </si>
  <si>
    <t>49066 GABLE__ 12.47 49166 GABLE__ 1 A1</t>
  </si>
  <si>
    <t>GS_AT1T_H</t>
  </si>
  <si>
    <t>GABLE__A1TER</t>
  </si>
  <si>
    <t>49067 TOMBAL_ 23 49167 TOMBAL_ 1 A2</t>
  </si>
  <si>
    <t>TB_AT2T_H</t>
  </si>
  <si>
    <t>TOMBAL_A2TER</t>
  </si>
  <si>
    <t>49068 LEG____ 34.5 49168 49168_S 1 A1</t>
  </si>
  <si>
    <t>LEG_AT1T_H</t>
  </si>
  <si>
    <t>LEG____A1TER</t>
  </si>
  <si>
    <t>49069 DOW____ 23 49196 DOW____ 1 A6</t>
  </si>
  <si>
    <t>DOW_AT6T_H</t>
  </si>
  <si>
    <t>AT6T</t>
  </si>
  <si>
    <t>DOW____A6TER</t>
  </si>
  <si>
    <t>49070 N_BELT_ 23 49170 N_BELT_ 1 A2</t>
  </si>
  <si>
    <t>NB_AT2T_H</t>
  </si>
  <si>
    <t>N_BELT_A2TER</t>
  </si>
  <si>
    <t>49071 T_H_W__ 23 49181 T_H_W__ 1 A3</t>
  </si>
  <si>
    <t>THW_AT3T_H</t>
  </si>
  <si>
    <t>T_H_W__A3TER</t>
  </si>
  <si>
    <t>49075 N_BELT_ 23 49175 N_BELT_ 1 A3</t>
  </si>
  <si>
    <t>NB_AT3T_H</t>
  </si>
  <si>
    <t>N_BELT_A3TER</t>
  </si>
  <si>
    <t>49076 TOMBAL_ 23 49176 TOMBAL_ 1 A1</t>
  </si>
  <si>
    <t>TB_AT1T_H</t>
  </si>
  <si>
    <t>TOMBAL_A1TER</t>
  </si>
  <si>
    <t>49077 JORDAN_ 23 49112 JORDAN_ 1 A1</t>
  </si>
  <si>
    <t>JOR_AT1T_H</t>
  </si>
  <si>
    <t>JORDAN_A1TER</t>
  </si>
  <si>
    <t>49078 JORDAN_ 23 49113 JORDAN_ 1 A2</t>
  </si>
  <si>
    <t>JOR_AT2T_H</t>
  </si>
  <si>
    <t>JORDAN_A2TER</t>
  </si>
  <si>
    <t>49082 JENETA_ 23 49182 JENETA_ 1 A3</t>
  </si>
  <si>
    <t>JN_AT3T_H</t>
  </si>
  <si>
    <t>JENETA_A3TER</t>
  </si>
  <si>
    <t>49083 ADICKS_ 23 49183 ADICKS_ 1 A2</t>
  </si>
  <si>
    <t>ADK_AT2T_H</t>
  </si>
  <si>
    <t>ADICKS_A2TER</t>
  </si>
  <si>
    <t>49084 BELAIR_ 23 49101 BELAIR_ 1 A2</t>
  </si>
  <si>
    <t>BI_AT2T_H</t>
  </si>
  <si>
    <t>BELAIR_A2TER</t>
  </si>
  <si>
    <t>49085 ZENITH_ 23 49185 ZENITH_ 1 A1</t>
  </si>
  <si>
    <t>ZEN_AT1T_H</t>
  </si>
  <si>
    <t>ZENITH_A1TER</t>
  </si>
  <si>
    <t>49087 WEBSTR_ 13 49178 49178_S 1 A1</t>
  </si>
  <si>
    <t>WEB_AT1T_H</t>
  </si>
  <si>
    <t>WEBSTR_A1TER</t>
  </si>
  <si>
    <t>49090 ZENITH_ 23 49186 ZENITH_ 1 A2</t>
  </si>
  <si>
    <t>ZEN_AT2T_H</t>
  </si>
  <si>
    <t>ZENITH_A2TER</t>
  </si>
  <si>
    <t>49091 ZENITH_ 23 49187 ZENITH_ 1 A3</t>
  </si>
  <si>
    <t>ZEN_AT3T_H</t>
  </si>
  <si>
    <t>ZENITH_A3TER</t>
  </si>
  <si>
    <t>58959 PEARSAL 138 160075 PEARSA 13.8 1</t>
  </si>
  <si>
    <t>PEARSAL2_AET902</t>
  </si>
  <si>
    <t>PEARSAL2</t>
  </si>
  <si>
    <t>T902</t>
  </si>
  <si>
    <t>PEARSA_ENG10</t>
  </si>
  <si>
    <t>58959 PEARSAL 138 160077 PEARSA 13.8 1</t>
  </si>
  <si>
    <t>PEARSAL2_AET904_L</t>
  </si>
  <si>
    <t>T904</t>
  </si>
  <si>
    <t>PEARSA_ENG19</t>
  </si>
  <si>
    <t>58959 PEARSAL 138 160076 PEARSA 13.8 1</t>
  </si>
  <si>
    <t>PEARSAL2_AET903_L</t>
  </si>
  <si>
    <t>T903</t>
  </si>
  <si>
    <t>PEARSA_ENG13</t>
  </si>
  <si>
    <t>58959 PEARSAL 138 160074 PEARSA 13.8 1</t>
  </si>
  <si>
    <t>PEARSAL2_AET901</t>
  </si>
  <si>
    <t>T901</t>
  </si>
  <si>
    <t>PEARSAL_ENG1</t>
  </si>
  <si>
    <t>59300 PWRPLAN 138 160274 SIL_SI 13.8 10</t>
  </si>
  <si>
    <t>SILASRAY_GSU-10</t>
  </si>
  <si>
    <t>SGT1</t>
  </si>
  <si>
    <t>SIL_SILAS_10</t>
  </si>
  <si>
    <t>60040 BLF_CRK 345 60074 BLCKDUM 1 2</t>
  </si>
  <si>
    <t>BLUF_CRK_T2_H</t>
  </si>
  <si>
    <t>60040 BLF_CRK 345 60075 BLCKDUM 1 1</t>
  </si>
  <si>
    <t>BLUF_CRK_T1_H</t>
  </si>
  <si>
    <t>60041 BLFTERT 34.5 60075 BLCKDUM 1 1</t>
  </si>
  <si>
    <t>BLUF_CRK_T1_T</t>
  </si>
  <si>
    <t>T1_T</t>
  </si>
  <si>
    <t>BLFTERT1</t>
  </si>
  <si>
    <t>60043 BLFTERT 34.5 60074 BLCKDUM 1 2</t>
  </si>
  <si>
    <t>BLUF_CRK_T2_T</t>
  </si>
  <si>
    <t>BLFTERT2</t>
  </si>
  <si>
    <t>60339 ACACIA2 69 170200 ACA_UN 34.5 1</t>
  </si>
  <si>
    <t>ACACIA_T1001H</t>
  </si>
  <si>
    <t>ACA_UNIT1</t>
  </si>
  <si>
    <t>60359 CASSAVA 69 60360 CASSAVA 138 1</t>
  </si>
  <si>
    <t>CASSAVA_CASA1_H</t>
  </si>
  <si>
    <t>60392 LOTEBUS 138 60439 LOTEBUS 20 1</t>
  </si>
  <si>
    <t>LOTEBUSH1A</t>
  </si>
  <si>
    <t>6393 MASN2A 69 60410 MASN4A 138 1</t>
  </si>
  <si>
    <t>MASN_T1_H</t>
  </si>
  <si>
    <t>MASN</t>
  </si>
  <si>
    <t>60412 CARVER4 138 60433 CARVER2 69 1</t>
  </si>
  <si>
    <t>CARVER_T1_H</t>
  </si>
  <si>
    <t>CARVER</t>
  </si>
  <si>
    <t>60413 OWLS2A 69 60414 OWLS4A 138 1</t>
  </si>
  <si>
    <t>OWLS_138_69_1_HS</t>
  </si>
  <si>
    <t>OWLS</t>
  </si>
  <si>
    <t>XFR1</t>
  </si>
  <si>
    <t>60501 TESLA7A 345 60503 TESLA1B 20 2</t>
  </si>
  <si>
    <t>TESLA_AUT2_H</t>
  </si>
  <si>
    <t>TESLA1B</t>
  </si>
  <si>
    <t>60501 TESLA7A 345 60502 TESLA1A 20 1</t>
  </si>
  <si>
    <t>TESLA_AUT1_H</t>
  </si>
  <si>
    <t>TESLA1A</t>
  </si>
  <si>
    <t>60501 TESLA7A 345 60502 TESLA1A 20 3</t>
  </si>
  <si>
    <t>TESLA_AUT3_H</t>
  </si>
  <si>
    <t>6768 SRC2DUM 1 60769 SRC2TER 13.2 2</t>
  </si>
  <si>
    <t>6095 OK1DUM 1 60780 OK1TERT 13.8 1</t>
  </si>
  <si>
    <t>6233 AMCEDUM 1 60788 AMCETER 13.8 1</t>
  </si>
  <si>
    <t>R-ET</t>
  </si>
  <si>
    <t>6234 AMCWDUM 1 60789 ANWWTER 13.8 2</t>
  </si>
  <si>
    <t>61010 RUSTHIL 138 61011 RUSTHIL 69 1</t>
  </si>
  <si>
    <t>RUSTHILL_T1_H</t>
  </si>
  <si>
    <t>68001 CLAYTON 345 68008 CLAYTON 1 1</t>
  </si>
  <si>
    <t>CLAYTNVL_6T3162H_H</t>
  </si>
  <si>
    <t>162H</t>
  </si>
  <si>
    <t>CLAYTON_1SEC</t>
  </si>
  <si>
    <t>68001 CLAYTON 345 68004 CLAYTON 1 1</t>
  </si>
  <si>
    <t>CLAYTNVL_6T3157H_H</t>
  </si>
  <si>
    <t>157H</t>
  </si>
  <si>
    <t>CLAYTON_1</t>
  </si>
  <si>
    <t>68002 CLAYTON 138 68004 CLAYTON 1 1</t>
  </si>
  <si>
    <t>CLAYTNVL_6T3157L_H</t>
  </si>
  <si>
    <t>157L</t>
  </si>
  <si>
    <t>CLAYTON_138</t>
  </si>
  <si>
    <t>68003 CLAYTON 13.2 68004 CLAYTON 1 1</t>
  </si>
  <si>
    <t>CLAYTNVL_6T3157T_H</t>
  </si>
  <si>
    <t>157T</t>
  </si>
  <si>
    <t>CLAYTON_A1TE</t>
  </si>
  <si>
    <t>68007 CLAYTON 13.2 68008 CLAYTON 1 1</t>
  </si>
  <si>
    <t>CLAYTNVL_6T3162T_H</t>
  </si>
  <si>
    <t>162T</t>
  </si>
  <si>
    <t>CLAYTON_A2TE</t>
  </si>
  <si>
    <t>76000 L_NORTM 345 776998 LNORST 1 1</t>
  </si>
  <si>
    <t>NORTMC_AT1H_H</t>
  </si>
  <si>
    <t>NORTMC</t>
  </si>
  <si>
    <t>LNORSTR2</t>
  </si>
  <si>
    <t>76000 L_NORTM 345 776999 LNORST 1 1</t>
  </si>
  <si>
    <t>NORTMC_AT2H_H</t>
  </si>
  <si>
    <t>LNORSTR1</t>
  </si>
  <si>
    <t>76009 L_TWINB 345 77156 L_TWINB 1 2</t>
  </si>
  <si>
    <t>TWINBU_AT2H_H</t>
  </si>
  <si>
    <t>L_TWINBU1_2Y</t>
  </si>
  <si>
    <t>76009 L_TWINB 345 77155 L_TWINB 1 1</t>
  </si>
  <si>
    <t>TWINBU_AT1H</t>
  </si>
  <si>
    <t>L_TWINBU_1Y</t>
  </si>
  <si>
    <t>76011 L_TWINB 138 77156 L_TWINB 1 2</t>
  </si>
  <si>
    <t>TWINBU_AT2L_H</t>
  </si>
  <si>
    <t>76011 L_TWINB 138 77155 L_TWINB 1 1</t>
  </si>
  <si>
    <t>TWINBU_AT1L</t>
  </si>
  <si>
    <t>6556 YATW_SW2 69 76013 L_WESTY 138 1</t>
  </si>
  <si>
    <t>WESTYA_XFMR1</t>
  </si>
  <si>
    <t>WESTYA</t>
  </si>
  <si>
    <t>7395 L_MASOCT 69 76389 L_MASOC 138 1</t>
  </si>
  <si>
    <t>MASOCT_AT2H</t>
  </si>
  <si>
    <t>76595 L_NORTM 138 776999 LNORST 1 2</t>
  </si>
  <si>
    <t>NORTMC_AT2L_H</t>
  </si>
  <si>
    <t>76595 L_NORTM 138 776998 LNORST 1 1</t>
  </si>
  <si>
    <t>NORTMC_AT1L_H</t>
  </si>
  <si>
    <t>76998 L_NORTM 13.2 776998 LNORST 1 1</t>
  </si>
  <si>
    <t>NORTMC_AT1T_H</t>
  </si>
  <si>
    <t>L_NORTMC1_1Y</t>
  </si>
  <si>
    <t>76999 L_NORTM 13.2 776999 LNORST 1 2</t>
  </si>
  <si>
    <t>NORTMC_AT2T_H</t>
  </si>
  <si>
    <t>L_NORTMC2_2Y</t>
  </si>
  <si>
    <t>77044 L_MARIO 13.2 77179 L_MARIO 1 T3</t>
  </si>
  <si>
    <t>MARION_AT3T_H</t>
  </si>
  <si>
    <t>L_MARION1_2Y</t>
  </si>
  <si>
    <t>77075 L_LYTTS 13.2 77816 L_LYTTS 1 3</t>
  </si>
  <si>
    <t>LYTTON_S_AT3T_L</t>
  </si>
  <si>
    <t>L_LYTTSP2_1Y</t>
  </si>
  <si>
    <t>77150 L_KENDA 13.2 77800 L_KENDA 1 2</t>
  </si>
  <si>
    <t>KENDAL_AT3T_H</t>
  </si>
  <si>
    <t>L_KENDAL1_2Y</t>
  </si>
  <si>
    <t>77152 L_KENDA 13.2 77153 L_KENDA 1 1</t>
  </si>
  <si>
    <t>KENDAL_4TH</t>
  </si>
  <si>
    <t>L_KENDAL1_1Y</t>
  </si>
  <si>
    <t>77154 L_KENDA 13.2 77801 L_KENDA 1 5</t>
  </si>
  <si>
    <t>KENDAL_AT5T_H</t>
  </si>
  <si>
    <t>L_KENDAL1_3Y</t>
  </si>
  <si>
    <t>77180 L_ZORN_ 13.2 777182 L_ZORN 1 3</t>
  </si>
  <si>
    <t>ZORN_AT3T_H</t>
  </si>
  <si>
    <t>L_ZORN__2_1Y</t>
  </si>
  <si>
    <t>77156 L_TWINB 1 77280 L_TWINB 13.2 2</t>
  </si>
  <si>
    <t>TWINBU_AT2T_H</t>
  </si>
  <si>
    <t>L_TWINBU3_1Y</t>
  </si>
  <si>
    <t>77155 L_TWINB 1 77281 L_TWINB 13.2 1</t>
  </si>
  <si>
    <t>TWINBU_AT1T</t>
  </si>
  <si>
    <t>L_TWINBU1_1Y</t>
  </si>
  <si>
    <t>77341 L_GILLC 13.2 777341 L_GILL 1 2</t>
  </si>
  <si>
    <t>GILLCR_AT2T_H</t>
  </si>
  <si>
    <t>L_GILLCR2_2Y</t>
  </si>
  <si>
    <t>77680 L_CLEAS 13.2 77682 L_CLEAS 1 2</t>
  </si>
  <si>
    <t>CLEASP_AT2T_H</t>
  </si>
  <si>
    <t>L_CLEASP2_1Y</t>
  </si>
  <si>
    <t>77681 L_CLEAS 1 77683 L_CLEAS 13.2 3</t>
  </si>
  <si>
    <t>CLEASP_AT1T_H</t>
  </si>
  <si>
    <t>L_CLEASP3_1Y</t>
  </si>
  <si>
    <t>7258 L_GLIDDE 138 78107 L_GLIDD 69 1</t>
  </si>
  <si>
    <t>GLIDDE_AT2L</t>
  </si>
  <si>
    <t>78106 L_ALTAI 69 78118 L_ALTAI 138 1</t>
  </si>
  <si>
    <t>7244 L_CUERO_ 138 78190 L_CUERO 69 1</t>
  </si>
  <si>
    <t>CUERO_AT3H</t>
  </si>
  <si>
    <t>CUERO</t>
  </si>
  <si>
    <t>79500 ALIBATE 345 79524 ALIBSTR 1 2</t>
  </si>
  <si>
    <t>ALIBATES_ALI7TR2</t>
  </si>
  <si>
    <t>ALIBSTR</t>
  </si>
  <si>
    <t>79503 TULECNY 345 79525 TULESTR 1 2</t>
  </si>
  <si>
    <t>TULECNYN_345</t>
  </si>
  <si>
    <t>TULESTR</t>
  </si>
  <si>
    <t>79520 ALIBATE 17.5 79524 ALIBSTR 1 2</t>
  </si>
  <si>
    <t>ALIBATES_ALI2TR2</t>
  </si>
  <si>
    <t>2TR2</t>
  </si>
  <si>
    <t>ALIBATE2</t>
  </si>
  <si>
    <t>79521 TULECNY 17.5 79525 TULESTR 1 2</t>
  </si>
  <si>
    <t>TULECNYN_17_5</t>
  </si>
  <si>
    <t>TULECNY2</t>
  </si>
  <si>
    <t>79522 ALIBATE 12.47 79524 ALIBSTR 1 2</t>
  </si>
  <si>
    <t>ALIBATES_ALI1TR2</t>
  </si>
  <si>
    <t>1TR2</t>
  </si>
  <si>
    <t>ALIBATE3</t>
  </si>
  <si>
    <t>79523 TULECNY 12.47 79525 TULESTR 1 2</t>
  </si>
  <si>
    <t>TULECNYN_12_47</t>
  </si>
  <si>
    <t>TULECNY3</t>
  </si>
  <si>
    <t>79600 SU_VEAL 138 79640 VEALMOO 345 2</t>
  </si>
  <si>
    <t>VEALMOOR_VLM7TR2H</t>
  </si>
  <si>
    <t>79608 SU_ELBO 138 79692 ELBOW_2 24.9 1</t>
  </si>
  <si>
    <t>ELBOW_ELB5TR1</t>
  </si>
  <si>
    <t>5TR1</t>
  </si>
  <si>
    <t>79618 TELPH_R 138 79630 TELPH_R 345 1</t>
  </si>
  <si>
    <t>TELPH_RD_TPR7TR1H</t>
  </si>
  <si>
    <t>TELPH</t>
  </si>
  <si>
    <t>79565 EINSTEI 138 79632 EINSTEI 345 1</t>
  </si>
  <si>
    <t>EINSTEIN_ENS7TR1H</t>
  </si>
  <si>
    <t>EINSTEIN</t>
  </si>
  <si>
    <t>79600 SU_VEAL 138 79640 VEALMOO 345 1</t>
  </si>
  <si>
    <t>VEALMOOR_VLMTR1H</t>
  </si>
  <si>
    <t>5966 PALMITO3 345 79690 PALMITO 138 1</t>
  </si>
  <si>
    <t>PALMITO_PLM7TR1H</t>
  </si>
  <si>
    <t>79691 ELBOW_1 12.47 79693 ELBOW_2 24.9 2</t>
  </si>
  <si>
    <t>ELBOW_ELB2TR1</t>
  </si>
  <si>
    <t>2TR1</t>
  </si>
  <si>
    <t>80012 LARDSTA 14.4 80021 LARDSTA 138 1</t>
  </si>
  <si>
    <t>LARDSTAT_LSTM</t>
  </si>
  <si>
    <t>LSTM</t>
  </si>
  <si>
    <t>LARDSTAT0A</t>
  </si>
  <si>
    <t>80022 OLEANDE 138 80023 OLEANDE 69 1</t>
  </si>
  <si>
    <t>OLEANDER_138_69_AUTO_H</t>
  </si>
  <si>
    <t>OLEANDER</t>
  </si>
  <si>
    <t>80135 CSDBUS2 69 110335 NCA_NC 13.8 5</t>
  </si>
  <si>
    <t>NCARBIDE_XF-5_L</t>
  </si>
  <si>
    <t>XF-5</t>
  </si>
  <si>
    <t>80148 RH2TERT 13.8 80157 RH2DUM 1 2</t>
  </si>
  <si>
    <t>RIOHONDO_345_138_2T</t>
  </si>
  <si>
    <t>RH2TERT</t>
  </si>
  <si>
    <t>80003 MILITAR 14.4 80155 MILITAR 138 1</t>
  </si>
  <si>
    <t>MILITARY_138_14_1_H</t>
  </si>
  <si>
    <t>MILITARY</t>
  </si>
  <si>
    <t>14_1</t>
  </si>
  <si>
    <t>MILITARY0A</t>
  </si>
  <si>
    <t>80014 LARDC 17.5 80165 LARDOVF 138 2</t>
  </si>
  <si>
    <t>LARDVFT_VFT_N</t>
  </si>
  <si>
    <t>LARDVFT</t>
  </si>
  <si>
    <t>VFTN</t>
  </si>
  <si>
    <t>LARDC</t>
  </si>
  <si>
    <t>230T</t>
  </si>
  <si>
    <t>VFTS</t>
  </si>
  <si>
    <t>LARDVFT0B</t>
  </si>
  <si>
    <t>80014 LARDC 17.5 80170 LARDVFT 17.5 1</t>
  </si>
  <si>
    <t>LARDVFT_VFT</t>
  </si>
  <si>
    <t>VFT</t>
  </si>
  <si>
    <t>80219 LOBO7A 345 80221 LOBO4A 138 2</t>
  </si>
  <si>
    <t>LOBO_2_345_138_H</t>
  </si>
  <si>
    <t>80219 LOBO7A 345 80221 LOBO4A 138 1</t>
  </si>
  <si>
    <t>LOBO_1_345_138_H</t>
  </si>
  <si>
    <t>80221 LOBO4A 138 80222 LOBO2A 69 1</t>
  </si>
  <si>
    <t>LOBO_1_138_69_AUTO</t>
  </si>
  <si>
    <t>AUTO</t>
  </si>
  <si>
    <t>80319 LAPALMA 23.5 80322 LAPALMA 138 1</t>
  </si>
  <si>
    <t>PALMASVC_AUT1_H</t>
  </si>
  <si>
    <t>PALMASVC</t>
  </si>
  <si>
    <t>LAPALMA0C</t>
  </si>
  <si>
    <t>80320 LAPALMA 23.5 80323 LAPALMA 138 2</t>
  </si>
  <si>
    <t>PALMASVC_AUT2_H</t>
  </si>
  <si>
    <t>LAPALMA0D</t>
  </si>
  <si>
    <t>80372 PHARR0A 23.5 80375 PHARR4B 138 1</t>
  </si>
  <si>
    <t>PHARRSVC_AUT1_H</t>
  </si>
  <si>
    <t>PHARRSVC</t>
  </si>
  <si>
    <t>PHARR0A</t>
  </si>
  <si>
    <t>80373 PHARR0B 23.5 80376 PHARR4C 138 2</t>
  </si>
  <si>
    <t>PHARRSVC_AUT2_H</t>
  </si>
  <si>
    <t>PHARR0B</t>
  </si>
  <si>
    <t>85000 N_SHARP 345 85001 N_SHARP 138 1</t>
  </si>
  <si>
    <t>N_SHARPE_345_138_AUTO</t>
  </si>
  <si>
    <t>85001 N_SHARP 138 85007 N_SHARP 138 1</t>
  </si>
  <si>
    <t>N_SHARPE_138_PS3</t>
  </si>
  <si>
    <t>8198 BEEVLLE2 69 88198 BEEVILL 2.4 1</t>
  </si>
  <si>
    <t>BEEVILLE_XFSH</t>
  </si>
  <si>
    <t>BEEVILLE0A</t>
  </si>
  <si>
    <t>49104 S_R_B__ 1 110005 SRB_SR 13.2 A1</t>
  </si>
  <si>
    <t>SRB_AT1T_H</t>
  </si>
  <si>
    <t>SRB_SRBGT_2</t>
  </si>
  <si>
    <t>44010 W_A_P__ 138 110011 WAP_WA 20 G1</t>
  </si>
  <si>
    <t>WAP_MT1_L</t>
  </si>
  <si>
    <t>WAP</t>
  </si>
  <si>
    <t>WAP_WAP_G1</t>
  </si>
  <si>
    <t>44010 W_A_P__ 138 110012 WAP_WA 20 G1</t>
  </si>
  <si>
    <t>WAP_MT2_L</t>
  </si>
  <si>
    <t>WAP_WAP_G2</t>
  </si>
  <si>
    <t>44010 W_A_P__ 138 110013 WAP_WA 24 G1</t>
  </si>
  <si>
    <t>WAP_MT3_L</t>
  </si>
  <si>
    <t>WAP_WAP_G3</t>
  </si>
  <si>
    <t>44010 W_A_P__ 138 110014 WAP_WA 22 G1</t>
  </si>
  <si>
    <t>WAP_MT4_L</t>
  </si>
  <si>
    <t>WAP_WAP_G4</t>
  </si>
  <si>
    <t>44010 W_A_P__ 138 110015 WAP_WA 20 G1</t>
  </si>
  <si>
    <t>WAP_MT5_L</t>
  </si>
  <si>
    <t>MT5</t>
  </si>
  <si>
    <t>WAP_WAP_G5</t>
  </si>
  <si>
    <t>44000 W_A_P__ 345 110016 WAP_WA 20 G1</t>
  </si>
  <si>
    <t>WAP_MT6_L</t>
  </si>
  <si>
    <t>MT6</t>
  </si>
  <si>
    <t>WAP_WAP_G6</t>
  </si>
  <si>
    <t>44000 W_A_P__ 345 110017 WAP_WA 20 G1</t>
  </si>
  <si>
    <t>WAP_MT7_L</t>
  </si>
  <si>
    <t>MT7</t>
  </si>
  <si>
    <t>WAP_WAP_G7</t>
  </si>
  <si>
    <t>44005 W_A_P__ 345 110018 WAP_WA 20 G1</t>
  </si>
  <si>
    <t>WAP_MT8_L</t>
  </si>
  <si>
    <t>MT8</t>
  </si>
  <si>
    <t>WAP_WAP_G8</t>
  </si>
  <si>
    <t>44010 W_A_P__ 138 110019 WAP_WA 13.2 B1</t>
  </si>
  <si>
    <t>WAP_XT1__L</t>
  </si>
  <si>
    <t>WAP_WAPGT_1</t>
  </si>
  <si>
    <t>B1</t>
  </si>
  <si>
    <t>110020 WAP_GT 13.8 110021 PNPI_8 138 XF</t>
  </si>
  <si>
    <t>PNPI_PNPIXT2H</t>
  </si>
  <si>
    <t>PNPI</t>
  </si>
  <si>
    <t>XT2</t>
  </si>
  <si>
    <t>WAP_GT2</t>
  </si>
  <si>
    <t>XF</t>
  </si>
  <si>
    <t>49180 T_H_W__ 1 110041 THW_TH 13.2 A2</t>
  </si>
  <si>
    <t>THW_AT2T_H</t>
  </si>
  <si>
    <t>THW_THWGT_1</t>
  </si>
  <si>
    <t>49151 49151_S 1 110042 THW_TH 13.8 G1</t>
  </si>
  <si>
    <t>THW_XT3B</t>
  </si>
  <si>
    <t>XT3B</t>
  </si>
  <si>
    <t>THW_THWGT31</t>
  </si>
  <si>
    <t>49151 49151_S 1 110043 THW_TH 13.8 G1</t>
  </si>
  <si>
    <t>THW_XT3C</t>
  </si>
  <si>
    <t>XT3C</t>
  </si>
  <si>
    <t>THW_THWGT32</t>
  </si>
  <si>
    <t>49139 49139_S 1 110044 THW_TH 13.8 G1</t>
  </si>
  <si>
    <t>THW_XT3D</t>
  </si>
  <si>
    <t>XT3D</t>
  </si>
  <si>
    <t>THW_THWGT33</t>
  </si>
  <si>
    <t>49139 49139_S 1 110045 THW_TH 13.8 G1</t>
  </si>
  <si>
    <t>THW_XT3E</t>
  </si>
  <si>
    <t>XT3E</t>
  </si>
  <si>
    <t>THW_THWGT34</t>
  </si>
  <si>
    <t>45515 T_H_W__ 138 110046 THW_TH 13.8 G1</t>
  </si>
  <si>
    <t>THW_MT3_L</t>
  </si>
  <si>
    <t>THW_THWST_3</t>
  </si>
  <si>
    <t>49171 49171_S 1 110047 THW_TH 13.8 G1</t>
  </si>
  <si>
    <t>THW_XT4B</t>
  </si>
  <si>
    <t>XT4B</t>
  </si>
  <si>
    <t>THW_THWGT41</t>
  </si>
  <si>
    <t>49171 49171_S 1 110048 THW_TH 13.8 G1</t>
  </si>
  <si>
    <t>THW_XT4C</t>
  </si>
  <si>
    <t>XT4C</t>
  </si>
  <si>
    <t>THW_THWGT42</t>
  </si>
  <si>
    <t>49172 49172_S 1 110049 THW_TH 13.8 G1</t>
  </si>
  <si>
    <t>THW_XT4E</t>
  </si>
  <si>
    <t>XT4E</t>
  </si>
  <si>
    <t>THW_THWGT43</t>
  </si>
  <si>
    <t>49172 49172_S 1 110050 THW_TH 13.8 G1</t>
  </si>
  <si>
    <t>THW_XT4F</t>
  </si>
  <si>
    <t>XT4F</t>
  </si>
  <si>
    <t>THW_THWGT44</t>
  </si>
  <si>
    <t>45515 T_H_W__ 138 110051 THW_TH 13.8 G1</t>
  </si>
  <si>
    <t>THW_MT4_L</t>
  </si>
  <si>
    <t>THW_THWST_4</t>
  </si>
  <si>
    <t>49149 49149_S 1 110052 THW_TH 13.8 G1</t>
  </si>
  <si>
    <t>THW_XT5B</t>
  </si>
  <si>
    <t>XT5B</t>
  </si>
  <si>
    <t>THW_THWGT51</t>
  </si>
  <si>
    <t>49149 49149_S 1 110053 THW_TH 13.8 G1</t>
  </si>
  <si>
    <t>THW_XT5C</t>
  </si>
  <si>
    <t>XT5C</t>
  </si>
  <si>
    <t>THW_THWGT52</t>
  </si>
  <si>
    <t>49174 49174_S 1 110054 THW_TH 13.8 G1</t>
  </si>
  <si>
    <t>THW_XT5E</t>
  </si>
  <si>
    <t>XT5E</t>
  </si>
  <si>
    <t>THW_THWGT53</t>
  </si>
  <si>
    <t>49174 49174_S 1 110055 THW_TH 13.8 G1</t>
  </si>
  <si>
    <t>THW_XT5F</t>
  </si>
  <si>
    <t>XT5F</t>
  </si>
  <si>
    <t>THW_THWGT54</t>
  </si>
  <si>
    <t>49173 49173_S 1 110056 THW_TH 13.8 G1</t>
  </si>
  <si>
    <t>THW_XT5H</t>
  </si>
  <si>
    <t>XT5H</t>
  </si>
  <si>
    <t>THW_THWGT55</t>
  </si>
  <si>
    <t>49173 49173_S 1 110057 THW_TH 13.8 G1</t>
  </si>
  <si>
    <t>THW_XT5I</t>
  </si>
  <si>
    <t>XT5I</t>
  </si>
  <si>
    <t>THW_THWGT56</t>
  </si>
  <si>
    <t>40015 CEDARP_ 138 110071 CBY_CB 20 G1</t>
  </si>
  <si>
    <t>CBY_MT1_L</t>
  </si>
  <si>
    <t>CBY_CBY_G1</t>
  </si>
  <si>
    <t>40010 CEDARP_ 138 110072 CBY_CB 24 G1</t>
  </si>
  <si>
    <t>CBY_MT2_L</t>
  </si>
  <si>
    <t>CBY_CBY_G2</t>
  </si>
  <si>
    <t>110074 CBY4_C 16 110076 CBY4_1 345 G1</t>
  </si>
  <si>
    <t>CBY4_GSU-XF-42001</t>
  </si>
  <si>
    <t>CBY4</t>
  </si>
  <si>
    <t>XF42</t>
  </si>
  <si>
    <t>CBY4_CT42</t>
  </si>
  <si>
    <t>110075 CBY4_S 16 110076 CBY4_1 345 G1</t>
  </si>
  <si>
    <t>CBY4_GSU-XF-04001</t>
  </si>
  <si>
    <t>XF04</t>
  </si>
  <si>
    <t>CBY4_ST04</t>
  </si>
  <si>
    <t>110073 CBY4_C 16 110076 CBY4_1 345 G1</t>
  </si>
  <si>
    <t>CBY4_GSU-XF-41001</t>
  </si>
  <si>
    <t>XF41</t>
  </si>
  <si>
    <t>CBY4_CT41</t>
  </si>
  <si>
    <t>49130 49130_S 1 110092 GBY_GB 13.8 G1</t>
  </si>
  <si>
    <t>GBY_XT7B</t>
  </si>
  <si>
    <t>XT7B</t>
  </si>
  <si>
    <t>GBY_GBYGT73</t>
  </si>
  <si>
    <t>49130 49130_S 1 110093 GBY_GB 13.8 G1</t>
  </si>
  <si>
    <t>GBY_XT7A</t>
  </si>
  <si>
    <t>XT7A</t>
  </si>
  <si>
    <t>GBY_GBYGT74</t>
  </si>
  <si>
    <t>49117 49117_S 1 110094 GBY_GB 13.8 G1</t>
  </si>
  <si>
    <t>GBY_XT8E</t>
  </si>
  <si>
    <t>XT8E</t>
  </si>
  <si>
    <t>GBY_GBYGT81</t>
  </si>
  <si>
    <t>49117 49117_S 1 110095 GBY_GB 13.8 G1</t>
  </si>
  <si>
    <t>GBY_XT8D</t>
  </si>
  <si>
    <t>XT8D</t>
  </si>
  <si>
    <t>GBY_GBYGT82</t>
  </si>
  <si>
    <t>49118 49118_S 1 110096 GBY_GB 13.8 G1</t>
  </si>
  <si>
    <t>GBY_XT8B</t>
  </si>
  <si>
    <t>XT8B</t>
  </si>
  <si>
    <t>GBY_GBYGT83</t>
  </si>
  <si>
    <t>49118 49118_S 1 110097 GBY_GB 13.8 G1</t>
  </si>
  <si>
    <t>GBY_XT8A</t>
  </si>
  <si>
    <t>XT8A</t>
  </si>
  <si>
    <t>GBY_GBYGT84</t>
  </si>
  <si>
    <t>110112 DOWGEN 14.4 110113 DOW_G3 138 1</t>
  </si>
  <si>
    <t>DOWGEN_GSUXF13</t>
  </si>
  <si>
    <t>DOWGEN</t>
  </si>
  <si>
    <t>XF13</t>
  </si>
  <si>
    <t>110119 DOWGEN 14.4 110120 DOWGEN 138 1</t>
  </si>
  <si>
    <t>DOWGEN_GSUXF68</t>
  </si>
  <si>
    <t>XF68</t>
  </si>
  <si>
    <t>110126 DOW_G6 14.4 110127 DOWGEN 138 1</t>
  </si>
  <si>
    <t>DOWGEN_GSUXF69</t>
  </si>
  <si>
    <t>110122 DOWGEN 14.4 110129 DOWGEN 138 1</t>
  </si>
  <si>
    <t>DOWGEN_GSUXF64</t>
  </si>
  <si>
    <t>XF64</t>
  </si>
  <si>
    <t>110129 DOWGEN 138 110130 DOWGEN 14.5 1</t>
  </si>
  <si>
    <t>DOWGEN_LDXF760_L</t>
  </si>
  <si>
    <t>F760</t>
  </si>
  <si>
    <t>DOWGEN_5</t>
  </si>
  <si>
    <t>110134 DOWGEN 138 110135 DOWG_D 14.4 1</t>
  </si>
  <si>
    <t>DOWGEN_GSUXF81</t>
  </si>
  <si>
    <t>XF81</t>
  </si>
  <si>
    <t>DOWG_DOW_G81</t>
  </si>
  <si>
    <t>110136 DOWGEN 138 110137 DOWG_D 14.4 1</t>
  </si>
  <si>
    <t>DOWGEN_GSUXF82</t>
  </si>
  <si>
    <t>XF82</t>
  </si>
  <si>
    <t>DOWG_DOW_G82</t>
  </si>
  <si>
    <t>110138 DOWGEN 138 110139 DOWG_D 14.4 1</t>
  </si>
  <si>
    <t>DOWGEN_GSUXF83</t>
  </si>
  <si>
    <t>XF83</t>
  </si>
  <si>
    <t>DOWG_DOW_G83</t>
  </si>
  <si>
    <t>110140 DOWGEN 138 110141 DOW_DO 18 1</t>
  </si>
  <si>
    <t>DOWGEN_GSUXF84</t>
  </si>
  <si>
    <t>XF84</t>
  </si>
  <si>
    <t>DOW_DOW_ST84</t>
  </si>
  <si>
    <t>110142 DOW_G9 138 110148 DOWGEN 1 1</t>
  </si>
  <si>
    <t>DOWGEN_GSUXF96</t>
  </si>
  <si>
    <t>XF9P</t>
  </si>
  <si>
    <t>DOWGEN_STAR</t>
  </si>
  <si>
    <t>110142 DOW_G9 138 110147 DOW_DO 14.4 1</t>
  </si>
  <si>
    <t>DOWGEN_GSUXF95</t>
  </si>
  <si>
    <t>XF95</t>
  </si>
  <si>
    <t>DOW_DOW_ST95</t>
  </si>
  <si>
    <t>110145 DOWGEN 14.4 110148 DOWGEN 1 1</t>
  </si>
  <si>
    <t>DOWGEN_GSUXF96T</t>
  </si>
  <si>
    <t>XF9T</t>
  </si>
  <si>
    <t>DOWGEN_6</t>
  </si>
  <si>
    <t>110146 DOW_DO 18 110148 DOWGEN 1 1</t>
  </si>
  <si>
    <t>DOWGEN_GSUXF96S</t>
  </si>
  <si>
    <t>XF9S</t>
  </si>
  <si>
    <t>DOW_DOW_GT96</t>
  </si>
  <si>
    <t>49193 DOW____ 1 110149 DOW_1_ 138 1</t>
  </si>
  <si>
    <t>DOW_DOW_A3S</t>
  </si>
  <si>
    <t>A3S</t>
  </si>
  <si>
    <t>49194 DOW____ 1 110150 DOW_A3 14.4 1</t>
  </si>
  <si>
    <t>DOW_DOW_A4T</t>
  </si>
  <si>
    <t>A4T</t>
  </si>
  <si>
    <t>DOW_A3_1</t>
  </si>
  <si>
    <t>49193 DOW____ 1 110151 DOW_A4 14.4 1</t>
  </si>
  <si>
    <t>DOW_DOW_A3T</t>
  </si>
  <si>
    <t>A3T</t>
  </si>
  <si>
    <t>DOW_A4_1</t>
  </si>
  <si>
    <t>49195 DOW____ 1 110152 DOW_A5 14.4 1</t>
  </si>
  <si>
    <t>DOW_A5T</t>
  </si>
  <si>
    <t>A5T</t>
  </si>
  <si>
    <t>DOW_A5_1</t>
  </si>
  <si>
    <t>49192 DOW__A2 1 110156 DOW_A2 14.4 A2</t>
  </si>
  <si>
    <t>DOW_DOW_A2T</t>
  </si>
  <si>
    <t>DOW_A2_1</t>
  </si>
  <si>
    <t>110231 _AK__A 13.8 110232 _AK_1_ 138 G1</t>
  </si>
  <si>
    <t>AK_AKXT01_H</t>
  </si>
  <si>
    <t>AK</t>
  </si>
  <si>
    <t>XT01</t>
  </si>
  <si>
    <t>_AK__AK_G1</t>
  </si>
  <si>
    <t>43340 TXGLF__ 138 110261 TGF_TG 13.8 G1</t>
  </si>
  <si>
    <t>TGF_XT1_L</t>
  </si>
  <si>
    <t>TGF</t>
  </si>
  <si>
    <t>TGF_TGFGT_1</t>
  </si>
  <si>
    <t>110272 AMOC_A 13.8 110274 AMOCOO 138 1</t>
  </si>
  <si>
    <t>AMOCOOIL_XT420_L</t>
  </si>
  <si>
    <t>AMOCOOIL</t>
  </si>
  <si>
    <t>GXU2</t>
  </si>
  <si>
    <t>AMOC_AMOCO_2</t>
  </si>
  <si>
    <t>110273 AMOC_A 13.8 110274 AMOCOO 138 1</t>
  </si>
  <si>
    <t>AMOCOOIL_XT450_L</t>
  </si>
  <si>
    <t>GXU5</t>
  </si>
  <si>
    <t>AMOC_AMOCO_5</t>
  </si>
  <si>
    <t>110271 AMOC_A 13.8 110274 AMOCOO 138 1</t>
  </si>
  <si>
    <t>AMOCOOIL_XT410_L</t>
  </si>
  <si>
    <t>GXU1</t>
  </si>
  <si>
    <t>AMOC_AMOCO_1</t>
  </si>
  <si>
    <t>110279 AMOCOO 138 110280 AMO_AM 18 1</t>
  </si>
  <si>
    <t>AMOCOOIL_GSUT1_L</t>
  </si>
  <si>
    <t>AMO_AMOCO_G1</t>
  </si>
  <si>
    <t>110279 AMOCOO 138 110281 AMO_AM 18 1</t>
  </si>
  <si>
    <t>AMOCOOIL_GSUT2_L</t>
  </si>
  <si>
    <t>AMO_AMOCO_G2</t>
  </si>
  <si>
    <t>110279 AMOCOO 138 110283 AMO_AM 13.8 1</t>
  </si>
  <si>
    <t>AMOCOOIL_GSUT4_L</t>
  </si>
  <si>
    <t>GSU4</t>
  </si>
  <si>
    <t>AMO_AMOCO_S1</t>
  </si>
  <si>
    <t>110279 AMOCOO 138 110282 AMO_AM 18 1</t>
  </si>
  <si>
    <t>AMOCOOIL_GSUT3_L</t>
  </si>
  <si>
    <t>AMO_AMOCO_G3</t>
  </si>
  <si>
    <t>110279 AMOCOO 138 110284 AMO_AM 21 1</t>
  </si>
  <si>
    <t>AMOCOOIL_GSUT805_L</t>
  </si>
  <si>
    <t>U805</t>
  </si>
  <si>
    <t>AMO_AMOCO_S2</t>
  </si>
  <si>
    <t>110332 NCA_NC 13.8 110333 NCA_NC 4.2 6</t>
  </si>
  <si>
    <t>NCARBIDE_XF-19B_L</t>
  </si>
  <si>
    <t>X19B</t>
  </si>
  <si>
    <t>NCA_NCARBIG6</t>
  </si>
  <si>
    <t>NCA_NCARBIG2</t>
  </si>
  <si>
    <t>110332 NCA_NC 13.8 110336 NCARBI 69 2</t>
  </si>
  <si>
    <t>NCARBIDE_XF-113B_L</t>
  </si>
  <si>
    <t>113B</t>
  </si>
  <si>
    <t>NCARBIDE_1_9</t>
  </si>
  <si>
    <t>110331 NCA_NC 13.8 110336 NCARBI 69 1</t>
  </si>
  <si>
    <t>NCARBIDE_XF-113A_L</t>
  </si>
  <si>
    <t>113A</t>
  </si>
  <si>
    <t>NCA_NCARBIG1</t>
  </si>
  <si>
    <t>110334 NCA_NC 13.8 110336 NCARBI 69 3</t>
  </si>
  <si>
    <t>NCARBIDE_XF-121_L</t>
  </si>
  <si>
    <t>X121</t>
  </si>
  <si>
    <t>NCA_NCARBIG3</t>
  </si>
  <si>
    <t>110375 EXN_EX 13.8 110378 EXN_2_ 69 2</t>
  </si>
  <si>
    <t>EXN_TP397</t>
  </si>
  <si>
    <t>T397</t>
  </si>
  <si>
    <t>EXN_EXN_G8</t>
  </si>
  <si>
    <t>110375 EXN_EX 13.8 110378 EXN_2_ 69 1</t>
  </si>
  <si>
    <t>EXN_TP396</t>
  </si>
  <si>
    <t>T396</t>
  </si>
  <si>
    <t>110376 EXN_EX 13.8 110377 EXN_1_ 69 3</t>
  </si>
  <si>
    <t>EXN_TP403</t>
  </si>
  <si>
    <t>T403</t>
  </si>
  <si>
    <t>EXN_EXN_G9</t>
  </si>
  <si>
    <t>110376 EXN_EX 13.8 110377 EXN_1_ 69 1</t>
  </si>
  <si>
    <t>EXN_TP401</t>
  </si>
  <si>
    <t>T401</t>
  </si>
  <si>
    <t>110376 EXN_EX 13.8 110377 EXN_1_ 69 2</t>
  </si>
  <si>
    <t>EXN_TP402</t>
  </si>
  <si>
    <t>T402</t>
  </si>
  <si>
    <t>110376 EXN_EX 13.8 110377 EXN_1_ 69 4</t>
  </si>
  <si>
    <t>EXN_TP404</t>
  </si>
  <si>
    <t>T404</t>
  </si>
  <si>
    <t>110375 EXN_EX 13.8 110377 EXN_1_ 69 1</t>
  </si>
  <si>
    <t>EXN_TP390</t>
  </si>
  <si>
    <t>T390</t>
  </si>
  <si>
    <t>110374 EXN_EX 13.8 110378 EXN_2_ 69 1</t>
  </si>
  <si>
    <t>EXN_TRTH401</t>
  </si>
  <si>
    <t>H401</t>
  </si>
  <si>
    <t>EXN_EXN_G4</t>
  </si>
  <si>
    <t>110372 EXN_EX 13.8 110382 EXN_1_ 138 1</t>
  </si>
  <si>
    <t>EXN_TRTH201</t>
  </si>
  <si>
    <t>H201</t>
  </si>
  <si>
    <t>EXN_EXN_G2</t>
  </si>
  <si>
    <t>110371 EXN_EX 13.8 110382 EXN_1_ 138 1</t>
  </si>
  <si>
    <t>EXN_TRTH101</t>
  </si>
  <si>
    <t>H101</t>
  </si>
  <si>
    <t>EXN_EXN_G1</t>
  </si>
  <si>
    <t>110373 EXN_EX 13.8 110382 EXN_1_ 138 1</t>
  </si>
  <si>
    <t>EXN_TRTH301</t>
  </si>
  <si>
    <t>H301</t>
  </si>
  <si>
    <t>EXN_EXN_G3</t>
  </si>
  <si>
    <t>110381 EXN_EX 18 110383 EXN_2_ 138 1</t>
  </si>
  <si>
    <t>EXN_TRTH501</t>
  </si>
  <si>
    <t>H501</t>
  </si>
  <si>
    <t>EXN_EXN_G14</t>
  </si>
  <si>
    <t>110441 FORMOS 69 110451 FOR_FO 13.8 4</t>
  </si>
  <si>
    <t>FORMOSA_TR01H</t>
  </si>
  <si>
    <t>FORMOSA_1_9</t>
  </si>
  <si>
    <t>FOR_FORMOSG1</t>
  </si>
  <si>
    <t>110442 FORMOS 69 110452 FOR_FO 13.8 6</t>
  </si>
  <si>
    <t>FORMOSA_TR02H</t>
  </si>
  <si>
    <t>TR02</t>
  </si>
  <si>
    <t>FORMOSA_2_9</t>
  </si>
  <si>
    <t>FOR_FORMOSG2</t>
  </si>
  <si>
    <t>110443 FORMOS 69 110453 FOR_FO 13.8 7</t>
  </si>
  <si>
    <t>FORMOSA_TR03H</t>
  </si>
  <si>
    <t>FORMOSA_3_9</t>
  </si>
  <si>
    <t>FOR_FORMOSG3</t>
  </si>
  <si>
    <t>110444 FORMOS 69 110454 FOR_FO 13.8 8</t>
  </si>
  <si>
    <t>FORMOSA_TR04H</t>
  </si>
  <si>
    <t>FORMOSA_4_9</t>
  </si>
  <si>
    <t>FOR_FORMOSG4</t>
  </si>
  <si>
    <t>110445 FORMOS 69 110455 FOR_FO 13.8 9</t>
  </si>
  <si>
    <t>FORMOSA_TR05H</t>
  </si>
  <si>
    <t>TR05</t>
  </si>
  <si>
    <t>FORMOSA_5_9</t>
  </si>
  <si>
    <t>FOR_FORMOSG5</t>
  </si>
  <si>
    <t>110446 FORMOS 69 110456 FOR_FO 13.8 10</t>
  </si>
  <si>
    <t>FORMOSA_TR06H</t>
  </si>
  <si>
    <t>TR06</t>
  </si>
  <si>
    <t>FORMOSA_6_9</t>
  </si>
  <si>
    <t>FOR_FORMOSG6</t>
  </si>
  <si>
    <t>110447 FORMOS 69 110457 FOR_FO 13.8 11</t>
  </si>
  <si>
    <t>FORMOSA_TR07H</t>
  </si>
  <si>
    <t>TR07</t>
  </si>
  <si>
    <t>FORMOSA_7_9</t>
  </si>
  <si>
    <t>FOR_FORMOSG7</t>
  </si>
  <si>
    <t>110448 FORMOS 69 110459 FOR_FO 13.8 12</t>
  </si>
  <si>
    <t>FORMOSA_TR08H</t>
  </si>
  <si>
    <t>TR08</t>
  </si>
  <si>
    <t>FORMOSA_8_9</t>
  </si>
  <si>
    <t>FOR_FORMOSG9</t>
  </si>
  <si>
    <t>110449 FORMOS 69 110460 FO_FOR 13.8 13</t>
  </si>
  <si>
    <t>FORMOSA_TR09H</t>
  </si>
  <si>
    <t>TR09</t>
  </si>
  <si>
    <t>FORMOSA_9_9</t>
  </si>
  <si>
    <t>FO_FORMOSG10</t>
  </si>
  <si>
    <t>8126 FORMOSA4 138 110458 FOR_FO 12.5 5</t>
  </si>
  <si>
    <t>FORMOSA_TR2XL</t>
  </si>
  <si>
    <t>TR2X</t>
  </si>
  <si>
    <t>FOR_FORMOSG8</t>
  </si>
  <si>
    <t>8126 FORMOSA4 138 110461 FORMOS 12.5 3</t>
  </si>
  <si>
    <t>FORMOSA_TR1XL</t>
  </si>
  <si>
    <t>TR1X</t>
  </si>
  <si>
    <t>FORMOSA_1</t>
  </si>
  <si>
    <t>8126 FORMOSA4 138 110462 FORMOS 12.5 95</t>
  </si>
  <si>
    <t>FORMOSA_TR3XL</t>
  </si>
  <si>
    <t>TR3X</t>
  </si>
  <si>
    <t>FORMOSA_2</t>
  </si>
  <si>
    <t>8126 FORMOSA4 138 110464 FORMOS 69 1</t>
  </si>
  <si>
    <t>FORMOSA_TR21L</t>
  </si>
  <si>
    <t>TR21</t>
  </si>
  <si>
    <t>FORMOSA_11_9</t>
  </si>
  <si>
    <t>8126 FORMOSA4 138 110466 FORMOS 69 2</t>
  </si>
  <si>
    <t>FORMOSA_TR22L</t>
  </si>
  <si>
    <t>TR22</t>
  </si>
  <si>
    <t>110468 FORCFB 13.8 110474 FORCFB 138 1</t>
  </si>
  <si>
    <t>FORMOSA_TR-2001</t>
  </si>
  <si>
    <t>FORCFB_1</t>
  </si>
  <si>
    <t>110467 FO_FOR 13.8 110474 FORCFB 138 1</t>
  </si>
  <si>
    <t>FORMOSA_TR-1001</t>
  </si>
  <si>
    <t>FO_FORMOSG11</t>
  </si>
  <si>
    <t>110470 FORCFB 13.8 110475 FORCFB 138 2</t>
  </si>
  <si>
    <t>FORMOSA_TR-2002</t>
  </si>
  <si>
    <t>2002</t>
  </si>
  <si>
    <t>FORCFB_2</t>
  </si>
  <si>
    <t>110469 FO_FOR 13.8 110475 FORCFB 138 2</t>
  </si>
  <si>
    <t>FORMOSA_TR-1002</t>
  </si>
  <si>
    <t>1002</t>
  </si>
  <si>
    <t>FO_FORMOSG12</t>
  </si>
  <si>
    <t>110482 SJS_SJ 13.8 110484 SJS_2_ 138 G1</t>
  </si>
  <si>
    <t>SJS_XT2_L</t>
  </si>
  <si>
    <t>SJS</t>
  </si>
  <si>
    <t>SJS_SJS_G2</t>
  </si>
  <si>
    <t>SJS_2_8</t>
  </si>
  <si>
    <t>110481 SJS_SJ 13.8 110483 SJS_1_ 138 G1</t>
  </si>
  <si>
    <t>SJS_XT1</t>
  </si>
  <si>
    <t>SJS_SJS_G1</t>
  </si>
  <si>
    <t>SJS_1_8</t>
  </si>
  <si>
    <t>110502 SCLP_S 13.8 110505 SCLPCO 138 1</t>
  </si>
  <si>
    <t>SCLPCOGN_SCLPGSU2_L</t>
  </si>
  <si>
    <t>SCLPCOGN</t>
  </si>
  <si>
    <t>SCLP_SCLPC_2</t>
  </si>
  <si>
    <t>110504 SCLP_S 13.8 110505 SCLPCO 138 1</t>
  </si>
  <si>
    <t>SCLPCOGN_SCLPGSU4_L</t>
  </si>
  <si>
    <t>SCLP_SCLPC_4</t>
  </si>
  <si>
    <t>110505 SCLPCO 138 110507 SCLPCO 69 2</t>
  </si>
  <si>
    <t>SCLPCOGN_SCLPATA_L</t>
  </si>
  <si>
    <t>PATA</t>
  </si>
  <si>
    <t>110505 SCLPCO 138 110507 SCLPCO 69 1</t>
  </si>
  <si>
    <t>SCLPCOGN_SCLPATB_L</t>
  </si>
  <si>
    <t>PATB</t>
  </si>
  <si>
    <t>110501 SCLP_S 13.8 110505 SCLPCO 138 1</t>
  </si>
  <si>
    <t>SCLPCOGN_SCLPGSU1_L</t>
  </si>
  <si>
    <t>SCLP_SCLPC_1</t>
  </si>
  <si>
    <t>110503 SCLP_S 13.8 110507 SCLPCO 69 1</t>
  </si>
  <si>
    <t>SCLPCOGN_SCLPGSU3_L</t>
  </si>
  <si>
    <t>SCLP_SCLPC_3</t>
  </si>
  <si>
    <t>110521 CAL_CA 18 110523 CAL_1_ 138 G1</t>
  </si>
  <si>
    <t>CAL_XT1</t>
  </si>
  <si>
    <t>CAL</t>
  </si>
  <si>
    <t>CAL_CALGT1</t>
  </si>
  <si>
    <t>110522 CAL_CA 13.8 110523 CAL_1_ 138 G1</t>
  </si>
  <si>
    <t>CAL_MT1</t>
  </si>
  <si>
    <t>CAL_CALSTG1</t>
  </si>
  <si>
    <t>42940 MONSAN_ 138 110562 MSN_11 34.5 3</t>
  </si>
  <si>
    <t>MSN_TR2</t>
  </si>
  <si>
    <t>MSN</t>
  </si>
  <si>
    <t>MSN_110562</t>
  </si>
  <si>
    <t>110561 MSN_11 13.8 110562 MSN_11 34.5 1</t>
  </si>
  <si>
    <t>MSN_TRTG</t>
  </si>
  <si>
    <t>TRTG</t>
  </si>
  <si>
    <t>MSN_110561</t>
  </si>
  <si>
    <t>42940 MONSAN_ 138 110563 MSN_11 34.5 2</t>
  </si>
  <si>
    <t>MSN_TR1</t>
  </si>
  <si>
    <t>MSN_110563</t>
  </si>
  <si>
    <t>42940 MONSAN_ 138 110564 MSN_11 34.5 4</t>
  </si>
  <si>
    <t>MSN_TR3</t>
  </si>
  <si>
    <t>MSN_110564</t>
  </si>
  <si>
    <t>110601 TXCTY_ 13.8 110605 TXCTY_ 138 1</t>
  </si>
  <si>
    <t>TXCTY_138_13_3_L</t>
  </si>
  <si>
    <t>TXCTY_CTA</t>
  </si>
  <si>
    <t>110602 TXCTY_ 13.8 110605 TXCTY_ 138 1</t>
  </si>
  <si>
    <t>TXCTY_138_13_2_L</t>
  </si>
  <si>
    <t>TXCTY_CTB</t>
  </si>
  <si>
    <t>110603 TXCTY_ 13.8 110605 TXCTY_ 138 1</t>
  </si>
  <si>
    <t>TXCTY_138_13_1_L</t>
  </si>
  <si>
    <t>TXCTY_CTC</t>
  </si>
  <si>
    <t>110604 TXCTY_ 13.8 110605 TXCTY_ 138 1</t>
  </si>
  <si>
    <t>TXCTY_138_13_4_L</t>
  </si>
  <si>
    <t>TXCTY_ST</t>
  </si>
  <si>
    <t>110621 PSG_PS 18 110624 PSG_1_ 138 G1</t>
  </si>
  <si>
    <t>PSG_XT2</t>
  </si>
  <si>
    <t>PSG</t>
  </si>
  <si>
    <t>PSG_PSG_GT2</t>
  </si>
  <si>
    <t>PSG_1_8</t>
  </si>
  <si>
    <t>110622 PSG_PS 18 110625 PSG_1_ 138 G1</t>
  </si>
  <si>
    <t>PSG_XT3</t>
  </si>
  <si>
    <t>PSG_PSG_GT3</t>
  </si>
  <si>
    <t>PSG_1_5</t>
  </si>
  <si>
    <t>110623 PSG_PS 18 110626 PSG_2_ 138 G1</t>
  </si>
  <si>
    <t>PSG_MT2</t>
  </si>
  <si>
    <t>PSG_PSG_ST2</t>
  </si>
  <si>
    <t>PSG_2_8</t>
  </si>
  <si>
    <t>110661 CHE_CH 18 110664 CHE_1_ 138 G1</t>
  </si>
  <si>
    <t>CHE_SUT1</t>
  </si>
  <si>
    <t>CHE</t>
  </si>
  <si>
    <t>CHE_CHEGT1</t>
  </si>
  <si>
    <t>110662 CHE_CH 18 110665 CHE_2_ 138 G1</t>
  </si>
  <si>
    <t>CHE_SUT4</t>
  </si>
  <si>
    <t>SUT4</t>
  </si>
  <si>
    <t>CHE_CHEST1</t>
  </si>
  <si>
    <t>110663 CHE_GT 18 110666 CHE_1_ 345 G1</t>
  </si>
  <si>
    <t>CHE_SUT2</t>
  </si>
  <si>
    <t>CHE_GT2</t>
  </si>
  <si>
    <t>110667 CHE_3_ 345 110668 CHE_GT 18 G1</t>
  </si>
  <si>
    <t>CHE_SUT3</t>
  </si>
  <si>
    <t>CHE_3_5</t>
  </si>
  <si>
    <t>CHE_GT3</t>
  </si>
  <si>
    <t>110681 DUP_DU 13.8 110684 DUPV1_ 138 1</t>
  </si>
  <si>
    <t>DUPV1_COGEN_STEPUP_L</t>
  </si>
  <si>
    <t>DUPV1</t>
  </si>
  <si>
    <t>DUP_DUPV1_G1</t>
  </si>
  <si>
    <t>110722 UCC__U 13.8 110723 UCC_1_ 138 1</t>
  </si>
  <si>
    <t>UCC_COGN_TR_STG_L</t>
  </si>
  <si>
    <t>UCC</t>
  </si>
  <si>
    <t>TRST</t>
  </si>
  <si>
    <t>UCC__UCC_C_2</t>
  </si>
  <si>
    <t>110731 BTE_BT 18 110735 BTE_1_ 138 G1</t>
  </si>
  <si>
    <t>BTE_MT1</t>
  </si>
  <si>
    <t>BTE</t>
  </si>
  <si>
    <t>BTE_BTE_G1</t>
  </si>
  <si>
    <t>BTE_1_8</t>
  </si>
  <si>
    <t>110734 BTE_BT 18 110735 BTE_1_ 138 G4</t>
  </si>
  <si>
    <t>BTE_MT4</t>
  </si>
  <si>
    <t>BTE_BTE_G4</t>
  </si>
  <si>
    <t>110732 BTE_BT 18 110735 BTE_1_ 138 G2</t>
  </si>
  <si>
    <t>BTE_MT2</t>
  </si>
  <si>
    <t>BTE_BTE_G2</t>
  </si>
  <si>
    <t>110733 BTE_BT 18 110735 BTE_1_ 138 G3</t>
  </si>
  <si>
    <t>BTE_MT3</t>
  </si>
  <si>
    <t>BTE_BTE_G3</t>
  </si>
  <si>
    <t>110735 BTE_1_ 138 110736 BTE_1_ 345 A1</t>
  </si>
  <si>
    <t>BTE_AT-1_L</t>
  </si>
  <si>
    <t>AT-1</t>
  </si>
  <si>
    <t>110735 BTE_1_ 138 110737 BTE_2_ 345 A2</t>
  </si>
  <si>
    <t>BTE_AT-2_L</t>
  </si>
  <si>
    <t>AT-2</t>
  </si>
  <si>
    <t>110755 DDPEC_ 18 110756 DDPEC_ 345 G1</t>
  </si>
  <si>
    <t>DDPEC_MT5</t>
  </si>
  <si>
    <t>DDPEC</t>
  </si>
  <si>
    <t>DDPEC_ST1</t>
  </si>
  <si>
    <t>DDPEC_1_6</t>
  </si>
  <si>
    <t>110751 DDPEC_ 15 110757 DDPEC_ 345 G1</t>
  </si>
  <si>
    <t>DDPEC_XT1</t>
  </si>
  <si>
    <t>DDPEC_GT1</t>
  </si>
  <si>
    <t>DDPEC_2_6</t>
  </si>
  <si>
    <t>110752 DDPEC_ 15 110758 DDPEC_ 345 G1</t>
  </si>
  <si>
    <t>DDPEC_XT2</t>
  </si>
  <si>
    <t>DDPEC_GT2</t>
  </si>
  <si>
    <t>DDPEC_3_6</t>
  </si>
  <si>
    <t>110753 DDPEC_ 15 110759 DDPEC_ 345 G1</t>
  </si>
  <si>
    <t>DDPEC_XT3</t>
  </si>
  <si>
    <t>DDPEC_GT3</t>
  </si>
  <si>
    <t>DDPEC_4_6</t>
  </si>
  <si>
    <t>110754 DDPEC_ 15 110760 DDPEC_ 345 G1</t>
  </si>
  <si>
    <t>DDPEC_XT4</t>
  </si>
  <si>
    <t>DDPEC_GT4</t>
  </si>
  <si>
    <t>DDPEC_5_6</t>
  </si>
  <si>
    <t>110761 DDPEC_ 18 110762 DDPEC_ 345 G1</t>
  </si>
  <si>
    <t>DDPEC_XT6</t>
  </si>
  <si>
    <t>XT6</t>
  </si>
  <si>
    <t>DDPEC_GT6</t>
  </si>
  <si>
    <t>DDPEC_6_6</t>
  </si>
  <si>
    <t>110771 BVE_UN 18 110774 BVE_1_ 345 G1</t>
  </si>
  <si>
    <t>BVE_XT1</t>
  </si>
  <si>
    <t>BVE</t>
  </si>
  <si>
    <t>BVE_UNIT1</t>
  </si>
  <si>
    <t>BVE_1_5</t>
  </si>
  <si>
    <t>110772 BVE_UN 18 110775 BVE_2_ 345 G1</t>
  </si>
  <si>
    <t>BVE_XT2</t>
  </si>
  <si>
    <t>BVE_UNIT2</t>
  </si>
  <si>
    <t>BVE_2_5</t>
  </si>
  <si>
    <t>110773 BVE_UN 18 110776 BVE_3_ 345 G1</t>
  </si>
  <si>
    <t>BVE_MT1</t>
  </si>
  <si>
    <t>BVE_UNIT3</t>
  </si>
  <si>
    <t>BVE_3_5</t>
  </si>
  <si>
    <t>110795 CBEC_G 13.8 110797 CBEC_1 138 G1</t>
  </si>
  <si>
    <t>CBEC_24T701</t>
  </si>
  <si>
    <t>24T</t>
  </si>
  <si>
    <t>CBEC_GT4</t>
  </si>
  <si>
    <t>CBEC_1_8</t>
  </si>
  <si>
    <t>110792 CBEC_G 13.8 110797 CBEC_1 138 G1</t>
  </si>
  <si>
    <t>CBEC_22T701</t>
  </si>
  <si>
    <t>22T</t>
  </si>
  <si>
    <t>CBEC_GT2</t>
  </si>
  <si>
    <t>110796 CBEC_S 13.8 110797 CBEC_1 138 G1</t>
  </si>
  <si>
    <t>CBEC_26T701</t>
  </si>
  <si>
    <t>26T</t>
  </si>
  <si>
    <t>CBEC_STG2</t>
  </si>
  <si>
    <t>110791 CBEC_G 13.8 110797 CBEC_1 138 G1</t>
  </si>
  <si>
    <t>CBEC_21T701</t>
  </si>
  <si>
    <t>21T</t>
  </si>
  <si>
    <t>CBEC_GT1</t>
  </si>
  <si>
    <t>110794 CBEC_G 13.8 110797 CBEC_1 138 G1</t>
  </si>
  <si>
    <t>CBEC_23T701</t>
  </si>
  <si>
    <t>23T</t>
  </si>
  <si>
    <t>CBEC_GT3</t>
  </si>
  <si>
    <t>110793 CBEC_S 13.8 110797 CBEC_1 138 G1</t>
  </si>
  <si>
    <t>CBEC_25T701</t>
  </si>
  <si>
    <t>25T</t>
  </si>
  <si>
    <t>CBEC_STG1</t>
  </si>
  <si>
    <t>110824 CVC_CV 13.8 110825 CVC_1_ 345 G1</t>
  </si>
  <si>
    <t>CVC_XT5</t>
  </si>
  <si>
    <t>CVC</t>
  </si>
  <si>
    <t>XT5</t>
  </si>
  <si>
    <t>CVC_CVC_G5</t>
  </si>
  <si>
    <t>CVC_1_5</t>
  </si>
  <si>
    <t>110821 CVC_CV 18 110825 CVC_1_ 345 G1</t>
  </si>
  <si>
    <t>CVC_XT1</t>
  </si>
  <si>
    <t>CVC_CVC_G1</t>
  </si>
  <si>
    <t>110822 CVC_CV 18 110826 CVC_2_ 345 G2</t>
  </si>
  <si>
    <t>CVC_XT2</t>
  </si>
  <si>
    <t>CVC_CVC_G2</t>
  </si>
  <si>
    <t>CVC_2_5</t>
  </si>
  <si>
    <t>110823 CVC_CV 18 110827 CVC_3_ 345 G3</t>
  </si>
  <si>
    <t>CVC_XT3</t>
  </si>
  <si>
    <t>CVC_CVC_G3</t>
  </si>
  <si>
    <t>CVC_3_5</t>
  </si>
  <si>
    <t>41561 TXPET__ 69 110921 PR_PR_ 13.8 G1</t>
  </si>
  <si>
    <t>PR_2_69_L</t>
  </si>
  <si>
    <t>PR_PR_G2</t>
  </si>
  <si>
    <t>110941 SL_SL_ 13.8 110945 SL_1 34.5 G1</t>
  </si>
  <si>
    <t>SL_1MP01E</t>
  </si>
  <si>
    <t>1MP0</t>
  </si>
  <si>
    <t>SL_SL_G1</t>
  </si>
  <si>
    <t>110942 SL_SL_ 13.8 110946 SL_2 34.5 G2</t>
  </si>
  <si>
    <t>SL_2MP01E</t>
  </si>
  <si>
    <t>2MP0</t>
  </si>
  <si>
    <t>SL_SL_G2</t>
  </si>
  <si>
    <t>41450 SHELL__ 138 110950 SL_6 12.47 1</t>
  </si>
  <si>
    <t>SL_TR5</t>
  </si>
  <si>
    <t>TR5</t>
  </si>
  <si>
    <t>SL_6</t>
  </si>
  <si>
    <t>41450 SHELL__ 138 110951 SL_7 12.47 1</t>
  </si>
  <si>
    <t>SL_TR6</t>
  </si>
  <si>
    <t>TR6</t>
  </si>
  <si>
    <t>SL_7</t>
  </si>
  <si>
    <t>41450 SHELL__ 138 110953 SL_9 12.47 G1</t>
  </si>
  <si>
    <t>SL_TR2</t>
  </si>
  <si>
    <t>41450 SHELL__ 138 110953 SL_9 12.47 G2</t>
  </si>
  <si>
    <t>SL_TR4</t>
  </si>
  <si>
    <t>TR4</t>
  </si>
  <si>
    <t>110974 AZ_AZ_ 13.8 110975 AZ_1_8 138 G1</t>
  </si>
  <si>
    <t>AZ_XT4_L</t>
  </si>
  <si>
    <t>AZ</t>
  </si>
  <si>
    <t>AZ_1_8</t>
  </si>
  <si>
    <t>AZ_AZ_G4</t>
  </si>
  <si>
    <t>110972 AZ_AZ_ 13.8 110975 AZ_1_8 138 G1</t>
  </si>
  <si>
    <t>AZ_XT2_L</t>
  </si>
  <si>
    <t>AZ_AZ_G2</t>
  </si>
  <si>
    <t>110973 AZ_AZ_ 13.8 110975 AZ_1_8 138 G1</t>
  </si>
  <si>
    <t>AZ_XT3_L</t>
  </si>
  <si>
    <t>AZ_AZ_G3</t>
  </si>
  <si>
    <t>110971 AZ_AZ_ 13.8 110975 AZ_1_8 138 G1</t>
  </si>
  <si>
    <t>AZ_XT1_L</t>
  </si>
  <si>
    <t>AZ_AZ_G1</t>
  </si>
  <si>
    <t>47430 TECO___ 138 111011 TC_TCH 13.8 01</t>
  </si>
  <si>
    <t>TC_010A_H</t>
  </si>
  <si>
    <t>TC</t>
  </si>
  <si>
    <t>010A</t>
  </si>
  <si>
    <t>TC_TCHP1</t>
  </si>
  <si>
    <t>47430 TECO___ 138 111011 TC_TCH 13.8 02</t>
  </si>
  <si>
    <t>TC_010B_H</t>
  </si>
  <si>
    <t>010B</t>
  </si>
  <si>
    <t>111131 BAC_8 138 111140 111140 1 T6</t>
  </si>
  <si>
    <t>BAC_XT6P_H</t>
  </si>
  <si>
    <t>BAC</t>
  </si>
  <si>
    <t>XT6P</t>
  </si>
  <si>
    <t>111140_STAR</t>
  </si>
  <si>
    <t>111131 BAC_8 138 111139 111139 1 T4</t>
  </si>
  <si>
    <t>BAC_XT4P_H</t>
  </si>
  <si>
    <t>XT4P</t>
  </si>
  <si>
    <t>111139_STAR</t>
  </si>
  <si>
    <t>111131 BAC_8 138 111138 111138 1 T2</t>
  </si>
  <si>
    <t>BAC_XT2P_H</t>
  </si>
  <si>
    <t>XT2P</t>
  </si>
  <si>
    <t>111138_STAR</t>
  </si>
  <si>
    <t>111132 BAC_CT 13.8 111138 111138 1 T2</t>
  </si>
  <si>
    <t>BAC_XT2S_H</t>
  </si>
  <si>
    <t>XT2S</t>
  </si>
  <si>
    <t>BAC_CTG1</t>
  </si>
  <si>
    <t>111133 BAC_CT 13.8 111138 111138 1 T2</t>
  </si>
  <si>
    <t>BAC_XT2T_H</t>
  </si>
  <si>
    <t>BAC_CTG2</t>
  </si>
  <si>
    <t>111134 BAC_CT 13.8 111139 111139 1 T4</t>
  </si>
  <si>
    <t>BAC_XT4S_H</t>
  </si>
  <si>
    <t>XT4S</t>
  </si>
  <si>
    <t>BAC_CTG3</t>
  </si>
  <si>
    <t>111135 BAC_CT 13.8 111139 111139 1 T4</t>
  </si>
  <si>
    <t>BAC_XT4T_H</t>
  </si>
  <si>
    <t>XT4T</t>
  </si>
  <si>
    <t>BAC_CTG4</t>
  </si>
  <si>
    <t>111136 BAC_CT 13.8 111140 111140 1 T6</t>
  </si>
  <si>
    <t>BAC_XT6S_H</t>
  </si>
  <si>
    <t>XT6S</t>
  </si>
  <si>
    <t>BAC_CTG5</t>
  </si>
  <si>
    <t>111137 BAC_CT 13.8 111140 111140 1 T6</t>
  </si>
  <si>
    <t>BAC_XT6T_H</t>
  </si>
  <si>
    <t>XT6T</t>
  </si>
  <si>
    <t>BAC_CTG6</t>
  </si>
  <si>
    <t>111143 CBECII 23.5 111144 CBECII 345 G1</t>
  </si>
  <si>
    <t>CBECII_GSU-XF-9001H</t>
  </si>
  <si>
    <t>9001</t>
  </si>
  <si>
    <t>CBECII_STG9</t>
  </si>
  <si>
    <t>111141 CBECII 25 111144 CBECII 345 G1</t>
  </si>
  <si>
    <t>CBECII_GSU-XF-7001H</t>
  </si>
  <si>
    <t>7001</t>
  </si>
  <si>
    <t>CBECII_CT7</t>
  </si>
  <si>
    <t>111142 CBECII 25 111144 CBECII 345 G1</t>
  </si>
  <si>
    <t>CBECII_GSU-XF-8001H</t>
  </si>
  <si>
    <t>8001</t>
  </si>
  <si>
    <t>CBECII_CT8</t>
  </si>
  <si>
    <t>111161 MIRAGE 13.8 111162 MIRAGE 138 1</t>
  </si>
  <si>
    <t>MIRAGE_XT1_H</t>
  </si>
  <si>
    <t>MIRAGE</t>
  </si>
  <si>
    <t>MIRAGE_G1</t>
  </si>
  <si>
    <t>111181 111181 13.8 111182 FEGC_8 138 1</t>
  </si>
  <si>
    <t>FEGC_XT1_H</t>
  </si>
  <si>
    <t>FEGC</t>
  </si>
  <si>
    <t>111181_</t>
  </si>
  <si>
    <t>111202NA_GT2 12.47 111203 NA_ST1 0.48 S1</t>
  </si>
  <si>
    <t>NA_STG1H</t>
  </si>
  <si>
    <t>STG1</t>
  </si>
  <si>
    <t>NA_ST1</t>
  </si>
  <si>
    <t>111221 CALHOU 13.8 111222 CALHOU 138 1</t>
  </si>
  <si>
    <t>CALHOUN_GSU1H</t>
  </si>
  <si>
    <t>CALHOUN</t>
  </si>
  <si>
    <t>CALHOUN_G1</t>
  </si>
  <si>
    <t>111222 CALHOU 138 111241 CALHOU 13.8 2</t>
  </si>
  <si>
    <t>CALHOUN_GSU2H</t>
  </si>
  <si>
    <t>CALHOUN_G2</t>
  </si>
  <si>
    <t>111261 CHAMON 13.8 111263 CHAMON 138 1</t>
  </si>
  <si>
    <t>CHAMON_GSU1_H</t>
  </si>
  <si>
    <t>CHAMON</t>
  </si>
  <si>
    <t>CHAMON_G1</t>
  </si>
  <si>
    <t>111262 CHAMON 13.8 111263 CHAMON 138 1</t>
  </si>
  <si>
    <t>CHAMON_GSU2_H</t>
  </si>
  <si>
    <t>CHAMON_G2</t>
  </si>
  <si>
    <t>111301 LEVEE_ 138 111302 LEVEE_ 13.8 1</t>
  </si>
  <si>
    <t>LEVEE_XT1H</t>
  </si>
  <si>
    <t>LEVEE</t>
  </si>
  <si>
    <t>LEVEE_GT1</t>
  </si>
  <si>
    <t>111322 HUD_CT 13.8 111324 HUD_8_ 138 1</t>
  </si>
  <si>
    <t>HUD_XT02H</t>
  </si>
  <si>
    <t>HUD</t>
  </si>
  <si>
    <t>XT02</t>
  </si>
  <si>
    <t>HUD_CTG1</t>
  </si>
  <si>
    <t>111323 HUD_CT 13.8 111325 HUD_8_ 138 1</t>
  </si>
  <si>
    <t>HUD_XT03H</t>
  </si>
  <si>
    <t>XT03</t>
  </si>
  <si>
    <t>HUD_CTG2</t>
  </si>
  <si>
    <t>111342 VICTPO 13.8 111343 VICTPO 138 1</t>
  </si>
  <si>
    <t>111341 VICTPO 13.8 111343 VICTPO 138 1</t>
  </si>
  <si>
    <t>1695 MOSES_5 345 120031 MNSES_ 18 1</t>
  </si>
  <si>
    <t>MNSES_UXFMR1</t>
  </si>
  <si>
    <t>MNSES_UNIT1</t>
  </si>
  <si>
    <t>1695 MOSES_5 345 120032 MNSES_ 18 1</t>
  </si>
  <si>
    <t>MNSES_UXFMR2_L</t>
  </si>
  <si>
    <t>MNSES_UNIT2</t>
  </si>
  <si>
    <t>3100 MARTINLK 345 120042 MLSES_ 20 2</t>
  </si>
  <si>
    <t>MLSES_UXFMR2</t>
  </si>
  <si>
    <t>MLSES_UNIT2</t>
  </si>
  <si>
    <t>120094 FTR_FT 22 120095 FTR_1_ 345 G1</t>
  </si>
  <si>
    <t>FTR_UXFMR4_L</t>
  </si>
  <si>
    <t>FTR</t>
  </si>
  <si>
    <t>FTR_1_5</t>
  </si>
  <si>
    <t>FTR_FTR_G4</t>
  </si>
  <si>
    <t>120092 FTR_FT 18 120095 FTR_1_ 345 G1</t>
  </si>
  <si>
    <t>FTR_UXFMR2_L</t>
  </si>
  <si>
    <t>FTR_FTR_G2</t>
  </si>
  <si>
    <t>120093 FTR_FT 18 120095 FTR_1_ 345 G1</t>
  </si>
  <si>
    <t>FTR_UXFMR3_L</t>
  </si>
  <si>
    <t>FTR_FTR_G3</t>
  </si>
  <si>
    <t>120091 FTR_FT 18 120095 FTR_1_ 345 G1</t>
  </si>
  <si>
    <t>FTR_UXFMR1_L</t>
  </si>
  <si>
    <t>FTR_FTR_G1</t>
  </si>
  <si>
    <t>120133 OAKGRO 345 120136 OAKGRO 138 1</t>
  </si>
  <si>
    <t>OGSES_OGAXFRM1</t>
  </si>
  <si>
    <t>OAKGROVE_5</t>
  </si>
  <si>
    <t>OAKGROVE_8</t>
  </si>
  <si>
    <t>120131 OGSES_ 24 120134 OAKGRO 345 2</t>
  </si>
  <si>
    <t>OGSES_OGMPT1</t>
  </si>
  <si>
    <t>OGSES_UNIT1A</t>
  </si>
  <si>
    <t>120132 OGSES_ 24 120135 OAKGRO 345 3</t>
  </si>
  <si>
    <t>OGSES_OGMPT2</t>
  </si>
  <si>
    <t>OGSES_UNIT2</t>
  </si>
  <si>
    <t>3122 STRYKERN 138 120141 SCSES_ 13.8 1</t>
  </si>
  <si>
    <t>SCSES_UXFMR1</t>
  </si>
  <si>
    <t>STRYKERND_8</t>
  </si>
  <si>
    <t>SCSES_UNIT1A</t>
  </si>
  <si>
    <t>24112 TRSES6_ 1 120151 TRSES_ 22 1</t>
  </si>
  <si>
    <t>TRSES_AXFMR6T</t>
  </si>
  <si>
    <t>MR6T</t>
  </si>
  <si>
    <t>TRSES_UNIT6</t>
  </si>
  <si>
    <t>120161 NACPW_ 13.8 120162 NACPW_ 138 1</t>
  </si>
  <si>
    <t>NACPW_NAC_GSU1</t>
  </si>
  <si>
    <t>NACPW</t>
  </si>
  <si>
    <t>NACPW_UNIT1</t>
  </si>
  <si>
    <t>18100 PBGENBU 138 130011 PB2SES 13.8 3</t>
  </si>
  <si>
    <t>PB2SES_UCXFMR1_L</t>
  </si>
  <si>
    <t>PB2SES_CT1</t>
  </si>
  <si>
    <t>7387 L_KUNITZ 138 130021 KUN_WI 34.5 1</t>
  </si>
  <si>
    <t>KUNITZ_TWPPKUN</t>
  </si>
  <si>
    <t>KUNITZ</t>
  </si>
  <si>
    <t>KUN</t>
  </si>
  <si>
    <t>KUN_WIND_LGE</t>
  </si>
  <si>
    <t>1353 SIGNALMT 69 130121 SGM_SI 24.9 1</t>
  </si>
  <si>
    <t>SGMTN_UCXFMR1</t>
  </si>
  <si>
    <t>SGMTN</t>
  </si>
  <si>
    <t>SGM_SIGNALMT</t>
  </si>
  <si>
    <t>130221 SW_M_S 34.5 130222 SW_MES 138 1</t>
  </si>
  <si>
    <t>SW_MESA_UT1_L</t>
  </si>
  <si>
    <t>SW</t>
  </si>
  <si>
    <t>SW_MESA_1_8</t>
  </si>
  <si>
    <t>SW_M_SW_MESA</t>
  </si>
  <si>
    <t>130323 OECCS_ 18.1 130327 OECCS_ 345 5</t>
  </si>
  <si>
    <t>OECCS_1EY-TF-C_L</t>
  </si>
  <si>
    <t>1TFC</t>
  </si>
  <si>
    <t>OECCS_UNIT1</t>
  </si>
  <si>
    <t>130322 OECCS_ 18.1 130327 OECCS_ 345 2</t>
  </si>
  <si>
    <t>OECCS_1EY-TF-B_L</t>
  </si>
  <si>
    <t>1TFB</t>
  </si>
  <si>
    <t>OECCS_CT12</t>
  </si>
  <si>
    <t>130321 OECCS_ 18.1 130327 OECCS_ 345 1</t>
  </si>
  <si>
    <t>OECCS_1EY-TF-A_L</t>
  </si>
  <si>
    <t>1TFA</t>
  </si>
  <si>
    <t>OECCS_CT11</t>
  </si>
  <si>
    <t>130326 OECCS_ 18.1 130328 OECCS_ 345 6</t>
  </si>
  <si>
    <t>OECCS_2EY-TF-C_L</t>
  </si>
  <si>
    <t>2TFC</t>
  </si>
  <si>
    <t>OECCS_UNIT2</t>
  </si>
  <si>
    <t>130325 OECCS_ 18.1 130328 OECCS_ 345 4</t>
  </si>
  <si>
    <t>OECCS_2EY-TF-B_L</t>
  </si>
  <si>
    <t>2TFB</t>
  </si>
  <si>
    <t>OECCS_CT22</t>
  </si>
  <si>
    <t>130324 OECCS_ 18.1 130328 OECCS_ 345 3</t>
  </si>
  <si>
    <t>OECCS_2EY-TF-A_L</t>
  </si>
  <si>
    <t>2TFA</t>
  </si>
  <si>
    <t>OECCS_CT21</t>
  </si>
  <si>
    <t>130331 INDN_I 34.5 130332 INDNNW 138 1</t>
  </si>
  <si>
    <t>INDNNWP_XFMR_H</t>
  </si>
  <si>
    <t>INDNNWP</t>
  </si>
  <si>
    <t>INDN_INDNNWP</t>
  </si>
  <si>
    <t>130431 WOO_WO 34.5 130432 WOODWR 138 1</t>
  </si>
  <si>
    <t>WOODWRD1_XF_H</t>
  </si>
  <si>
    <t>WOODWRD1</t>
  </si>
  <si>
    <t>WOO_WOODWRD1</t>
  </si>
  <si>
    <t>130531 WOO_WO 34.5 130532 WOODWR 138 1</t>
  </si>
  <si>
    <t>WOODWRD2_XF_H</t>
  </si>
  <si>
    <t>WOODWRD2</t>
  </si>
  <si>
    <t>WOO_WOODWRD2</t>
  </si>
  <si>
    <t>WOODWRD2_1_8</t>
  </si>
  <si>
    <t>130631 KING__ 34.5 130632 KING_S 138 1</t>
  </si>
  <si>
    <t>KING_SW_XFMR_H</t>
  </si>
  <si>
    <t>KING__KINGSW</t>
  </si>
  <si>
    <t>KING_SW_1_8</t>
  </si>
  <si>
    <t>130731 KING__ 34.5 130732 KING_N 138 1</t>
  </si>
  <si>
    <t>KING_NW_XFMR</t>
  </si>
  <si>
    <t>KING__KINGNW</t>
  </si>
  <si>
    <t>130831 KING__ 34.5 130832 KING_N 138 1</t>
  </si>
  <si>
    <t>KING_NE_UT1_L</t>
  </si>
  <si>
    <t>KING__KINGNE</t>
  </si>
  <si>
    <t>130931 KING__ 34.5 130932 KING_S 138 1</t>
  </si>
  <si>
    <t>KING_SE_XFMR_H</t>
  </si>
  <si>
    <t>KING__KINGSE</t>
  </si>
  <si>
    <t>131032 IN_IND 34.5 131033 INDNEN 138 2</t>
  </si>
  <si>
    <t>INDNENR_XF69</t>
  </si>
  <si>
    <t>IN_INDNENR_2</t>
  </si>
  <si>
    <t>131142 MCDLD_ 34.5 131143 MCDLD_ 138 2</t>
  </si>
  <si>
    <t>MCDLD_SAN_T2</t>
  </si>
  <si>
    <t>MCDLD_SBW1</t>
  </si>
  <si>
    <t>131141 MCDLD_ 34.5 131143 MCDLD_ 138 1</t>
  </si>
  <si>
    <t>MCDLD_FOR_T1</t>
  </si>
  <si>
    <t>MCDLD_FCW1</t>
  </si>
  <si>
    <t>131241 QALSW_ 13.8 131253 QALSW_ 1 1</t>
  </si>
  <si>
    <t>QALSW_11T701X</t>
  </si>
  <si>
    <t>11X</t>
  </si>
  <si>
    <t>QALSW_GT1</t>
  </si>
  <si>
    <t>QALSW_11_1KV</t>
  </si>
  <si>
    <t>131242 QALSW_ 13.8 131253 QALSW_ 1 1</t>
  </si>
  <si>
    <t>QALSW_11T701Y</t>
  </si>
  <si>
    <t>11Y</t>
  </si>
  <si>
    <t>QALSW_GT2</t>
  </si>
  <si>
    <t>131243 QALSW_ 13.8 131249 QALSW_ 1 2</t>
  </si>
  <si>
    <t>QALSW_15T701Y</t>
  </si>
  <si>
    <t>15Y</t>
  </si>
  <si>
    <t>QALSW_STG1</t>
  </si>
  <si>
    <t>QALSW_15_1KV</t>
  </si>
  <si>
    <t>131243 QALSW_ 13.8 131249 QALSW_ 1 1</t>
  </si>
  <si>
    <t>QALSW_15T701X</t>
  </si>
  <si>
    <t>15X</t>
  </si>
  <si>
    <t>131244 QALSW_ 13.8 131248 QALSW_ 1 1</t>
  </si>
  <si>
    <t>QALSW_13T701X</t>
  </si>
  <si>
    <t>13X</t>
  </si>
  <si>
    <t>QALSW_GT3</t>
  </si>
  <si>
    <t>QALSW_13_1KV</t>
  </si>
  <si>
    <t>131245 QALSW_ 13.8 131248 QALSW_ 1 1</t>
  </si>
  <si>
    <t>QALSW_13T701Y</t>
  </si>
  <si>
    <t>13Y</t>
  </si>
  <si>
    <t>QALSW_GT4</t>
  </si>
  <si>
    <t>131246 QALSW_ 13.8 131250 QALSW_ 1 2</t>
  </si>
  <si>
    <t>QALSW_16T701Y</t>
  </si>
  <si>
    <t>16Y</t>
  </si>
  <si>
    <t>QALSW_STG2</t>
  </si>
  <si>
    <t>QALSW_16_1KV</t>
  </si>
  <si>
    <t>131246 QALSW_ 13.8 131250 QALSW_ 1 1</t>
  </si>
  <si>
    <t>QALSW_16T701X</t>
  </si>
  <si>
    <t>16X</t>
  </si>
  <si>
    <t>131247 QALSW_ 345 131248 QALSW_ 1 1</t>
  </si>
  <si>
    <t>QALSW_13T701H</t>
  </si>
  <si>
    <t>13H</t>
  </si>
  <si>
    <t>QALSW_1_5</t>
  </si>
  <si>
    <t>131247 QALSW_ 345 131249 QALSW_ 1 1</t>
  </si>
  <si>
    <t>QALSW_15T701H</t>
  </si>
  <si>
    <t>15H</t>
  </si>
  <si>
    <t>131247 QALSW_ 345 131253 QALSW_ 1 1</t>
  </si>
  <si>
    <t>QALSW_11T701H</t>
  </si>
  <si>
    <t>11H</t>
  </si>
  <si>
    <t>131247 QALSW_ 345 131250 QALSW_ 1 1</t>
  </si>
  <si>
    <t>QALSW_16T701H</t>
  </si>
  <si>
    <t>16H</t>
  </si>
  <si>
    <t>131251 SWEC_G 34.5 131252 SWEC_1 138 1</t>
  </si>
  <si>
    <t>SWEC_T1</t>
  </si>
  <si>
    <t>SWT1</t>
  </si>
  <si>
    <t>SWEC_G1</t>
  </si>
  <si>
    <t>131351 PC__PA 34.5 131352 PC_NOR 345 1</t>
  </si>
  <si>
    <t>PC_NORTH_PC1_T1</t>
  </si>
  <si>
    <t>PC</t>
  </si>
  <si>
    <t>PC__PANTHER1</t>
  </si>
  <si>
    <t>131451 KEO_KE 34.5 131452 KEO_1_ 138 1</t>
  </si>
  <si>
    <t>KEO_XFMR_SM1_H</t>
  </si>
  <si>
    <t>SM1</t>
  </si>
  <si>
    <t>KEO_KEO_SM1</t>
  </si>
  <si>
    <t>131454 KEO_3_ 138 131455 KEO_SH 34.5 1</t>
  </si>
  <si>
    <t>KEO_XFMR_SM2_H</t>
  </si>
  <si>
    <t>SM2</t>
  </si>
  <si>
    <t>KEO_SHRBINO2</t>
  </si>
  <si>
    <t>131551 OWF_OW 34.5 131552 OWF_1_ 138 1</t>
  </si>
  <si>
    <t>OWF_TR1_L</t>
  </si>
  <si>
    <t>OWF</t>
  </si>
  <si>
    <t>OWF_OWF</t>
  </si>
  <si>
    <t>131651 ELB_EL 34.5 131652 ELB_1_ 345 1</t>
  </si>
  <si>
    <t>ELB_EC_XF1_L</t>
  </si>
  <si>
    <t>ECXF</t>
  </si>
  <si>
    <t>ELB_ELBCREEK</t>
  </si>
  <si>
    <t>131751 PC__PA 34.5 131753 PC_SOU 345 1</t>
  </si>
  <si>
    <t>PC_SOUTH_PC2_T1</t>
  </si>
  <si>
    <t>PC__PANTHER2</t>
  </si>
  <si>
    <t>131752 PC__PA 34.5 131754 PC_SOU 345 3</t>
  </si>
  <si>
    <t>PC_SOUTH_PC3_T2</t>
  </si>
  <si>
    <t>PC__PANTHER3</t>
  </si>
  <si>
    <t>131752 PC__PA 34.5 131754 PC_SOU 345 2</t>
  </si>
  <si>
    <t>PC_SOUTH_PC3_T1</t>
  </si>
  <si>
    <t>131851 NWF_NW 34.5 131852 NWF_1_ 138 2</t>
  </si>
  <si>
    <t>NWF_PWT2</t>
  </si>
  <si>
    <t>NWF</t>
  </si>
  <si>
    <t>PWT2</t>
  </si>
  <si>
    <t>NWF_NWF1</t>
  </si>
  <si>
    <t>131851 NWF_NW 34.5 131852 NWF_1_ 138 1</t>
  </si>
  <si>
    <t>NWF_PWT1</t>
  </si>
  <si>
    <t>131951 BULLCR 34.5 131953 BULLCR 138 1</t>
  </si>
  <si>
    <t>BULLCRK_BC_XFMR_1</t>
  </si>
  <si>
    <t>BULLCRK_WND1</t>
  </si>
  <si>
    <t>BULLCRK_1_8</t>
  </si>
  <si>
    <t>131952 BULLCR 34.5 131954 BULLCR 138 2</t>
  </si>
  <si>
    <t>BULLCRK_BC_XFMR_2</t>
  </si>
  <si>
    <t>BULLCRK_WND2</t>
  </si>
  <si>
    <t>BULLCRK_2_8</t>
  </si>
  <si>
    <t>132111 SRWE1_ 34.5 132114 SRWE1_ 345 1</t>
  </si>
  <si>
    <t>SRWE1_TR1H</t>
  </si>
  <si>
    <t>SRWE1</t>
  </si>
  <si>
    <t>SRWE1_UNIT1</t>
  </si>
  <si>
    <t>132161 SRWE1_ 34.5 132163 SRWE1_ 345 1</t>
  </si>
  <si>
    <t>SRWE1_TR2</t>
  </si>
  <si>
    <t>SRWE1_SRWE2</t>
  </si>
  <si>
    <t>132211 RSNAKE 34.5 132213 RSNAKE 345 T1</t>
  </si>
  <si>
    <t>RSNAKE_T1_H</t>
  </si>
  <si>
    <t>RSNAKE</t>
  </si>
  <si>
    <t>RSNAKE_G1</t>
  </si>
  <si>
    <t>132212 RSNAKE 34.5 132213 RSNAKE 345 T2</t>
  </si>
  <si>
    <t>RSNAKE_T2_H</t>
  </si>
  <si>
    <t>RSNAKE_G2</t>
  </si>
  <si>
    <t>132311 ECEC_G 18 132313 ECEC_8 138 T1</t>
  </si>
  <si>
    <t>ECEC_T1_H</t>
  </si>
  <si>
    <t>ECEC</t>
  </si>
  <si>
    <t>ECEC_G1</t>
  </si>
  <si>
    <t>132312 ECEC_G 18 132313 ECEC_8 138 T2</t>
  </si>
  <si>
    <t>ECEC_T2_H</t>
  </si>
  <si>
    <t>ECEC_G2</t>
  </si>
  <si>
    <t>132331 REROCK 138 132332 REROCK 34.5 1</t>
  </si>
  <si>
    <t>REROCK_T1</t>
  </si>
  <si>
    <t>REROCK</t>
  </si>
  <si>
    <t>REROCK_UNIT1</t>
  </si>
  <si>
    <t>132331 REROCK 138 132333 REROCK 34.5 1</t>
  </si>
  <si>
    <t>REROCK_T2</t>
  </si>
  <si>
    <t>REROCK_UNIT2</t>
  </si>
  <si>
    <t>132381 GUNMTN 138 132382 GUNMTN 34.5 T1</t>
  </si>
  <si>
    <t>GUNMTN_GMTN_H</t>
  </si>
  <si>
    <t>GUNMTN</t>
  </si>
  <si>
    <t>GUNMTN_G1</t>
  </si>
  <si>
    <t>132431 SIRIUS 34.5 132434 SIRIUS 138 1</t>
  </si>
  <si>
    <t>SIRIUS_TR1</t>
  </si>
  <si>
    <t>SIRIUS_UNIT1</t>
  </si>
  <si>
    <t>132434 SIRIUS 138 132436 SIRIUS 34.5 1</t>
  </si>
  <si>
    <t>SIRIUS_TR2</t>
  </si>
  <si>
    <t>SIRIUS_UNIT2</t>
  </si>
  <si>
    <t>132481 RIGGIN 34.5 132482 RIGGIN 138 XF</t>
  </si>
  <si>
    <t>RIGGINS_MPTH</t>
  </si>
  <si>
    <t>RIGGINS</t>
  </si>
  <si>
    <t>RIGGINS_S1</t>
  </si>
  <si>
    <t>132632 SANTRI 345 132681 SANTRI 34.5 T2</t>
  </si>
  <si>
    <t>HICKMAN_T2_H</t>
  </si>
  <si>
    <t>SANTRITA_G2</t>
  </si>
  <si>
    <t>132631 SANTRI 34.5 132632 SANTRI 345 T1</t>
  </si>
  <si>
    <t>HICKMAN_T1_H</t>
  </si>
  <si>
    <t>SANTRITA_G1</t>
  </si>
  <si>
    <t>132731 BOOTLE 34.5 132732 BOOTLE 345 1</t>
  </si>
  <si>
    <t>BOOTLEG_BLST</t>
  </si>
  <si>
    <t>BOOTLEG</t>
  </si>
  <si>
    <t>BLST</t>
  </si>
  <si>
    <t>BOOTLE_UNIT1</t>
  </si>
  <si>
    <t>132781 CASLGP 34.5 132783 CASL_G 138 X1</t>
  </si>
  <si>
    <t>CASL_GAP_T1H</t>
  </si>
  <si>
    <t>CASL</t>
  </si>
  <si>
    <t>CASLGP_UNIT1</t>
  </si>
  <si>
    <t>X1</t>
  </si>
  <si>
    <t>132831 HOLMAN 34.5 132832 HOLMAN 69 1</t>
  </si>
  <si>
    <t>LASSO_T1_H</t>
  </si>
  <si>
    <t>LASSO</t>
  </si>
  <si>
    <t>HOLMAN_UNIT1</t>
  </si>
  <si>
    <t>132881 LMESAS 34.5 132883 LMESAS 138 1</t>
  </si>
  <si>
    <t>LMESASLR_T1_H</t>
  </si>
  <si>
    <t>LMESASLR</t>
  </si>
  <si>
    <t>LMESASLR_G1</t>
  </si>
  <si>
    <t>132882 LMESAS 34.5 132883 LMESAS 138 2</t>
  </si>
  <si>
    <t>LMESASLR_T2_H</t>
  </si>
  <si>
    <t>LMESASLR_S2</t>
  </si>
  <si>
    <t>132941 SPTX12 34.5 132943 SPTX12 138 1</t>
  </si>
  <si>
    <t>SPTX12B_T1_H</t>
  </si>
  <si>
    <t>SPTX12B</t>
  </si>
  <si>
    <t>SPTX12B_W1</t>
  </si>
  <si>
    <t>132991 BEARKA 34.5 132993 BEARKA 345 T1</t>
  </si>
  <si>
    <t>NBOHR_T1_H</t>
  </si>
  <si>
    <t>NBOHR</t>
  </si>
  <si>
    <t>BEARKAT_W1</t>
  </si>
  <si>
    <t>133641 TAHOKA 345 133643 TAHOKA 34.5 1</t>
  </si>
  <si>
    <t>TAHOKA_T1_H</t>
  </si>
  <si>
    <t>TAHOKAW_31</t>
  </si>
  <si>
    <t>133641 TAHOKA 345 133644 TAHOKA 34.5 2</t>
  </si>
  <si>
    <t>TAHOKA_T2_H</t>
  </si>
  <si>
    <t>TAHOKAW_32</t>
  </si>
  <si>
    <t>133792 GOPHER 34.5 133796 GOPHER 138 T2</t>
  </si>
  <si>
    <t>GOPHER_T2</t>
  </si>
  <si>
    <t>GOPHER</t>
  </si>
  <si>
    <t>GOPHER_W2</t>
  </si>
  <si>
    <t>133791 GOPHER 34.5 133796 GOPHER 138 T1</t>
  </si>
  <si>
    <t>GOPHER_T1</t>
  </si>
  <si>
    <t>GOPHER_W1</t>
  </si>
  <si>
    <t>133841 WAYMAR 34.5 133843 WAYMAR 345 T1</t>
  </si>
  <si>
    <t>133991 RANCHE 345 133995 RANCHE 34.5 T2</t>
  </si>
  <si>
    <t>RANCHERO_T2</t>
  </si>
  <si>
    <t>RANCHERO_W2</t>
  </si>
  <si>
    <t>133991 RANCHE 345 133992 RANCHE 34.5 T1</t>
  </si>
  <si>
    <t>RANCHERO_T1</t>
  </si>
  <si>
    <t>RANCHERO_W1</t>
  </si>
  <si>
    <t>140002 SHER1_ 138 140004 PSHRM_ 18 2</t>
  </si>
  <si>
    <t>PANDA_S_12BAT10</t>
  </si>
  <si>
    <t>PANDA</t>
  </si>
  <si>
    <t>PSHRM_CT1</t>
  </si>
  <si>
    <t>140002 SHER1_ 138 140005 PSHRM_ 19 3</t>
  </si>
  <si>
    <t>PANDA_S_10BAT10</t>
  </si>
  <si>
    <t>PSHRM_ST1</t>
  </si>
  <si>
    <t>140002 SHER1_ 138 140003 PSHRM_ 18 1</t>
  </si>
  <si>
    <t>PANDA_S_11BAT10</t>
  </si>
  <si>
    <t>PSHRM_CT2</t>
  </si>
  <si>
    <t>140031 OKLA_O 24 140032 OKLA_O 345 2</t>
  </si>
  <si>
    <t>OKLA_345_24_3_L</t>
  </si>
  <si>
    <t>24-3</t>
  </si>
  <si>
    <t>OKLA_OKLA_G1</t>
  </si>
  <si>
    <t>140066 LPCCS_ 18 140067 LPCCS_ 345 1</t>
  </si>
  <si>
    <t>LPCCS_UXFMR2_L</t>
  </si>
  <si>
    <t>LPCCS_UNIT2</t>
  </si>
  <si>
    <t>140063 LPCCS_ 18 140067 LPCCS_ 345 1</t>
  </si>
  <si>
    <t>LPCCS_UXFMR1_L</t>
  </si>
  <si>
    <t>LPCCS_UNIT1</t>
  </si>
  <si>
    <t>140065 LPCCS_ 18 140067 LPCCS_ 345 1</t>
  </si>
  <si>
    <t>LPCCS_UCXFMR22_L</t>
  </si>
  <si>
    <t>MR22</t>
  </si>
  <si>
    <t>LPCCS_CT22</t>
  </si>
  <si>
    <t>140062 LPCCS_ 18 140067 LPCCS_ 345 1</t>
  </si>
  <si>
    <t>LPCCS_UCXFMR12_L</t>
  </si>
  <si>
    <t>MR12</t>
  </si>
  <si>
    <t>LPCCS_CT12</t>
  </si>
  <si>
    <t>140061 LPCCS_ 18 140067 LPCCS_ 345 1</t>
  </si>
  <si>
    <t>LPCCS_UCXFMR11_L</t>
  </si>
  <si>
    <t>MR11</t>
  </si>
  <si>
    <t>LPCCS_CT11</t>
  </si>
  <si>
    <t>140064 LPCCS_ 18 140067 LPCCS_ 345 1</t>
  </si>
  <si>
    <t>LPCCS_UCXFMR21_L</t>
  </si>
  <si>
    <t>MR21</t>
  </si>
  <si>
    <t>LPCCS_CT21</t>
  </si>
  <si>
    <t>140074 KMCHI_ 18 140077 KMCHI_ 345 1</t>
  </si>
  <si>
    <t>KMCHI_2CT101_L</t>
  </si>
  <si>
    <t>KMCHI_2CT101</t>
  </si>
  <si>
    <t>140075 KMCHI_ 18 140077 KMCHI_ 345 1</t>
  </si>
  <si>
    <t>KMCHI_2CT201_L</t>
  </si>
  <si>
    <t>KMCHI_2CT201</t>
  </si>
  <si>
    <t>140071 KMCHI_ 18 140077 KMCHI_ 345 1</t>
  </si>
  <si>
    <t>KMCHI_1CT101_L</t>
  </si>
  <si>
    <t>KMCHI_1CT101</t>
  </si>
  <si>
    <t>140073 KMCHI_ 18 140077 KMCHI_ 345 1</t>
  </si>
  <si>
    <t>KMCHI_1ST_L</t>
  </si>
  <si>
    <t>KMCHI_1ST</t>
  </si>
  <si>
    <t>140072 KMCHI_ 18 140077 KMCHI_ 345 1</t>
  </si>
  <si>
    <t>KMCHI_1CT201_L</t>
  </si>
  <si>
    <t>KMCHI_1CT201</t>
  </si>
  <si>
    <t>140076 KMCHI_ 18 140077 KMCHI_ 345 1</t>
  </si>
  <si>
    <t>KMCHI_2ST_L</t>
  </si>
  <si>
    <t>KMCHI_2ST</t>
  </si>
  <si>
    <t>140081 WEC_WE 34.5 140082 WEC_1_ 69 1</t>
  </si>
  <si>
    <t>WEC_WECXFMR1</t>
  </si>
  <si>
    <t>WEC_WECG1</t>
  </si>
  <si>
    <t>140181 MWEC_G 34.5 140182 MWEC_8 138 1</t>
  </si>
  <si>
    <t>MWEC_T1_L</t>
  </si>
  <si>
    <t>MWEC</t>
  </si>
  <si>
    <t>MWEC_G1</t>
  </si>
  <si>
    <t>140281 WHTTAI 34.5 140282 WHTTAI 138 1</t>
  </si>
  <si>
    <t>WHTTAIL_WHTL_T1_L</t>
  </si>
  <si>
    <t>WHTTAIL</t>
  </si>
  <si>
    <t>WHTL</t>
  </si>
  <si>
    <t>WHTTAIL_WR1</t>
  </si>
  <si>
    <t>140331 MOZART 34.5 140332 MOZART 69 1</t>
  </si>
  <si>
    <t>MOZART_T1_H</t>
  </si>
  <si>
    <t>MOZART</t>
  </si>
  <si>
    <t>MOZART_WIND1</t>
  </si>
  <si>
    <t>140383 BLSMT1 345 142511 BLSMT_ 34.5 2</t>
  </si>
  <si>
    <t>BLSUMMIT_TRF2_H</t>
  </si>
  <si>
    <t>TRF2</t>
  </si>
  <si>
    <t>BLSMT_2_25</t>
  </si>
  <si>
    <t>140381 BLSMT_ 34.5 140383 BLSMT1 345 1</t>
  </si>
  <si>
    <t>BLSUMMIT_TRF1H</t>
  </si>
  <si>
    <t>BLSMT_1_5</t>
  </si>
  <si>
    <t>140401 BCAT_W 34.5 140402 BCAT_W 138 1</t>
  </si>
  <si>
    <t>140441 SSPUR2 34.5 140442 SSPURT 345 1</t>
  </si>
  <si>
    <t>SSPURTWO_T1</t>
  </si>
  <si>
    <t>SSPUR2_WIND</t>
  </si>
  <si>
    <t>140471 MIAMI_ 34.5 140473 MIAMI_ 345 1</t>
  </si>
  <si>
    <t>MIAM1_T1</t>
  </si>
  <si>
    <t>MIAM1</t>
  </si>
  <si>
    <t>MIAMI_G1</t>
  </si>
  <si>
    <t>140472 MIAMI_ 34.5 140473 MIAMI_ 345 1</t>
  </si>
  <si>
    <t>MIAM1_T2</t>
  </si>
  <si>
    <t>MIAMI_G2</t>
  </si>
  <si>
    <t>140501 PH1_UN 34.5 140503 PH1_5 345 1</t>
  </si>
  <si>
    <t>PH1_T1</t>
  </si>
  <si>
    <t>PH1</t>
  </si>
  <si>
    <t>PH1_UNIT1</t>
  </si>
  <si>
    <t>140502 PH1_UN 34.5 140503 PH1_5 345 2</t>
  </si>
  <si>
    <t>PH1_T2</t>
  </si>
  <si>
    <t>PH1_UNIT2</t>
  </si>
  <si>
    <t>140602 PH2_UN 34.5 140603 PH2_5 345 02</t>
  </si>
  <si>
    <t>PH2_PH2_T2</t>
  </si>
  <si>
    <t>PH2</t>
  </si>
  <si>
    <t>PH2_UNIT2</t>
  </si>
  <si>
    <t>140601 PH2_UN 34.5 140603 PH2_5 345 01</t>
  </si>
  <si>
    <t>PH2_PH2_T1</t>
  </si>
  <si>
    <t>PH2_UNIT1</t>
  </si>
  <si>
    <t>140651 GRANDV 34.5 140653 GRANDV 345 1</t>
  </si>
  <si>
    <t>GRANDVW1_GV1_T1</t>
  </si>
  <si>
    <t>GVT1</t>
  </si>
  <si>
    <t>GRANDVW1_1A</t>
  </si>
  <si>
    <t>140652 GRANDV 34.5 140653 GRANDV 345 1</t>
  </si>
  <si>
    <t>GRANDVW1_GV1_T2</t>
  </si>
  <si>
    <t>GVT2</t>
  </si>
  <si>
    <t>GRANDVW1_1B</t>
  </si>
  <si>
    <t>140654 GRANDV 34.5 140656 GRANDV 345 T3</t>
  </si>
  <si>
    <t>GRANDVW1_COL_T1_H</t>
  </si>
  <si>
    <t>GRANDV_COLA</t>
  </si>
  <si>
    <t>140655 GRANDV 34.5 140656 GRANDV 345 T4</t>
  </si>
  <si>
    <t>GRANDVW1_COL_T2_H</t>
  </si>
  <si>
    <t>GRANDV_COLB</t>
  </si>
  <si>
    <t>140701 WNDTHS 34.5 140702 WNDTHS 69 1</t>
  </si>
  <si>
    <t>WNDTHST2_TR1</t>
  </si>
  <si>
    <t>WNDTHST2</t>
  </si>
  <si>
    <t>WNDTHST_G1</t>
  </si>
  <si>
    <t>140752 HRFDWI 34.5 140753 HRFDWI 345 2</t>
  </si>
  <si>
    <t>HRFDWIND_T2_H</t>
  </si>
  <si>
    <t>HRFDWIND_V</t>
  </si>
  <si>
    <t>140751 HRFDWI 34.5 140753 HRFDWI 345 1</t>
  </si>
  <si>
    <t>HRFDWIND_T1_H</t>
  </si>
  <si>
    <t>HRFDWIND_G</t>
  </si>
  <si>
    <t>140802 SPURTR 34.5 140803 SPURTR 345 1</t>
  </si>
  <si>
    <t>SSPURTWO_SS3-T2_H</t>
  </si>
  <si>
    <t>SST2</t>
  </si>
  <si>
    <t>SPURTRES_G2</t>
  </si>
  <si>
    <t>140801 SPURTR 34.5 140803 SPURTR 345 1</t>
  </si>
  <si>
    <t>SSPURTWO_SS3-T1_H</t>
  </si>
  <si>
    <t>SST1</t>
  </si>
  <si>
    <t>SPURTRES_G1</t>
  </si>
  <si>
    <t>140852 LHORNN 34.5 140853 LHORN_ 345 2</t>
  </si>
  <si>
    <t>LHORN_N_XFMR-T2_H</t>
  </si>
  <si>
    <t>LHORN</t>
  </si>
  <si>
    <t>LHORNN_UNIT2</t>
  </si>
  <si>
    <t>140851 LHORNN 34.5 140853 LHORN_ 345 1</t>
  </si>
  <si>
    <t>LHORN_N_XFMR-T1_H</t>
  </si>
  <si>
    <t>LHORNN_UNIT1</t>
  </si>
  <si>
    <t>140901 WAKE_U 34.5 140903 WAKE_5 345 X1</t>
  </si>
  <si>
    <t>WAKEWE_T1H</t>
  </si>
  <si>
    <t>WAKEWE</t>
  </si>
  <si>
    <t>WAKE_UNIT1</t>
  </si>
  <si>
    <t>140902 WAKE_U 34.5 140903 WAKE_5 345 X2</t>
  </si>
  <si>
    <t>WAKEWE_T2H</t>
  </si>
  <si>
    <t>WAKE_UNIT2</t>
  </si>
  <si>
    <t>X2</t>
  </si>
  <si>
    <t>140951 GPST_W 34.5 140953 GPST_8 345 1</t>
  </si>
  <si>
    <t>GPASTURE_GPASTURE_T1</t>
  </si>
  <si>
    <t>GPST_WIND_I</t>
  </si>
  <si>
    <t>140952 GPST_W 34.5 140954 VERTIG 345 1</t>
  </si>
  <si>
    <t>VERTIGO_VERTIGO_T2</t>
  </si>
  <si>
    <t>VERTIGO</t>
  </si>
  <si>
    <t>GPST_WIND_II</t>
  </si>
  <si>
    <t>141001 SCLAY_ 34.5 141002 SCLAY_ 345 1</t>
  </si>
  <si>
    <t>SHANNONW_T1_H</t>
  </si>
  <si>
    <t>SHANNONW</t>
  </si>
  <si>
    <t>SCLAY_UNIT1</t>
  </si>
  <si>
    <t>141052 JRDWIN 34.5 141053 JRDWIN 345 1</t>
  </si>
  <si>
    <t>HRFDWIND_XFM2</t>
  </si>
  <si>
    <t>JRDWIND_2</t>
  </si>
  <si>
    <t>141051 JRDWIN 34.5 141053 JRDWIN 345 1</t>
  </si>
  <si>
    <t>HRFDWIND_XFM1</t>
  </si>
  <si>
    <t>JRDWIND_1</t>
  </si>
  <si>
    <t>141151 RT66_W 34.5 141152 RT66_5 345 1</t>
  </si>
  <si>
    <t>ROUTE_66_T1_H</t>
  </si>
  <si>
    <t>ROUTE</t>
  </si>
  <si>
    <t>RT66_WIND1</t>
  </si>
  <si>
    <t>141201 SPLAIN 345 141205 SPLAIN 34.5 1</t>
  </si>
  <si>
    <t>SPLAIN1_T2_H</t>
  </si>
  <si>
    <t>SPLAIN1</t>
  </si>
  <si>
    <t>SPLAIN1_G2</t>
  </si>
  <si>
    <t>141201 SPLAIN 345 141202 SPLAIN 34.5 1</t>
  </si>
  <si>
    <t>SPLAIN1_T1_H</t>
  </si>
  <si>
    <t>SPLAIN1_G1</t>
  </si>
  <si>
    <t>141301 BRISCO 345 141303 BRISCO 34.5 1</t>
  </si>
  <si>
    <t>BRISCOE_MPT_H</t>
  </si>
  <si>
    <t>BRISCOE</t>
  </si>
  <si>
    <t>BRISCOE_3</t>
  </si>
  <si>
    <t>141351 ELECTR 345 141353 ELECTR 34.5 1</t>
  </si>
  <si>
    <t>DIGBY_T1H</t>
  </si>
  <si>
    <t>ELECTRA_1</t>
  </si>
  <si>
    <t>141351 ELECTR 345 141354 ELECTR 34.5 2</t>
  </si>
  <si>
    <t>DIGBY_T2H</t>
  </si>
  <si>
    <t>ELECTRA_2</t>
  </si>
  <si>
    <t>141355 LOCKET 34.5 141356 LOCKET 345 T1</t>
  </si>
  <si>
    <t>141402 SPLAIN 345 141451 SPLAIN 34.5 1</t>
  </si>
  <si>
    <t>SPLAIN2_T2</t>
  </si>
  <si>
    <t>SPLAIN2</t>
  </si>
  <si>
    <t>SPLAIN2_WND2</t>
  </si>
  <si>
    <t>141401 SPLAIN 34.5 141402 SPLAIN 345 1</t>
  </si>
  <si>
    <t>SPLAIN2_T1</t>
  </si>
  <si>
    <t>SPLAIN2_WND1</t>
  </si>
  <si>
    <t>141501 COTWIN 34.5 141503 COTWIN 345 T1</t>
  </si>
  <si>
    <t>COTPLNS_T1_H</t>
  </si>
  <si>
    <t>COTPLNS</t>
  </si>
  <si>
    <t>COTWIND_W1</t>
  </si>
  <si>
    <t>141603 ANTLP_ 13.8 141605 ANTLP_ 230 1</t>
  </si>
  <si>
    <t>AEEC_AET903_H</t>
  </si>
  <si>
    <t>A903</t>
  </si>
  <si>
    <t>ANTLP_G3</t>
  </si>
  <si>
    <t>141601 ANTLP_ 13.8 141605 ANTLP_ 230 1</t>
  </si>
  <si>
    <t>AEEC_AET901_H</t>
  </si>
  <si>
    <t>A901</t>
  </si>
  <si>
    <t>ANTLP_G1</t>
  </si>
  <si>
    <t>141602 ANTLP_ 13.8 141605 ANTLP_ 230 1</t>
  </si>
  <si>
    <t>AEEC_AET902_H</t>
  </si>
  <si>
    <t>A902</t>
  </si>
  <si>
    <t>ANTLP_G2</t>
  </si>
  <si>
    <t>141604 ELK_G1 18 141607 AEEC_5 345 4</t>
  </si>
  <si>
    <t>AEEC_XF-1001_H</t>
  </si>
  <si>
    <t>ELK_G1</t>
  </si>
  <si>
    <t>141607 AEEC_5 345 141609 ELK_G3 18 6</t>
  </si>
  <si>
    <t>AEEC_XF-3001_H</t>
  </si>
  <si>
    <t>3001</t>
  </si>
  <si>
    <t>ELK_G3</t>
  </si>
  <si>
    <t>141607 AEEC_5 345 141608 ELK_G2 18 5</t>
  </si>
  <si>
    <t>AEEC_XF-2001_H</t>
  </si>
  <si>
    <t>ELK_G2</t>
  </si>
  <si>
    <t>141606 ANTLP_ 230 141607 AEEC_5 345 7</t>
  </si>
  <si>
    <t>AEEC_XF-0003_H</t>
  </si>
  <si>
    <t>0003</t>
  </si>
  <si>
    <t>141662 SOLARA 34.5 141663 SOLARA 138 1</t>
  </si>
  <si>
    <t>SOLARA_TR1</t>
  </si>
  <si>
    <t>SOLARA</t>
  </si>
  <si>
    <t>SOLARA_UNIT1</t>
  </si>
  <si>
    <t>141711 HWFWF_ 34.5 141712 HWFWF_ 345 1</t>
  </si>
  <si>
    <t>ASTRA_TR1_H</t>
  </si>
  <si>
    <t>HWFWF_W1</t>
  </si>
  <si>
    <t>141762 MARIAH 34.5 141765 MARIAH 345 T2</t>
  </si>
  <si>
    <t>MARIAH_T2_H</t>
  </si>
  <si>
    <t>MARIAH</t>
  </si>
  <si>
    <t>MARIAH_W2</t>
  </si>
  <si>
    <t>141761 MARIAH 34.5 141765 MARIAH 345 T1</t>
  </si>
  <si>
    <t>MARIAH_T1_H</t>
  </si>
  <si>
    <t>MARIAH_W1</t>
  </si>
  <si>
    <t>141811 HORSE_ 34.5 141813 HORSEC 345 1</t>
  </si>
  <si>
    <t>HORSECRK_T1_H</t>
  </si>
  <si>
    <t>HORSECRK</t>
  </si>
  <si>
    <t>HORSE_UNIT1</t>
  </si>
  <si>
    <t>141812 HORSE_ 34.5 141813 HORSEC 345 2</t>
  </si>
  <si>
    <t>HORSECRK_T2_H</t>
  </si>
  <si>
    <t>HORSE_UNIT2</t>
  </si>
  <si>
    <t>141861 SALT_U 34.5 141867 SALT_F 345 1</t>
  </si>
  <si>
    <t>SALTFORK_T1_H</t>
  </si>
  <si>
    <t>SALTFORK</t>
  </si>
  <si>
    <t>SALT_UNIT1</t>
  </si>
  <si>
    <t>141862 SALT_U 34.5 141867 SALT_F 345 1</t>
  </si>
  <si>
    <t>SALTFORK_T2_H</t>
  </si>
  <si>
    <t>SALT_UNIT2</t>
  </si>
  <si>
    <t>142011 TYLRWD 34.5 142012 TYLRWI 138 1</t>
  </si>
  <si>
    <t>TYLRWIND_MPT_H</t>
  </si>
  <si>
    <t>TYLRWIND</t>
  </si>
  <si>
    <t>TYLRWD_UNIT1</t>
  </si>
  <si>
    <t>142062 SALVTI 345 142111 SALVTI 34.5 2</t>
  </si>
  <si>
    <t>SALVTION_T2_H</t>
  </si>
  <si>
    <t>SALVTION</t>
  </si>
  <si>
    <t>SALVTION_W2</t>
  </si>
  <si>
    <t>142061 SALVTI 34.5 142062 SALVTI 345 1</t>
  </si>
  <si>
    <t>SALVTION_T1_H</t>
  </si>
  <si>
    <t>SALVTION_W1</t>
  </si>
  <si>
    <t>142562 FOARDC 34.5 142563 FOARDC 345 T2</t>
  </si>
  <si>
    <t>142561 FOARDC 34.5 142563 FOARDC 345 T1</t>
  </si>
  <si>
    <t>142611 S_HILL 34.5 142612 S_HILL 69 1</t>
  </si>
  <si>
    <t>S_HILLS_T1</t>
  </si>
  <si>
    <t>S</t>
  </si>
  <si>
    <t>S_HILLS_W1</t>
  </si>
  <si>
    <t>142661 CBREAK 34.5 142663 CBREAK 345 T1</t>
  </si>
  <si>
    <t>142811 MISAE_ 34.5 142815 MISAE_ 345 T1</t>
  </si>
  <si>
    <t>142812 MISAE_ 34.5 142815 MISAE_ 345 T2</t>
  </si>
  <si>
    <t>242 WHITNEYDM 69 150013 WND_1 13.8 1</t>
  </si>
  <si>
    <t>WND_GSUXFMR1_L</t>
  </si>
  <si>
    <t>WND</t>
  </si>
  <si>
    <t>WND_1</t>
  </si>
  <si>
    <t>12417 MTCK_7T 138 150022 MCSES_ 15 7</t>
  </si>
  <si>
    <t>MCSES_UXFMR7_L</t>
  </si>
  <si>
    <t>FMR7</t>
  </si>
  <si>
    <t>MTCK_7T8</t>
  </si>
  <si>
    <t>MCSES_UNIT7</t>
  </si>
  <si>
    <t>12418 MTCK_8T 138 150023 MCSES_ 22 8</t>
  </si>
  <si>
    <t>MCSES_UXFMR8_L</t>
  </si>
  <si>
    <t>FMR8</t>
  </si>
  <si>
    <t>MTCK_8T8</t>
  </si>
  <si>
    <t>MCSES_UNIT8</t>
  </si>
  <si>
    <t>1431 GRHAMSES 138 150041 GRSES_ 20 1</t>
  </si>
  <si>
    <t>GRSES_UXFMR1_L</t>
  </si>
  <si>
    <t>GRSES_UNIT1</t>
  </si>
  <si>
    <t>2403 LKHB_1T8 138 150091 LHSES_ 24 1</t>
  </si>
  <si>
    <t>LHSES_UXFMR1_L</t>
  </si>
  <si>
    <t>LHSES</t>
  </si>
  <si>
    <t>LKHB_1T8</t>
  </si>
  <si>
    <t>LHSES_UNIT1</t>
  </si>
  <si>
    <t>12403 LKHB_2T 138 150092 LH2SES 22 2</t>
  </si>
  <si>
    <t>LHSES_UXFMR2</t>
  </si>
  <si>
    <t>LKHB_2T8</t>
  </si>
  <si>
    <t>LH2SES_UNIT2</t>
  </si>
  <si>
    <t>46020 LIMEST_ 345 150101 LEG_LE 25 1</t>
  </si>
  <si>
    <t>LEG_MT1_L</t>
  </si>
  <si>
    <t>LEG_LEG_G1</t>
  </si>
  <si>
    <t>46020 LIMEST_ 345 150102 LEG_LE 25 1</t>
  </si>
  <si>
    <t>LEG_MT2_L</t>
  </si>
  <si>
    <t>LEG_LEG_G2</t>
  </si>
  <si>
    <t>49168 49168_S 1 150103 LEG_1_ 138 A1</t>
  </si>
  <si>
    <t>LEG_AT1L_H</t>
  </si>
  <si>
    <t>LEG_1_8</t>
  </si>
  <si>
    <t>49169 49169_S 1 150103 LEG_1_ 138 A2</t>
  </si>
  <si>
    <t>LEG_AT2_H</t>
  </si>
  <si>
    <t>12241 ENNSTRA 138 150161 ETCCS_ 16 1</t>
  </si>
  <si>
    <t>ETCCS_CXF1_L</t>
  </si>
  <si>
    <t>ETCCS</t>
  </si>
  <si>
    <t>ETCCS_CT1</t>
  </si>
  <si>
    <t>12241 ENNSTRA 138 150162 ETCCS_ 13.8 2</t>
  </si>
  <si>
    <t>ETCCS_XF1_L</t>
  </si>
  <si>
    <t>ETCCS_UNIT1</t>
  </si>
  <si>
    <t>150171 WHCCS_ 12.5 150174 WLFHMS 1 1</t>
  </si>
  <si>
    <t>WHCCS_1X</t>
  </si>
  <si>
    <t>1X</t>
  </si>
  <si>
    <t>WHCCS_CT1</t>
  </si>
  <si>
    <t>150173 WHCCS_ 16 150174 WLFHMS 1 1</t>
  </si>
  <si>
    <t>WHCCS_1Y</t>
  </si>
  <si>
    <t>1Y</t>
  </si>
  <si>
    <t>WHCCS_STG</t>
  </si>
  <si>
    <t>150182 FRNYPP 18 150189 FRNYPP 345 2</t>
  </si>
  <si>
    <t>FRNYPP_CXF2</t>
  </si>
  <si>
    <t>FRNYPP</t>
  </si>
  <si>
    <t>FRNYPP_GT12</t>
  </si>
  <si>
    <t>150184 FRNYPP 18 150189 FRNYPP 345 7</t>
  </si>
  <si>
    <t>FRNYPP_FMR1</t>
  </si>
  <si>
    <t>FRNYPP_ST10</t>
  </si>
  <si>
    <t>150181 FRNYPP 18 150189 FRNYPP 345 1</t>
  </si>
  <si>
    <t>FRNYPP_CXF1</t>
  </si>
  <si>
    <t>FRNYPP_GT11</t>
  </si>
  <si>
    <t>150183 FRNYPP 18 150189 FRNYPP 345 3</t>
  </si>
  <si>
    <t>FRNYPP_CXF3</t>
  </si>
  <si>
    <t>FRNYPP_GT13</t>
  </si>
  <si>
    <t>150185 FRNYPP 18 150190 FRNYPP 345 4</t>
  </si>
  <si>
    <t>FRNYPP_CXF4</t>
  </si>
  <si>
    <t>CXF4</t>
  </si>
  <si>
    <t>FRNYPP_GT21</t>
  </si>
  <si>
    <t>150188 FRNYPP 18 150190 FRNYPP 345 8</t>
  </si>
  <si>
    <t>FRNYPP_FMR2</t>
  </si>
  <si>
    <t>FRNYPP_ST20</t>
  </si>
  <si>
    <t>150187 FRNYPP 18 150190 FRNYPP 345 6</t>
  </si>
  <si>
    <t>FRNYPP_CXF6</t>
  </si>
  <si>
    <t>CXF6</t>
  </si>
  <si>
    <t>FRNYPP_GT23</t>
  </si>
  <si>
    <t>150186 FRNYPP 18 150190 FRNYPP 345 5</t>
  </si>
  <si>
    <t>FRNYPP_CXF5</t>
  </si>
  <si>
    <t>CXF5</t>
  </si>
  <si>
    <t>FRNYPP_GT22</t>
  </si>
  <si>
    <t>150191 WCPP_C 16 150194 WCPP_1 345 1</t>
  </si>
  <si>
    <t>WCPP_1HX</t>
  </si>
  <si>
    <t>WCPP</t>
  </si>
  <si>
    <t>1HX</t>
  </si>
  <si>
    <t>150192 WCPP_C 16 150195 WCPP_2 345 1</t>
  </si>
  <si>
    <t>WCPP_1HY</t>
  </si>
  <si>
    <t>1HY</t>
  </si>
  <si>
    <t>150193 WCPP_S 16 150196 WCPP_3 345 1</t>
  </si>
  <si>
    <t>WCPP_2HX</t>
  </si>
  <si>
    <t>150211 LNCRK_ 34.5 150212 LNCRK_ 345 1</t>
  </si>
  <si>
    <t>LNCRK_T1</t>
  </si>
  <si>
    <t>LNCRK_G83</t>
  </si>
  <si>
    <t>LNCRK_1_5</t>
  </si>
  <si>
    <t>150311 LNCRK2 34.5 150313 LNCRK2 138 3</t>
  </si>
  <si>
    <t>LNCRK2_T11</t>
  </si>
  <si>
    <t>T11</t>
  </si>
  <si>
    <t>LNCRK2_G871</t>
  </si>
  <si>
    <t>150312 LNCRK2 34.5 150313 LNCRK2 138 2</t>
  </si>
  <si>
    <t>LNCRK2_T21</t>
  </si>
  <si>
    <t>T21</t>
  </si>
  <si>
    <t>LNCRK2_G872</t>
  </si>
  <si>
    <t>150314 LNCRK2 138 150315 LNCRK2 345 1</t>
  </si>
  <si>
    <t>LNCRK_T2</t>
  </si>
  <si>
    <t>1891 DECRDOVA 138 150721 DCSES_ 13.8 2</t>
  </si>
  <si>
    <t>DCSES_UCXFMR1_L</t>
  </si>
  <si>
    <t>DCSES_CT10</t>
  </si>
  <si>
    <t>1891 DECRDOVA 138 150722 DCSES_ 13.8 3</t>
  </si>
  <si>
    <t>DCSES_UCXFMR2_L</t>
  </si>
  <si>
    <t>DCSES_CT20</t>
  </si>
  <si>
    <t>1891 DECRDOVA 138 150723 DCSES_ 13.8 4</t>
  </si>
  <si>
    <t>DCSES_UCXFMR3_L</t>
  </si>
  <si>
    <t>DCSES_CT30</t>
  </si>
  <si>
    <t>1891 DECRDOVA 138 150724 DCSES_ 13.8 5</t>
  </si>
  <si>
    <t>DCSES_UCXFMR4_L</t>
  </si>
  <si>
    <t>DCSES_CT40</t>
  </si>
  <si>
    <t>150752 TRI_TH 34.5 150753 TRINIT 345 2</t>
  </si>
  <si>
    <t>TRINITY_T2_H</t>
  </si>
  <si>
    <t>TRINITY</t>
  </si>
  <si>
    <t>TRI_TH1_BUS2</t>
  </si>
  <si>
    <t>150751 TRI_TH 34.5 150753 TRINIT 345 1</t>
  </si>
  <si>
    <t>TRINITY_T1_H</t>
  </si>
  <si>
    <t>TRI_TH1_BUS1</t>
  </si>
  <si>
    <t>150801 FG_SEN 34.5 150802 SENATE 345 11</t>
  </si>
  <si>
    <t>SENATEWD_T1_L</t>
  </si>
  <si>
    <t>SENATEWD</t>
  </si>
  <si>
    <t>FG_SENATE_G1</t>
  </si>
  <si>
    <t>150902 PTMPL_ 18 150907 PANDA_ 345 1</t>
  </si>
  <si>
    <t>PANDA_T1_12BAT10</t>
  </si>
  <si>
    <t>PTMPL_CT2</t>
  </si>
  <si>
    <t>150901 PTMPL_ 18 150907 PANDA_ 345 1</t>
  </si>
  <si>
    <t>PANDA_T1_11BAT10</t>
  </si>
  <si>
    <t>PTMPL_CT1</t>
  </si>
  <si>
    <t>150903 PTMPL_ 19 150907 PANDA_ 345 1</t>
  </si>
  <si>
    <t>PANDA_T1_10BAT10</t>
  </si>
  <si>
    <t>PTMPL_ST1</t>
  </si>
  <si>
    <t>150904 PTMPL2 18 150908 PANDA_ 345 1</t>
  </si>
  <si>
    <t>PANDA_T2_21BAT10</t>
  </si>
  <si>
    <t>PTMPL2_CT1</t>
  </si>
  <si>
    <t>150906 PTMPL2 19 150908 PANDA_ 345 1</t>
  </si>
  <si>
    <t>PANDA_T2_20BAT10</t>
  </si>
  <si>
    <t>PTMPL2_ST1</t>
  </si>
  <si>
    <t>150905 PTMPL2 18 150908 PANDA_ 345 1</t>
  </si>
  <si>
    <t>PANDA_T2_22BAT10</t>
  </si>
  <si>
    <t>PTMPL2_CT2</t>
  </si>
  <si>
    <t>150961 GWEC_8 138 150962 GWEC_G 34.5 1</t>
  </si>
  <si>
    <t>GWEC_T1_H</t>
  </si>
  <si>
    <t>GWEC</t>
  </si>
  <si>
    <t>GWEC_G1</t>
  </si>
  <si>
    <t>150981 KEECHI 34.5 150982 KEECHI 138 1</t>
  </si>
  <si>
    <t>KEECHI_T1_H</t>
  </si>
  <si>
    <t>KEECHI</t>
  </si>
  <si>
    <t>KEECHI_U1</t>
  </si>
  <si>
    <t>151034 LGW_B_ 34.5 151035 LGW_8 138 T2</t>
  </si>
  <si>
    <t>LGW_T2_H</t>
  </si>
  <si>
    <t>LGW</t>
  </si>
  <si>
    <t>LGW_B_4</t>
  </si>
  <si>
    <t>151033 LGW_A_ 34.5 151035 LGW_8 138 T1</t>
  </si>
  <si>
    <t>LGW_T1_H</t>
  </si>
  <si>
    <t>LGW_A_4</t>
  </si>
  <si>
    <t>151091 BUCKTH 34.5 151092 BUCKTH 138 1</t>
  </si>
  <si>
    <t>BUCKTHRN_XMFR_T1_H</t>
  </si>
  <si>
    <t>BUCKTHRN_G1</t>
  </si>
  <si>
    <t>151141 FLAT_T 345 151142 FLAT_T 34.5 1</t>
  </si>
  <si>
    <t>FTWIND_T1_H</t>
  </si>
  <si>
    <t>FTWIND</t>
  </si>
  <si>
    <t>FLAT_TOP_5</t>
  </si>
  <si>
    <t>151195 DEC_1X 13.8 151205 DEC_1_ 1 2</t>
  </si>
  <si>
    <t>DEC_GSU_1_N_X</t>
  </si>
  <si>
    <t>G1NX</t>
  </si>
  <si>
    <t>DEC_1X</t>
  </si>
  <si>
    <t>DEC_1_1</t>
  </si>
  <si>
    <t>151196 DEC_1Y 13.8 151205 DEC_1_ 1 2</t>
  </si>
  <si>
    <t>DEC_GSU_1_N_Y</t>
  </si>
  <si>
    <t>G1NY</t>
  </si>
  <si>
    <t>DEC_1Y</t>
  </si>
  <si>
    <t>151197 DEC_0X 13.8 151204 DEC_0_ 1 1</t>
  </si>
  <si>
    <t>DEC_GSU_0_C_X</t>
  </si>
  <si>
    <t>G0CX</t>
  </si>
  <si>
    <t>DEC_0X</t>
  </si>
  <si>
    <t>DEC_0_1</t>
  </si>
  <si>
    <t>151198 DEC_0Y 13.8 151204 DEC_0_ 1 2</t>
  </si>
  <si>
    <t>DEC_GSU_0_C_Y</t>
  </si>
  <si>
    <t>G0CY</t>
  </si>
  <si>
    <t>DEC_0Y</t>
  </si>
  <si>
    <t>151199 DEC_2X 13.8 151206 DEC_2_ 1 3</t>
  </si>
  <si>
    <t>DEC_GSU_2_S_X</t>
  </si>
  <si>
    <t>G2SX</t>
  </si>
  <si>
    <t>DEC_2X</t>
  </si>
  <si>
    <t>DEC_2_1</t>
  </si>
  <si>
    <t>151200 DEC_2Y 13.8 151206 DEC_2_ 1 3</t>
  </si>
  <si>
    <t>DEC_GSU_2_S_Y</t>
  </si>
  <si>
    <t>G2SY</t>
  </si>
  <si>
    <t>DEC_2Y</t>
  </si>
  <si>
    <t>151201 DEC_0_ 138 151204 DEC_0_ 1 1</t>
  </si>
  <si>
    <t>DEC_GSU_0_C_H</t>
  </si>
  <si>
    <t>G0CH</t>
  </si>
  <si>
    <t>151202 DEC_1_ 138 151205 DEC_1_ 1 2</t>
  </si>
  <si>
    <t>DEC_GSU_1_N_H</t>
  </si>
  <si>
    <t>G1NH</t>
  </si>
  <si>
    <t>151203 DEC_2_ 138 151206 DEC_2_ 1 3</t>
  </si>
  <si>
    <t>DEC_GSU_2_S_H</t>
  </si>
  <si>
    <t>G2SH</t>
  </si>
  <si>
    <t>160002 LARDVF 13.8 160009 LARDVF 138 1</t>
  </si>
  <si>
    <t>LARDVFTN_GSU4</t>
  </si>
  <si>
    <t>LARDVFTN</t>
  </si>
  <si>
    <t>LARDVFTN_G4</t>
  </si>
  <si>
    <t>160003 LARDVF 13.8 160010 LARDVF 138 2</t>
  </si>
  <si>
    <t>LARDVFTN_GSU5</t>
  </si>
  <si>
    <t>GSU5</t>
  </si>
  <si>
    <t>LARDVFTN_G5</t>
  </si>
  <si>
    <t>8263 EAGLE_HY 138 160051 EA_EAG 14 1</t>
  </si>
  <si>
    <t>EAGLE_HY_T1</t>
  </si>
  <si>
    <t>EA_EAGLE_HY1</t>
  </si>
  <si>
    <t>160091 NUE_NU 22 160094 NUECES 138 1</t>
  </si>
  <si>
    <t>NUECES_B_138_22_3_H</t>
  </si>
  <si>
    <t>NUE_NUECESG7</t>
  </si>
  <si>
    <t>160092 NUE_NU 18 160095 NUECES 138 1</t>
  </si>
  <si>
    <t>NUECES_B_142_18_8_H</t>
  </si>
  <si>
    <t>18-8</t>
  </si>
  <si>
    <t>NUE_NUECESG8</t>
  </si>
  <si>
    <t>160093 NUE_NU 18 160096 NUECES 138 1</t>
  </si>
  <si>
    <t>NUECES_B_142_18_9_H</t>
  </si>
  <si>
    <t>18-9</t>
  </si>
  <si>
    <t>NUE_NUECESG9</t>
  </si>
  <si>
    <t>160101 B_D_B_ 24 160105 B_DAVI 138 4</t>
  </si>
  <si>
    <t>B_DAVIS_138_24_1_L</t>
  </si>
  <si>
    <t>24-1</t>
  </si>
  <si>
    <t>B_D_B_DAVIG1</t>
  </si>
  <si>
    <t>160102 B_D_B_ 22 160106 B_DAVI 138 3</t>
  </si>
  <si>
    <t>B_DAVIS_138_22_2_L</t>
  </si>
  <si>
    <t>22-2</t>
  </si>
  <si>
    <t>B_D_B_DAVIG2</t>
  </si>
  <si>
    <t>160103 B_D_B_ 18 160107 B_DAVI 138 1</t>
  </si>
  <si>
    <t>B_DAVIS_142_18_3_L</t>
  </si>
  <si>
    <t>18-3</t>
  </si>
  <si>
    <t>B_D_B_DAVIG3</t>
  </si>
  <si>
    <t>160104 B_D_B_ 18 160108 B_DAVI 138 2</t>
  </si>
  <si>
    <t>B_DAVIS_142_18_4_L</t>
  </si>
  <si>
    <t>B_D_B_DAVIG4</t>
  </si>
  <si>
    <t>160121 COL_CO 24 160122 COLETO 138 3</t>
  </si>
  <si>
    <t>COLETO_138_24_1_L</t>
  </si>
  <si>
    <t>24_1</t>
  </si>
  <si>
    <t>5901 MIGUEL5 345 160131 SAN_SA 24 1</t>
  </si>
  <si>
    <t>SANMIGL_DP_MT_1_L</t>
  </si>
  <si>
    <t>SAN_SANMIGG1</t>
  </si>
  <si>
    <t>8477 VALERO2A 69 160141 VAL_VA 13.8 1</t>
  </si>
  <si>
    <t>VALERO_XF_1_69</t>
  </si>
  <si>
    <t>VAL_VALEROG1</t>
  </si>
  <si>
    <t>8477 VALERO2A 69 160142 VAL_VA 13.8 2</t>
  </si>
  <si>
    <t>VALERO_XF_2_69</t>
  </si>
  <si>
    <t>VAL_VALEROG2</t>
  </si>
  <si>
    <t>8469 KOCH_UP2 69 160161 KOC_KO 12.4 1</t>
  </si>
  <si>
    <t>KOCH_UP_XF_1_69</t>
  </si>
  <si>
    <t>KOC_KOCHUPG1</t>
  </si>
  <si>
    <t>160203 LGE_LG 13.8 160205 LGE4A 138 1</t>
  </si>
  <si>
    <t>LGE_138_13_1_L</t>
  </si>
  <si>
    <t>LGE_LGE_STG</t>
  </si>
  <si>
    <t>160202 LGE_LG 18 160205 LGE4A 138 3</t>
  </si>
  <si>
    <t>LGE_138_13_3_L</t>
  </si>
  <si>
    <t>LGE_LGE_GT2</t>
  </si>
  <si>
    <t>160201 LGE_LG 18 160205 LGE4A 138 2</t>
  </si>
  <si>
    <t>LGE_138_13_2_L</t>
  </si>
  <si>
    <t>LGE_LGE_GT1</t>
  </si>
  <si>
    <t>160211 OXY_OX 13.8 160212 OXY_CC 138 1</t>
  </si>
  <si>
    <t>OXY_CC_XF_1_138_L</t>
  </si>
  <si>
    <t>OXY</t>
  </si>
  <si>
    <t>OXY_OXY_CCG1</t>
  </si>
  <si>
    <t>160221 CEL_CE 13.8 160222 CELANE 138 1</t>
  </si>
  <si>
    <t>CELANEBI_XF_1_138_L</t>
  </si>
  <si>
    <t>CELANEBI</t>
  </si>
  <si>
    <t>CEL_CELANEG1</t>
  </si>
  <si>
    <t>160231 NED_NE 16 160234 NEDIN_ 138 4</t>
  </si>
  <si>
    <t>NEDIN_UXFMR1_L</t>
  </si>
  <si>
    <t>NEDIN_1_8</t>
  </si>
  <si>
    <t>NED_NEDIN_G1</t>
  </si>
  <si>
    <t>160232 NED_NE 16 160235 NEDIN_ 138 5</t>
  </si>
  <si>
    <t>NEDIN_UXFMR2_L</t>
  </si>
  <si>
    <t>NEDIN_2_8</t>
  </si>
  <si>
    <t>NED_NEDIN_G2</t>
  </si>
  <si>
    <t>160233 NED_NE 16 160236 NEDIN_ 138 6</t>
  </si>
  <si>
    <t>NEDIN_UXFMR3_L</t>
  </si>
  <si>
    <t>NEDIN_3_8</t>
  </si>
  <si>
    <t>NED_NEDIN_G3</t>
  </si>
  <si>
    <t>160261 CCEC_G 18 160264 CCEC_1 138 1</t>
  </si>
  <si>
    <t>CCEC_CTG1</t>
  </si>
  <si>
    <t>CCEC</t>
  </si>
  <si>
    <t>CTG1</t>
  </si>
  <si>
    <t>CCEC_GT1</t>
  </si>
  <si>
    <t>160263 CCEC_S 18 160264 CCEC_1 138 3</t>
  </si>
  <si>
    <t>CCEC_ST1</t>
  </si>
  <si>
    <t>160262 CCEC_G 18 160264 CCEC_1 138 2</t>
  </si>
  <si>
    <t>CCEC_CTG2</t>
  </si>
  <si>
    <t>CTG2</t>
  </si>
  <si>
    <t>CCEC_GT2</t>
  </si>
  <si>
    <t>160292 PENA_U 34.5 160294 PENA_1 345 2</t>
  </si>
  <si>
    <t>PENA_PENASCALXFMR2L</t>
  </si>
  <si>
    <t>PENA_UNIT2</t>
  </si>
  <si>
    <t>160291 PENA_U 34.5 160294 PENA_1 345 1</t>
  </si>
  <si>
    <t>PENA_PENASCALXFMR1L</t>
  </si>
  <si>
    <t>PENA_UNIT1</t>
  </si>
  <si>
    <t>160293 PENA_U 34.5 160295 PENA3_ 345 1</t>
  </si>
  <si>
    <t>PENA3_PENASCALXFMR3</t>
  </si>
  <si>
    <t>PENA_UNIT3</t>
  </si>
  <si>
    <t>160296 BAFFIN 34.5 160298 BAFFIN 345 1</t>
  </si>
  <si>
    <t>BAFFIN_XFMR1</t>
  </si>
  <si>
    <t>BAFFIN_UNIT1</t>
  </si>
  <si>
    <t>160297 BAFFIN 34.5 160298 BAFFIN 345 1</t>
  </si>
  <si>
    <t>BAFFIN_XFMR2</t>
  </si>
  <si>
    <t>BAFFIN_UNIT2</t>
  </si>
  <si>
    <t>160393 COTTON 34.5 160394 COTTON 138 T1</t>
  </si>
  <si>
    <t>COTTON_CW-T3</t>
  </si>
  <si>
    <t>COTTON_1</t>
  </si>
  <si>
    <t>160392 COTTON 34.5 160394 COTTON 138 T2</t>
  </si>
  <si>
    <t>COTTON_CW-T4</t>
  </si>
  <si>
    <t>COTTON_PAP2</t>
  </si>
  <si>
    <t>160391 PAP1_P 34.5 160395 PAP1_1 138 1</t>
  </si>
  <si>
    <t>PAP1_T1_L</t>
  </si>
  <si>
    <t>PAP1</t>
  </si>
  <si>
    <t>PAP1_PAP1</t>
  </si>
  <si>
    <t>160391 PAP1_P 34.5 160395 PAP1_1 138 2</t>
  </si>
  <si>
    <t>PAP1_T2_L</t>
  </si>
  <si>
    <t>160491 TGW_T1 34.5 160493 TGW_1_ 345 1</t>
  </si>
  <si>
    <t>TGW_T1_L</t>
  </si>
  <si>
    <t>TGW</t>
  </si>
  <si>
    <t>TGW_T1</t>
  </si>
  <si>
    <t>160492 TGW_T2 34.5 160493 TGW_1_ 345 1</t>
  </si>
  <si>
    <t>TGW_T2_L</t>
  </si>
  <si>
    <t>TGW_T2</t>
  </si>
  <si>
    <t>160592 CEDROH 138 160594 CEDROH 34.5 1</t>
  </si>
  <si>
    <t>CEDROHIL_T1_L</t>
  </si>
  <si>
    <t>CEDROHIL</t>
  </si>
  <si>
    <t>CEDROHIL_3_5</t>
  </si>
  <si>
    <t>160691 REDFIS 34.5 160694 REDFIS 138 1</t>
  </si>
  <si>
    <t>REDFISH_MV1_T1</t>
  </si>
  <si>
    <t>MVT1</t>
  </si>
  <si>
    <t>REDFISH_G1</t>
  </si>
  <si>
    <t>160693 REDFIS 34.5 160694 REDFIS 138 2</t>
  </si>
  <si>
    <t>REDFISH_MV1_T2</t>
  </si>
  <si>
    <t>MVT2</t>
  </si>
  <si>
    <t>REDFISH_G2</t>
  </si>
  <si>
    <t>160741 LV1_LV 34.5 160751 LV1_A_ 138 1A</t>
  </si>
  <si>
    <t>LV1_MPT-1A_H</t>
  </si>
  <si>
    <t>MPTA</t>
  </si>
  <si>
    <t>LV1_LV1A</t>
  </si>
  <si>
    <t>1A</t>
  </si>
  <si>
    <t>160742 LV1_LV 34.5 160752 LV1_B_ 138 1B</t>
  </si>
  <si>
    <t>LV1_MPT-1B_H</t>
  </si>
  <si>
    <t>MPTB</t>
  </si>
  <si>
    <t>LV1_LV1B</t>
  </si>
  <si>
    <t>1B</t>
  </si>
  <si>
    <t>160831 EXGNWT 138 160832 EXG_WI 34.5 1</t>
  </si>
  <si>
    <t>EXGNWTL_T1H</t>
  </si>
  <si>
    <t>EXG_WIND_1</t>
  </si>
  <si>
    <t>160881 LV3_UN 34.5 160885 LV3_5 345 1</t>
  </si>
  <si>
    <t>LV3_MPT-1_H</t>
  </si>
  <si>
    <t>LV3_UNIT1</t>
  </si>
  <si>
    <t>160981 CAMWIN 138 160982 CAMWIN 34.5 1</t>
  </si>
  <si>
    <t>CAMWIND_T1_H</t>
  </si>
  <si>
    <t>CAMWIND</t>
  </si>
  <si>
    <t>CAMWIND_G1</t>
  </si>
  <si>
    <t>161031 REDGAT 138 161037 RG_GSU 1 G2</t>
  </si>
  <si>
    <t>REDGATE_GSU2_H</t>
  </si>
  <si>
    <t>GS2H</t>
  </si>
  <si>
    <t>RG_GSU2</t>
  </si>
  <si>
    <t>161031 REDGAT 138 161036 RG_GSU 1 G1</t>
  </si>
  <si>
    <t>REDGATE_GSU1_H</t>
  </si>
  <si>
    <t>GS1H</t>
  </si>
  <si>
    <t>RG_GSU1</t>
  </si>
  <si>
    <t>161032 REDGAT 13.8 161036 RG_GSU 1 G1</t>
  </si>
  <si>
    <t>REDGATE_GSU1_Y</t>
  </si>
  <si>
    <t>GS1Y</t>
  </si>
  <si>
    <t>REDGATE_G1</t>
  </si>
  <si>
    <t>161033 REDGAT 13.8 161036 RG_GSU 1 G1</t>
  </si>
  <si>
    <t>REDGATE_GSU1_X</t>
  </si>
  <si>
    <t>GS1X</t>
  </si>
  <si>
    <t>REDGATE_G2</t>
  </si>
  <si>
    <t>161034 REDGAT 13.8 161037 RG_GSU 1 G2</t>
  </si>
  <si>
    <t>REDGATE_GSU2_Y</t>
  </si>
  <si>
    <t>GS2Y</t>
  </si>
  <si>
    <t>REDGATE_G3</t>
  </si>
  <si>
    <t>161035 REDGAT 13.8 161037 RG_GSU 1 G2</t>
  </si>
  <si>
    <t>REDGATE_GSU2_X</t>
  </si>
  <si>
    <t>GS2X</t>
  </si>
  <si>
    <t>REDGATE_G4</t>
  </si>
  <si>
    <t>161051 EXGNSN 138 161052 EXGNSN 34.5 1</t>
  </si>
  <si>
    <t>EXGNSND_T1_H</t>
  </si>
  <si>
    <t>EXGNSND</t>
  </si>
  <si>
    <t>EXGNSND_W1</t>
  </si>
  <si>
    <t>161102 BRDS_J 34.5 161105 BORDAS 345 T1</t>
  </si>
  <si>
    <t>BORDAS_TRF_T1</t>
  </si>
  <si>
    <t>BRDS_JAVEL18</t>
  </si>
  <si>
    <t>161107 BRDS_J 34.5 161109 BORDAS 345 02</t>
  </si>
  <si>
    <t>BORDAS2_TRF_T2_H</t>
  </si>
  <si>
    <t>BORDAS2</t>
  </si>
  <si>
    <t>BRDS_JAVEL2B</t>
  </si>
  <si>
    <t>161201 LV5_UN 34.5 161203 LV5_8 138 T1</t>
  </si>
  <si>
    <t>LV5_MPT-1</t>
  </si>
  <si>
    <t>LV5</t>
  </si>
  <si>
    <t>LV5_UNIT_1</t>
  </si>
  <si>
    <t>161251 TORCIL 34.5 161257 TORCIL 345 1</t>
  </si>
  <si>
    <t>161252 TORCIL 34.5 161257 TORCIL 345 2</t>
  </si>
  <si>
    <t>161452 CHAWND 34.5 161455 CHAWIN 138 2</t>
  </si>
  <si>
    <t>SANTACRU_T2_H</t>
  </si>
  <si>
    <t>CHAWND_UNIT2</t>
  </si>
  <si>
    <t>161451 CHAWND 34.5 161455 CHAWIN 138 1</t>
  </si>
  <si>
    <t>SANTACRU_T1_H</t>
  </si>
  <si>
    <t>CHAWND_UNIT1</t>
  </si>
  <si>
    <t>161502 MIDWIN 34.5 161503 MIDWIN 138 1</t>
  </si>
  <si>
    <t>MIDWIND_T1_H</t>
  </si>
  <si>
    <t>MIDWIND</t>
  </si>
  <si>
    <t>MIDWIND_CAP1</t>
  </si>
  <si>
    <t>161551 LV4_UN 34.5 161553 LV4_5 345 T1</t>
  </si>
  <si>
    <t>LV4_MPT1H</t>
  </si>
  <si>
    <t>LV4_UNIT1</t>
  </si>
  <si>
    <t>161601 SANROM 138 161602 SANROM 34.5 1</t>
  </si>
  <si>
    <t>SANROMAN_MPT1</t>
  </si>
  <si>
    <t>SANROMAN_W1</t>
  </si>
  <si>
    <t>161651 PATWND 34.5 161653 PATWIN 345 1</t>
  </si>
  <si>
    <t>SHAFFER_T1_H</t>
  </si>
  <si>
    <t>PATWND_UNIT1</t>
  </si>
  <si>
    <t>161702 MIRASO 34.5 161705 MIRASO 345 2</t>
  </si>
  <si>
    <t>MIRASOLE_T2_H</t>
  </si>
  <si>
    <t>MIRASOLE</t>
  </si>
  <si>
    <t>MIRASOLE_W3</t>
  </si>
  <si>
    <t>161701 MIRASO 34.5 161705 MIRASO 345 1</t>
  </si>
  <si>
    <t>MIRASOLE_T1_H</t>
  </si>
  <si>
    <t>MIRASOLE_W1</t>
  </si>
  <si>
    <t>161751 BBREEZ 34.5 161753 BBREEZ 345 T1</t>
  </si>
  <si>
    <t>BBREEZE_W1</t>
  </si>
  <si>
    <t>161852 CABEZO 34.5 161855 CABEZO 345 T2</t>
  </si>
  <si>
    <t>161851 CABEZO 34.5 161855 CABEZO 345 T1</t>
  </si>
  <si>
    <t>161952 STELLA 34.5 161953 STELLA 345 1</t>
  </si>
  <si>
    <t>162001 KNKWA1 34.5 162005 KNKWA1 345 T1</t>
  </si>
  <si>
    <t>162002 KNKWA1 34.5 162005 KNKWA1 345 T2</t>
  </si>
  <si>
    <t>162051 KNKWA2 34.5 162053 KNKWA2 345 X3</t>
  </si>
  <si>
    <t>170021 AUS_AU 11.5 170022 AUSTDA 138 1</t>
  </si>
  <si>
    <t>AUSTPL_AUSGSUT1</t>
  </si>
  <si>
    <t>AUSTPL</t>
  </si>
  <si>
    <t>AUS_AUSTING1</t>
  </si>
  <si>
    <t>77359 L_MARSF 1 170031 MAR_MA 13.8 1</t>
  </si>
  <si>
    <t>MARSFO_15GSUT1</t>
  </si>
  <si>
    <t>MAR_MARSFOG1</t>
  </si>
  <si>
    <t>77360 L_MARSF 1 170033 MAR_MA 13.8 2</t>
  </si>
  <si>
    <t>MARSFO_17GSUT3</t>
  </si>
  <si>
    <t>BUT3</t>
  </si>
  <si>
    <t>L_MARSFO1_2</t>
  </si>
  <si>
    <t>MAR_MARSFOG3</t>
  </si>
  <si>
    <t>5270 LCPSTR12 1 170063 LEON__ 13.8 1</t>
  </si>
  <si>
    <t>LEON_CRK_XF12T1</t>
  </si>
  <si>
    <t>LEON__LCPCT1</t>
  </si>
  <si>
    <t>5270 LCPSTR12 1 170064 LEON__ 13.8 1</t>
  </si>
  <si>
    <t>LEON_CRK_XF12T2</t>
  </si>
  <si>
    <t>LEON__LCPCT2</t>
  </si>
  <si>
    <t>5271 LCPSTR34 1 170065 LEON__ 13.8 2</t>
  </si>
  <si>
    <t>LEON_CRK_XF34T3</t>
  </si>
  <si>
    <t>LEON__LCPCT3</t>
  </si>
  <si>
    <t>5271 LCPSTR34 1 170066 LEON__ 13.8 2</t>
  </si>
  <si>
    <t>LEON_CRK_XF34T4</t>
  </si>
  <si>
    <t>LEON__LCPCT4</t>
  </si>
  <si>
    <t>7310 L_SIMGID 138 170071 GID_GI 18 1</t>
  </si>
  <si>
    <t>GIDEON_2_GSUT1</t>
  </si>
  <si>
    <t>GID_GIDEONG1</t>
  </si>
  <si>
    <t>7310 L_SIMGID 138 170072 GID_GI 18 2</t>
  </si>
  <si>
    <t>GIDEON_3_GSUT2</t>
  </si>
  <si>
    <t>GID_GIDEONG2</t>
  </si>
  <si>
    <t>7310 L_SIMGID 138 170073 GID_GI 22 3</t>
  </si>
  <si>
    <t>GIDEON_4_GSUT3</t>
  </si>
  <si>
    <t>GID_GIDEONG3</t>
  </si>
  <si>
    <t>170092 SD5SES 24 170094 SD5SES 138 1</t>
  </si>
  <si>
    <t>SD5SES_UXFMR5</t>
  </si>
  <si>
    <t>SD5SES_UNIT5</t>
  </si>
  <si>
    <t>SD5SES_1_8</t>
  </si>
  <si>
    <t>7056 L_FPPYD1 345 170101 FPPYD_ 24 1</t>
  </si>
  <si>
    <t>FPPYD1_T_402_L</t>
  </si>
  <si>
    <t>FPPYD1</t>
  </si>
  <si>
    <t>FPPYD_FPP_G1</t>
  </si>
  <si>
    <t>7056 L_FPPYD1 345 170102 FPPYD_ 24 2</t>
  </si>
  <si>
    <t>FPPYD1_T_403_L</t>
  </si>
  <si>
    <t>FPPYD_FPP_G2</t>
  </si>
  <si>
    <t>5474 AVR_STR1 1 170134 BRA_AV 18 12</t>
  </si>
  <si>
    <t>BRAUNIG_345_18_CT1</t>
  </si>
  <si>
    <t>CT1</t>
  </si>
  <si>
    <t>BRA_AVR1_CT1</t>
  </si>
  <si>
    <t>5474 AVR_STR1 1 170136 BRAU_A 18 13</t>
  </si>
  <si>
    <t>BRAUNIG_345_18_ST</t>
  </si>
  <si>
    <t>ST</t>
  </si>
  <si>
    <t>BRAU_AVR1_ST</t>
  </si>
  <si>
    <t>5036 BR_STR56 1 170137 BRAU_V 13.8 1</t>
  </si>
  <si>
    <t>BRAUNIG_MT56T1</t>
  </si>
  <si>
    <t>MT5L</t>
  </si>
  <si>
    <t>BRAU_VHB6CT5</t>
  </si>
  <si>
    <t>5036 BR_STR56 1 170138 BRAU_V 13.8 1</t>
  </si>
  <si>
    <t>BRAUNIG_MT56T2</t>
  </si>
  <si>
    <t>MT6L</t>
  </si>
  <si>
    <t>BRAU_VHB6CT6</t>
  </si>
  <si>
    <t>5037 BR_STR78 1 170139 BRAU_V 13.8 1</t>
  </si>
  <si>
    <t>BRAUNIG_MT78T1</t>
  </si>
  <si>
    <t>MT7L</t>
  </si>
  <si>
    <t>BRAU_VHB6CT7</t>
  </si>
  <si>
    <t>5037 BR_STR78 1 170140 BRAU_V 13.8 1</t>
  </si>
  <si>
    <t>BRAUNIG_MT78T2</t>
  </si>
  <si>
    <t>MT8L</t>
  </si>
  <si>
    <t>BRAU_VHB6CT8</t>
  </si>
  <si>
    <t>170161 GUADG_ 18.1 170167 GUADG_ 345 1</t>
  </si>
  <si>
    <t>GUADG_T1_L</t>
  </si>
  <si>
    <t>GUADG</t>
  </si>
  <si>
    <t>GUADG_GAS1</t>
  </si>
  <si>
    <t>170162 GUADG_ 18.1 170167 GUADG_ 345 2</t>
  </si>
  <si>
    <t>GUADG_T2_L</t>
  </si>
  <si>
    <t>GUADG_GAS2</t>
  </si>
  <si>
    <t>170163 GUADG_ 18.1 170167 GUADG_ 345 5</t>
  </si>
  <si>
    <t>GUADG_T5_L</t>
  </si>
  <si>
    <t>GUADG_STM5</t>
  </si>
  <si>
    <t>170164 GUADG_ 18.1 170167 GUADG_ 345 3</t>
  </si>
  <si>
    <t>GUADG_T3_L</t>
  </si>
  <si>
    <t>GUADG_GAS3</t>
  </si>
  <si>
    <t>170165 GUADG_ 18.1 170167 GUADG_ 345 4</t>
  </si>
  <si>
    <t>GUADG_T4_L</t>
  </si>
  <si>
    <t>GUADG_GAS4</t>
  </si>
  <si>
    <t>170166 GUADG_ 18.1 170167 GUADG_ 345 6</t>
  </si>
  <si>
    <t>GUADG_T6_L</t>
  </si>
  <si>
    <t>GUADG_STM6</t>
  </si>
  <si>
    <t>170172 LOS_LO 18 170174 LOSTPI 345 2</t>
  </si>
  <si>
    <t>LOSTPI_GSUTB_L</t>
  </si>
  <si>
    <t>LOSTPI</t>
  </si>
  <si>
    <t>SUTB</t>
  </si>
  <si>
    <t>LOS_LOSTPGT2</t>
  </si>
  <si>
    <t>170171 LOS_LO 18 170174 LOSTPI 345 1</t>
  </si>
  <si>
    <t>LOSTPI_GSUTA_L</t>
  </si>
  <si>
    <t>SUTA</t>
  </si>
  <si>
    <t>LOS_LOSTPGT1</t>
  </si>
  <si>
    <t>170173 LOS_LO 18 170174 LOSTPI 345 3</t>
  </si>
  <si>
    <t>LOSTPI_GSUTC_L</t>
  </si>
  <si>
    <t>SUTC</t>
  </si>
  <si>
    <t>LOS_LOSTPST1</t>
  </si>
  <si>
    <t>170191 HAY_HA 21 170195 HAY_HA 345 1</t>
  </si>
  <si>
    <t>HAYSEN_UT1</t>
  </si>
  <si>
    <t>HAYSEN</t>
  </si>
  <si>
    <t>HAY_HAYSENG1</t>
  </si>
  <si>
    <t>HAY_HAYSENG5</t>
  </si>
  <si>
    <t>170192 HAY_HA 21 170196 HAY_HA 345 2</t>
  </si>
  <si>
    <t>HAYSEN_UT2</t>
  </si>
  <si>
    <t>UT2</t>
  </si>
  <si>
    <t>HAY_HAYSENG2</t>
  </si>
  <si>
    <t>HAY_HAYSENG6</t>
  </si>
  <si>
    <t>170193 HAY_HA 21 170197 HAY_HA 345 3</t>
  </si>
  <si>
    <t>HAYSEN_UT3</t>
  </si>
  <si>
    <t>UT3</t>
  </si>
  <si>
    <t>HAY_HAYSENG3</t>
  </si>
  <si>
    <t>HAY_HAYSENG7</t>
  </si>
  <si>
    <t>170194 HAY_HA 21 170198 HAY_HA 345 4</t>
  </si>
  <si>
    <t>HAYSEN_UT4</t>
  </si>
  <si>
    <t>UT4</t>
  </si>
  <si>
    <t>HAY_HAYSENG4</t>
  </si>
  <si>
    <t>HAY_HAYSENG8</t>
  </si>
  <si>
    <t>5362 RIONOG_1 345 170201 RIONOG 18 1</t>
  </si>
  <si>
    <t>RIONOG_T1</t>
  </si>
  <si>
    <t>RIONOG</t>
  </si>
  <si>
    <t>RIONOG_CT1</t>
  </si>
  <si>
    <t>5362 RIONOG_1 345 170202 RIONOG 18 2</t>
  </si>
  <si>
    <t>RIONOG_T2</t>
  </si>
  <si>
    <t>RIONOG_CT2</t>
  </si>
  <si>
    <t>5362 RIONOG_1 345 170203 RIONOG 18 3</t>
  </si>
  <si>
    <t>RIONOG_T3</t>
  </si>
  <si>
    <t>RIONOG_CT3</t>
  </si>
  <si>
    <t>5362 RIONOG_1 345 170204 RIONOG 22 4</t>
  </si>
  <si>
    <t>RIONOG_T4</t>
  </si>
  <si>
    <t>RIONOG_ST1</t>
  </si>
  <si>
    <t>170236 HHGT_1 34.5 170252 HHGT_1 1 1</t>
  </si>
  <si>
    <t>HHGT_T1T</t>
  </si>
  <si>
    <t>HHGT_1</t>
  </si>
  <si>
    <t>HHGT_1_STAR</t>
  </si>
  <si>
    <t>170237 HHGT_2 34.5 170253 HHGT_2 1 2</t>
  </si>
  <si>
    <t>HHGT_T2T</t>
  </si>
  <si>
    <t>HHGT_2</t>
  </si>
  <si>
    <t>HHGT_2_STAR</t>
  </si>
  <si>
    <t>170231 HHG_CA 34.5 170238 HHGT_1 138 3</t>
  </si>
  <si>
    <t>HHGT_UT1_L</t>
  </si>
  <si>
    <t>HHG_CALLAHAN</t>
  </si>
  <si>
    <t>170232 HHG_HH 34.5 170239 HHGT_2 138 8</t>
  </si>
  <si>
    <t>HHGT_XFMR_L</t>
  </si>
  <si>
    <t>HHG_HHOLLOW1</t>
  </si>
  <si>
    <t>170233 HHG_HH 34.5 170240 HHGT_3 138 5</t>
  </si>
  <si>
    <t>HHGT_TX2W_L</t>
  </si>
  <si>
    <t>TX2W</t>
  </si>
  <si>
    <t>HHG_HHOLLOW2</t>
  </si>
  <si>
    <t>170234 HHG_HH 34.5 170241 HHGT_4 138 7</t>
  </si>
  <si>
    <t>HHGT_TX3B_L</t>
  </si>
  <si>
    <t>TX3B</t>
  </si>
  <si>
    <t>HHG_HHOLLOW3</t>
  </si>
  <si>
    <t>170234 HHG_HH 34.5 170241 HHGT_4 138 6</t>
  </si>
  <si>
    <t>HHGT_TX3A_L</t>
  </si>
  <si>
    <t>TX3A</t>
  </si>
  <si>
    <t>170235 HHG_HH 34.5 170242 HHGT_5 138 4</t>
  </si>
  <si>
    <t>HHGT_TX2E_L</t>
  </si>
  <si>
    <t>TX2E</t>
  </si>
  <si>
    <t>HHG_HHOLLOW4</t>
  </si>
  <si>
    <t>170243 HHGT_X 138 170252 HHGT_1 1 1</t>
  </si>
  <si>
    <t>HHGT_T1L</t>
  </si>
  <si>
    <t>170244 HHGT_X 138 170253 HHGT_2 1 2</t>
  </si>
  <si>
    <t>HHGT_T2L</t>
  </si>
  <si>
    <t>170245 HHGT_1 345 170253 HHGT_2 1 2</t>
  </si>
  <si>
    <t>HHGT_T2H</t>
  </si>
  <si>
    <t>170245 HHGT_1 345 170252 HHGT_1 1 1</t>
  </si>
  <si>
    <t>HHGT_T1H</t>
  </si>
  <si>
    <t>170381 OCI_AL 34.5 170382 OCI_AL 138 1</t>
  </si>
  <si>
    <t>OCI_ALM1_MPXH</t>
  </si>
  <si>
    <t>OCI</t>
  </si>
  <si>
    <t>OCI_ALM1_G1</t>
  </si>
  <si>
    <t>170401 SKY1_G 13.8 170403 SKY1_8 138 1</t>
  </si>
  <si>
    <t>SKY1_GSU1_H</t>
  </si>
  <si>
    <t>SKY1</t>
  </si>
  <si>
    <t>SKY1_GA</t>
  </si>
  <si>
    <t>170402 SKY1_G 13.8 170403 SKY1_8 138 2</t>
  </si>
  <si>
    <t>SKY1_GSU2_H</t>
  </si>
  <si>
    <t>SKY1_GB</t>
  </si>
  <si>
    <t>170442 CACTSF 34.5 170447 CACTSF 1 01</t>
  </si>
  <si>
    <t>CFLATS_T1_MV_H</t>
  </si>
  <si>
    <t>T1M</t>
  </si>
  <si>
    <t>CACTSFLT_T1</t>
  </si>
  <si>
    <t>CACTSFLT_3Y</t>
  </si>
  <si>
    <t>170443 CACTSF 13.8 170447 CACTSF 1 01</t>
  </si>
  <si>
    <t>CFLATS_T1_LV_H</t>
  </si>
  <si>
    <t>CACTSFLT_T2</t>
  </si>
  <si>
    <t>170444 CACTSF 138 170447 CACTSF 1 01</t>
  </si>
  <si>
    <t>CFLATS_T1_HV_H</t>
  </si>
  <si>
    <t>180012 FERGGT 18 180015 FERGGT 138 G1</t>
  </si>
  <si>
    <t>FERGCC_1EY-TF-A</t>
  </si>
  <si>
    <t>FERGGT1</t>
  </si>
  <si>
    <t>180013 FERGGT 18 180016 FERGGT 138 G1</t>
  </si>
  <si>
    <t>FERGCC_1EY-TF-B</t>
  </si>
  <si>
    <t>FERGGT2</t>
  </si>
  <si>
    <t>180014 FERGST 18 180017 FERGST 138 G1</t>
  </si>
  <si>
    <t>FERGCC_1EY-TF-C</t>
  </si>
  <si>
    <t>FERGST1</t>
  </si>
  <si>
    <t>1032 MRGNCRK_ 138 180031 MGSES_ 13.8 3</t>
  </si>
  <si>
    <t>MGSES_UCXFMR1_L</t>
  </si>
  <si>
    <t>MGSES_CT1</t>
  </si>
  <si>
    <t>1032 MRGNCRK_ 138 180032 MGSES_ 13.8 1</t>
  </si>
  <si>
    <t>MGSES_UCXFMR2_L</t>
  </si>
  <si>
    <t>MGSES_CT2</t>
  </si>
  <si>
    <t>1032 MRGNCRK_ 138 180033 MGSES_ 13.8 4</t>
  </si>
  <si>
    <t>MGSES_UCXFMR3_L</t>
  </si>
  <si>
    <t>MGSES_CT3</t>
  </si>
  <si>
    <t>1032 MRGNCRK_ 138 180034 MGSES_ 13.8 5</t>
  </si>
  <si>
    <t>MGSES_UCXFMR4_L</t>
  </si>
  <si>
    <t>MGSES_CT4</t>
  </si>
  <si>
    <t>1032 MRGNCRK_ 138 180035 MGSES_ 13.8 6</t>
  </si>
  <si>
    <t>MGSES_UCXFMR5_L</t>
  </si>
  <si>
    <t>MGSES_CT5</t>
  </si>
  <si>
    <t>1032 MRGNCRK_ 138 180036 MGSES_ 13.8 2</t>
  </si>
  <si>
    <t>MGSES_UCXFMR6_L</t>
  </si>
  <si>
    <t>AMR6</t>
  </si>
  <si>
    <t>MGSES_CT6</t>
  </si>
  <si>
    <t>180052 TRENT_ 138 180055 TRENT_ 34.5 3</t>
  </si>
  <si>
    <t>TRENT_T3_L</t>
  </si>
  <si>
    <t>TRENT</t>
  </si>
  <si>
    <t>TRENT_UN_3A</t>
  </si>
  <si>
    <t>180051 TRENT_ 34.5 180052 TRENT_ 138 1</t>
  </si>
  <si>
    <t>TRENT_T1_L</t>
  </si>
  <si>
    <t>TRENT_TRENT</t>
  </si>
  <si>
    <t>180052 TRENT_ 138 180057 TRENT_ 34.5 2</t>
  </si>
  <si>
    <t>TRENT_T2_L</t>
  </si>
  <si>
    <t>TRENT_1_34_5</t>
  </si>
  <si>
    <t>180053 STWF_T 34.5 180054 STWF_1 138 1</t>
  </si>
  <si>
    <t>STWF_T1</t>
  </si>
  <si>
    <t>STWF</t>
  </si>
  <si>
    <t>180151 SWEETW 34.5 180152 SWEETW 345 1</t>
  </si>
  <si>
    <t>SWEETWND_0UXFMR1_L</t>
  </si>
  <si>
    <t>SWEETWN_WND1</t>
  </si>
  <si>
    <t>180153 SWEETW 34.5 180154 SWEETW 138 1</t>
  </si>
  <si>
    <t>SWEETWN2_XF22L</t>
  </si>
  <si>
    <t>XF22</t>
  </si>
  <si>
    <t>SWEETWN_WND2</t>
  </si>
  <si>
    <t>180156 SWEETW 34.5 180157 SWEETW 138 1</t>
  </si>
  <si>
    <t>SWEETWN_WND3</t>
  </si>
  <si>
    <t>180159 SWEETW 34.5 180161 SWEETW 345 2</t>
  </si>
  <si>
    <t>SWEETWN4</t>
  </si>
  <si>
    <t>SWEETW_WND4A</t>
  </si>
  <si>
    <t>180160 SWEETW 34.5 180161 SWEETW 345 3</t>
  </si>
  <si>
    <t>SWEETW_WND4B</t>
  </si>
  <si>
    <t>180162 SWEETW 34.5 180163 SWEETW 345 1</t>
  </si>
  <si>
    <t>SWEETWN_WND5</t>
  </si>
  <si>
    <t>180155 SWEETW 138 180164 SWEETW 345 2</t>
  </si>
  <si>
    <t>SWEETWN2_XF21L</t>
  </si>
  <si>
    <t>XF21</t>
  </si>
  <si>
    <t>180158 SWEETW 138 180165 SWEETW 345 2</t>
  </si>
  <si>
    <t>180251 BRAZ_W 34.5 180254 BRAZ_W 138 1</t>
  </si>
  <si>
    <t>BRAZ_WND_UXFMR1_L</t>
  </si>
  <si>
    <t>BRAZ</t>
  </si>
  <si>
    <t>BRAZ_WN_WND1</t>
  </si>
  <si>
    <t>180252 BRAZ_W 34.5 180253 BRAZ_W 138 2</t>
  </si>
  <si>
    <t>BRAZ_WND_UXFMR2_L</t>
  </si>
  <si>
    <t>BRAZ_WN_WND2</t>
  </si>
  <si>
    <t>180351 CALLAH 34.5 180352 CALLAH 138 1</t>
  </si>
  <si>
    <t>CALLAHAN_UT1</t>
  </si>
  <si>
    <t>CALLAHAN_1_8</t>
  </si>
  <si>
    <t>CALLAHA_WND1</t>
  </si>
  <si>
    <t>180443 SPPKM_ 13.8 180444 SPPKM_ 138 C</t>
  </si>
  <si>
    <t>SPPKM_GSUXFMRC</t>
  </si>
  <si>
    <t>SPPKM</t>
  </si>
  <si>
    <t>GSUC</t>
  </si>
  <si>
    <t>SPPKM_STG</t>
  </si>
  <si>
    <t>C</t>
  </si>
  <si>
    <t>180442 SPPKM_ 13.8 180444 SPPKM_ 138 B</t>
  </si>
  <si>
    <t>SPPKM_GSUXFMRB</t>
  </si>
  <si>
    <t>GSUB</t>
  </si>
  <si>
    <t>SPPKM_CTB</t>
  </si>
  <si>
    <t>180441 SPPKM_ 13.8 180444 SPPKM_ 138 A</t>
  </si>
  <si>
    <t>SPPKM_GSUXFMRA</t>
  </si>
  <si>
    <t>GSUA</t>
  </si>
  <si>
    <t>SPPKM_CTA</t>
  </si>
  <si>
    <t>180452 BUFFG_ 34.5 180454 BUFF_G 138 2</t>
  </si>
  <si>
    <t>BUFF_GAP_C2</t>
  </si>
  <si>
    <t>BUFF</t>
  </si>
  <si>
    <t>BUFFG_UNIT2B</t>
  </si>
  <si>
    <t>180450 BUFFG_ 34.5 180454 BUFF_G 138 1</t>
  </si>
  <si>
    <t>BUFF_GAP_C1</t>
  </si>
  <si>
    <t>BUFFG_UNIT2A</t>
  </si>
  <si>
    <t>180451 BUFF_G 34.5 180455 BUFF_G 138 3</t>
  </si>
  <si>
    <t>BUFF_GAP_UXFMR1</t>
  </si>
  <si>
    <t>BUFF_G_UNIT1</t>
  </si>
  <si>
    <t>180453 BUFF_G 34.5 180455 BUFF_G 138 4</t>
  </si>
  <si>
    <t>BUFF_GAP_B2</t>
  </si>
  <si>
    <t>BUFF_G_UNIT3</t>
  </si>
  <si>
    <t>180456 H_HOLL 34.5 180457 H_HOLL 138 1</t>
  </si>
  <si>
    <t>H_HOLLOW_XFMR</t>
  </si>
  <si>
    <t>H</t>
  </si>
  <si>
    <t>H_HOLLO_WND1</t>
  </si>
  <si>
    <t>180458 HHOLLO 34.5 180459 HHOLLO 138 1</t>
  </si>
  <si>
    <t>HHOLLOW2_TX2W</t>
  </si>
  <si>
    <t>HHOLLOW2</t>
  </si>
  <si>
    <t>HHOLLO_WIND1</t>
  </si>
  <si>
    <t>180460 HHOLLO 34.5 180461 HHOLLO 138 1</t>
  </si>
  <si>
    <t>HHOLLOW3_TX3A</t>
  </si>
  <si>
    <t>HHOLLOW3</t>
  </si>
  <si>
    <t>HHOLLO_WND_1</t>
  </si>
  <si>
    <t>180460 HHOLLO 34.5 180461 HHOLLO 138 2</t>
  </si>
  <si>
    <t>HHOLLOW3_TX3B</t>
  </si>
  <si>
    <t>180462 HHOLLO 34.5 180463 HHOLLO 138 1</t>
  </si>
  <si>
    <t>HHOLLOW4_TX2E</t>
  </si>
  <si>
    <t>HHOLLOW4</t>
  </si>
  <si>
    <t>HHOLLOW_WND1</t>
  </si>
  <si>
    <t>180551 RDCAN_ 34.5 180552 RDCANY 138 1</t>
  </si>
  <si>
    <t>RDCANYON_TX2E_L</t>
  </si>
  <si>
    <t>RDCANYON</t>
  </si>
  <si>
    <t>RDCAN_RDCNY1</t>
  </si>
  <si>
    <t>180651 CSEC_C 34.5 180653 CSEC_1 138 1</t>
  </si>
  <si>
    <t>CSEC_T1</t>
  </si>
  <si>
    <t>CSEC_CSECG1</t>
  </si>
  <si>
    <t>180652 CSEC_C 34.5 180653 CSEC_1 138 2</t>
  </si>
  <si>
    <t>CSEC_T2</t>
  </si>
  <si>
    <t>XFT2</t>
  </si>
  <si>
    <t>CSEC_CSECG2</t>
  </si>
  <si>
    <t>180751 CAPRID 34.5 180752 CAPRID 138 1</t>
  </si>
  <si>
    <t>CAPRIDGE_WCR1-T1</t>
  </si>
  <si>
    <t>WCR1</t>
  </si>
  <si>
    <t>CAPRIDGE_CR1</t>
  </si>
  <si>
    <t>180755 CAPRID 138 180756 CAPRID 34.5 3</t>
  </si>
  <si>
    <t>CAPRIDGE_WCR3-T1</t>
  </si>
  <si>
    <t>WCR3</t>
  </si>
  <si>
    <t>CAPRIDGE_CR3</t>
  </si>
  <si>
    <t>180753 CAPRID 34.5 180757 CAPRID 138 2</t>
  </si>
  <si>
    <t>CAPRIDGE_WCR2-T1</t>
  </si>
  <si>
    <t>WCR2</t>
  </si>
  <si>
    <t>CAPRIDGE_CR2</t>
  </si>
  <si>
    <t>180758 CAPRID 34.5 180759 CAPRID 345 1</t>
  </si>
  <si>
    <t>CAPRIDG4_WCR4-T1</t>
  </si>
  <si>
    <t>R4T1</t>
  </si>
  <si>
    <t>CAPRIDG4_CR4</t>
  </si>
  <si>
    <t>180754 DIVIDE 138 180760 DIVIDE 345 1</t>
  </si>
  <si>
    <t>CAPRIDGE_AT1</t>
  </si>
  <si>
    <t>180851 ENAS_E 34.5 180852 ENAS_1 69 1</t>
  </si>
  <si>
    <t>ENAS_TR1_H</t>
  </si>
  <si>
    <t>ENAS_ENA1</t>
  </si>
  <si>
    <t>180951 CHAMPI 34.5 180952 CHAMPI 345 1</t>
  </si>
  <si>
    <t>CHAMPION_CHP_T1</t>
  </si>
  <si>
    <t>CHAMPI_UNIT1</t>
  </si>
  <si>
    <t>180954 TKWSW_ 34.5 180955 TKWSW_ 345 2</t>
  </si>
  <si>
    <t>TKWSW1_ROS_T2</t>
  </si>
  <si>
    <t>TKWSW_ROSCOE</t>
  </si>
  <si>
    <t>180955 TKWSW_ 345 180981 ROSCOE 34.5 1</t>
  </si>
  <si>
    <t>TKWSW1_ROS_T1</t>
  </si>
  <si>
    <t>ROSCOE2A</t>
  </si>
  <si>
    <t>180958 PYRON_ 345 180960 PYR_PY 34.5 1</t>
  </si>
  <si>
    <t>PYR_PYR_T1</t>
  </si>
  <si>
    <t>PYR_PYRON1</t>
  </si>
  <si>
    <t>180961 IND_1_ 345 181011 IND_IN 34.5 2</t>
  </si>
  <si>
    <t>INDL_IND_T2</t>
  </si>
  <si>
    <t>IND_INADALE2</t>
  </si>
  <si>
    <t>180957 IND_IN 34.5 180961 IND_1_ 345 1</t>
  </si>
  <si>
    <t>INDL_IND_T1</t>
  </si>
  <si>
    <t>IND_INADALE1</t>
  </si>
  <si>
    <t>181051 TTWEC_ 34.5 181052 TTWEC_ 138 1</t>
  </si>
  <si>
    <t>TTWEC_T1_L</t>
  </si>
  <si>
    <t>TTWEC</t>
  </si>
  <si>
    <t>TTWEC_G1</t>
  </si>
  <si>
    <t>181152 LONEWO 34.5 181153 LONEWO 345 1</t>
  </si>
  <si>
    <t>LONEWOLF_LWT2</t>
  </si>
  <si>
    <t>LWT2</t>
  </si>
  <si>
    <t>LONEWOLF_G2</t>
  </si>
  <si>
    <t>181151 LONEWO 34.5 181153 LONEWO 345 1</t>
  </si>
  <si>
    <t>LONEWOLF_LWT1</t>
  </si>
  <si>
    <t>LWT1</t>
  </si>
  <si>
    <t>LONEWOLF_G1</t>
  </si>
  <si>
    <t>181251 LGD_LA 34.5 181252 LGD_1_ 138 1</t>
  </si>
  <si>
    <t>LGD_T1</t>
  </si>
  <si>
    <t>LGD</t>
  </si>
  <si>
    <t>LGD_LANGFORD</t>
  </si>
  <si>
    <t>181351 GOA_GO 34.5 181352 GOAT_1 345 1</t>
  </si>
  <si>
    <t>GOAT_T_1H</t>
  </si>
  <si>
    <t>GOA_GOATWIND</t>
  </si>
  <si>
    <t>181451 ANACAC 34.5 181452 ANACAC 138 1</t>
  </si>
  <si>
    <t>ANACACHO_ANA_T1</t>
  </si>
  <si>
    <t>ANACACHO_ANA</t>
  </si>
  <si>
    <t>181551 MESQCR 34.5 181553 MESQCR 345 T1</t>
  </si>
  <si>
    <t>MESQCRK_T1_H</t>
  </si>
  <si>
    <t>MESQCRK</t>
  </si>
  <si>
    <t>MESQCRK_WND1</t>
  </si>
  <si>
    <t>181552 MESQCR 34.5 181553 MESQCR 345 T2</t>
  </si>
  <si>
    <t>MESQCRK_T2_H</t>
  </si>
  <si>
    <t>MESQCRK_WND2</t>
  </si>
  <si>
    <t>181651 HOVEY_ 34.5 181652 HOVEY_ 138 1</t>
  </si>
  <si>
    <t>HOVEY_XFR_1</t>
  </si>
  <si>
    <t>HOVEY_UNIT1</t>
  </si>
  <si>
    <t>181681 ECLIPS 34.5 181682 ECLIPS 138 1</t>
  </si>
  <si>
    <t>ECLIPSE_TR1_H</t>
  </si>
  <si>
    <t>ECLIPSE</t>
  </si>
  <si>
    <t>ECLIPS_UNIT1</t>
  </si>
  <si>
    <t>181731 HELIOS 138 181732 HELIOS 34.5 1</t>
  </si>
  <si>
    <t>HELIOS_TRH</t>
  </si>
  <si>
    <t>HELIOS</t>
  </si>
  <si>
    <t>HELIOS_G1</t>
  </si>
  <si>
    <t>181753 RCKSP_ 34.5 181754 RCKSPG 138 1</t>
  </si>
  <si>
    <t>FERMI_T1H</t>
  </si>
  <si>
    <t>FERMI</t>
  </si>
  <si>
    <t>RCKSP_CAP</t>
  </si>
  <si>
    <t>181851 DERMOT 34.5 181853 DERMOT 345 1</t>
  </si>
  <si>
    <t>DERMOTT_T1H</t>
  </si>
  <si>
    <t>DERMOTT</t>
  </si>
  <si>
    <t>DERMOTT_W1</t>
  </si>
  <si>
    <t>181853 DERMOT 345 181901 DERMOT 34.5 2</t>
  </si>
  <si>
    <t>DERMOTT_T2H</t>
  </si>
  <si>
    <t>DERMOTT_W2</t>
  </si>
  <si>
    <t>181951 FLUVAN 34.5 181953 FLUVAN 138 1</t>
  </si>
  <si>
    <t>FLUVANNA_T1</t>
  </si>
  <si>
    <t>FLUVANNA</t>
  </si>
  <si>
    <t>FLUVANNA_W1</t>
  </si>
  <si>
    <t>181953 FLUVAN 138 182001 FLUVAN 34.5 1</t>
  </si>
  <si>
    <t>FLUVANNA_T2</t>
  </si>
  <si>
    <t>FLUVANNA_W2</t>
  </si>
  <si>
    <t>182051 RTS_5 345 182052 RTS_34 34.5 T1</t>
  </si>
  <si>
    <t>RTS_T1H</t>
  </si>
  <si>
    <t>RTS_34</t>
  </si>
  <si>
    <t>182201 WL_RAN 34.5 182203 WL_RAN 345 1</t>
  </si>
  <si>
    <t>182301 PHOEBE 138 182302 PHOEBE 34.5 T1</t>
  </si>
  <si>
    <t>PHOEBE_2</t>
  </si>
  <si>
    <t>182301 PHOEBE 138 182304 PHOEBE 34.5 T2</t>
  </si>
  <si>
    <t>PHOEBE_4</t>
  </si>
  <si>
    <t>182351 OVEJA_ 34.5 182355 OVEJA_ 345 1</t>
  </si>
  <si>
    <t>OVEJA_T1</t>
  </si>
  <si>
    <t>OVEJA</t>
  </si>
  <si>
    <t>OVEJA_G1</t>
  </si>
  <si>
    <t>182352 OVEJA_ 34.5 182355 OVEJA_ 345 2</t>
  </si>
  <si>
    <t>OVEJA_T2</t>
  </si>
  <si>
    <t>OVEJA_G2</t>
  </si>
  <si>
    <t>YUCCADR_3</t>
  </si>
  <si>
    <t>XF-1</t>
  </si>
  <si>
    <t>from bus number</t>
  </si>
  <si>
    <t>from bus name</t>
  </si>
  <si>
    <t>to bus number</t>
  </si>
  <si>
    <t>to bus name</t>
  </si>
  <si>
    <t>circuit id</t>
  </si>
  <si>
    <t>CRR_Tag</t>
  </si>
  <si>
    <t>OP_EQCODE</t>
  </si>
  <si>
    <t>LNNAME</t>
  </si>
  <si>
    <t>EQNAME</t>
  </si>
  <si>
    <t>Circuit ID</t>
  </si>
  <si>
    <t>SNDYSS_RPR_1</t>
  </si>
  <si>
    <t>RPR_GIBC_1</t>
  </si>
  <si>
    <t>IOLA_KEITHSW_1</t>
  </si>
  <si>
    <t>KEI_KEITHSW_1</t>
  </si>
  <si>
    <t>GIBC_KEISW_1</t>
  </si>
  <si>
    <t>KEISW_STE_1</t>
  </si>
  <si>
    <t>CRTCHFLD_IOLA_1</t>
  </si>
  <si>
    <t>IOL_BED_1</t>
  </si>
  <si>
    <t>SNDYSS_SNDY_1</t>
  </si>
  <si>
    <t>SNDYSS_CRCHFLD_1</t>
  </si>
  <si>
    <t>MILLSW_HWY6_1</t>
  </si>
  <si>
    <t>BED_NZL_1</t>
  </si>
  <si>
    <t>KEI_CARL_1</t>
  </si>
  <si>
    <t>CAR_CAR_1</t>
  </si>
  <si>
    <t>CARLOSSW_CSSWC_1</t>
  </si>
  <si>
    <t>NZL_HLK_1</t>
  </si>
  <si>
    <t>HMNDSW_HMND_1</t>
  </si>
  <si>
    <t>RBS_HMNDSW_1</t>
  </si>
  <si>
    <t>HMNDSW_PHLPS_1</t>
  </si>
  <si>
    <t>HEA_HRN_1</t>
  </si>
  <si>
    <t>HEA_SUT_1</t>
  </si>
  <si>
    <t>RBS_HRN_1</t>
  </si>
  <si>
    <t>RBS_RIDG_1</t>
  </si>
  <si>
    <t>1261__B</t>
  </si>
  <si>
    <t>RIDG_WATS_1</t>
  </si>
  <si>
    <t>WAT_HLK_1</t>
  </si>
  <si>
    <t>WTSN_JWT_1</t>
  </si>
  <si>
    <t>HRN_DANS_1</t>
  </si>
  <si>
    <t>HRN_ELT_1</t>
  </si>
  <si>
    <t>HRN_BRAN_1</t>
  </si>
  <si>
    <t>SUTN_TABOR_1</t>
  </si>
  <si>
    <t>HLT_HLK_1</t>
  </si>
  <si>
    <t>HLT_FRA_1</t>
  </si>
  <si>
    <t>HLT_PETE_1</t>
  </si>
  <si>
    <t>1220__F</t>
  </si>
  <si>
    <t>1220__I</t>
  </si>
  <si>
    <t>1220__E</t>
  </si>
  <si>
    <t>ELT_FRA_1</t>
  </si>
  <si>
    <t>BRA_SVC_1</t>
  </si>
  <si>
    <t>1261__C</t>
  </si>
  <si>
    <t>SVC_BARC_1</t>
  </si>
  <si>
    <t>SVC_CALV_1</t>
  </si>
  <si>
    <t>SVC_BUCK_1</t>
  </si>
  <si>
    <t>BAR_SEA_1</t>
  </si>
  <si>
    <t>CAL_CALV_1</t>
  </si>
  <si>
    <t>CAL_PLSN_1</t>
  </si>
  <si>
    <t>CALV_BALYV</t>
  </si>
  <si>
    <t>CALV_BALYV_1</t>
  </si>
  <si>
    <t>BAILEYVILLE</t>
  </si>
  <si>
    <t>PLS_MIDW_1</t>
  </si>
  <si>
    <t>KOS_KOSS_1</t>
  </si>
  <si>
    <t>KOS_PETE_1</t>
  </si>
  <si>
    <t>KOS_BHR_1</t>
  </si>
  <si>
    <t>1220__B</t>
  </si>
  <si>
    <t>PRY_LCSES_1</t>
  </si>
  <si>
    <t>PRY_BHR_1</t>
  </si>
  <si>
    <t>PRY_MIDW_1</t>
  </si>
  <si>
    <t>1020__D</t>
  </si>
  <si>
    <t>1020__B</t>
  </si>
  <si>
    <t>BHR_GRO_1</t>
  </si>
  <si>
    <t>BHR_PRA_1</t>
  </si>
  <si>
    <t>1250_I_1</t>
  </si>
  <si>
    <t>PRA_NAVR_1</t>
  </si>
  <si>
    <t>BAR_BART_1</t>
  </si>
  <si>
    <t>BAR_SCHW_1</t>
  </si>
  <si>
    <t>BEL_BART_1</t>
  </si>
  <si>
    <t>CDRVAL_DNG_1</t>
  </si>
  <si>
    <t>1271__A</t>
  </si>
  <si>
    <t>1740__C</t>
  </si>
  <si>
    <t>1740__B</t>
  </si>
  <si>
    <t>CDRVAL_TRIM_1</t>
  </si>
  <si>
    <t>BRT_BRTTP_1</t>
  </si>
  <si>
    <t>1410__C</t>
  </si>
  <si>
    <t>1410__A</t>
  </si>
  <si>
    <t>1710__A</t>
  </si>
  <si>
    <t>1710__B</t>
  </si>
  <si>
    <t>SCHW_GABR_1</t>
  </si>
  <si>
    <t>2394__A</t>
  </si>
  <si>
    <t>PGE_LEON_1</t>
  </si>
  <si>
    <t>2395__B</t>
  </si>
  <si>
    <t>100028_1</t>
  </si>
  <si>
    <t>1715__A</t>
  </si>
  <si>
    <t>1710__C</t>
  </si>
  <si>
    <t>2395__C</t>
  </si>
  <si>
    <t>TRIMR_KLNSW_1</t>
  </si>
  <si>
    <t>MOO_MOFF_1</t>
  </si>
  <si>
    <t>MOO_MCGR_1</t>
  </si>
  <si>
    <t>LKBLT_MOFF_1</t>
  </si>
  <si>
    <t>BLTON_LKBLT_1</t>
  </si>
  <si>
    <t>1430__A</t>
  </si>
  <si>
    <t>1430__L</t>
  </si>
  <si>
    <t>TUG_LEON_1</t>
  </si>
  <si>
    <t>TUG_SANT_1</t>
  </si>
  <si>
    <t>SPV_SPVTP_1</t>
  </si>
  <si>
    <t>2500__B</t>
  </si>
  <si>
    <t>2500__A</t>
  </si>
  <si>
    <t>SAN_SANT_1</t>
  </si>
  <si>
    <t>SAN_FRTG_1</t>
  </si>
  <si>
    <t>152 GREENBRIA 153 SANTAFE 1</t>
  </si>
  <si>
    <t>PAN-GATT_1</t>
  </si>
  <si>
    <t>GAT_FRTG_1</t>
  </si>
  <si>
    <t>PAN-HAM_1</t>
  </si>
  <si>
    <t>PAN_PAN_1</t>
  </si>
  <si>
    <t>MCG_WIND_1</t>
  </si>
  <si>
    <t>WIN_WIND_1</t>
  </si>
  <si>
    <t>WIN_CRAW_1</t>
  </si>
  <si>
    <t>1830__F</t>
  </si>
  <si>
    <t>1830__E</t>
  </si>
  <si>
    <t>CRA_BOSQ_1</t>
  </si>
  <si>
    <t>CHSPG_CHI_1</t>
  </si>
  <si>
    <t>BOS_CAYO_1</t>
  </si>
  <si>
    <t>CHI_BOSQ_1</t>
  </si>
  <si>
    <t>190005_1</t>
  </si>
  <si>
    <t>NAV_DAWS_1</t>
  </si>
  <si>
    <t>100019_1</t>
  </si>
  <si>
    <t>DAW_PURD_1</t>
  </si>
  <si>
    <t>920__D</t>
  </si>
  <si>
    <t>920__E</t>
  </si>
  <si>
    <t>PUR_BARRYBC_1</t>
  </si>
  <si>
    <t>RSP_BARR_1</t>
  </si>
  <si>
    <t>PUR_EMME_1</t>
  </si>
  <si>
    <t>FRE_FSRE_1</t>
  </si>
  <si>
    <t>1240__B</t>
  </si>
  <si>
    <t>196 FAIRFIELD 904981 FAIRWP 1</t>
  </si>
  <si>
    <t>1430__B</t>
  </si>
  <si>
    <t>1430__M</t>
  </si>
  <si>
    <t>2210__B</t>
  </si>
  <si>
    <t>2210__C</t>
  </si>
  <si>
    <t>SARDIS_RSP_1</t>
  </si>
  <si>
    <t>LBRNCH_SARDIS_1</t>
  </si>
  <si>
    <t>950__B</t>
  </si>
  <si>
    <t>203 SARDIS8 903557 STERRE 1</t>
  </si>
  <si>
    <t>MLNY_BETHL_1</t>
  </si>
  <si>
    <t>MLNY_BETHL2_1</t>
  </si>
  <si>
    <t>RSP_BETHL_1</t>
  </si>
  <si>
    <t>BETHL_BRDSW_1</t>
  </si>
  <si>
    <t>2445__A</t>
  </si>
  <si>
    <t>2455__A</t>
  </si>
  <si>
    <t>RSP_ROCK_1</t>
  </si>
  <si>
    <t>GDL_GOO_1</t>
  </si>
  <si>
    <t>1240__K</t>
  </si>
  <si>
    <t>1240__C</t>
  </si>
  <si>
    <t>1210__C</t>
  </si>
  <si>
    <t>1210__B</t>
  </si>
  <si>
    <t>ROC_ROCK_1</t>
  </si>
  <si>
    <t>ROC_INDI_1</t>
  </si>
  <si>
    <t>ENS_ENPTP_1</t>
  </si>
  <si>
    <t>945__A</t>
  </si>
  <si>
    <t>217 GLNHEIGHT 903559 STERRE 1</t>
  </si>
  <si>
    <t>ROC_TRU_1</t>
  </si>
  <si>
    <t>CED_STP1_1</t>
  </si>
  <si>
    <t>CEDAR_LBRNCH_1</t>
  </si>
  <si>
    <t>921__B</t>
  </si>
  <si>
    <t>921__D</t>
  </si>
  <si>
    <t>STP_JSCA_1</t>
  </si>
  <si>
    <t>ITA_FORE_1</t>
  </si>
  <si>
    <t>ITA_PEOR_1</t>
  </si>
  <si>
    <t>FRSTN_BRDSW_1</t>
  </si>
  <si>
    <t>WHT_PEO_1</t>
  </si>
  <si>
    <t>STHSD_MCCR_1</t>
  </si>
  <si>
    <t>IND_STHSD_1</t>
  </si>
  <si>
    <t>LAM_LMPSTSW2_1</t>
  </si>
  <si>
    <t>WNS_LMPSTSW_1</t>
  </si>
  <si>
    <t>YATES_LMPSTSW_1</t>
  </si>
  <si>
    <t>232 LAMPOSTSW 33236 LAMPOST 1</t>
  </si>
  <si>
    <t>1210__D</t>
  </si>
  <si>
    <t>1210__A</t>
  </si>
  <si>
    <t>810__F</t>
  </si>
  <si>
    <t>810__A</t>
  </si>
  <si>
    <t>BOSQSW_WHTNY_1</t>
  </si>
  <si>
    <t>BOS_WHI_1</t>
  </si>
  <si>
    <t>100027_D_1</t>
  </si>
  <si>
    <t>WND_POWE_1</t>
  </si>
  <si>
    <t>BOSQSW_ELMOT_1</t>
  </si>
  <si>
    <t>1030__B</t>
  </si>
  <si>
    <t>1030__A</t>
  </si>
  <si>
    <t>FRT_FRTG_1</t>
  </si>
  <si>
    <t>OLKW_BOS_1</t>
  </si>
  <si>
    <t>OLSE_BOS_1</t>
  </si>
  <si>
    <t>HAM_GUST_1</t>
  </si>
  <si>
    <t>14T154_1</t>
  </si>
  <si>
    <t>15T154_1</t>
  </si>
  <si>
    <t>IND_ENER_1</t>
  </si>
  <si>
    <t>ENE_ENER_1</t>
  </si>
  <si>
    <t>ENE_GUST_1</t>
  </si>
  <si>
    <t>ENG_WAR_1</t>
  </si>
  <si>
    <t>6635__A</t>
  </si>
  <si>
    <t>6635__E</t>
  </si>
  <si>
    <t>GUS_HAS_1</t>
  </si>
  <si>
    <t>HAS_DOWN_1</t>
  </si>
  <si>
    <t>DOW_RISN_1</t>
  </si>
  <si>
    <t>DOW_MOUN_1</t>
  </si>
  <si>
    <t>660__B</t>
  </si>
  <si>
    <t>660__A</t>
  </si>
  <si>
    <t>RIS_NIMR_1</t>
  </si>
  <si>
    <t>RIS_HLD_1</t>
  </si>
  <si>
    <t>1790__H</t>
  </si>
  <si>
    <t>1790__I</t>
  </si>
  <si>
    <t>651__F</t>
  </si>
  <si>
    <t>651__C</t>
  </si>
  <si>
    <t>291 DELEON 1633 DELEON_9 1</t>
  </si>
  <si>
    <t>DEL_DLCO</t>
  </si>
  <si>
    <t>DEL_DLCO_1</t>
  </si>
  <si>
    <t>HLD_BRNWD_1</t>
  </si>
  <si>
    <t>MOU_CALR_1</t>
  </si>
  <si>
    <t>STV_NORF_1</t>
  </si>
  <si>
    <t>JYBRD_STV_1</t>
  </si>
  <si>
    <t>1785__A</t>
  </si>
  <si>
    <t>CAL_CARL_1</t>
  </si>
  <si>
    <t>CAL_STV_1</t>
  </si>
  <si>
    <t>LNG_LNGT_1</t>
  </si>
  <si>
    <t>NOR_WRIG_1</t>
  </si>
  <si>
    <t>BLFDAL_WRGHT_1</t>
  </si>
  <si>
    <t>BLFDAL_TLRTAP_1</t>
  </si>
  <si>
    <t>BNK_GRBY8_1</t>
  </si>
  <si>
    <t>BNK_MIL_1</t>
  </si>
  <si>
    <t>BNK_PTR_1</t>
  </si>
  <si>
    <t>GRB_FRD_1</t>
  </si>
  <si>
    <t>BNK_DBLT_1</t>
  </si>
  <si>
    <t>GRB_GRBY_1</t>
  </si>
  <si>
    <t>GRB_HILL_1</t>
  </si>
  <si>
    <t>GRBY8_TLRTAP_1</t>
  </si>
  <si>
    <t>TLRTAP_TOLR_1</t>
  </si>
  <si>
    <t>HIL_GLEN_1</t>
  </si>
  <si>
    <t>GLE_MERI_1</t>
  </si>
  <si>
    <t>MER_CRAN_1</t>
  </si>
  <si>
    <t>MER_POWE_1</t>
  </si>
  <si>
    <t>JYBRD_MIL_1</t>
  </si>
  <si>
    <t>BUCKTHRN_JBIRD_1</t>
  </si>
  <si>
    <t>6180__B</t>
  </si>
  <si>
    <t>6180__E</t>
  </si>
  <si>
    <t>MIL_PALPNTO_1</t>
  </si>
  <si>
    <t>MIL_LIPAN_1</t>
  </si>
  <si>
    <t>MSP_ORN_1</t>
  </si>
  <si>
    <t>MSP_STHB_1</t>
  </si>
  <si>
    <t>SPU_ABYBND_1</t>
  </si>
  <si>
    <t>HOD_ABYBND_1</t>
  </si>
  <si>
    <t>PTR_HOD_1</t>
  </si>
  <si>
    <t>SPU_BON_1</t>
  </si>
  <si>
    <t>SPU_GEO_1</t>
  </si>
  <si>
    <t>SPU_NHP_1</t>
  </si>
  <si>
    <t>HOD_NASB8_1</t>
  </si>
  <si>
    <t>HOOD_DECRDVA_1</t>
  </si>
  <si>
    <t>TEN_CRD1_1</t>
  </si>
  <si>
    <t>TEN_CRD2_1</t>
  </si>
  <si>
    <t>TEN_KEN_1</t>
  </si>
  <si>
    <t>NASB_ACT8_1</t>
  </si>
  <si>
    <t>ACT_WPL8_1</t>
  </si>
  <si>
    <t>FAL_LILHOSS_1</t>
  </si>
  <si>
    <t>FAL_DOM_1</t>
  </si>
  <si>
    <t>THRP_FRD_1</t>
  </si>
  <si>
    <t>384 GEORGESCR 33387 NEWHOPE 1</t>
  </si>
  <si>
    <t>LHOS_WCTSW_1</t>
  </si>
  <si>
    <t>CRD_WCTSW_1</t>
  </si>
  <si>
    <t>WCT_WCTSW_1</t>
  </si>
  <si>
    <t>BON_CRD_1</t>
  </si>
  <si>
    <t>JOHSW_G1</t>
  </si>
  <si>
    <t>CRD_JOSH_1</t>
  </si>
  <si>
    <t>DOM_WPL_1</t>
  </si>
  <si>
    <t>JOS_CROW_1</t>
  </si>
  <si>
    <t>EGN_CROW_1</t>
  </si>
  <si>
    <t>LIL_JSCA_1</t>
  </si>
  <si>
    <t>EGN_BUR_1</t>
  </si>
  <si>
    <t>BUR_TIMB_1</t>
  </si>
  <si>
    <t>KEN_LAL_1</t>
  </si>
  <si>
    <t>LIL_VLYB_1</t>
  </si>
  <si>
    <t>LIL_CON_1</t>
  </si>
  <si>
    <t>RET_VLYB_1</t>
  </si>
  <si>
    <t>RET_TIMB_1</t>
  </si>
  <si>
    <t>CON_GDV_1</t>
  </si>
  <si>
    <t>LAL_GDV_1</t>
  </si>
  <si>
    <t>GDV_SNDF_1</t>
  </si>
  <si>
    <t>780__E</t>
  </si>
  <si>
    <t>780__D</t>
  </si>
  <si>
    <t>SND_COV_1</t>
  </si>
  <si>
    <t>SND_SND_1</t>
  </si>
  <si>
    <t>YATES_COV_1</t>
  </si>
  <si>
    <t>WPL_FRVW_1</t>
  </si>
  <si>
    <t>WPL_LKW_1</t>
  </si>
  <si>
    <t>FRVW_ANETA_1</t>
  </si>
  <si>
    <t>LKW_STKTNBND_1</t>
  </si>
  <si>
    <t>THRP_STKTNBND_1</t>
  </si>
  <si>
    <t>VULCAN_FOX_1</t>
  </si>
  <si>
    <t>FOX_BRK_8_1</t>
  </si>
  <si>
    <t>FOX_WTHRW_1</t>
  </si>
  <si>
    <t>478 FOX9 484 SODASPRNG 1</t>
  </si>
  <si>
    <t>FOX_SODA</t>
  </si>
  <si>
    <t>FOX_SODA_1</t>
  </si>
  <si>
    <t>SODASPRNGS</t>
  </si>
  <si>
    <t>WSTLOP_BRK8_1</t>
  </si>
  <si>
    <t>WSTLOP_LVOK_1</t>
  </si>
  <si>
    <t>LIPAN_VULCAN_1</t>
  </si>
  <si>
    <t>ANETA_ALDO_1</t>
  </si>
  <si>
    <t>SBR_BRCK8_1</t>
  </si>
  <si>
    <t>SBR_STHBR8_1</t>
  </si>
  <si>
    <t>SBR_TINT8_1</t>
  </si>
  <si>
    <t>DBLT_TINT_1</t>
  </si>
  <si>
    <t>WTHRRD_WTHLVOK_1</t>
  </si>
  <si>
    <t>WTHRAL_HDSNOAK_1</t>
  </si>
  <si>
    <t>LIVOAK_WTHLVOK_1</t>
  </si>
  <si>
    <t>HIL_WTLK_1</t>
  </si>
  <si>
    <t>HIL_ZHILL_1</t>
  </si>
  <si>
    <t>HIL_DICE_1</t>
  </si>
  <si>
    <t>LGVWSS_HIL_1</t>
  </si>
  <si>
    <t>HIL_WFT_1</t>
  </si>
  <si>
    <t>NWTH_WTLK_1</t>
  </si>
  <si>
    <t>2390__F</t>
  </si>
  <si>
    <t>AGN_AGNE_1</t>
  </si>
  <si>
    <t>AGN_WFT_1</t>
  </si>
  <si>
    <t>AGN_WTH_1</t>
  </si>
  <si>
    <t>NWTHFRD_WWTHFR_1</t>
  </si>
  <si>
    <t>SHADY_ADV_1</t>
  </si>
  <si>
    <t>WTH_SHAD_1</t>
  </si>
  <si>
    <t>ZHIL_WILLOW_1</t>
  </si>
  <si>
    <t>WHIT_ADV_1</t>
  </si>
  <si>
    <t>WHI_ORN_1</t>
  </si>
  <si>
    <t>9005__E</t>
  </si>
  <si>
    <t>ALD_ALED_1</t>
  </si>
  <si>
    <t>LGVESS_ALD_1</t>
  </si>
  <si>
    <t>520 ALEDOSW 902146 ALEDO1 1</t>
  </si>
  <si>
    <t>520 ALEDOSW 906738 ALEDOT 2</t>
  </si>
  <si>
    <t>LGVWSS_HDSNOK_1</t>
  </si>
  <si>
    <t>LGVESS_DICE_1</t>
  </si>
  <si>
    <t>DIC_FLTR_1</t>
  </si>
  <si>
    <t>9010__A</t>
  </si>
  <si>
    <t>9011__A</t>
  </si>
  <si>
    <t>SPR_FLTR_1</t>
  </si>
  <si>
    <t>SPR_REN_1</t>
  </si>
  <si>
    <t>FLA_FLTR_1</t>
  </si>
  <si>
    <t>WFT_REN_1</t>
  </si>
  <si>
    <t>REN_CNTR_1</t>
  </si>
  <si>
    <t>CNT_BRIAR_1</t>
  </si>
  <si>
    <t>REN_AURO_1</t>
  </si>
  <si>
    <t>REN_KEET_1</t>
  </si>
  <si>
    <t>BOY_BRIAR_1</t>
  </si>
  <si>
    <t>BOY_NEWA_1</t>
  </si>
  <si>
    <t>550 WELLINGTO 11852 BLUEDOV 1</t>
  </si>
  <si>
    <t>6274__E</t>
  </si>
  <si>
    <t>GRA_IBM_1</t>
  </si>
  <si>
    <t>GRA_CPL_1</t>
  </si>
  <si>
    <t>CRS_IBM_1</t>
  </si>
  <si>
    <t>JACKCNTY_JOPLI_1</t>
  </si>
  <si>
    <t>KEECHI_JOPLIN_1</t>
  </si>
  <si>
    <t>6271__C</t>
  </si>
  <si>
    <t>6271__D</t>
  </si>
  <si>
    <t>1060_G_1</t>
  </si>
  <si>
    <t>1055__I</t>
  </si>
  <si>
    <t>1055__A</t>
  </si>
  <si>
    <t>910__E</t>
  </si>
  <si>
    <t>910__B</t>
  </si>
  <si>
    <t>WISECNTY_JCKCN_1</t>
  </si>
  <si>
    <t>561__A</t>
  </si>
  <si>
    <t>560__A</t>
  </si>
  <si>
    <t>AUR_RHM_1</t>
  </si>
  <si>
    <t>RHM_NEWA_1</t>
  </si>
  <si>
    <t>JACKCNTY21_1</t>
  </si>
  <si>
    <t>JACKCNTY22_1</t>
  </si>
  <si>
    <t>RHM_CHIS_1</t>
  </si>
  <si>
    <t>ELNA_RHOM_1</t>
  </si>
  <si>
    <t>WSTBRK_JCKCNTY_1</t>
  </si>
  <si>
    <t>JACK_BRID_1</t>
  </si>
  <si>
    <t>JACKCNTY_BLSRA_1</t>
  </si>
  <si>
    <t>WSTBRK_WILLOW_1</t>
  </si>
  <si>
    <t>DEC_BRDG_1</t>
  </si>
  <si>
    <t>DEC_DCREM_1</t>
  </si>
  <si>
    <t>ELNA_WOOD_1</t>
  </si>
  <si>
    <t>DCREM_WOOD_1</t>
  </si>
  <si>
    <t>CHIS_AVND_1</t>
  </si>
  <si>
    <t>GRE_LEO_1</t>
  </si>
  <si>
    <t>GRE_GRSLND_1</t>
  </si>
  <si>
    <t>BRID_PRCH_1</t>
  </si>
  <si>
    <t>PRCH_CRAF_1</t>
  </si>
  <si>
    <t>KEE_COTN_1</t>
  </si>
  <si>
    <t>COTN_BLSRA_1</t>
  </si>
  <si>
    <t>EBP_BRDGTP_1</t>
  </si>
  <si>
    <t>560__D</t>
  </si>
  <si>
    <t>ROAN_AVND_1</t>
  </si>
  <si>
    <t>OAKPNTS_ARCO</t>
  </si>
  <si>
    <t>OAKPNTS_ARCO_1</t>
  </si>
  <si>
    <t>OKPNTSS2</t>
  </si>
  <si>
    <t>NAVO_OKPNTS2</t>
  </si>
  <si>
    <t>NAVO_OKPNTS2_1</t>
  </si>
  <si>
    <t>604 OKPNTSS2 904816 OAKPNT 1</t>
  </si>
  <si>
    <t>BOW_CRA_1</t>
  </si>
  <si>
    <t>PAT_BOWI_1</t>
  </si>
  <si>
    <t>6085_D_1</t>
  </si>
  <si>
    <t>BRD_AUDB_1</t>
  </si>
  <si>
    <t>6085__C</t>
  </si>
  <si>
    <t>6085__J</t>
  </si>
  <si>
    <t>6085__I</t>
  </si>
  <si>
    <t>6085__A</t>
  </si>
  <si>
    <t>BOW_DMOND_1</t>
  </si>
  <si>
    <t>BOW_JOHN_1</t>
  </si>
  <si>
    <t>CRGRNCH1_1</t>
  </si>
  <si>
    <t>CRGRNCH2_1</t>
  </si>
  <si>
    <t>840__F</t>
  </si>
  <si>
    <t>628 SPRINGCRK 2570 PL_COMM2 1</t>
  </si>
  <si>
    <t>842__G</t>
  </si>
  <si>
    <t>815__B</t>
  </si>
  <si>
    <t>815__C</t>
  </si>
  <si>
    <t>JOH_JOHN_1</t>
  </si>
  <si>
    <t>JOH_MONT_1</t>
  </si>
  <si>
    <t>AUD_AUDU_1</t>
  </si>
  <si>
    <t>GRSLD_AUDB_1</t>
  </si>
  <si>
    <t>640 ROANOKE 903115 ELIZCR 1</t>
  </si>
  <si>
    <t>LGCY_STNBRK1_1</t>
  </si>
  <si>
    <t>HLND_LWSSW_1</t>
  </si>
  <si>
    <t>593__A</t>
  </si>
  <si>
    <t>590__A</t>
  </si>
  <si>
    <t>105__B</t>
  </si>
  <si>
    <t>105__A</t>
  </si>
  <si>
    <t>MND_CPL_1</t>
  </si>
  <si>
    <t>CPL_MCKA_1</t>
  </si>
  <si>
    <t>COP_COPE_G1</t>
  </si>
  <si>
    <t>FRS_PNTHR_1</t>
  </si>
  <si>
    <t>PRVNTP_PNTHR_1</t>
  </si>
  <si>
    <t>850__G</t>
  </si>
  <si>
    <t>850__D</t>
  </si>
  <si>
    <t>ABR_RECT_1</t>
  </si>
  <si>
    <t>CST2_CUSTR_1</t>
  </si>
  <si>
    <t>CST_CUSTR_1</t>
  </si>
  <si>
    <t>MND_LWS_1</t>
  </si>
  <si>
    <t>KIMBL_KIMBALRD_1</t>
  </si>
  <si>
    <t>842__H</t>
  </si>
  <si>
    <t>659 BRIDGES 903903 COLONY 1</t>
  </si>
  <si>
    <t>LWSVL_LWSSW_1</t>
  </si>
  <si>
    <t>RNK_CRS_1</t>
  </si>
  <si>
    <t>662 NAVO 33604 OKPNTSS 1</t>
  </si>
  <si>
    <t>NAVO_OKPNTS1</t>
  </si>
  <si>
    <t>NAVO_OKPNTS1_1</t>
  </si>
  <si>
    <t>OKPNTSS1</t>
  </si>
  <si>
    <t>PRVNTP_NAVO_1</t>
  </si>
  <si>
    <t>663 HEBRON 2518 COLONY_8 1</t>
  </si>
  <si>
    <t>815__A</t>
  </si>
  <si>
    <t>663 HEBRON 901062 CRLTNF 1</t>
  </si>
  <si>
    <t>HLND_CANYN_1</t>
  </si>
  <si>
    <t>1067__D</t>
  </si>
  <si>
    <t>CNTSTH_ARGYL_1</t>
  </si>
  <si>
    <t>CNTSTH_CANYN_1</t>
  </si>
  <si>
    <t>1067__E</t>
  </si>
  <si>
    <t>583__C</t>
  </si>
  <si>
    <t>SAN_NSAN_1</t>
  </si>
  <si>
    <t>SAN_DNN_1</t>
  </si>
  <si>
    <t>830__D</t>
  </si>
  <si>
    <t>830__G</t>
  </si>
  <si>
    <t>NSA_SPR_1</t>
  </si>
  <si>
    <t>820__A</t>
  </si>
  <si>
    <t>LEO_SPR_1</t>
  </si>
  <si>
    <t>SPR_VALY_1</t>
  </si>
  <si>
    <t>SPR_MTNSPRGS_1</t>
  </si>
  <si>
    <t>MYRA_VAL_1</t>
  </si>
  <si>
    <t>MYRA_MUEN_1</t>
  </si>
  <si>
    <t>TYLRWIND_TLINE_1</t>
  </si>
  <si>
    <t>MNSTR_WLFRDG_1</t>
  </si>
  <si>
    <t>HAWK_SAL_1</t>
  </si>
  <si>
    <t>SAL11_KIOWA_1</t>
  </si>
  <si>
    <t>MTNSP_KIOWA_1</t>
  </si>
  <si>
    <t>705 HAWKINS9 706 WOODBINE 1</t>
  </si>
  <si>
    <t>HAWK_WOOD</t>
  </si>
  <si>
    <t>HAWK_WOOD_1</t>
  </si>
  <si>
    <t>WOOD_GAIN_1</t>
  </si>
  <si>
    <t>HAWK_WHI_1</t>
  </si>
  <si>
    <t>WHI_WBJDN_1</t>
  </si>
  <si>
    <t>SCKR_SCK_1</t>
  </si>
  <si>
    <t>SCKR_SPUR1_1</t>
  </si>
  <si>
    <t>1130__C</t>
  </si>
  <si>
    <t>1130__F</t>
  </si>
  <si>
    <t>SMS_SMS_1</t>
  </si>
  <si>
    <t>SMS_KAL_1</t>
  </si>
  <si>
    <t>SMS_SPUR_1</t>
  </si>
  <si>
    <t>SVL_SVB_1</t>
  </si>
  <si>
    <t>SVL_REDR_1</t>
  </si>
  <si>
    <t>725 SIVLSBNDS 902734 GAINVL 1</t>
  </si>
  <si>
    <t>GAI_REDR_1</t>
  </si>
  <si>
    <t>GAI_SINC_1</t>
  </si>
  <si>
    <t>SLTCRK_SCRYSW_1</t>
  </si>
  <si>
    <t>SUNSW_SCRYSW_1</t>
  </si>
  <si>
    <t>SCRYSW_RDCNY_1</t>
  </si>
  <si>
    <t>SJO_WLFRDG_1</t>
  </si>
  <si>
    <t>WLFRDGE_WHTTAI_1</t>
  </si>
  <si>
    <t>PADR_PADUCA2_1</t>
  </si>
  <si>
    <t>MCAD_MCADTP1_1</t>
  </si>
  <si>
    <t>LIBR_PAUL1_1</t>
  </si>
  <si>
    <t>CROWEL_LIBR1_1</t>
  </si>
  <si>
    <t>SIN_SINC_1</t>
  </si>
  <si>
    <t>SIN_WALN_1</t>
  </si>
  <si>
    <t>CHLD_HENRY1_1</t>
  </si>
  <si>
    <t>CH20_HENRY1_1</t>
  </si>
  <si>
    <t>HARD_DMOND_1</t>
  </si>
  <si>
    <t>KNG_BIS_1</t>
  </si>
  <si>
    <t>KING_KATZ_1</t>
  </si>
  <si>
    <t>SJO_HARD_1</t>
  </si>
  <si>
    <t>JAY_DKEC_1</t>
  </si>
  <si>
    <t>SJO_CAPS_1</t>
  </si>
  <si>
    <t>STJO_SNTJO_1</t>
  </si>
  <si>
    <t>750 STJO9 902728 ST_JO_ 1</t>
  </si>
  <si>
    <t>ESP_ESPU_1</t>
  </si>
  <si>
    <t>CLA_CLAT_1</t>
  </si>
  <si>
    <t>BIS_ASPE_1</t>
  </si>
  <si>
    <t>CAP_NOCO_1</t>
  </si>
  <si>
    <t>ASP_ASPM_1</t>
  </si>
  <si>
    <t>NOC_ALCO_1</t>
  </si>
  <si>
    <t>HAR_HARD_1</t>
  </si>
  <si>
    <t>ROC_ROCH_G1</t>
  </si>
  <si>
    <t>MAUDST_MUNDYR1_1</t>
  </si>
  <si>
    <t>KNO_KATZ_1</t>
  </si>
  <si>
    <t>KNO_POINTR_1</t>
  </si>
  <si>
    <t>JOY_POST_1</t>
  </si>
  <si>
    <t>MON_JOY_1</t>
  </si>
  <si>
    <t>POS_POST_1</t>
  </si>
  <si>
    <t>POS_SHAN_1</t>
  </si>
  <si>
    <t>SHA_BRID_1</t>
  </si>
  <si>
    <t>SCO_SCT_1</t>
  </si>
  <si>
    <t>LAN_LNM_1</t>
  </si>
  <si>
    <t>LFTN_BRID_1</t>
  </si>
  <si>
    <t>6855_D_1</t>
  </si>
  <si>
    <t>SMR_MABEL_1</t>
  </si>
  <si>
    <t>ELB_ELBE_1</t>
  </si>
  <si>
    <t>ELB_WEST_1</t>
  </si>
  <si>
    <t>ELB_OLN_1</t>
  </si>
  <si>
    <t>LKK_LAKE_1</t>
  </si>
  <si>
    <t>LKK_WEST_1</t>
  </si>
  <si>
    <t>MABEL_LKKMP_1</t>
  </si>
  <si>
    <t>OLN_RIC_1</t>
  </si>
  <si>
    <t>OLN_JEAN_1</t>
  </si>
  <si>
    <t>COTWD_OLN_1</t>
  </si>
  <si>
    <t>JEA_STHB_1</t>
  </si>
  <si>
    <t>6380__A</t>
  </si>
  <si>
    <t>6380__D</t>
  </si>
  <si>
    <t>STH_SOTH_1</t>
  </si>
  <si>
    <t>APO_JUPI_1</t>
  </si>
  <si>
    <t>APO_NAAM_1</t>
  </si>
  <si>
    <t>LOOK_APO_1</t>
  </si>
  <si>
    <t>1627__A</t>
  </si>
  <si>
    <t>LRT_COLL_1</t>
  </si>
  <si>
    <t>PRT_RAYT_1</t>
  </si>
  <si>
    <t>MAR_RAYT_1</t>
  </si>
  <si>
    <t>FAI_PLAS_1</t>
  </si>
  <si>
    <t>WAL_FAIR_1</t>
  </si>
  <si>
    <t>FAI_COLL_1</t>
  </si>
  <si>
    <t>FOR_FAIR_1</t>
  </si>
  <si>
    <t>LRT_JUPI_1</t>
  </si>
  <si>
    <t>PRT_PRAX_1</t>
  </si>
  <si>
    <t>SHIL_PLA_1</t>
  </si>
  <si>
    <t>OAK_MCCR_1</t>
  </si>
  <si>
    <t>SHT_OAKL_1</t>
  </si>
  <si>
    <t>MILL_CEN_1</t>
  </si>
  <si>
    <t>CNT_OATE_1</t>
  </si>
  <si>
    <t>CNT_MCCR_1</t>
  </si>
  <si>
    <t>WYL_NEVA_1</t>
  </si>
  <si>
    <t>NEVADA_SHELBY_1</t>
  </si>
  <si>
    <t>568__A</t>
  </si>
  <si>
    <t>NEV_RC1_1</t>
  </si>
  <si>
    <t>NEV_RC2_1</t>
  </si>
  <si>
    <t>SWI_OLIN_1</t>
  </si>
  <si>
    <t>SWIN_PRUITT_1</t>
  </si>
  <si>
    <t>SWINDELL_SWNDL_1</t>
  </si>
  <si>
    <t>WYNN_ROS_1</t>
  </si>
  <si>
    <t>WYNN_MIL_1</t>
  </si>
  <si>
    <t>WYNN_BEN_1</t>
  </si>
  <si>
    <t>NEW_CAST_1</t>
  </si>
  <si>
    <t>LRT_LAWL_1</t>
  </si>
  <si>
    <t>ROS-LYO_1</t>
  </si>
  <si>
    <t>1391_J_1</t>
  </si>
  <si>
    <t>WYL_OLI1_1</t>
  </si>
  <si>
    <t>WYL_OLI2_1</t>
  </si>
  <si>
    <t>WYL_OLI3_1</t>
  </si>
  <si>
    <t>OLI_BEN1_1</t>
  </si>
  <si>
    <t>LYO_OAT_1</t>
  </si>
  <si>
    <t>WYL_FIRE_1</t>
  </si>
  <si>
    <t>CAMP_FIRE_1</t>
  </si>
  <si>
    <t>SHT_PRAT_1</t>
  </si>
  <si>
    <t>NEWM_WAL_1</t>
  </si>
  <si>
    <t>MILL_NEW_1</t>
  </si>
  <si>
    <t>NAA_CAST_1</t>
  </si>
  <si>
    <t>COL_BRAN_1</t>
  </si>
  <si>
    <t>BRA_BEN_1</t>
  </si>
  <si>
    <t>CAMP_LOOK_1</t>
  </si>
  <si>
    <t>828 LOOKOUT 12683 BBBB 2</t>
  </si>
  <si>
    <t>1655__B</t>
  </si>
  <si>
    <t>828 LOOKOUT 901092 BBBB 1</t>
  </si>
  <si>
    <t>SHIL_MCC_1</t>
  </si>
  <si>
    <t>SHIL_MAR_1</t>
  </si>
  <si>
    <t>1391__A</t>
  </si>
  <si>
    <t>1390__D</t>
  </si>
  <si>
    <t>WYL_ELMG_1</t>
  </si>
  <si>
    <t>MCC_CRST_1</t>
  </si>
  <si>
    <t>FOR_MARQ_1</t>
  </si>
  <si>
    <t>DENT_SHEL_1</t>
  </si>
  <si>
    <t>838 CAMPBELLS 12689 MOOREHD 1</t>
  </si>
  <si>
    <t>838 CAMPBELLS 12690 MOOREHD 1</t>
  </si>
  <si>
    <t>842 GPL_KINGM 843 GPL_KINGM 1</t>
  </si>
  <si>
    <t>842 GPL_KINGM 11028 ODESEHV 1</t>
  </si>
  <si>
    <t>842 GPL_KINGM 76000 L_NORTM 1</t>
  </si>
  <si>
    <t>843 GPL_KINGM 134597 QUEEN_ 1</t>
  </si>
  <si>
    <t>CRST_BEN_1</t>
  </si>
  <si>
    <t>SHT_SHIL_1</t>
  </si>
  <si>
    <t>BEN_ELMG_1</t>
  </si>
  <si>
    <t>1001__A</t>
  </si>
  <si>
    <t>COOPERCK_KGRW_1</t>
  </si>
  <si>
    <t>KNGSRW_N_DENT_1</t>
  </si>
  <si>
    <t>AIR_JC_1</t>
  </si>
  <si>
    <t>AIR_W_DE_1</t>
  </si>
  <si>
    <t>DEC0_JCHRSTL_1</t>
  </si>
  <si>
    <t>DEC1_JCHRSTL_1</t>
  </si>
  <si>
    <t>DEC2_JCHRSTL_1</t>
  </si>
  <si>
    <t>SPE_DEN_1</t>
  </si>
  <si>
    <t>HICK_BB_1</t>
  </si>
  <si>
    <t>BB_N_LA_1</t>
  </si>
  <si>
    <t>COOPERCK_MKY_1</t>
  </si>
  <si>
    <t>COOPERCK_IND_1</t>
  </si>
  <si>
    <t>COOPERCK_ARCO_1</t>
  </si>
  <si>
    <t>MCKINNEY_WDRW_1</t>
  </si>
  <si>
    <t>HIC_LOCU_1</t>
  </si>
  <si>
    <t>RDW_HICKORY_1</t>
  </si>
  <si>
    <t>DEN_IND_1</t>
  </si>
  <si>
    <t>JC_MSBCH_1</t>
  </si>
  <si>
    <t>POC_TEAS_1</t>
  </si>
  <si>
    <t>POC_DENT_1</t>
  </si>
  <si>
    <t>570_B_1</t>
  </si>
  <si>
    <t>TSL_FTW_1</t>
  </si>
  <si>
    <t>FTW_W_DE_1</t>
  </si>
  <si>
    <t>WOODROW_NODE_1</t>
  </si>
  <si>
    <t>180001_D_1</t>
  </si>
  <si>
    <t>820__B</t>
  </si>
  <si>
    <t>LOCUST_NODE_1</t>
  </si>
  <si>
    <t>NORTHLKS_NDENT_1</t>
  </si>
  <si>
    <t>WD_RDWELLS_1</t>
  </si>
  <si>
    <t>MSBCH_N_DENT_1</t>
  </si>
  <si>
    <t>DIE_STEA_1</t>
  </si>
  <si>
    <t>DIE_HUNT_1</t>
  </si>
  <si>
    <t>DIE_GNS_1</t>
  </si>
  <si>
    <t>STE_IND_1</t>
  </si>
  <si>
    <t>STE_MAMI_1</t>
  </si>
  <si>
    <t>STE_GN_S_1</t>
  </si>
  <si>
    <t>LTV_MAMI_1</t>
  </si>
  <si>
    <t>LTV_DENT_1</t>
  </si>
  <si>
    <t>TER_DENT_1</t>
  </si>
  <si>
    <t>TER_SHLBY_1</t>
  </si>
  <si>
    <t>IND_SHLBY_1</t>
  </si>
  <si>
    <t>ONEAL_SHLBY_1</t>
  </si>
  <si>
    <t>STE_DIES_1</t>
  </si>
  <si>
    <t>GNIN_SHLB_1</t>
  </si>
  <si>
    <t>BRY_GIBC_1</t>
  </si>
  <si>
    <t>EAS_BRY_1</t>
  </si>
  <si>
    <t>GRE_GIBC_1</t>
  </si>
  <si>
    <t>GC_JK_1</t>
  </si>
  <si>
    <t>256_A_1</t>
  </si>
  <si>
    <t>SNGXGC75_1</t>
  </si>
  <si>
    <t>SNGXGC99_1</t>
  </si>
  <si>
    <t>XGCZEN18_A</t>
  </si>
  <si>
    <t>XGCZEN50_A</t>
  </si>
  <si>
    <t>GIB_LIME18_1</t>
  </si>
  <si>
    <t>GIB_LIME50_1</t>
  </si>
  <si>
    <t>1646__A</t>
  </si>
  <si>
    <t>1645__A</t>
  </si>
  <si>
    <t>MCC_BEN_345_1</t>
  </si>
  <si>
    <t>395_A_1</t>
  </si>
  <si>
    <t>PRUITT_GNIN_1</t>
  </si>
  <si>
    <t>MCCCENTU_1</t>
  </si>
  <si>
    <t>JK_TOKSW_1</t>
  </si>
  <si>
    <t>SPI_NODE_1</t>
  </si>
  <si>
    <t>6021__A</t>
  </si>
  <si>
    <t>0165_1</t>
  </si>
  <si>
    <t>6519_A</t>
  </si>
  <si>
    <t>6521__A</t>
  </si>
  <si>
    <t>6526_A</t>
  </si>
  <si>
    <t>6527_A</t>
  </si>
  <si>
    <t>6515__A</t>
  </si>
  <si>
    <t>6571__A</t>
  </si>
  <si>
    <t>6570__A</t>
  </si>
  <si>
    <t>6522__A</t>
  </si>
  <si>
    <t>6425__G</t>
  </si>
  <si>
    <t>6575__A</t>
  </si>
  <si>
    <t>YUCSW_SERDEV1_1</t>
  </si>
  <si>
    <t>6332__A</t>
  </si>
  <si>
    <t>6159__A</t>
  </si>
  <si>
    <t>6159</t>
  </si>
  <si>
    <t>HORSHEADRW_8</t>
  </si>
  <si>
    <t>6159__B</t>
  </si>
  <si>
    <t>SANDLAKE_8</t>
  </si>
  <si>
    <t>6570__D</t>
  </si>
  <si>
    <t>6570__C</t>
  </si>
  <si>
    <t>6545__I</t>
  </si>
  <si>
    <t>6520__G</t>
  </si>
  <si>
    <t>WLFSW_SERDEV1_1</t>
  </si>
  <si>
    <t>6480__C</t>
  </si>
  <si>
    <t>138_WIC_OWF_1</t>
  </si>
  <si>
    <t>6047__B</t>
  </si>
  <si>
    <t>34600__A</t>
  </si>
  <si>
    <t>6500__D</t>
  </si>
  <si>
    <t>6475__E</t>
  </si>
  <si>
    <t>6430__C</t>
  </si>
  <si>
    <t>6463__B</t>
  </si>
  <si>
    <t>6461__A</t>
  </si>
  <si>
    <t>14075__A</t>
  </si>
  <si>
    <t>6480__A</t>
  </si>
  <si>
    <t>1019 MOSS_8 11128 SHINOAK 2</t>
  </si>
  <si>
    <t>6048_A_1</t>
  </si>
  <si>
    <t>6045__A</t>
  </si>
  <si>
    <t>6047__A</t>
  </si>
  <si>
    <t>6511__A</t>
  </si>
  <si>
    <t>6465__C</t>
  </si>
  <si>
    <t>6462__A</t>
  </si>
  <si>
    <t>6450__E</t>
  </si>
  <si>
    <t>6146__A</t>
  </si>
  <si>
    <t>6046__A</t>
  </si>
  <si>
    <t>6049_A_1</t>
  </si>
  <si>
    <t>6525__A</t>
  </si>
  <si>
    <t>6505__B</t>
  </si>
  <si>
    <t>6500__B</t>
  </si>
  <si>
    <t>6510__H</t>
  </si>
  <si>
    <t>6535__B</t>
  </si>
  <si>
    <t>6520__E</t>
  </si>
  <si>
    <t>6475__C</t>
  </si>
  <si>
    <t>612T612_1</t>
  </si>
  <si>
    <t>6055__A</t>
  </si>
  <si>
    <t>6031__A</t>
  </si>
  <si>
    <t>6036__A</t>
  </si>
  <si>
    <t>6050__A</t>
  </si>
  <si>
    <t>6027_A_1</t>
  </si>
  <si>
    <t>430T430_1</t>
  </si>
  <si>
    <t>6474__A</t>
  </si>
  <si>
    <t>14030__A</t>
  </si>
  <si>
    <t>14035__A</t>
  </si>
  <si>
    <t>6251__A</t>
  </si>
  <si>
    <t>6471__A</t>
  </si>
  <si>
    <t>6285__B</t>
  </si>
  <si>
    <t>6615__E</t>
  </si>
  <si>
    <t>6700__A</t>
  </si>
  <si>
    <t>6035__A</t>
  </si>
  <si>
    <t>CHP_TIE_1</t>
  </si>
  <si>
    <t>ROS_TIE_1</t>
  </si>
  <si>
    <t>PYR_TIE_1</t>
  </si>
  <si>
    <t>IND_TIE_1</t>
  </si>
  <si>
    <t>6350__A</t>
  </si>
  <si>
    <t>6340__A</t>
  </si>
  <si>
    <t>6345__B</t>
  </si>
  <si>
    <t>6505__C</t>
  </si>
  <si>
    <t>1055 NYLONTAP 900052 NYLON_ 1</t>
  </si>
  <si>
    <t>6500__A</t>
  </si>
  <si>
    <t>6500__E</t>
  </si>
  <si>
    <t>6059__A</t>
  </si>
  <si>
    <t>PC1TIE_1</t>
  </si>
  <si>
    <t>ELB_LNGSW_1</t>
  </si>
  <si>
    <t>PC2_TIE_1</t>
  </si>
  <si>
    <t>6511__B</t>
  </si>
  <si>
    <t>6511__D</t>
  </si>
  <si>
    <t>6438__A</t>
  </si>
  <si>
    <t>6240__B</t>
  </si>
  <si>
    <t>SUN_BRAZ_1</t>
  </si>
  <si>
    <t>SUNSWITCH138_1</t>
  </si>
  <si>
    <t>6429__C</t>
  </si>
  <si>
    <t>CAMP_SPRINGS_1</t>
  </si>
  <si>
    <t>6545__D</t>
  </si>
  <si>
    <t>6140__A</t>
  </si>
  <si>
    <t>6101__B</t>
  </si>
  <si>
    <t>6101__E</t>
  </si>
  <si>
    <t>6502__A</t>
  </si>
  <si>
    <t>6142__A</t>
  </si>
  <si>
    <t>6504__A</t>
  </si>
  <si>
    <t>9025_A_1</t>
  </si>
  <si>
    <t>6875__G</t>
  </si>
  <si>
    <t>6875__B</t>
  </si>
  <si>
    <t>6917__B</t>
  </si>
  <si>
    <t>6920_E_1</t>
  </si>
  <si>
    <t>6142__B</t>
  </si>
  <si>
    <t>6150__K</t>
  </si>
  <si>
    <t>6150__F</t>
  </si>
  <si>
    <t>6150__B</t>
  </si>
  <si>
    <t>6140__D</t>
  </si>
  <si>
    <t>6148__B</t>
  </si>
  <si>
    <t>6148__A</t>
  </si>
  <si>
    <t>6150__M</t>
  </si>
  <si>
    <t>6150__E</t>
  </si>
  <si>
    <t>6150__H</t>
  </si>
  <si>
    <t>1084 ORLA_SW1 900074 RED_BL 1</t>
  </si>
  <si>
    <t>6575__E</t>
  </si>
  <si>
    <t>6545__C</t>
  </si>
  <si>
    <t>6545__E</t>
  </si>
  <si>
    <t>6545__G</t>
  </si>
  <si>
    <t>6545__H</t>
  </si>
  <si>
    <t>6545__B</t>
  </si>
  <si>
    <t>6142__D</t>
  </si>
  <si>
    <t>6142__E</t>
  </si>
  <si>
    <t>6142__F</t>
  </si>
  <si>
    <t>6142__G</t>
  </si>
  <si>
    <t>6150__C</t>
  </si>
  <si>
    <t>6152__A</t>
  </si>
  <si>
    <t>6152</t>
  </si>
  <si>
    <t>1096 BLACKRVR 900579 CASTLE 1</t>
  </si>
  <si>
    <t>6575__D</t>
  </si>
  <si>
    <t>6570__B</t>
  </si>
  <si>
    <t>6153__A</t>
  </si>
  <si>
    <t>6142__J</t>
  </si>
  <si>
    <t>6345__H</t>
  </si>
  <si>
    <t>6345__D</t>
  </si>
  <si>
    <t>6345__A</t>
  </si>
  <si>
    <t>6345__C</t>
  </si>
  <si>
    <t>6345__I</t>
  </si>
  <si>
    <t>6345__G</t>
  </si>
  <si>
    <t>6345__L</t>
  </si>
  <si>
    <t>6520__A</t>
  </si>
  <si>
    <t>6520__B</t>
  </si>
  <si>
    <t>6500__C</t>
  </si>
  <si>
    <t>6510__E</t>
  </si>
  <si>
    <t>6511__C</t>
  </si>
  <si>
    <t>6510__G</t>
  </si>
  <si>
    <t>6510__F</t>
  </si>
  <si>
    <t>6510__A</t>
  </si>
  <si>
    <t>6510__I</t>
  </si>
  <si>
    <t>6510__B</t>
  </si>
  <si>
    <t>6475__F</t>
  </si>
  <si>
    <t>6475__A</t>
  </si>
  <si>
    <t>14020__G</t>
  </si>
  <si>
    <t>1122 ODESSANO 11259 NTCOWDE 2</t>
  </si>
  <si>
    <t>6715__D</t>
  </si>
  <si>
    <t>6915__A</t>
  </si>
  <si>
    <t>6509__A</t>
  </si>
  <si>
    <t>6511__F</t>
  </si>
  <si>
    <t>6464__A</t>
  </si>
  <si>
    <t>6054__A</t>
  </si>
  <si>
    <t>6510__D</t>
  </si>
  <si>
    <t>6475__B</t>
  </si>
  <si>
    <t>6465__B</t>
  </si>
  <si>
    <t>6104__B</t>
  </si>
  <si>
    <t>6104__C</t>
  </si>
  <si>
    <t>1134 LITTMAN_ 11273 NELSON_ 2</t>
  </si>
  <si>
    <t>6104__A</t>
  </si>
  <si>
    <t>1135 GASLAND_ 11273 NELSON_ 2</t>
  </si>
  <si>
    <t>1138 TEXASINS 900546 TRLINC 1</t>
  </si>
  <si>
    <t>6535__D</t>
  </si>
  <si>
    <t>6425__F</t>
  </si>
  <si>
    <t>6425__D</t>
  </si>
  <si>
    <t>6430__B</t>
  </si>
  <si>
    <t>6108__A</t>
  </si>
  <si>
    <t>6093__M</t>
  </si>
  <si>
    <t>6425__A</t>
  </si>
  <si>
    <t>14020__A</t>
  </si>
  <si>
    <t>14025__A</t>
  </si>
  <si>
    <t>6109__B</t>
  </si>
  <si>
    <t>ECEC_HOLT_1</t>
  </si>
  <si>
    <t>6430__A</t>
  </si>
  <si>
    <t>6425__C</t>
  </si>
  <si>
    <t>1145 AMGLDSMI 134292 OXY_8 1</t>
  </si>
  <si>
    <t>6425__E</t>
  </si>
  <si>
    <t>6101__D</t>
  </si>
  <si>
    <t>6101__A</t>
  </si>
  <si>
    <t>6101__F</t>
  </si>
  <si>
    <t>6101__C</t>
  </si>
  <si>
    <t>6100__B</t>
  </si>
  <si>
    <t>6100__H</t>
  </si>
  <si>
    <t>6100__F</t>
  </si>
  <si>
    <t>6100__I</t>
  </si>
  <si>
    <t>6100__G</t>
  </si>
  <si>
    <t>6103__D</t>
  </si>
  <si>
    <t>6103__E</t>
  </si>
  <si>
    <t>6090__C</t>
  </si>
  <si>
    <t>6090__F</t>
  </si>
  <si>
    <t>6090__G</t>
  </si>
  <si>
    <t>6111__A</t>
  </si>
  <si>
    <t>6111__B</t>
  </si>
  <si>
    <t>CLEARFRK_ACSSW_1</t>
  </si>
  <si>
    <t>6094__D</t>
  </si>
  <si>
    <t>6092__A</t>
  </si>
  <si>
    <t>6109__A</t>
  </si>
  <si>
    <t>6595__A</t>
  </si>
  <si>
    <t>6590__F</t>
  </si>
  <si>
    <t>6090__E</t>
  </si>
  <si>
    <t>6217__D</t>
  </si>
  <si>
    <t>14080__A</t>
  </si>
  <si>
    <t>6095__D</t>
  </si>
  <si>
    <t>LMESASLR-TLINE_1</t>
  </si>
  <si>
    <t>6730__B</t>
  </si>
  <si>
    <t>6611__D</t>
  </si>
  <si>
    <t>6095__A</t>
  </si>
  <si>
    <t>6094__C</t>
  </si>
  <si>
    <t>6094__E</t>
  </si>
  <si>
    <t>6095__J</t>
  </si>
  <si>
    <t>6095__G</t>
  </si>
  <si>
    <t>6450__F</t>
  </si>
  <si>
    <t>6450__A</t>
  </si>
  <si>
    <t>6463__D</t>
  </si>
  <si>
    <t>6460__L</t>
  </si>
  <si>
    <t>6460__K</t>
  </si>
  <si>
    <t>6462__B</t>
  </si>
  <si>
    <t>6450__C</t>
  </si>
  <si>
    <t>1179 TEXMATAP 900789 GODDAR 2</t>
  </si>
  <si>
    <t>6461__C</t>
  </si>
  <si>
    <t>6462__C</t>
  </si>
  <si>
    <t>6460__M</t>
  </si>
  <si>
    <t>6461__B</t>
  </si>
  <si>
    <t>TELPH_RD_MCNSW_1</t>
  </si>
  <si>
    <t>1183 MIDCONW_ 900575 HIGHSK 3</t>
  </si>
  <si>
    <t>TELPHRD_MCNSW1_1</t>
  </si>
  <si>
    <t>TELPHRD_MCNSW2_1</t>
  </si>
  <si>
    <t>1187 PARKSBL_ 900575 HIGHSK 2</t>
  </si>
  <si>
    <t>6225__A</t>
  </si>
  <si>
    <t>SALTMINE_BRBSW_1</t>
  </si>
  <si>
    <t>6220__A</t>
  </si>
  <si>
    <t>6450__B</t>
  </si>
  <si>
    <t>934T489_1</t>
  </si>
  <si>
    <t>6715__B</t>
  </si>
  <si>
    <t>6720__D</t>
  </si>
  <si>
    <t>6715__A</t>
  </si>
  <si>
    <t>6460__G</t>
  </si>
  <si>
    <t>6255__A</t>
  </si>
  <si>
    <t>1202 WARDSS_9 1203 BARNSLEY 1</t>
  </si>
  <si>
    <t>6720__B</t>
  </si>
  <si>
    <t>6720__I</t>
  </si>
  <si>
    <t>1202 WARDSS_9 11015 YUCCADR 9</t>
  </si>
  <si>
    <t>1202 WARDSS_9 900996 ROYALT 1</t>
  </si>
  <si>
    <t>6720__F</t>
  </si>
  <si>
    <t>6720__E</t>
  </si>
  <si>
    <t>1204 EXNJCTAP 11203 BARNSLE 1</t>
  </si>
  <si>
    <t>6720__C</t>
  </si>
  <si>
    <t>14061__B</t>
  </si>
  <si>
    <t>594T594_1</t>
  </si>
  <si>
    <t>611T611_1</t>
  </si>
  <si>
    <t>MDKSW_PEMKIFF_1</t>
  </si>
  <si>
    <t>655T655_1</t>
  </si>
  <si>
    <t>6815__C</t>
  </si>
  <si>
    <t>6815__D</t>
  </si>
  <si>
    <t>CRANEA_CRNES_1</t>
  </si>
  <si>
    <t>6815__E</t>
  </si>
  <si>
    <t>6815__A</t>
  </si>
  <si>
    <t>6815__B</t>
  </si>
  <si>
    <t>6820__A</t>
  </si>
  <si>
    <t>6675__A</t>
  </si>
  <si>
    <t>6820__D</t>
  </si>
  <si>
    <t>6820__B</t>
  </si>
  <si>
    <t>6820__C</t>
  </si>
  <si>
    <t>6481__B</t>
  </si>
  <si>
    <t>6481__D</t>
  </si>
  <si>
    <t>6481__C</t>
  </si>
  <si>
    <t>6481__A</t>
  </si>
  <si>
    <t>6620__C</t>
  </si>
  <si>
    <t>6620__E</t>
  </si>
  <si>
    <t>6620__F</t>
  </si>
  <si>
    <t>6620__D</t>
  </si>
  <si>
    <t>6620__A</t>
  </si>
  <si>
    <t>1234 PGASUSTA 900854 CRANEN 1</t>
  </si>
  <si>
    <t>6255__G</t>
  </si>
  <si>
    <t>6255__F</t>
  </si>
  <si>
    <t>6255__E</t>
  </si>
  <si>
    <t>6705__A</t>
  </si>
  <si>
    <t>6705__F</t>
  </si>
  <si>
    <t>6705__B</t>
  </si>
  <si>
    <t>6705__E</t>
  </si>
  <si>
    <t>6705__C</t>
  </si>
  <si>
    <t>1243 COYANOSN 60392 LOTEBUS 1</t>
  </si>
  <si>
    <t>6490__A</t>
  </si>
  <si>
    <t>6875__F</t>
  </si>
  <si>
    <t>6875__E</t>
  </si>
  <si>
    <t>6875__C</t>
  </si>
  <si>
    <t>6875__A</t>
  </si>
  <si>
    <t>14070__B</t>
  </si>
  <si>
    <t>6504__B</t>
  </si>
  <si>
    <t>6503__C</t>
  </si>
  <si>
    <t>1251 NOTREES_ 11237 PUMPER_ 1</t>
  </si>
  <si>
    <t>1251 NOTREES_ 11260 DUNE_8 2</t>
  </si>
  <si>
    <t>6502__B</t>
  </si>
  <si>
    <t>6860__C</t>
  </si>
  <si>
    <t>6860__B</t>
  </si>
  <si>
    <t>6860__H</t>
  </si>
  <si>
    <t>6860__D</t>
  </si>
  <si>
    <t>6860__E</t>
  </si>
  <si>
    <t>6093__A</t>
  </si>
  <si>
    <t>6093__L</t>
  </si>
  <si>
    <t>6093__E</t>
  </si>
  <si>
    <t>6590__A</t>
  </si>
  <si>
    <t>14020__C</t>
  </si>
  <si>
    <t>6093__B</t>
  </si>
  <si>
    <t>6590__B</t>
  </si>
  <si>
    <t>6111__C</t>
  </si>
  <si>
    <t>6092__B</t>
  </si>
  <si>
    <t>6104__F</t>
  </si>
  <si>
    <t>1272 FULLERTO 11284 BLACKBI 2</t>
  </si>
  <si>
    <t>6590__H</t>
  </si>
  <si>
    <t>6590__G</t>
  </si>
  <si>
    <t>6590__E</t>
  </si>
  <si>
    <t>1275 EXXONFUL 901130 FULERT 1</t>
  </si>
  <si>
    <t>6104__E</t>
  </si>
  <si>
    <t>6104__D</t>
  </si>
  <si>
    <t>1284 SHAFTERL 11284 BLACKBI 2</t>
  </si>
  <si>
    <t>6480__B</t>
  </si>
  <si>
    <t>1292 ECTRHARP 11293 REDLAKE 2</t>
  </si>
  <si>
    <t>6917__D</t>
  </si>
  <si>
    <t>6917__A</t>
  </si>
  <si>
    <t>6917__E</t>
  </si>
  <si>
    <t>6216__B</t>
  </si>
  <si>
    <t>6216__A</t>
  </si>
  <si>
    <t>6217__A</t>
  </si>
  <si>
    <t>BULLCRK_1</t>
  </si>
  <si>
    <t>34545__A</t>
  </si>
  <si>
    <t>6240__A</t>
  </si>
  <si>
    <t>6240__C</t>
  </si>
  <si>
    <t>6235__A</t>
  </si>
  <si>
    <t>1306 SNYDER_9 1372 SANTAFE_ 1</t>
  </si>
  <si>
    <t>6690__E</t>
  </si>
  <si>
    <t>1306 SNYDER_9 1376 AMOCOTAP 1</t>
  </si>
  <si>
    <t>6695__B</t>
  </si>
  <si>
    <t>1306 SNYDER_9 6660 SNTX12A 1</t>
  </si>
  <si>
    <t>SNT_SNY</t>
  </si>
  <si>
    <t>SNT_SNY_1</t>
  </si>
  <si>
    <t>6217__B</t>
  </si>
  <si>
    <t>6437__A</t>
  </si>
  <si>
    <t>6215__A</t>
  </si>
  <si>
    <t>6437__F</t>
  </si>
  <si>
    <t>6437__H</t>
  </si>
  <si>
    <t>6429__D</t>
  </si>
  <si>
    <t>6429__B</t>
  </si>
  <si>
    <t>6135__D</t>
  </si>
  <si>
    <t>6230__C</t>
  </si>
  <si>
    <t>6230</t>
  </si>
  <si>
    <t>DUNN_8</t>
  </si>
  <si>
    <t>SER_DEV12_1</t>
  </si>
  <si>
    <t>SER_DEV11_1</t>
  </si>
  <si>
    <t>6690__A</t>
  </si>
  <si>
    <t>6680__C</t>
  </si>
  <si>
    <t>6695__A</t>
  </si>
  <si>
    <t>6685__A</t>
  </si>
  <si>
    <t>6615__A</t>
  </si>
  <si>
    <t>6615__G</t>
  </si>
  <si>
    <t>6250__A</t>
  </si>
  <si>
    <t>6476__A</t>
  </si>
  <si>
    <t>6135__B</t>
  </si>
  <si>
    <t>6315__A</t>
  </si>
  <si>
    <t>6145__A</t>
  </si>
  <si>
    <t>6605__A</t>
  </si>
  <si>
    <t>6610__D</t>
  </si>
  <si>
    <t>6145__B</t>
  </si>
  <si>
    <t>6144__A</t>
  </si>
  <si>
    <t>6145__C</t>
  </si>
  <si>
    <t>14050__B</t>
  </si>
  <si>
    <t>6315__B</t>
  </si>
  <si>
    <t>STANTON_1</t>
  </si>
  <si>
    <t>14040__D</t>
  </si>
  <si>
    <t>14040__A</t>
  </si>
  <si>
    <t>REBEL_RBPOI_1</t>
  </si>
  <si>
    <t>14040__B</t>
  </si>
  <si>
    <t>6535__C</t>
  </si>
  <si>
    <t>1327T440_1</t>
  </si>
  <si>
    <t>6470__C</t>
  </si>
  <si>
    <t>6470__F</t>
  </si>
  <si>
    <t>FORSAN_TAP_LN_1</t>
  </si>
  <si>
    <t>6470__D</t>
  </si>
  <si>
    <t>TL_FC_SB_1</t>
  </si>
  <si>
    <t>6470__H</t>
  </si>
  <si>
    <t>6470__E</t>
  </si>
  <si>
    <t>14040__C</t>
  </si>
  <si>
    <t>6285__A</t>
  </si>
  <si>
    <t>669T669_1</t>
  </si>
  <si>
    <t>6064__A</t>
  </si>
  <si>
    <t>ESKSW_STRENT_1</t>
  </si>
  <si>
    <t>6795__A</t>
  </si>
  <si>
    <t>6790__A</t>
  </si>
  <si>
    <t>6785__A</t>
  </si>
  <si>
    <t>6770__A</t>
  </si>
  <si>
    <t>ESKSW_TRNT1_1</t>
  </si>
  <si>
    <t>6780__A</t>
  </si>
  <si>
    <t>6285__C</t>
  </si>
  <si>
    <t>6285__D</t>
  </si>
  <si>
    <t>6285__E</t>
  </si>
  <si>
    <t>6615__B</t>
  </si>
  <si>
    <t>6615__D</t>
  </si>
  <si>
    <t>6615__C</t>
  </si>
  <si>
    <t>6615__F</t>
  </si>
  <si>
    <t>6605__B</t>
  </si>
  <si>
    <t>6605__C</t>
  </si>
  <si>
    <t>6670__A</t>
  </si>
  <si>
    <t>6137__A</t>
  </si>
  <si>
    <t>6610__A</t>
  </si>
  <si>
    <t>6611__A</t>
  </si>
  <si>
    <t>1357 BIGCRMWD 1358 KNOTT_9 1</t>
  </si>
  <si>
    <t>6610__C</t>
  </si>
  <si>
    <t>6610__I</t>
  </si>
  <si>
    <t>6610__B</t>
  </si>
  <si>
    <t>6610__J</t>
  </si>
  <si>
    <t>6135__A</t>
  </si>
  <si>
    <t>6137__B</t>
  </si>
  <si>
    <t>GUNMTN_GUNSW_1</t>
  </si>
  <si>
    <t>6611__B</t>
  </si>
  <si>
    <t>6611__C</t>
  </si>
  <si>
    <t>6611__E</t>
  </si>
  <si>
    <t>6690__B</t>
  </si>
  <si>
    <t>6690__C</t>
  </si>
  <si>
    <t>6690__D</t>
  </si>
  <si>
    <t>6690__F</t>
  </si>
  <si>
    <t>6680__B</t>
  </si>
  <si>
    <t>6680__A</t>
  </si>
  <si>
    <t>1376 AMOCOTAP 11375 AMOCO2_ 1</t>
  </si>
  <si>
    <t>1377 FLINTTAP 901538 FLINTK 1</t>
  </si>
  <si>
    <t>1377 FLINTTAP 901541 USGYPT 1</t>
  </si>
  <si>
    <t>6940__A</t>
  </si>
  <si>
    <t>6940__B</t>
  </si>
  <si>
    <t>6940__C</t>
  </si>
  <si>
    <t>6785__E</t>
  </si>
  <si>
    <t>6785__C</t>
  </si>
  <si>
    <t>6785__D</t>
  </si>
  <si>
    <t>6785__B</t>
  </si>
  <si>
    <t>6730__C</t>
  </si>
  <si>
    <t>6730__A</t>
  </si>
  <si>
    <t>6730__D</t>
  </si>
  <si>
    <t>6135__E</t>
  </si>
  <si>
    <t>PAIP_RADM1_1</t>
  </si>
  <si>
    <t>6230__A</t>
  </si>
  <si>
    <t>1398 RADIUMMT 901297 CHINAG 1</t>
  </si>
  <si>
    <t>6765__G</t>
  </si>
  <si>
    <t>6765__A</t>
  </si>
  <si>
    <t>6765__B</t>
  </si>
  <si>
    <t>6765__C</t>
  </si>
  <si>
    <t>6770__D</t>
  </si>
  <si>
    <t>6770__E</t>
  </si>
  <si>
    <t>6770__B</t>
  </si>
  <si>
    <t>6770__C</t>
  </si>
  <si>
    <t>NWEST_LN1_1</t>
  </si>
  <si>
    <t>6429__A</t>
  </si>
  <si>
    <t>PLV_SNT_1</t>
  </si>
  <si>
    <t>1412 PLAINVTA 901200 SNYDER 1</t>
  </si>
  <si>
    <t>6058__A</t>
  </si>
  <si>
    <t>LONEWOLF_1</t>
  </si>
  <si>
    <t>6013__A</t>
  </si>
  <si>
    <t>6002__A</t>
  </si>
  <si>
    <t>6009__A</t>
  </si>
  <si>
    <t>6004__A</t>
  </si>
  <si>
    <t>35120__A</t>
  </si>
  <si>
    <t>35130__A</t>
  </si>
  <si>
    <t>35140__A</t>
  </si>
  <si>
    <t>35150__A</t>
  </si>
  <si>
    <t>WCSWS_E_1</t>
  </si>
  <si>
    <t>WCSWS_W_1</t>
  </si>
  <si>
    <t>6011__A</t>
  </si>
  <si>
    <t>6012__A</t>
  </si>
  <si>
    <t>34560__A</t>
  </si>
  <si>
    <t>34570__A</t>
  </si>
  <si>
    <t>6015__A</t>
  </si>
  <si>
    <t>6175__A</t>
  </si>
  <si>
    <t>6165__A</t>
  </si>
  <si>
    <t>6155__A</t>
  </si>
  <si>
    <t>6160__A</t>
  </si>
  <si>
    <t>1424 BOWMAN_B 1446 LKWICHIT 2</t>
  </si>
  <si>
    <t>6170__A</t>
  </si>
  <si>
    <t>1424 BOWMAN_B 11527 HOLLIDA 1</t>
  </si>
  <si>
    <t>6011__B</t>
  </si>
  <si>
    <t>6557__A</t>
  </si>
  <si>
    <t>6558__B</t>
  </si>
  <si>
    <t>6003__A</t>
  </si>
  <si>
    <t>6014__A</t>
  </si>
  <si>
    <t>6010__A</t>
  </si>
  <si>
    <t>37010__A</t>
  </si>
  <si>
    <t>6024__A</t>
  </si>
  <si>
    <t>6040__A</t>
  </si>
  <si>
    <t>6041__A</t>
  </si>
  <si>
    <t>6028__A</t>
  </si>
  <si>
    <t>36030__A</t>
  </si>
  <si>
    <t>35020__B</t>
  </si>
  <si>
    <t>6560__A</t>
  </si>
  <si>
    <t>6375__A</t>
  </si>
  <si>
    <t>6360__C</t>
  </si>
  <si>
    <t>6180__C</t>
  </si>
  <si>
    <t>6029__A</t>
  </si>
  <si>
    <t>6025__A</t>
  </si>
  <si>
    <t>6057__A</t>
  </si>
  <si>
    <t>345BUS_1</t>
  </si>
  <si>
    <t>6060__A</t>
  </si>
  <si>
    <t>6005__A</t>
  </si>
  <si>
    <t>6042__A</t>
  </si>
  <si>
    <t>6016__A</t>
  </si>
  <si>
    <t>6062__A</t>
  </si>
  <si>
    <t>35100__A</t>
  </si>
  <si>
    <t>662__A</t>
  </si>
  <si>
    <t>35082__A</t>
  </si>
  <si>
    <t>651__B</t>
  </si>
  <si>
    <t>663__A</t>
  </si>
  <si>
    <t>650__A</t>
  </si>
  <si>
    <t>CFR_HWF_1</t>
  </si>
  <si>
    <t>35090__A</t>
  </si>
  <si>
    <t>35095__A</t>
  </si>
  <si>
    <t>35060__A</t>
  </si>
  <si>
    <t>35084__A</t>
  </si>
  <si>
    <t>35070__A</t>
  </si>
  <si>
    <t>643T643_1</t>
  </si>
  <si>
    <t>551T551_1</t>
  </si>
  <si>
    <t>SEN_BUR_1</t>
  </si>
  <si>
    <t>6445__A</t>
  </si>
  <si>
    <t>6442__A</t>
  </si>
  <si>
    <t>6440__C</t>
  </si>
  <si>
    <t>6845__A</t>
  </si>
  <si>
    <t>6558__A</t>
  </si>
  <si>
    <t>6555__A</t>
  </si>
  <si>
    <t>6440__D</t>
  </si>
  <si>
    <t>6171__B</t>
  </si>
  <si>
    <t>6165__B</t>
  </si>
  <si>
    <t>6927__B</t>
  </si>
  <si>
    <t>6652__A</t>
  </si>
  <si>
    <t>6650__B</t>
  </si>
  <si>
    <t>1451 PLEASVAL 902076 IOWAPA 1</t>
  </si>
  <si>
    <t>6626__E</t>
  </si>
  <si>
    <t>6626__A</t>
  </si>
  <si>
    <t>SHANNON_TL_1</t>
  </si>
  <si>
    <t>6085__E</t>
  </si>
  <si>
    <t>6560__E</t>
  </si>
  <si>
    <t>6580__A</t>
  </si>
  <si>
    <t>6085__B</t>
  </si>
  <si>
    <t>6085__H</t>
  </si>
  <si>
    <t>6085__G</t>
  </si>
  <si>
    <t>6560__D</t>
  </si>
  <si>
    <t>6850__B</t>
  </si>
  <si>
    <t>6840__B</t>
  </si>
  <si>
    <t>6560__H</t>
  </si>
  <si>
    <t>6560__C</t>
  </si>
  <si>
    <t>BBTIE1_1</t>
  </si>
  <si>
    <t>6560__B</t>
  </si>
  <si>
    <t>6580__C</t>
  </si>
  <si>
    <t>6580__D</t>
  </si>
  <si>
    <t>6557__B</t>
  </si>
  <si>
    <t>6557__D</t>
  </si>
  <si>
    <t>6556__B</t>
  </si>
  <si>
    <t>6557__C</t>
  </si>
  <si>
    <t>6555__B</t>
  </si>
  <si>
    <t>6440__B</t>
  </si>
  <si>
    <t>6440__F</t>
  </si>
  <si>
    <t>6927__D</t>
  </si>
  <si>
    <t>6935__J</t>
  </si>
  <si>
    <t>6626__F</t>
  </si>
  <si>
    <t>6440__A</t>
  </si>
  <si>
    <t>6170__D</t>
  </si>
  <si>
    <t>6927__A</t>
  </si>
  <si>
    <t>6935__C</t>
  </si>
  <si>
    <t>6651__B</t>
  </si>
  <si>
    <t>6650__A</t>
  </si>
  <si>
    <t>6935__E</t>
  </si>
  <si>
    <t>1507 SHPFIELD 1514 SHPFIELD 1</t>
  </si>
  <si>
    <t>6935__D</t>
  </si>
  <si>
    <t>6935__G</t>
  </si>
  <si>
    <t>6935__A</t>
  </si>
  <si>
    <t>6935_F_1</t>
  </si>
  <si>
    <t>6935__B</t>
  </si>
  <si>
    <t>6651__E</t>
  </si>
  <si>
    <t>1515 SHPFIELD 902070 SHPFIE 1</t>
  </si>
  <si>
    <t>6651__H</t>
  </si>
  <si>
    <t>1516 IOWAPARK 902074 BURKBU 1</t>
  </si>
  <si>
    <t>1518 IOWAPARK 1519 CRYOVACE 1</t>
  </si>
  <si>
    <t>6651_G</t>
  </si>
  <si>
    <t>6651__G</t>
  </si>
  <si>
    <t>6651__C</t>
  </si>
  <si>
    <t>1522 NAVYKPOO 11473 NAVYLAK 1</t>
  </si>
  <si>
    <t>6625__K</t>
  </si>
  <si>
    <t>6625__J</t>
  </si>
  <si>
    <t>6625__H</t>
  </si>
  <si>
    <t>6850__A</t>
  </si>
  <si>
    <t>6850__C</t>
  </si>
  <si>
    <t>6850__D</t>
  </si>
  <si>
    <t>6855__A</t>
  </si>
  <si>
    <t>6755__B</t>
  </si>
  <si>
    <t>6855__C</t>
  </si>
  <si>
    <t>6855__B</t>
  </si>
  <si>
    <t>1532 SEYMOUR_ 1533 BOMARTON 1</t>
  </si>
  <si>
    <t>6856</t>
  </si>
  <si>
    <t>6856__B</t>
  </si>
  <si>
    <t>6855__E</t>
  </si>
  <si>
    <t>BAYLOR_BMRTN1_1</t>
  </si>
  <si>
    <t>BAYLOR_MUNDAY1_1</t>
  </si>
  <si>
    <t>6755__C</t>
  </si>
  <si>
    <t>6755__A</t>
  </si>
  <si>
    <t>6760__A</t>
  </si>
  <si>
    <t>6625__D</t>
  </si>
  <si>
    <t>6625__F</t>
  </si>
  <si>
    <t>6625__C</t>
  </si>
  <si>
    <t>2300__C</t>
  </si>
  <si>
    <t>2300__F</t>
  </si>
  <si>
    <t>6625__E</t>
  </si>
  <si>
    <t>6625__L</t>
  </si>
  <si>
    <t>6625__I</t>
  </si>
  <si>
    <t>6625__A</t>
  </si>
  <si>
    <t>6625__B</t>
  </si>
  <si>
    <t>2100__A</t>
  </si>
  <si>
    <t>2110__A</t>
  </si>
  <si>
    <t>2110__B</t>
  </si>
  <si>
    <t>2300__A</t>
  </si>
  <si>
    <t>1555 JACKAMCO 902126 JACKSB 1</t>
  </si>
  <si>
    <t>2300__B</t>
  </si>
  <si>
    <t>2300__D</t>
  </si>
  <si>
    <t>1559 ALVORD_T 902119 DE_EMG 1</t>
  </si>
  <si>
    <t>561__C</t>
  </si>
  <si>
    <t>561__D</t>
  </si>
  <si>
    <t>561__B</t>
  </si>
  <si>
    <t>1564 CHCOGHLL 33590 PERCHHI 1</t>
  </si>
  <si>
    <t>560__B</t>
  </si>
  <si>
    <t>583__B</t>
  </si>
  <si>
    <t>583__A</t>
  </si>
  <si>
    <t>910__A</t>
  </si>
  <si>
    <t>1510__D</t>
  </si>
  <si>
    <t>6540__A</t>
  </si>
  <si>
    <t>6377__A</t>
  </si>
  <si>
    <t>2250__A</t>
  </si>
  <si>
    <t>1510__C</t>
  </si>
  <si>
    <t>1510__B</t>
  </si>
  <si>
    <t>2370__B</t>
  </si>
  <si>
    <t>560__C</t>
  </si>
  <si>
    <t>910__D</t>
  </si>
  <si>
    <t>564__A</t>
  </si>
  <si>
    <t>2370__A</t>
  </si>
  <si>
    <t>2390__D</t>
  </si>
  <si>
    <t>2390__C</t>
  </si>
  <si>
    <t>1780__A</t>
  </si>
  <si>
    <t>6275__B</t>
  </si>
  <si>
    <t>1530__D</t>
  </si>
  <si>
    <t>1530__C</t>
  </si>
  <si>
    <t>1594 DECATUR_ 902120 DE_EMG 1</t>
  </si>
  <si>
    <t>6375__B</t>
  </si>
  <si>
    <t>GRMSW_1</t>
  </si>
  <si>
    <t>6825__A</t>
  </si>
  <si>
    <t>GRA_GRM2_1</t>
  </si>
  <si>
    <t>6376__A</t>
  </si>
  <si>
    <t>6830__C</t>
  </si>
  <si>
    <t>6630__B</t>
  </si>
  <si>
    <t>6830__B</t>
  </si>
  <si>
    <t>6840__A</t>
  </si>
  <si>
    <t>LFTN_COTRD_1</t>
  </si>
  <si>
    <t>6630__C</t>
  </si>
  <si>
    <t>6630__A</t>
  </si>
  <si>
    <t>6180__A</t>
  </si>
  <si>
    <t>6360__A</t>
  </si>
  <si>
    <t>6360__B</t>
  </si>
  <si>
    <t>6180__D</t>
  </si>
  <si>
    <t>6360__D</t>
  </si>
  <si>
    <t>6360__E</t>
  </si>
  <si>
    <t>6635__G</t>
  </si>
  <si>
    <t>1621 EASTLAND 902448 LEON2_ 3</t>
  </si>
  <si>
    <t>1800__A</t>
  </si>
  <si>
    <t>6365__A</t>
  </si>
  <si>
    <t>1624 LEONSW_8 907739 PUTN4B 1</t>
  </si>
  <si>
    <t>1625 LEON2_9 1630 GORMAN_9 1</t>
  </si>
  <si>
    <t>2150__G</t>
  </si>
  <si>
    <t>LEON2_9</t>
  </si>
  <si>
    <t>6880__A</t>
  </si>
  <si>
    <t>6880__B</t>
  </si>
  <si>
    <t>RNG_THU_1</t>
  </si>
  <si>
    <t>1627 RANGULF_ 902436 MORTNV 1</t>
  </si>
  <si>
    <t>6880__C</t>
  </si>
  <si>
    <t>2150__F</t>
  </si>
  <si>
    <t>2150__E</t>
  </si>
  <si>
    <t>1631 DELNMAG_ 902461 DELEON 1</t>
  </si>
  <si>
    <t>1633 DELEON_9 1634 CMYNHM_T 1</t>
  </si>
  <si>
    <t>2150__B</t>
  </si>
  <si>
    <t>2150__A</t>
  </si>
  <si>
    <t>2150__C</t>
  </si>
  <si>
    <t>651__E</t>
  </si>
  <si>
    <t>651__D</t>
  </si>
  <si>
    <t>1970__C</t>
  </si>
  <si>
    <t>SSI_TLINE_1</t>
  </si>
  <si>
    <t>1790__E</t>
  </si>
  <si>
    <t>1790__B</t>
  </si>
  <si>
    <t>1802__B</t>
  </si>
  <si>
    <t>1802__C</t>
  </si>
  <si>
    <t>661__A</t>
  </si>
  <si>
    <t>1790__C</t>
  </si>
  <si>
    <t>1790__G</t>
  </si>
  <si>
    <t>WNT_WNT_W1</t>
  </si>
  <si>
    <t>1790__F</t>
  </si>
  <si>
    <t>651__A</t>
  </si>
  <si>
    <t>MGPSW_LGW_1</t>
  </si>
  <si>
    <t>670__B</t>
  </si>
  <si>
    <t>680__A</t>
  </si>
  <si>
    <t>670__C</t>
  </si>
  <si>
    <t>670__A</t>
  </si>
  <si>
    <t>BRWN_SANA_1A_1</t>
  </si>
  <si>
    <t>1970__A</t>
  </si>
  <si>
    <t>1980__C</t>
  </si>
  <si>
    <t>1970__B</t>
  </si>
  <si>
    <t>1980__D</t>
  </si>
  <si>
    <t>1980__A</t>
  </si>
  <si>
    <t>1672 BANGS2_9 6408 FIREROCK 1</t>
  </si>
  <si>
    <t>380__A</t>
  </si>
  <si>
    <t>410__A</t>
  </si>
  <si>
    <t>404__A</t>
  </si>
  <si>
    <t>411__A</t>
  </si>
  <si>
    <t>400__A</t>
  </si>
  <si>
    <t>381__A</t>
  </si>
  <si>
    <t>1560__I</t>
  </si>
  <si>
    <t>1560__J</t>
  </si>
  <si>
    <t>138_BLST_BLSM_1</t>
  </si>
  <si>
    <t>391__A</t>
  </si>
  <si>
    <t>401__A</t>
  </si>
  <si>
    <t>71__A</t>
  </si>
  <si>
    <t>470__A</t>
  </si>
  <si>
    <t>565__P</t>
  </si>
  <si>
    <t>1602__B</t>
  </si>
  <si>
    <t>1590__B</t>
  </si>
  <si>
    <t>890__C</t>
  </si>
  <si>
    <t>1580__A</t>
  </si>
  <si>
    <t>390__A</t>
  </si>
  <si>
    <t>403__A</t>
  </si>
  <si>
    <t>392__A</t>
  </si>
  <si>
    <t>393__A</t>
  </si>
  <si>
    <t>1536__A</t>
  </si>
  <si>
    <t>1561__B</t>
  </si>
  <si>
    <t>1561</t>
  </si>
  <si>
    <t>1560__K</t>
  </si>
  <si>
    <t>1530__A</t>
  </si>
  <si>
    <t>1540__A</t>
  </si>
  <si>
    <t>875__C</t>
  </si>
  <si>
    <t>871__E</t>
  </si>
  <si>
    <t>1535__B</t>
  </si>
  <si>
    <t>1560__H</t>
  </si>
  <si>
    <t>205__A</t>
  </si>
  <si>
    <t>DC_E_1</t>
  </si>
  <si>
    <t>85__A</t>
  </si>
  <si>
    <t>214__A</t>
  </si>
  <si>
    <t>690__C</t>
  </si>
  <si>
    <t>1650__F</t>
  </si>
  <si>
    <t>870__D</t>
  </si>
  <si>
    <t>565__O</t>
  </si>
  <si>
    <t>BELLSN_RC138KV_1</t>
  </si>
  <si>
    <t>1540__C</t>
  </si>
  <si>
    <t>1950__F</t>
  </si>
  <si>
    <t>1130__L</t>
  </si>
  <si>
    <t>1130__J</t>
  </si>
  <si>
    <t>1130__B</t>
  </si>
  <si>
    <t>1130__A</t>
  </si>
  <si>
    <t>580__B</t>
  </si>
  <si>
    <t>1709 GAINVLDX 1719 GAINVL_T 1</t>
  </si>
  <si>
    <t>2230__A</t>
  </si>
  <si>
    <t>1709 GAINVLDX 902723 MUENST 1</t>
  </si>
  <si>
    <t>580__E</t>
  </si>
  <si>
    <t>1712 MUENSTER 902728 ST_JO_ 1</t>
  </si>
  <si>
    <t>562__C</t>
  </si>
  <si>
    <t>562__B</t>
  </si>
  <si>
    <t>562__F</t>
  </si>
  <si>
    <t>565__G</t>
  </si>
  <si>
    <t>2230__G</t>
  </si>
  <si>
    <t>1718 GAINVL_E 902732 GAINVL 1</t>
  </si>
  <si>
    <t>1719 GAINVL_T 1722 GAINVLCH 1</t>
  </si>
  <si>
    <t>2230__D</t>
  </si>
  <si>
    <t>GAINVLCH_9</t>
  </si>
  <si>
    <t>690__I</t>
  </si>
  <si>
    <t>1130__G</t>
  </si>
  <si>
    <t>1130__E</t>
  </si>
  <si>
    <t>1130__I</t>
  </si>
  <si>
    <t>GORDVLRC_1</t>
  </si>
  <si>
    <t>402__A</t>
  </si>
  <si>
    <t>38010__A</t>
  </si>
  <si>
    <t>38020__A</t>
  </si>
  <si>
    <t>37020__A</t>
  </si>
  <si>
    <t>37030__A</t>
  </si>
  <si>
    <t>35010__A</t>
  </si>
  <si>
    <t>1600__I</t>
  </si>
  <si>
    <t>1600__J</t>
  </si>
  <si>
    <t>1600__F</t>
  </si>
  <si>
    <t>1600__C</t>
  </si>
  <si>
    <t>1600__D</t>
  </si>
  <si>
    <t>1600__E</t>
  </si>
  <si>
    <t>1600__B</t>
  </si>
  <si>
    <t>1600__A</t>
  </si>
  <si>
    <t>1602__A</t>
  </si>
  <si>
    <t>1601_A_1</t>
  </si>
  <si>
    <t>565__E</t>
  </si>
  <si>
    <t>1600__G</t>
  </si>
  <si>
    <t>1130__H</t>
  </si>
  <si>
    <t>1590__C</t>
  </si>
  <si>
    <t>1590__A</t>
  </si>
  <si>
    <t>1590__E</t>
  </si>
  <si>
    <t>562__E</t>
  </si>
  <si>
    <t>562__A</t>
  </si>
  <si>
    <t>565__F</t>
  </si>
  <si>
    <t>565__J</t>
  </si>
  <si>
    <t>565__C</t>
  </si>
  <si>
    <t>890__F</t>
  </si>
  <si>
    <t>830__C</t>
  </si>
  <si>
    <t>830__F</t>
  </si>
  <si>
    <t>1580__B</t>
  </si>
  <si>
    <t>1575__A</t>
  </si>
  <si>
    <t>BNM_BON_1</t>
  </si>
  <si>
    <t>890_G_1</t>
  </si>
  <si>
    <t>890__A</t>
  </si>
  <si>
    <t>1940__D</t>
  </si>
  <si>
    <t>1950__A</t>
  </si>
  <si>
    <t>1940__A</t>
  </si>
  <si>
    <t>1940__C</t>
  </si>
  <si>
    <t>1561__A</t>
  </si>
  <si>
    <t>1560__D</t>
  </si>
  <si>
    <t>1560__C</t>
  </si>
  <si>
    <t>2005__B</t>
  </si>
  <si>
    <t>1560__G</t>
  </si>
  <si>
    <t>1530__B</t>
  </si>
  <si>
    <t>1650__G</t>
  </si>
  <si>
    <t>1990__B</t>
  </si>
  <si>
    <t>1990__C</t>
  </si>
  <si>
    <t>1990__A</t>
  </si>
  <si>
    <t>RCT_RDR_1</t>
  </si>
  <si>
    <t>1785 BAGWELL1 902794 CLARKV 1</t>
  </si>
  <si>
    <t>1788 BRKSTON1 902802 HONEY_ 1</t>
  </si>
  <si>
    <t>1789 HONEY_GR 1790 WINDMSPA 1</t>
  </si>
  <si>
    <t>1950__D</t>
  </si>
  <si>
    <t>1650__B</t>
  </si>
  <si>
    <t>1650__A</t>
  </si>
  <si>
    <t>1650__D</t>
  </si>
  <si>
    <t>TAL_TLC_1</t>
  </si>
  <si>
    <t>1650__C</t>
  </si>
  <si>
    <t>SULPHR138_1</t>
  </si>
  <si>
    <t>1650__M</t>
  </si>
  <si>
    <t>1650__J</t>
  </si>
  <si>
    <t>1650__E</t>
  </si>
  <si>
    <t>1650__L</t>
  </si>
  <si>
    <t>GULFX_RC_TAP_1</t>
  </si>
  <si>
    <t>875__D</t>
  </si>
  <si>
    <t>1802 DELTA1_8 1817 COMM_T8 2</t>
  </si>
  <si>
    <t>871__B</t>
  </si>
  <si>
    <t>COMM_T8</t>
  </si>
  <si>
    <t>871__C</t>
  </si>
  <si>
    <t>890__H</t>
  </si>
  <si>
    <t>890__B</t>
  </si>
  <si>
    <t>890__D</t>
  </si>
  <si>
    <t>2090__A</t>
  </si>
  <si>
    <t>870__G</t>
  </si>
  <si>
    <t>870__B</t>
  </si>
  <si>
    <t>870__C</t>
  </si>
  <si>
    <t>870__A</t>
  </si>
  <si>
    <t>1816 COMM_SW_ 1820 COMMERCE 1</t>
  </si>
  <si>
    <t>871__A</t>
  </si>
  <si>
    <t>COMMERCE1_8</t>
  </si>
  <si>
    <t>875__F</t>
  </si>
  <si>
    <t>2020__E</t>
  </si>
  <si>
    <t>870__H</t>
  </si>
  <si>
    <t>2020__B</t>
  </si>
  <si>
    <t>2020__A</t>
  </si>
  <si>
    <t>2020__C</t>
  </si>
  <si>
    <t>2020__D</t>
  </si>
  <si>
    <t>2020__F</t>
  </si>
  <si>
    <t>2020__H</t>
  </si>
  <si>
    <t>2020__G</t>
  </si>
  <si>
    <t>RC58_1</t>
  </si>
  <si>
    <t>1055__D</t>
  </si>
  <si>
    <t>1055__O</t>
  </si>
  <si>
    <t>1060__P</t>
  </si>
  <si>
    <t>LATIGO_PE</t>
  </si>
  <si>
    <t>1060__F</t>
  </si>
  <si>
    <t>830__H</t>
  </si>
  <si>
    <t>SHER1_STNSW_1</t>
  </si>
  <si>
    <t>107__A</t>
  </si>
  <si>
    <t>1060__O</t>
  </si>
  <si>
    <t>MCPHERSN_P8</t>
  </si>
  <si>
    <t>106__B</t>
  </si>
  <si>
    <t>6273__D</t>
  </si>
  <si>
    <t>1065__A</t>
  </si>
  <si>
    <t>1854 ROANOKE1 903116 ELIZCR 1</t>
  </si>
  <si>
    <t>106__A</t>
  </si>
  <si>
    <t>1060__I</t>
  </si>
  <si>
    <t>1060__E</t>
  </si>
  <si>
    <t>35110__A</t>
  </si>
  <si>
    <t>6275__A</t>
  </si>
  <si>
    <t>6260__C</t>
  </si>
  <si>
    <t>6276__A</t>
  </si>
  <si>
    <t>6190__B</t>
  </si>
  <si>
    <t>6265__D</t>
  </si>
  <si>
    <t>6265__A</t>
  </si>
  <si>
    <t>6185__D</t>
  </si>
  <si>
    <t>6185__B</t>
  </si>
  <si>
    <t>6273__B</t>
  </si>
  <si>
    <t>WHILP_EAST_1</t>
  </si>
  <si>
    <t>6000__A</t>
  </si>
  <si>
    <t>150__A</t>
  </si>
  <si>
    <t>6105__A</t>
  </si>
  <si>
    <t>6120__A</t>
  </si>
  <si>
    <t>SRREAL1_1</t>
  </si>
  <si>
    <t>1874 BENBRK_A 903437 HORNE2 1</t>
  </si>
  <si>
    <t>6110__A</t>
  </si>
  <si>
    <t>1875 BENBRK_B 2174 HORNE1_8 1</t>
  </si>
  <si>
    <t>6125__A</t>
  </si>
  <si>
    <t>HORNE1_8</t>
  </si>
  <si>
    <t>6115__A</t>
  </si>
  <si>
    <t>SRREAL2_1</t>
  </si>
  <si>
    <t>6034__A</t>
  </si>
  <si>
    <t>151__A</t>
  </si>
  <si>
    <t>WHILP_WEST_1</t>
  </si>
  <si>
    <t>WHILPII_WEST_1</t>
  </si>
  <si>
    <t>WHILPII_EAST_1</t>
  </si>
  <si>
    <t>152__A</t>
  </si>
  <si>
    <t>6017__A</t>
  </si>
  <si>
    <t>6033__A</t>
  </si>
  <si>
    <t>155__A</t>
  </si>
  <si>
    <t>6117__B</t>
  </si>
  <si>
    <t>6122__B</t>
  </si>
  <si>
    <t>495__A</t>
  </si>
  <si>
    <t>6310__A</t>
  </si>
  <si>
    <t>1883 EVRMAN_A 903251 FRSTHI 1</t>
  </si>
  <si>
    <t>6290__A</t>
  </si>
  <si>
    <t>6300__G</t>
  </si>
  <si>
    <t>6020__D</t>
  </si>
  <si>
    <t>61__A</t>
  </si>
  <si>
    <t>160__C</t>
  </si>
  <si>
    <t>6000__B</t>
  </si>
  <si>
    <t>1887 EVRMNTIE 903151 DECRDO 1</t>
  </si>
  <si>
    <t>915__A</t>
  </si>
  <si>
    <t>6253__A</t>
  </si>
  <si>
    <t>800__C</t>
  </si>
  <si>
    <t>140__A</t>
  </si>
  <si>
    <t>6063__A</t>
  </si>
  <si>
    <t>141__A</t>
  </si>
  <si>
    <t>530__A</t>
  </si>
  <si>
    <t>530__B</t>
  </si>
  <si>
    <t>780__B</t>
  </si>
  <si>
    <t>529__A</t>
  </si>
  <si>
    <t>65__A</t>
  </si>
  <si>
    <t>530__C</t>
  </si>
  <si>
    <t>35050__A</t>
  </si>
  <si>
    <t>35030__A</t>
  </si>
  <si>
    <t>320__B</t>
  </si>
  <si>
    <t>528__A</t>
  </si>
  <si>
    <t>15__A</t>
  </si>
  <si>
    <t>35055__A</t>
  </si>
  <si>
    <t>35040__A</t>
  </si>
  <si>
    <t>770__A</t>
  </si>
  <si>
    <t>775__A</t>
  </si>
  <si>
    <t>320__A</t>
  </si>
  <si>
    <t>1310__H</t>
  </si>
  <si>
    <t>1310__D</t>
  </si>
  <si>
    <t>1310__I</t>
  </si>
  <si>
    <t>1875__B</t>
  </si>
  <si>
    <t>1310__J</t>
  </si>
  <si>
    <t>320__C</t>
  </si>
  <si>
    <t>6436__C</t>
  </si>
  <si>
    <t>6410__B</t>
  </si>
  <si>
    <t>6200__D</t>
  </si>
  <si>
    <t>1331__C</t>
  </si>
  <si>
    <t>6415__B</t>
  </si>
  <si>
    <t>6325__C</t>
  </si>
  <si>
    <t>725__B</t>
  </si>
  <si>
    <t>1330__G</t>
  </si>
  <si>
    <t>1310__B</t>
  </si>
  <si>
    <t>SR8925_1</t>
  </si>
  <si>
    <t>1050__B</t>
  </si>
  <si>
    <t>1040__B</t>
  </si>
  <si>
    <t>730__D</t>
  </si>
  <si>
    <t>1320__F</t>
  </si>
  <si>
    <t>SR8920_1</t>
  </si>
  <si>
    <t>310__A</t>
  </si>
  <si>
    <t>160__A</t>
  </si>
  <si>
    <t>160__B</t>
  </si>
  <si>
    <t>6020__A</t>
  </si>
  <si>
    <t>6400__C</t>
  </si>
  <si>
    <t>6435__J</t>
  </si>
  <si>
    <t>6390__A</t>
  </si>
  <si>
    <t>6300__D</t>
  </si>
  <si>
    <t>6410__D</t>
  </si>
  <si>
    <t>6405__C</t>
  </si>
  <si>
    <t>6395__A</t>
  </si>
  <si>
    <t>6310__B</t>
  </si>
  <si>
    <t>6415__C</t>
  </si>
  <si>
    <t>1320__D</t>
  </si>
  <si>
    <t>6835__A</t>
  </si>
  <si>
    <t>6190__C</t>
  </si>
  <si>
    <t>6190__E</t>
  </si>
  <si>
    <t>6190__A</t>
  </si>
  <si>
    <t>6185__A</t>
  </si>
  <si>
    <t>6195__C</t>
  </si>
  <si>
    <t>2391__A</t>
  </si>
  <si>
    <t>1055__E</t>
  </si>
  <si>
    <t>1070__C</t>
  </si>
  <si>
    <t>6400__B</t>
  </si>
  <si>
    <t>6405__B</t>
  </si>
  <si>
    <t>6265__C</t>
  </si>
  <si>
    <t>6260__B</t>
  </si>
  <si>
    <t>6270__B</t>
  </si>
  <si>
    <t>6271__B</t>
  </si>
  <si>
    <t>6495__C</t>
  </si>
  <si>
    <t>6402__A</t>
  </si>
  <si>
    <t>6495__K</t>
  </si>
  <si>
    <t>6335__A</t>
  </si>
  <si>
    <t>6495__D</t>
  </si>
  <si>
    <t>6116__E</t>
  </si>
  <si>
    <t>6121__E</t>
  </si>
  <si>
    <t>6495__I</t>
  </si>
  <si>
    <t>1967 FRSTHILL 1969 MARRS_8 5</t>
  </si>
  <si>
    <t>6290__D</t>
  </si>
  <si>
    <t>1967 FRSTHILL 2211 ROLLHL1_ 1</t>
  </si>
  <si>
    <t>6290__B</t>
  </si>
  <si>
    <t>6805__C</t>
  </si>
  <si>
    <t>6640__B</t>
  </si>
  <si>
    <t>6116__F</t>
  </si>
  <si>
    <t>6121__F</t>
  </si>
  <si>
    <t>6330__E</t>
  </si>
  <si>
    <t>6312__A</t>
  </si>
  <si>
    <t>1969 MARRS_8 903141 EVRMAN 1</t>
  </si>
  <si>
    <t>1969 MARRS_8 903144 EVRMAN 1</t>
  </si>
  <si>
    <t>1969 MARRS_8 903250 FRSTHI 8</t>
  </si>
  <si>
    <t>1969 MARRS_8 903251 FRSTHI 6</t>
  </si>
  <si>
    <t>590__B</t>
  </si>
  <si>
    <t>1972 LEW_JNS_ 905170 TNJONE 1</t>
  </si>
  <si>
    <t>587__A</t>
  </si>
  <si>
    <t>6185__F</t>
  </si>
  <si>
    <t>6185__E</t>
  </si>
  <si>
    <t>6185__C</t>
  </si>
  <si>
    <t>570__A</t>
  </si>
  <si>
    <t>584__A</t>
  </si>
  <si>
    <t>583__E</t>
  </si>
  <si>
    <t>580__D</t>
  </si>
  <si>
    <t>OKPNTS_KRGRV</t>
  </si>
  <si>
    <t>OKPNTS_KRGRV_1</t>
  </si>
  <si>
    <t>ABR_KRGRV</t>
  </si>
  <si>
    <t>ABR_KRGRV_1</t>
  </si>
  <si>
    <t>AUBREY2</t>
  </si>
  <si>
    <t>KRG_KRG_1</t>
  </si>
  <si>
    <t>1140__E</t>
  </si>
  <si>
    <t>1140__D</t>
  </si>
  <si>
    <t>1150__A</t>
  </si>
  <si>
    <t>1150__F</t>
  </si>
  <si>
    <t>1150__G</t>
  </si>
  <si>
    <t>1150__C</t>
  </si>
  <si>
    <t>1150__D</t>
  </si>
  <si>
    <t>1150__E</t>
  </si>
  <si>
    <t>1150__B</t>
  </si>
  <si>
    <t>730__C</t>
  </si>
  <si>
    <t>1040__E</t>
  </si>
  <si>
    <t>1050__C</t>
  </si>
  <si>
    <t>1050__D</t>
  </si>
  <si>
    <t>1150__H</t>
  </si>
  <si>
    <t>1065__C</t>
  </si>
  <si>
    <t>1065__F</t>
  </si>
  <si>
    <t>1065__D</t>
  </si>
  <si>
    <t>1065__E</t>
  </si>
  <si>
    <t>1070__A</t>
  </si>
  <si>
    <t>1060__D</t>
  </si>
  <si>
    <t>745__H</t>
  </si>
  <si>
    <t>1065__L</t>
  </si>
  <si>
    <t>1040__A</t>
  </si>
  <si>
    <t>1050__A</t>
  </si>
  <si>
    <t>745__B</t>
  </si>
  <si>
    <t>745__G</t>
  </si>
  <si>
    <t>1065__B</t>
  </si>
  <si>
    <t>1065__H</t>
  </si>
  <si>
    <t>745__E</t>
  </si>
  <si>
    <t>745__D</t>
  </si>
  <si>
    <t>1065__K</t>
  </si>
  <si>
    <t>1065__I</t>
  </si>
  <si>
    <t>1060__A</t>
  </si>
  <si>
    <t>1060__C</t>
  </si>
  <si>
    <t>1060__N</t>
  </si>
  <si>
    <t>1060__B</t>
  </si>
  <si>
    <t>1055__M</t>
  </si>
  <si>
    <t>1055__B</t>
  </si>
  <si>
    <t>1055__N</t>
  </si>
  <si>
    <t>1055__J</t>
  </si>
  <si>
    <t>1055__L</t>
  </si>
  <si>
    <t>1055__C</t>
  </si>
  <si>
    <t>1060__H</t>
  </si>
  <si>
    <t>1060__J</t>
  </si>
  <si>
    <t>2036 KELLER2_ 33565 KELLER2 1</t>
  </si>
  <si>
    <t>1055__F</t>
  </si>
  <si>
    <t>1055__G</t>
  </si>
  <si>
    <t>1070__E</t>
  </si>
  <si>
    <t>1070__F</t>
  </si>
  <si>
    <t>1070__B</t>
  </si>
  <si>
    <t>1055__H</t>
  </si>
  <si>
    <t>1070__I</t>
  </si>
  <si>
    <t>1070__D</t>
  </si>
  <si>
    <t>6400__F</t>
  </si>
  <si>
    <t>6405__A</t>
  </si>
  <si>
    <t>1060__L</t>
  </si>
  <si>
    <t>1070__G</t>
  </si>
  <si>
    <t>1070__J</t>
  </si>
  <si>
    <t>1060__M</t>
  </si>
  <si>
    <t>730__A</t>
  </si>
  <si>
    <t>730__B</t>
  </si>
  <si>
    <t>725__A</t>
  </si>
  <si>
    <t>6275__C</t>
  </si>
  <si>
    <t>6260__D</t>
  </si>
  <si>
    <t>6260__E</t>
  </si>
  <si>
    <t>6260__A</t>
  </si>
  <si>
    <t>6265__B</t>
  </si>
  <si>
    <t>6270__C</t>
  </si>
  <si>
    <t>6271__A</t>
  </si>
  <si>
    <t>6270__D</t>
  </si>
  <si>
    <t>6274__A</t>
  </si>
  <si>
    <t>6273__A</t>
  </si>
  <si>
    <t>6277__B</t>
  </si>
  <si>
    <t>2391__C</t>
  </si>
  <si>
    <t>6195__E</t>
  </si>
  <si>
    <t>6495__H</t>
  </si>
  <si>
    <t>6400__G</t>
  </si>
  <si>
    <t>6665__C</t>
  </si>
  <si>
    <t>6400__A</t>
  </si>
  <si>
    <t>6405__G</t>
  </si>
  <si>
    <t>6405__F</t>
  </si>
  <si>
    <t>6400__E</t>
  </si>
  <si>
    <t>6495__G</t>
  </si>
  <si>
    <t>6405__E</t>
  </si>
  <si>
    <t>6400__D</t>
  </si>
  <si>
    <t>6405__D</t>
  </si>
  <si>
    <t>6435__P</t>
  </si>
  <si>
    <t>6435__M</t>
  </si>
  <si>
    <t>6435__L</t>
  </si>
  <si>
    <t>1320__H</t>
  </si>
  <si>
    <t>6435__K</t>
  </si>
  <si>
    <t>1320__E</t>
  </si>
  <si>
    <t>1320__I</t>
  </si>
  <si>
    <t>1320__B</t>
  </si>
  <si>
    <t>1320__J</t>
  </si>
  <si>
    <t>6435__F</t>
  </si>
  <si>
    <t>1320__A</t>
  </si>
  <si>
    <t>2117 DAVIS_T8 903495 EULTRI 1</t>
  </si>
  <si>
    <t>6435__N</t>
  </si>
  <si>
    <t>1330__H</t>
  </si>
  <si>
    <t>2125 INT_AIR2 903495 EULTRI 1</t>
  </si>
  <si>
    <t>1330__D</t>
  </si>
  <si>
    <t>1330__A</t>
  </si>
  <si>
    <t>1330__C</t>
  </si>
  <si>
    <t>6435__A</t>
  </si>
  <si>
    <t>6435__B</t>
  </si>
  <si>
    <t>6435__E</t>
  </si>
  <si>
    <t>1331__B</t>
  </si>
  <si>
    <t>1331__A</t>
  </si>
  <si>
    <t>6436__A</t>
  </si>
  <si>
    <t>6495__A</t>
  </si>
  <si>
    <t>6495__F</t>
  </si>
  <si>
    <t>6195__B</t>
  </si>
  <si>
    <t>6195__F</t>
  </si>
  <si>
    <t>6195__A</t>
  </si>
  <si>
    <t>6805__B</t>
  </si>
  <si>
    <t>6805__A</t>
  </si>
  <si>
    <t>6640__A</t>
  </si>
  <si>
    <t>6390__B</t>
  </si>
  <si>
    <t>6075__A</t>
  </si>
  <si>
    <t>6125__C</t>
  </si>
  <si>
    <t>6075__B</t>
  </si>
  <si>
    <t>6395__B</t>
  </si>
  <si>
    <t>6335__B</t>
  </si>
  <si>
    <t>2172 MISLTOE1 903437 HORNE2 1</t>
  </si>
  <si>
    <t>2173 MISLTOE3 2174 HORNE1_8 1</t>
  </si>
  <si>
    <t>6125__E</t>
  </si>
  <si>
    <t>2174 HORNE1_8 2177 FARON2_8 1</t>
  </si>
  <si>
    <t>6125__B</t>
  </si>
  <si>
    <t>FARON2_8</t>
  </si>
  <si>
    <t>2176 FARON1_8 903437 HORNE2 1</t>
  </si>
  <si>
    <t>6120__B</t>
  </si>
  <si>
    <t>6120__J</t>
  </si>
  <si>
    <t>6115__B</t>
  </si>
  <si>
    <t>6115__J</t>
  </si>
  <si>
    <t>6121__A</t>
  </si>
  <si>
    <t>6117__A</t>
  </si>
  <si>
    <t>6118__A</t>
  </si>
  <si>
    <t>6116__A</t>
  </si>
  <si>
    <t>6122__A</t>
  </si>
  <si>
    <t>6123__A</t>
  </si>
  <si>
    <t>6123__C</t>
  </si>
  <si>
    <t>6118__C</t>
  </si>
  <si>
    <t>6118__B</t>
  </si>
  <si>
    <t>6123__B</t>
  </si>
  <si>
    <t>6116__B</t>
  </si>
  <si>
    <t>6121__B</t>
  </si>
  <si>
    <t>6116__C</t>
  </si>
  <si>
    <t>6121__C</t>
  </si>
  <si>
    <t>6312__B</t>
  </si>
  <si>
    <t>790__B</t>
  </si>
  <si>
    <t>2208 MANSFLD_ 903142 EVRMAN 1</t>
  </si>
  <si>
    <t>790__A</t>
  </si>
  <si>
    <t>790__C</t>
  </si>
  <si>
    <t>6290__C</t>
  </si>
  <si>
    <t>6330__C</t>
  </si>
  <si>
    <t>6300__E</t>
  </si>
  <si>
    <t>6300__B</t>
  </si>
  <si>
    <t>2219 BWN_TAT_ 2233 BOWEN2_8 1</t>
  </si>
  <si>
    <t>6310__E</t>
  </si>
  <si>
    <t>6310__D</t>
  </si>
  <si>
    <t>6300__J</t>
  </si>
  <si>
    <t>6300__I</t>
  </si>
  <si>
    <t>6310__C</t>
  </si>
  <si>
    <t>6300__H</t>
  </si>
  <si>
    <t>6300__C</t>
  </si>
  <si>
    <t>2232 BOWEN2_T 903488 BOWEN2 1</t>
  </si>
  <si>
    <t>6300__F</t>
  </si>
  <si>
    <t>940__C</t>
  </si>
  <si>
    <t>941__C</t>
  </si>
  <si>
    <t>943__A</t>
  </si>
  <si>
    <t>942__A</t>
  </si>
  <si>
    <t>6410__E</t>
  </si>
  <si>
    <t>6415__A</t>
  </si>
  <si>
    <t>6410__A</t>
  </si>
  <si>
    <t>6410__C</t>
  </si>
  <si>
    <t>2250 BOWEN1_T 903501 BOWEN1 1</t>
  </si>
  <si>
    <t>6200__C</t>
  </si>
  <si>
    <t>6325__B</t>
  </si>
  <si>
    <t>6325__D</t>
  </si>
  <si>
    <t>6200__A</t>
  </si>
  <si>
    <t>6325__E</t>
  </si>
  <si>
    <t>1310__K</t>
  </si>
  <si>
    <t>1310__C</t>
  </si>
  <si>
    <t>1310__E</t>
  </si>
  <si>
    <t>1310__A</t>
  </si>
  <si>
    <t>1310__G</t>
  </si>
  <si>
    <t>3405__D</t>
  </si>
  <si>
    <t>800__A</t>
  </si>
  <si>
    <t>810__C</t>
  </si>
  <si>
    <t>780__C</t>
  </si>
  <si>
    <t>800__B</t>
  </si>
  <si>
    <t>800__D</t>
  </si>
  <si>
    <t>810__D</t>
  </si>
  <si>
    <t>810__E</t>
  </si>
  <si>
    <t>780__A</t>
  </si>
  <si>
    <t>2275__A</t>
  </si>
  <si>
    <t>2277__A</t>
  </si>
  <si>
    <t>2260__B</t>
  </si>
  <si>
    <t>2270__C</t>
  </si>
  <si>
    <t>2280__A</t>
  </si>
  <si>
    <t>1870__B</t>
  </si>
  <si>
    <t>1870__I</t>
  </si>
  <si>
    <t>2300 CHAPSTL_ 903174 VENUS3 1</t>
  </si>
  <si>
    <t>1810__A</t>
  </si>
  <si>
    <t>1810__B</t>
  </si>
  <si>
    <t>2305 AIRPRD_T 903174 VENUS3 1</t>
  </si>
  <si>
    <t>1810__D</t>
  </si>
  <si>
    <t>950__A</t>
  </si>
  <si>
    <t>1870__C</t>
  </si>
  <si>
    <t>1875__A</t>
  </si>
  <si>
    <t>1870__E</t>
  </si>
  <si>
    <t>1870__G</t>
  </si>
  <si>
    <t>940__G</t>
  </si>
  <si>
    <t>940__E</t>
  </si>
  <si>
    <t>2215__A</t>
  </si>
  <si>
    <t>2319 WAX_PMP1 903554 MG_IND 1</t>
  </si>
  <si>
    <t>940__F</t>
  </si>
  <si>
    <t>2323 MG_IND_8 903554 MG_IND 1</t>
  </si>
  <si>
    <t>941__A</t>
  </si>
  <si>
    <t>941__D</t>
  </si>
  <si>
    <t>941__B</t>
  </si>
  <si>
    <t>921__A</t>
  </si>
  <si>
    <t>920__B</t>
  </si>
  <si>
    <t>920__A</t>
  </si>
  <si>
    <t>2450__A</t>
  </si>
  <si>
    <t>2260__A</t>
  </si>
  <si>
    <t>2270__B</t>
  </si>
  <si>
    <t>2270__D</t>
  </si>
  <si>
    <t>2270__A</t>
  </si>
  <si>
    <t>565__A</t>
  </si>
  <si>
    <t>565__L</t>
  </si>
  <si>
    <t>535__C</t>
  </si>
  <si>
    <t>535__J</t>
  </si>
  <si>
    <t>TRNFLS138_1</t>
  </si>
  <si>
    <t>2050__E</t>
  </si>
  <si>
    <t>2200__A</t>
  </si>
  <si>
    <t>2050__D</t>
  </si>
  <si>
    <t>2050__A</t>
  </si>
  <si>
    <t>2050__B</t>
  </si>
  <si>
    <t>2050__C</t>
  </si>
  <si>
    <t>830__E</t>
  </si>
  <si>
    <t>853__C</t>
  </si>
  <si>
    <t>755__D</t>
  </si>
  <si>
    <t>855__B</t>
  </si>
  <si>
    <t>851__B</t>
  </si>
  <si>
    <t>750__E</t>
  </si>
  <si>
    <t>845__B</t>
  </si>
  <si>
    <t>95__A</t>
  </si>
  <si>
    <t>1500__H</t>
  </si>
  <si>
    <t>3641__C</t>
  </si>
  <si>
    <t>3700__E</t>
  </si>
  <si>
    <t>3280__E</t>
  </si>
  <si>
    <t>90__A</t>
  </si>
  <si>
    <t>2360 CRLTN_NW 2362 CRLTN_NW 2</t>
  </si>
  <si>
    <t>2630_CBRATING_1</t>
  </si>
  <si>
    <t>70__A</t>
  </si>
  <si>
    <t>101__A</t>
  </si>
  <si>
    <t>81__A</t>
  </si>
  <si>
    <t>83__A</t>
  </si>
  <si>
    <t>710__A</t>
  </si>
  <si>
    <t>840__A</t>
  </si>
  <si>
    <t>720__F</t>
  </si>
  <si>
    <t>591__A</t>
  </si>
  <si>
    <t>740__A</t>
  </si>
  <si>
    <t>735__A</t>
  </si>
  <si>
    <t>715__A</t>
  </si>
  <si>
    <t>589_C_1</t>
  </si>
  <si>
    <t>2363 CRLTN_NW 901062 CRLTNF 1</t>
  </si>
  <si>
    <t>3760__B</t>
  </si>
  <si>
    <t>850__F</t>
  </si>
  <si>
    <t>849__E</t>
  </si>
  <si>
    <t>849__F</t>
  </si>
  <si>
    <t>830__A</t>
  </si>
  <si>
    <t>850__A</t>
  </si>
  <si>
    <t>849__G</t>
  </si>
  <si>
    <t>865__A</t>
  </si>
  <si>
    <t>860__A</t>
  </si>
  <si>
    <t>842__E</t>
  </si>
  <si>
    <t>COLN_PRVNTP_1</t>
  </si>
  <si>
    <t>75__A</t>
  </si>
  <si>
    <t>536__E</t>
  </si>
  <si>
    <t>840__B</t>
  </si>
  <si>
    <t>840__D</t>
  </si>
  <si>
    <t>2378 AUSRNCH1 903903 COLONY 1</t>
  </si>
  <si>
    <t>2378 AUSRNCH1 903964 PL_COM 1</t>
  </si>
  <si>
    <t>3770__C</t>
  </si>
  <si>
    <t>765__A</t>
  </si>
  <si>
    <t>1490__B</t>
  </si>
  <si>
    <t>1160__B</t>
  </si>
  <si>
    <t>3790__G</t>
  </si>
  <si>
    <t>100__A</t>
  </si>
  <si>
    <t>1160__A</t>
  </si>
  <si>
    <t>100__B</t>
  </si>
  <si>
    <t>3770__B</t>
  </si>
  <si>
    <t>3770__D</t>
  </si>
  <si>
    <t>3760__C</t>
  </si>
  <si>
    <t>217__A</t>
  </si>
  <si>
    <t>218__A</t>
  </si>
  <si>
    <t>219__A</t>
  </si>
  <si>
    <t>4090__A</t>
  </si>
  <si>
    <t>4110__A</t>
  </si>
  <si>
    <t>4080__A</t>
  </si>
  <si>
    <t>3120__B</t>
  </si>
  <si>
    <t>4100__A</t>
  </si>
  <si>
    <t>3681__A</t>
  </si>
  <si>
    <t>3270__B</t>
  </si>
  <si>
    <t>3650__A</t>
  </si>
  <si>
    <t>3671__A</t>
  </si>
  <si>
    <t>3660__A</t>
  </si>
  <si>
    <t>3260__B</t>
  </si>
  <si>
    <t>1120__D</t>
  </si>
  <si>
    <t>3400__A</t>
  </si>
  <si>
    <t>3350__C</t>
  </si>
  <si>
    <t>3416__A</t>
  </si>
  <si>
    <t>219__B</t>
  </si>
  <si>
    <t>3360__D</t>
  </si>
  <si>
    <t>3405__A</t>
  </si>
  <si>
    <t>3300__C</t>
  </si>
  <si>
    <t>735__G</t>
  </si>
  <si>
    <t>720__E</t>
  </si>
  <si>
    <t>3045__A</t>
  </si>
  <si>
    <t>2411 MTCK_W8 2421 CHILSW_S 1</t>
  </si>
  <si>
    <t>3210__A</t>
  </si>
  <si>
    <t>3210</t>
  </si>
  <si>
    <t>MTCK_W8</t>
  </si>
  <si>
    <t>2411 MTCK_W8 2837 CALUMT2T 1</t>
  </si>
  <si>
    <t>3390__B</t>
  </si>
  <si>
    <t>2411 MTCK_W8 3015 CKRELL2_ 1</t>
  </si>
  <si>
    <t>3160__C</t>
  </si>
  <si>
    <t>2411 MTCK_W8 3042 WMRLD1_8 1</t>
  </si>
  <si>
    <t>3210__B</t>
  </si>
  <si>
    <t>WMRLD1_8</t>
  </si>
  <si>
    <t>3200__A</t>
  </si>
  <si>
    <t>3380__A</t>
  </si>
  <si>
    <t>3730__A</t>
  </si>
  <si>
    <t>3150__C</t>
  </si>
  <si>
    <t>3405__C</t>
  </si>
  <si>
    <t>3950__A</t>
  </si>
  <si>
    <t>3040__A</t>
  </si>
  <si>
    <t>3041__A</t>
  </si>
  <si>
    <t>3220__A</t>
  </si>
  <si>
    <t>6325__A</t>
  </si>
  <si>
    <t>3180__A</t>
  </si>
  <si>
    <t>932__B</t>
  </si>
  <si>
    <t>NORSW_IRVND_1</t>
  </si>
  <si>
    <t>930__A</t>
  </si>
  <si>
    <t>935__A</t>
  </si>
  <si>
    <t>930__B</t>
  </si>
  <si>
    <t>3042__A</t>
  </si>
  <si>
    <t>2427 WATMLL_W 2432 TRICRN1_ 1</t>
  </si>
  <si>
    <t>515</t>
  </si>
  <si>
    <t>515__A</t>
  </si>
  <si>
    <t>216__A</t>
  </si>
  <si>
    <t>215__A</t>
  </si>
  <si>
    <t>36020__A</t>
  </si>
  <si>
    <t>3610__I</t>
  </si>
  <si>
    <t>760__D</t>
  </si>
  <si>
    <t>1750__G</t>
  </si>
  <si>
    <t>3170__E</t>
  </si>
  <si>
    <t>3080__E</t>
  </si>
  <si>
    <t>220__B</t>
  </si>
  <si>
    <t>341__A</t>
  </si>
  <si>
    <t>2432 TRICRN1_ 3123 TRINDAD1 1</t>
  </si>
  <si>
    <t>510</t>
  </si>
  <si>
    <t>510__A</t>
  </si>
  <si>
    <t>520__A</t>
  </si>
  <si>
    <t>220__A</t>
  </si>
  <si>
    <t>1263__B</t>
  </si>
  <si>
    <t>1400__C</t>
  </si>
  <si>
    <t>2434 SGVLSW1_ 904403 SGVL1_ 1</t>
  </si>
  <si>
    <t>36010__A</t>
  </si>
  <si>
    <t>110__A</t>
  </si>
  <si>
    <t>200__A</t>
  </si>
  <si>
    <t>210__A</t>
  </si>
  <si>
    <t>175__A</t>
  </si>
  <si>
    <t>198__A</t>
  </si>
  <si>
    <t>199__A</t>
  </si>
  <si>
    <t>1090__A</t>
  </si>
  <si>
    <t>1100__B</t>
  </si>
  <si>
    <t>1110__A</t>
  </si>
  <si>
    <t>1120__B</t>
  </si>
  <si>
    <t>3670__A</t>
  </si>
  <si>
    <t>3260__A</t>
  </si>
  <si>
    <t>2439 CNVLSW_W 903841 CNVLSW 2</t>
  </si>
  <si>
    <t>1390__B</t>
  </si>
  <si>
    <t>1381__A</t>
  </si>
  <si>
    <t>3665__B</t>
  </si>
  <si>
    <t>3655__B</t>
  </si>
  <si>
    <t>3650__C</t>
  </si>
  <si>
    <t>3830__C</t>
  </si>
  <si>
    <t>3655__A</t>
  </si>
  <si>
    <t>3550__C</t>
  </si>
  <si>
    <t>3670__C</t>
  </si>
  <si>
    <t>3665__A</t>
  </si>
  <si>
    <t>3540__E</t>
  </si>
  <si>
    <t>3560__A</t>
  </si>
  <si>
    <t>3680__C</t>
  </si>
  <si>
    <t>3610__G</t>
  </si>
  <si>
    <t>3590__C</t>
  </si>
  <si>
    <t>3680__A</t>
  </si>
  <si>
    <t>3270__A</t>
  </si>
  <si>
    <t>2450 CNVLSW_E 901021 CNVLSW 3</t>
  </si>
  <si>
    <t>3640__B</t>
  </si>
  <si>
    <t>3620__D</t>
  </si>
  <si>
    <t>3490__C</t>
  </si>
  <si>
    <t>3290__D</t>
  </si>
  <si>
    <t>3630__D</t>
  </si>
  <si>
    <t>3500__C</t>
  </si>
  <si>
    <t>3250__C</t>
  </si>
  <si>
    <t>3240__B</t>
  </si>
  <si>
    <t>212__A</t>
  </si>
  <si>
    <t>96__A</t>
  </si>
  <si>
    <t>2440__B</t>
  </si>
  <si>
    <t>2464_6878_2_2</t>
  </si>
  <si>
    <t>2464 CASHSW_T 900437 WLNDTI 3</t>
  </si>
  <si>
    <t>1630__G</t>
  </si>
  <si>
    <t>1090__C</t>
  </si>
  <si>
    <t>1705__A</t>
  </si>
  <si>
    <t>1645__B</t>
  </si>
  <si>
    <t>1391__E</t>
  </si>
  <si>
    <t>567__B</t>
  </si>
  <si>
    <t>1700__B</t>
  </si>
  <si>
    <t>1645__H</t>
  </si>
  <si>
    <t>1645__E</t>
  </si>
  <si>
    <t>1646__B</t>
  </si>
  <si>
    <t>PKRMX_RC3_1</t>
  </si>
  <si>
    <t>PKRMX_RC2_2</t>
  </si>
  <si>
    <t>PKRMX_RC1_1</t>
  </si>
  <si>
    <t>350__A</t>
  </si>
  <si>
    <t>3420__A</t>
  </si>
  <si>
    <t>3450__A</t>
  </si>
  <si>
    <t>3925__A</t>
  </si>
  <si>
    <t>3415__C</t>
  </si>
  <si>
    <t>3410__A</t>
  </si>
  <si>
    <t>3570__A</t>
  </si>
  <si>
    <t>3440__A</t>
  </si>
  <si>
    <t>3890__A</t>
  </si>
  <si>
    <t>3870__A</t>
  </si>
  <si>
    <t>2487 DENDR_E8 2817 MAPLE1_8 1</t>
  </si>
  <si>
    <t>3335__A</t>
  </si>
  <si>
    <t>3335</t>
  </si>
  <si>
    <t>DENDR_E8</t>
  </si>
  <si>
    <t>3340__A</t>
  </si>
  <si>
    <t>3350__A</t>
  </si>
  <si>
    <t>3930__B</t>
  </si>
  <si>
    <t>3120__A</t>
  </si>
  <si>
    <t>3160__A</t>
  </si>
  <si>
    <t>3140__A</t>
  </si>
  <si>
    <t>3130__A</t>
  </si>
  <si>
    <t>3150__A</t>
  </si>
  <si>
    <t>3170__A</t>
  </si>
  <si>
    <t>850__C</t>
  </si>
  <si>
    <t>535__A</t>
  </si>
  <si>
    <t>540__A</t>
  </si>
  <si>
    <t>853__A</t>
  </si>
  <si>
    <t>536__A</t>
  </si>
  <si>
    <t>550__A</t>
  </si>
  <si>
    <t>1640__A</t>
  </si>
  <si>
    <t>2511 ALLENSW1 12510 ALLENSW 1</t>
  </si>
  <si>
    <t>2512 ALLENSW2 12513 ALLENSW 1</t>
  </si>
  <si>
    <t>80__A</t>
  </si>
  <si>
    <t>849__H</t>
  </si>
  <si>
    <t>2518 COLONY_8 2579 FRISCO1_ 1</t>
  </si>
  <si>
    <t>815__D</t>
  </si>
  <si>
    <t>565__K</t>
  </si>
  <si>
    <t>565__N</t>
  </si>
  <si>
    <t>851__A</t>
  </si>
  <si>
    <t>840__E</t>
  </si>
  <si>
    <t>849__D</t>
  </si>
  <si>
    <t>2523 PL_TENNY 903964 PL_COM 1</t>
  </si>
  <si>
    <t>853__B</t>
  </si>
  <si>
    <t>850__H</t>
  </si>
  <si>
    <t>565__I</t>
  </si>
  <si>
    <t>565__B</t>
  </si>
  <si>
    <t>565__M</t>
  </si>
  <si>
    <t>535__D</t>
  </si>
  <si>
    <t>535__F</t>
  </si>
  <si>
    <t>535__E</t>
  </si>
  <si>
    <t>535__B</t>
  </si>
  <si>
    <t>535__G</t>
  </si>
  <si>
    <t>536__B</t>
  </si>
  <si>
    <t>536__C</t>
  </si>
  <si>
    <t>535__I</t>
  </si>
  <si>
    <t>535__H</t>
  </si>
  <si>
    <t>2535 CRLTNUF1 903926 CRLTN1 1</t>
  </si>
  <si>
    <t>2536 CRLTNUF2 2537 CRLTN1_8 1</t>
  </si>
  <si>
    <t>720__A</t>
  </si>
  <si>
    <t>2537 CRLTN1_8 2541 CROWN2_8 1</t>
  </si>
  <si>
    <t>720__B</t>
  </si>
  <si>
    <t>735__C</t>
  </si>
  <si>
    <t>2540 CROWN1_8 903926 CRLTN1 1</t>
  </si>
  <si>
    <t>720__C</t>
  </si>
  <si>
    <t>735__D</t>
  </si>
  <si>
    <t>735__E</t>
  </si>
  <si>
    <t>536__F</t>
  </si>
  <si>
    <t>536__G</t>
  </si>
  <si>
    <t>536__I</t>
  </si>
  <si>
    <t>536__D</t>
  </si>
  <si>
    <t>735__F</t>
  </si>
  <si>
    <t>720__G</t>
  </si>
  <si>
    <t>536__H</t>
  </si>
  <si>
    <t>715__B</t>
  </si>
  <si>
    <t>536__J</t>
  </si>
  <si>
    <t>755__C</t>
  </si>
  <si>
    <t>755__B</t>
  </si>
  <si>
    <t>750__C</t>
  </si>
  <si>
    <t>750__B</t>
  </si>
  <si>
    <t>750__D</t>
  </si>
  <si>
    <t>715__C</t>
  </si>
  <si>
    <t>3795__C</t>
  </si>
  <si>
    <t>3795__D</t>
  </si>
  <si>
    <t>2572 ADSN2_8 2577 ADSN2T_8 1</t>
  </si>
  <si>
    <t>1500__J</t>
  </si>
  <si>
    <t>1500__C</t>
  </si>
  <si>
    <t>3790__E</t>
  </si>
  <si>
    <t>1490__A</t>
  </si>
  <si>
    <t>LEGCY_FSPOI2_1</t>
  </si>
  <si>
    <t>3790__D</t>
  </si>
  <si>
    <t>3790__C</t>
  </si>
  <si>
    <t>1490__C</t>
  </si>
  <si>
    <t>1490__D</t>
  </si>
  <si>
    <t>1500__E</t>
  </si>
  <si>
    <t>3795__E</t>
  </si>
  <si>
    <t>1500__A</t>
  </si>
  <si>
    <t>3790__F</t>
  </si>
  <si>
    <t>3790__H</t>
  </si>
  <si>
    <t>3640__H</t>
  </si>
  <si>
    <t>3640__G</t>
  </si>
  <si>
    <t>3795__A</t>
  </si>
  <si>
    <t>3795__B</t>
  </si>
  <si>
    <t>2597 ALPHA2_8 903997 KNLTR2 1</t>
  </si>
  <si>
    <t>2597 ALPHA2_8 904030 NTHHVN 1</t>
  </si>
  <si>
    <t>3640__D</t>
  </si>
  <si>
    <t>1630__L</t>
  </si>
  <si>
    <t>1630__K</t>
  </si>
  <si>
    <t>1630__J</t>
  </si>
  <si>
    <t>1500__F</t>
  </si>
  <si>
    <t>3700__C</t>
  </si>
  <si>
    <t>1500__I</t>
  </si>
  <si>
    <t>3700__F</t>
  </si>
  <si>
    <t>3280__A</t>
  </si>
  <si>
    <t>3641__A</t>
  </si>
  <si>
    <t>3280__B</t>
  </si>
  <si>
    <t>3641__E</t>
  </si>
  <si>
    <t>3290__F</t>
  </si>
  <si>
    <t>3641__B</t>
  </si>
  <si>
    <t>3290__C</t>
  </si>
  <si>
    <t>3640__C</t>
  </si>
  <si>
    <t>3640__A</t>
  </si>
  <si>
    <t>3630__B</t>
  </si>
  <si>
    <t>3620__B</t>
  </si>
  <si>
    <t>3620__A</t>
  </si>
  <si>
    <t>3620__C</t>
  </si>
  <si>
    <t>3630__A</t>
  </si>
  <si>
    <t>3630__C</t>
  </si>
  <si>
    <t>3750__C</t>
  </si>
  <si>
    <t>3750__B</t>
  </si>
  <si>
    <t>3740__B</t>
  </si>
  <si>
    <t>2661 WELCH2_8 904028 NTHHVN 1</t>
  </si>
  <si>
    <t>3740__A</t>
  </si>
  <si>
    <t>3750__A</t>
  </si>
  <si>
    <t>845__A</t>
  </si>
  <si>
    <t>855__A</t>
  </si>
  <si>
    <t>846__A</t>
  </si>
  <si>
    <t>848__A</t>
  </si>
  <si>
    <t>540__C</t>
  </si>
  <si>
    <t>550__B</t>
  </si>
  <si>
    <t>1610__A</t>
  </si>
  <si>
    <t>847__A</t>
  </si>
  <si>
    <t>540__B</t>
  </si>
  <si>
    <t>1620__A</t>
  </si>
  <si>
    <t>1610__B</t>
  </si>
  <si>
    <t>1610__C</t>
  </si>
  <si>
    <t>1610__E</t>
  </si>
  <si>
    <t>1610__D</t>
  </si>
  <si>
    <t>1640__B</t>
  </si>
  <si>
    <t>1640__C</t>
  </si>
  <si>
    <t>1620__B</t>
  </si>
  <si>
    <t>1630__E</t>
  </si>
  <si>
    <t>1645__F</t>
  </si>
  <si>
    <t>1645__G</t>
  </si>
  <si>
    <t>1645__C</t>
  </si>
  <si>
    <t>1645__D</t>
  </si>
  <si>
    <t>1630__B</t>
  </si>
  <si>
    <t>1630__C</t>
  </si>
  <si>
    <t>1630__F</t>
  </si>
  <si>
    <t>1630__H</t>
  </si>
  <si>
    <t>1630__D</t>
  </si>
  <si>
    <t>2707 PRNCETON 2708 CLIMAX_P 1</t>
  </si>
  <si>
    <t>565_H</t>
  </si>
  <si>
    <t>565__H</t>
  </si>
  <si>
    <t>1090__D</t>
  </si>
  <si>
    <t>1090__E</t>
  </si>
  <si>
    <t>1090__B</t>
  </si>
  <si>
    <t>1700__A</t>
  </si>
  <si>
    <t>1700__Z</t>
  </si>
  <si>
    <t>BLDSW_RC_1</t>
  </si>
  <si>
    <t>1700__E</t>
  </si>
  <si>
    <t>1700__C</t>
  </si>
  <si>
    <t>1700__D</t>
  </si>
  <si>
    <t>1855__C</t>
  </si>
  <si>
    <t>1700__H</t>
  </si>
  <si>
    <t>1855__E</t>
  </si>
  <si>
    <t>1705__B</t>
  </si>
  <si>
    <t>2440__C</t>
  </si>
  <si>
    <t>2160__F</t>
  </si>
  <si>
    <t>1855__A</t>
  </si>
  <si>
    <t>1855__B</t>
  </si>
  <si>
    <t>1263__A</t>
  </si>
  <si>
    <t>1850__D</t>
  </si>
  <si>
    <t>1850__E</t>
  </si>
  <si>
    <t>1850__I</t>
  </si>
  <si>
    <t>1850__F</t>
  </si>
  <si>
    <t>1263__C</t>
  </si>
  <si>
    <t>2440__A</t>
  </si>
  <si>
    <t>1391__B</t>
  </si>
  <si>
    <t>1391__C</t>
  </si>
  <si>
    <t>1391__F</t>
  </si>
  <si>
    <t>1391__D</t>
  </si>
  <si>
    <t>1391__G</t>
  </si>
  <si>
    <t>1390__E</t>
  </si>
  <si>
    <t>2742 MSQTN1T_ 904133 MSQTN1 1</t>
  </si>
  <si>
    <t>3665__C</t>
  </si>
  <si>
    <t>3830__D</t>
  </si>
  <si>
    <t>3830__A</t>
  </si>
  <si>
    <t>1390__G</t>
  </si>
  <si>
    <t>1390__C</t>
  </si>
  <si>
    <t>3830__B</t>
  </si>
  <si>
    <t>3830__E</t>
  </si>
  <si>
    <t>1390__F</t>
  </si>
  <si>
    <t>1700__J</t>
  </si>
  <si>
    <t>1380__A</t>
  </si>
  <si>
    <t>1380__B</t>
  </si>
  <si>
    <t>1110__C</t>
  </si>
  <si>
    <t>1400__F</t>
  </si>
  <si>
    <t>1110__F</t>
  </si>
  <si>
    <t>1110__E</t>
  </si>
  <si>
    <t>1400__H</t>
  </si>
  <si>
    <t>1400__I</t>
  </si>
  <si>
    <t>1110__B</t>
  </si>
  <si>
    <t>1400__D</t>
  </si>
  <si>
    <t>1100__C</t>
  </si>
  <si>
    <t>1100__D</t>
  </si>
  <si>
    <t>1100__A</t>
  </si>
  <si>
    <t>1400__E</t>
  </si>
  <si>
    <t>1400__B</t>
  </si>
  <si>
    <t>1400__A</t>
  </si>
  <si>
    <t>1400__G</t>
  </si>
  <si>
    <t>1400__J</t>
  </si>
  <si>
    <t>3330__D</t>
  </si>
  <si>
    <t>3340__D</t>
  </si>
  <si>
    <t>3770__A</t>
  </si>
  <si>
    <t>3760__A</t>
  </si>
  <si>
    <t>3330__C</t>
  </si>
  <si>
    <t>3340__C</t>
  </si>
  <si>
    <t>3330__B</t>
  </si>
  <si>
    <t>3330__A</t>
  </si>
  <si>
    <t>3340__B</t>
  </si>
  <si>
    <t>3360__B</t>
  </si>
  <si>
    <t>3360__C</t>
  </si>
  <si>
    <t>3360__A</t>
  </si>
  <si>
    <t>3350__B</t>
  </si>
  <si>
    <t>3350__D</t>
  </si>
  <si>
    <t>3405__B</t>
  </si>
  <si>
    <t>4100__B</t>
  </si>
  <si>
    <t>3470__C</t>
  </si>
  <si>
    <t>4110__B</t>
  </si>
  <si>
    <t>3480__C</t>
  </si>
  <si>
    <t>3416__B</t>
  </si>
  <si>
    <t>3300__A</t>
  </si>
  <si>
    <t>3415__B</t>
  </si>
  <si>
    <t>3415__A</t>
  </si>
  <si>
    <t>3415__E</t>
  </si>
  <si>
    <t>KNIGHTBR1_8</t>
  </si>
  <si>
    <t>3300__F</t>
  </si>
  <si>
    <t>KNIGHTBR2_8</t>
  </si>
  <si>
    <t>2816 AMELIA2_ 904177 MAPLE1 1</t>
  </si>
  <si>
    <t>2817 MAPLE1_8 2818 COLVLE1_ 2</t>
  </si>
  <si>
    <t>3335__B</t>
  </si>
  <si>
    <t>COLVLE1_8</t>
  </si>
  <si>
    <t>3410__B</t>
  </si>
  <si>
    <t>3470__A</t>
  </si>
  <si>
    <t>3470__D</t>
  </si>
  <si>
    <t>3480__A</t>
  </si>
  <si>
    <t>3480__D</t>
  </si>
  <si>
    <t>3415__D</t>
  </si>
  <si>
    <t>3300__E</t>
  </si>
  <si>
    <t>3510__A</t>
  </si>
  <si>
    <t>3390__F</t>
  </si>
  <si>
    <t>3390__E</t>
  </si>
  <si>
    <t>3390__A</t>
  </si>
  <si>
    <t>3390__C</t>
  </si>
  <si>
    <t>3380__F</t>
  </si>
  <si>
    <t>2845 WDAL1_8 903649 WLEVEE 1</t>
  </si>
  <si>
    <t>3380__D</t>
  </si>
  <si>
    <t>3380__H</t>
  </si>
  <si>
    <t>3380__C</t>
  </si>
  <si>
    <t>3380__G</t>
  </si>
  <si>
    <t>4110__C</t>
  </si>
  <si>
    <t>4100__C</t>
  </si>
  <si>
    <t>3070__D</t>
  </si>
  <si>
    <t>3440__B</t>
  </si>
  <si>
    <t>3450__B</t>
  </si>
  <si>
    <t>3470__B</t>
  </si>
  <si>
    <t>3480__B</t>
  </si>
  <si>
    <t>3570__B</t>
  </si>
  <si>
    <t>3580__A</t>
  </si>
  <si>
    <t>2881 PRENTICP 2883 GRNVL_E8 2</t>
  </si>
  <si>
    <t>3536</t>
  </si>
  <si>
    <t>3536__A</t>
  </si>
  <si>
    <t>3490__A</t>
  </si>
  <si>
    <t>3530__A</t>
  </si>
  <si>
    <t>3550__A</t>
  </si>
  <si>
    <t>2882 GRNVL_W8 904224 PRENTI 1</t>
  </si>
  <si>
    <t>3500__A</t>
  </si>
  <si>
    <t>3520__A</t>
  </si>
  <si>
    <t>3540__A</t>
  </si>
  <si>
    <t>3490__B</t>
  </si>
  <si>
    <t>3500__B</t>
  </si>
  <si>
    <t>3540__B</t>
  </si>
  <si>
    <t>3550__B</t>
  </si>
  <si>
    <t>3540__D</t>
  </si>
  <si>
    <t>3540__C</t>
  </si>
  <si>
    <t>3070__B</t>
  </si>
  <si>
    <t>3070__F</t>
  </si>
  <si>
    <t>3060__A</t>
  </si>
  <si>
    <t>3060__D</t>
  </si>
  <si>
    <t>3430__A</t>
  </si>
  <si>
    <t>3070__A</t>
  </si>
  <si>
    <t>3670__B</t>
  </si>
  <si>
    <t>3680__B</t>
  </si>
  <si>
    <t>3240__A</t>
  </si>
  <si>
    <t>2919 GARLDPL1 904267 PLRD1_ 1</t>
  </si>
  <si>
    <t>3250__G</t>
  </si>
  <si>
    <t>2920 GARLDPL2 12439 CNVLSW_ 1</t>
  </si>
  <si>
    <t>3250__A</t>
  </si>
  <si>
    <t>3240__F</t>
  </si>
  <si>
    <t>3250__I</t>
  </si>
  <si>
    <t>3240__G</t>
  </si>
  <si>
    <t>3240__C</t>
  </si>
  <si>
    <t>3250__J</t>
  </si>
  <si>
    <t>3250__F</t>
  </si>
  <si>
    <t>3250__B</t>
  </si>
  <si>
    <t>3250__D</t>
  </si>
  <si>
    <t>3250__E</t>
  </si>
  <si>
    <t>1120__A</t>
  </si>
  <si>
    <t>1120__C</t>
  </si>
  <si>
    <t>3650__D</t>
  </si>
  <si>
    <t>3595__B</t>
  </si>
  <si>
    <t>3140__F</t>
  </si>
  <si>
    <t>3650__B</t>
  </si>
  <si>
    <t>3615__B</t>
  </si>
  <si>
    <t>3590__D</t>
  </si>
  <si>
    <t>3140__H</t>
  </si>
  <si>
    <t>3140__G</t>
  </si>
  <si>
    <t>3140__D</t>
  </si>
  <si>
    <t>3140__I</t>
  </si>
  <si>
    <t>3140__C</t>
  </si>
  <si>
    <t>3140__E</t>
  </si>
  <si>
    <t>3140__B</t>
  </si>
  <si>
    <t>3610__F</t>
  </si>
  <si>
    <t>3610__E</t>
  </si>
  <si>
    <t>3610__D</t>
  </si>
  <si>
    <t>3610__A</t>
  </si>
  <si>
    <t>3610__B</t>
  </si>
  <si>
    <t>3610__H</t>
  </si>
  <si>
    <t>3610__J</t>
  </si>
  <si>
    <t>3590__B</t>
  </si>
  <si>
    <t>3430__C</t>
  </si>
  <si>
    <t>3430__B</t>
  </si>
  <si>
    <t>3615__A</t>
  </si>
  <si>
    <t>3595__A</t>
  </si>
  <si>
    <t>3600__A</t>
  </si>
  <si>
    <t>3130__B</t>
  </si>
  <si>
    <t>3890__B</t>
  </si>
  <si>
    <t>3170__B</t>
  </si>
  <si>
    <t>3170__D</t>
  </si>
  <si>
    <t>3080__C</t>
  </si>
  <si>
    <t>3080__D</t>
  </si>
  <si>
    <t>3080__A</t>
  </si>
  <si>
    <t>3080__B</t>
  </si>
  <si>
    <t>3220__D</t>
  </si>
  <si>
    <t>3220__C</t>
  </si>
  <si>
    <t>3220__B</t>
  </si>
  <si>
    <t>3150__B</t>
  </si>
  <si>
    <t>3160__B</t>
  </si>
  <si>
    <t>3150__D</t>
  </si>
  <si>
    <t>3160__F</t>
  </si>
  <si>
    <t>3160__E</t>
  </si>
  <si>
    <t>3150__E</t>
  </si>
  <si>
    <t>3150__F</t>
  </si>
  <si>
    <t>3160__H</t>
  </si>
  <si>
    <t>3160__I</t>
  </si>
  <si>
    <t>3160__D</t>
  </si>
  <si>
    <t>3160__G</t>
  </si>
  <si>
    <t>1875__D</t>
  </si>
  <si>
    <t>932__A</t>
  </si>
  <si>
    <t>931__D</t>
  </si>
  <si>
    <t>931__C</t>
  </si>
  <si>
    <t>1870__A</t>
  </si>
  <si>
    <t>935__B</t>
  </si>
  <si>
    <t>931__E</t>
  </si>
  <si>
    <t>760__A</t>
  </si>
  <si>
    <t>760__B</t>
  </si>
  <si>
    <t>760__C</t>
  </si>
  <si>
    <t>1750__A</t>
  </si>
  <si>
    <t>1750__C</t>
  </si>
  <si>
    <t>3077 KLEBRG1T 904403 SGVL1_ 1</t>
  </si>
  <si>
    <t>1750__E</t>
  </si>
  <si>
    <t>1750__F</t>
  </si>
  <si>
    <t>340__A</t>
  </si>
  <si>
    <t>355__A</t>
  </si>
  <si>
    <t>180__A</t>
  </si>
  <si>
    <t>370__A</t>
  </si>
  <si>
    <t>360__A</t>
  </si>
  <si>
    <t>1760__A</t>
  </si>
  <si>
    <t>1860__E</t>
  </si>
  <si>
    <t>1775__A</t>
  </si>
  <si>
    <t>170__A</t>
  </si>
  <si>
    <t>1000__A</t>
  </si>
  <si>
    <t>700__D</t>
  </si>
  <si>
    <t>990__A</t>
  </si>
  <si>
    <t>1520__C</t>
  </si>
  <si>
    <t>960__A</t>
  </si>
  <si>
    <t>970__C</t>
  </si>
  <si>
    <t>330__A</t>
  </si>
  <si>
    <t>480__A</t>
  </si>
  <si>
    <t>1255__B</t>
  </si>
  <si>
    <t>960__C</t>
  </si>
  <si>
    <t>1820__A</t>
  </si>
  <si>
    <t>11010__A</t>
  </si>
  <si>
    <t>1340__D</t>
  </si>
  <si>
    <t>1255__D</t>
  </si>
  <si>
    <t>960__B</t>
  </si>
  <si>
    <t>SFI_SMR_1</t>
  </si>
  <si>
    <t>1520__F</t>
  </si>
  <si>
    <t>1520__D</t>
  </si>
  <si>
    <t>3114 PALTALCO 3325 BLACK_BR 1</t>
  </si>
  <si>
    <t>359__A</t>
  </si>
  <si>
    <t>361__A</t>
  </si>
  <si>
    <t>365__A</t>
  </si>
  <si>
    <t>1350__E</t>
  </si>
  <si>
    <t>1370__H</t>
  </si>
  <si>
    <t>1180__D</t>
  </si>
  <si>
    <t>1340__E</t>
  </si>
  <si>
    <t>1230__J</t>
  </si>
  <si>
    <t>1450__B</t>
  </si>
  <si>
    <t>1440__A</t>
  </si>
  <si>
    <t>1350__B</t>
  </si>
  <si>
    <t>1170__A</t>
  </si>
  <si>
    <t>21__A</t>
  </si>
  <si>
    <t>195__A</t>
  </si>
  <si>
    <t>31__A</t>
  </si>
  <si>
    <t>1920__A</t>
  </si>
  <si>
    <t>1920__B</t>
  </si>
  <si>
    <t>1850__H</t>
  </si>
  <si>
    <t>1080__A</t>
  </si>
  <si>
    <t>925__A</t>
  </si>
  <si>
    <t>1480__D</t>
  </si>
  <si>
    <t>2410__D</t>
  </si>
  <si>
    <t>2360__A</t>
  </si>
  <si>
    <t>975__E</t>
  </si>
  <si>
    <t>970__D</t>
  </si>
  <si>
    <t>3131 FOREGROV 6951 EUST6751 1</t>
  </si>
  <si>
    <t>1080__B</t>
  </si>
  <si>
    <t>22__A</t>
  </si>
  <si>
    <t>3133 RICHLND2 3381 BIGBRNW_ 1</t>
  </si>
  <si>
    <t>32__A</t>
  </si>
  <si>
    <t>3134 RICHLND1 3380 BIGBRNE_ 1</t>
  </si>
  <si>
    <t>30__A</t>
  </si>
  <si>
    <t>1000__B</t>
  </si>
  <si>
    <t>1865__A</t>
  </si>
  <si>
    <t>1860__B</t>
  </si>
  <si>
    <t>700__F</t>
  </si>
  <si>
    <t>2465__A</t>
  </si>
  <si>
    <t>1930__D</t>
  </si>
  <si>
    <t>2460__A</t>
  </si>
  <si>
    <t>995__A</t>
  </si>
  <si>
    <t>2400__B</t>
  </si>
  <si>
    <t>2400__A</t>
  </si>
  <si>
    <t>7060__D</t>
  </si>
  <si>
    <t>3145 JAXVLNTA 904474 JAXVLN 1</t>
  </si>
  <si>
    <t>7060__B</t>
  </si>
  <si>
    <t>1820__B</t>
  </si>
  <si>
    <t>7060__A</t>
  </si>
  <si>
    <t>7050__A</t>
  </si>
  <si>
    <t>7050__B</t>
  </si>
  <si>
    <t>CCTROUP_TRREA_1</t>
  </si>
  <si>
    <t>7050__D</t>
  </si>
  <si>
    <t>3152 ARPCHIPR 904481 TROUP_ 1</t>
  </si>
  <si>
    <t>7050__E</t>
  </si>
  <si>
    <t>1370__K</t>
  </si>
  <si>
    <t>1370__A</t>
  </si>
  <si>
    <t>1370__B</t>
  </si>
  <si>
    <t>1820__D</t>
  </si>
  <si>
    <t>TEX_WALNGR_1</t>
  </si>
  <si>
    <t>1255__A</t>
  </si>
  <si>
    <t>7100__A</t>
  </si>
  <si>
    <t>7090__B</t>
  </si>
  <si>
    <t>3161 DIALVILL 904490 RUSK_9 2</t>
  </si>
  <si>
    <t>690__J</t>
  </si>
  <si>
    <t>690__L</t>
  </si>
  <si>
    <t>3163 DCVERC_8 12467 ABLSPRG 1</t>
  </si>
  <si>
    <t>690__H</t>
  </si>
  <si>
    <t>690__G</t>
  </si>
  <si>
    <t>690__D</t>
  </si>
  <si>
    <t>690__B</t>
  </si>
  <si>
    <t>690__F</t>
  </si>
  <si>
    <t>690__E</t>
  </si>
  <si>
    <t>TEX_NESS_1</t>
  </si>
  <si>
    <t>EMORY_RC_1</t>
  </si>
  <si>
    <t>975__B</t>
  </si>
  <si>
    <t>975__F</t>
  </si>
  <si>
    <t>975__A</t>
  </si>
  <si>
    <t>690__A</t>
  </si>
  <si>
    <t>700__A</t>
  </si>
  <si>
    <t>3174 CANTNSW_ 6828 CANTAPRC 1</t>
  </si>
  <si>
    <t>975__D</t>
  </si>
  <si>
    <t>975__C</t>
  </si>
  <si>
    <t>975__G</t>
  </si>
  <si>
    <t>3177 EUSTACE_ 6951 EUST6751 1</t>
  </si>
  <si>
    <t>2160__A</t>
  </si>
  <si>
    <t>700__B</t>
  </si>
  <si>
    <t>3185 IRONBRG_ 3191 DUCKCVTA 1</t>
  </si>
  <si>
    <t>2160__H</t>
  </si>
  <si>
    <t>2160__B</t>
  </si>
  <si>
    <t>3187 IRNBRGTA 904520 WILLSP 1</t>
  </si>
  <si>
    <t>3189 BTSTARTA 904524 DUCKCV 1</t>
  </si>
  <si>
    <t>3191 DUCKCVTA 3192 DUCKCOVE 1</t>
  </si>
  <si>
    <t>2160__D</t>
  </si>
  <si>
    <t>DUCKCOVE_9</t>
  </si>
  <si>
    <t>700__C</t>
  </si>
  <si>
    <t>700__E</t>
  </si>
  <si>
    <t>1860__A</t>
  </si>
  <si>
    <t>1860__G</t>
  </si>
  <si>
    <t>1860__D</t>
  </si>
  <si>
    <t>1860__C</t>
  </si>
  <si>
    <t>1860__F</t>
  </si>
  <si>
    <t>1775__D</t>
  </si>
  <si>
    <t>1775__C</t>
  </si>
  <si>
    <t>1775__B</t>
  </si>
  <si>
    <t>1770__A</t>
  </si>
  <si>
    <t>1770__C</t>
  </si>
  <si>
    <t>1770__D</t>
  </si>
  <si>
    <t>3213 TYLERGE_ 904470 TYLERG 1</t>
  </si>
  <si>
    <t>1770__E</t>
  </si>
  <si>
    <t>990__C</t>
  </si>
  <si>
    <t>3220 TYLERLOP 904470 TYLERG 1</t>
  </si>
  <si>
    <t>1520__B</t>
  </si>
  <si>
    <t>3224 TEASELMT 3325 BLACK_BR 1</t>
  </si>
  <si>
    <t>TEA_TSL2_1</t>
  </si>
  <si>
    <t>3227 WHITEHSE 904470 TYLERG 1</t>
  </si>
  <si>
    <t>2400__D</t>
  </si>
  <si>
    <t>ARPTAP_1</t>
  </si>
  <si>
    <t>GWART_TAP_1</t>
  </si>
  <si>
    <t>2400__C</t>
  </si>
  <si>
    <t>1930__C</t>
  </si>
  <si>
    <t>1930__B</t>
  </si>
  <si>
    <t>970__A</t>
  </si>
  <si>
    <t>970__F</t>
  </si>
  <si>
    <t>SUNOCORC138KV_1</t>
  </si>
  <si>
    <t>1930__A</t>
  </si>
  <si>
    <t>1910__A</t>
  </si>
  <si>
    <t>7070__B</t>
  </si>
  <si>
    <t>7070__A</t>
  </si>
  <si>
    <t>7070__D</t>
  </si>
  <si>
    <t>7070__C</t>
  </si>
  <si>
    <t>7070__E</t>
  </si>
  <si>
    <t>3244 JAXVL_9 904582 REYNLD 1</t>
  </si>
  <si>
    <t>970__B</t>
  </si>
  <si>
    <t>7080__C</t>
  </si>
  <si>
    <t>7080__A</t>
  </si>
  <si>
    <t>3249 BEAUMNTA 904580 JAXVL_ 1</t>
  </si>
  <si>
    <t>960__E</t>
  </si>
  <si>
    <t>960__D</t>
  </si>
  <si>
    <t>1910__B</t>
  </si>
  <si>
    <t>3256 POYNOR_9 904599 FRANKS 1</t>
  </si>
  <si>
    <t>1850__G</t>
  </si>
  <si>
    <t>1850__B</t>
  </si>
  <si>
    <t>1850__A</t>
  </si>
  <si>
    <t>1850__C</t>
  </si>
  <si>
    <t>2410__B</t>
  </si>
  <si>
    <t>2410__A</t>
  </si>
  <si>
    <t>1520__E</t>
  </si>
  <si>
    <t>1250__J</t>
  </si>
  <si>
    <t>1255__C</t>
  </si>
  <si>
    <t>2080__F</t>
  </si>
  <si>
    <t>2410__C</t>
  </si>
  <si>
    <t>1080__C</t>
  </si>
  <si>
    <t>3277 HOLY_ERV 3282 BLACKFOT 1</t>
  </si>
  <si>
    <t>3277 HOLY_ERV 3499 BLAKFTAP 1</t>
  </si>
  <si>
    <t>1250__F</t>
  </si>
  <si>
    <t>1250__D</t>
  </si>
  <si>
    <t>1250__H</t>
  </si>
  <si>
    <t>1250__K</t>
  </si>
  <si>
    <t>1250__E</t>
  </si>
  <si>
    <t>1250__B</t>
  </si>
  <si>
    <t>1250__C</t>
  </si>
  <si>
    <t>2080__B</t>
  </si>
  <si>
    <t>2080__A</t>
  </si>
  <si>
    <t>2080__C</t>
  </si>
  <si>
    <t>2080__D</t>
  </si>
  <si>
    <t>2080__E</t>
  </si>
  <si>
    <t>1450__E</t>
  </si>
  <si>
    <t>1450__F</t>
  </si>
  <si>
    <t>TRAWICK_TAP_1</t>
  </si>
  <si>
    <t>1450__D</t>
  </si>
  <si>
    <t>NAC_L1_1</t>
  </si>
  <si>
    <t>1450__A</t>
  </si>
  <si>
    <t>1450__C</t>
  </si>
  <si>
    <t>1350__D</t>
  </si>
  <si>
    <t>1350__C</t>
  </si>
  <si>
    <t>3316 NACOGST_ 908845 CAMINO 1</t>
  </si>
  <si>
    <t>1175__A</t>
  </si>
  <si>
    <t>1175__B</t>
  </si>
  <si>
    <t>1185__C</t>
  </si>
  <si>
    <t>1185__E</t>
  </si>
  <si>
    <t>1180__A</t>
  </si>
  <si>
    <t>1185__A</t>
  </si>
  <si>
    <t>1185__B</t>
  </si>
  <si>
    <t>1185__D</t>
  </si>
  <si>
    <t>3325 BLACK_BR 6855 COFE6855 1</t>
  </si>
  <si>
    <t>1370__J</t>
  </si>
  <si>
    <t>1370__F</t>
  </si>
  <si>
    <t>1370__D</t>
  </si>
  <si>
    <t>1370__C</t>
  </si>
  <si>
    <t>1370__E</t>
  </si>
  <si>
    <t>1370__I</t>
  </si>
  <si>
    <t>SHECO_SHADYGR_1</t>
  </si>
  <si>
    <t>3335 SHECOPOI 904766 DIBOLE 1</t>
  </si>
  <si>
    <t>1180__C</t>
  </si>
  <si>
    <t>1340__A</t>
  </si>
  <si>
    <t>1340__B</t>
  </si>
  <si>
    <t>1230__H</t>
  </si>
  <si>
    <t>1230__B</t>
  </si>
  <si>
    <t>1180__B</t>
  </si>
  <si>
    <t>1230__I</t>
  </si>
  <si>
    <t>1230__E</t>
  </si>
  <si>
    <t>1230__G</t>
  </si>
  <si>
    <t>1230__F</t>
  </si>
  <si>
    <t>1230__K</t>
  </si>
  <si>
    <t>1230__D</t>
  </si>
  <si>
    <t>TEX_MIDDL_1</t>
  </si>
  <si>
    <t>1230__C</t>
  </si>
  <si>
    <t>1230__L</t>
  </si>
  <si>
    <t>3380 BIGBRNE_ 3390 JEWETT_S 1</t>
  </si>
  <si>
    <t>40__A</t>
  </si>
  <si>
    <t>3380 BIGBRNE_ 68091 NAVARRO 2</t>
  </si>
  <si>
    <t>60__A</t>
  </si>
  <si>
    <t>3381 BIGBRNW_ 3391 JEWETT_N 1</t>
  </si>
  <si>
    <t>3381 BIGBRNW_ 68091 NAVARRO 1</t>
  </si>
  <si>
    <t>230__A</t>
  </si>
  <si>
    <t>240__A</t>
  </si>
  <si>
    <t>226__A</t>
  </si>
  <si>
    <t>250__A</t>
  </si>
  <si>
    <t>265__A</t>
  </si>
  <si>
    <t>260_A_1</t>
  </si>
  <si>
    <t>225__A</t>
  </si>
  <si>
    <t>2310__A</t>
  </si>
  <si>
    <t>1960__A</t>
  </si>
  <si>
    <t>JEW_TIE_G1</t>
  </si>
  <si>
    <t>1240__I</t>
  </si>
  <si>
    <t>1220__C</t>
  </si>
  <si>
    <t>1220__D</t>
  </si>
  <si>
    <t>345OH_1</t>
  </si>
  <si>
    <t>231__A</t>
  </si>
  <si>
    <t>262_A_1</t>
  </si>
  <si>
    <t>261_A_1</t>
  </si>
  <si>
    <t>257_A_1</t>
  </si>
  <si>
    <t>258_A_1</t>
  </si>
  <si>
    <t>263__A</t>
  </si>
  <si>
    <t>264__A</t>
  </si>
  <si>
    <t>3402 LAKE_CRK 3403 LAKE_HAL 1</t>
  </si>
  <si>
    <t>290__A</t>
  </si>
  <si>
    <t>3403 LAKE_HAL 3405 THOUSE__ 1</t>
  </si>
  <si>
    <t>190__A</t>
  </si>
  <si>
    <t>490__A</t>
  </si>
  <si>
    <t>505__A</t>
  </si>
  <si>
    <t>1010__K</t>
  </si>
  <si>
    <t>1020__A</t>
  </si>
  <si>
    <t>2170__A</t>
  </si>
  <si>
    <t>2180__A</t>
  </si>
  <si>
    <t>2190__A</t>
  </si>
  <si>
    <t>300__A</t>
  </si>
  <si>
    <t>280__A</t>
  </si>
  <si>
    <t>1300__A</t>
  </si>
  <si>
    <t>1280__A</t>
  </si>
  <si>
    <t>1290__A</t>
  </si>
  <si>
    <t>1220__J</t>
  </si>
  <si>
    <t>315__A</t>
  </si>
  <si>
    <t>270__A</t>
  </si>
  <si>
    <t>36040__A</t>
  </si>
  <si>
    <t>PANDAT1_TL_1</t>
  </si>
  <si>
    <t>PANDAT2_TL_1</t>
  </si>
  <si>
    <t>425__A</t>
  </si>
  <si>
    <t>435__A</t>
  </si>
  <si>
    <t>1295__A</t>
  </si>
  <si>
    <t>1840__A</t>
  </si>
  <si>
    <t>610__B</t>
  </si>
  <si>
    <t>1730__B</t>
  </si>
  <si>
    <t>TMPSW_SERDEV1_1</t>
  </si>
  <si>
    <t>7009__A</t>
  </si>
  <si>
    <t>1420__A</t>
  </si>
  <si>
    <t>1425__A</t>
  </si>
  <si>
    <t>271__A</t>
  </si>
  <si>
    <t>272__A</t>
  </si>
  <si>
    <t>1270__A</t>
  </si>
  <si>
    <t>630__B</t>
  </si>
  <si>
    <t>640__F</t>
  </si>
  <si>
    <t>641__A</t>
  </si>
  <si>
    <t>1270__D</t>
  </si>
  <si>
    <t>1729__A</t>
  </si>
  <si>
    <t>1725</t>
  </si>
  <si>
    <t>1725__A</t>
  </si>
  <si>
    <t>SDSES_2_8</t>
  </si>
  <si>
    <t>SD5SES_SDSES_2</t>
  </si>
  <si>
    <t>SD5SES_SDSES_2_1</t>
  </si>
  <si>
    <t>3433 WACO_WE_ 3436 WACO_W1_ 1</t>
  </si>
  <si>
    <t>3433 WACO_WE_ 13568 WACOMM2 1</t>
  </si>
  <si>
    <t>1890__F</t>
  </si>
  <si>
    <t>1890__A</t>
  </si>
  <si>
    <t>1890__E</t>
  </si>
  <si>
    <t>1880__B</t>
  </si>
  <si>
    <t>1890__C</t>
  </si>
  <si>
    <t>1010__G</t>
  </si>
  <si>
    <t>1830__G</t>
  </si>
  <si>
    <t>2500__D</t>
  </si>
  <si>
    <t>2330__C</t>
  </si>
  <si>
    <t>1280__B</t>
  </si>
  <si>
    <t>1010__C</t>
  </si>
  <si>
    <t>1880__A</t>
  </si>
  <si>
    <t>2190__B</t>
  </si>
  <si>
    <t>1830__A</t>
  </si>
  <si>
    <t>2330__A</t>
  </si>
  <si>
    <t>2331__A</t>
  </si>
  <si>
    <t>3455 CORS1_8 3840 MILDRED2 1</t>
  </si>
  <si>
    <t>1432__A</t>
  </si>
  <si>
    <t>1430__F</t>
  </si>
  <si>
    <t>1430__E</t>
  </si>
  <si>
    <t>1430__D</t>
  </si>
  <si>
    <t>1430__C</t>
  </si>
  <si>
    <t>1430__G</t>
  </si>
  <si>
    <t>1430__H</t>
  </si>
  <si>
    <t>1430__I</t>
  </si>
  <si>
    <t>1430__J</t>
  </si>
  <si>
    <t>2290__G</t>
  </si>
  <si>
    <t>2290__F</t>
  </si>
  <si>
    <t>2290__A</t>
  </si>
  <si>
    <t>2290__E</t>
  </si>
  <si>
    <t>1480__E</t>
  </si>
  <si>
    <t>3477 EUREKA_P 904962 NAVARR 1</t>
  </si>
  <si>
    <t>3478 NAVARRO1 3840 MILDRED2 1</t>
  </si>
  <si>
    <t>2310__C</t>
  </si>
  <si>
    <t>2361__A</t>
  </si>
  <si>
    <t>2310__D</t>
  </si>
  <si>
    <t>2310__F</t>
  </si>
  <si>
    <t>2310__H</t>
  </si>
  <si>
    <t>2310__G</t>
  </si>
  <si>
    <t>2310__B</t>
  </si>
  <si>
    <t>3489 SIMSMAG1 904969 WTXGFP 1</t>
  </si>
  <si>
    <t>1250__G</t>
  </si>
  <si>
    <t>1240__F</t>
  </si>
  <si>
    <t>1240__G</t>
  </si>
  <si>
    <t>7035__A</t>
  </si>
  <si>
    <t>1240__A</t>
  </si>
  <si>
    <t>1240__D</t>
  </si>
  <si>
    <t>1240__N</t>
  </si>
  <si>
    <t>810__B</t>
  </si>
  <si>
    <t>1200__A</t>
  </si>
  <si>
    <t>2170__F</t>
  </si>
  <si>
    <t>2180__F</t>
  </si>
  <si>
    <t>2280__G</t>
  </si>
  <si>
    <t>2290__D</t>
  </si>
  <si>
    <t>2170__D</t>
  </si>
  <si>
    <t>2180__D</t>
  </si>
  <si>
    <t>2170__B</t>
  </si>
  <si>
    <t>2170__E</t>
  </si>
  <si>
    <t>2180__E</t>
  </si>
  <si>
    <t>2170__C</t>
  </si>
  <si>
    <t>2180__C</t>
  </si>
  <si>
    <t>2180__B</t>
  </si>
  <si>
    <t>2280__D</t>
  </si>
  <si>
    <t>2280__C</t>
  </si>
  <si>
    <t>2280__B</t>
  </si>
  <si>
    <t>2280__E</t>
  </si>
  <si>
    <t>2280__F</t>
  </si>
  <si>
    <t>2280__H</t>
  </si>
  <si>
    <t>LKW_WHT_1</t>
  </si>
  <si>
    <t>1010__B</t>
  </si>
  <si>
    <t>1010__L</t>
  </si>
  <si>
    <t>1010__D</t>
  </si>
  <si>
    <t>1010__E</t>
  </si>
  <si>
    <t>1010__F</t>
  </si>
  <si>
    <t>1020__C</t>
  </si>
  <si>
    <t>1020__E</t>
  </si>
  <si>
    <t>1880__C</t>
  </si>
  <si>
    <t>1890__D</t>
  </si>
  <si>
    <t>1890__B</t>
  </si>
  <si>
    <t>1290__C</t>
  </si>
  <si>
    <t>1290__F</t>
  </si>
  <si>
    <t>1290__B</t>
  </si>
  <si>
    <t>2190__E</t>
  </si>
  <si>
    <t>2500__C</t>
  </si>
  <si>
    <t>2500__E</t>
  </si>
  <si>
    <t>2220__A</t>
  </si>
  <si>
    <t>2220__B</t>
  </si>
  <si>
    <t>2330__D</t>
  </si>
  <si>
    <t>2330__B</t>
  </si>
  <si>
    <t>7010__C</t>
  </si>
  <si>
    <t>1830__H</t>
  </si>
  <si>
    <t>1830__B</t>
  </si>
  <si>
    <t>1830__C</t>
  </si>
  <si>
    <t>7030__A</t>
  </si>
  <si>
    <t>1220__A</t>
  </si>
  <si>
    <t>610__C</t>
  </si>
  <si>
    <t>610__D</t>
  </si>
  <si>
    <t>2315__D</t>
  </si>
  <si>
    <t>2315__A</t>
  </si>
  <si>
    <t>2315__C</t>
  </si>
  <si>
    <t>1840__B</t>
  </si>
  <si>
    <t>625__B</t>
  </si>
  <si>
    <t>625__C</t>
  </si>
  <si>
    <t>620__A</t>
  </si>
  <si>
    <t>620__B</t>
  </si>
  <si>
    <t>610__A</t>
  </si>
  <si>
    <t>640__A</t>
  </si>
  <si>
    <t>625__A</t>
  </si>
  <si>
    <t>630__A</t>
  </si>
  <si>
    <t>2315__B</t>
  </si>
  <si>
    <t>640__B</t>
  </si>
  <si>
    <t>641__B</t>
  </si>
  <si>
    <t>640__C</t>
  </si>
  <si>
    <t>640__E</t>
  </si>
  <si>
    <t>640__I</t>
  </si>
  <si>
    <t>1270__B</t>
  </si>
  <si>
    <t>640__D</t>
  </si>
  <si>
    <t>640__H</t>
  </si>
  <si>
    <t>3622 KILLPARK 905087 KILN_F 1</t>
  </si>
  <si>
    <t>640__J</t>
  </si>
  <si>
    <t>KILN_FHD_E_8</t>
  </si>
  <si>
    <t>7030__C</t>
  </si>
  <si>
    <t>7035__D</t>
  </si>
  <si>
    <t>1270__F</t>
  </si>
  <si>
    <t>3626 KILN_FTH 3635 KILN_FHD 1</t>
  </si>
  <si>
    <t>640__K</t>
  </si>
  <si>
    <t>1270__E</t>
  </si>
  <si>
    <t>1270__C</t>
  </si>
  <si>
    <t>1270__J</t>
  </si>
  <si>
    <t>994T393_1</t>
  </si>
  <si>
    <t>7030__B</t>
  </si>
  <si>
    <t>630__C</t>
  </si>
  <si>
    <t>7010_B_1</t>
  </si>
  <si>
    <t>7010__G</t>
  </si>
  <si>
    <t>7010__F</t>
  </si>
  <si>
    <t>2490__A</t>
  </si>
  <si>
    <t>2340__B</t>
  </si>
  <si>
    <t>2470__E</t>
  </si>
  <si>
    <t>2470__G</t>
  </si>
  <si>
    <t>2470__F</t>
  </si>
  <si>
    <t>2470__A</t>
  </si>
  <si>
    <t>2470__B</t>
  </si>
  <si>
    <t>2470__C</t>
  </si>
  <si>
    <t>2480__B</t>
  </si>
  <si>
    <t>203T260_1</t>
  </si>
  <si>
    <t>216T421_1</t>
  </si>
  <si>
    <t>1720__A</t>
  </si>
  <si>
    <t>2480__A</t>
  </si>
  <si>
    <t>1664__A</t>
  </si>
  <si>
    <t>1664__C</t>
  </si>
  <si>
    <t>1740__D</t>
  </si>
  <si>
    <t>1665__B</t>
  </si>
  <si>
    <t>3658 TAYLOR1_ 905119 ELGIN_ 1</t>
  </si>
  <si>
    <t>3662 COPPCVE_ 905078 KILCLA 1</t>
  </si>
  <si>
    <t>1660__A</t>
  </si>
  <si>
    <t>1680__B</t>
  </si>
  <si>
    <t>1666__A</t>
  </si>
  <si>
    <t>1666__C</t>
  </si>
  <si>
    <t>1660__C</t>
  </si>
  <si>
    <t>1661__B</t>
  </si>
  <si>
    <t>1665__A</t>
  </si>
  <si>
    <t>1661__A</t>
  </si>
  <si>
    <t>1690__B</t>
  </si>
  <si>
    <t>527T527_1</t>
  </si>
  <si>
    <t>213T378_1</t>
  </si>
  <si>
    <t>1680__A</t>
  </si>
  <si>
    <t>7010__E</t>
  </si>
  <si>
    <t>7010__D</t>
  </si>
  <si>
    <t>526T526_1</t>
  </si>
  <si>
    <t>379T367_1</t>
  </si>
  <si>
    <t>205T367_1</t>
  </si>
  <si>
    <t>1675__A</t>
  </si>
  <si>
    <t>1730__A</t>
  </si>
  <si>
    <t>1410__D</t>
  </si>
  <si>
    <t>2340__A</t>
  </si>
  <si>
    <t>2335__A</t>
  </si>
  <si>
    <t>421__A</t>
  </si>
  <si>
    <t>431__A</t>
  </si>
  <si>
    <t>3412__A</t>
  </si>
  <si>
    <t>3422__A</t>
  </si>
  <si>
    <t>1710__D</t>
  </si>
  <si>
    <t>3689 MARAK1_9 905155 CAMERO 1</t>
  </si>
  <si>
    <t>6072__A</t>
  </si>
  <si>
    <t>6071__A</t>
  </si>
  <si>
    <t>510T510_1</t>
  </si>
  <si>
    <t>512T512_1</t>
  </si>
  <si>
    <t>1290__E</t>
  </si>
  <si>
    <t>P1TP_1</t>
  </si>
  <si>
    <t>F0_P1TAP_1</t>
  </si>
  <si>
    <t>P3_P1TAP_1</t>
  </si>
  <si>
    <t>U5_AMD_SA_1</t>
  </si>
  <si>
    <t>Q3_W3</t>
  </si>
  <si>
    <t>Q3_W3_1</t>
  </si>
  <si>
    <t>L0_R4_1</t>
  </si>
  <si>
    <t>H3_L0_1</t>
  </si>
  <si>
    <t>L0_W5_1</t>
  </si>
  <si>
    <t>D2_G1_1_1</t>
  </si>
  <si>
    <t>D2_G1_2_1</t>
  </si>
  <si>
    <t>C4_D2_1</t>
  </si>
  <si>
    <t>A2_D2_1_1</t>
  </si>
  <si>
    <t>A2_D2_2_1</t>
  </si>
  <si>
    <t>U2_X5_1</t>
  </si>
  <si>
    <t>A5_X5_1</t>
  </si>
  <si>
    <t>X5_ALAMO1_1</t>
  </si>
  <si>
    <t>Y5_Z4</t>
  </si>
  <si>
    <t>Y5_Z4_1</t>
  </si>
  <si>
    <t>F4_Z4_1</t>
  </si>
  <si>
    <t>Q5_Z4_1</t>
  </si>
  <si>
    <t>B3_O2_1</t>
  </si>
  <si>
    <t>O2_Y2_1</t>
  </si>
  <si>
    <t>G2_O2_1</t>
  </si>
  <si>
    <t>H3_O2_1</t>
  </si>
  <si>
    <t>H4_J4_1</t>
  </si>
  <si>
    <t>H4_P3_1</t>
  </si>
  <si>
    <t>U2_X3_1</t>
  </si>
  <si>
    <t>Q1_U2_1</t>
  </si>
  <si>
    <t>U2_V2_1</t>
  </si>
  <si>
    <t>M2_U2_1</t>
  </si>
  <si>
    <t>D3_U2_1</t>
  </si>
  <si>
    <t>Q2_U2_1</t>
  </si>
  <si>
    <t>N3_U2_1</t>
  </si>
  <si>
    <t>C4_Z0_1</t>
  </si>
  <si>
    <t>N3_Z0_1</t>
  </si>
  <si>
    <t>B3_M1_1</t>
  </si>
  <si>
    <t>B3_T1_1</t>
  </si>
  <si>
    <t>B4_V2_1</t>
  </si>
  <si>
    <t>T1_Y4_1</t>
  </si>
  <si>
    <t>T0_Y4_1</t>
  </si>
  <si>
    <t>H1_Y4_1</t>
  </si>
  <si>
    <t>F0_S5</t>
  </si>
  <si>
    <t>F0_S5_1</t>
  </si>
  <si>
    <t>S5_V0_1</t>
  </si>
  <si>
    <t>P5_R4_1</t>
  </si>
  <si>
    <t>R4_U5_1</t>
  </si>
  <si>
    <t>Q1_R4</t>
  </si>
  <si>
    <t>Q1_R4_1</t>
  </si>
  <si>
    <t>R4_S1_1</t>
  </si>
  <si>
    <t>D4_R4_1</t>
  </si>
  <si>
    <t>H3_R4_1</t>
  </si>
  <si>
    <t>R4_V3_1</t>
  </si>
  <si>
    <t>B2_R4</t>
  </si>
  <si>
    <t>B2_R4_1</t>
  </si>
  <si>
    <t>R5_T5_1</t>
  </si>
  <si>
    <t>N5_R5_1</t>
  </si>
  <si>
    <t>R5_U3_1</t>
  </si>
  <si>
    <t>459T459_1</t>
  </si>
  <si>
    <t>A2_L4_1</t>
  </si>
  <si>
    <t>J2_J3_1</t>
  </si>
  <si>
    <t>J2_J4_1</t>
  </si>
  <si>
    <t>J2_C2TP_1</t>
  </si>
  <si>
    <t>D1_X2</t>
  </si>
  <si>
    <t>D1_X2_1</t>
  </si>
  <si>
    <t>D1_Z1_1</t>
  </si>
  <si>
    <t>D1_QUIHI1_1</t>
  </si>
  <si>
    <t>B4_V4_1</t>
  </si>
  <si>
    <t>A0_H1_1</t>
  </si>
  <si>
    <t>A0_P3_1</t>
  </si>
  <si>
    <t>F0_S3</t>
  </si>
  <si>
    <t>F0_S3_1</t>
  </si>
  <si>
    <t>S3_V0_1</t>
  </si>
  <si>
    <t>M2_Y1_1</t>
  </si>
  <si>
    <t>D0_M2_1</t>
  </si>
  <si>
    <t>H1_Y5</t>
  </si>
  <si>
    <t>H1_Y5_1</t>
  </si>
  <si>
    <t>N4_Q5_1</t>
  </si>
  <si>
    <t>K3_N4_1</t>
  </si>
  <si>
    <t>C5_N4_1</t>
  </si>
  <si>
    <t>N4_X3_1</t>
  </si>
  <si>
    <t>N4_O3_1</t>
  </si>
  <si>
    <t>T4_W4_1</t>
  </si>
  <si>
    <t>W4_H0BTP_1</t>
  </si>
  <si>
    <t>J3_T0_1</t>
  </si>
  <si>
    <t>J3_P3_1</t>
  </si>
  <si>
    <t>D3_G3_1</t>
  </si>
  <si>
    <t>C3_G3_1</t>
  </si>
  <si>
    <t>E5_P4_1</t>
  </si>
  <si>
    <t>E5_P4_1_1</t>
  </si>
  <si>
    <t>E5_P4_2</t>
  </si>
  <si>
    <t>E5_P4_2_1</t>
  </si>
  <si>
    <t>SMG_ELMCRK1_1</t>
  </si>
  <si>
    <t>SMG_ELMCRK2_1</t>
  </si>
  <si>
    <t>STPELM18_1</t>
  </si>
  <si>
    <t>STPELM27_1</t>
  </si>
  <si>
    <t>MARN_ELMCRK1_1</t>
  </si>
  <si>
    <t>MARN_ELMCRK2_1</t>
  </si>
  <si>
    <t>C0_T4_1</t>
  </si>
  <si>
    <t>C0_P3_1</t>
  </si>
  <si>
    <t>F1_F2</t>
  </si>
  <si>
    <t>F1_F2_1</t>
  </si>
  <si>
    <t>F2_11_1</t>
  </si>
  <si>
    <t>F4_G0_1</t>
  </si>
  <si>
    <t>F4_Y3_1_1</t>
  </si>
  <si>
    <t>F4_Y3_2_1</t>
  </si>
  <si>
    <t>K3_M1_1</t>
  </si>
  <si>
    <t>E1_M1_1</t>
  </si>
  <si>
    <t>C3_F1_1</t>
  </si>
  <si>
    <t>C4_T2_1</t>
  </si>
  <si>
    <t>D0_T2_1</t>
  </si>
  <si>
    <t>C4_S4_1</t>
  </si>
  <si>
    <t>FRA_PAR_1</t>
  </si>
  <si>
    <t>T1_H0BTP_1</t>
  </si>
  <si>
    <t>G0_Q2_1</t>
  </si>
  <si>
    <t>G0_L2_1</t>
  </si>
  <si>
    <t>D0_G0_1</t>
  </si>
  <si>
    <t>F0_F5_1</t>
  </si>
  <si>
    <t>H3_Y2_1</t>
  </si>
  <si>
    <t>B2_Y2_1</t>
  </si>
  <si>
    <t>G2_M3</t>
  </si>
  <si>
    <t>G2_M3_1</t>
  </si>
  <si>
    <t>J0_P0_1</t>
  </si>
  <si>
    <t>N3_P0_1</t>
  </si>
  <si>
    <t>J4_T4_1</t>
  </si>
  <si>
    <t>H3_K0_1</t>
  </si>
  <si>
    <t>H3_M4ATP_1</t>
  </si>
  <si>
    <t>H3_M4BTP_1</t>
  </si>
  <si>
    <t>T4_Z2_1</t>
  </si>
  <si>
    <t>T4_H0ATP_1</t>
  </si>
  <si>
    <t>T4_U1_1</t>
  </si>
  <si>
    <t>T4_V5_1</t>
  </si>
  <si>
    <t>T4_V0_1_1</t>
  </si>
  <si>
    <t>T4_M4ATP_1</t>
  </si>
  <si>
    <t>P4_T5_1</t>
  </si>
  <si>
    <t>P4_T5_1_1</t>
  </si>
  <si>
    <t>P4_T5_2_1</t>
  </si>
  <si>
    <t>HILL_MAR_1_1</t>
  </si>
  <si>
    <t>HILL_MAR_2_1</t>
  </si>
  <si>
    <t>C4_Y1</t>
  </si>
  <si>
    <t>C4_Y1_1</t>
  </si>
  <si>
    <t>P3_Z2_1</t>
  </si>
  <si>
    <t>E0_F3</t>
  </si>
  <si>
    <t>E0_F3_1</t>
  </si>
  <si>
    <t>HON_HON_1</t>
  </si>
  <si>
    <t>D5_S1_1</t>
  </si>
  <si>
    <t>E3_S1_1</t>
  </si>
  <si>
    <t>T3_S1_1</t>
  </si>
  <si>
    <t>P5_X1_1</t>
  </si>
  <si>
    <t>C4_N3_1</t>
  </si>
  <si>
    <t>C4_L2_1</t>
  </si>
  <si>
    <t>A2_C4_1</t>
  </si>
  <si>
    <t>U1_M4BTP_1</t>
  </si>
  <si>
    <t>D5_V4_1</t>
  </si>
  <si>
    <t>A4_D5_1</t>
  </si>
  <si>
    <t>D5_J0</t>
  </si>
  <si>
    <t>D5_J0_1</t>
  </si>
  <si>
    <t>LEO_E4_1</t>
  </si>
  <si>
    <t>E3_X2_1</t>
  </si>
  <si>
    <t>E0_X2_1</t>
  </si>
  <si>
    <t>X2_LYTLE2_1</t>
  </si>
  <si>
    <t>C5_P3_1</t>
  </si>
  <si>
    <t>A5_T3_1</t>
  </si>
  <si>
    <t>M3_H0ATP_1</t>
  </si>
  <si>
    <t>M3_C2TP_1</t>
  </si>
  <si>
    <t>A4_X1_1</t>
  </si>
  <si>
    <t>R1_X1_1</t>
  </si>
  <si>
    <t>U4_X1</t>
  </si>
  <si>
    <t>U4_X1_1</t>
  </si>
  <si>
    <t>N3_R2_1</t>
  </si>
  <si>
    <t>R2_U4_1</t>
  </si>
  <si>
    <t>E1_R2_1</t>
  </si>
  <si>
    <t>K2_P3_1</t>
  </si>
  <si>
    <t>A2_K2_1</t>
  </si>
  <si>
    <t>V0_V5_1</t>
  </si>
  <si>
    <t>D4_E1_1</t>
  </si>
  <si>
    <t>J0_R1_1</t>
  </si>
  <si>
    <t>V3_Z1_1</t>
  </si>
  <si>
    <t>604T604_1</t>
  </si>
  <si>
    <t>A2_W2_1</t>
  </si>
  <si>
    <t>WEIDER_RAND_1</t>
  </si>
  <si>
    <t>CLEASP_RION2_1</t>
  </si>
  <si>
    <t>CLEASP_RION1_1</t>
  </si>
  <si>
    <t>F5_P3_1</t>
  </si>
  <si>
    <t>O3_P3_1</t>
  </si>
  <si>
    <t>N5_P4_1</t>
  </si>
  <si>
    <t>N5_P4_1_1</t>
  </si>
  <si>
    <t>N5_P4_2_1</t>
  </si>
  <si>
    <t>SOMER_ROSS_1</t>
  </si>
  <si>
    <t>N5_U3_1</t>
  </si>
  <si>
    <t>PAWNEE_SPRUCE_1</t>
  </si>
  <si>
    <t>F1_O9_1</t>
  </si>
  <si>
    <t>549T549_1</t>
  </si>
  <si>
    <t>Q3_X4_1</t>
  </si>
  <si>
    <t>X4_E1_1</t>
  </si>
  <si>
    <t>V3_W1_1</t>
  </si>
  <si>
    <t>460T460_1</t>
  </si>
  <si>
    <t>E4_PLE_1</t>
  </si>
  <si>
    <t>WEIDR_TRI_CNTY_1</t>
  </si>
  <si>
    <t>PAR_TRI_CNTY_1</t>
  </si>
  <si>
    <t>H0_H0ATP_1</t>
  </si>
  <si>
    <t>H0_H0BTP_1</t>
  </si>
  <si>
    <t>C2_C2TP_1</t>
  </si>
  <si>
    <t>M4ATP_1</t>
  </si>
  <si>
    <t>M4BTP_1</t>
  </si>
  <si>
    <t>B2_W5_1</t>
  </si>
  <si>
    <t>506T506_1</t>
  </si>
  <si>
    <t>503T503</t>
  </si>
  <si>
    <t>503T503_1</t>
  </si>
  <si>
    <t>L_ESPERA8_1Y</t>
  </si>
  <si>
    <t>RAY_NURS_1</t>
  </si>
  <si>
    <t>RAY_HIGH_1</t>
  </si>
  <si>
    <t>RAY_ALOE_1</t>
  </si>
  <si>
    <t>RAY_SCHR_1</t>
  </si>
  <si>
    <t>RAY_WES_1</t>
  </si>
  <si>
    <t>RAYGSU_RAY_1</t>
  </si>
  <si>
    <t>RAY_VANB_1</t>
  </si>
  <si>
    <t>RAY_L_46_1</t>
  </si>
  <si>
    <t>RAY_FORC_1</t>
  </si>
  <si>
    <t>NUR_FORT_1</t>
  </si>
  <si>
    <t>FOR_INEZ_1</t>
  </si>
  <si>
    <t>943T351_1</t>
  </si>
  <si>
    <t>INE_ELTO_1</t>
  </si>
  <si>
    <t>ELS_ELSW_1</t>
  </si>
  <si>
    <t>ELT_VANB_1</t>
  </si>
  <si>
    <t>ELT_ELSW_1</t>
  </si>
  <si>
    <t>ELT_EDNA_1</t>
  </si>
  <si>
    <t>EDNA_CORDELE_1</t>
  </si>
  <si>
    <t>VANDERBILT_ETP_1</t>
  </si>
  <si>
    <t>ETP_RICEBIRD_1</t>
  </si>
  <si>
    <t>CORDELE_GNDOSW_1</t>
  </si>
  <si>
    <t>GAN_GANA_1</t>
  </si>
  <si>
    <t>GAN_LOUI_1</t>
  </si>
  <si>
    <t>LOU_HILLJE_1</t>
  </si>
  <si>
    <t>RMOT_HILLJE_1</t>
  </si>
  <si>
    <t>RMO_RMOT_1</t>
  </si>
  <si>
    <t>RNDMOT_RICEBRD_1</t>
  </si>
  <si>
    <t>RICEBRD_ELCMPO_1</t>
  </si>
  <si>
    <t>NAD_ELCM_1</t>
  </si>
  <si>
    <t>178T546_1</t>
  </si>
  <si>
    <t>ELC_INDP_1</t>
  </si>
  <si>
    <t>PLA_INDP_1</t>
  </si>
  <si>
    <t>PLA_DANE_1</t>
  </si>
  <si>
    <t>DAN_DANE_1</t>
  </si>
  <si>
    <t>DAN_REDBLUF_1</t>
  </si>
  <si>
    <t>DANEVANG_1</t>
  </si>
  <si>
    <t>DANSB_NCLMVL_1</t>
  </si>
  <si>
    <t>TRESPAL_NCLMVL_1</t>
  </si>
  <si>
    <t>SALTDM_S_CL_1</t>
  </si>
  <si>
    <t>TRESPAL_SALTDM_1</t>
  </si>
  <si>
    <t>SLTDM_SHRPSH_1</t>
  </si>
  <si>
    <t>SHRPSH_MRKHTP_1</t>
  </si>
  <si>
    <t>MRK_VNVL_1</t>
  </si>
  <si>
    <t>MRK_MARK_1</t>
  </si>
  <si>
    <t>VNV_VNVL_1</t>
  </si>
  <si>
    <t>VNV_BAYC_1</t>
  </si>
  <si>
    <t>BAY_SARG_1</t>
  </si>
  <si>
    <t>BAY_TINT_1</t>
  </si>
  <si>
    <t>MAGILL_TENARIS_1</t>
  </si>
  <si>
    <t>SAR_FRAN_1</t>
  </si>
  <si>
    <t>SISXFK02_1</t>
  </si>
  <si>
    <t>TIN_PLAC_1</t>
  </si>
  <si>
    <t>PLA_STRU_1</t>
  </si>
  <si>
    <t>STR_CARA_1</t>
  </si>
  <si>
    <t>5571 PALACTIE 904869 PALACI 1</t>
  </si>
  <si>
    <t>CAR_OVIL_1</t>
  </si>
  <si>
    <t>OVI_OLIV_1</t>
  </si>
  <si>
    <t>OVI_VNHU_1</t>
  </si>
  <si>
    <t>VANHUMBLSW2SUB_1</t>
  </si>
  <si>
    <t>VNH_VANB_1</t>
  </si>
  <si>
    <t>VAN_VNDB_1</t>
  </si>
  <si>
    <t>VANDSW_VANDSUB_1</t>
  </si>
  <si>
    <t>VANB_REDBLUF_1</t>
  </si>
  <si>
    <t>VND_PLCE_1</t>
  </si>
  <si>
    <t>PLC_KAME_1</t>
  </si>
  <si>
    <t>PLC_LONE_1</t>
  </si>
  <si>
    <t>KAM_PRTL_1</t>
  </si>
  <si>
    <t>PRT_PORT_1</t>
  </si>
  <si>
    <t>PRT_PV__1</t>
  </si>
  <si>
    <t>SDRFT_PORT_1</t>
  </si>
  <si>
    <t>NCARBIDE_SDRFT_1</t>
  </si>
  <si>
    <t>LON_TWNP_1</t>
  </si>
  <si>
    <t>TWN_TWNP_1</t>
  </si>
  <si>
    <t>TWN_HIGH_1</t>
  </si>
  <si>
    <t>ALO_WAR_1</t>
  </si>
  <si>
    <t>MCFA_WAR_1</t>
  </si>
  <si>
    <t>VICTO_WARBU_1A_1</t>
  </si>
  <si>
    <t>MEDIOC_WARBUR1_1</t>
  </si>
  <si>
    <t>MCF_RFUG_1</t>
  </si>
  <si>
    <t>RFU_BONN_1</t>
  </si>
  <si>
    <t>BON_TAFT_1</t>
  </si>
  <si>
    <t>TAF_SODV_1</t>
  </si>
  <si>
    <t>SOD_WSIN_1</t>
  </si>
  <si>
    <t>WSI_WSIN_1</t>
  </si>
  <si>
    <t>WSI_CALA_1</t>
  </si>
  <si>
    <t>CAL_RVRS_1</t>
  </si>
  <si>
    <t>CAL_ROBS_1</t>
  </si>
  <si>
    <t>CALALS_LON_HI1_1</t>
  </si>
  <si>
    <t>3023_1</t>
  </si>
  <si>
    <t>RBT_RVR_1</t>
  </si>
  <si>
    <t>ROB_CP_RBTWNC1_1</t>
  </si>
  <si>
    <t>ROB_CORP_1</t>
  </si>
  <si>
    <t>COR_CORP_1</t>
  </si>
  <si>
    <t>COR_DRSC_1</t>
  </si>
  <si>
    <t>DRS_RICR_1</t>
  </si>
  <si>
    <t>DRS_CNTR_1</t>
  </si>
  <si>
    <t>MIDSTRM_BESSL1_1</t>
  </si>
  <si>
    <t>MIDSTRM_BESSL2_1</t>
  </si>
  <si>
    <t>RIC_RVIE_1</t>
  </si>
  <si>
    <t>RVI_LOYO_1</t>
  </si>
  <si>
    <t>5648 LOYOLASU 8615 KLEBERG4 1</t>
  </si>
  <si>
    <t>ARMSTR_LOYOLA1_1</t>
  </si>
  <si>
    <t>CNT_BEN_1</t>
  </si>
  <si>
    <t>SNDI_BEN_1</t>
  </si>
  <si>
    <t>SND_ORAN_1</t>
  </si>
  <si>
    <t>SND_SAN__1</t>
  </si>
  <si>
    <t>ORA_ORNG_1</t>
  </si>
  <si>
    <t>GEW_ORN_1</t>
  </si>
  <si>
    <t>LON_HI_ORNGRO1_1</t>
  </si>
  <si>
    <t>CSA_ORN_1</t>
  </si>
  <si>
    <t>CSA_SAN_1</t>
  </si>
  <si>
    <t>SAN_MATH_1</t>
  </si>
  <si>
    <t>MAT_OLMO_1</t>
  </si>
  <si>
    <t>MAT_GEOW_1</t>
  </si>
  <si>
    <t>MAT_MAT_1</t>
  </si>
  <si>
    <t>OLM_BEPR_1</t>
  </si>
  <si>
    <t>BEP_BEEV_1</t>
  </si>
  <si>
    <t>BEEVILE_BIGOAK_1</t>
  </si>
  <si>
    <t>BIGOAK_SHROEDR_1</t>
  </si>
  <si>
    <t>LOOP_VICTORIA_1</t>
  </si>
  <si>
    <t>KTYWT_GEOWSB_1</t>
  </si>
  <si>
    <t>GEOSW_KTYWST_1</t>
  </si>
  <si>
    <t>WGWSUB_KITWST_1</t>
  </si>
  <si>
    <t>GEO_SIMM_1</t>
  </si>
  <si>
    <t>TILDEN_GEOWEST_1</t>
  </si>
  <si>
    <t>GEO_GEW_1</t>
  </si>
  <si>
    <t>GEO_SIG_1</t>
  </si>
  <si>
    <t>SNMIG_AEPCHKCN_1</t>
  </si>
  <si>
    <t>AEPCHKCN_SGMOR_1</t>
  </si>
  <si>
    <t>WGWS_CLYWST_1</t>
  </si>
  <si>
    <t>SANM_SMSW_1</t>
  </si>
  <si>
    <t>CHAR_SMSW_1</t>
  </si>
  <si>
    <t>NCA_SMTP_1</t>
  </si>
  <si>
    <t>SANM_SMTP_1</t>
  </si>
  <si>
    <t>SMSW_SMTP_1</t>
  </si>
  <si>
    <t>SIM_CALH_1</t>
  </si>
  <si>
    <t>CAL_S_CA_1</t>
  </si>
  <si>
    <t>CAL_NCAL_1</t>
  </si>
  <si>
    <t>S_C_CHKP_1</t>
  </si>
  <si>
    <t>MRACLLAK_CROSS_1</t>
  </si>
  <si>
    <t>PRSAL_MRACLLAK_1</t>
  </si>
  <si>
    <t>FWLRTN_TILDEN_1</t>
  </si>
  <si>
    <t>SNM_MIGU_1</t>
  </si>
  <si>
    <t>HINDES_SANMGS1_1</t>
  </si>
  <si>
    <t>LSANGEL_FWLRTN_1</t>
  </si>
  <si>
    <t>SANMIGEL_CROSS_1</t>
  </si>
  <si>
    <t>CHA_BIGF_1</t>
  </si>
  <si>
    <t>POT_OAKS_1</t>
  </si>
  <si>
    <t>POT_PLSN_1</t>
  </si>
  <si>
    <t>POT_PEAR_1</t>
  </si>
  <si>
    <t>ROSS_OAK_1</t>
  </si>
  <si>
    <t>PLESNTN_TORDLO_1</t>
  </si>
  <si>
    <t>TORDILO_FASHNG_1</t>
  </si>
  <si>
    <t>TORDILO_COYCTY_1</t>
  </si>
  <si>
    <t>SANMIG_TORDILO_1</t>
  </si>
  <si>
    <t>COY_KENE_1</t>
  </si>
  <si>
    <t>KENEDY_CHOATE_1</t>
  </si>
  <si>
    <t>REVILE_LSANGEL_1</t>
  </si>
  <si>
    <t>PAWNE_SANMI_1A_1</t>
  </si>
  <si>
    <t>433T433_1</t>
  </si>
  <si>
    <t>LONHILL_PAWNEE_1</t>
  </si>
  <si>
    <t>GODDAR_PAWNEE1_1</t>
  </si>
  <si>
    <t>PAWNEE_CHOATE_1</t>
  </si>
  <si>
    <t>PAWNEE_SANMGL8_1</t>
  </si>
  <si>
    <t>CHOATE_FORCRNS_1</t>
  </si>
  <si>
    <t>CHOATE_CHARCO_1</t>
  </si>
  <si>
    <t>CHA_WES_1</t>
  </si>
  <si>
    <t>MID_CSTT_1</t>
  </si>
  <si>
    <t>FANNIN_VICTOR1_1</t>
  </si>
  <si>
    <t>FANNIN_GOLIAD1_1</t>
  </si>
  <si>
    <t>MV_YUT_RAYMND1_1</t>
  </si>
  <si>
    <t>ARMSTR_MV_YUT1_1</t>
  </si>
  <si>
    <t>RAYTP_LASARA_1</t>
  </si>
  <si>
    <t>LSPLGS_ERAYMVL_1</t>
  </si>
  <si>
    <t>LA_PAL_MVRANG1_1</t>
  </si>
  <si>
    <t>MESQUI_MVRANG1_1</t>
  </si>
  <si>
    <t>MERETT_PHARR_1</t>
  </si>
  <si>
    <t>MERETT_PLMHRST_1</t>
  </si>
  <si>
    <t>ALBRTA_DDYNS_1</t>
  </si>
  <si>
    <t>DOEDYNS_SIOUX_1</t>
  </si>
  <si>
    <t>ADERHO_ELSA1_1</t>
  </si>
  <si>
    <t>ADERHO_HEC1_1</t>
  </si>
  <si>
    <t>SIOUX_GANDY_1</t>
  </si>
  <si>
    <t>WES_MV_G_1</t>
  </si>
  <si>
    <t>LAUREL_MARCON1_1</t>
  </si>
  <si>
    <t>LAUREL_LA_PAL1_1</t>
  </si>
  <si>
    <t>ALBRTA_PHAR_1</t>
  </si>
  <si>
    <t>ALBRTA_VAL_1</t>
  </si>
  <si>
    <t>ERIOHN_PALMS_1</t>
  </si>
  <si>
    <t>5760 PALMAS 162301 PALMWI 1</t>
  </si>
  <si>
    <t>ERIOHND_PAREDS_1</t>
  </si>
  <si>
    <t>PAREDS_CNTRLAV_1</t>
  </si>
  <si>
    <t>CAMWINDTL_1</t>
  </si>
  <si>
    <t>PHARR_PHARMV1_1</t>
  </si>
  <si>
    <t>PHARMV_SE_EDI1_1</t>
  </si>
  <si>
    <t>BURNS_HEIDLBRG_1</t>
  </si>
  <si>
    <t>BURNS_RIOHONDO_1</t>
  </si>
  <si>
    <t>RIOHND_ERIOHND_1</t>
  </si>
  <si>
    <t>WESLCO_HIDLBRG_1</t>
  </si>
  <si>
    <t>CP_MVCNT_1</t>
  </si>
  <si>
    <t>HWY511_SCARBID_1</t>
  </si>
  <si>
    <t>HWY511_COFEPRT_1</t>
  </si>
  <si>
    <t>WES_MV_W_1</t>
  </si>
  <si>
    <t>VAL_VERD_WSLCO_1</t>
  </si>
  <si>
    <t>ALTON_WESTED_1</t>
  </si>
  <si>
    <t>WEDBG_PLMHRT_1</t>
  </si>
  <si>
    <t>NEDIN_MVWED_1A_1</t>
  </si>
  <si>
    <t>NEDNBRG_WEDNBG_1</t>
  </si>
  <si>
    <t>KEYSW_ALTON_1</t>
  </si>
  <si>
    <t>MVHLN_STWRT_1A_1</t>
  </si>
  <si>
    <t>MVHLN_SMCAL_1A_1</t>
  </si>
  <si>
    <t>MCOOK1_FAY_SW_1</t>
  </si>
  <si>
    <t>FAY_SW_FAYSVIL_1</t>
  </si>
  <si>
    <t>NED_FAYSVILLE_1</t>
  </si>
  <si>
    <t>MCOOK1_MCOOK2_1</t>
  </si>
  <si>
    <t>WP_SM_1</t>
  </si>
  <si>
    <t>AP_SM_1</t>
  </si>
  <si>
    <t>RAY_MV_R_1</t>
  </si>
  <si>
    <t>ELGATO_SIOUX1_1</t>
  </si>
  <si>
    <t>AMISTA_AMISTD1_1</t>
  </si>
  <si>
    <t>FALCON_FALCNS1_1</t>
  </si>
  <si>
    <t>FALCON_FALCNS2_1</t>
  </si>
  <si>
    <t>BOTINES_NLARSW_1</t>
  </si>
  <si>
    <t>RANDADS_RANDAD_1</t>
  </si>
  <si>
    <t>RIOGCITY_GARZA_1</t>
  </si>
  <si>
    <t>SECO_RAZORBACK_1</t>
  </si>
  <si>
    <t>CAS_CAST_1</t>
  </si>
  <si>
    <t>BAD_CASTR_1</t>
  </si>
  <si>
    <t>HONDO_CASTROSW_1</t>
  </si>
  <si>
    <t>BAD_PRSN_1</t>
  </si>
  <si>
    <t>NAT_PRSN_1</t>
  </si>
  <si>
    <t>SAB_DHAN_1</t>
  </si>
  <si>
    <t>FER_SABI_1</t>
  </si>
  <si>
    <t>SAB_SABI_1</t>
  </si>
  <si>
    <t>DHA_HOND_1</t>
  </si>
  <si>
    <t>HON_HOC9_1</t>
  </si>
  <si>
    <t>FER_FERR_1</t>
  </si>
  <si>
    <t>FER_DOWNI_1</t>
  </si>
  <si>
    <t>MHONDOCR_1</t>
  </si>
  <si>
    <t>UVL_UVAL_1</t>
  </si>
  <si>
    <t>UVLD_DOWI_1</t>
  </si>
  <si>
    <t>HON_DEVI_1</t>
  </si>
  <si>
    <t>LEO_UVAL_1</t>
  </si>
  <si>
    <t>LEO_NBAT_1</t>
  </si>
  <si>
    <t>UVA_W_UV_1</t>
  </si>
  <si>
    <t>2585_1</t>
  </si>
  <si>
    <t>PEARSALL_MOORE_1</t>
  </si>
  <si>
    <t>BIG_FO_MOORE1_1</t>
  </si>
  <si>
    <t>DEV_MOOR_1</t>
  </si>
  <si>
    <t>DEV_DEVSW_1</t>
  </si>
  <si>
    <t>MOO_PEAR_1</t>
  </si>
  <si>
    <t>BATE_FRI_1</t>
  </si>
  <si>
    <t>FRI_PEAR_1</t>
  </si>
  <si>
    <t>NBA_S_BA_1</t>
  </si>
  <si>
    <t>FRIOAEP_DERBY_1</t>
  </si>
  <si>
    <t>DER_DILL_1</t>
  </si>
  <si>
    <t>PERSAL_FRIOAEP_1</t>
  </si>
  <si>
    <t>S_B_BATE_1</t>
  </si>
  <si>
    <t>BAT_CRST_1</t>
  </si>
  <si>
    <t>PALDRO_BATSVIL_1</t>
  </si>
  <si>
    <t>BATESV_W_BATE1_1</t>
  </si>
  <si>
    <t>BIG_PEAR_1</t>
  </si>
  <si>
    <t>CRS_CRST_1</t>
  </si>
  <si>
    <t>TURTLECK_CRSTL_1</t>
  </si>
  <si>
    <t>DEV_NATA_1</t>
  </si>
  <si>
    <t>DIL_DIL9_1</t>
  </si>
  <si>
    <t>DIL_COTU_1</t>
  </si>
  <si>
    <t>DILYSW_DILYMEC_1</t>
  </si>
  <si>
    <t>WCR_CARI_1</t>
  </si>
  <si>
    <t>TURTLECK_WCRYS_1</t>
  </si>
  <si>
    <t>PALDRO_PEARSAL_1</t>
  </si>
  <si>
    <t>PALDRO_DILLEY_1</t>
  </si>
  <si>
    <t>BIG_BRUN_1</t>
  </si>
  <si>
    <t>BIG_COTU_1</t>
  </si>
  <si>
    <t>BEVO_BRUNDAGE_1</t>
  </si>
  <si>
    <t>CARIZOSPG_BEVO_1</t>
  </si>
  <si>
    <t>COT_HOLA_1</t>
  </si>
  <si>
    <t>HOL_FREE_1</t>
  </si>
  <si>
    <t>FRE_BRUN_1</t>
  </si>
  <si>
    <t>DOWNIE_READIN1_1</t>
  </si>
  <si>
    <t>DOWNIES_HELIOS_1</t>
  </si>
  <si>
    <t>BRUNI_BRUNI41_1</t>
  </si>
  <si>
    <t>PEARSALL_GSU_1</t>
  </si>
  <si>
    <t>LOBO_SANMGS1_1</t>
  </si>
  <si>
    <t>BLESSING_1</t>
  </si>
  <si>
    <t>STPZWP39_1</t>
  </si>
  <si>
    <t>5915 SO_TEX__ 42400 REFUGE_ 27</t>
  </si>
  <si>
    <t>DOWSTP27_A</t>
  </si>
  <si>
    <t>JCKSTP18_A</t>
  </si>
  <si>
    <t>STPWAP39_1</t>
  </si>
  <si>
    <t>CKT_3124_1</t>
  </si>
  <si>
    <t>HLJSTP64_A</t>
  </si>
  <si>
    <t>LM_UC_1</t>
  </si>
  <si>
    <t>LOMA_A_L_FRES1_1</t>
  </si>
  <si>
    <t>OCB_2175_1</t>
  </si>
  <si>
    <t>PR_LA_1</t>
  </si>
  <si>
    <t>WP_LA_1</t>
  </si>
  <si>
    <t>LOMA_PAL_1</t>
  </si>
  <si>
    <t>PALOAL_TITAN_1_1</t>
  </si>
  <si>
    <t>SCARBI_TITAN_1_1</t>
  </si>
  <si>
    <t>5964 MILHWY 8275 MILITARY 2</t>
  </si>
  <si>
    <t>MILIT1_1</t>
  </si>
  <si>
    <t>MH_PP_1</t>
  </si>
  <si>
    <t>MT_MH_1</t>
  </si>
  <si>
    <t>5964 MILHWY 905304 MILITA 3</t>
  </si>
  <si>
    <t>OLMITO_PALOAL1_1</t>
  </si>
  <si>
    <t>NEDIN_PALMIT1_1</t>
  </si>
  <si>
    <t>CONCHO_JACKSN1_1</t>
  </si>
  <si>
    <t>JACKSN_SASOUT1_1</t>
  </si>
  <si>
    <t>JACKSN_JACKSO1_1</t>
  </si>
  <si>
    <t>PAINTC_STAMFP1_1</t>
  </si>
  <si>
    <t>HSKLTA_STAMFP1_1</t>
  </si>
  <si>
    <t>MELVIN_NORTHB1_1</t>
  </si>
  <si>
    <t>MCECBR_NORTHB1_1</t>
  </si>
  <si>
    <t>BRADYC_NORTHB1_1</t>
  </si>
  <si>
    <t>DSKY1_1</t>
  </si>
  <si>
    <t>ESTELL_TURKEY1_1</t>
  </si>
  <si>
    <t>TURKEY_TURL1_1</t>
  </si>
  <si>
    <t>CH20_CHLD1_1</t>
  </si>
  <si>
    <t>CHLD_PADU1_1</t>
  </si>
  <si>
    <t>CH20_CHIL1_1</t>
  </si>
  <si>
    <t>CHIL_KIRKLA1_1</t>
  </si>
  <si>
    <t>ESMERA_YUCCA1_1</t>
  </si>
  <si>
    <t>CASSAV_YUCCA1_1</t>
  </si>
  <si>
    <t>BOBWHI_MARGAR1_1</t>
  </si>
  <si>
    <t>BOBWHI_PAUL1_1</t>
  </si>
  <si>
    <t>BOBWHI_EASTMU1_1</t>
  </si>
  <si>
    <t>MULETA_WHITFL1_1</t>
  </si>
  <si>
    <t>FLOMTT_MULETA1_1</t>
  </si>
  <si>
    <t>MATA_MULETA1_1</t>
  </si>
  <si>
    <t>FLOMOT_FLOMTT1_1</t>
  </si>
  <si>
    <t>FLOMTT_TURL1_1</t>
  </si>
  <si>
    <t>TURL_LHTURKEY_1</t>
  </si>
  <si>
    <t>PAUL_QUAN1_1</t>
  </si>
  <si>
    <t>CHILLI_PAUL1_1</t>
  </si>
  <si>
    <t>PAUL_VERN1_1</t>
  </si>
  <si>
    <t>ACME_QUAN1_1</t>
  </si>
  <si>
    <t>ACME_KIRKLA1_1</t>
  </si>
  <si>
    <t>CHILLI_CHLC_V1_1</t>
  </si>
  <si>
    <t>6056 CHLC_VER 907464 VERN2A 1</t>
  </si>
  <si>
    <t>6056 CHLC_VER 907467 VRCP2A 1</t>
  </si>
  <si>
    <t>6058 VERN2A 6071 GRAYBCKT 1</t>
  </si>
  <si>
    <t>GRAYBC_VERN1</t>
  </si>
  <si>
    <t>GRAYBC_VERN1_1</t>
  </si>
  <si>
    <t>6058 VERN2A 6079 SANDSTON 1</t>
  </si>
  <si>
    <t>SANDST_VERN1</t>
  </si>
  <si>
    <t>SANDST_VERN1_1</t>
  </si>
  <si>
    <t>OKLA_VERN1_1</t>
  </si>
  <si>
    <t>SANDST_VRCP1_1</t>
  </si>
  <si>
    <t>SANDRO_VERS1_1</t>
  </si>
  <si>
    <t>SANDRO_SANDST1_1</t>
  </si>
  <si>
    <t>OKLA_VERS1_1</t>
  </si>
  <si>
    <t>GRAYBA_GRAYBC1_1</t>
  </si>
  <si>
    <t>GRAYBC_HARROL1_1</t>
  </si>
  <si>
    <t>HARROL_WAGGON1_1</t>
  </si>
  <si>
    <t>FOXTAI_OKLA1_1</t>
  </si>
  <si>
    <t>FOXTAI_MULBER1_1</t>
  </si>
  <si>
    <t>GPASTURE_G_TIE_1</t>
  </si>
  <si>
    <t>VERTIGO_G_TIE_1</t>
  </si>
  <si>
    <t>TRSCTH_TRUSHU1_1</t>
  </si>
  <si>
    <t>CROWEL_TRSCTH1_1</t>
  </si>
  <si>
    <t>CROWEL_MCADTP1_1</t>
  </si>
  <si>
    <t>TRSCTH_TRUSCO1_1</t>
  </si>
  <si>
    <t>BENJTA_TRUSCO1_1</t>
  </si>
  <si>
    <t>MUNDAY_TRUSCO1_1</t>
  </si>
  <si>
    <t>BENJAM_BENJTA1_1</t>
  </si>
  <si>
    <t>BENJTA_MUNDAY1_1</t>
  </si>
  <si>
    <t>6088 BENJ4A 6320 TARDIS4A 1</t>
  </si>
  <si>
    <t>OKLA_RILEY1_1</t>
  </si>
  <si>
    <t>OKLA_RILEY2_1</t>
  </si>
  <si>
    <t>DCT_OKL_1</t>
  </si>
  <si>
    <t>OKLA_GIF_1</t>
  </si>
  <si>
    <t>EDITHC_RILEY1_1</t>
  </si>
  <si>
    <t>EDITHC_RILEY2_1</t>
  </si>
  <si>
    <t>RILEY_TESLA1_1</t>
  </si>
  <si>
    <t>JIMTRE_RILEY2_1</t>
  </si>
  <si>
    <t>DIGBY_TLINE_1</t>
  </si>
  <si>
    <t>CLEARC_SMOKYH1_1</t>
  </si>
  <si>
    <t>GAUSS_SMOKYH1_1</t>
  </si>
  <si>
    <t>HORSECRK_TLINE_1</t>
  </si>
  <si>
    <t>SALVTION_TLINE_1</t>
  </si>
  <si>
    <t>EASTMU_MUNDAY1_1</t>
  </si>
  <si>
    <t>MUNDAY_WEIN1_1</t>
  </si>
  <si>
    <t>MUNDAY_WOOD1_1</t>
  </si>
  <si>
    <t>MAUDST_MUNDAY1_1</t>
  </si>
  <si>
    <t>EASTMU_PAINTC2_1</t>
  </si>
  <si>
    <t>GILL_MARCY1_1</t>
  </si>
  <si>
    <t>KNXC_POINTE1_1</t>
  </si>
  <si>
    <t>KNXC_MARCY1_1</t>
  </si>
  <si>
    <t>ROCH_RULE1_1</t>
  </si>
  <si>
    <t>POINTE_ROCH1_1</t>
  </si>
  <si>
    <t>EASTMU_PADU1_1</t>
  </si>
  <si>
    <t>EASTMU_PAINTC1_1</t>
  </si>
  <si>
    <t>EASTMU_TARDIS1_1</t>
  </si>
  <si>
    <t>HASKEL_RULE1_1</t>
  </si>
  <si>
    <t>ASPM_RULE1_1</t>
  </si>
  <si>
    <t>HASKEL_JOSSEL1_1</t>
  </si>
  <si>
    <t>HASKEL_HSKLTA1_1</t>
  </si>
  <si>
    <t>HASTXT_JOSSEL1_1</t>
  </si>
  <si>
    <t>HASTXT_WEIN1_1</t>
  </si>
  <si>
    <t>HASTXT_TXHS1_1</t>
  </si>
  <si>
    <t>PADR_PADU1_1</t>
  </si>
  <si>
    <t>MATA_PADR1_1</t>
  </si>
  <si>
    <t>PADC_PADU1_1</t>
  </si>
  <si>
    <t>MCADTP_PADC1_1</t>
  </si>
  <si>
    <t>PADU_TARDIS1_1</t>
  </si>
  <si>
    <t>MATA_ROARIN1_1</t>
  </si>
  <si>
    <t>MATA_WEC1_1</t>
  </si>
  <si>
    <t>AFTON_ROARIN1_1</t>
  </si>
  <si>
    <t>AFTON_ESPU1_1</t>
  </si>
  <si>
    <t>ESPU_SPUR1_1</t>
  </si>
  <si>
    <t>GIRARD_GIRA_T1_1</t>
  </si>
  <si>
    <t>GIRA_T_SPUR1_1</t>
  </si>
  <si>
    <t>ASPM_SPUR1_1</t>
  </si>
  <si>
    <t>MCADO_SPUR_1A_1</t>
  </si>
  <si>
    <t>DKEC_GIRA_T1_1</t>
  </si>
  <si>
    <t>DKEC_JATN1_1</t>
  </si>
  <si>
    <t>CLAT_JATN1_1</t>
  </si>
  <si>
    <t>6153 JATN2A 907592 PEAC2A 1</t>
  </si>
  <si>
    <t>PEAC_SWEN1_1</t>
  </si>
  <si>
    <t>ASPM_SWEN1_1</t>
  </si>
  <si>
    <t>ASPM_CONA1_1</t>
  </si>
  <si>
    <t>ASPM_PAINTC1_1</t>
  </si>
  <si>
    <t>HSKLTP_PAINTC1_1</t>
  </si>
  <si>
    <t>CALCRK_PAINTC1_1</t>
  </si>
  <si>
    <t>PAINTC_SERDEV1_1</t>
  </si>
  <si>
    <t>ROTN_WOLFGA1_1</t>
  </si>
  <si>
    <t>CLAT_WOLFGA1_1</t>
  </si>
  <si>
    <t>TIE1_1</t>
  </si>
  <si>
    <t>CALCRK_CALI_C1_1</t>
  </si>
  <si>
    <t>CALCRK_FTPP1_1</t>
  </si>
  <si>
    <t>HENDRI_PAINTC1_1</t>
  </si>
  <si>
    <t>6170 HASR2A 6171 HASKLTP1 1</t>
  </si>
  <si>
    <t>HASR_HSKLTP1</t>
  </si>
  <si>
    <t>HASR_HSKLTP1_1</t>
  </si>
  <si>
    <t>HASR_HSKLTA1_1</t>
  </si>
  <si>
    <t>HSKLTP_STAM1_1</t>
  </si>
  <si>
    <t>CORINT_STAM1_1</t>
  </si>
  <si>
    <t>ANSN_CORINT1_1</t>
  </si>
  <si>
    <t>ANSN_ANSO1_1</t>
  </si>
  <si>
    <t>ANSN_RADIUM1_1</t>
  </si>
  <si>
    <t>ANSO_ZELO1_1</t>
  </si>
  <si>
    <t>HUB2_NINEMI1_1</t>
  </si>
  <si>
    <t>NINEMI_SPILLW1_1</t>
  </si>
  <si>
    <t>HAMR_RADIUM1_1</t>
  </si>
  <si>
    <t>HAMTXT_TXHA1_1</t>
  </si>
  <si>
    <t>HAMLIN_HAMR1_1</t>
  </si>
  <si>
    <t>HAMLIN_HAMTXT1_1</t>
  </si>
  <si>
    <t>HAMTXT_SHHA1_1</t>
  </si>
  <si>
    <t>HAMLIN_PLST1_1</t>
  </si>
  <si>
    <t>CONA_SHHA1_1</t>
  </si>
  <si>
    <t>RONDTP_ROUNDT1_1</t>
  </si>
  <si>
    <t>PLST_RONDTP1_1</t>
  </si>
  <si>
    <t>ROBY_RONDTP1_1</t>
  </si>
  <si>
    <t>ROBY_ROTN1_1</t>
  </si>
  <si>
    <t>LONGWR_ROBY1_1</t>
  </si>
  <si>
    <t>CLAT_CLRM1_1</t>
  </si>
  <si>
    <t>FTPP_SERDEV1_1</t>
  </si>
  <si>
    <t>FTPP_NEAS1_1</t>
  </si>
  <si>
    <t>ABNTHW_RAINEY1_1</t>
  </si>
  <si>
    <t>ABNTHW_SERDEV1_1</t>
  </si>
  <si>
    <t>ABNTHW_ELMCRK1_1</t>
  </si>
  <si>
    <t>ALBNY__HUB1_T1_1</t>
  </si>
  <si>
    <t>ALBNY__HULLTO1_1</t>
  </si>
  <si>
    <t>THRM_WOOD1_1</t>
  </si>
  <si>
    <t>BUSHKN_THRM1_1</t>
  </si>
  <si>
    <t>ALBANY_BUSHKN1_1</t>
  </si>
  <si>
    <t>ALBANY_GRIFFI1_1</t>
  </si>
  <si>
    <t>ALBANY_GRIFFI2_1</t>
  </si>
  <si>
    <t>HUB1_HUB1_T1_1</t>
  </si>
  <si>
    <t>ALBNYT_HUB1_T1_1</t>
  </si>
  <si>
    <t>HULLTO_MRAN1_1</t>
  </si>
  <si>
    <t>ALBNYT_HUB21_1</t>
  </si>
  <si>
    <t>NUGE_SPILLW1_1</t>
  </si>
  <si>
    <t>PHANPM_SPILLW1_1</t>
  </si>
  <si>
    <t>GRIFFI_HUB1_T1_1</t>
  </si>
  <si>
    <t>ALBNYT_GRIFFI1_1</t>
  </si>
  <si>
    <t>PHANPM_ROBRST1_1</t>
  </si>
  <si>
    <t>RAINEY_ROBRST1_1</t>
  </si>
  <si>
    <t>ROBERS_ROBRST1_1</t>
  </si>
  <si>
    <t>BLUF_C_SOUTHA1_1</t>
  </si>
  <si>
    <t>BLUF_C_NICOLE1_1</t>
  </si>
  <si>
    <t>HH2AEP_1</t>
  </si>
  <si>
    <t>HH3AEP_1</t>
  </si>
  <si>
    <t>BLUF_C_BUFF_G1_1</t>
  </si>
  <si>
    <t>BLUF_HRSE_1A_1</t>
  </si>
  <si>
    <t>BLUF_HRSE_4A_1</t>
  </si>
  <si>
    <t>FTPHPU_PHANPM1_1</t>
  </si>
  <si>
    <t>NUGE_NUGENT1_1</t>
  </si>
  <si>
    <t>CLFK_NUGE1_1</t>
  </si>
  <si>
    <t>RAINEY_WALNTT1_1</t>
  </si>
  <si>
    <t>ABEAST_RAINEY1_1</t>
  </si>
  <si>
    <t>FTPP_RAINEY1_1</t>
  </si>
  <si>
    <t>AILEEN_FTPP1_1</t>
  </si>
  <si>
    <t>ABNTHW_ONYXRE1_1</t>
  </si>
  <si>
    <t>ABNTHW_VOGELT1_1</t>
  </si>
  <si>
    <t>ABNTHW_ELMCRK2_1</t>
  </si>
  <si>
    <t>ABNTHW_CAPELL1_1</t>
  </si>
  <si>
    <t>ABNTHW_CALLAH1_1</t>
  </si>
  <si>
    <t>ABNTHW_MULBER1_1</t>
  </si>
  <si>
    <t>ABNTHW_HENDRI1_1</t>
  </si>
  <si>
    <t>CALLAH_OAKC1_1</t>
  </si>
  <si>
    <t>CALLAH_PERSHI1</t>
  </si>
  <si>
    <t>CALLAH_PERSHI1_1</t>
  </si>
  <si>
    <t>PERSHING4A</t>
  </si>
  <si>
    <t>BLUF_C_MULBER1_1</t>
  </si>
  <si>
    <t>WEST_REAC_SEC_1</t>
  </si>
  <si>
    <t>EAST_REAC_SEC__1</t>
  </si>
  <si>
    <t>6026__A</t>
  </si>
  <si>
    <t>ONYXRE_QUAINT1_1</t>
  </si>
  <si>
    <t>VOGELS_VOGELT1_1</t>
  </si>
  <si>
    <t>VOGELT_WALNTT1_1</t>
  </si>
  <si>
    <t>MERK_MKLT1_1</t>
  </si>
  <si>
    <t>CAPELL_MERK1_1</t>
  </si>
  <si>
    <t>6244 WALNTTAP 907709 ABWALN 1</t>
  </si>
  <si>
    <t>MKLT_TRNT1_1</t>
  </si>
  <si>
    <t>MKLT_SCOTT1_1</t>
  </si>
  <si>
    <t>HAWEXX_ZELO1_1</t>
  </si>
  <si>
    <t>DELT_QUAINT1_1</t>
  </si>
  <si>
    <t>DELT_WHITEA1_1</t>
  </si>
  <si>
    <t>CAPELL_ELY1_1</t>
  </si>
  <si>
    <t>ARNT_ELMCRK1_1</t>
  </si>
  <si>
    <t>ELMCRK_SHELTO1_1</t>
  </si>
  <si>
    <t>ELMCRK_TWILIG1_1</t>
  </si>
  <si>
    <t>ABINDU_ELMCRK1</t>
  </si>
  <si>
    <t>ABINDU_ELMCRK1_1</t>
  </si>
  <si>
    <t>ABIP4A</t>
  </si>
  <si>
    <t>REBECC_TWILIG1_1</t>
  </si>
  <si>
    <t>REBECC_WYLE1_1</t>
  </si>
  <si>
    <t>HARTFR_SOUTHA1_1</t>
  </si>
  <si>
    <t>OVERST_SOUTHA1_1</t>
  </si>
  <si>
    <t>MAPLES_SOUTHA1_1</t>
  </si>
  <si>
    <t>CANYON_SOUTHA1_1</t>
  </si>
  <si>
    <t>SHARPT_SOUTHA1_1</t>
  </si>
  <si>
    <t>SOUTHA_VINSON1_1</t>
  </si>
  <si>
    <t>382T470_1</t>
  </si>
  <si>
    <t>SHARPT_WYLE1_1</t>
  </si>
  <si>
    <t>ARNT_DYESS21_1</t>
  </si>
  <si>
    <t>DYESS2_DYESS31_1</t>
  </si>
  <si>
    <t>HARTFO_ARNT1_1</t>
  </si>
  <si>
    <t>HARTFO_HARTFR1_1</t>
  </si>
  <si>
    <t>ABDY1T_HARTFR1_1</t>
  </si>
  <si>
    <t>ABDY1T_DYESS11_1</t>
  </si>
  <si>
    <t>MCMURR_SHELTO1_1</t>
  </si>
  <si>
    <t>ABPLTT_SHELTO1_1</t>
  </si>
  <si>
    <t>MCMURR_OVERST1_1</t>
  </si>
  <si>
    <t>ABPOWE_OVERST1_1</t>
  </si>
  <si>
    <t>6273 ABDY1TAP 907702 DYESS3 1</t>
  </si>
  <si>
    <t>ABEAST_MAPLES1_1</t>
  </si>
  <si>
    <t>ABEAST_AILEEN1_1</t>
  </si>
  <si>
    <t>6275 ABEAST4A 6310 PUTN4B 1</t>
  </si>
  <si>
    <t>ABEAST_PUTN1</t>
  </si>
  <si>
    <t>ABEAST_PUTN1_1</t>
  </si>
  <si>
    <t>ABEAST_ABPLTT1_1</t>
  </si>
  <si>
    <t>ABEAST_ABWALN1_1</t>
  </si>
  <si>
    <t>ABEAST_ABPOWE1_1</t>
  </si>
  <si>
    <t>6278 ABPLTTP2 907712 ABPOWE 1</t>
  </si>
  <si>
    <t>ABPOWE_OILMIT1_1</t>
  </si>
  <si>
    <t>ABPOWE_ELMDAL1_1</t>
  </si>
  <si>
    <t>OILMIL_OILMIT1_1</t>
  </si>
  <si>
    <t>OILMIT_SAWGRA1_1</t>
  </si>
  <si>
    <t>SAWGRA_WTEXGU1_1</t>
  </si>
  <si>
    <t>ABINDU_MULBER1</t>
  </si>
  <si>
    <t>ABINDU_MULBER1_1</t>
  </si>
  <si>
    <t>CANYON_COUNTR1_1</t>
  </si>
  <si>
    <t>COUNTR_NEAS1_1</t>
  </si>
  <si>
    <t>CLYM_DENTN1_1</t>
  </si>
  <si>
    <t>CLYM_T_ELMDAL1_1</t>
  </si>
  <si>
    <t>CLYM_T_WTU_DE1_1</t>
  </si>
  <si>
    <t>CLYDE_CLYM_T1_1</t>
  </si>
  <si>
    <t>CLYDEM_WTU_DE1_1</t>
  </si>
  <si>
    <t>BAIRD_CLYDE1_1</t>
  </si>
  <si>
    <t>BAIRD_PUTN1_1</t>
  </si>
  <si>
    <t>PUTM_PUTN1_1</t>
  </si>
  <si>
    <t>HULLTO_PUTN1_1</t>
  </si>
  <si>
    <t>ESTES_PUTN1_1</t>
  </si>
  <si>
    <t>6310 PUTN4B 6317 CISC4A 1</t>
  </si>
  <si>
    <t>CISC_PUTN1</t>
  </si>
  <si>
    <t>CISC_PUTN1_1</t>
  </si>
  <si>
    <t>CROSSP_PUTM1_1</t>
  </si>
  <si>
    <t>POTOSI_WATTS1_1</t>
  </si>
  <si>
    <t>POTOSI_VINSON1_1</t>
  </si>
  <si>
    <t>PECAN__POTOSI1</t>
  </si>
  <si>
    <t>PECAN__POTOSI1_1</t>
  </si>
  <si>
    <t>PCNBYU4A</t>
  </si>
  <si>
    <t>SANDUS_SHARPT1_1</t>
  </si>
  <si>
    <t>FTCHAD_OAKC1_1</t>
  </si>
  <si>
    <t>OAKC_SERDEV1_1</t>
  </si>
  <si>
    <t>NICOLE_OAKC1_1</t>
  </si>
  <si>
    <t>FTCHAD_FT_CHA1_1</t>
  </si>
  <si>
    <t>BALLIN_FTCHAD1_1</t>
  </si>
  <si>
    <t>CEDARG_ROBT1_1</t>
  </si>
  <si>
    <t>ROBT_TUSCOL1_1</t>
  </si>
  <si>
    <t>CEDARG_SOUTHA1_1</t>
  </si>
  <si>
    <t>CLIM_TUSCOL1_1</t>
  </si>
  <si>
    <t>GLSB_GOULDB1_1</t>
  </si>
  <si>
    <t>STMBT_HAPV_1</t>
  </si>
  <si>
    <t>CLIM_STMBOA1_1</t>
  </si>
  <si>
    <t>HATC_WINT1_1</t>
  </si>
  <si>
    <t>STMBOA_WINT1_1</t>
  </si>
  <si>
    <t>BALLIN_HATC1_1</t>
  </si>
  <si>
    <t>CEDRHI_OAKC1_1</t>
  </si>
  <si>
    <t>OAKC_PERSHI1</t>
  </si>
  <si>
    <t>OAKC_PERSHI1_1</t>
  </si>
  <si>
    <t>HUMBLE_HUMBLT1_1</t>
  </si>
  <si>
    <t>BALLIN_HUMBLT1_1</t>
  </si>
  <si>
    <t>BALLIN_PAINTR1_1</t>
  </si>
  <si>
    <t>BALLIN_ROWE1_1</t>
  </si>
  <si>
    <t>BALLIN_COLE_I1_1</t>
  </si>
  <si>
    <t>BALLIN_WEISS1_1</t>
  </si>
  <si>
    <t>HUMBLT_NOVICT1_1</t>
  </si>
  <si>
    <t>NOVICT_TALPAA1_1</t>
  </si>
  <si>
    <t>NOVC_NOVICE1_1</t>
  </si>
  <si>
    <t>TALPAA_VALE1_1</t>
  </si>
  <si>
    <t>GLSB_VALE1_1</t>
  </si>
  <si>
    <t>COLJ_GLSB1_1</t>
  </si>
  <si>
    <t>COLJ_SANA1_1</t>
  </si>
  <si>
    <t>COLETA_ECOLEM1_1</t>
  </si>
  <si>
    <t>COLETA_SANA1_1</t>
  </si>
  <si>
    <t>COLETA_COLE_I1_1</t>
  </si>
  <si>
    <t>DRESSY_DRSY1_1</t>
  </si>
  <si>
    <t>DRESSY_SHNOAK</t>
  </si>
  <si>
    <t>DRESSY_SHNOAK_1</t>
  </si>
  <si>
    <t>SHINOAK_9</t>
  </si>
  <si>
    <t>NICOLE_TENNYS1_1</t>
  </si>
  <si>
    <t>NICOLE_TTWEC1_1</t>
  </si>
  <si>
    <t>SANA_SANA_T1_1</t>
  </si>
  <si>
    <t>DRSY_SANA_T1_1</t>
  </si>
  <si>
    <t>FIRERO_SANA_T1_1</t>
  </si>
  <si>
    <t>111T482_1</t>
  </si>
  <si>
    <t>CROSSP_DRSY1_1</t>
  </si>
  <si>
    <t>CROSSP_RIST1_1</t>
  </si>
  <si>
    <t>COLE_I_IVEYIN1_1</t>
  </si>
  <si>
    <t>COLE_I_IVEYBS1_1</t>
  </si>
  <si>
    <t>HEXT_YELWJC1_1</t>
  </si>
  <si>
    <t>EDEN_YELWJC1_1</t>
  </si>
  <si>
    <t>MENPHT_YELWJC1_1</t>
  </si>
  <si>
    <t>6363 YELWJCKT 60386 HEARTLA 1</t>
  </si>
  <si>
    <t>FORTMA_YELWJC1_1</t>
  </si>
  <si>
    <t>TREADW_YELWJC1_1</t>
  </si>
  <si>
    <t>HEXT_MASONS1_1</t>
  </si>
  <si>
    <t>EOLATA_PAINTR1_1</t>
  </si>
  <si>
    <t>EOLA_EOLATA1_1</t>
  </si>
  <si>
    <t>6370 EOLATP2A 6376 CRM1TP2A 1</t>
  </si>
  <si>
    <t>CRMW1T_EOLATA1</t>
  </si>
  <si>
    <t>CRMW1T_EOLATA1_1</t>
  </si>
  <si>
    <t>EDEN_MCLC1_1</t>
  </si>
  <si>
    <t>CRM1T_ENLKTP_1</t>
  </si>
  <si>
    <t>6376 CRM1TP2A 907820 EDEN2A 1</t>
  </si>
  <si>
    <t>ENLKITP_CRM1_1</t>
  </si>
  <si>
    <t>SOUTHB_STHBRD1_1</t>
  </si>
  <si>
    <t>6378 SOUTHBRA 60386 HEARTLA 1</t>
  </si>
  <si>
    <t>MCECBR_STHBRD1_1</t>
  </si>
  <si>
    <t>KATEMC_STHBRD1_1</t>
  </si>
  <si>
    <t>MCLC_MELVIN1_1</t>
  </si>
  <si>
    <t>6381 BRADYRE2 60386 HEARTLA 1</t>
  </si>
  <si>
    <t>MCECTIE1_1</t>
  </si>
  <si>
    <t>MCLC_SCHAFF_1</t>
  </si>
  <si>
    <t>CAMPSA_KATEMC1_1</t>
  </si>
  <si>
    <t>FREDPH_FRPHIL1_1</t>
  </si>
  <si>
    <t>QUAINT_ZELO1_1</t>
  </si>
  <si>
    <t>6388 QUAINT2A 907673 CLFK2A 1</t>
  </si>
  <si>
    <t>FRPHIL_MASN1_1</t>
  </si>
  <si>
    <t>FRPHIL_GILLES1_1</t>
  </si>
  <si>
    <t>MASNPH_MASN1_1</t>
  </si>
  <si>
    <t>KATEMC_MASN1_1</t>
  </si>
  <si>
    <t>MASNPH_MASONS1_1</t>
  </si>
  <si>
    <t>MASNPH_PUNCHE1_1</t>
  </si>
  <si>
    <t>MASONP_PUNCHE1_1</t>
  </si>
  <si>
    <t>MASONS_STRT1_1</t>
  </si>
  <si>
    <t>SHELON_STRT1_1</t>
  </si>
  <si>
    <t>SHELLL_SHELON1_1</t>
  </si>
  <si>
    <t>SEGOV__SHELON1</t>
  </si>
  <si>
    <t>SEGOV__SHELON1_1</t>
  </si>
  <si>
    <t>SEGOVTP2A</t>
  </si>
  <si>
    <t>NEWJUN-KIMJN_1</t>
  </si>
  <si>
    <t>JUNCTI_MENPHT1_1</t>
  </si>
  <si>
    <t>JUNCTI_KMJC1_1</t>
  </si>
  <si>
    <t>HORNET_MENPHT1_1</t>
  </si>
  <si>
    <t>6406 KATEMCY2 60386 HEARTLA 1</t>
  </si>
  <si>
    <t>HARI_VRBS1_1</t>
  </si>
  <si>
    <t>VERIBE_VRBS1_1</t>
  </si>
  <si>
    <t>CONCHO_VRBS1_1</t>
  </si>
  <si>
    <t>MILES_ROWE1_1</t>
  </si>
  <si>
    <t>HARI_MILES1_1</t>
  </si>
  <si>
    <t>ATBR_MILES1_1</t>
  </si>
  <si>
    <t>ATBR_BRONTE1_1</t>
  </si>
  <si>
    <t>AMBR_BRONTE1_1</t>
  </si>
  <si>
    <t>CARLBD_SAGT1_1</t>
  </si>
  <si>
    <t>CRM4_SAGT1_1</t>
  </si>
  <si>
    <t>SACH_SAGT1_1</t>
  </si>
  <si>
    <t>STCO_STERLI1_1</t>
  </si>
  <si>
    <t>AMBR_ROBL1_1</t>
  </si>
  <si>
    <t>ROBL_SPENCT1_1</t>
  </si>
  <si>
    <t>EDIT_SPENCT1_1</t>
  </si>
  <si>
    <t>SPENCE_SPENCT1_1</t>
  </si>
  <si>
    <t>CEDRHI_EDIT1_1</t>
  </si>
  <si>
    <t>CEDRHI_SILT1_1</t>
  </si>
  <si>
    <t>6423 CEDRHILL 907881 SILV2A 1</t>
  </si>
  <si>
    <t>SILR_SILVER1_1</t>
  </si>
  <si>
    <t>SILR_SILV1_1</t>
  </si>
  <si>
    <t>SILR_SILT1_1</t>
  </si>
  <si>
    <t>SPADER_SPADRN1_1</t>
  </si>
  <si>
    <t>PERKIN_SILT1_1</t>
  </si>
  <si>
    <t>PERKIN_SPADRN1_1</t>
  </si>
  <si>
    <t>PANAME_SPADRN1_1</t>
  </si>
  <si>
    <t>ANGORA_PANAME1_1</t>
  </si>
  <si>
    <t>STCO_STER1_1</t>
  </si>
  <si>
    <t>CRMW5T_STER1_1</t>
  </si>
  <si>
    <t>ANGORA_STER1_1</t>
  </si>
  <si>
    <t>6670__C</t>
  </si>
  <si>
    <t>6437 CARLBDTP 60411 BURMA2A 1</t>
  </si>
  <si>
    <t>6438 CARLSBAD 907889 CARLBD 1</t>
  </si>
  <si>
    <t>AMCO_CRMW5T1_1</t>
  </si>
  <si>
    <t>AMCO_CRM41_1</t>
  </si>
  <si>
    <t>ORNT_REDCRE1_1</t>
  </si>
  <si>
    <t>ORNT_TENNYS1_1</t>
  </si>
  <si>
    <t>PAULAN_REDCRE1_1</t>
  </si>
  <si>
    <t>COKEST_REDCRE1_1</t>
  </si>
  <si>
    <t>BENFIC_REDCRE1_1</t>
  </si>
  <si>
    <t>REDCRE_WEISS1_1</t>
  </si>
  <si>
    <t>BLUF_C_REDCRE1_1</t>
  </si>
  <si>
    <t>424T424_1</t>
  </si>
  <si>
    <t>423T423_1</t>
  </si>
  <si>
    <t>CRMW5T_CRMWD51_1</t>
  </si>
  <si>
    <t>PAULAN_SANORT1_1</t>
  </si>
  <si>
    <t>HIGHLA_SAST1_1</t>
  </si>
  <si>
    <t>HIGHLA_RUSTHI1_1</t>
  </si>
  <si>
    <t>COKEST_RUSTHI1_1</t>
  </si>
  <si>
    <t>CONCHO_SAEM1_1</t>
  </si>
  <si>
    <t>CONCHO_SACH1_1</t>
  </si>
  <si>
    <t>CONCHO_SAMATH1_1</t>
  </si>
  <si>
    <t>CONCHO_SANW1_1</t>
  </si>
  <si>
    <t>CONCHO_RUSTHI2_1</t>
  </si>
  <si>
    <t>CONCHO_RUSTHI1_1</t>
  </si>
  <si>
    <t>SASOUT_SAST1_1</t>
  </si>
  <si>
    <t>6453 SAST4A 907947 SAPOWE 1</t>
  </si>
  <si>
    <t>SAPOWE_SASOUT1_1</t>
  </si>
  <si>
    <t>6456 JACKSONS 907924 SAWA2A 1</t>
  </si>
  <si>
    <t>SAEM_SANORT1_1</t>
  </si>
  <si>
    <t>CRM2_WEISS1_1</t>
  </si>
  <si>
    <t>CRM3_SAGC1_1</t>
  </si>
  <si>
    <t>CINNAM_CRM31_1</t>
  </si>
  <si>
    <t>CRM4_CRMWD41_1</t>
  </si>
  <si>
    <t>6460 CRM42A 60411 BURMA2A 1</t>
  </si>
  <si>
    <t>SANORT_SAWT1_1</t>
  </si>
  <si>
    <t>CINNAM_SANORT1_1</t>
  </si>
  <si>
    <t>LAKEDR_SANORT1_1</t>
  </si>
  <si>
    <t>6465 SAGC2A 907889 CARLBD 1</t>
  </si>
  <si>
    <t>SAWA_SAWT1_1</t>
  </si>
  <si>
    <t>SACH_SAWT1_1</t>
  </si>
  <si>
    <t>SAAN_SACH1_1</t>
  </si>
  <si>
    <t>6468 SACH2A 60411 BURMA2A 1</t>
  </si>
  <si>
    <t>SACH_SOUTHL1_1</t>
  </si>
  <si>
    <t>BLUFFS_SACH1_1</t>
  </si>
  <si>
    <t>SABLUFF4</t>
  </si>
  <si>
    <t>SAAN_SAPOWE1_1</t>
  </si>
  <si>
    <t>BENFIC_SAPOWE1_1</t>
  </si>
  <si>
    <t>SAMATH_TANK1_1</t>
  </si>
  <si>
    <t>SAPOWE_TREADW1_1</t>
  </si>
  <si>
    <t>134T429_1</t>
  </si>
  <si>
    <t>6481 SOUTHLAN 907945 SAPOWE 1</t>
  </si>
  <si>
    <t>BLUFFS_LAKEDR1</t>
  </si>
  <si>
    <t>BLUFFS_LAKEDR1_1</t>
  </si>
  <si>
    <t>ANGORA_ROLLAN1_1</t>
  </si>
  <si>
    <t>LVOK_SANTIA1_1</t>
  </si>
  <si>
    <t>LGD_SANTIA1_1</t>
  </si>
  <si>
    <t>6490 SANTIAGO 907944 SAPOWE 1</t>
  </si>
  <si>
    <t>HULD_PAW21_1</t>
  </si>
  <si>
    <t>LVOK_PAW21_1</t>
  </si>
  <si>
    <t>ARROTT_CRIS1_1</t>
  </si>
  <si>
    <t>ARROTT_HULD1_1</t>
  </si>
  <si>
    <t>ELDO_LVOK1_1</t>
  </si>
  <si>
    <t>LVOK_SONR1_1</t>
  </si>
  <si>
    <t>CARVER_LVOK1_1</t>
  </si>
  <si>
    <t>SHBA_SHBT1_1</t>
  </si>
  <si>
    <t>ELDO_PAGE1_1</t>
  </si>
  <si>
    <t>ELDO_SHBT1_1</t>
  </si>
  <si>
    <t>MIDV_PAGE1_1</t>
  </si>
  <si>
    <t>FMCK_MIDV1_1</t>
  </si>
  <si>
    <t>6509 SHBT2A 907975 SONO2A 1</t>
  </si>
  <si>
    <t>6510 SONO2A 6513 SONR2A 1</t>
  </si>
  <si>
    <t>SONO_SONR1</t>
  </si>
  <si>
    <t>SONO_SONR1_1</t>
  </si>
  <si>
    <t>ATSO_SONR1_1</t>
  </si>
  <si>
    <t>ATSO_OZNC1_1</t>
  </si>
  <si>
    <t>BONDRO_SONR1_1</t>
  </si>
  <si>
    <t>CARVER_SONR1_1</t>
  </si>
  <si>
    <t>FDR_SONR_1</t>
  </si>
  <si>
    <t>CTHR_SONR1_1</t>
  </si>
  <si>
    <t>BIGLAK_RUSSEK1_1</t>
  </si>
  <si>
    <t>JERRY_RUSSEK1_1</t>
  </si>
  <si>
    <t>MERR_MERTZO1_1</t>
  </si>
  <si>
    <t>ESMERA_FRIEND1_1</t>
  </si>
  <si>
    <t>ESMERA_WOLFBE1_1</t>
  </si>
  <si>
    <t>MERR_MERT1_1</t>
  </si>
  <si>
    <t>CASSAV_MERR1_1</t>
  </si>
  <si>
    <t>6527 SANW2A 907960 CRIS2A 1</t>
  </si>
  <si>
    <t>MERT_TANK1_1</t>
  </si>
  <si>
    <t>BARNHC_BARNHR1_1</t>
  </si>
  <si>
    <t>BARNHR_BIGLAK1_1</t>
  </si>
  <si>
    <t>BARNHA_BARNHC1_1</t>
  </si>
  <si>
    <t>BARNHC_CASSAV1_1</t>
  </si>
  <si>
    <t>BIGLAK_KEMPER1_1</t>
  </si>
  <si>
    <t>BIGLAK_PHBL_T1_1</t>
  </si>
  <si>
    <t>BIGLAK_WOLFBE1_1</t>
  </si>
  <si>
    <t>BIGLAK_OWLS1_1</t>
  </si>
  <si>
    <t>DERRIC_SHELLP1_1</t>
  </si>
  <si>
    <t>ATLT_TEXT1_1</t>
  </si>
  <si>
    <t>6541 TEXT2A 6589 RANKIN42 1</t>
  </si>
  <si>
    <t>RANKIN_TEXT1</t>
  </si>
  <si>
    <t>RANKIN_TEXT1_1</t>
  </si>
  <si>
    <t>ATLT_HUMKEM1_1</t>
  </si>
  <si>
    <t>HUMKEM_KEMPER1_1</t>
  </si>
  <si>
    <t>EXKE_KEMPER1_1</t>
  </si>
  <si>
    <t>6545 POWELLFI 6548 POWFJUNC 1</t>
  </si>
  <si>
    <t>POWELL_POWFJU1</t>
  </si>
  <si>
    <t>POWELL_POWFJU1_1</t>
  </si>
  <si>
    <t>BISON_POWELL1_1</t>
  </si>
  <si>
    <t>DERRIC_POWELL1_1</t>
  </si>
  <si>
    <t>PHBL_T_STRS1_1</t>
  </si>
  <si>
    <t>PHBL_PHBL_T1_1</t>
  </si>
  <si>
    <t>POWFJU_STRS1_1</t>
  </si>
  <si>
    <t>BISON_STRS1_1</t>
  </si>
  <si>
    <t>MIDW_POWFJU1_1</t>
  </si>
  <si>
    <t>MIDW_OZONA1_1</t>
  </si>
  <si>
    <t>BISON_MIDW1_1</t>
  </si>
  <si>
    <t>FDR_OZNC_1</t>
  </si>
  <si>
    <t>FRIEND_OZONA1_1</t>
  </si>
  <si>
    <t>OZNR_OZONA1_1</t>
  </si>
  <si>
    <t>OZNR_PANDAL1_1</t>
  </si>
  <si>
    <t>ALLEYO_WESTYA1_1</t>
  </si>
  <si>
    <t>JERRY_RCKHLW_1</t>
  </si>
  <si>
    <t>JERRY_PUMPJA1_1</t>
  </si>
  <si>
    <t>CARVER_FRIEND1_1</t>
  </si>
  <si>
    <t>438T438_1</t>
  </si>
  <si>
    <t>CORRAL_ILLN1_1</t>
  </si>
  <si>
    <t>FTLN_ILLN1_1</t>
  </si>
  <si>
    <t>ILLN_PANDAL1_1</t>
  </si>
  <si>
    <t>BONDRO_BRANT1_1</t>
  </si>
  <si>
    <t>MARATH_OOOLA1_1</t>
  </si>
  <si>
    <t>CACTUS_IRAAN1_1</t>
  </si>
  <si>
    <t>FTLN_SHEFFI1_1</t>
  </si>
  <si>
    <t>CACTUS_SHEFFI1_1</t>
  </si>
  <si>
    <t>CACTUS_PECOSR1_1</t>
  </si>
  <si>
    <t>AIRP_ALLEYO1_1</t>
  </si>
  <si>
    <t>621T621_1</t>
  </si>
  <si>
    <t>1332T620</t>
  </si>
  <si>
    <t>1332T620_1</t>
  </si>
  <si>
    <t>L_FOURMI8_1Y</t>
  </si>
  <si>
    <t>620T620_1</t>
  </si>
  <si>
    <t>332T620_1</t>
  </si>
  <si>
    <t>DINNY_DISCOV1_1</t>
  </si>
  <si>
    <t>552T552_1</t>
  </si>
  <si>
    <t>443T443_1</t>
  </si>
  <si>
    <t>SCROSS_STHCRO1_1</t>
  </si>
  <si>
    <t>SHLMSA_SHELLM1_1</t>
  </si>
  <si>
    <t>MCAM_SHLMSA1_1</t>
  </si>
  <si>
    <t>BOBCTT_SHLMSA1_1</t>
  </si>
  <si>
    <t>MCAM_RANKIN1_1</t>
  </si>
  <si>
    <t>6591 RANKIN2A 908051 RANKIN 1</t>
  </si>
  <si>
    <t>RIOPEC_SCROSS1_1</t>
  </si>
  <si>
    <t>BOBCTT_SCROSS1_1</t>
  </si>
  <si>
    <t>BOBCAT_BOBCTT1_1</t>
  </si>
  <si>
    <t>RIOPEC_SUNV1_1</t>
  </si>
  <si>
    <t>CRAN_A_CRNAIR1_1</t>
  </si>
  <si>
    <t>CRNAIR_KELTON1_1</t>
  </si>
  <si>
    <t>CARDON_CRNAIR1_1</t>
  </si>
  <si>
    <t>RIOPEC_WDWRDT1_1</t>
  </si>
  <si>
    <t>RIOPEC_WOODW21_1</t>
  </si>
  <si>
    <t>138_RPP_TWB_1</t>
  </si>
  <si>
    <t>LYNX_RIOPEC1_1</t>
  </si>
  <si>
    <t>449T449_1</t>
  </si>
  <si>
    <t>482T484_1</t>
  </si>
  <si>
    <t>682T682_1</t>
  </si>
  <si>
    <t>DUNETA_SAGE1_1</t>
  </si>
  <si>
    <t>KINNIS_SAGE1_1</t>
  </si>
  <si>
    <t>6606 TNMP2A 60429 CARDONA 1</t>
  </si>
  <si>
    <t>CARDON_TNMP1</t>
  </si>
  <si>
    <t>CARDON_TNMP1_1</t>
  </si>
  <si>
    <t>CRAN_MCELRO1_1</t>
  </si>
  <si>
    <t>6607 MCELROY2 908112 SAGE2A 1</t>
  </si>
  <si>
    <t>DUNEFI_GUCB1_1</t>
  </si>
  <si>
    <t>GUCB_OLLIN1_1</t>
  </si>
  <si>
    <t>DUNEFI_DUNETA1_1</t>
  </si>
  <si>
    <t>CRAN_KINNIS1_1</t>
  </si>
  <si>
    <t>6613 CRAN2A 900856 CRANE_ 1</t>
  </si>
  <si>
    <t>CRAN_CRTN1A_1</t>
  </si>
  <si>
    <t>COCS_FTST1_1</t>
  </si>
  <si>
    <t>FTS_FTS3_1</t>
  </si>
  <si>
    <t>FTST_TOMBST1_1</t>
  </si>
  <si>
    <t>TNAF_FTS_1</t>
  </si>
  <si>
    <t>FTST_SOLSTI1_1</t>
  </si>
  <si>
    <t>RIGGINS_TLINE_1</t>
  </si>
  <si>
    <t>TOMBST_WDWRDT1_1</t>
  </si>
  <si>
    <t>WDWRDT_WOODWR1_1</t>
  </si>
  <si>
    <t>SAWGRA_SOUTHA1_1</t>
  </si>
  <si>
    <t>MCAN_MCAN_S1_1</t>
  </si>
  <si>
    <t>CASTLE_OXYTAS1_1</t>
  </si>
  <si>
    <t>MAST_SUNV1_1</t>
  </si>
  <si>
    <t>MAST_PECV1_1</t>
  </si>
  <si>
    <t>PEC_TNP_1</t>
  </si>
  <si>
    <t>M_69_P2_1</t>
  </si>
  <si>
    <t>FTSW_GOMZ1_1</t>
  </si>
  <si>
    <t>6645 FTSW2A 908158 BARL2A 1</t>
  </si>
  <si>
    <t>HARGO_BUSBY_1</t>
  </si>
  <si>
    <t>HARGRO_PUMPJA1_1</t>
  </si>
  <si>
    <t>HARGRO_TWINBU1_1</t>
  </si>
  <si>
    <t>CHERRT_VERH1_1</t>
  </si>
  <si>
    <t>HOEFSR_VERH1_1</t>
  </si>
  <si>
    <t>CHERRT_CHERRY1_1</t>
  </si>
  <si>
    <t>6650 CHERRTAP 908151 SGSA2A 1</t>
  </si>
  <si>
    <t>BARL_SGSA1_1</t>
  </si>
  <si>
    <t>BARL_HOEFSR1_1</t>
  </si>
  <si>
    <t>ALPR_BARL1_1</t>
  </si>
  <si>
    <t>BARL_SOLSTI1_1</t>
  </si>
  <si>
    <t>CR101T_MUSQUI1_1</t>
  </si>
  <si>
    <t>138_TPT_CRT_1</t>
  </si>
  <si>
    <t>ARROWT_CR101T1_1</t>
  </si>
  <si>
    <t>MECPLN_SNTXTA1_1</t>
  </si>
  <si>
    <t>MECPLN_WKN_BK1_1</t>
  </si>
  <si>
    <t>SNTX1_SNTXTA1_1</t>
  </si>
  <si>
    <t>BELD_COCS1_1</t>
  </si>
  <si>
    <t>494T494_1</t>
  </si>
  <si>
    <t>ALPINE_ALPR1_1</t>
  </si>
  <si>
    <t>301T384_1</t>
  </si>
  <si>
    <t>ALPINE_PAIS1_1</t>
  </si>
  <si>
    <t>ALPINE_BRONCO1_1</t>
  </si>
  <si>
    <t>ALPINE_MARFA1_1</t>
  </si>
  <si>
    <t>ALMC_PAIS1_1</t>
  </si>
  <si>
    <t>OLLIN_OLLINP1_1</t>
  </si>
  <si>
    <t>6669 OLLINPHI 908115 TNMP2A 1</t>
  </si>
  <si>
    <t>138_TMB_OXY_1</t>
  </si>
  <si>
    <t>LYNX_TOMBST1_1</t>
  </si>
  <si>
    <t>ALMC_BRYR1_1</t>
  </si>
  <si>
    <t>138_MQZ_UTH_1</t>
  </si>
  <si>
    <t>MUSQUI_WOLFBO1_1</t>
  </si>
  <si>
    <t>MUSQUI_PIGCRE1_1</t>
  </si>
  <si>
    <t>BELD_BRONCO1_1</t>
  </si>
  <si>
    <t>LASSO_TLINE_1</t>
  </si>
  <si>
    <t>GONZAL_SHAF1_1</t>
  </si>
  <si>
    <t>ACACIA_GONZAL1_1</t>
  </si>
  <si>
    <t>ESPYWE_FORTDA1_1</t>
  </si>
  <si>
    <t>ALMC_VALENT1_1</t>
  </si>
  <si>
    <t>POND_VALENT1_1</t>
  </si>
  <si>
    <t>ALMC_MARFA1_1</t>
  </si>
  <si>
    <t>ALMC_SOLSTI1_1</t>
  </si>
  <si>
    <t>ALMC_HAYTER1</t>
  </si>
  <si>
    <t>ALMC_HAYTER1_1</t>
  </si>
  <si>
    <t>HAYTER4A</t>
  </si>
  <si>
    <t>CHINAT_CIEN1_1</t>
  </si>
  <si>
    <t>BRYR_CIEN1_1</t>
  </si>
  <si>
    <t>CHINAT_SHAF1_1</t>
  </si>
  <si>
    <t>ESPYWE_POND1_1</t>
  </si>
  <si>
    <t>BAYOU_LOCO_39_1</t>
  </si>
  <si>
    <t>EMYNR_LK_FORK_1</t>
  </si>
  <si>
    <t>PLSPR_MIDDL_1</t>
  </si>
  <si>
    <t>6735 TPLNTSP 904807 PLSNTS 2</t>
  </si>
  <si>
    <t>BULRD_TAP_1</t>
  </si>
  <si>
    <t>PATN_RC_ROSHIL_1</t>
  </si>
  <si>
    <t>PATN_RC_TALTY_1</t>
  </si>
  <si>
    <t>GDNVL_SHRWD_RC_1</t>
  </si>
  <si>
    <t>SHMW_RC_138KV_1</t>
  </si>
  <si>
    <t>TALTY_RC_I20_1</t>
  </si>
  <si>
    <t>6821 I20_RC 900564 COMBIN 1</t>
  </si>
  <si>
    <t>KIWA_RC_LNOK_R_1</t>
  </si>
  <si>
    <t>6828 CANTAPRC 6829 GLNPSSRC 1</t>
  </si>
  <si>
    <t>6829 GLNPSSRC 6833 EXPL6833 1</t>
  </si>
  <si>
    <t>ABLES_RC_1</t>
  </si>
  <si>
    <t>ABLES2_RC_1</t>
  </si>
  <si>
    <t>6833 EXPL6833 6836 JKSN138 1</t>
  </si>
  <si>
    <t>6833 EXPL6833 6839 MBNK6839 1</t>
  </si>
  <si>
    <t>ENLSW_LKCR_1</t>
  </si>
  <si>
    <t>ENLSWRC_1</t>
  </si>
  <si>
    <t>6836 JKSN138 6837 CNTN6837 1</t>
  </si>
  <si>
    <t>6839 MBNK6839 6841 CDRSS684 1</t>
  </si>
  <si>
    <t>6841 CDRSS684 6951 EUST6751 1</t>
  </si>
  <si>
    <t>6842 WLTN6842 6843 BRTN6843 1</t>
  </si>
  <si>
    <t>6842 WLTN6842 6867 NATHN686 1</t>
  </si>
  <si>
    <t>6842 WLTN6842 6951 EUST6751 1</t>
  </si>
  <si>
    <t>6843 BRTN6843 6847 ANTS6847 1</t>
  </si>
  <si>
    <t>6843 BRTN6843 6852 BNWH6852 1</t>
  </si>
  <si>
    <t>871__D</t>
  </si>
  <si>
    <t>6847 ANTS6847 6964 CRSP6964 1</t>
  </si>
  <si>
    <t>6849 NYSS6849 6855 COFE6855 1</t>
  </si>
  <si>
    <t>6849 NYSS6849 6964 CRSP6964 1</t>
  </si>
  <si>
    <t>COMBNT_RC_1</t>
  </si>
  <si>
    <t>UV-QN_RC_QN</t>
  </si>
  <si>
    <t>BL-UV_RC_UV</t>
  </si>
  <si>
    <t>CUMBY_RC_SNPT_1</t>
  </si>
  <si>
    <t>WMFM_WMFMW_1</t>
  </si>
  <si>
    <t>BRINKR_RC138KV_1</t>
  </si>
  <si>
    <t>SNYPT_RC_LNOK_1</t>
  </si>
  <si>
    <t>LNOK_RC_1</t>
  </si>
  <si>
    <t>6879 WLNDSSRC 6950 WALSW_RC 1</t>
  </si>
  <si>
    <t>6882 WIELD_RC 6950 WALSW_RC 1</t>
  </si>
  <si>
    <t>QN-QL_RC_QL</t>
  </si>
  <si>
    <t>6883 NQUIN_RC 900439 WLNDSS 1</t>
  </si>
  <si>
    <t>BL_WM_RC_A</t>
  </si>
  <si>
    <t>BL_WM_RC2_B</t>
  </si>
  <si>
    <t>OAKGV_RAND_1</t>
  </si>
  <si>
    <t>OAKGV_SCURY_1</t>
  </si>
  <si>
    <t>CB-SC_RC_SC</t>
  </si>
  <si>
    <t>TAWK_RC_LTPOI_1</t>
  </si>
  <si>
    <t>LKVEW_TCKER_RC_1</t>
  </si>
  <si>
    <t>6951 EUST6751 29266 MABANKT 1</t>
  </si>
  <si>
    <t>6963 BRBO6963 6964 CRSP6964 1</t>
  </si>
  <si>
    <t>1T185_1</t>
  </si>
  <si>
    <t>2T182_1</t>
  </si>
  <si>
    <t>CKT_3120_1</t>
  </si>
  <si>
    <t>450__A</t>
  </si>
  <si>
    <t>388T388_1</t>
  </si>
  <si>
    <t>6T227_1</t>
  </si>
  <si>
    <t>5T248_1</t>
  </si>
  <si>
    <t>625T625_1</t>
  </si>
  <si>
    <t>4T250_1</t>
  </si>
  <si>
    <t>7T246_1</t>
  </si>
  <si>
    <t>398T389_1</t>
  </si>
  <si>
    <t>419T419_1</t>
  </si>
  <si>
    <t>395T21423_1</t>
  </si>
  <si>
    <t>396T21424_1</t>
  </si>
  <si>
    <t>656T656_1</t>
  </si>
  <si>
    <t>558T558_1</t>
  </si>
  <si>
    <t>559T559_1</t>
  </si>
  <si>
    <t>OMLCRA_1</t>
  </si>
  <si>
    <t>412T412_1</t>
  </si>
  <si>
    <t>GAR_GAR1_1</t>
  </si>
  <si>
    <t>GAR_GAR2_1</t>
  </si>
  <si>
    <t>8T352_1</t>
  </si>
  <si>
    <t>511T511_1</t>
  </si>
  <si>
    <t>NOELKE_SCHNDR_1</t>
  </si>
  <si>
    <t>7053 L_NOELKE 76015 L_CEDAC 1</t>
  </si>
  <si>
    <t>RANCHERO_TL_1</t>
  </si>
  <si>
    <t>336T405_1</t>
  </si>
  <si>
    <t>653T653_1</t>
  </si>
  <si>
    <t>CKT_3122_1</t>
  </si>
  <si>
    <t>355T255_1</t>
  </si>
  <si>
    <t>9T210_1</t>
  </si>
  <si>
    <t>10T211_1</t>
  </si>
  <si>
    <t>CKT_3131_1</t>
  </si>
  <si>
    <t>CKT_3132_1</t>
  </si>
  <si>
    <t>219T219_1</t>
  </si>
  <si>
    <t>13T219_1</t>
  </si>
  <si>
    <t>12T219_1</t>
  </si>
  <si>
    <t>110T109_1</t>
  </si>
  <si>
    <t>16T672_1</t>
  </si>
  <si>
    <t>25T138_1</t>
  </si>
  <si>
    <t>17T109_1</t>
  </si>
  <si>
    <t>672T672_1</t>
  </si>
  <si>
    <t>19T128_1</t>
  </si>
  <si>
    <t>629T629_1</t>
  </si>
  <si>
    <t>GWEC_G1_LINE_1</t>
  </si>
  <si>
    <t>SANSAS_TERRY_1</t>
  </si>
  <si>
    <t>RICHSP_TERRY_1</t>
  </si>
  <si>
    <t>24T138_1</t>
  </si>
  <si>
    <t>461T461_1</t>
  </si>
  <si>
    <t>26T109_1</t>
  </si>
  <si>
    <t>27T635_1</t>
  </si>
  <si>
    <t>28T110_1</t>
  </si>
  <si>
    <t>78T501_1</t>
  </si>
  <si>
    <t>29T107_1</t>
  </si>
  <si>
    <t>30T108_1</t>
  </si>
  <si>
    <t>31T106_1</t>
  </si>
  <si>
    <t>32T311_1</t>
  </si>
  <si>
    <t>33T218_1</t>
  </si>
  <si>
    <t>34T267_1</t>
  </si>
  <si>
    <t>36T290_1</t>
  </si>
  <si>
    <t>635T635_1</t>
  </si>
  <si>
    <t>37T187_1</t>
  </si>
  <si>
    <t>38T365_1</t>
  </si>
  <si>
    <t>40T189_1</t>
  </si>
  <si>
    <t>39T188_1</t>
  </si>
  <si>
    <t>654T654_1</t>
  </si>
  <si>
    <t>318T313_1</t>
  </si>
  <si>
    <t>43T365_1</t>
  </si>
  <si>
    <t>44T268_1</t>
  </si>
  <si>
    <t>268T268_1</t>
  </si>
  <si>
    <t>7119 L_PITSBU 900806 L_SAND 1</t>
  </si>
  <si>
    <t>515T515_1</t>
  </si>
  <si>
    <t>112T400_1</t>
  </si>
  <si>
    <t>47T126_1</t>
  </si>
  <si>
    <t>48T130_1</t>
  </si>
  <si>
    <t>7122 L_ECKERT 900806 L_SAND 1</t>
  </si>
  <si>
    <t>46T193_1</t>
  </si>
  <si>
    <t>49T191_1</t>
  </si>
  <si>
    <t>50T192_1</t>
  </si>
  <si>
    <t>51T376_1</t>
  </si>
  <si>
    <t>JO-1_1</t>
  </si>
  <si>
    <t>JO-2_1</t>
  </si>
  <si>
    <t>JO-3_1</t>
  </si>
  <si>
    <t>448T448_1</t>
  </si>
  <si>
    <t>53T131_1</t>
  </si>
  <si>
    <t>54T266_1</t>
  </si>
  <si>
    <t>55T207_1</t>
  </si>
  <si>
    <t>56T379_1</t>
  </si>
  <si>
    <t>924T214_1</t>
  </si>
  <si>
    <t>57T207_1</t>
  </si>
  <si>
    <t>59T144_1</t>
  </si>
  <si>
    <t>60T225_1</t>
  </si>
  <si>
    <t>58T383_1</t>
  </si>
  <si>
    <t>7138 L_KERRST 900969 L_KEND 1</t>
  </si>
  <si>
    <t>62T368_1</t>
  </si>
  <si>
    <t>521T521_1</t>
  </si>
  <si>
    <t>61T381_1</t>
  </si>
  <si>
    <t>63T487_1</t>
  </si>
  <si>
    <t>64T270_1</t>
  </si>
  <si>
    <t>65T240_1</t>
  </si>
  <si>
    <t>73T120_1</t>
  </si>
  <si>
    <t>7145 L_HOLLMI 900969 L_KEND 1</t>
  </si>
  <si>
    <t>507T507_1</t>
  </si>
  <si>
    <t>67T280_1</t>
  </si>
  <si>
    <t>68T221_1</t>
  </si>
  <si>
    <t>22T342_1</t>
  </si>
  <si>
    <t>7147 L_KENDCT 900969 L_KEND 1</t>
  </si>
  <si>
    <t>69T342_1</t>
  </si>
  <si>
    <t>426T426_1</t>
  </si>
  <si>
    <t>74T148_1</t>
  </si>
  <si>
    <t>243T278_1</t>
  </si>
  <si>
    <t>289T244_1</t>
  </si>
  <si>
    <t>584T584_1</t>
  </si>
  <si>
    <t>75T243_1</t>
  </si>
  <si>
    <t>385T228_1</t>
  </si>
  <si>
    <t>77T121_1</t>
  </si>
  <si>
    <t>122T122_1</t>
  </si>
  <si>
    <t>662T662_1</t>
  </si>
  <si>
    <t>486T486_1</t>
  </si>
  <si>
    <t>598T598_1</t>
  </si>
  <si>
    <t>7168 L_BOERNE 7710 L_ESPERA 1</t>
  </si>
  <si>
    <t>657T657</t>
  </si>
  <si>
    <t>657T657_1</t>
  </si>
  <si>
    <t>374T238_1</t>
  </si>
  <si>
    <t>493T493_1</t>
  </si>
  <si>
    <t>85T329_1</t>
  </si>
  <si>
    <t>610T610_1</t>
  </si>
  <si>
    <t>381T237_1</t>
  </si>
  <si>
    <t>88T234_1</t>
  </si>
  <si>
    <t>87T233_1</t>
  </si>
  <si>
    <t>518T518_1</t>
  </si>
  <si>
    <t>86T235_1</t>
  </si>
  <si>
    <t>89T204_1</t>
  </si>
  <si>
    <t>90T334_1</t>
  </si>
  <si>
    <t>373T119_1</t>
  </si>
  <si>
    <t>92T394_1</t>
  </si>
  <si>
    <t>91T335_1</t>
  </si>
  <si>
    <t>93T339_1</t>
  </si>
  <si>
    <t>94T340_1</t>
  </si>
  <si>
    <t>95T302_1</t>
  </si>
  <si>
    <t>705T705_1</t>
  </si>
  <si>
    <t>98T202_1</t>
  </si>
  <si>
    <t>97T205_1</t>
  </si>
  <si>
    <t>201T201_1</t>
  </si>
  <si>
    <t>101T158_1</t>
  </si>
  <si>
    <t>99T203_1</t>
  </si>
  <si>
    <t>102T375_1</t>
  </si>
  <si>
    <t>84T201_1</t>
  </si>
  <si>
    <t>103T262_1</t>
  </si>
  <si>
    <t>104T324_1</t>
  </si>
  <si>
    <t>375T375_1</t>
  </si>
  <si>
    <t>106T200_1</t>
  </si>
  <si>
    <t>445T445_1</t>
  </si>
  <si>
    <t>150T220_1</t>
  </si>
  <si>
    <t>230T230_1</t>
  </si>
  <si>
    <t>108T273_1</t>
  </si>
  <si>
    <t>322T322_1</t>
  </si>
  <si>
    <t>519T519_1</t>
  </si>
  <si>
    <t>109T220_1</t>
  </si>
  <si>
    <t>601T601_1</t>
  </si>
  <si>
    <t>7197 L_LEHIGH 902453 L_CENT 1</t>
  </si>
  <si>
    <t>524T524_1</t>
  </si>
  <si>
    <t>523T523_1</t>
  </si>
  <si>
    <t>402T490_1</t>
  </si>
  <si>
    <t>114T321_1</t>
  </si>
  <si>
    <t>7202 L_HICROS 7356 L_MARSFO 1</t>
  </si>
  <si>
    <t>116T142_1</t>
  </si>
  <si>
    <t>117T143_1</t>
  </si>
  <si>
    <t>HICROS_HICR_G1</t>
  </si>
  <si>
    <t>120T125_1</t>
  </si>
  <si>
    <t>658T658_1</t>
  </si>
  <si>
    <t>397T397_1</t>
  </si>
  <si>
    <t>582T582_1</t>
  </si>
  <si>
    <t>123T141_1</t>
  </si>
  <si>
    <t>576T576_1</t>
  </si>
  <si>
    <t>124T157_1</t>
  </si>
  <si>
    <t>125T184_1</t>
  </si>
  <si>
    <t>100T100_1</t>
  </si>
  <si>
    <t>578T578_1</t>
  </si>
  <si>
    <t>127T157_1</t>
  </si>
  <si>
    <t>128T157_1</t>
  </si>
  <si>
    <t>309T529_1</t>
  </si>
  <si>
    <t>572T572_1</t>
  </si>
  <si>
    <t>599T599_1</t>
  </si>
  <si>
    <t>107T158_1</t>
  </si>
  <si>
    <t>129T145_1</t>
  </si>
  <si>
    <t>359T542_1</t>
  </si>
  <si>
    <t>538T538_1</t>
  </si>
  <si>
    <t>131T173_1</t>
  </si>
  <si>
    <t>529T529_1</t>
  </si>
  <si>
    <t>132T309_1</t>
  </si>
  <si>
    <t>209T203_1</t>
  </si>
  <si>
    <t>428T428_1</t>
  </si>
  <si>
    <t>606T606_1</t>
  </si>
  <si>
    <t>407T407_1</t>
  </si>
  <si>
    <t>195T499_1</t>
  </si>
  <si>
    <t>306T369_1</t>
  </si>
  <si>
    <t>135T145_1</t>
  </si>
  <si>
    <t>136T145_1</t>
  </si>
  <si>
    <t>513T513_1</t>
  </si>
  <si>
    <t>636T636_1</t>
  </si>
  <si>
    <t>20T140_1</t>
  </si>
  <si>
    <t>614T614_1</t>
  </si>
  <si>
    <t>420T140_1</t>
  </si>
  <si>
    <t>218T134_1</t>
  </si>
  <si>
    <t>138T134_1</t>
  </si>
  <si>
    <t>646T646_1</t>
  </si>
  <si>
    <t>686T686_1</t>
  </si>
  <si>
    <t>7241 L_DANFOR 8153 ROSATA4A 1</t>
  </si>
  <si>
    <t>140T198_1</t>
  </si>
  <si>
    <t>142T226_1</t>
  </si>
  <si>
    <t>579T579_1</t>
  </si>
  <si>
    <t>609T609_1</t>
  </si>
  <si>
    <t>CUELCA_THOMAS1_1</t>
  </si>
  <si>
    <t>144T132_1</t>
  </si>
  <si>
    <t>593T593_1</t>
  </si>
  <si>
    <t>145T112_1</t>
  </si>
  <si>
    <t>146T133_1</t>
  </si>
  <si>
    <t>147T112_1</t>
  </si>
  <si>
    <t>118T579_1</t>
  </si>
  <si>
    <t>148T373_1</t>
  </si>
  <si>
    <t>541T541_1</t>
  </si>
  <si>
    <t>149T373_1</t>
  </si>
  <si>
    <t>151T113_1</t>
  </si>
  <si>
    <t>619T619_1</t>
  </si>
  <si>
    <t>1544T544</t>
  </si>
  <si>
    <t>1544T544_1</t>
  </si>
  <si>
    <t>L_KLEIMA8_1Y</t>
  </si>
  <si>
    <t>152T176_1</t>
  </si>
  <si>
    <t>154T176_1</t>
  </si>
  <si>
    <t>137T176_1</t>
  </si>
  <si>
    <t>156T113_1</t>
  </si>
  <si>
    <t>313T283_1</t>
  </si>
  <si>
    <t>160T216_1</t>
  </si>
  <si>
    <t>161T213_1</t>
  </si>
  <si>
    <t>671T671_1</t>
  </si>
  <si>
    <t>155T217_1</t>
  </si>
  <si>
    <t>162T216_1</t>
  </si>
  <si>
    <t>163T232_1</t>
  </si>
  <si>
    <t>164T286_1</t>
  </si>
  <si>
    <t>165T216_1</t>
  </si>
  <si>
    <t>166T208_1</t>
  </si>
  <si>
    <t>535T535_1</t>
  </si>
  <si>
    <t>700T700_1</t>
  </si>
  <si>
    <t>169T263_1</t>
  </si>
  <si>
    <t>FPP138_FPPRIP_1</t>
  </si>
  <si>
    <t>171T253_1</t>
  </si>
  <si>
    <t>174T177_1</t>
  </si>
  <si>
    <t>173T274_1</t>
  </si>
  <si>
    <t>175T247_1</t>
  </si>
  <si>
    <t>176T165_1</t>
  </si>
  <si>
    <t>467T467_1</t>
  </si>
  <si>
    <t>96T136_1</t>
  </si>
  <si>
    <t>378T387_1</t>
  </si>
  <si>
    <t>105T105_1</t>
  </si>
  <si>
    <t>199T199_1</t>
  </si>
  <si>
    <t>179T667_1</t>
  </si>
  <si>
    <t>180T345_1</t>
  </si>
  <si>
    <t>696T696_1</t>
  </si>
  <si>
    <t>468T468_1</t>
  </si>
  <si>
    <t>215T215_1</t>
  </si>
  <si>
    <t>183T350_1</t>
  </si>
  <si>
    <t>652T652_1</t>
  </si>
  <si>
    <t>185T274_1</t>
  </si>
  <si>
    <t>321T667_1</t>
  </si>
  <si>
    <t>667T667_1</t>
  </si>
  <si>
    <t>187T222_1</t>
  </si>
  <si>
    <t>638T638_1</t>
  </si>
  <si>
    <t>537T537_1</t>
  </si>
  <si>
    <t>167T186_1</t>
  </si>
  <si>
    <t>615T615_1</t>
  </si>
  <si>
    <t>190T152_1</t>
  </si>
  <si>
    <t>191T170_1</t>
  </si>
  <si>
    <t>192T175_1</t>
  </si>
  <si>
    <t>536T536_1</t>
  </si>
  <si>
    <t>193T151_1</t>
  </si>
  <si>
    <t>366T150_1</t>
  </si>
  <si>
    <t>608T608_1</t>
  </si>
  <si>
    <t>194T172_1</t>
  </si>
  <si>
    <t>670T670_1</t>
  </si>
  <si>
    <t>410T410_1</t>
  </si>
  <si>
    <t>648T648_1</t>
  </si>
  <si>
    <t>197T171_1</t>
  </si>
  <si>
    <t>200T150_1</t>
  </si>
  <si>
    <t>344T344_1</t>
  </si>
  <si>
    <t>286T608_1</t>
  </si>
  <si>
    <t>500T231_1</t>
  </si>
  <si>
    <t>649T649_1</t>
  </si>
  <si>
    <t>574T574_1</t>
  </si>
  <si>
    <t>534T534_1</t>
  </si>
  <si>
    <t>673T673_1</t>
  </si>
  <si>
    <t>495T495_1</t>
  </si>
  <si>
    <t>377T146_1</t>
  </si>
  <si>
    <t>921T163_1</t>
  </si>
  <si>
    <t>211T147_1</t>
  </si>
  <si>
    <t>7334 L_MCNEIL 7356 L_MARSFO 1</t>
  </si>
  <si>
    <t>212T197_1</t>
  </si>
  <si>
    <t>214T242_1</t>
  </si>
  <si>
    <t>824T626_1</t>
  </si>
  <si>
    <t>7334 L_MCNEIL 907530 MCNEIL 1</t>
  </si>
  <si>
    <t>HWRDLN_1</t>
  </si>
  <si>
    <t>7336 L_GILLCR 13664 PFLGRVI 1</t>
  </si>
  <si>
    <t>1666__B</t>
  </si>
  <si>
    <t>7336 L_GILLCR 13665 PFLGRVI 1</t>
  </si>
  <si>
    <t>1664__B</t>
  </si>
  <si>
    <t>597T597_1</t>
  </si>
  <si>
    <t>221T355_1</t>
  </si>
  <si>
    <t>457T457_1</t>
  </si>
  <si>
    <t>372T359_1</t>
  </si>
  <si>
    <t>1680__D</t>
  </si>
  <si>
    <t>927T159_1</t>
  </si>
  <si>
    <t>342T195_1</t>
  </si>
  <si>
    <t>497T497_1</t>
  </si>
  <si>
    <t>525T525_1</t>
  </si>
  <si>
    <t>7349 L_LAKEAE 902009 L_MARS 1</t>
  </si>
  <si>
    <t>83T196_1</t>
  </si>
  <si>
    <t>7352 L_LAGOVI 7356 L_MARSFO 1</t>
  </si>
  <si>
    <t>227T256_1</t>
  </si>
  <si>
    <t>414T414_1</t>
  </si>
  <si>
    <t>228T333_1</t>
  </si>
  <si>
    <t>348T374</t>
  </si>
  <si>
    <t>348T374_1</t>
  </si>
  <si>
    <t>L_SEGOVI9_1Y</t>
  </si>
  <si>
    <t>7356 L_MARSFO 7505 L_TRADPO 1</t>
  </si>
  <si>
    <t>229T315</t>
  </si>
  <si>
    <t>229T315_1</t>
  </si>
  <si>
    <t>7356 L_MARSFO 7535 L_BULLHO 1</t>
  </si>
  <si>
    <t>130T325</t>
  </si>
  <si>
    <t>130T325_1</t>
  </si>
  <si>
    <t>7356 L_MARSFO 7538 L_LAKEWA 1</t>
  </si>
  <si>
    <t>223T180</t>
  </si>
  <si>
    <t>223T180_1</t>
  </si>
  <si>
    <t>7356 L_MARSFO 7542 L_SPICEW 1</t>
  </si>
  <si>
    <t>233T162_1</t>
  </si>
  <si>
    <t>7356 L_MARSFO 78207 L_HIDDV 2</t>
  </si>
  <si>
    <t>217T160</t>
  </si>
  <si>
    <t>217T160_1</t>
  </si>
  <si>
    <t>172T271_1</t>
  </si>
  <si>
    <t>267T396_1</t>
  </si>
  <si>
    <t>206T396_1</t>
  </si>
  <si>
    <t>403T289_1</t>
  </si>
  <si>
    <t>234T400_1</t>
  </si>
  <si>
    <t>235T291_1</t>
  </si>
  <si>
    <t>7402 L_KINGS2 900743 L_CTEC 1</t>
  </si>
  <si>
    <t>508T508_1</t>
  </si>
  <si>
    <t>237T288_1</t>
  </si>
  <si>
    <t>226T287_1</t>
  </si>
  <si>
    <t>238T287_1</t>
  </si>
  <si>
    <t>340T287_1</t>
  </si>
  <si>
    <t>119T342_3</t>
  </si>
  <si>
    <t>624T624_1</t>
  </si>
  <si>
    <t>570T570_1</t>
  </si>
  <si>
    <t>ANA_LINE_1</t>
  </si>
  <si>
    <t>239T281_1</t>
  </si>
  <si>
    <t>384T269_1</t>
  </si>
  <si>
    <t>240T281_1</t>
  </si>
  <si>
    <t>241T282_1</t>
  </si>
  <si>
    <t>255T279_1</t>
  </si>
  <si>
    <t>392T392_1</t>
  </si>
  <si>
    <t>583T583_1</t>
  </si>
  <si>
    <t>244T281_1</t>
  </si>
  <si>
    <t>245T336_1</t>
  </si>
  <si>
    <t>370T337_1</t>
  </si>
  <si>
    <t>371T338_1</t>
  </si>
  <si>
    <t>586T586_1</t>
  </si>
  <si>
    <t>246T307_1</t>
  </si>
  <si>
    <t>264T264_1</t>
  </si>
  <si>
    <t>581T581_1</t>
  </si>
  <si>
    <t>247T124_1</t>
  </si>
  <si>
    <t>458T458_1</t>
  </si>
  <si>
    <t>7477 L_PALEPE 902009 L_MARS 1</t>
  </si>
  <si>
    <t>71T124_1</t>
  </si>
  <si>
    <t>415T415_1</t>
  </si>
  <si>
    <t>587T587_1</t>
  </si>
  <si>
    <t>251T317_1</t>
  </si>
  <si>
    <t>324T318_1</t>
  </si>
  <si>
    <t>252T319_1</t>
  </si>
  <si>
    <t>253T319_1</t>
  </si>
  <si>
    <t>617T617_1</t>
  </si>
  <si>
    <t>254T331_1</t>
  </si>
  <si>
    <t>531T531_1</t>
  </si>
  <si>
    <t>256T330_1</t>
  </si>
  <si>
    <t>504T504_1</t>
  </si>
  <si>
    <t>257T320_1</t>
  </si>
  <si>
    <t>258T380_1</t>
  </si>
  <si>
    <t>259T328_1</t>
  </si>
  <si>
    <t>260T316_1</t>
  </si>
  <si>
    <t>262T466_1</t>
  </si>
  <si>
    <t>261T272_1</t>
  </si>
  <si>
    <t>204T382_1</t>
  </si>
  <si>
    <t>490T490_1</t>
  </si>
  <si>
    <t>368T420_1</t>
  </si>
  <si>
    <t>623T623_1</t>
  </si>
  <si>
    <t>82TPTAP3_1</t>
  </si>
  <si>
    <t>82TPTAP_G1</t>
  </si>
  <si>
    <t>82TPTAP2_G1</t>
  </si>
  <si>
    <t>263T358_1</t>
  </si>
  <si>
    <t>360T360_1</t>
  </si>
  <si>
    <t>363T363_1</t>
  </si>
  <si>
    <t>416T416_1</t>
  </si>
  <si>
    <t>450T450_1</t>
  </si>
  <si>
    <t>266T317_1</t>
  </si>
  <si>
    <t>427T427_1</t>
  </si>
  <si>
    <t>413T413_1</t>
  </si>
  <si>
    <t>353T353_1</t>
  </si>
  <si>
    <t>365T327_1</t>
  </si>
  <si>
    <t>326T326_1</t>
  </si>
  <si>
    <t>469T469_1</t>
  </si>
  <si>
    <t>1680_C_1</t>
  </si>
  <si>
    <t>269T362_1</t>
  </si>
  <si>
    <t>386T386_1</t>
  </si>
  <si>
    <t>532T532_1</t>
  </si>
  <si>
    <t>270T354_1</t>
  </si>
  <si>
    <t>575T575_1</t>
  </si>
  <si>
    <t>483T483_1</t>
  </si>
  <si>
    <t>516T516_1</t>
  </si>
  <si>
    <t>271T153_1</t>
  </si>
  <si>
    <t>272T345_1</t>
  </si>
  <si>
    <t>367T347_1</t>
  </si>
  <si>
    <t>274T155_1</t>
  </si>
  <si>
    <t>275T349_1</t>
  </si>
  <si>
    <t>188T155_1</t>
  </si>
  <si>
    <t>276T350_1</t>
  </si>
  <si>
    <t>277T349_1</t>
  </si>
  <si>
    <t>153T153_1</t>
  </si>
  <si>
    <t>279T294_1</t>
  </si>
  <si>
    <t>170T294_1</t>
  </si>
  <si>
    <t>280T294_1</t>
  </si>
  <si>
    <t>281T377_1</t>
  </si>
  <si>
    <t>282T293_1</t>
  </si>
  <si>
    <t>283T377_1</t>
  </si>
  <si>
    <t>605T605_1</t>
  </si>
  <si>
    <t>284T377_1</t>
  </si>
  <si>
    <t>7597 L_DEERCR 78195 L_DARSC 2</t>
  </si>
  <si>
    <t>663T663</t>
  </si>
  <si>
    <t>663T663_1</t>
  </si>
  <si>
    <t>7597 L_DEERCR 903629 L_DARS 1</t>
  </si>
  <si>
    <t>573T573_1</t>
  </si>
  <si>
    <t>618T618_1</t>
  </si>
  <si>
    <t>287T301_1</t>
  </si>
  <si>
    <t>922T300_1</t>
  </si>
  <si>
    <t>505T505_1</t>
  </si>
  <si>
    <t>499T499_1</t>
  </si>
  <si>
    <t>290T305_1</t>
  </si>
  <si>
    <t>498T498_1</t>
  </si>
  <si>
    <t>294T296_1</t>
  </si>
  <si>
    <t>293T304_1</t>
  </si>
  <si>
    <t>361T361_1</t>
  </si>
  <si>
    <t>7610 L_SCHERT 902866 L_CIBO 2</t>
  </si>
  <si>
    <t>291T372_1</t>
  </si>
  <si>
    <t>298T297_1</t>
  </si>
  <si>
    <t>425T425_1</t>
  </si>
  <si>
    <t>533T533_1</t>
  </si>
  <si>
    <t>42T425_1</t>
  </si>
  <si>
    <t>300T356_1</t>
  </si>
  <si>
    <t>302T298_1</t>
  </si>
  <si>
    <t>303T356_1</t>
  </si>
  <si>
    <t>539T539_1</t>
  </si>
  <si>
    <t>304T356_1</t>
  </si>
  <si>
    <t>299T299_1</t>
  </si>
  <si>
    <t>305T356_1</t>
  </si>
  <si>
    <t>307T275_1</t>
  </si>
  <si>
    <t>265T265_1</t>
  </si>
  <si>
    <t>308T275_1</t>
  </si>
  <si>
    <t>SKY1_ROCKIS_1</t>
  </si>
  <si>
    <t>314T283_1</t>
  </si>
  <si>
    <t>7660 L_QUANSW 7664 L_SUNNYS 1</t>
  </si>
  <si>
    <t>315T283</t>
  </si>
  <si>
    <t>315T283_1</t>
  </si>
  <si>
    <t>376T283_1</t>
  </si>
  <si>
    <t>316T447_1</t>
  </si>
  <si>
    <t>447T447_1</t>
  </si>
  <si>
    <t>317T391_1</t>
  </si>
  <si>
    <t>202T264_1</t>
  </si>
  <si>
    <t>WINGARZERO_1</t>
  </si>
  <si>
    <t>READIN_UVALDE1_1</t>
  </si>
  <si>
    <t>8027 CLLCOTTE 8452 LON_HILL 1</t>
  </si>
  <si>
    <t>8027 CLLCOTTE 8920 HAISLEY4 1</t>
  </si>
  <si>
    <t>B_DAVI_VALADE3_1</t>
  </si>
  <si>
    <t>VALADE_WOOLRI3_1</t>
  </si>
  <si>
    <t>8029 CLOSNER4 8374 SE_EDINB 1</t>
  </si>
  <si>
    <t>8029 CLOSNER4 8708 AZTECA4 1</t>
  </si>
  <si>
    <t>8030 YOUNG4A 8372 PHARR4A 1</t>
  </si>
  <si>
    <t>8030 YOUNG4A 8373 POLK_AVE 1</t>
  </si>
  <si>
    <t>BANQUE_GILLRI1_1</t>
  </si>
  <si>
    <t>GILLRI_STADIU1_1</t>
  </si>
  <si>
    <t>BESSEL_LON_HI1_1</t>
  </si>
  <si>
    <t>BESSEL_STRATT1_1</t>
  </si>
  <si>
    <t>NBRE3_NUECES1_1</t>
  </si>
  <si>
    <t>INDUST_NUECES1_1</t>
  </si>
  <si>
    <t>CLMVLT_EL_CAM1_1</t>
  </si>
  <si>
    <t>828T548_1</t>
  </si>
  <si>
    <t>EL_CAM_LANCTY1_1</t>
  </si>
  <si>
    <t>589T589_1</t>
  </si>
  <si>
    <t>CORICH_EL_CAM1</t>
  </si>
  <si>
    <t>CORICH_EL_CAM1_1</t>
  </si>
  <si>
    <t>CORICHTP4A</t>
  </si>
  <si>
    <t>LANCTY_LAN_CT1_1</t>
  </si>
  <si>
    <t>BEEVIL_TYNAN1_1</t>
  </si>
  <si>
    <t>MATHIS_TYNAN1_1</t>
  </si>
  <si>
    <t>ENCINA_HOLCOM1_1</t>
  </si>
  <si>
    <t>HOLCOM_NLARSW1_1</t>
  </si>
  <si>
    <t>MAYBER_SHARYL1_1</t>
  </si>
  <si>
    <t>FRONTE_MAYBER1_1</t>
  </si>
  <si>
    <t>BAY_CI_MAGILL1_1</t>
  </si>
  <si>
    <t>LAN_CT_MAGILL1_1</t>
  </si>
  <si>
    <t>LASCRU_MILO1_1</t>
  </si>
  <si>
    <t>LARDVN_LASCRU1_1</t>
  </si>
  <si>
    <t>BAY_CI_CONOCO1_1</t>
  </si>
  <si>
    <t>CONOCO_WADSWO1_1</t>
  </si>
  <si>
    <t>CELANE_WADSWO1_1</t>
  </si>
  <si>
    <t>CELANE_STPSW1_1</t>
  </si>
  <si>
    <t>EDNA_GANADO1_1</t>
  </si>
  <si>
    <t>CORICH_GANADO1</t>
  </si>
  <si>
    <t>CORICH_GANADO1_1</t>
  </si>
  <si>
    <t>EDNA_VICTOR1_1</t>
  </si>
  <si>
    <t>BLESSI_PALACI1_1</t>
  </si>
  <si>
    <t>BLESSI_MARKHA1_1</t>
  </si>
  <si>
    <t>BLESSI_MIDFIE1_1</t>
  </si>
  <si>
    <t>BLESSI_LOLITA1_1</t>
  </si>
  <si>
    <t>BLESSI_LAN_CT1_1</t>
  </si>
  <si>
    <t>BLESSI_STPSW1_1</t>
  </si>
  <si>
    <t>FORMOS_LOLITA1_1</t>
  </si>
  <si>
    <t>LOLITA_VICTOR1_1</t>
  </si>
  <si>
    <t>FORMOS_JOSLIN1_1</t>
  </si>
  <si>
    <t>CFBAEP_TIE_1</t>
  </si>
  <si>
    <t>LANCTYR1_1</t>
  </si>
  <si>
    <t>8127 LAN_CTY4 904858 LAN_CT BP</t>
  </si>
  <si>
    <t>LC_XLY03_1</t>
  </si>
  <si>
    <t>CARANC_PALACI1_1</t>
  </si>
  <si>
    <t>BROOKH_PTCOMF1_1</t>
  </si>
  <si>
    <t>CARANC_PTCOMF1_1</t>
  </si>
  <si>
    <t>BROOKH_P_LAVA1_1</t>
  </si>
  <si>
    <t>GATEWT_UNITEC1_1</t>
  </si>
  <si>
    <t>NLARSW_UNITEC1_1</t>
  </si>
  <si>
    <t>PLACED_P_LAVA1_1</t>
  </si>
  <si>
    <t>PV_TAP_P_LAVA1_1</t>
  </si>
  <si>
    <t>PLACED_VICTOR1_1</t>
  </si>
  <si>
    <t>GOHLKE_JOSLIN1_1</t>
  </si>
  <si>
    <t>8140 JOSLIN4A 8190 NCARBIDE 1</t>
  </si>
  <si>
    <t>ALCOA_JOSLIN2_1</t>
  </si>
  <si>
    <t>ALCOA_JOSLIN1_1</t>
  </si>
  <si>
    <t>JOSLIN_CALHOUN_1</t>
  </si>
  <si>
    <t>CHOCBA_GOHLKE1_1</t>
  </si>
  <si>
    <t>BIGTRE_V_DUPS1_1</t>
  </si>
  <si>
    <t>VICTOR_V_DUPS1_1</t>
  </si>
  <si>
    <t>CHOCBA_V_DUPS1_1</t>
  </si>
  <si>
    <t>RUPLET_V_DUPS2_1</t>
  </si>
  <si>
    <t>DUP1_1</t>
  </si>
  <si>
    <t>DUP4_1</t>
  </si>
  <si>
    <t>NCARBI_SEADRF1_1</t>
  </si>
  <si>
    <t>MELONC_SEADRF1_1</t>
  </si>
  <si>
    <t>NCARBI_VISTRO1_1</t>
  </si>
  <si>
    <t>BLCBAY_VISTRO1_1</t>
  </si>
  <si>
    <t>BIGTRE_BLCBAY1_1</t>
  </si>
  <si>
    <t>GREENL_NCARBI1_1</t>
  </si>
  <si>
    <t>8152 NCARBIDE 8190 NCARBIDE BT</t>
  </si>
  <si>
    <t>8153 ROSATA4A 8162 COLETO4A 1</t>
  </si>
  <si>
    <t>8153 ROSATA4A 8186 KENEDYSW 1</t>
  </si>
  <si>
    <t>GREENL_WEAVER1_1</t>
  </si>
  <si>
    <t>COLETO_VICTOR1_1</t>
  </si>
  <si>
    <t>COLETO_VICTOR2_1</t>
  </si>
  <si>
    <t>COLETO_EULER1_1</t>
  </si>
  <si>
    <t>COL_COLETOG1_1</t>
  </si>
  <si>
    <t>COLETO_LON_HI1_1</t>
  </si>
  <si>
    <t>JUMBO_TORTUG2_1</t>
  </si>
  <si>
    <t>MAGRUD_VICTOR1_1</t>
  </si>
  <si>
    <t>N_VICT_VICTOR1_1</t>
  </si>
  <si>
    <t>VICTOR_WEAVER1_1</t>
  </si>
  <si>
    <t>REFUG_VICTO_1C_1</t>
  </si>
  <si>
    <t>LONETR_VICTOR1_1</t>
  </si>
  <si>
    <t>MAGRUD_VICTOR2_1</t>
  </si>
  <si>
    <t>RUPLET_VICTOR2_1</t>
  </si>
  <si>
    <t>8172 VICTORIA 111363 CITYVI 1</t>
  </si>
  <si>
    <t>8173 GIBBS4A 8414 PORTLAND 1</t>
  </si>
  <si>
    <t>8173 GIBBS4A 80470 MCCAMPB 1</t>
  </si>
  <si>
    <t>MAGRUD_N_VICT1_1</t>
  </si>
  <si>
    <t>LEARY__MAGRUD1_1</t>
  </si>
  <si>
    <t>FOSTER_LONETR1_1</t>
  </si>
  <si>
    <t>LEARY__LONETR1_1</t>
  </si>
  <si>
    <t>MAGRUD_THOMAS1_1</t>
  </si>
  <si>
    <t>KENEDS_KENEDY1_1</t>
  </si>
  <si>
    <t>KENEDS_TULETA1_1</t>
  </si>
  <si>
    <t>KARNES_KENEDS1_1</t>
  </si>
  <si>
    <t>356T577_1</t>
  </si>
  <si>
    <t>540T540_1</t>
  </si>
  <si>
    <t>KENEDY_PETTUS1_1</t>
  </si>
  <si>
    <t>LYSSY_PLEASA1_1</t>
  </si>
  <si>
    <t>KARNES_LYSSY1_1</t>
  </si>
  <si>
    <t>BEEVIL_CHASET1_1</t>
  </si>
  <si>
    <t>BEEVIL_NORMAN1_1</t>
  </si>
  <si>
    <t>BEEVIL_ERALIO1_1</t>
  </si>
  <si>
    <t>BEEVIL_THREER1_1</t>
  </si>
  <si>
    <t>PLEASA_PLEASN1_1</t>
  </si>
  <si>
    <t>COYCTP_PLEASN1_1</t>
  </si>
  <si>
    <t>JOURDN_PLEASN1_1</t>
  </si>
  <si>
    <t>BIG_FO_PLEASA1_1</t>
  </si>
  <si>
    <t>CHARLO_DILLY1_1</t>
  </si>
  <si>
    <t>CHARLO_JOURDN1_1</t>
  </si>
  <si>
    <t>DILLEY_DILLY1_1</t>
  </si>
  <si>
    <t>DILLY_PEARSA1_1</t>
  </si>
  <si>
    <t>DILLEY_HINDES1_1</t>
  </si>
  <si>
    <t>DILLEY_JARDIN1_1</t>
  </si>
  <si>
    <t>BIG_WE_DILLEY1_1</t>
  </si>
  <si>
    <t>8214 EAGLE_PS 8270 EAGLE_PS BT</t>
  </si>
  <si>
    <t>8214 EAGLE_PS 160007 DC__BL 1</t>
  </si>
  <si>
    <t>BIG_FO_PEARSA1_1</t>
  </si>
  <si>
    <t>BTP_KEPLER1_1</t>
  </si>
  <si>
    <t>BIG_FO_DEVINE1_1</t>
  </si>
  <si>
    <t>BTP_KEPLER2_1</t>
  </si>
  <si>
    <t>DEVINE_LYTLE21_1</t>
  </si>
  <si>
    <t>DEV_DEVI_1</t>
  </si>
  <si>
    <t>KIMBLE_ROCK_A1_1</t>
  </si>
  <si>
    <t>KIMBLE_ROCKSP2_1</t>
  </si>
  <si>
    <t>MONTEL_UVALDE1_1</t>
  </si>
  <si>
    <t>CAMPWO_MONTEL1_1</t>
  </si>
  <si>
    <t>KNIPPA_UVALDE1_1</t>
  </si>
  <si>
    <t>LAPRYO_UVALDE1_1</t>
  </si>
  <si>
    <t>UVALDE_W_BATE1_1</t>
  </si>
  <si>
    <t>RAZORB_UVALDE1_1</t>
  </si>
  <si>
    <t>295T570_1</t>
  </si>
  <si>
    <t>LIPTON_W_BATE1_1</t>
  </si>
  <si>
    <t>KIMBLE_ROCKSP1_1</t>
  </si>
  <si>
    <t>FRIR_ROCKSP1_1</t>
  </si>
  <si>
    <t>NEWBAR_ROCKSP1_1</t>
  </si>
  <si>
    <t>ROCKSP_ROCKSP1_1</t>
  </si>
  <si>
    <t>BRANT_FRIR1_1</t>
  </si>
  <si>
    <t>KEPLER_KOCH_U1_1</t>
  </si>
  <si>
    <t>KEPLER_VALERO1_1</t>
  </si>
  <si>
    <t>QUIHI_RAZORB1_1</t>
  </si>
  <si>
    <t>CRYSTA_TURTLC1_1</t>
  </si>
  <si>
    <t>CARRIZ_CRYSTA1_1</t>
  </si>
  <si>
    <t>CHAPAR_TURTLC1_1</t>
  </si>
  <si>
    <t>ASHERT_CARRIZ1_1</t>
  </si>
  <si>
    <t>222T570_1</t>
  </si>
  <si>
    <t>184T464_1</t>
  </si>
  <si>
    <t>BRACK_ECLIPSE_1</t>
  </si>
  <si>
    <t>HAMILT_ROUGHC1_1</t>
  </si>
  <si>
    <t>HAMILT_PICACH1_1</t>
  </si>
  <si>
    <t>DEL_RI_HAMILT1_1</t>
  </si>
  <si>
    <t>HAMILT_MAVERI1_1</t>
  </si>
  <si>
    <t>464T464_1</t>
  </si>
  <si>
    <t>HAMILT_MAXWEL1_1</t>
  </si>
  <si>
    <t>CARVER_CTHR1_1</t>
  </si>
  <si>
    <t>CTHR_TINSLE1_1</t>
  </si>
  <si>
    <t>CTHR_DOLAN1_1</t>
  </si>
  <si>
    <t>ESCOND_GANSO1_1</t>
  </si>
  <si>
    <t>EAGLEP_ESCOND1_1</t>
  </si>
  <si>
    <t>EAGLEP_ESCOND2_1</t>
  </si>
  <si>
    <t>627T627_1</t>
  </si>
  <si>
    <t>MAXWEL_WHITIN1_1</t>
  </si>
  <si>
    <t>WHI_DEV_1</t>
  </si>
  <si>
    <t>DOLAN_WHITIN1_1</t>
  </si>
  <si>
    <t>MARCON_SANROM1_1</t>
  </si>
  <si>
    <t>EAGLE__GANSO1_1</t>
  </si>
  <si>
    <t>MARCON_P_ISAB1_1</t>
  </si>
  <si>
    <t>GANSO_MAVERI1_1</t>
  </si>
  <si>
    <t>993T697_1</t>
  </si>
  <si>
    <t>346T697_1</t>
  </si>
  <si>
    <t>WCONOC_W_CONO1_1</t>
  </si>
  <si>
    <t>697T697_1</t>
  </si>
  <si>
    <t>8275 MILITARY 8288 MILITARY BT</t>
  </si>
  <si>
    <t>8275 MILITARY 8950 OLMITO4A 1</t>
  </si>
  <si>
    <t>E_HARR_LA_PAL1_1</t>
  </si>
  <si>
    <t>E_HARR_OLEAND1_1</t>
  </si>
  <si>
    <t>ASHERT_BIG_WE1_1</t>
  </si>
  <si>
    <t>ASHERT_CATARI1_1</t>
  </si>
  <si>
    <t>603T603_1</t>
  </si>
  <si>
    <t>ASHERT_LIPTON1_1</t>
  </si>
  <si>
    <t>8288 MILITARY 8339 MILITARY BT</t>
  </si>
  <si>
    <t>8288 MILITARY 80155 MILITAR S1</t>
  </si>
  <si>
    <t>8288 MILITARY 109060 BL__BL 1</t>
  </si>
  <si>
    <t>BROWNS_LA_PAL1_1</t>
  </si>
  <si>
    <t>LAREDO_WASH_S1_1</t>
  </si>
  <si>
    <t>LAREDO_WASH_S2_1</t>
  </si>
  <si>
    <t>LAREDO_ZACATE1_1</t>
  </si>
  <si>
    <t>ANNA_S_LAREDO1_1</t>
  </si>
  <si>
    <t>DEL_MA_LAREDO1_1</t>
  </si>
  <si>
    <t>LARDVN_LAREDO1_1</t>
  </si>
  <si>
    <t>LARDVN_LAREDO2_1</t>
  </si>
  <si>
    <t>LARDST_LAREDO1_1</t>
  </si>
  <si>
    <t>LARDVS_LAREDO1_1</t>
  </si>
  <si>
    <t>SIEVIS_WORMSE1_1</t>
  </si>
  <si>
    <t>GATEWT_WORMSE1_1</t>
  </si>
  <si>
    <t>ST_NIN_WORMSE1_1</t>
  </si>
  <si>
    <t>BRUNI4_CRESTO1_1</t>
  </si>
  <si>
    <t>BRUNI4_LAQUIN1_1</t>
  </si>
  <si>
    <t>RANDAD_ZAPATA1_1</t>
  </si>
  <si>
    <t>LOPENO_ZAPATA1_1</t>
  </si>
  <si>
    <t>S_YGNA_ZAPATA1_1</t>
  </si>
  <si>
    <t>RAYMND_RAYMON1_1</t>
  </si>
  <si>
    <t>LASPUL_RAYMND1_1</t>
  </si>
  <si>
    <t>BROWN__LA_PAL1_1</t>
  </si>
  <si>
    <t>LA_PAL_S_BENI1_1</t>
  </si>
  <si>
    <t>LA_PAL_RANGER1_1</t>
  </si>
  <si>
    <t>LA_PAL_RIOHON2_1</t>
  </si>
  <si>
    <t>HAINE__LA_PAL1_1</t>
  </si>
  <si>
    <t>LA_PAL_L_FRES1_1</t>
  </si>
  <si>
    <t>LA_PAL_VCAVAZ1_1</t>
  </si>
  <si>
    <t>LA_PAL_PALMAS1_1</t>
  </si>
  <si>
    <t>LA_PAL_PALMAS2_1</t>
  </si>
  <si>
    <t>LA_PAL_RIOHON1_1</t>
  </si>
  <si>
    <t>NEDIN_RIOHON1_1</t>
  </si>
  <si>
    <t>8318 RIOHONDO 8573 BONILLA7 1</t>
  </si>
  <si>
    <t>RIOHON_S_SNRO1_1</t>
  </si>
  <si>
    <t>LASPUL_RIOHON1_1</t>
  </si>
  <si>
    <t>LV1ABL_1</t>
  </si>
  <si>
    <t>HARLIN_W_HARL1_1</t>
  </si>
  <si>
    <t>3044_1</t>
  </si>
  <si>
    <t>HARLIN_HARLNS1_1</t>
  </si>
  <si>
    <t>HARLIN_OLEAND1_1</t>
  </si>
  <si>
    <t>HAINE__OLEAND1_1</t>
  </si>
  <si>
    <t>HARLNS_RAYMON1_1</t>
  </si>
  <si>
    <t>480T480_1</t>
  </si>
  <si>
    <t>HARLNS_S_SNRO1_1</t>
  </si>
  <si>
    <t>HARLNS_OLEAND1_1</t>
  </si>
  <si>
    <t>BROWNS_BROWN_1_1</t>
  </si>
  <si>
    <t>8335 S_PADRE4 8917 SUNCHSE4 1</t>
  </si>
  <si>
    <t>SUNCHS_S_PADR1</t>
  </si>
  <si>
    <t>SUNCHS_S_PADR1_1</t>
  </si>
  <si>
    <t>P_ISAB_SCARBI1_1</t>
  </si>
  <si>
    <t>CAUSEW_P_ISAB1_1</t>
  </si>
  <si>
    <t>8338 P_ISABEL 905424 S_PADR 1</t>
  </si>
  <si>
    <t>MILITA_VCAVAZ1_1</t>
  </si>
  <si>
    <t>WESLAU_WESMER1_1</t>
  </si>
  <si>
    <t>MESQUI_WESMER1_1</t>
  </si>
  <si>
    <t>STEWAR_WESLAU1_1</t>
  </si>
  <si>
    <t>207T480_1</t>
  </si>
  <si>
    <t>ELSA_WESLAC1_1</t>
  </si>
  <si>
    <t>479T479_1</t>
  </si>
  <si>
    <t>984T485_1</t>
  </si>
  <si>
    <t>904T485_1</t>
  </si>
  <si>
    <t>208T480_1</t>
  </si>
  <si>
    <t>CAMPWO_NEWBAR1_1</t>
  </si>
  <si>
    <t>NMCAL_SMCAL_1A_1</t>
  </si>
  <si>
    <t>8367 W_MCALLN 8631 NMCALLEN 1</t>
  </si>
  <si>
    <t>N_MCAL_PHARR1_1</t>
  </si>
  <si>
    <t>8368 N_MCALLN 8631 NMCALLEN BT</t>
  </si>
  <si>
    <t>L_MILP_S_MCAL1_1</t>
  </si>
  <si>
    <t>HALL_A_S_MCAL1_1</t>
  </si>
  <si>
    <t>S_MCAL_TAYLOR1_1</t>
  </si>
  <si>
    <t>BENTSE_S_MCAL1_1</t>
  </si>
  <si>
    <t>8371 S_MCALLN 85009 HIDALGO 1</t>
  </si>
  <si>
    <t>PHARR_POLK_A1_1</t>
  </si>
  <si>
    <t>133T479_1</t>
  </si>
  <si>
    <t>MCOLL__PHARR1_1</t>
  </si>
  <si>
    <t>PHARR_PHARRS1_1</t>
  </si>
  <si>
    <t>PHARR_PHARRS2_1</t>
  </si>
  <si>
    <t>HALL_A_POLK_A1_1</t>
  </si>
  <si>
    <t>AZTECA_SE_EDI1_1</t>
  </si>
  <si>
    <t>8380 NEDIN4A 8632 NMCALLEN 2</t>
  </si>
  <si>
    <t>MCOLL__NEDIN1_1</t>
  </si>
  <si>
    <t>HEC_NEDIN1_1</t>
  </si>
  <si>
    <t>HEC_NEDIN2_1</t>
  </si>
  <si>
    <t>MOORE__NEDIN1_1</t>
  </si>
  <si>
    <t>NEDIN_REDTAP1_1</t>
  </si>
  <si>
    <t>8383 NEDIN7A 8573 BONILLA7 1</t>
  </si>
  <si>
    <t>NEDIN_POMELO1_1</t>
  </si>
  <si>
    <t>NEDIN_XR1_1</t>
  </si>
  <si>
    <t>BATES_PALMVI1_1</t>
  </si>
  <si>
    <t>PALMVI_PLMHST1_1</t>
  </si>
  <si>
    <t>SHARYL_TAYLOR1_1</t>
  </si>
  <si>
    <t>BATES_LISTON1_1</t>
  </si>
  <si>
    <t>BATES_FRONTE1_1</t>
  </si>
  <si>
    <t>GARZA_LISTON1_1</t>
  </si>
  <si>
    <t>LV5_LISTON_1</t>
  </si>
  <si>
    <t>GARZA_RIO_GR1_1</t>
  </si>
  <si>
    <t>3052_1</t>
  </si>
  <si>
    <t>GARZA_ROMA_S1_1</t>
  </si>
  <si>
    <t>SUNNIL_THREER1_1</t>
  </si>
  <si>
    <t>THREER_THREE_1_1</t>
  </si>
  <si>
    <t>SCHOTT_THREER1_1</t>
  </si>
  <si>
    <t>SIGMOR_THREE_1_1</t>
  </si>
  <si>
    <t>SINTON_SKIDMO1_1</t>
  </si>
  <si>
    <t>ERALIO_SKIDMO1_1</t>
  </si>
  <si>
    <t>COYCTP_SUNNIL1_1</t>
  </si>
  <si>
    <t>SCHOTT_SUNNIL1_1</t>
  </si>
  <si>
    <t>EDROY_MATHIS1_1</t>
  </si>
  <si>
    <t>EDROY_XR1_1</t>
  </si>
  <si>
    <t>EDROY_SMITH1_1</t>
  </si>
  <si>
    <t>GRETA_REFUGI1_1</t>
  </si>
  <si>
    <t>2992_1</t>
  </si>
  <si>
    <t>HEARDT_REFUGI1_1</t>
  </si>
  <si>
    <t>MELONC_REFUGI1_1</t>
  </si>
  <si>
    <t>ODEM_SINTON1_1</t>
  </si>
  <si>
    <t>SINTON_TAFT1_1</t>
  </si>
  <si>
    <t>PORTLA_WHITE_1_1</t>
  </si>
  <si>
    <t>MCCAMP_PORTLA1_1</t>
  </si>
  <si>
    <t>GREGOR_RINCON1_1</t>
  </si>
  <si>
    <t>BONIVI_RINCON1_1</t>
  </si>
  <si>
    <t>RINCON_WHITE_1_1</t>
  </si>
  <si>
    <t>I_DUPS_RINCON1_1</t>
  </si>
  <si>
    <t>RINCON_SERDEV1_1</t>
  </si>
  <si>
    <t>RINCON_WHITE_2_1</t>
  </si>
  <si>
    <t>ARANSA_GREGOR1_1</t>
  </si>
  <si>
    <t>INGLES_I_DUPS1_1</t>
  </si>
  <si>
    <t>I_DUPS_RINCON2_1</t>
  </si>
  <si>
    <t>HECKER_I_DUPS2_1</t>
  </si>
  <si>
    <t>I_DUPP_I_DUPS1_1</t>
  </si>
  <si>
    <t>I_DUPP_I_DUPS2_1</t>
  </si>
  <si>
    <t>ALIQUS_I_DUPS1_1</t>
  </si>
  <si>
    <t>I_DUPS_MCCAMP1_1</t>
  </si>
  <si>
    <t>I_DUPS_MCCAMP2_1</t>
  </si>
  <si>
    <t>I_DUPS_LGE1_1</t>
  </si>
  <si>
    <t>I_DUPS_LGE2_1</t>
  </si>
  <si>
    <t>ARANSA_INGLES1_1</t>
  </si>
  <si>
    <t>HOMEPO_INGLES1_1</t>
  </si>
  <si>
    <t>434T434_1</t>
  </si>
  <si>
    <t>11T436_1</t>
  </si>
  <si>
    <t>983T435_1</t>
  </si>
  <si>
    <t>CITGO_NO_TIE1_1</t>
  </si>
  <si>
    <t>CITGO_NO_TIE2_1</t>
  </si>
  <si>
    <t>ARANSA_SEAWAL1_1</t>
  </si>
  <si>
    <t>ARANSA_ROCKPO1_1</t>
  </si>
  <si>
    <t>LIVE_O_ROCKPO1_1</t>
  </si>
  <si>
    <t>FULTON_LIVE_O1_1</t>
  </si>
  <si>
    <t>474T474_1</t>
  </si>
  <si>
    <t>473T473_1</t>
  </si>
  <si>
    <t>PORT_A_SEAWAL1_1</t>
  </si>
  <si>
    <t>MELONC_RINCON1_1</t>
  </si>
  <si>
    <t>996T437_1</t>
  </si>
  <si>
    <t>MORRIS_NUECES1_1</t>
  </si>
  <si>
    <t>NUECES_WHITE_2_1</t>
  </si>
  <si>
    <t>NUECES_B_NBEC7_1</t>
  </si>
  <si>
    <t>HEARN__LON_HI1_1</t>
  </si>
  <si>
    <t>LON_HI_WWKS_T1_1</t>
  </si>
  <si>
    <t>LON_HI_SMITH1_1</t>
  </si>
  <si>
    <t>LON_HI_ROB_CP1_1</t>
  </si>
  <si>
    <t>BUNSEN_LON_HI1_1</t>
  </si>
  <si>
    <t>EQUIST_LON_HI1_1</t>
  </si>
  <si>
    <t>CLARK__LON_HI1_1</t>
  </si>
  <si>
    <t>KOCH_H_LON_HI1_1</t>
  </si>
  <si>
    <t>522T522_1</t>
  </si>
  <si>
    <t>HAISLE_LON_HI1_1</t>
  </si>
  <si>
    <t>LON_HI_PELICA1_1</t>
  </si>
  <si>
    <t>8452 LON_HILL 84521 LON_HIL S1</t>
  </si>
  <si>
    <t>8452 LON_HILL 84521 LON_HIL S2</t>
  </si>
  <si>
    <t>8452 LON_HILL 84522 LON_HIL S1</t>
  </si>
  <si>
    <t>8452 LON_HILL 84522 LON_HIL S2</t>
  </si>
  <si>
    <t>DOBBIN_LON_HI1</t>
  </si>
  <si>
    <t>DOBBIN_LON_HI1_1</t>
  </si>
  <si>
    <t>DBBNTP4A</t>
  </si>
  <si>
    <t>GODDAR_LON_HI1_1</t>
  </si>
  <si>
    <t>LON_HI_NEDIN1_1</t>
  </si>
  <si>
    <t>LON_HI_WHITE_1_1</t>
  </si>
  <si>
    <t>LON_HI_N_SHAR1_1</t>
  </si>
  <si>
    <t>HIWAY__INDUST1_1</t>
  </si>
  <si>
    <t>AVERY__HIWAY_2_1</t>
  </si>
  <si>
    <t>AIRLIN_B_DAVI2_1</t>
  </si>
  <si>
    <t>B_DAVI_WOOLRI3_1</t>
  </si>
  <si>
    <t>B_DAVI_PHARAO1_1</t>
  </si>
  <si>
    <t>ALAZAN_B_DAVI1_1</t>
  </si>
  <si>
    <t>B_DAVI_RODD_F1_1</t>
  </si>
  <si>
    <t>B_DAVI_NVLBAS1_1</t>
  </si>
  <si>
    <t>8458 B_DAVIS4 8999 NAVALBS4 1</t>
  </si>
  <si>
    <t>B_DAVI_NAVALB1</t>
  </si>
  <si>
    <t>B_DAVI_NAVALB1_1</t>
  </si>
  <si>
    <t>NAVALBS4B</t>
  </si>
  <si>
    <t>B_DAVIS_BDEC1_1</t>
  </si>
  <si>
    <t>B_DAVIS_BDEC2_1</t>
  </si>
  <si>
    <t>B_DAVIS_BDEC3_1</t>
  </si>
  <si>
    <t>B_DAVIS_BDEC4_1</t>
  </si>
  <si>
    <t>BUNSEN_TERRAV1_1</t>
  </si>
  <si>
    <t>BUNSEN_TEXSTA1_1</t>
  </si>
  <si>
    <t>BUNSEN_TEXSTA2_1</t>
  </si>
  <si>
    <t>BUNSEN_DOBBIN1</t>
  </si>
  <si>
    <t>BUNSEN_DOBBIN1_1</t>
  </si>
  <si>
    <t>BUNSEN_EPIC_Y1</t>
  </si>
  <si>
    <t>BUNSEN_EPIC_Y1_1</t>
  </si>
  <si>
    <t>EPIC_Y4A</t>
  </si>
  <si>
    <t>BUNSEN_EPIC_Y2</t>
  </si>
  <si>
    <t>BUNSEN_EPIC_Y2_1</t>
  </si>
  <si>
    <t>EPIC_Y4B</t>
  </si>
  <si>
    <t>509T509_1</t>
  </si>
  <si>
    <t>KOCH_H_KOCH_U1_1</t>
  </si>
  <si>
    <t>KOCH_U_TORTUG1_1</t>
  </si>
  <si>
    <t>AVERY__HIWAY_1_1</t>
  </si>
  <si>
    <t>HIWAY__LANTAN1_1</t>
  </si>
  <si>
    <t>HEARN__KOCH_U1_1</t>
  </si>
  <si>
    <t>HIWAY__JAVELI1_1</t>
  </si>
  <si>
    <t>ARCADI_HIWAY_1_1</t>
  </si>
  <si>
    <t>8470 HIWAY_94 8623 MORRIS4B 1</t>
  </si>
  <si>
    <t>GILA_HIWAY_1_1</t>
  </si>
  <si>
    <t>GILA_HIWAY_2_1</t>
  </si>
  <si>
    <t>MORRIS_WESTSI1_1</t>
  </si>
  <si>
    <t>8474 MORRIS4A 8623 MORRIS4B BT</t>
  </si>
  <si>
    <t>JAVELI_SERDEV1_1</t>
  </si>
  <si>
    <t>CHAMPL_WEIL_T1_1</t>
  </si>
  <si>
    <t>8476 CHAMPLIN 8711 CHAMPLIN BT</t>
  </si>
  <si>
    <t>VALERO_VALERO1_1</t>
  </si>
  <si>
    <t>EQUIST_MCKENZ1_1</t>
  </si>
  <si>
    <t>OXYCOGEN_1</t>
  </si>
  <si>
    <t>8479 CLARK_WD 8711 CHAMPLIN 1</t>
  </si>
  <si>
    <t>WEIL_T_WESTSI1_1</t>
  </si>
  <si>
    <t>HOLLY4_SOUTH_1_1</t>
  </si>
  <si>
    <t>ARCADI_SOUTH_1_1</t>
  </si>
  <si>
    <t>WESTSI_WEST_O1_1</t>
  </si>
  <si>
    <t>JAVELI_WEST_O1_1</t>
  </si>
  <si>
    <t>HOLLY4_WESTSI1_1</t>
  </si>
  <si>
    <t>ARCADI_WESTSI1_1</t>
  </si>
  <si>
    <t>MCKENZ_WESTSI1_1</t>
  </si>
  <si>
    <t>CABANI_WESTSI1_1</t>
  </si>
  <si>
    <t>HOLLY4_SERDEV1_1</t>
  </si>
  <si>
    <t>476T476_1</t>
  </si>
  <si>
    <t>AIRLIN_WOOLRI3_1</t>
  </si>
  <si>
    <t>AIRLIN_PHARAO1_1</t>
  </si>
  <si>
    <t>AIRLIN_HOLLY41_1</t>
  </si>
  <si>
    <t>1475T475_1</t>
  </si>
  <si>
    <t>AIRLIN_CABANI1_1</t>
  </si>
  <si>
    <t>406T475_1</t>
  </si>
  <si>
    <t>475T475_1</t>
  </si>
  <si>
    <t>BISHOP_STRATT1_1</t>
  </si>
  <si>
    <t>ALICE_N_ELLA1_1</t>
  </si>
  <si>
    <t>ALICE_SAN_DI1_1</t>
  </si>
  <si>
    <t>ALICE_KINGSV1_1</t>
  </si>
  <si>
    <t>FREER_SAN_DI1_1</t>
  </si>
  <si>
    <t>FREER_GOVTWE1_1</t>
  </si>
  <si>
    <t>FREER_LOBO1_1</t>
  </si>
  <si>
    <t>FALFUR_SERDEV1_1</t>
  </si>
  <si>
    <t>FALFUR_PREMON1_1</t>
  </si>
  <si>
    <t>CRESTO_FALFUR1_1</t>
  </si>
  <si>
    <t>FALFUR_RACHAL1_1</t>
  </si>
  <si>
    <t>FALFUR_KINGRN1_1</t>
  </si>
  <si>
    <t>KINGRN_STRATT1_1</t>
  </si>
  <si>
    <t>ALAZAN_N_SHAR1_1</t>
  </si>
  <si>
    <t>8516 CELANEBI 8713 CELANEBI BT</t>
  </si>
  <si>
    <t>CELANE_N_SHAR1_1</t>
  </si>
  <si>
    <t>CE_BI_LI_1</t>
  </si>
  <si>
    <t>HOLLY4_RODD_F1_1</t>
  </si>
  <si>
    <t>KINGSV_KLEBER1_1</t>
  </si>
  <si>
    <t>KINGSV_TERRAV1_1</t>
  </si>
  <si>
    <t>8519 KLEBERG4 8615 KLEBERG4 BT</t>
  </si>
  <si>
    <t>804T547_1</t>
  </si>
  <si>
    <t>COTULA_COTULL1_1</t>
  </si>
  <si>
    <t>COTULA_JARDIN1_1</t>
  </si>
  <si>
    <t>803T547_1</t>
  </si>
  <si>
    <t>802T547_1</t>
  </si>
  <si>
    <t>158T546_1</t>
  </si>
  <si>
    <t>79T546_1</t>
  </si>
  <si>
    <t>NCARBI_PV_TAP1_1</t>
  </si>
  <si>
    <t>113T546_1</t>
  </si>
  <si>
    <t>801T548_1</t>
  </si>
  <si>
    <t>BCPMP1_BCPMPT1_1</t>
  </si>
  <si>
    <t>BCPMP3_BCPMPT1_1</t>
  </si>
  <si>
    <t>BCPMPT_MARKHM1_1</t>
  </si>
  <si>
    <t>1406T475</t>
  </si>
  <si>
    <t>1406T475_1</t>
  </si>
  <si>
    <t>MARKHA_MARKHM1_1</t>
  </si>
  <si>
    <t>CLMVLT_MIDFIE1_1</t>
  </si>
  <si>
    <t>CLEMVI_CLMVLT1_1</t>
  </si>
  <si>
    <t>STPFAC_STPSW1_1</t>
  </si>
  <si>
    <t>STPFAC_1</t>
  </si>
  <si>
    <t>NVLBAS_N_PADR1_1</t>
  </si>
  <si>
    <t>685T685_1</t>
  </si>
  <si>
    <t>ALPHA__HECKER1_1</t>
  </si>
  <si>
    <t>CHENIE_HECKER1_1</t>
  </si>
  <si>
    <t>ALPHA__HECKER2_1</t>
  </si>
  <si>
    <t>CHENIE_HECKER2_1</t>
  </si>
  <si>
    <t>HECKER_WHITE_2_1</t>
  </si>
  <si>
    <t>HECKER_WHITE_1_1</t>
  </si>
  <si>
    <t>HECKER_MCCAMP1_1</t>
  </si>
  <si>
    <t>DELSOL_POMELO1_1</t>
  </si>
  <si>
    <t>MIRASOLE_GLL_1</t>
  </si>
  <si>
    <t>805T542_1</t>
  </si>
  <si>
    <t>8582 RIOHNDO7 8902 RIOHONDO B1</t>
  </si>
  <si>
    <t>RIOHON_SERDEV1</t>
  </si>
  <si>
    <t>RIOHON_SERDEV1_1</t>
  </si>
  <si>
    <t>143T630_1</t>
  </si>
  <si>
    <t>8584 CHASETAP 8585 CHASEFLD 1</t>
  </si>
  <si>
    <t>CHASEF_CHASET1</t>
  </si>
  <si>
    <t>CHASEF_CHASET1_1</t>
  </si>
  <si>
    <t>BERCLA_CHASET1_1</t>
  </si>
  <si>
    <t>BERCLA_GOLIAD1_1</t>
  </si>
  <si>
    <t>EULER_TULETA1_1</t>
  </si>
  <si>
    <t>NORMAN_PETTUS1_1</t>
  </si>
  <si>
    <t>ALICE_STADIU1_1</t>
  </si>
  <si>
    <t>COYCTP_FASHIN1_1</t>
  </si>
  <si>
    <t>8606 GODDARD7 88606 JRVKPOI 1</t>
  </si>
  <si>
    <t>8606 GODDARD7 88607 WLDRPOI 1</t>
  </si>
  <si>
    <t>COTULL_REVEIL1_1</t>
  </si>
  <si>
    <t>8612 REVEILLE 88627 LEMAYTP 1</t>
  </si>
  <si>
    <t>8615 KLEBERG4 8714 CELANEBI 1</t>
  </si>
  <si>
    <t>8619 ENCINAL4 88627 LEMAYTP 1</t>
  </si>
  <si>
    <t>KNIPPA_SABINA1_1</t>
  </si>
  <si>
    <t>8631 NMCALLEN 8632 NMCALLEN BT</t>
  </si>
  <si>
    <t>8632 NMCALLEN 8773 KEY_SW4A 1</t>
  </si>
  <si>
    <t>HEIGHT_ZACATE1_1</t>
  </si>
  <si>
    <t>ANNA_S_HEIGHT1_1</t>
  </si>
  <si>
    <t>MOLINA_SIEVIS1_1</t>
  </si>
  <si>
    <t>MINES__NLARSW1_1</t>
  </si>
  <si>
    <t>MILO_MINES_1_1</t>
  </si>
  <si>
    <t>DEL_MA_UNIVER1_1</t>
  </si>
  <si>
    <t>RIO_BR_S_YGNA1_1</t>
  </si>
  <si>
    <t>8646 RIO_BRAV 80230 MOLINA4 1</t>
  </si>
  <si>
    <t>GATEET_UNIVER1_1</t>
  </si>
  <si>
    <t>GATEET_GATE_W1_1</t>
  </si>
  <si>
    <t>8648 GATEWYE4 907177 GATEWY BT</t>
  </si>
  <si>
    <t>GATEET_ST_NIN1_1</t>
  </si>
  <si>
    <t>8650 GTWYWTP4 8651 GATEWYW4 1</t>
  </si>
  <si>
    <t>GATEWT_GATE_W1</t>
  </si>
  <si>
    <t>GATEWT_GATE_W1_1</t>
  </si>
  <si>
    <t>8654 NAVALBS2 8856 N_PADRE2 1</t>
  </si>
  <si>
    <t>NAVALB_N_PADR1</t>
  </si>
  <si>
    <t>NAVALB_N_PADR1_1</t>
  </si>
  <si>
    <t>NAVALBS2C</t>
  </si>
  <si>
    <t>CHAPAR_LAPRYO1_1</t>
  </si>
  <si>
    <t>COMSTO_ROUGHC1_1</t>
  </si>
  <si>
    <t>COMSTO_CORRAL1_1</t>
  </si>
  <si>
    <t>AMIHY_HAMRD_1B_1</t>
  </si>
  <si>
    <t>BUENA__PICACH1_1</t>
  </si>
  <si>
    <t>8690 DEL_RIO4 907195 BUENA_ 2</t>
  </si>
  <si>
    <t>SNDRO_RANDADO_1</t>
  </si>
  <si>
    <t>AZTECA_HEC1_1</t>
  </si>
  <si>
    <t>8713 CELANEBI 8714 CELANEBI BT</t>
  </si>
  <si>
    <t>CAUSEW_SUNCHS1_1</t>
  </si>
  <si>
    <t>RANGER_RIO_RI1_1</t>
  </si>
  <si>
    <t>RIO_RI_STEWAR1_1</t>
  </si>
  <si>
    <t>L_MILP_STEWAR1_1</t>
  </si>
  <si>
    <t>KEY_SW_PALMHR1_1</t>
  </si>
  <si>
    <t>485T485_1</t>
  </si>
  <si>
    <t>465T465_1</t>
  </si>
  <si>
    <t>RGCIT_ROMAS_1C_1</t>
  </si>
  <si>
    <t>FALCNS_ROMA_S1_1</t>
  </si>
  <si>
    <t>829T465_1</t>
  </si>
  <si>
    <t>HEARD_HEARDT1_1</t>
  </si>
  <si>
    <t>HEARDT_WOODSB1_1</t>
  </si>
  <si>
    <t>BONIVI_WOODSB1_1</t>
  </si>
  <si>
    <t>CAL_WW_ODEM1_1</t>
  </si>
  <si>
    <t>MELONC_TATTON1_1</t>
  </si>
  <si>
    <t>MID_WA_TAFT1_1</t>
  </si>
  <si>
    <t>MIDWPU_MID_WA1_1</t>
  </si>
  <si>
    <t>MID_WA_WHITE_1_1</t>
  </si>
  <si>
    <t>OXY_DUP1_1</t>
  </si>
  <si>
    <t>ICOSW_IDPSW_2B_1</t>
  </si>
  <si>
    <t>ALIQUS_OXY_IN1_1</t>
  </si>
  <si>
    <t>ICOSW_IDPSW_3A_1</t>
  </si>
  <si>
    <t>ICOSW_IDPSW_2A_1</t>
  </si>
  <si>
    <t>BENTS_FRTER_1A_1</t>
  </si>
  <si>
    <t>BENTS_FRTER_1C_1</t>
  </si>
  <si>
    <t>DC_RAILROAD_1</t>
  </si>
  <si>
    <t>477T477_1</t>
  </si>
  <si>
    <t>8847 MUSTANG2 905800 PORT_A 1</t>
  </si>
  <si>
    <t>AIR_LI_VALERO1_1</t>
  </si>
  <si>
    <t>STEVEN_WWKS_T1_1</t>
  </si>
  <si>
    <t>SMITH_STEVEN1_1</t>
  </si>
  <si>
    <t>CAL_WW_WWKS_T1_1</t>
  </si>
  <si>
    <t>N_ELLA_PREMON1_1</t>
  </si>
  <si>
    <t>ROBSTO_ROB_CP1_1</t>
  </si>
  <si>
    <t>RACHAL_REDTAP1_1</t>
  </si>
  <si>
    <t>NEDIN_XC1_1</t>
  </si>
  <si>
    <t>MAGICV_RIOHON1_1</t>
  </si>
  <si>
    <t>8902 RIOHONDO 907029 RIOHND S1</t>
  </si>
  <si>
    <t>8904 ERALIO2A 907054 CHASEF 1</t>
  </si>
  <si>
    <t>HAISLE_MEDIOC1_1</t>
  </si>
  <si>
    <t>TERRAV_TEXISL1_1</t>
  </si>
  <si>
    <t>FALCNS_LOPENO1_1</t>
  </si>
  <si>
    <t>AIR_LI_LANTAN1_1</t>
  </si>
  <si>
    <t>REACTOR1_SEC_1</t>
  </si>
  <si>
    <t>REACTOR2_SEC_1</t>
  </si>
  <si>
    <t>PELICA_WHITE_1_1</t>
  </si>
  <si>
    <t>MIDWINDTL_1</t>
  </si>
  <si>
    <t>DUKE_HEC2_1</t>
  </si>
  <si>
    <t>8963 HEC4A 907438 HEC4A 1</t>
  </si>
  <si>
    <t>CATARI_PILONC1_1</t>
  </si>
  <si>
    <t>ALIQUI_ALIQUS1_1</t>
  </si>
  <si>
    <t>FRONTE_PALMHR1_1</t>
  </si>
  <si>
    <t>BENTS_FRTER_1B_1</t>
  </si>
  <si>
    <t>TS-101_1</t>
  </si>
  <si>
    <t>TS-201_1</t>
  </si>
  <si>
    <t>TS-001_1</t>
  </si>
  <si>
    <t>8981 HECGT14A 907438 HEC4A 1</t>
  </si>
  <si>
    <t>8983 HECST14A 907438 HEC4A 3</t>
  </si>
  <si>
    <t>MXWL_FERMI_1</t>
  </si>
  <si>
    <t>CKT_3130_1</t>
  </si>
  <si>
    <t>LOSP_PI2_1</t>
  </si>
  <si>
    <t>LOST_PI1_1</t>
  </si>
  <si>
    <t>9044 DUNLAP5 900640 L_AUST 1</t>
  </si>
  <si>
    <t>CKT_1027_1</t>
  </si>
  <si>
    <t>CKT_975_1</t>
  </si>
  <si>
    <t>CKT_920_1</t>
  </si>
  <si>
    <t>CKT_1030_1</t>
  </si>
  <si>
    <t>CKT_963_1</t>
  </si>
  <si>
    <t>CKT_962_1</t>
  </si>
  <si>
    <t>CKT_3121_1</t>
  </si>
  <si>
    <t>CKT_3123_1</t>
  </si>
  <si>
    <t>CKT_943_1</t>
  </si>
  <si>
    <t>CKT_988_1</t>
  </si>
  <si>
    <t>CKT_1013_1</t>
  </si>
  <si>
    <t>CKT_934_1</t>
  </si>
  <si>
    <t>CKT_977_1</t>
  </si>
  <si>
    <t>CKT_904_1</t>
  </si>
  <si>
    <t>CKT_909_1</t>
  </si>
  <si>
    <t>CKT_972_1</t>
  </si>
  <si>
    <t>CKT_907_1</t>
  </si>
  <si>
    <t>CKT_811_1</t>
  </si>
  <si>
    <t>CKT_1015_1</t>
  </si>
  <si>
    <t>CKT_1017_1</t>
  </si>
  <si>
    <t>CKT_833_1</t>
  </si>
  <si>
    <t>CKT_1020_1</t>
  </si>
  <si>
    <t>CKT_949_1</t>
  </si>
  <si>
    <t>CKT_923_1</t>
  </si>
  <si>
    <t>CKT_911_1</t>
  </si>
  <si>
    <t>CKT_947_1</t>
  </si>
  <si>
    <t>CKT_912_1</t>
  </si>
  <si>
    <t>CKT_1021_1</t>
  </si>
  <si>
    <t>CKT_938_1</t>
  </si>
  <si>
    <t>CKT_825_1</t>
  </si>
  <si>
    <t>CKT_916_1</t>
  </si>
  <si>
    <t>CKT_979_1</t>
  </si>
  <si>
    <t>CKT_914_1</t>
  </si>
  <si>
    <t>CKT_980_1</t>
  </si>
  <si>
    <t>CKT_809_1</t>
  </si>
  <si>
    <t>CKT_981_1</t>
  </si>
  <si>
    <t>CKT_970_1</t>
  </si>
  <si>
    <t>CKT_978_1</t>
  </si>
  <si>
    <t>CKT_985_1</t>
  </si>
  <si>
    <t>AUS_AUS_G1</t>
  </si>
  <si>
    <t>CKT_987_1</t>
  </si>
  <si>
    <t>CKT_925_1</t>
  </si>
  <si>
    <t>CKT_926_1</t>
  </si>
  <si>
    <t>CKT_927_1</t>
  </si>
  <si>
    <t>CKT_946_1</t>
  </si>
  <si>
    <t>CKT_935_1</t>
  </si>
  <si>
    <t>CKT_930_1</t>
  </si>
  <si>
    <t>CKT_931_1</t>
  </si>
  <si>
    <t>CKT_929_1</t>
  </si>
  <si>
    <t>CKT_928_1</t>
  </si>
  <si>
    <t>CKT_915_1</t>
  </si>
  <si>
    <t>CKT_982_1</t>
  </si>
  <si>
    <t>CKT_989_1</t>
  </si>
  <si>
    <t>CKT_1010_1</t>
  </si>
  <si>
    <t>CKT_834_1</t>
  </si>
  <si>
    <t>CKT_918_1</t>
  </si>
  <si>
    <t>CKT_919_1</t>
  </si>
  <si>
    <t>CKT_936_1</t>
  </si>
  <si>
    <t>CKT_937_1</t>
  </si>
  <si>
    <t>CKT_944_1</t>
  </si>
  <si>
    <t>CKT_933_1</t>
  </si>
  <si>
    <t>CKT_1029_1</t>
  </si>
  <si>
    <t>CKT_974_1</t>
  </si>
  <si>
    <t>CKT_910_1</t>
  </si>
  <si>
    <t>CKT_1008_1</t>
  </si>
  <si>
    <t>CKT_924_1</t>
  </si>
  <si>
    <t>CKT_902_1</t>
  </si>
  <si>
    <t>CKT_917_1</t>
  </si>
  <si>
    <t>CKT_1004_1</t>
  </si>
  <si>
    <t>CKT_906_1</t>
  </si>
  <si>
    <t>CKT_1011_1</t>
  </si>
  <si>
    <t>CKT_984_1</t>
  </si>
  <si>
    <t>CKT_939_1</t>
  </si>
  <si>
    <t>CKT_940_1</t>
  </si>
  <si>
    <t>CKT_913_1</t>
  </si>
  <si>
    <t>CKT_835_1</t>
  </si>
  <si>
    <t>CKT_965_1</t>
  </si>
  <si>
    <t>LCHI_AENHI_1</t>
  </si>
  <si>
    <t>CKT_826_1</t>
  </si>
  <si>
    <t>CKT_854_1</t>
  </si>
  <si>
    <t>CKT_1006_1</t>
  </si>
  <si>
    <t>CKT_1007_1</t>
  </si>
  <si>
    <t>CKT_1032_1</t>
  </si>
  <si>
    <t>CKT_986_1</t>
  </si>
  <si>
    <t>CKT_961_1</t>
  </si>
  <si>
    <t>CKT_1012_1</t>
  </si>
  <si>
    <t>CKT_813_1</t>
  </si>
  <si>
    <t>CKT_827_1</t>
  </si>
  <si>
    <t>CKT_1026_1</t>
  </si>
  <si>
    <t>CKT_908_1</t>
  </si>
  <si>
    <t>CKT_823_1</t>
  </si>
  <si>
    <t>CKT_960_1</t>
  </si>
  <si>
    <t>CKT_969_1</t>
  </si>
  <si>
    <t>CKT_948_1</t>
  </si>
  <si>
    <t>CKT_1023_1</t>
  </si>
  <si>
    <t>CKT_942_1</t>
  </si>
  <si>
    <t>CKT_941_1</t>
  </si>
  <si>
    <t>CKT_921_1</t>
  </si>
  <si>
    <t>CKT_1016_1</t>
  </si>
  <si>
    <t>6611__F</t>
  </si>
  <si>
    <t>JPBS_PTCA_1</t>
  </si>
  <si>
    <t>JPBS_WLMA_1</t>
  </si>
  <si>
    <t>6095__H</t>
  </si>
  <si>
    <t>JPBS_NLMA_1</t>
  </si>
  <si>
    <t>KBPOI_STPMP_1</t>
  </si>
  <si>
    <t>NWEST2_LN2_1</t>
  </si>
  <si>
    <t>LMPOI_HAYNES_1</t>
  </si>
  <si>
    <t>9460 VLYCRK_8 60724 PERSHIN 1</t>
  </si>
  <si>
    <t>ENLKIT_ENLKI_1</t>
  </si>
  <si>
    <t>6710__A</t>
  </si>
  <si>
    <t>6051__A</t>
  </si>
  <si>
    <t>6052__A</t>
  </si>
  <si>
    <t>T-306_1</t>
  </si>
  <si>
    <t>34520__A</t>
  </si>
  <si>
    <t>34530__A</t>
  </si>
  <si>
    <t>34500__A</t>
  </si>
  <si>
    <t>34510__A</t>
  </si>
  <si>
    <t>6142__C</t>
  </si>
  <si>
    <t>6343__A</t>
  </si>
  <si>
    <t>6575__C</t>
  </si>
  <si>
    <t>6575__B</t>
  </si>
  <si>
    <t>138_GRT_CTW_1</t>
  </si>
  <si>
    <t>138_GRT_GRM_1</t>
  </si>
  <si>
    <t>6148__C</t>
  </si>
  <si>
    <t>6143__A</t>
  </si>
  <si>
    <t>6535__E</t>
  </si>
  <si>
    <t>6140__L</t>
  </si>
  <si>
    <t>6149__A</t>
  </si>
  <si>
    <t>11083 RIVERTO 133342 W_PECO 1</t>
  </si>
  <si>
    <t>6576</t>
  </si>
  <si>
    <t>6576__B</t>
  </si>
  <si>
    <t>6570__E</t>
  </si>
  <si>
    <t>11090 OWLHILL 11112 CHIMWEL 1</t>
  </si>
  <si>
    <t>6140__F</t>
  </si>
  <si>
    <t>6140__C</t>
  </si>
  <si>
    <t>6570__F</t>
  </si>
  <si>
    <t>11097 SANDLAK 900078 BARSTO 2</t>
  </si>
  <si>
    <t>11097 SANDLAK 900583 SANDTA 2</t>
  </si>
  <si>
    <t>6150__G</t>
  </si>
  <si>
    <t>138_GMT_GMS_1</t>
  </si>
  <si>
    <t>11104 BARKETT 900077 BARSTO 3</t>
  </si>
  <si>
    <t>6575__I</t>
  </si>
  <si>
    <t>138_SCT_SCM_1</t>
  </si>
  <si>
    <t>11105 PECONE_ 900076 BARSTO 1</t>
  </si>
  <si>
    <t>11107 ALLIGAT 11112 CHIMWEL 1</t>
  </si>
  <si>
    <t>11107 ALLIGAT 11190 HRSHOES 1</t>
  </si>
  <si>
    <t>6520__C</t>
  </si>
  <si>
    <t>11127 LIQAIRT 900637 LIQDAI 1</t>
  </si>
  <si>
    <t>11128 SHINOAK 18125 YUCCA_S 1</t>
  </si>
  <si>
    <t>6094__A</t>
  </si>
  <si>
    <t>6151</t>
  </si>
  <si>
    <t>6151__A</t>
  </si>
  <si>
    <t>HRSHOEDR1_8</t>
  </si>
  <si>
    <t>6460__H</t>
  </si>
  <si>
    <t>FRPOI_SD1_1</t>
  </si>
  <si>
    <t>6149__B</t>
  </si>
  <si>
    <t>138_SNL_OEC_1</t>
  </si>
  <si>
    <t>6153_B</t>
  </si>
  <si>
    <t>6153__B</t>
  </si>
  <si>
    <t>11190 HRSHOES 900579 CASTLE 1</t>
  </si>
  <si>
    <t>138_RTS_SNT_1</t>
  </si>
  <si>
    <t>6255__I</t>
  </si>
  <si>
    <t>6255__H</t>
  </si>
  <si>
    <t>14060__B</t>
  </si>
  <si>
    <t>14061__C</t>
  </si>
  <si>
    <t>14061__A</t>
  </si>
  <si>
    <t>14060__C</t>
  </si>
  <si>
    <t>14060__A</t>
  </si>
  <si>
    <t>6481__E</t>
  </si>
  <si>
    <t>14050__A</t>
  </si>
  <si>
    <t>6146__B</t>
  </si>
  <si>
    <t>6332__B</t>
  </si>
  <si>
    <t>6490__D</t>
  </si>
  <si>
    <t>6502__D</t>
  </si>
  <si>
    <t>14020__B</t>
  </si>
  <si>
    <t>6501__A</t>
  </si>
  <si>
    <t>11292 PENWELL 11293 REDLAKE 2</t>
  </si>
  <si>
    <t>34550__A</t>
  </si>
  <si>
    <t>34540__A</t>
  </si>
  <si>
    <t>T-301_1</t>
  </si>
  <si>
    <t>T-302_1</t>
  </si>
  <si>
    <t>DMTSW_KIRCHH1_1</t>
  </si>
  <si>
    <t>DMTSW_KIRCHH2_1</t>
  </si>
  <si>
    <t>DERMOTT_TLINE_1</t>
  </si>
  <si>
    <t>FLUVANNA_TLINE_1</t>
  </si>
  <si>
    <t>T-304_1</t>
  </si>
  <si>
    <t>T-303X_1</t>
  </si>
  <si>
    <t>CLAYT_SCOSW_1_1</t>
  </si>
  <si>
    <t>CLAYT_SCOSW_2_1</t>
  </si>
  <si>
    <t>6315__C</t>
  </si>
  <si>
    <t>14055__A</t>
  </si>
  <si>
    <t>BRNCH2BLUE__A</t>
  </si>
  <si>
    <t>EILAND_PCTSW_1</t>
  </si>
  <si>
    <t>6285__F</t>
  </si>
  <si>
    <t>34590__A</t>
  </si>
  <si>
    <t>34595__A</t>
  </si>
  <si>
    <t>34580__A</t>
  </si>
  <si>
    <t>6128__A</t>
  </si>
  <si>
    <t>FTWIND_TL_1</t>
  </si>
  <si>
    <t>11473 NAVYLAK 11522 NAVYKIC 1</t>
  </si>
  <si>
    <t>1650__I</t>
  </si>
  <si>
    <t>11852 BLUEDOV 903116 ELIZCR 1</t>
  </si>
  <si>
    <t>6273__C</t>
  </si>
  <si>
    <t>11853 BLUEMOU 33550 WELINGT 1</t>
  </si>
  <si>
    <t>6277__A</t>
  </si>
  <si>
    <t>1140__A</t>
  </si>
  <si>
    <t>RENTALC_8</t>
  </si>
  <si>
    <t>6665__A</t>
  </si>
  <si>
    <t>745__I</t>
  </si>
  <si>
    <t>12012 GV_NORT 903302 GV_BAL 1</t>
  </si>
  <si>
    <t>12021 GV_360_ 903302 GV_BAL 1</t>
  </si>
  <si>
    <t>1065__G</t>
  </si>
  <si>
    <t>1060__K</t>
  </si>
  <si>
    <t>6277__C</t>
  </si>
  <si>
    <t>6665__B</t>
  </si>
  <si>
    <t>1320__L</t>
  </si>
  <si>
    <t>12439 CNVLSW_ 903841 CNVLSW 2</t>
  </si>
  <si>
    <t>3070__E</t>
  </si>
  <si>
    <t>3060__C</t>
  </si>
  <si>
    <t>3070__C</t>
  </si>
  <si>
    <t>3060__B</t>
  </si>
  <si>
    <t>12450 CNVLSW_ 901021 CNVLSW 3</t>
  </si>
  <si>
    <t>1705__C</t>
  </si>
  <si>
    <t>138_FVT_FVW_1</t>
  </si>
  <si>
    <t>12527 FRMVLWS 904073 PRNCET 1</t>
  </si>
  <si>
    <t>842__I</t>
  </si>
  <si>
    <t>842__D</t>
  </si>
  <si>
    <t>LEGCY_FSPOI1_1</t>
  </si>
  <si>
    <t>138_WMP_WMT_1</t>
  </si>
  <si>
    <t>12736 ROWLETT 904105 ROWLET 1</t>
  </si>
  <si>
    <t>500__A</t>
  </si>
  <si>
    <t>13429 SAND_TX 900640 L_AUST 2</t>
  </si>
  <si>
    <t>1726__A</t>
  </si>
  <si>
    <t>1728__A</t>
  </si>
  <si>
    <t>13431 SANDOW_ 170093 SDSES_ 1</t>
  </si>
  <si>
    <t>SD5SES_SDSES_1</t>
  </si>
  <si>
    <t>SD5SES_SDSES_1_1</t>
  </si>
  <si>
    <t>1432__C</t>
  </si>
  <si>
    <t>13466 KERENS_ 904449 TRINID 1</t>
  </si>
  <si>
    <t>1432__B</t>
  </si>
  <si>
    <t>7035__C</t>
  </si>
  <si>
    <t>620__C</t>
  </si>
  <si>
    <t>13646 CATHEY_ 905112 LITRIV 1</t>
  </si>
  <si>
    <t>1040__D</t>
  </si>
  <si>
    <t>1140__F</t>
  </si>
  <si>
    <t>1040__C</t>
  </si>
  <si>
    <t>1140__B</t>
  </si>
  <si>
    <t>1140__C</t>
  </si>
  <si>
    <t>1150__I</t>
  </si>
  <si>
    <t>745__F</t>
  </si>
  <si>
    <t>TH1_GTL_1</t>
  </si>
  <si>
    <t>SERDEV1_1</t>
  </si>
  <si>
    <t>CSS_POA_1</t>
  </si>
  <si>
    <t>CSSWCS-CSSC_1</t>
  </si>
  <si>
    <t>TABOR_CSSW_1</t>
  </si>
  <si>
    <t>BRY_CSS_1</t>
  </si>
  <si>
    <t>ETI-L486_A</t>
  </si>
  <si>
    <t>POA_SOU_1</t>
  </si>
  <si>
    <t>BRS_SOU_1</t>
  </si>
  <si>
    <t>GRNPRCS-CSSC_1</t>
  </si>
  <si>
    <t>DOWL_ENT_1</t>
  </si>
  <si>
    <t>SOSW_DOWLNG_1</t>
  </si>
  <si>
    <t>TAM_ENT_1</t>
  </si>
  <si>
    <t>TAM_ATKINS_1</t>
  </si>
  <si>
    <t>ATK_BRIR_1</t>
  </si>
  <si>
    <t>BRIRCRT_SER_1</t>
  </si>
  <si>
    <t>ATK_SILVER_1</t>
  </si>
  <si>
    <t>ANN_SILVER_1</t>
  </si>
  <si>
    <t>32852 BRYN_ST 32857 BRYN_SN 1</t>
  </si>
  <si>
    <t>TRIPARK_KURTEN_1</t>
  </si>
  <si>
    <t>DANSBY_TRIPARK_1</t>
  </si>
  <si>
    <t>MILLSW_MILL_1</t>
  </si>
  <si>
    <t>MILLSW_WBRN_1</t>
  </si>
  <si>
    <t>SNOOK_KOPPE_1</t>
  </si>
  <si>
    <t>TC_SNOOK_1</t>
  </si>
  <si>
    <t>JK_CK_KURTEN_1</t>
  </si>
  <si>
    <t>JK_CK_TABOR_1</t>
  </si>
  <si>
    <t>KOPP_WELL_1</t>
  </si>
  <si>
    <t>TAB_RAYBN_1</t>
  </si>
  <si>
    <t>RAYBN_NALL_1</t>
  </si>
  <si>
    <t>DANSBY_ATKINS_1</t>
  </si>
  <si>
    <t>DANSBY_THOM_CK_1</t>
  </si>
  <si>
    <t>ATK_SHAD_1</t>
  </si>
  <si>
    <t>ATK_IND_1</t>
  </si>
  <si>
    <t>STE_ANNE_1</t>
  </si>
  <si>
    <t>NOR_TABO_1</t>
  </si>
  <si>
    <t>NOR_BUS_1</t>
  </si>
  <si>
    <t>NOR_IND_1</t>
  </si>
  <si>
    <t>TAB_DANS_1</t>
  </si>
  <si>
    <t>BUS_DANS_1</t>
  </si>
  <si>
    <t>NAL_EAST_1</t>
  </si>
  <si>
    <t>NAL_BRIR_1</t>
  </si>
  <si>
    <t>SHA_EAST_1</t>
  </si>
  <si>
    <t>SOU_GRNP_1</t>
  </si>
  <si>
    <t>GRE_WELL_1</t>
  </si>
  <si>
    <t>TABOR_STHOLLOW_1</t>
  </si>
  <si>
    <t>SOU_SWIT_1</t>
  </si>
  <si>
    <t>33604 OKPNTSS 904817 OAKPNT 1</t>
  </si>
  <si>
    <t>LGCY_STNBRK2_1</t>
  </si>
  <si>
    <t>PRVNTP_PRVN2_1</t>
  </si>
  <si>
    <t>PRVNTP_NAVO2_1</t>
  </si>
  <si>
    <t>S_HILLS_TLINE_1</t>
  </si>
  <si>
    <t>WNDTHST2_LOFTN_1</t>
  </si>
  <si>
    <t>35654 PARVIN_ 904824 PARVIN 1</t>
  </si>
  <si>
    <t>591_B_1</t>
  </si>
  <si>
    <t>588_B_1</t>
  </si>
  <si>
    <t>588_A_1</t>
  </si>
  <si>
    <t>589_E_1</t>
  </si>
  <si>
    <t>BEL_WTW_1</t>
  </si>
  <si>
    <t>WHI_FRNT_1</t>
  </si>
  <si>
    <t>FRN_FRON_1</t>
  </si>
  <si>
    <t>FRN_TREN_1</t>
  </si>
  <si>
    <t>37200 TNTRENT 905182 TNLEON 1</t>
  </si>
  <si>
    <t>LEO_BLUE_1</t>
  </si>
  <si>
    <t>BLU_CLIM_1</t>
  </si>
  <si>
    <t>138_CMX_LNK_1</t>
  </si>
  <si>
    <t>37260 TNCLIMA 904073 PRNCET 1</t>
  </si>
  <si>
    <t>138_WMT_WMS_1</t>
  </si>
  <si>
    <t>CLI-FAR_1</t>
  </si>
  <si>
    <t>SAI_NOCO_1</t>
  </si>
  <si>
    <t>37370 TNSAINT 902728 ST_JO_ 1</t>
  </si>
  <si>
    <t>LKW_WHIT_1</t>
  </si>
  <si>
    <t>OLK_WHTN_1</t>
  </si>
  <si>
    <t>OLS_HNDL_1</t>
  </si>
  <si>
    <t>OLS_SYCA_1</t>
  </si>
  <si>
    <t>OLS_JNES_1</t>
  </si>
  <si>
    <t>OLS_CLIF_1</t>
  </si>
  <si>
    <t>HNDL_HAND_1</t>
  </si>
  <si>
    <t>HND_VLLY_1</t>
  </si>
  <si>
    <t>SYC_CORY_1</t>
  </si>
  <si>
    <t>COR_GAT1_1</t>
  </si>
  <si>
    <t>COR_GAT2_1</t>
  </si>
  <si>
    <t>COR_PAN_1</t>
  </si>
  <si>
    <t>PAN-JON_1</t>
  </si>
  <si>
    <t>JNE_HAML_1</t>
  </si>
  <si>
    <t>CLI_CLFT_1</t>
  </si>
  <si>
    <t>CLF_CLIF_1</t>
  </si>
  <si>
    <t>CLF_MERD_1</t>
  </si>
  <si>
    <t>MER_MERI_1</t>
  </si>
  <si>
    <t>MER_WNT_1</t>
  </si>
  <si>
    <t>GLN_WNT_1</t>
  </si>
  <si>
    <t>HIC_WNT_1</t>
  </si>
  <si>
    <t>HIC_HICO_1</t>
  </si>
  <si>
    <t>HIC_HAML_1</t>
  </si>
  <si>
    <t>HAM_HAMI_1</t>
  </si>
  <si>
    <t>GRA_BRYS_1</t>
  </si>
  <si>
    <t>69_WNK_WTP_1</t>
  </si>
  <si>
    <t>M_69_D1_1</t>
  </si>
  <si>
    <t>M_69_E1_1</t>
  </si>
  <si>
    <t>M_69_C1_1</t>
  </si>
  <si>
    <t>M_69_F1_1</t>
  </si>
  <si>
    <t>37921 TNWINKT 905375 TNKERM 1</t>
  </si>
  <si>
    <t>M_69_F2_1</t>
  </si>
  <si>
    <t>M_69_F3_1</t>
  </si>
  <si>
    <t>138_WIC_PYT_1</t>
  </si>
  <si>
    <t>138_RWT_PYT_1</t>
  </si>
  <si>
    <t>138_RWT_RWD_1</t>
  </si>
  <si>
    <t>138_WOR_RWT_1</t>
  </si>
  <si>
    <t>138_RWD_RWS_1</t>
  </si>
  <si>
    <t>38019 TNWORSH 134641 WRSBES 1</t>
  </si>
  <si>
    <t>138_WOR_QDC_1</t>
  </si>
  <si>
    <t>138_WOR_HRT_1</t>
  </si>
  <si>
    <t>138_HRT_HRP_1</t>
  </si>
  <si>
    <t>138_HRT_BPT_1</t>
  </si>
  <si>
    <t>138_BOP_BPT_1</t>
  </si>
  <si>
    <t>138_COT_BPT_1</t>
  </si>
  <si>
    <t>138_BOP_BPC_1</t>
  </si>
  <si>
    <t>138_CYT_CCS</t>
  </si>
  <si>
    <t>138_CYT_CCS_1</t>
  </si>
  <si>
    <t>TNCOLICAP_1</t>
  </si>
  <si>
    <t>TNCOLIYDT_1</t>
  </si>
  <si>
    <t>138_COT_CYT</t>
  </si>
  <si>
    <t>138_COT_CYT_1</t>
  </si>
  <si>
    <t>138_COL_CYT</t>
  </si>
  <si>
    <t>138_COL_CYT_1</t>
  </si>
  <si>
    <t>138_COT_COS_1</t>
  </si>
  <si>
    <t>138_IH2_COT_1</t>
  </si>
  <si>
    <t>38037 TNCOLIE 38045 TNIH20_ 2</t>
  </si>
  <si>
    <t>138_COS_COL_1</t>
  </si>
  <si>
    <t>M_69_J2_1</t>
  </si>
  <si>
    <t>M_69_J1_1</t>
  </si>
  <si>
    <t>38045 TNIH20_ 38047 TNCNTYR 1</t>
  </si>
  <si>
    <t>138_IH2_SDT_1</t>
  </si>
  <si>
    <t>38045 TNIH20_ 38055 TNSALTD 2</t>
  </si>
  <si>
    <t>138_IH2_RET_1</t>
  </si>
  <si>
    <t>138_SDT_SDS_1</t>
  </si>
  <si>
    <t>138_SDT_SDB_1</t>
  </si>
  <si>
    <t>138_SDS_EPS_1</t>
  </si>
  <si>
    <t>138_SDB_RYB_1</t>
  </si>
  <si>
    <t>138_BRT_SDB_1</t>
  </si>
  <si>
    <t>38058 TNSADDL 38065 TNBRDRF 1</t>
  </si>
  <si>
    <t>138_BRT_BRD_1</t>
  </si>
  <si>
    <t>138_BRT_FLT_1</t>
  </si>
  <si>
    <t>38061 TNBRDRA 38065 TNBRDRF 1</t>
  </si>
  <si>
    <t>38062 TNBRDRO 38065 TNBRDRF 1</t>
  </si>
  <si>
    <t>38065 TNBRDRF 38069 TNFLATT 1</t>
  </si>
  <si>
    <t>38068 TNFLATT 151251 FLTBES 1</t>
  </si>
  <si>
    <t>138_FLT_PIG_2</t>
  </si>
  <si>
    <t>M_69_K1_1</t>
  </si>
  <si>
    <t>69_BAR_PEC_1</t>
  </si>
  <si>
    <t>M_69_D2_1</t>
  </si>
  <si>
    <t>138_GRM_CMR_1</t>
  </si>
  <si>
    <t>138_SCM_CRP_1</t>
  </si>
  <si>
    <t>138_SCM_OPE_1</t>
  </si>
  <si>
    <t>138_SNL_ECL_1</t>
  </si>
  <si>
    <t>138_GMS_OPY_1</t>
  </si>
  <si>
    <t>138_GMS_CPT_1</t>
  </si>
  <si>
    <t>138_RTS_CLP_1</t>
  </si>
  <si>
    <t>38113 TNCOYOT 38114 TNREEVS 1</t>
  </si>
  <si>
    <t>138_RET_EGT_1</t>
  </si>
  <si>
    <t>138_ECT_ECS_1</t>
  </si>
  <si>
    <t>138_EGT_BLT_1</t>
  </si>
  <si>
    <t>138_ECS_ECP_1</t>
  </si>
  <si>
    <t>M_69_K4_1</t>
  </si>
  <si>
    <t>138_BLT_BLS_1</t>
  </si>
  <si>
    <t>138_BLT_FAL_1</t>
  </si>
  <si>
    <t>138_BLS_SLC_1</t>
  </si>
  <si>
    <t>69_BAR_MIV_1</t>
  </si>
  <si>
    <t>69_LST_MIV_1</t>
  </si>
  <si>
    <t>69_COS_BST_1</t>
  </si>
  <si>
    <t>69_BST_BOS_1</t>
  </si>
  <si>
    <t>LNS_LONE_1</t>
  </si>
  <si>
    <t>38180 TNLONES 38210 TNMONMN 1</t>
  </si>
  <si>
    <t>38210 TNMONMN 38211 TNMONMN 1</t>
  </si>
  <si>
    <t>38210 TNMONMN 38230 TNAAPIP 1</t>
  </si>
  <si>
    <t>38211 TNMONMN 38212 TNMONMN 1</t>
  </si>
  <si>
    <t>M_69_E2_1</t>
  </si>
  <si>
    <t>69_AMA_PLW_1</t>
  </si>
  <si>
    <t>38250 TNKERMI 38280 TNKERMI 1</t>
  </si>
  <si>
    <t>M_69_C3</t>
  </si>
  <si>
    <t>M_69_C3_1</t>
  </si>
  <si>
    <t>38290 TNKEYST 905375 TNKERM 1</t>
  </si>
  <si>
    <t>138_PGT_TRB_1</t>
  </si>
  <si>
    <t>138_FLT_PIG_1</t>
  </si>
  <si>
    <t>138_UTH_DMB_1</t>
  </si>
  <si>
    <t>138_WBT_WBN_1</t>
  </si>
  <si>
    <t>16TH_WRD2_1</t>
  </si>
  <si>
    <t>TNAF_TNFS_1</t>
  </si>
  <si>
    <t>M_69_M_1</t>
  </si>
  <si>
    <t>WWRD2-WWRD2TP_1</t>
  </si>
  <si>
    <t>M_69_N1_1</t>
  </si>
  <si>
    <t>69_PIN_OCO_1</t>
  </si>
  <si>
    <t>138_LTB_HKB_1</t>
  </si>
  <si>
    <t>138_DLT_DEL_1</t>
  </si>
  <si>
    <t>138_DLT_CRD_1</t>
  </si>
  <si>
    <t>138_DLT_TPT_1</t>
  </si>
  <si>
    <t>138_DEL_DWC_1</t>
  </si>
  <si>
    <t>138_TPS_TPT_1</t>
  </si>
  <si>
    <t>138_TPS_TPW_1</t>
  </si>
  <si>
    <t>138_TPS_TPP_1</t>
  </si>
  <si>
    <t>69_OCO_ARM_1</t>
  </si>
  <si>
    <t>M_69_N2_1</t>
  </si>
  <si>
    <t>M_69_N2_2</t>
  </si>
  <si>
    <t>M_69_N3_1</t>
  </si>
  <si>
    <t>M_69_N4_1</t>
  </si>
  <si>
    <t>M_69_N5_1</t>
  </si>
  <si>
    <t>138_CAY_CVP_1</t>
  </si>
  <si>
    <t>138_CAY_CVC_1</t>
  </si>
  <si>
    <t>138_GPD_CAY_1</t>
  </si>
  <si>
    <t>M_69_L2_L3_1</t>
  </si>
  <si>
    <t>138_TWB_OXY_1</t>
  </si>
  <si>
    <t>138_TWB_SHB_1</t>
  </si>
  <si>
    <t>PUC_NNAT_1</t>
  </si>
  <si>
    <t>38460 TNPUCKT 905405 TNOCOT 1</t>
  </si>
  <si>
    <t>138_ARW_ARS_1</t>
  </si>
  <si>
    <t>138_ARW_ARP_1</t>
  </si>
  <si>
    <t>138_LTB_ARW_1</t>
  </si>
  <si>
    <t>G138_1B_1</t>
  </si>
  <si>
    <t>GAF_PHR_1</t>
  </si>
  <si>
    <t>G138_1C_1</t>
  </si>
  <si>
    <t>G138_1BB_1</t>
  </si>
  <si>
    <t>G138_1D_1</t>
  </si>
  <si>
    <t>138_CHE_COM_1</t>
  </si>
  <si>
    <t>G138_20_1</t>
  </si>
  <si>
    <t>G138_23_1</t>
  </si>
  <si>
    <t>G138_22_1</t>
  </si>
  <si>
    <t>G138_4C_1</t>
  </si>
  <si>
    <t>138_AMO_CHE_1</t>
  </si>
  <si>
    <t>138_AMO_MPL_1</t>
  </si>
  <si>
    <t>G69_C_1</t>
  </si>
  <si>
    <t>G69_B_1</t>
  </si>
  <si>
    <t>G69_D1_1</t>
  </si>
  <si>
    <t>G69_D2_1</t>
  </si>
  <si>
    <t>G138_4B_1</t>
  </si>
  <si>
    <t>G138_19_1</t>
  </si>
  <si>
    <t>G138_4A_1</t>
  </si>
  <si>
    <t>TXC_CAD2_1</t>
  </si>
  <si>
    <t>CAD_TXC_1</t>
  </si>
  <si>
    <t>APA_UCC2_1</t>
  </si>
  <si>
    <t>APA_UCC1_1</t>
  </si>
  <si>
    <t>G138_7_1</t>
  </si>
  <si>
    <t>HEI_PHR_1</t>
  </si>
  <si>
    <t>G69_FA_1</t>
  </si>
  <si>
    <t>G69_E1A_1</t>
  </si>
  <si>
    <t>G69_G_1</t>
  </si>
  <si>
    <t>G69_H1_1</t>
  </si>
  <si>
    <t>138_FWP_MNL_1</t>
  </si>
  <si>
    <t>G138_14_1</t>
  </si>
  <si>
    <t>FRW_PHR_1</t>
  </si>
  <si>
    <t>138_ALV_MNL_1</t>
  </si>
  <si>
    <t>G138_09_1</t>
  </si>
  <si>
    <t>138_HDL_SS1_1</t>
  </si>
  <si>
    <t>138_HDL_SS2_1</t>
  </si>
  <si>
    <t>G138_8B_1</t>
  </si>
  <si>
    <t>G138_8A_1</t>
  </si>
  <si>
    <t>138_BTL_LGC_1</t>
  </si>
  <si>
    <t>G138_10A_1</t>
  </si>
  <si>
    <t>G138_10B_1</t>
  </si>
  <si>
    <t>G138_10C_1</t>
  </si>
  <si>
    <t>G138_11A_1</t>
  </si>
  <si>
    <t>138_NAL_HAS_1</t>
  </si>
  <si>
    <t>138_ALV_NAL_1</t>
  </si>
  <si>
    <t>138_NAL_CM1_1</t>
  </si>
  <si>
    <t>138_NAL_CM2_1</t>
  </si>
  <si>
    <t>69_TER_SHE_1</t>
  </si>
  <si>
    <t>G69_BB_1</t>
  </si>
  <si>
    <t>G69_BB2_1</t>
  </si>
  <si>
    <t>G69_F2_1</t>
  </si>
  <si>
    <t>G69_FB_1</t>
  </si>
  <si>
    <t>G69_Q_1</t>
  </si>
  <si>
    <t>G69_Z_1</t>
  </si>
  <si>
    <t>G69_E1B_1</t>
  </si>
  <si>
    <t>G69_E2_1</t>
  </si>
  <si>
    <t>G69_H2_1</t>
  </si>
  <si>
    <t>G69_J_1</t>
  </si>
  <si>
    <t>G69_A1_1</t>
  </si>
  <si>
    <t>G69_I1_1</t>
  </si>
  <si>
    <t>G69_A3_1</t>
  </si>
  <si>
    <t>G69_A2_1</t>
  </si>
  <si>
    <t>G69_I2_1</t>
  </si>
  <si>
    <t>69_GNT_GNS_1</t>
  </si>
  <si>
    <t>G69_CC1_1</t>
  </si>
  <si>
    <t>69_GNS_ATF_1</t>
  </si>
  <si>
    <t>69_GNS_GTF_1</t>
  </si>
  <si>
    <t>G69_CC1_2</t>
  </si>
  <si>
    <t>G69_CC2_1</t>
  </si>
  <si>
    <t>G69_CC2_2</t>
  </si>
  <si>
    <t>G69_CC_3_1</t>
  </si>
  <si>
    <t>G138_18_1</t>
  </si>
  <si>
    <t>G138_16_1</t>
  </si>
  <si>
    <t>_WC_WCO_1</t>
  </si>
  <si>
    <t>_WC_WCO2_1</t>
  </si>
  <si>
    <t>G138_S_1</t>
  </si>
  <si>
    <t>G138_T_1</t>
  </si>
  <si>
    <t>G138_15_1</t>
  </si>
  <si>
    <t>39531 TNWCOLL 111421 PROSPE 1</t>
  </si>
  <si>
    <t>138_RTR_ANG_1</t>
  </si>
  <si>
    <t>138_BRA_SWY_1</t>
  </si>
  <si>
    <t>G138_17_1</t>
  </si>
  <si>
    <t>G69_N_1</t>
  </si>
  <si>
    <t>G69_P1_1</t>
  </si>
  <si>
    <t>G69_P3_1</t>
  </si>
  <si>
    <t>G69_P3_2</t>
  </si>
  <si>
    <t>TNCLMCAVRN0</t>
  </si>
  <si>
    <t>138_SWY_FMF_1</t>
  </si>
  <si>
    <t>138_FMF_SCP_1</t>
  </si>
  <si>
    <t>69_FMF_OLD_1</t>
  </si>
  <si>
    <t>P66_24A_1</t>
  </si>
  <si>
    <t>P66_2_1</t>
  </si>
  <si>
    <t>P66_3_1</t>
  </si>
  <si>
    <t>G69_X_1</t>
  </si>
  <si>
    <t>G69_W_1</t>
  </si>
  <si>
    <t>39750 TNOLDOC 905526 TNHILC 2</t>
  </si>
  <si>
    <t>G69_V_1</t>
  </si>
  <si>
    <t>G69_U1_1</t>
  </si>
  <si>
    <t>G69_Z1_1</t>
  </si>
  <si>
    <t>G69_U2_1</t>
  </si>
  <si>
    <t>G69_Z2_1</t>
  </si>
  <si>
    <t>CBYCTR97_A</t>
  </si>
  <si>
    <t>CBYCHB97_A</t>
  </si>
  <si>
    <t>CBYJOR99_A</t>
  </si>
  <si>
    <t>CBY4_CBY_345_1</t>
  </si>
  <si>
    <t>CBYDKR83_A</t>
  </si>
  <si>
    <t>CBYWKR85_A</t>
  </si>
  <si>
    <t>CBYRNG87_A</t>
  </si>
  <si>
    <t>CBYTRN03_A</t>
  </si>
  <si>
    <t>CBYCD_87_A</t>
  </si>
  <si>
    <t>CD_TX_87_A</t>
  </si>
  <si>
    <t>CD_TAP87_1</t>
  </si>
  <si>
    <t>CBYCD_84_A</t>
  </si>
  <si>
    <t>CD_WRN84_A</t>
  </si>
  <si>
    <t>CD_TAP84_1</t>
  </si>
  <si>
    <t>BT_CBY88_A</t>
  </si>
  <si>
    <t>CBYCVN86_A</t>
  </si>
  <si>
    <t>CBYKNY14_A</t>
  </si>
  <si>
    <t>AZ_QNM85_A</t>
  </si>
  <si>
    <t>AZ_SL_85_A</t>
  </si>
  <si>
    <t>ALKSDY96_A</t>
  </si>
  <si>
    <t>LP_SDY96_A</t>
  </si>
  <si>
    <t>AU_BU_08_A</t>
  </si>
  <si>
    <t>AU_OA_08_A</t>
  </si>
  <si>
    <t>ATKRIN87_A</t>
  </si>
  <si>
    <t>AI_ATK87_A</t>
  </si>
  <si>
    <t>DOLRUS84_A</t>
  </si>
  <si>
    <t>MRNRUS84_A</t>
  </si>
  <si>
    <t>AT_CS_66_A</t>
  </si>
  <si>
    <t>AT_KW_66_A</t>
  </si>
  <si>
    <t>BILHAT59_A</t>
  </si>
  <si>
    <t>BILJOR59_A</t>
  </si>
  <si>
    <t>BENCNR86_A</t>
  </si>
  <si>
    <t>BENJOR86_A</t>
  </si>
  <si>
    <t>ALKMRN96_A</t>
  </si>
  <si>
    <t>BT_EXN66_A</t>
  </si>
  <si>
    <t>BT_KNY03_A</t>
  </si>
  <si>
    <t>BT_MLR88_A</t>
  </si>
  <si>
    <t>BT_HL_66_A</t>
  </si>
  <si>
    <t>BE_GW_95_A</t>
  </si>
  <si>
    <t>BE_HR_95_A</t>
  </si>
  <si>
    <t>BCVLY_03_A</t>
  </si>
  <si>
    <t>BCVPSA03_A</t>
  </si>
  <si>
    <t>BFMLP_96_A</t>
  </si>
  <si>
    <t>BFMMIR96_1</t>
  </si>
  <si>
    <t>BORCRS84_A</t>
  </si>
  <si>
    <t>BORJP_84_A</t>
  </si>
  <si>
    <t>BRNWIN86_A</t>
  </si>
  <si>
    <t>BRNLAN86_A</t>
  </si>
  <si>
    <t>BU_CL_08_A</t>
  </si>
  <si>
    <t>CTRPHR97_A</t>
  </si>
  <si>
    <t>CASCL_10_A</t>
  </si>
  <si>
    <t>CASWV_10_A</t>
  </si>
  <si>
    <t>CASTAP10_1</t>
  </si>
  <si>
    <t>40250 CASTEN_ 906485 WALSVL 10</t>
  </si>
  <si>
    <t>CHBKG_97_A</t>
  </si>
  <si>
    <t>BTECHB-1_A</t>
  </si>
  <si>
    <t>BTECHB-2_A</t>
  </si>
  <si>
    <t>BNMCHL70_A</t>
  </si>
  <si>
    <t>CHLLYD70_A</t>
  </si>
  <si>
    <t>CV_CV_03_1</t>
  </si>
  <si>
    <t>CV_PRK84</t>
  </si>
  <si>
    <t>CV_PRK84_A</t>
  </si>
  <si>
    <t>PARKS_X84T8</t>
  </si>
  <si>
    <t>CV_LH_03_A</t>
  </si>
  <si>
    <t>CV_LY_03_A</t>
  </si>
  <si>
    <t>CV_RGR84_A</t>
  </si>
  <si>
    <t>CRSSRB84_A</t>
  </si>
  <si>
    <t>CVNEAG86_A</t>
  </si>
  <si>
    <t>RINRNG87_A</t>
  </si>
  <si>
    <t>CF_NM_77_A</t>
  </si>
  <si>
    <t>CF_NM_94_A</t>
  </si>
  <si>
    <t>CTYDAL86_A</t>
  </si>
  <si>
    <t>CTYJOR86_A</t>
  </si>
  <si>
    <t>CL_NTH08_A</t>
  </si>
  <si>
    <t>CL_GBY38_A</t>
  </si>
  <si>
    <t>CL_MDS33_A</t>
  </si>
  <si>
    <t>BH_CL_12_A</t>
  </si>
  <si>
    <t>DUNEP_48_1</t>
  </si>
  <si>
    <t>DUNJOR48_A</t>
  </si>
  <si>
    <t>CO_PL_84_A</t>
  </si>
  <si>
    <t>CO_WAS84_A</t>
  </si>
  <si>
    <t>DPORGR84_A</t>
  </si>
  <si>
    <t>CNRCS_86_A</t>
  </si>
  <si>
    <t>CS_HL_08_A</t>
  </si>
  <si>
    <t>CS_XDY08_A</t>
  </si>
  <si>
    <t>CRNTNK94_A</t>
  </si>
  <si>
    <t>CRNJFS94_A</t>
  </si>
  <si>
    <t>DPOETH84_A</t>
  </si>
  <si>
    <t>DAVSB_21_A</t>
  </si>
  <si>
    <t>DAVWE_21_A</t>
  </si>
  <si>
    <t>DKREXN83_A</t>
  </si>
  <si>
    <t>DE_SB_21_A</t>
  </si>
  <si>
    <t>DE_UW_21_A</t>
  </si>
  <si>
    <t>DE_TAP21_1</t>
  </si>
  <si>
    <t>DE_MRN96_A</t>
  </si>
  <si>
    <t>CA_DE_96_A</t>
  </si>
  <si>
    <t>DE_TAP96_1</t>
  </si>
  <si>
    <t>DPWGBY68_A</t>
  </si>
  <si>
    <t>DPWGBY69_A</t>
  </si>
  <si>
    <t>CHEDPW-1_A</t>
  </si>
  <si>
    <t>DPWSRB23_A</t>
  </si>
  <si>
    <t>DPWPRS33_A</t>
  </si>
  <si>
    <t>DPWMIS16_A</t>
  </si>
  <si>
    <t>DSNHB_94_A</t>
  </si>
  <si>
    <t>DSNKG_94_A</t>
  </si>
  <si>
    <t>DIBMNT21_A</t>
  </si>
  <si>
    <t>DIBSRB22_A</t>
  </si>
  <si>
    <t>AI_DOL84_A</t>
  </si>
  <si>
    <t>EAGMB_86_A</t>
  </si>
  <si>
    <t>EP_JOR48_A</t>
  </si>
  <si>
    <t>ETHJP_84_A</t>
  </si>
  <si>
    <t>EABPIR88_A</t>
  </si>
  <si>
    <t>EABSC_88_A</t>
  </si>
  <si>
    <t>EAFROL06_A</t>
  </si>
  <si>
    <t>EAFSRB06_A</t>
  </si>
  <si>
    <t>LY_MOR08_A</t>
  </si>
  <si>
    <t>MORUV_08_A</t>
  </si>
  <si>
    <t>EXSLY_03_A</t>
  </si>
  <si>
    <t>EXSUV_03_A</t>
  </si>
  <si>
    <t>EX_EXS03_A</t>
  </si>
  <si>
    <t>EXNLH_03_A</t>
  </si>
  <si>
    <t>LN_92_1</t>
  </si>
  <si>
    <t>LN_91_1</t>
  </si>
  <si>
    <t>FDLGBY21_A</t>
  </si>
  <si>
    <t>FDLWE_21_A</t>
  </si>
  <si>
    <t>RNSSNG75_A</t>
  </si>
  <si>
    <t>KDLRNS75_A</t>
  </si>
  <si>
    <t>GP_GP_94_1</t>
  </si>
  <si>
    <t>GP_NM_94_A</t>
  </si>
  <si>
    <t>GBYGP_17_A</t>
  </si>
  <si>
    <t>GP_GY_38_A</t>
  </si>
  <si>
    <t>GP_TNK94_A</t>
  </si>
  <si>
    <t>GP_TAP94_1</t>
  </si>
  <si>
    <t>GW_PW_95_A</t>
  </si>
  <si>
    <t>BNMGYR70_A</t>
  </si>
  <si>
    <t>GYRMP_70_A</t>
  </si>
  <si>
    <t>GBYKG_74_A</t>
  </si>
  <si>
    <t>GBYKG_75_A</t>
  </si>
  <si>
    <t>GBYSDN74_A</t>
  </si>
  <si>
    <t>GBYSDN75_A</t>
  </si>
  <si>
    <t>GBYLB_21_A</t>
  </si>
  <si>
    <t>GBYPW_95_A</t>
  </si>
  <si>
    <t>GBYPW_94_A</t>
  </si>
  <si>
    <t>GBYUV_08_A</t>
  </si>
  <si>
    <t>GBYLB_03_A</t>
  </si>
  <si>
    <t>GBYOA_08_A</t>
  </si>
  <si>
    <t>GBYNM_77_A</t>
  </si>
  <si>
    <t>GBYUV_03_A</t>
  </si>
  <si>
    <t>GBYLYD70_A</t>
  </si>
  <si>
    <t>GBYGP_20_A</t>
  </si>
  <si>
    <t>GBYWV_61_A</t>
  </si>
  <si>
    <t>GBYTS_10_A</t>
  </si>
  <si>
    <t>DALWIN86_A</t>
  </si>
  <si>
    <t>NORRLN59_A</t>
  </si>
  <si>
    <t>HATNOR59_A</t>
  </si>
  <si>
    <t>JORRLN59_1</t>
  </si>
  <si>
    <t>LANMB_86_A</t>
  </si>
  <si>
    <t>HADIND84_A</t>
  </si>
  <si>
    <t>HADPRK84</t>
  </si>
  <si>
    <t>HADPRK84_A</t>
  </si>
  <si>
    <t>HL_HNY66_A</t>
  </si>
  <si>
    <t>40790 HANEY__ 905593 CROSBY 66</t>
  </si>
  <si>
    <t>HG_MDS33_A</t>
  </si>
  <si>
    <t>HG_PRS33_A</t>
  </si>
  <si>
    <t>HL_PSA08_A</t>
  </si>
  <si>
    <t>HL_TAP08_1</t>
  </si>
  <si>
    <t>HL_TAP66_1</t>
  </si>
  <si>
    <t>HB_KG_94_A</t>
  </si>
  <si>
    <t>HB_KW_66_A</t>
  </si>
  <si>
    <t>HB_TWG66_A</t>
  </si>
  <si>
    <t>INDPRT84_A</t>
  </si>
  <si>
    <t>JORNB_99_A</t>
  </si>
  <si>
    <t>KNYTRN03_A</t>
  </si>
  <si>
    <t>KNYTAP03_1</t>
  </si>
  <si>
    <t>KG_NB_97_A</t>
  </si>
  <si>
    <t>KG_RTW74_A</t>
  </si>
  <si>
    <t>KG_RTW75_A</t>
  </si>
  <si>
    <t>KG_PW_94_A</t>
  </si>
  <si>
    <t>KG2TAP94_1</t>
  </si>
  <si>
    <t>KG1TAP94_1</t>
  </si>
  <si>
    <t>CHSKG_94_A</t>
  </si>
  <si>
    <t>LP_TAP96_1</t>
  </si>
  <si>
    <t>LP_MRN79_A</t>
  </si>
  <si>
    <t>LP_SLV79_A</t>
  </si>
  <si>
    <t>LP_TAP79_1</t>
  </si>
  <si>
    <t>LB_WO_03_A</t>
  </si>
  <si>
    <t>LB_TAP03_1</t>
  </si>
  <si>
    <t>LB_NS_21_A</t>
  </si>
  <si>
    <t>LB_TAP21_1</t>
  </si>
  <si>
    <t>LZSTID06_A</t>
  </si>
  <si>
    <t>LZSTRV06_A</t>
  </si>
  <si>
    <t>LZ_LZS06_A</t>
  </si>
  <si>
    <t>PATTID06_A</t>
  </si>
  <si>
    <t>PATTKR06_A</t>
  </si>
  <si>
    <t>LHMLY_08_A</t>
  </si>
  <si>
    <t>LHMPSA08_A</t>
  </si>
  <si>
    <t>CHELYDZ1_A</t>
  </si>
  <si>
    <t>CHELYDZ2_A</t>
  </si>
  <si>
    <t>LY_PSA03_A</t>
  </si>
  <si>
    <t>LY1_TAP03_1</t>
  </si>
  <si>
    <t>LY_TAP08_1</t>
  </si>
  <si>
    <t>LY2_TAP03_1</t>
  </si>
  <si>
    <t>MD_MDS33_A</t>
  </si>
  <si>
    <t>MTSPSA94_A</t>
  </si>
  <si>
    <t>MTLMTS94_A</t>
  </si>
  <si>
    <t>CHSMTS94_A</t>
  </si>
  <si>
    <t>BNTMIN16_A</t>
  </si>
  <si>
    <t>BNT_TAP16_1</t>
  </si>
  <si>
    <t>MNTSOL21_A</t>
  </si>
  <si>
    <t>MB_WRN84_A</t>
  </si>
  <si>
    <t>41150 NEWPRT_ 905593 CROSBY 86</t>
  </si>
  <si>
    <t>41150 NEWPRT_ 906168 LOCKWD 86</t>
  </si>
  <si>
    <t>MP_NTH08_A</t>
  </si>
  <si>
    <t>NBLSTA21_A</t>
  </si>
  <si>
    <t>NBLUW_21_A</t>
  </si>
  <si>
    <t>NM_TAP77_1</t>
  </si>
  <si>
    <t>NM_TAP94_1</t>
  </si>
  <si>
    <t>ORNSLV79_A</t>
  </si>
  <si>
    <t>BYUORN79_A</t>
  </si>
  <si>
    <t>PIRRH_88_A</t>
  </si>
  <si>
    <t>PW_TAP95_1</t>
  </si>
  <si>
    <t>PW_TAP94_1</t>
  </si>
  <si>
    <t>JFSSC_06_A</t>
  </si>
  <si>
    <t>CG_JFS06_A</t>
  </si>
  <si>
    <t>PL_SC_96_A</t>
  </si>
  <si>
    <t>CAL_PL_4_1</t>
  </si>
  <si>
    <t>CAL_PL_3_1</t>
  </si>
  <si>
    <t>PRTTLR84_A</t>
  </si>
  <si>
    <t>LN01_1</t>
  </si>
  <si>
    <t>LN02_1</t>
  </si>
  <si>
    <t>QABSRB06_A</t>
  </si>
  <si>
    <t>QABUW_06_A</t>
  </si>
  <si>
    <t>DERSC_85_A</t>
  </si>
  <si>
    <t>DERSL_85_A</t>
  </si>
  <si>
    <t>QNMWKR85_A</t>
  </si>
  <si>
    <t>BNSRH_88_A</t>
  </si>
  <si>
    <t>BNSMLR88_A</t>
  </si>
  <si>
    <t>ROLTKR06_A</t>
  </si>
  <si>
    <t>SC_TRV06_A</t>
  </si>
  <si>
    <t>ET_SC_16_A</t>
  </si>
  <si>
    <t>ET_SC_28_A</t>
  </si>
  <si>
    <t>SC_SRB16_A</t>
  </si>
  <si>
    <t>MISSC_16_A</t>
  </si>
  <si>
    <t>AI_SRB87_A</t>
  </si>
  <si>
    <t>AI_TAP87_1</t>
  </si>
  <si>
    <t>AI_SRB84_A</t>
  </si>
  <si>
    <t>AI_TAP84_1</t>
  </si>
  <si>
    <t>SOLSRB21_A</t>
  </si>
  <si>
    <t>SRBSTA21_A</t>
  </si>
  <si>
    <t>SRBTX_87_A</t>
  </si>
  <si>
    <t>SRBSRB55_1</t>
  </si>
  <si>
    <t>TLRWAS84_A</t>
  </si>
  <si>
    <t>PR_PRS33_A</t>
  </si>
  <si>
    <t>FT_UW_06_A</t>
  </si>
  <si>
    <t>UW_TAP06_1</t>
  </si>
  <si>
    <t>UW_TAP21_1</t>
  </si>
  <si>
    <t>UV_TAP08_1</t>
  </si>
  <si>
    <t>UV_TAP03_1</t>
  </si>
  <si>
    <t>TS_WV_10_A</t>
  </si>
  <si>
    <t>WV_TAP10_1</t>
  </si>
  <si>
    <t>CG_WE_94_A</t>
  </si>
  <si>
    <t>FT_WE_94_A</t>
  </si>
  <si>
    <t>WE_TAP94_1</t>
  </si>
  <si>
    <t>WE_TAP21_1</t>
  </si>
  <si>
    <t>MDOPHR99_A</t>
  </si>
  <si>
    <t>KM_PHR95_A</t>
  </si>
  <si>
    <t>PHRWEB35_A</t>
  </si>
  <si>
    <t>KM_PHR92_A</t>
  </si>
  <si>
    <t>HANPHR79_A</t>
  </si>
  <si>
    <t>PHRTAP79_1</t>
  </si>
  <si>
    <t>BYUPHR96_A</t>
  </si>
  <si>
    <t>PHRTAP96_1</t>
  </si>
  <si>
    <t>AL_PHR93_A</t>
  </si>
  <si>
    <t>ED_PHR91_A</t>
  </si>
  <si>
    <t>PHRPJ_06_A</t>
  </si>
  <si>
    <t>PHRWEB93_A</t>
  </si>
  <si>
    <t>BACPHR92_A</t>
  </si>
  <si>
    <t>AM_IR_26_A</t>
  </si>
  <si>
    <t>AM_HOC26_A</t>
  </si>
  <si>
    <t>AM_AM_26_1</t>
  </si>
  <si>
    <t>CC_EL_07_A</t>
  </si>
  <si>
    <t>CC_GV_07_A</t>
  </si>
  <si>
    <t>CC_CC_07_1</t>
  </si>
  <si>
    <t>AL_HX_93_A</t>
  </si>
  <si>
    <t>AV_EWS53_A</t>
  </si>
  <si>
    <t>AV_MV_53_A</t>
  </si>
  <si>
    <t>HUD_AK_04_1_1</t>
  </si>
  <si>
    <t>HUD_AK_04_2_1</t>
  </si>
  <si>
    <t>AE_LV_04_A</t>
  </si>
  <si>
    <t>AE_RIC82_A</t>
  </si>
  <si>
    <t>AE_STR26_A</t>
  </si>
  <si>
    <t>AE_WC_04_A</t>
  </si>
  <si>
    <t>AE_WML26_A</t>
  </si>
  <si>
    <t>ARMFT_35_A</t>
  </si>
  <si>
    <t>ARMLOM35_A</t>
  </si>
  <si>
    <t>BSFBZ_02_A</t>
  </si>
  <si>
    <t>BSFHN_02_A</t>
  </si>
  <si>
    <t>BBPBYU79_A</t>
  </si>
  <si>
    <t>BYUMCB96_A</t>
  </si>
  <si>
    <t>BW_CWS94_A</t>
  </si>
  <si>
    <t>BW_CN_94_A</t>
  </si>
  <si>
    <t>BW_RED79_A</t>
  </si>
  <si>
    <t>BW_SEP79_A</t>
  </si>
  <si>
    <t>BBPPWL79_A</t>
  </si>
  <si>
    <t>BFPCAV82_A</t>
  </si>
  <si>
    <t>BFPOYS82_A</t>
  </si>
  <si>
    <t>BSTDOC02_A</t>
  </si>
  <si>
    <t>BSTBST02_1</t>
  </si>
  <si>
    <t>BSTTAP02_1</t>
  </si>
  <si>
    <t>BZ_CPR02_A</t>
  </si>
  <si>
    <t>BSTCPR02_A</t>
  </si>
  <si>
    <t>BYRFT_94_A</t>
  </si>
  <si>
    <t>BYRLZB94_A</t>
  </si>
  <si>
    <t>CN_CTL35_A</t>
  </si>
  <si>
    <t>CA_SOE96_A</t>
  </si>
  <si>
    <t>CWSHIM94_A</t>
  </si>
  <si>
    <t>CN_LOM35_A</t>
  </si>
  <si>
    <t>AM_CC_26_A</t>
  </si>
  <si>
    <t>CC_TAP07_1</t>
  </si>
  <si>
    <t>CK_FT_95_A</t>
  </si>
  <si>
    <t>CK_PO_95_A</t>
  </si>
  <si>
    <t>CK_CK_95_1</t>
  </si>
  <si>
    <t>CK_FT_35_A</t>
  </si>
  <si>
    <t>CK_PO_35_A</t>
  </si>
  <si>
    <t>CK_CK_35_1</t>
  </si>
  <si>
    <t>CG_DR_94_A</t>
  </si>
  <si>
    <t>CG_TAP94_1</t>
  </si>
  <si>
    <t>CG_PA_06_A</t>
  </si>
  <si>
    <t>CG_CG_06_1</t>
  </si>
  <si>
    <t>DA_NSH45_A</t>
  </si>
  <si>
    <t>DA_NV_45_A</t>
  </si>
  <si>
    <t>MCBMIR96_1</t>
  </si>
  <si>
    <t>42400 REFUGE_ 42500 DOW____ 27</t>
  </si>
  <si>
    <t>42400 REFUGE_ 111383 PEY_CR 1</t>
  </si>
  <si>
    <t>DOWJCK18_A</t>
  </si>
  <si>
    <t>DOWOAS18_A</t>
  </si>
  <si>
    <t>DOWOAS27_A</t>
  </si>
  <si>
    <t>42510 DOW____ 905956 VLASCO 82</t>
  </si>
  <si>
    <t>42511 DOW____ 905957 VLASCO 26</t>
  </si>
  <si>
    <t>DOW_A_2_1</t>
  </si>
  <si>
    <t>DOW_A_E_1</t>
  </si>
  <si>
    <t>DOW_A_5_1</t>
  </si>
  <si>
    <t>JCKVL_02_A</t>
  </si>
  <si>
    <t>FP_JCK59_A</t>
  </si>
  <si>
    <t>CTZJCK48_A</t>
  </si>
  <si>
    <t>DR_GV_06_A</t>
  </si>
  <si>
    <t>DR_PA_06_A</t>
  </si>
  <si>
    <t>DR_GV_94_A</t>
  </si>
  <si>
    <t>ED_TAP91_1</t>
  </si>
  <si>
    <t>ED_EL_91_A</t>
  </si>
  <si>
    <t>ED_WEB92_A</t>
  </si>
  <si>
    <t>ED_SCR92_A</t>
  </si>
  <si>
    <t>ED_TAP92_1</t>
  </si>
  <si>
    <t>EL_PJ_07_A</t>
  </si>
  <si>
    <t>EL_TAP07_1</t>
  </si>
  <si>
    <t>EL_SH_91_A</t>
  </si>
  <si>
    <t>EL_EL_91_1</t>
  </si>
  <si>
    <t>EL_TAP91_1</t>
  </si>
  <si>
    <t>EL_HA_06_A</t>
  </si>
  <si>
    <t>EL_PJ_06_A</t>
  </si>
  <si>
    <t>EL_TAP06_1</t>
  </si>
  <si>
    <t>EWSWEB53_A</t>
  </si>
  <si>
    <t>EWSEXW53_A</t>
  </si>
  <si>
    <t>FT_NA_06_A</t>
  </si>
  <si>
    <t>FT_SOE95_A</t>
  </si>
  <si>
    <t>FT_TAP95_1</t>
  </si>
  <si>
    <t>FP_SRF59_A</t>
  </si>
  <si>
    <t>BYNFP_59_A</t>
  </si>
  <si>
    <t>FW_WEB05_A</t>
  </si>
  <si>
    <t>FW_MU_04_A</t>
  </si>
  <si>
    <t>FW_TAP04_1</t>
  </si>
  <si>
    <t>42652 FRIEND0 905977 WEBSTR 04</t>
  </si>
  <si>
    <t>GL_SCW01_A</t>
  </si>
  <si>
    <t>GL_SCW63_A</t>
  </si>
  <si>
    <t>GA_GL_63_A</t>
  </si>
  <si>
    <t>42670 GALVES_ 905977 WEBSTR 01</t>
  </si>
  <si>
    <t>GV_HA_92_A</t>
  </si>
  <si>
    <t>GV_HM_06_A</t>
  </si>
  <si>
    <t>GV_HOC19_A</t>
  </si>
  <si>
    <t>BG_GV_46_A</t>
  </si>
  <si>
    <t>GV_UN_30_A</t>
  </si>
  <si>
    <t>CK_GNO95_A</t>
  </si>
  <si>
    <t>CK_GNO35_A</t>
  </si>
  <si>
    <t>GG_PE_91_A</t>
  </si>
  <si>
    <t>CGRGG_91_A</t>
  </si>
  <si>
    <t>GG_TAP91_1</t>
  </si>
  <si>
    <t>GG_PE_06_A</t>
  </si>
  <si>
    <t>GG_KN_06_A</t>
  </si>
  <si>
    <t>GG_TAP06_1</t>
  </si>
  <si>
    <t>HA_TE_06_A</t>
  </si>
  <si>
    <t>HA_TAP06_1</t>
  </si>
  <si>
    <t>HA_SH_92_A</t>
  </si>
  <si>
    <t>HA_TAP92_1</t>
  </si>
  <si>
    <t>HANHUN79_A</t>
  </si>
  <si>
    <t>HIMLZB94_A</t>
  </si>
  <si>
    <t>HX_LM_93_A</t>
  </si>
  <si>
    <t>HN_LJ_02_A</t>
  </si>
  <si>
    <t>HUNTML79_A</t>
  </si>
  <si>
    <t>KM_PO_95_A</t>
  </si>
  <si>
    <t>KM_TAP95_1</t>
  </si>
  <si>
    <t>KM_WEB92_A</t>
  </si>
  <si>
    <t>KM_TAP92_1</t>
  </si>
  <si>
    <t>LM_TIK63_A</t>
  </si>
  <si>
    <t>GA_LM_93_A</t>
  </si>
  <si>
    <t>LM_WEB63_A</t>
  </si>
  <si>
    <t>LV_PET04_A</t>
  </si>
  <si>
    <t>LJ_RT_02_A</t>
  </si>
  <si>
    <t>HA_MY_06_A</t>
  </si>
  <si>
    <t>HA_MY_92_A</t>
  </si>
  <si>
    <t>REDTML79_A</t>
  </si>
  <si>
    <t>MSNPET04_A</t>
  </si>
  <si>
    <t>HUDMSN04_A</t>
  </si>
  <si>
    <t>MDYSCH63_A</t>
  </si>
  <si>
    <t>GA_MDY63_A</t>
  </si>
  <si>
    <t>SCHSCH63_1</t>
  </si>
  <si>
    <t>SCHOP_63_1</t>
  </si>
  <si>
    <t>SCHSTW63_A</t>
  </si>
  <si>
    <t>HUDMU_04_A</t>
  </si>
  <si>
    <t>NA_WEB06_A</t>
  </si>
  <si>
    <t>NSHWAP02_A</t>
  </si>
  <si>
    <t>NSHTAP02_1</t>
  </si>
  <si>
    <t>42981 NASH__0 905966 W_COL_ 02</t>
  </si>
  <si>
    <t>NSHWC_45_A</t>
  </si>
  <si>
    <t>NSHTAP45_1</t>
  </si>
  <si>
    <t>DYNLC_60_A</t>
  </si>
  <si>
    <t>CACDYN60_A</t>
  </si>
  <si>
    <t>BC_NV_45_A</t>
  </si>
  <si>
    <t>NEWPG_04_A</t>
  </si>
  <si>
    <t>NEWTGF04_A</t>
  </si>
  <si>
    <t>NEWTAP04_1</t>
  </si>
  <si>
    <t>LC_NEW60_A</t>
  </si>
  <si>
    <t>NEWTGF60_A</t>
  </si>
  <si>
    <t>NEWTAP60_1</t>
  </si>
  <si>
    <t>MDOOAS99_A</t>
  </si>
  <si>
    <t>OASWAP18_A</t>
  </si>
  <si>
    <t>OASWAP99_A</t>
  </si>
  <si>
    <t>PE_TE_06_A</t>
  </si>
  <si>
    <t>PE_TAP06_1</t>
  </si>
  <si>
    <t>PE_TE_91_A</t>
  </si>
  <si>
    <t>PE_TAP91_1</t>
  </si>
  <si>
    <t>PJ_TAP06_1</t>
  </si>
  <si>
    <t>PJ_WEB07_A</t>
  </si>
  <si>
    <t>PJ_TAP07_1</t>
  </si>
  <si>
    <t>PO_TAP95_1</t>
  </si>
  <si>
    <t>PO_WEB35_A</t>
  </si>
  <si>
    <t>PO_TAP35_1</t>
  </si>
  <si>
    <t>PG_WC_04_A</t>
  </si>
  <si>
    <t>PG_TAP04_1</t>
  </si>
  <si>
    <t>PWLSHR79_A</t>
  </si>
  <si>
    <t>CAVRIC82_A</t>
  </si>
  <si>
    <t>MREVL_48_A</t>
  </si>
  <si>
    <t>CTZMRE48_A</t>
  </si>
  <si>
    <t>RT_RTA02_1</t>
  </si>
  <si>
    <t>RT_RTB02_1</t>
  </si>
  <si>
    <t>RT_WC_02_A</t>
  </si>
  <si>
    <t>RT_TPA02_1</t>
  </si>
  <si>
    <t>RT_TPB02_1</t>
  </si>
  <si>
    <t>DOCSI_02_A</t>
  </si>
  <si>
    <t>DOCTPB02_1</t>
  </si>
  <si>
    <t>DOCSIS02_A</t>
  </si>
  <si>
    <t>DOCTPA02_1</t>
  </si>
  <si>
    <t>43212 SEADOC0 905833 JONCRK 02</t>
  </si>
  <si>
    <t>SEPSHR79_A</t>
  </si>
  <si>
    <t>SN_STR26_A</t>
  </si>
  <si>
    <t>CAMSN_26_A</t>
  </si>
  <si>
    <t>KR_SO_26_A</t>
  </si>
  <si>
    <t>SO_TV_26_A</t>
  </si>
  <si>
    <t>SO_TAP26_1</t>
  </si>
  <si>
    <t>IR_SO_05_A</t>
  </si>
  <si>
    <t>CG_SP_06_A</t>
  </si>
  <si>
    <t>SH_SP_91_A</t>
  </si>
  <si>
    <t>STWTIK63_A</t>
  </si>
  <si>
    <t>STWWBY59_A</t>
  </si>
  <si>
    <t>STWWBY48_A</t>
  </si>
  <si>
    <t>SRFVL_59_A</t>
  </si>
  <si>
    <t>TE_TAP06_1</t>
  </si>
  <si>
    <t>EL_TE_91_A</t>
  </si>
  <si>
    <t>TE_TAP91_1</t>
  </si>
  <si>
    <t>LEVOYS11_A</t>
  </si>
  <si>
    <t>LEVOYS15_A</t>
  </si>
  <si>
    <t>GLOOYS82</t>
  </si>
  <si>
    <t>GLOOYS82_A</t>
  </si>
  <si>
    <t>OYSCRK_C82B8</t>
  </si>
  <si>
    <t>GLOBAL_X82B8</t>
  </si>
  <si>
    <t>GLOVL_82</t>
  </si>
  <si>
    <t>GLOVL_82_A</t>
  </si>
  <si>
    <t>VLASCO_C82_8</t>
  </si>
  <si>
    <t>TP_WC_55_A</t>
  </si>
  <si>
    <t>TIKTAP63_1</t>
  </si>
  <si>
    <t>CAMVL_26_A</t>
  </si>
  <si>
    <t>BSTVL_02_A</t>
  </si>
  <si>
    <t>SH_TAP91_1</t>
  </si>
  <si>
    <t>SCRSH_92_A</t>
  </si>
  <si>
    <t>SH_TAP92_1</t>
  </si>
  <si>
    <t>43500 WEBSTR_ 905977 WEBSTR NC</t>
  </si>
  <si>
    <t>WEBTAP93_1</t>
  </si>
  <si>
    <t>43501 WEBSTR9 905977 WEBSTR 93</t>
  </si>
  <si>
    <t>WEBTAP92_1</t>
  </si>
  <si>
    <t>WEBTAP35_1</t>
  </si>
  <si>
    <t>CACWR_60_A</t>
  </si>
  <si>
    <t>WR_CAC60_A</t>
  </si>
  <si>
    <t>HLJWAP64_A</t>
  </si>
  <si>
    <t>OB_WAP98_A</t>
  </si>
  <si>
    <t>OB_WAP99_A</t>
  </si>
  <si>
    <t>JN_WAP72_A</t>
  </si>
  <si>
    <t>BLYWAP72_A</t>
  </si>
  <si>
    <t>SMRWAP98_A</t>
  </si>
  <si>
    <t>BI_WAP50_A</t>
  </si>
  <si>
    <t>JN_WAP64_A</t>
  </si>
  <si>
    <t>CRBWAP09_A</t>
  </si>
  <si>
    <t>CRBWAP80</t>
  </si>
  <si>
    <t>CRBWAP80_A</t>
  </si>
  <si>
    <t>CRABB_80T3_8</t>
  </si>
  <si>
    <t>IM_WAP05_A</t>
  </si>
  <si>
    <t>SIEWAP02_A</t>
  </si>
  <si>
    <t>SIEWAP05_A</t>
  </si>
  <si>
    <t>STFWAP09_A</t>
  </si>
  <si>
    <t>TM_WAP80_A</t>
  </si>
  <si>
    <t>TM_WAP82_A</t>
  </si>
  <si>
    <t>BLML_1</t>
  </si>
  <si>
    <t>AF_HY_09_A</t>
  </si>
  <si>
    <t>AF_STF09_A</t>
  </si>
  <si>
    <t>AR_KR_82_A</t>
  </si>
  <si>
    <t>AR_TM_82_A</t>
  </si>
  <si>
    <t>BLYHLJ72_A</t>
  </si>
  <si>
    <t>41_1</t>
  </si>
  <si>
    <t>43_1</t>
  </si>
  <si>
    <t>BARCE_78_A</t>
  </si>
  <si>
    <t>BARCE_73_A</t>
  </si>
  <si>
    <t>BARWI_73_A</t>
  </si>
  <si>
    <t>BARTAP73_1</t>
  </si>
  <si>
    <t>BC_FB_45_A</t>
  </si>
  <si>
    <t>BC_TAP45_1</t>
  </si>
  <si>
    <t>BL_MC_05_A</t>
  </si>
  <si>
    <t>BL_HOC05_A</t>
  </si>
  <si>
    <t>BL_TAP05_1</t>
  </si>
  <si>
    <t>BL_DL_02_A</t>
  </si>
  <si>
    <t>BL_HOC02_A</t>
  </si>
  <si>
    <t>BL_TAP02_1</t>
  </si>
  <si>
    <t>BV_FL_09_A</t>
  </si>
  <si>
    <t>BV_FB_09_A</t>
  </si>
  <si>
    <t>BM_HY_09_A</t>
  </si>
  <si>
    <t>BM_HY_24_A</t>
  </si>
  <si>
    <t>BM_SR_73_A</t>
  </si>
  <si>
    <t>BM_SR_81_A</t>
  </si>
  <si>
    <t>BM_WD_81_A</t>
  </si>
  <si>
    <t>BM_WD_73_A</t>
  </si>
  <si>
    <t>ADKBM_09_A</t>
  </si>
  <si>
    <t>ADKBM_24_A</t>
  </si>
  <si>
    <t>CACEB_60_A</t>
  </si>
  <si>
    <t>CACTAP60_1</t>
  </si>
  <si>
    <t>CACCAC60_1</t>
  </si>
  <si>
    <t>CE_OB_73_A</t>
  </si>
  <si>
    <t>CE_RO_25_A</t>
  </si>
  <si>
    <t>CE_OB_25_A</t>
  </si>
  <si>
    <t>CRBRE_09_A</t>
  </si>
  <si>
    <t>CRABB__T09_8</t>
  </si>
  <si>
    <t>CRBIM_80</t>
  </si>
  <si>
    <t>CRBIM_80_A</t>
  </si>
  <si>
    <t>IMPERL_R80_8</t>
  </si>
  <si>
    <t>CRB_TAP80</t>
  </si>
  <si>
    <t>CRB_TAP80_1</t>
  </si>
  <si>
    <t>CRABB_80TP_8</t>
  </si>
  <si>
    <t>DL_MLA02_A</t>
  </si>
  <si>
    <t>DL_QV_02_A</t>
  </si>
  <si>
    <t>EB_OR_60_A</t>
  </si>
  <si>
    <t>EB_WA_65_A</t>
  </si>
  <si>
    <t>EC_SR_73_A</t>
  </si>
  <si>
    <t>EC_WT_73_A</t>
  </si>
  <si>
    <t>EC_SR_81_A</t>
  </si>
  <si>
    <t>EC_WT_81_A</t>
  </si>
  <si>
    <t>FL_FOS25_A</t>
  </si>
  <si>
    <t>FB_FL_60_A</t>
  </si>
  <si>
    <t>FL_KT_09_A</t>
  </si>
  <si>
    <t>FL_KT_66_A</t>
  </si>
  <si>
    <t>FL_OB_73_A</t>
  </si>
  <si>
    <t>FL_MAR25_A</t>
  </si>
  <si>
    <t>FOSPT_25_A</t>
  </si>
  <si>
    <t>FZ_VCR09_A</t>
  </si>
  <si>
    <t>FZ_KT_09_A</t>
  </si>
  <si>
    <t>VCRZEN09_A</t>
  </si>
  <si>
    <t>FB_RE_09_A</t>
  </si>
  <si>
    <t>FB_RS_60_A</t>
  </si>
  <si>
    <t>HY_WZ_24_A</t>
  </si>
  <si>
    <t>HY_TAP24_1</t>
  </si>
  <si>
    <t>IM_MC_05_A</t>
  </si>
  <si>
    <t>IM_TAP05_1</t>
  </si>
  <si>
    <t>HOCIR_05_A</t>
  </si>
  <si>
    <t>IR_TAP05_1</t>
  </si>
  <si>
    <t>IR_TV_26_A</t>
  </si>
  <si>
    <t>IR_TAP26_1</t>
  </si>
  <si>
    <t>KR_TM_80_A</t>
  </si>
  <si>
    <t>KR_MV_53_A</t>
  </si>
  <si>
    <t>HOCKR_53_A</t>
  </si>
  <si>
    <t>KR_RZ_26_A</t>
  </si>
  <si>
    <t>FM_KT_66_A</t>
  </si>
  <si>
    <t>KT_TAP66_1</t>
  </si>
  <si>
    <t>MAROB_25_A</t>
  </si>
  <si>
    <t>ME_WI_73_A</t>
  </si>
  <si>
    <t>ME_WD_73_A</t>
  </si>
  <si>
    <t>ME_TAP73_1</t>
  </si>
  <si>
    <t>MC_SIE05_A</t>
  </si>
  <si>
    <t>MC_TAP05_1</t>
  </si>
  <si>
    <t>MC_STF05_A</t>
  </si>
  <si>
    <t>MC2TAP05_1</t>
  </si>
  <si>
    <t>OB_ZEN71_A</t>
  </si>
  <si>
    <t>OB_ZEN99_A</t>
  </si>
  <si>
    <t>ADKOB_39_A</t>
  </si>
  <si>
    <t>OB_OB_25_1</t>
  </si>
  <si>
    <t>OB_OB_73_1</t>
  </si>
  <si>
    <t>OB_TAP25_1</t>
  </si>
  <si>
    <t>OB_TAP73_1</t>
  </si>
  <si>
    <t>RZ_WML26_A</t>
  </si>
  <si>
    <t>OR_RS_60_A</t>
  </si>
  <si>
    <t>OR_TAP60_1</t>
  </si>
  <si>
    <t>QV_SIE02_A</t>
  </si>
  <si>
    <t>QV_QV_02_1</t>
  </si>
  <si>
    <t>TV_TV_26_1</t>
  </si>
  <si>
    <t>RO_WW_25_A</t>
  </si>
  <si>
    <t>GEBSE_65_A</t>
  </si>
  <si>
    <t>PT_SE_65_A</t>
  </si>
  <si>
    <t>SNGZEN98_A</t>
  </si>
  <si>
    <t>SNGZEN99_A</t>
  </si>
  <si>
    <t>SNGTB_74_A</t>
  </si>
  <si>
    <t>BI_SMR98_A</t>
  </si>
  <si>
    <t>SIETAP02_1</t>
  </si>
  <si>
    <t>SIETAP05_1</t>
  </si>
  <si>
    <t>STFTAP09_1</t>
  </si>
  <si>
    <t>STFWZ_05_A</t>
  </si>
  <si>
    <t>STFTAP05_1</t>
  </si>
  <si>
    <t>QV_TV_02_A</t>
  </si>
  <si>
    <t>GEBWA_65_A</t>
  </si>
  <si>
    <t>TM_TAP80_1</t>
  </si>
  <si>
    <t>TM_TAP82_1</t>
  </si>
  <si>
    <t>JN_WZ_05_A</t>
  </si>
  <si>
    <t>DV_WZ_24_A</t>
  </si>
  <si>
    <t>WZ_TAP24_1</t>
  </si>
  <si>
    <t>WO_WT_73_A</t>
  </si>
  <si>
    <t>WO_WT_81_A</t>
  </si>
  <si>
    <t>WD_TAP81_1</t>
  </si>
  <si>
    <t>44801 WOODCK8 906051 MEMORL 81</t>
  </si>
  <si>
    <t>WD_TAP73_1</t>
  </si>
  <si>
    <t>THWZEN71_A</t>
  </si>
  <si>
    <t>THWZEN98_A</t>
  </si>
  <si>
    <t>FRYZEN76_A</t>
  </si>
  <si>
    <t>FRYZEN09_A</t>
  </si>
  <si>
    <t>ADKTHW71_A</t>
  </si>
  <si>
    <t>NB_THW97_A</t>
  </si>
  <si>
    <t>THWTHW95_1</t>
  </si>
  <si>
    <t>JESTHW81_A</t>
  </si>
  <si>
    <t>THWWLO81_A</t>
  </si>
  <si>
    <t>THWTHW81_1</t>
  </si>
  <si>
    <t>FR_THW81_A</t>
  </si>
  <si>
    <t>THWTAP81_1</t>
  </si>
  <si>
    <t>GZ_THW95_A</t>
  </si>
  <si>
    <t>THWTAP95_1</t>
  </si>
  <si>
    <t>CI_THW21_A</t>
  </si>
  <si>
    <t>SA_THW24_A</t>
  </si>
  <si>
    <t>LK_THW29_A</t>
  </si>
  <si>
    <t>ADKWO_71_A</t>
  </si>
  <si>
    <t>ADKCB_21_A</t>
  </si>
  <si>
    <t>ADKTAN76_A</t>
  </si>
  <si>
    <t>ADKTAN24_A</t>
  </si>
  <si>
    <t>ADKTAP24_1</t>
  </si>
  <si>
    <t>ADKCB_09_A</t>
  </si>
  <si>
    <t>AN_HR_21_A</t>
  </si>
  <si>
    <t>AN_WO_21_A</t>
  </si>
  <si>
    <t>AD_GR_86_A</t>
  </si>
  <si>
    <t>AD_RU_86_A</t>
  </si>
  <si>
    <t>BA_JES67_A</t>
  </si>
  <si>
    <t>BA_JES81_A</t>
  </si>
  <si>
    <t>BY_HR_95_A</t>
  </si>
  <si>
    <t>BY_RU_95_A</t>
  </si>
  <si>
    <t>BETFM_66_A</t>
  </si>
  <si>
    <t>BETHK_66_A</t>
  </si>
  <si>
    <t>CB_TO_09_A</t>
  </si>
  <si>
    <t>CB_TAP09_1</t>
  </si>
  <si>
    <t>CB_TO_21_A</t>
  </si>
  <si>
    <t>CB_TAP21_1</t>
  </si>
  <si>
    <t>CI_CYF21_A</t>
  </si>
  <si>
    <t>CYFGE_09_A</t>
  </si>
  <si>
    <t>CYFKL_09_A</t>
  </si>
  <si>
    <t>CYFTAP09_1</t>
  </si>
  <si>
    <t>CYFKL_21_A</t>
  </si>
  <si>
    <t>CYFTAP21_1</t>
  </si>
  <si>
    <t>DH_FR_81_A</t>
  </si>
  <si>
    <t>DH_WO_81_A</t>
  </si>
  <si>
    <t>DQ_INT67_A</t>
  </si>
  <si>
    <t>DQ_NB_67_A</t>
  </si>
  <si>
    <t>EU_WO_09_A</t>
  </si>
  <si>
    <t>EU_SF_09_A</t>
  </si>
  <si>
    <t>GZ_HV_67_A</t>
  </si>
  <si>
    <t>GZ_JES67_A</t>
  </si>
  <si>
    <t>GZ_TAP67_1</t>
  </si>
  <si>
    <t>GZ_HV_95_A</t>
  </si>
  <si>
    <t>GZ_TAP95_1</t>
  </si>
  <si>
    <t>FRYGE_09_A</t>
  </si>
  <si>
    <t>GE_TAP09_1</t>
  </si>
  <si>
    <t>FRYGE_76_A</t>
  </si>
  <si>
    <t>GE_SA_76_A</t>
  </si>
  <si>
    <t>GE_TAP76_1</t>
  </si>
  <si>
    <t>FRYTAP76_1</t>
  </si>
  <si>
    <t>FRYTAP09_1</t>
  </si>
  <si>
    <t>GR_TAP86_1</t>
  </si>
  <si>
    <t>45821 GREENS8 906168 LOCKWD 86</t>
  </si>
  <si>
    <t>GR_LW_90_A</t>
  </si>
  <si>
    <t>GR_NB_90_A</t>
  </si>
  <si>
    <t>GR_TAP90_1</t>
  </si>
  <si>
    <t>HR_RU_86_A</t>
  </si>
  <si>
    <t>HR_NS_91_A</t>
  </si>
  <si>
    <t>HV_NB_67_A</t>
  </si>
  <si>
    <t>HV_TAP67_1</t>
  </si>
  <si>
    <t>HV_NB_95_A</t>
  </si>
  <si>
    <t>HV_TAP95_1</t>
  </si>
  <si>
    <t>HK_TB_66_A</t>
  </si>
  <si>
    <t>HK_WL_77_A</t>
  </si>
  <si>
    <t>HK_PT_65_A</t>
  </si>
  <si>
    <t>INTIT_67_A</t>
  </si>
  <si>
    <t>IT_WF_67_A</t>
  </si>
  <si>
    <t>JESJES67_1</t>
  </si>
  <si>
    <t>JESJES81_1</t>
  </si>
  <si>
    <t>KI_KL_81_A</t>
  </si>
  <si>
    <t>KI_WLO81_A</t>
  </si>
  <si>
    <t>KL_PI_81_A</t>
  </si>
  <si>
    <t>KDLRTW74_A</t>
  </si>
  <si>
    <t>KDLTB_74_A</t>
  </si>
  <si>
    <t>KDLTAP74_1</t>
  </si>
  <si>
    <t>KDLRTW75_A</t>
  </si>
  <si>
    <t>KDLTAP75_1</t>
  </si>
  <si>
    <t>LK_WO_29_A</t>
  </si>
  <si>
    <t>LA_LW_90_A</t>
  </si>
  <si>
    <t>LA_SW_90_A</t>
  </si>
  <si>
    <t>LA_TAP90_1</t>
  </si>
  <si>
    <t>LA_NB_95_A</t>
  </si>
  <si>
    <t>LA_RU_95_A</t>
  </si>
  <si>
    <t>LA_TAP95_1</t>
  </si>
  <si>
    <t>228__A</t>
  </si>
  <si>
    <t>227__A</t>
  </si>
  <si>
    <t>LW_TAP90_1</t>
  </si>
  <si>
    <t>LW_SW_86_A</t>
  </si>
  <si>
    <t>LW_TAP86_1</t>
  </si>
  <si>
    <t>46032 LOCKWD8 906168 LOCKWD SR</t>
  </si>
  <si>
    <t>LU_RTW66_A</t>
  </si>
  <si>
    <t>LU_WF_66_A</t>
  </si>
  <si>
    <t>LU_TAP66_1</t>
  </si>
  <si>
    <t>LU_TB_81_A</t>
  </si>
  <si>
    <t>LU_WF_81_A</t>
  </si>
  <si>
    <t>LU_TAP81_1</t>
  </si>
  <si>
    <t>PI_TB_81_A</t>
  </si>
  <si>
    <t>RA_SPW22_A</t>
  </si>
  <si>
    <t>RA_RTW22_A</t>
  </si>
  <si>
    <t>RTWSPW22_A</t>
  </si>
  <si>
    <t>RU_TAP86_1</t>
  </si>
  <si>
    <t>RU_TAP95_1</t>
  </si>
  <si>
    <t>RTWTB_66_A</t>
  </si>
  <si>
    <t>SA_TAN24_A</t>
  </si>
  <si>
    <t>SA_TAN76_A</t>
  </si>
  <si>
    <t>SA_TAP76_1</t>
  </si>
  <si>
    <t>TANTAP24_1</t>
  </si>
  <si>
    <t>TANTAP76_1</t>
  </si>
  <si>
    <t>TO_WO_21_A</t>
  </si>
  <si>
    <t>TO_TAP21_1</t>
  </si>
  <si>
    <t>TO_WO_09_A</t>
  </si>
  <si>
    <t>TO_TAP09_1</t>
  </si>
  <si>
    <t>TB_TB_66_1</t>
  </si>
  <si>
    <t>TWGWF_66_A</t>
  </si>
  <si>
    <t>JESVET67_A</t>
  </si>
  <si>
    <t>JESVET81_A</t>
  </si>
  <si>
    <t>JN_WO_72_A</t>
  </si>
  <si>
    <t>HE_WO_34_A</t>
  </si>
  <si>
    <t>BI_JN_64_A</t>
  </si>
  <si>
    <t>BI_BR_09_A</t>
  </si>
  <si>
    <t>BI_UL_35_A</t>
  </si>
  <si>
    <t>BI_SF_37</t>
  </si>
  <si>
    <t>BI_SF_37_A</t>
  </si>
  <si>
    <t>BELAIR_C37_8</t>
  </si>
  <si>
    <t>SANFLP_R37_8</t>
  </si>
  <si>
    <t>BI_SF_09_A</t>
  </si>
  <si>
    <t>BELAIR09T3_8</t>
  </si>
  <si>
    <t>SANFLP__09B8</t>
  </si>
  <si>
    <t>BI_UL_24_A</t>
  </si>
  <si>
    <t>BELAIR24T6_8</t>
  </si>
  <si>
    <t>BI_KB_37_A</t>
  </si>
  <si>
    <t>BI_ST_05_A</t>
  </si>
  <si>
    <t>BR_HOC09_A</t>
  </si>
  <si>
    <t>DV_HT_05_A</t>
  </si>
  <si>
    <t>DV_JN_05_A</t>
  </si>
  <si>
    <t>DV_TAP05_1</t>
  </si>
  <si>
    <t>DV_HT_24_A</t>
  </si>
  <si>
    <t>DV_TAP24_1</t>
  </si>
  <si>
    <t>FANGN_08_A</t>
  </si>
  <si>
    <t>FANSD_08_A</t>
  </si>
  <si>
    <t>FD_ST_25_A</t>
  </si>
  <si>
    <t>FD_WW_25_A</t>
  </si>
  <si>
    <t>GN_PZ_08_A</t>
  </si>
  <si>
    <t>GN_TC_37_A</t>
  </si>
  <si>
    <t>HOCHOC25_1</t>
  </si>
  <si>
    <t>BUNHOC08_A</t>
  </si>
  <si>
    <t>HOCHOC90_1</t>
  </si>
  <si>
    <t>HOCST_25_A</t>
  </si>
  <si>
    <t>HOCTAP25_1</t>
  </si>
  <si>
    <t>DN_HOC40_A</t>
  </si>
  <si>
    <t>HE_HOC34_A</t>
  </si>
  <si>
    <t>FEGC_GEN_TIE_1</t>
  </si>
  <si>
    <t>HT_UL_24_A</t>
  </si>
  <si>
    <t>HT_TAP24_1</t>
  </si>
  <si>
    <t>HT_ST_05_A</t>
  </si>
  <si>
    <t>HT_TAP05_1</t>
  </si>
  <si>
    <t>HM_PZ_06_A</t>
  </si>
  <si>
    <t>WW_JN_25_A</t>
  </si>
  <si>
    <t>JN_WW_25_A</t>
  </si>
  <si>
    <t>GT_KB_37_A</t>
  </si>
  <si>
    <t>GT_KB_90_A</t>
  </si>
  <si>
    <t>HOCKB_90_A</t>
  </si>
  <si>
    <t>KB_TAP90_1</t>
  </si>
  <si>
    <t>BUNKN_08_A</t>
  </si>
  <si>
    <t>KN_SD_08_A</t>
  </si>
  <si>
    <t>KN_TAP08_1</t>
  </si>
  <si>
    <t>KN_PZ_06_A</t>
  </si>
  <si>
    <t>KN_TAP06_1</t>
  </si>
  <si>
    <t>ST_TAP05_1</t>
  </si>
  <si>
    <t>ST_TAP25_1</t>
  </si>
  <si>
    <t>BG_TC_37_A</t>
  </si>
  <si>
    <t>UL_TAP24_1</t>
  </si>
  <si>
    <t>WW2TAP25_1</t>
  </si>
  <si>
    <t>WW1TAP25_1</t>
  </si>
  <si>
    <t>CR_DT_91_A</t>
  </si>
  <si>
    <t>DT_PK_91_A</t>
  </si>
  <si>
    <t>DT_GS_32_A</t>
  </si>
  <si>
    <t>DT_HP_32_A</t>
  </si>
  <si>
    <t>BG_GT_37_A</t>
  </si>
  <si>
    <t>BG_TAP37_1</t>
  </si>
  <si>
    <t>BG_TAP46_1</t>
  </si>
  <si>
    <t>BH_BRS12_A</t>
  </si>
  <si>
    <t>BRSGF_12_A</t>
  </si>
  <si>
    <t>BRSBRT12_A</t>
  </si>
  <si>
    <t>CGRUN_91_A</t>
  </si>
  <si>
    <t>CR_NS_91_A</t>
  </si>
  <si>
    <t>CR_FRK21_A</t>
  </si>
  <si>
    <t>DN_HE_31_A</t>
  </si>
  <si>
    <t>DN_HP_32_A</t>
  </si>
  <si>
    <t>ES_GS_70_A</t>
  </si>
  <si>
    <t>ES_PK_91_A</t>
  </si>
  <si>
    <t>ES_UN_91_A</t>
  </si>
  <si>
    <t>FRKGS_21_A</t>
  </si>
  <si>
    <t>GS_NS_21_A</t>
  </si>
  <si>
    <t>GT_GT_90</t>
  </si>
  <si>
    <t>GT_GT_90_1</t>
  </si>
  <si>
    <t>GARROT_B138B</t>
  </si>
  <si>
    <t>GF_UN_12_A</t>
  </si>
  <si>
    <t>MP_UN_70_A</t>
  </si>
  <si>
    <t>MIDMID90A</t>
  </si>
  <si>
    <t>MIDMID90A_1</t>
  </si>
  <si>
    <t>MIDTWN__90B8</t>
  </si>
  <si>
    <t>MIDTWN_90B8B</t>
  </si>
  <si>
    <t>47705 MIDTWN_ 906290 MIDTWN 90</t>
  </si>
  <si>
    <t>LR2</t>
  </si>
  <si>
    <t>LR2_1</t>
  </si>
  <si>
    <t>MIDTWN_RCTR2</t>
  </si>
  <si>
    <t>R2</t>
  </si>
  <si>
    <t>MIDGT_90</t>
  </si>
  <si>
    <t>MIDGT_90_A</t>
  </si>
  <si>
    <t>PK_MID90</t>
  </si>
  <si>
    <t>PK_MID90_A</t>
  </si>
  <si>
    <t>MIDTWN_RCTR1</t>
  </si>
  <si>
    <t>POLK___B138B</t>
  </si>
  <si>
    <t>GT_MID90_A</t>
  </si>
  <si>
    <t>MIDPK_90_A</t>
  </si>
  <si>
    <t>MIDTWN90LR8A</t>
  </si>
  <si>
    <t>47709 MIDTWN9 906290 MIDTWN R1</t>
  </si>
  <si>
    <t>NS_TAP91_1</t>
  </si>
  <si>
    <t>NS_TAP21_1</t>
  </si>
  <si>
    <t>PK_PK_90</t>
  </si>
  <si>
    <t>PK_PK_90_1</t>
  </si>
  <si>
    <t>UN_UN91_1</t>
  </si>
  <si>
    <t>UN_UN_70_1</t>
  </si>
  <si>
    <t>UN_TAP91_1</t>
  </si>
  <si>
    <t>UN_TAP70_1</t>
  </si>
  <si>
    <t>AM_TAP26_1</t>
  </si>
  <si>
    <t>AM_CC_07_A</t>
  </si>
  <si>
    <t>CG_TAP06_1</t>
  </si>
  <si>
    <t>CK_TAP95_1</t>
  </si>
  <si>
    <t>CK_TAP35_1</t>
  </si>
  <si>
    <t>HOCTAP90_1</t>
  </si>
  <si>
    <t>BNTMIS16_A</t>
  </si>
  <si>
    <t>JESTAP67_1</t>
  </si>
  <si>
    <t>JESTAP81_1</t>
  </si>
  <si>
    <t>QV_TAP02_1</t>
  </si>
  <si>
    <t>QV_TV_26_A</t>
  </si>
  <si>
    <t>50400 50400 906823 SWRIBS 1</t>
  </si>
  <si>
    <t>X4_ESS</t>
  </si>
  <si>
    <t>X4_ESS_1</t>
  </si>
  <si>
    <t>X4_BAT1</t>
  </si>
  <si>
    <t>RAYMTAP_LSPLGS_1</t>
  </si>
  <si>
    <t>PR_PP_1</t>
  </si>
  <si>
    <t>PP_6ST_1</t>
  </si>
  <si>
    <t>802_PR_1</t>
  </si>
  <si>
    <t>802_MT_1</t>
  </si>
  <si>
    <t>PR_FP_1</t>
  </si>
  <si>
    <t>FP_AP_1</t>
  </si>
  <si>
    <t>SP_AP_1</t>
  </si>
  <si>
    <t>6ST_SP_1</t>
  </si>
  <si>
    <t>T-305_1</t>
  </si>
  <si>
    <t>T-307_1</t>
  </si>
  <si>
    <t>T-303_1</t>
  </si>
  <si>
    <t>VEALMOOR_W_LD_1</t>
  </si>
  <si>
    <t>FARMLAND_LONGD_1</t>
  </si>
  <si>
    <t>LD_SR_SOUTH_1</t>
  </si>
  <si>
    <t>W_LD_MCW_1</t>
  </si>
  <si>
    <t>T-309_1</t>
  </si>
  <si>
    <t>T-308_1</t>
  </si>
  <si>
    <t>EINSTEIN_BEARK_1</t>
  </si>
  <si>
    <t>RSNAKE_BEARKAT_1</t>
  </si>
  <si>
    <t>NBOHR-BEARKAT_1</t>
  </si>
  <si>
    <t>COTTON_EDITHC3_1</t>
  </si>
  <si>
    <t>COTTON_EDITHC4_1</t>
  </si>
  <si>
    <t>WHIT_RV_W_CW1_1</t>
  </si>
  <si>
    <t>WHIT_RV_W_CW2_1</t>
  </si>
  <si>
    <t>WAKEWE_COTTWD_1</t>
  </si>
  <si>
    <t>ROBB_KINGTAP2_1</t>
  </si>
  <si>
    <t>KT2_KNE_1</t>
  </si>
  <si>
    <t>KINGSE_KINGTA2_1</t>
  </si>
  <si>
    <t>451T451_1</t>
  </si>
  <si>
    <t>60014 SPUD4A 908066 RIOPEC 1</t>
  </si>
  <si>
    <t>ENAS_SNYDERTL_1</t>
  </si>
  <si>
    <t>KMJC_SEGOV_1</t>
  </si>
  <si>
    <t>KMJC_SEGOV_1_1</t>
  </si>
  <si>
    <t>NEAS_HORTON_1</t>
  </si>
  <si>
    <t>VINSON_WALKER_1</t>
  </si>
  <si>
    <t>OWLS_SANTAR1_1</t>
  </si>
  <si>
    <t>CROSSO_SANTAR1_1</t>
  </si>
  <si>
    <t>ESTES_CHURCH_1</t>
  </si>
  <si>
    <t>ESTES_PECAN_1</t>
  </si>
  <si>
    <t>ESTES_PECAN_1_1</t>
  </si>
  <si>
    <t>ALLEYO_OOOLA1_1</t>
  </si>
  <si>
    <t>DINNY_OOOLA1_1</t>
  </si>
  <si>
    <t>60372 DINNY2A 908036 IRAN2A 1</t>
  </si>
  <si>
    <t>PUMPJA_KETCHUM_1</t>
  </si>
  <si>
    <t>CARKLND_CINNAM_1</t>
  </si>
  <si>
    <t>MARCY_MAUDST1_1</t>
  </si>
  <si>
    <t>LINTER_SOLSTI1_1</t>
  </si>
  <si>
    <t>REROCK_TLINE_1</t>
  </si>
  <si>
    <t>PIGCRE_SOLSTI1_1</t>
  </si>
  <si>
    <t>HAYTER_SOLSTI1</t>
  </si>
  <si>
    <t>HAYTER_SOLSTI1_1</t>
  </si>
  <si>
    <t>60385 SOLSTIC 60716 SGSA4A 1</t>
  </si>
  <si>
    <t>HOVEY_SOLSTICE_1</t>
  </si>
  <si>
    <t>AEP_SOLARA_1</t>
  </si>
  <si>
    <t>CORRAL_PPANDL1_1</t>
  </si>
  <si>
    <t>ARROWT_LOTEBU1_1</t>
  </si>
  <si>
    <t>60392 LOTEBUS 60415 BASIN4A 1</t>
  </si>
  <si>
    <t>BASIN_LOTEBU1</t>
  </si>
  <si>
    <t>BASIN_LOTEBU1_1</t>
  </si>
  <si>
    <t>60392 LOTEBUS 901014 COYANO 3</t>
  </si>
  <si>
    <t>DERRIC_OWLS1_1</t>
  </si>
  <si>
    <t>BASIN_GASPAD1_1</t>
  </si>
  <si>
    <t>FORTMA_MASN1_1</t>
  </si>
  <si>
    <t>CARVER_TINSLE1_1</t>
  </si>
  <si>
    <t>TENNYS1_ENTPS2_1</t>
  </si>
  <si>
    <t>CFLATS_TLINE_1</t>
  </si>
  <si>
    <t>KELTON_KINNIS1_1</t>
  </si>
  <si>
    <t>EDITHC_TESLA1_1</t>
  </si>
  <si>
    <t>EDITHC_TESLA2_1</t>
  </si>
  <si>
    <t>EDITHC_GAUSS1_1</t>
  </si>
  <si>
    <t>EDITHC_GAUSS2_1</t>
  </si>
  <si>
    <t>EDITHC_FOARDC1</t>
  </si>
  <si>
    <t>EDITHC_FOARDC1_1</t>
  </si>
  <si>
    <t>FOARDCITY_5</t>
  </si>
  <si>
    <t>JIMTRE_TESLA2_1</t>
  </si>
  <si>
    <t>GRAY_TESLA_1_1</t>
  </si>
  <si>
    <t>GRAY_TESLA_2_1</t>
  </si>
  <si>
    <t>CROSS_TESLA_1_1</t>
  </si>
  <si>
    <t>CROSS_TESLA_2_1</t>
  </si>
  <si>
    <t>60501 TESLA7A 142815 MISAE_ 1</t>
  </si>
  <si>
    <t>MISAE_TESLA1</t>
  </si>
  <si>
    <t>MISAE_TESLA1_1</t>
  </si>
  <si>
    <t>MISAE_5</t>
  </si>
  <si>
    <t>CLEARC_GAUSS2_1</t>
  </si>
  <si>
    <t>CLEARC_KIRCHH1_1</t>
  </si>
  <si>
    <t>CLEARC_KIRCHH2_1</t>
  </si>
  <si>
    <t>CLEARC_WSHACK1_1</t>
  </si>
  <si>
    <t>CLEARC_WSHACK2_1</t>
  </si>
  <si>
    <t>EDISON_XC1_1</t>
  </si>
  <si>
    <t>224T558_1</t>
  </si>
  <si>
    <t>EDISON_XC2_1</t>
  </si>
  <si>
    <t>248T559_1</t>
  </si>
  <si>
    <t>GAUSS_C1_1</t>
  </si>
  <si>
    <t>GAUSS_C2_1</t>
  </si>
  <si>
    <t>KIRCHH_XC1_1</t>
  </si>
  <si>
    <t>KIRCHH_XC2_1</t>
  </si>
  <si>
    <t>ORSTED_XC1_1</t>
  </si>
  <si>
    <t>225T558_1</t>
  </si>
  <si>
    <t>ORSTED_XC2_1</t>
  </si>
  <si>
    <t>288T559_1</t>
  </si>
  <si>
    <t>CROSSO_NORTMC1_1</t>
  </si>
  <si>
    <t>BLS_JIMTREEC_1</t>
  </si>
  <si>
    <t>CLAYT_WSHACK_2_1</t>
  </si>
  <si>
    <t>CLAYT_WSHACK_1_1</t>
  </si>
  <si>
    <t>NAV_WSHACK__C</t>
  </si>
  <si>
    <t>SAM_WSHACK__C</t>
  </si>
  <si>
    <t>ROMNEY1_28</t>
  </si>
  <si>
    <t>NAV_WSHACK__B</t>
  </si>
  <si>
    <t>KOPPERL1_23</t>
  </si>
  <si>
    <t>NAV_WSHACK__A</t>
  </si>
  <si>
    <t>ROMNEY2_09</t>
  </si>
  <si>
    <t>SAM_WSHACK__B</t>
  </si>
  <si>
    <t>KOPPERL2_07</t>
  </si>
  <si>
    <t>SAM_WSHACK__A</t>
  </si>
  <si>
    <t>BIT_SWWND_G1</t>
  </si>
  <si>
    <t>BTRCK_DKR_1</t>
  </si>
  <si>
    <t>BTR_SWN2_1</t>
  </si>
  <si>
    <t>BIT_SWWND3_G1</t>
  </si>
  <si>
    <t>644T644_1</t>
  </si>
  <si>
    <t>442T442_1</t>
  </si>
  <si>
    <t>SALTFLAT_SKYWE_1</t>
  </si>
  <si>
    <t>DRIVER_SKYWEST_1</t>
  </si>
  <si>
    <t>631T631_1</t>
  </si>
  <si>
    <t>441T441_1</t>
  </si>
  <si>
    <t>421T441_1</t>
  </si>
  <si>
    <t>DOLAN_DCPROC_1</t>
  </si>
  <si>
    <t>MCCAMY_BAKRFLD_1</t>
  </si>
  <si>
    <t>666T666_1</t>
  </si>
  <si>
    <t>674T674_1</t>
  </si>
  <si>
    <t>76002 L_BAKER 76015 L_CEDAC 1</t>
  </si>
  <si>
    <t>BOOTLEG_BAKESW_1</t>
  </si>
  <si>
    <t>BAKESW_WAYMAR1</t>
  </si>
  <si>
    <t>BAKESW_WAYMAR1_1</t>
  </si>
  <si>
    <t>WAYMARK_5</t>
  </si>
  <si>
    <t>SCHNDR_BIGHIL_1</t>
  </si>
  <si>
    <t>564T564_1</t>
  </si>
  <si>
    <t>WRANCH_TLINE</t>
  </si>
  <si>
    <t>WRANCH_TLINE_1</t>
  </si>
  <si>
    <t>WL_RANCH5</t>
  </si>
  <si>
    <t>HICK_SCHNDR_1</t>
  </si>
  <si>
    <t>RTS_BOWWOO_1</t>
  </si>
  <si>
    <t>422T422_1</t>
  </si>
  <si>
    <t>550T550_1</t>
  </si>
  <si>
    <t>429T429_1</t>
  </si>
  <si>
    <t>446T446_1</t>
  </si>
  <si>
    <t>665T665_1</t>
  </si>
  <si>
    <t>76015 L_CEDAC 134497 HILO_5 1</t>
  </si>
  <si>
    <t>DSKY2_1</t>
  </si>
  <si>
    <t>659T659</t>
  </si>
  <si>
    <t>659T659_1</t>
  </si>
  <si>
    <t>837T21482</t>
  </si>
  <si>
    <t>837T21482_1</t>
  </si>
  <si>
    <t>554T554_1</t>
  </si>
  <si>
    <t>76020 L_SONNE 902596 L_TIPP 1</t>
  </si>
  <si>
    <t>660T660_1</t>
  </si>
  <si>
    <t>687T687_1</t>
  </si>
  <si>
    <t>431T431_1</t>
  </si>
  <si>
    <t>GOAT_GASCCR_1</t>
  </si>
  <si>
    <t>452T452_1</t>
  </si>
  <si>
    <t>633T633_1</t>
  </si>
  <si>
    <t>634T634_1</t>
  </si>
  <si>
    <t>639T639_1</t>
  </si>
  <si>
    <t>DIVIDE_CAPRDG4_1</t>
  </si>
  <si>
    <t>DIVIDE_LCRADIV_1</t>
  </si>
  <si>
    <t>133T470_1</t>
  </si>
  <si>
    <t>470T470_1</t>
  </si>
  <si>
    <t>651T651_1</t>
  </si>
  <si>
    <t>444T444_1</t>
  </si>
  <si>
    <t>TUNACR_SIRIUS_1</t>
  </si>
  <si>
    <t>622T622_1</t>
  </si>
  <si>
    <t>76582 L_MEVIS 903847 L_DESK 1</t>
  </si>
  <si>
    <t>456T456_1</t>
  </si>
  <si>
    <t>484T484_1</t>
  </si>
  <si>
    <t>455T455_1</t>
  </si>
  <si>
    <t>76595 L_NORTM 908066 RIOPEC 1</t>
  </si>
  <si>
    <t>664T664</t>
  </si>
  <si>
    <t>664T664_1</t>
  </si>
  <si>
    <t>76615 L_LCRAN 908066 RIOPEC 1</t>
  </si>
  <si>
    <t>KINGSW_KING_T2_1</t>
  </si>
  <si>
    <t>KINGNW_KING_T2_1</t>
  </si>
  <si>
    <t>310T384_1</t>
  </si>
  <si>
    <t>INDNNWP_INDN_1</t>
  </si>
  <si>
    <t>76819 L_INMEN 902757 L_DESE 1</t>
  </si>
  <si>
    <t>PEC_PED_1</t>
  </si>
  <si>
    <t>RHESS2_GEORSO</t>
  </si>
  <si>
    <t>RHESS2_GEORSO_1</t>
  </si>
  <si>
    <t>588T588_1</t>
  </si>
  <si>
    <t>545T545</t>
  </si>
  <si>
    <t>545T545_1</t>
  </si>
  <si>
    <t>L_ALTAIR8_1Y</t>
  </si>
  <si>
    <t>437T547_1</t>
  </si>
  <si>
    <t>548T548_1</t>
  </si>
  <si>
    <t>547T547_1</t>
  </si>
  <si>
    <t>546T546</t>
  </si>
  <si>
    <t>546T546_1</t>
  </si>
  <si>
    <t>544T544_1</t>
  </si>
  <si>
    <t>357T544_1</t>
  </si>
  <si>
    <t>703T703</t>
  </si>
  <si>
    <t>703T703_1</t>
  </si>
  <si>
    <t>L_STAFHI8_2Y</t>
  </si>
  <si>
    <t>358T703</t>
  </si>
  <si>
    <t>358T703_1</t>
  </si>
  <si>
    <t>590T590_1</t>
  </si>
  <si>
    <t>542T542_1</t>
  </si>
  <si>
    <t>354T591_1</t>
  </si>
  <si>
    <t>78195 L_DARSC 78579 L_MALON 2</t>
  </si>
  <si>
    <t>1349T538</t>
  </si>
  <si>
    <t>1349T538_1</t>
  </si>
  <si>
    <t>626T626_1</t>
  </si>
  <si>
    <t>825T626_1</t>
  </si>
  <si>
    <t>463T463_1</t>
  </si>
  <si>
    <t>435T547_1</t>
  </si>
  <si>
    <t>436T547_1</t>
  </si>
  <si>
    <t>159T546_1</t>
  </si>
  <si>
    <t>157T546_1</t>
  </si>
  <si>
    <t>80T546_1</t>
  </si>
  <si>
    <t>811T548_1</t>
  </si>
  <si>
    <t>810T548_1</t>
  </si>
  <si>
    <t>809T548_1</t>
  </si>
  <si>
    <t>577T577_1</t>
  </si>
  <si>
    <t>352T591_1</t>
  </si>
  <si>
    <t>591T591_1</t>
  </si>
  <si>
    <t>78579 L_MALON 903629 L_DARS 1</t>
  </si>
  <si>
    <t>182T580_1</t>
  </si>
  <si>
    <t>351T630_1</t>
  </si>
  <si>
    <t>630T630_1</t>
  </si>
  <si>
    <t>580T580_1</t>
  </si>
  <si>
    <t>RAILHD_GRAY_1</t>
  </si>
  <si>
    <t>GRAY_ALNCRK_1_1</t>
  </si>
  <si>
    <t>ALIBATE_GRAY_1_1</t>
  </si>
  <si>
    <t>LINE_1_1</t>
  </si>
  <si>
    <t>CROSS_SC1_1</t>
  </si>
  <si>
    <t>TULCNYN_CROS_1_1</t>
  </si>
  <si>
    <t>CROSS_SC2_1</t>
  </si>
  <si>
    <t>TULCNYN_CROS_2_1</t>
  </si>
  <si>
    <t>ALIBTS_RAILHD_1</t>
  </si>
  <si>
    <t>RAILHD_PH1_1</t>
  </si>
  <si>
    <t>RAILHD_PH2_1</t>
  </si>
  <si>
    <t>SALTFORK_TLINE_1</t>
  </si>
  <si>
    <t>ALIB_TULE_1_1</t>
  </si>
  <si>
    <t>ALIB_TULE_2_1</t>
  </si>
  <si>
    <t>AJSWOP_ALIBA_1</t>
  </si>
  <si>
    <t>AJSWOP_ALIBA2_1</t>
  </si>
  <si>
    <t>GV1_LINE_1</t>
  </si>
  <si>
    <t>R66_CKT1_1</t>
  </si>
  <si>
    <t>OGALLA_WINDM_1</t>
  </si>
  <si>
    <t>OGALA_WINDM2_2</t>
  </si>
  <si>
    <t>OGALLA_TULEC_1</t>
  </si>
  <si>
    <t>OGALLA_TULE2_2</t>
  </si>
  <si>
    <t>AJSWOP_WINDM2_1</t>
  </si>
  <si>
    <t>DEAFS_WINDMI</t>
  </si>
  <si>
    <t>DEAFS_WINDMI_1</t>
  </si>
  <si>
    <t>HEREFORD_TLINE_1</t>
  </si>
  <si>
    <t>ASTRA_TLINE_1</t>
  </si>
  <si>
    <t>MARIAH_WINDMIL_1</t>
  </si>
  <si>
    <t>TULEC_WHIT_R1_1</t>
  </si>
  <si>
    <t>TULEC_WHIT_R2_1</t>
  </si>
  <si>
    <t>LHORN_N_TLINE_1</t>
  </si>
  <si>
    <t>BRISCOE_TULE_1</t>
  </si>
  <si>
    <t>AJSWOP_DEAFS</t>
  </si>
  <si>
    <t>AJSWOP_DEAFS_1</t>
  </si>
  <si>
    <t>TLINE_1</t>
  </si>
  <si>
    <t>ABERNA_WHITRVR_1</t>
  </si>
  <si>
    <t>SP1_WRCKT1_1</t>
  </si>
  <si>
    <t>SP2_WRCKT1_1</t>
  </si>
  <si>
    <t>COTPLNSTL_1</t>
  </si>
  <si>
    <t>ABERNATH_ELK_1</t>
  </si>
  <si>
    <t>GLSRANCH_SLSRA_1</t>
  </si>
  <si>
    <t>GLR_TCY</t>
  </si>
  <si>
    <t>GLR_TCY_1</t>
  </si>
  <si>
    <t>BUFFALO_SLSRAN_1</t>
  </si>
  <si>
    <t>SLSRANCH_CMTAP_1</t>
  </si>
  <si>
    <t>79508 SLSRANC 904094 NATDAM 1</t>
  </si>
  <si>
    <t>CN_BRKS_TL</t>
  </si>
  <si>
    <t>CN_BRKS_TL_A</t>
  </si>
  <si>
    <t>CBREAKS</t>
  </si>
  <si>
    <t>BUFFALO_TRIANG_1</t>
  </si>
  <si>
    <t>BROWN_GRADY_1</t>
  </si>
  <si>
    <t>CMTAP_GRADY_1</t>
  </si>
  <si>
    <t>BROWN_KOCH_TAP_1</t>
  </si>
  <si>
    <t>KOCH_KOCHTAP_1</t>
  </si>
  <si>
    <t>KOCHTAP_VEALM_1</t>
  </si>
  <si>
    <t>PEMKIFF_RINGO_1</t>
  </si>
  <si>
    <t>CANALRD_PEMKIF_1</t>
  </si>
  <si>
    <t>PECNGRV_TALLCY_1</t>
  </si>
  <si>
    <t>TALLCITY_TELPR_1</t>
  </si>
  <si>
    <t>LUTHER_VEALMOR_1</t>
  </si>
  <si>
    <t>COYOTE_LUTHER_1</t>
  </si>
  <si>
    <t>CRTVLE_EINSTEN_1</t>
  </si>
  <si>
    <t>EILAND_CRTVLLE_1</t>
  </si>
  <si>
    <t>RKYROAD_STILES_1</t>
  </si>
  <si>
    <t>RKYROAD_ESTILE_1</t>
  </si>
  <si>
    <t>EINSTEN_STLAWR_1</t>
  </si>
  <si>
    <t>PRONGHRN_SALTF_1</t>
  </si>
  <si>
    <t>PRONGHRN_SMIDL_1</t>
  </si>
  <si>
    <t>ROUGHTP_YOSEMI_1</t>
  </si>
  <si>
    <t>ROUGHTP_TRIANG_1</t>
  </si>
  <si>
    <t>RINGO_STILES_1</t>
  </si>
  <si>
    <t>COYOTE_BULLDOG_1</t>
  </si>
  <si>
    <t>SALTMN_BULLDG_1</t>
  </si>
  <si>
    <t>ELBOW_BULLDOG_1</t>
  </si>
  <si>
    <t>EILAND_ELBOW_1</t>
  </si>
  <si>
    <t>BLUEA_YOSEMITE_1</t>
  </si>
  <si>
    <t>BLUEA_SMIDLAND_1</t>
  </si>
  <si>
    <t>HDCL_CNR_CANAL_1</t>
  </si>
  <si>
    <t>DRIVER_HADACOL_1</t>
  </si>
  <si>
    <t>PECNGRV_SMIDLA_1</t>
  </si>
  <si>
    <t>ESTILE_STLWRNC_1</t>
  </si>
  <si>
    <t>CLEARFRK_TELPH_1</t>
  </si>
  <si>
    <t>TAHOKA_TLINE_1</t>
  </si>
  <si>
    <t>PALMI_STLMN2_2</t>
  </si>
  <si>
    <t>LEC_1</t>
  </si>
  <si>
    <t>ELB_BATTERY_1</t>
  </si>
  <si>
    <t>LARDVF_LARDVN1_1</t>
  </si>
  <si>
    <t>LARDVN_LOBO1_1</t>
  </si>
  <si>
    <t>LARDVN_LOBO2_1</t>
  </si>
  <si>
    <t>VFTNORTH_LEC4_1</t>
  </si>
  <si>
    <t>VFTNORTH_LEC5_1</t>
  </si>
  <si>
    <t>STELLA_ZORILL1_1</t>
  </si>
  <si>
    <t>AJO_STELLA1_1</t>
  </si>
  <si>
    <t>STELLA_LINE</t>
  </si>
  <si>
    <t>STELLA_LINE_1</t>
  </si>
  <si>
    <t>STELLA_5</t>
  </si>
  <si>
    <t>SARITA_ZORILL1_1</t>
  </si>
  <si>
    <t>TGW_ZORILL1_1</t>
  </si>
  <si>
    <t>AJO_MAGICV1_1</t>
  </si>
  <si>
    <t>AJO_N_SHAR1_1</t>
  </si>
  <si>
    <t>CITRUS_PLMHST1_1</t>
  </si>
  <si>
    <t>80107 PLMHSTT 904651 PALMHU 1</t>
  </si>
  <si>
    <t>PALMHR_PALMHU1_1</t>
  </si>
  <si>
    <t>CITRUS_MOORE_1_1</t>
  </si>
  <si>
    <t>MAYO_WHITE_1_1</t>
  </si>
  <si>
    <t>JUMBO_TORTUG1_1</t>
  </si>
  <si>
    <t>80169 LARDVFT 80175 LARDVFT 1</t>
  </si>
  <si>
    <t>MARANA_SARITA1_1</t>
  </si>
  <si>
    <t>CENIZO_LOBO1_1</t>
  </si>
  <si>
    <t>TORR_LOBO</t>
  </si>
  <si>
    <t>TORR_LOBO_1</t>
  </si>
  <si>
    <t>TORCILAS_5</t>
  </si>
  <si>
    <t>BORDAS-CENIZO_1</t>
  </si>
  <si>
    <t>LOBO_MOLINA1_1</t>
  </si>
  <si>
    <t>LAQUIN_LOBO1_1</t>
  </si>
  <si>
    <t>CENIZO_XC1_1</t>
  </si>
  <si>
    <t>CABEZN_CENIZO1_1</t>
  </si>
  <si>
    <t>GILA_MAYO1_1</t>
  </si>
  <si>
    <t>COT_LINE_1</t>
  </si>
  <si>
    <t>PAP1LINE_1</t>
  </si>
  <si>
    <t>GILA_SERDEV1_1</t>
  </si>
  <si>
    <t>GILA_SERDEV2_1</t>
  </si>
  <si>
    <t>GILA_TORTUG1_1</t>
  </si>
  <si>
    <t>GILA_NBEC8_1</t>
  </si>
  <si>
    <t>GILA_NBEC9_1</t>
  </si>
  <si>
    <t>DELSOL_XC1_1</t>
  </si>
  <si>
    <t>CABEZN_DELSOL1_1</t>
  </si>
  <si>
    <t>MV1_LINE_1</t>
  </si>
  <si>
    <t>DELSOL_LV4BRD1</t>
  </si>
  <si>
    <t>DELSOL_LV4BRD1_1</t>
  </si>
  <si>
    <t>LV4BRDG7A</t>
  </si>
  <si>
    <t>DELSOL_LV31_1</t>
  </si>
  <si>
    <t>DELSOL_LV41_1</t>
  </si>
  <si>
    <t>LV4_LV4BRD1</t>
  </si>
  <si>
    <t>LV4_LV4BRD1_1</t>
  </si>
  <si>
    <t>CABEZN_CKT1</t>
  </si>
  <si>
    <t>CABEZN_CKT1_1</t>
  </si>
  <si>
    <t>CABEZON_5</t>
  </si>
  <si>
    <t>CEDROH_LAQUIN1_1</t>
  </si>
  <si>
    <t>LINE1_1</t>
  </si>
  <si>
    <t>MCCAMP_TPCO1_1</t>
  </si>
  <si>
    <t>MCCAMP_TPCO2_1</t>
  </si>
  <si>
    <t>NLARSW_PILONC1_1</t>
  </si>
  <si>
    <t>PILONC_PRANCH1_1</t>
  </si>
  <si>
    <t>N_SHAR_SANTAS1_1</t>
  </si>
  <si>
    <t>SANTACRUTL_1</t>
  </si>
  <si>
    <t>BBREEZE_LINE_1</t>
  </si>
  <si>
    <t>PATWINDTL_1</t>
  </si>
  <si>
    <t>85006 HIDALGO 85009 HIDALGO BT</t>
  </si>
  <si>
    <t>85007 N_SHARP 906437 N_SHAR BP</t>
  </si>
  <si>
    <t>VICTPORT_TL</t>
  </si>
  <si>
    <t>VICTPORT_TL_1</t>
  </si>
  <si>
    <t>VICTPORT_8</t>
  </si>
  <si>
    <t>RDGAT_RGTPTEMP_1</t>
  </si>
  <si>
    <t>88606 JRVKPOI 162005 KNKWA1 1</t>
  </si>
  <si>
    <t>88607 WLDRPOI 162053 KNKWA2 1</t>
  </si>
  <si>
    <t>DOW37_1</t>
  </si>
  <si>
    <t>DOW76A-2_1</t>
  </si>
  <si>
    <t>DOW35-2_1</t>
  </si>
  <si>
    <t>DOW03B_1</t>
  </si>
  <si>
    <t>DOW_RE-T610_1</t>
  </si>
  <si>
    <t>DOW_RE-T620_1</t>
  </si>
  <si>
    <t>DOW_RE-T630_1</t>
  </si>
  <si>
    <t>DOW_RE-T640_1</t>
  </si>
  <si>
    <t>DOW_RE-O640_1</t>
  </si>
  <si>
    <t>110117 DOW_DO 110157 DOWGEN SG</t>
  </si>
  <si>
    <t>DOW_RE-O680_1</t>
  </si>
  <si>
    <t>DOW68_1</t>
  </si>
  <si>
    <t>DOW_2643_1</t>
  </si>
  <si>
    <t>DOW_RE-T670_1</t>
  </si>
  <si>
    <t>DOW_RE-T660_1</t>
  </si>
  <si>
    <t>DOW_RE-T650_1</t>
  </si>
  <si>
    <t>DOW69_1</t>
  </si>
  <si>
    <t>DOW94_1</t>
  </si>
  <si>
    <t>DOW99_1</t>
  </si>
  <si>
    <t>DOW88_1</t>
  </si>
  <si>
    <t>DOW02A_1</t>
  </si>
  <si>
    <t>DOW02B_1</t>
  </si>
  <si>
    <t>DOW76A-1_1</t>
  </si>
  <si>
    <t>DOW81_1</t>
  </si>
  <si>
    <t>DOW82_1</t>
  </si>
  <si>
    <t>DOW83_1</t>
  </si>
  <si>
    <t>DOW84_1</t>
  </si>
  <si>
    <t>DOW01_1</t>
  </si>
  <si>
    <t>DOW03A_1</t>
  </si>
  <si>
    <t>DOW_A_W_1</t>
  </si>
  <si>
    <t>DOW76B_1</t>
  </si>
  <si>
    <t>DOW44_1</t>
  </si>
  <si>
    <t>DOW46_1</t>
  </si>
  <si>
    <t>DOW_RE-L99_1</t>
  </si>
  <si>
    <t>DOW_RE-L88_1</t>
  </si>
  <si>
    <t>ZBR_BYUG8_BBP_1</t>
  </si>
  <si>
    <t>3700FTRUN_1</t>
  </si>
  <si>
    <t>AMOCO_POWR2_1</t>
  </si>
  <si>
    <t>AMOCO_POWR1_1</t>
  </si>
  <si>
    <t>WPS_GP2_1_1</t>
  </si>
  <si>
    <t>WPS_GP2_2_1</t>
  </si>
  <si>
    <t>AMOCO_CHEM2_1</t>
  </si>
  <si>
    <t>AMOCO_CHEM1_1</t>
  </si>
  <si>
    <t>GP2_CLR1_1</t>
  </si>
  <si>
    <t>GP2_CLR2_1</t>
  </si>
  <si>
    <t>LN_87_93_1</t>
  </si>
  <si>
    <t>LN_94_1</t>
  </si>
  <si>
    <t>LN_85_89_82_1</t>
  </si>
  <si>
    <t>LN_84_83_1</t>
  </si>
  <si>
    <t>LN_86_1</t>
  </si>
  <si>
    <t>LN_CLR_99_1</t>
  </si>
  <si>
    <t>LN_CLR_100_1</t>
  </si>
  <si>
    <t>TIELINE2_1</t>
  </si>
  <si>
    <t>110464 FORMOS 900290 FORMOS 1</t>
  </si>
  <si>
    <t>DOWNSTRM_1</t>
  </si>
  <si>
    <t>CFB_TIE1_1</t>
  </si>
  <si>
    <t>CFB_TIE2_1</t>
  </si>
  <si>
    <t>138_2_1</t>
  </si>
  <si>
    <t>138_1_1</t>
  </si>
  <si>
    <t>138_3_1</t>
  </si>
  <si>
    <t>138_4_1</t>
  </si>
  <si>
    <t>138_5_1</t>
  </si>
  <si>
    <t>138_6_1</t>
  </si>
  <si>
    <t>138_7</t>
  </si>
  <si>
    <t>138_7_1</t>
  </si>
  <si>
    <t>P66SUB12</t>
  </si>
  <si>
    <t>138_8</t>
  </si>
  <si>
    <t>138_8_1</t>
  </si>
  <si>
    <t>CAL_PL_6_1</t>
  </si>
  <si>
    <t>CAL_PL_5_1</t>
  </si>
  <si>
    <t>DUP10_1</t>
  </si>
  <si>
    <t>DUP8_1</t>
  </si>
  <si>
    <t>DUP12_1</t>
  </si>
  <si>
    <t>DUP11_1</t>
  </si>
  <si>
    <t>DUP9_1</t>
  </si>
  <si>
    <t>DUP7_1</t>
  </si>
  <si>
    <t>DUP2_1</t>
  </si>
  <si>
    <t>DUP3_1</t>
  </si>
  <si>
    <t>DUP5_1</t>
  </si>
  <si>
    <t>DUP6_1</t>
  </si>
  <si>
    <t>SL_RX1285_1</t>
  </si>
  <si>
    <t>SL_CBL_1293_1</t>
  </si>
  <si>
    <t>SL_CBL_1302_1</t>
  </si>
  <si>
    <t>SL_CBL_3502J4_1</t>
  </si>
  <si>
    <t>SL_CBL_3502J13_1</t>
  </si>
  <si>
    <t>SL_RX1302_1</t>
  </si>
  <si>
    <t>SL_RX1293_1</t>
  </si>
  <si>
    <t>SL_RX1264_1</t>
  </si>
  <si>
    <t>COGEN_L1_1</t>
  </si>
  <si>
    <t>NA_LINE_M1_1</t>
  </si>
  <si>
    <t>NA_LINE_M2_1</t>
  </si>
  <si>
    <t>HUD_CKT11_1</t>
  </si>
  <si>
    <t>HUD_CKT15_1</t>
  </si>
  <si>
    <t>111321 HUD_8 111326 HUD_8_ 1</t>
  </si>
  <si>
    <t>111321 HUD_8 111327 HUD_8_ 1</t>
  </si>
  <si>
    <t>138_LIGON_KEO_1</t>
  </si>
  <si>
    <t>138_LIGON_PAT_1</t>
  </si>
  <si>
    <t>PC3_LINE_1</t>
  </si>
  <si>
    <t>PC2_LINE_1</t>
  </si>
  <si>
    <t>NWF_NOTSW_1</t>
  </si>
  <si>
    <t>SRWE2_TL_1</t>
  </si>
  <si>
    <t>OVEJA_HICKMAN_A</t>
  </si>
  <si>
    <t>132993 BEARKA 133043 BEARKA 1</t>
  </si>
  <si>
    <t>GOPHER_TLINE_1</t>
  </si>
  <si>
    <t>KMCHI_KWASS1_1</t>
  </si>
  <si>
    <t>KMCHI_KWASS2_1</t>
  </si>
  <si>
    <t>140383 BLSMT1 142915 BLSMTI 1</t>
  </si>
  <si>
    <t>SS3_TLINE_1</t>
  </si>
  <si>
    <t>COL_LINE_1</t>
  </si>
  <si>
    <t>JR_TLINE_1</t>
  </si>
  <si>
    <t>LOCKETT_TLINE</t>
  </si>
  <si>
    <t>LOCKETT_TLINE_1</t>
  </si>
  <si>
    <t>LOCKETT_5</t>
  </si>
  <si>
    <t>ANTL_ELK_1</t>
  </si>
  <si>
    <t>WCPP_CT1_1</t>
  </si>
  <si>
    <t>WCPP_CT2_1</t>
  </si>
  <si>
    <t>WCPP_ST1_1</t>
  </si>
  <si>
    <t>POTOMES_1</t>
  </si>
  <si>
    <t>PENA_PENA31_1</t>
  </si>
  <si>
    <t>MARANA_PENA31_1</t>
  </si>
  <si>
    <t>BWI_BWP_1</t>
  </si>
  <si>
    <t>LV1AL_1</t>
  </si>
  <si>
    <t>LV1BL_1</t>
  </si>
  <si>
    <t>BORDAS-BORDAS2_1</t>
  </si>
  <si>
    <t>CALHHGT_1</t>
  </si>
  <si>
    <t>HH1HHGT_1</t>
  </si>
  <si>
    <t>HH2PA_1</t>
  </si>
  <si>
    <t>HH3PA_1</t>
  </si>
  <si>
    <t>HH4HHGT_1</t>
  </si>
  <si>
    <t>HH2HHGT_1</t>
  </si>
  <si>
    <t>HH3HHGT_1</t>
  </si>
  <si>
    <t>HHGT_400MVAR_1</t>
  </si>
  <si>
    <t>HHGTOM_1</t>
  </si>
  <si>
    <t>HH2P_1</t>
  </si>
  <si>
    <t>HH3P_1</t>
  </si>
  <si>
    <t>BUCH_COR_GSUT1_1</t>
  </si>
  <si>
    <t>BUCH_COR_GSUT2_1</t>
  </si>
  <si>
    <t>BUCH_COR_GSUT3_G3</t>
  </si>
  <si>
    <t>L_SWEET2_138_1</t>
  </si>
  <si>
    <t>SWWND3A_1</t>
  </si>
  <si>
    <t>BTRCK_DKR_5_1</t>
  </si>
  <si>
    <t>SUN_BRAZ_WEST_1</t>
  </si>
  <si>
    <t>SUN_BRAZ_EAST_1</t>
  </si>
  <si>
    <t>POWERPLANT138_1</t>
  </si>
  <si>
    <t>BUFG_CIREL_1A_1</t>
  </si>
  <si>
    <t>CAPRDG2_CAPRG1_1</t>
  </si>
  <si>
    <t>DIVIDE_CAPRIDG_1</t>
  </si>
  <si>
    <t>CAPRDG2_CAPRG3_1</t>
  </si>
  <si>
    <t>CHP_LINE_1</t>
  </si>
  <si>
    <t>ROS_LINE_1</t>
  </si>
  <si>
    <t>PYR_LINE_1</t>
  </si>
  <si>
    <t>IND_LINE_1</t>
  </si>
  <si>
    <t>182455 WHITHR 908234 CLAYTO 1</t>
  </si>
  <si>
    <t>903089 ROANOK 903115 ELIZCR 1</t>
  </si>
  <si>
    <t>904177 MAPLE1 904179 COLVLE 1</t>
  </si>
  <si>
    <t xml:space="preserve">Combine </t>
  </si>
  <si>
    <t>477 FOX8 138 478 FOX9 69 2</t>
  </si>
  <si>
    <t>FOX_AXFMR2</t>
  </si>
  <si>
    <t>705 HAWKINS9 69 707 HAWKINS8 138 1</t>
  </si>
  <si>
    <t>HAWKINSW_AXFMR1</t>
  </si>
  <si>
    <t>800 APOLLO_9 69 802 APOLLO 138 2</t>
  </si>
  <si>
    <t>TPAT</t>
  </si>
  <si>
    <t>1305 SNYDER_8 138 1306 SNYDER_9 69 1</t>
  </si>
  <si>
    <t>SNYDR_AXFMR1</t>
  </si>
  <si>
    <t>BTTSW_AXFMR2_HISIDE</t>
  </si>
  <si>
    <t>1820 COMMERCE 138 1821 COMMERCE 69 1</t>
  </si>
  <si>
    <t>COMRC_AXFMR1L</t>
  </si>
  <si>
    <t>2317 STERRETT 138 2318 STERRETT 69 1</t>
  </si>
  <si>
    <t>STERT_AXFMR1</t>
  </si>
  <si>
    <t>2479 WLEVEE_1 138 24002 WLVEE1_ 1 1</t>
  </si>
  <si>
    <t>WLVEE_AXFMR1L_H</t>
  </si>
  <si>
    <t>WLEVEE_1T8</t>
  </si>
  <si>
    <t>3125 TDADTMOD 138 24112 TRSES6_ 1 1</t>
  </si>
  <si>
    <t>TRSES_AXFMR6L</t>
  </si>
  <si>
    <t>TDADTMOD_8</t>
  </si>
  <si>
    <t>3416 LAKE_CRK 13.2 24079 LCSES1A 1 2</t>
  </si>
  <si>
    <t>LCSES_AXFMR1AT</t>
  </si>
  <si>
    <t>SDSES_UXFMR4_L</t>
  </si>
  <si>
    <t>SDSES</t>
  </si>
  <si>
    <t>SDSES_UNIT4</t>
  </si>
  <si>
    <t>B3_TR01_H</t>
  </si>
  <si>
    <t>50401</t>
  </si>
  <si>
    <t>B3_TR03_H</t>
  </si>
  <si>
    <t>50400</t>
  </si>
  <si>
    <t>PRTLAVS_W1</t>
  </si>
  <si>
    <t>PRTLAVACA12</t>
  </si>
  <si>
    <t>5966 PALMITO3 345 904541 PALMIT 138 2</t>
  </si>
  <si>
    <t>6307 PUTN2A 69 6310 PUTN4B 138 1</t>
  </si>
  <si>
    <t>PUTN_138_69T1</t>
  </si>
  <si>
    <t>6564 ILLN4A 138 6565 ILLN2A 69 1</t>
  </si>
  <si>
    <t>ILLN_138_69_AUTO1_H</t>
  </si>
  <si>
    <t>6878 WLNDTIRC 345 900439 WLNDSS 138 11</t>
  </si>
  <si>
    <t>7150 L_KENDAL 138 77801 L_KENDA 1 5</t>
  </si>
  <si>
    <t>KENDAL_AT5L_H</t>
  </si>
  <si>
    <t>7336 L_GILLCR 138 777340 L_GILL 1 1</t>
  </si>
  <si>
    <t>GILLCR_AT1L_H</t>
  </si>
  <si>
    <t>7336 L_GILLCR 138 777341 L_GILL 1 2</t>
  </si>
  <si>
    <t>GILLCR_AT2L_H</t>
  </si>
  <si>
    <t>7354 L_MARSFO 69 77360 L_MARSF 1 2</t>
  </si>
  <si>
    <t>MARSFO_62GSUT3</t>
  </si>
  <si>
    <t>7356 L_MARSFO 138 170032 MAR_MA 13.8 2</t>
  </si>
  <si>
    <t>MARSFO_73GSUT2_L</t>
  </si>
  <si>
    <t>MAR_MARSFOG2</t>
  </si>
  <si>
    <t>7356 L_MARSFO 138 77360 L_MARSF 1 2</t>
  </si>
  <si>
    <t>MARSFO_64GSUT3</t>
  </si>
  <si>
    <t>7356 L_MARSFO 138 77359 L_MARSF 1 1</t>
  </si>
  <si>
    <t>MARSFO_63GSUT1</t>
  </si>
  <si>
    <t>EL_CAMPO_138_69_1_L</t>
  </si>
  <si>
    <t>VICTORIA_138_69A1_L</t>
  </si>
  <si>
    <t>VICTORIA_138_69A2_L</t>
  </si>
  <si>
    <t>ASHERTON_138_69A1_L</t>
  </si>
  <si>
    <t>LA_PALMA_138_69A2_L</t>
  </si>
  <si>
    <t>LA_PALMA_138_69A1_L</t>
  </si>
  <si>
    <t>HARLNSW_138_69A1H_L</t>
  </si>
  <si>
    <t>NEDIN_138_69A1_L</t>
  </si>
  <si>
    <t>GARZA_138_69A1_L</t>
  </si>
  <si>
    <t>RINCON_138_69A1_L</t>
  </si>
  <si>
    <t>LON_HILL_69A1_L</t>
  </si>
  <si>
    <t>LON_HILL_69A2_L</t>
  </si>
  <si>
    <t>NEDIN_138_69A2_L</t>
  </si>
  <si>
    <t>DUKE_1-EY-TF-A</t>
  </si>
  <si>
    <t>DUKE_1-EY-TF-B</t>
  </si>
  <si>
    <t>DUKE_1-EY-TF-C</t>
  </si>
  <si>
    <t>NAVALBAS_NBA1_H</t>
  </si>
  <si>
    <t>HDRSC_AXFMRH</t>
  </si>
  <si>
    <t>HRSHOEDR1_3</t>
  </si>
  <si>
    <t>HDRSC_AXFMRH2</t>
  </si>
  <si>
    <t>HRSHOEDR2_3</t>
  </si>
  <si>
    <t>HRSHOEDR2_8</t>
  </si>
  <si>
    <t>1527 HOLLIDAY 69 11527 HOLLIDA 138 1</t>
  </si>
  <si>
    <t>12510 ALLENSW 138 24050 ALNSW1_ 1 1</t>
  </si>
  <si>
    <t>12513 ALLENSW 138 24020 ALNSW2_ 1 2</t>
  </si>
  <si>
    <t>356 SPUNKY8 138 33357 SPUNKY2 69 2</t>
  </si>
  <si>
    <t>477 FOX8 138 33478 FOX2 69 1</t>
  </si>
  <si>
    <t>746 STJO8 138 33750 STJO2 69 1</t>
  </si>
  <si>
    <t>787 OLNEY8 138 33788 OLNEY2 69 1</t>
  </si>
  <si>
    <t>38019 TNWORSH 12.47 38021 TNWORSH 138 1</t>
  </si>
  <si>
    <t>WOR1</t>
  </si>
  <si>
    <t>IH20_IHS1_HISIDE</t>
  </si>
  <si>
    <t>TNIH20SVC_1</t>
  </si>
  <si>
    <t>IH20_IHS2_HISIDE</t>
  </si>
  <si>
    <t>38068 TNFLATT 24.9 38069 TNFLATT 138 1</t>
  </si>
  <si>
    <t>FLT1</t>
  </si>
  <si>
    <t>39530 TNWCOLL 138 39531 TNWCOLL 12.47 1</t>
  </si>
  <si>
    <t>930 RDWELLS13 138 59001 59001 69 1</t>
  </si>
  <si>
    <t>LOTEBUSH_T1S_HS</t>
  </si>
  <si>
    <t>REDCREEK_T2T</t>
  </si>
  <si>
    <t>SRC2TERT</t>
  </si>
  <si>
    <t>OKLA_345_11</t>
  </si>
  <si>
    <t>OK1TERT</t>
  </si>
  <si>
    <t>MULBERRY_AXFMR_ET</t>
  </si>
  <si>
    <t>AMCETERT</t>
  </si>
  <si>
    <t>MULBERRY_AXFMR_WT</t>
  </si>
  <si>
    <t>ANWWTERT</t>
  </si>
  <si>
    <t>68008 CLAYTON 1 68009 CLAYTON 138 1</t>
  </si>
  <si>
    <t>76389 L_MASOC 138 902085 L_MASO 69 3</t>
  </si>
  <si>
    <t>ALTAIR_AT1T_H</t>
  </si>
  <si>
    <t>8190 NCARBIDE 138 80135 CSDBUS2 69 2</t>
  </si>
  <si>
    <t>80168 LARDVFT 230 80169 LARDVFT 138 1</t>
  </si>
  <si>
    <t>80170 LARDVFT 17.5 80175 LARDVFT 138 3</t>
  </si>
  <si>
    <t>8449 LH1DUM 1 84521 LON_HIL 138 1</t>
  </si>
  <si>
    <t>8450 LH2DUM 1 84522 LON_HIL 138 2</t>
  </si>
  <si>
    <t>VICTPORT_GSU2_H</t>
  </si>
  <si>
    <t>VICTPORT_G2</t>
  </si>
  <si>
    <t>VICTPORT_GSU1_H</t>
  </si>
  <si>
    <t>VICTPORT_G1</t>
  </si>
  <si>
    <t>111361 CITYVI 13.8 111363 CITYVI 138 1</t>
  </si>
  <si>
    <t>111362 CITYVI 13.8 111363 CITYVI 138 2</t>
  </si>
  <si>
    <t>111381 PEY_CR 34.5 111383 PEY_CR 345 1</t>
  </si>
  <si>
    <t>KT1</t>
  </si>
  <si>
    <t>3382 BIGBRNU1 345 120021 BBSES_ 18 1</t>
  </si>
  <si>
    <t>3383 BIGBRNU2 345 120022 BBSES_ 18 2</t>
  </si>
  <si>
    <t>133041 BEARKA 34.5 133043 BEARKA 345 1</t>
  </si>
  <si>
    <t>133341 W_PECO 34.5 133342 W_PECO 138 T1</t>
  </si>
  <si>
    <t>WAYMARK_T1_H</t>
  </si>
  <si>
    <t>WAYMARK_W1</t>
  </si>
  <si>
    <t>134291 OXY_S1 12.47 134292 OXY_8 138 1</t>
  </si>
  <si>
    <t>134496 HILO_4 34.5 134499 HILO_1 1 1</t>
  </si>
  <si>
    <t>T1SC</t>
  </si>
  <si>
    <t>134496 HILO_4 34.5 134499 HILO_1 1 2</t>
  </si>
  <si>
    <t>T2TC</t>
  </si>
  <si>
    <t>134497 HILO_5 345 134499 HILO_1 1 2</t>
  </si>
  <si>
    <t>T2PC</t>
  </si>
  <si>
    <t>134497 HILO_5 345 134499 HILO_1 1 1</t>
  </si>
  <si>
    <t>T1PC</t>
  </si>
  <si>
    <t>134591 QUEEN_ 34.5 134595 T1 1 T1</t>
  </si>
  <si>
    <t>134592 QUEEN_ 34.5 134595 T1 1 T1</t>
  </si>
  <si>
    <t>T1TC</t>
  </si>
  <si>
    <t>134593 QUEEN_ 34.5 134596 T2 1 T2</t>
  </si>
  <si>
    <t>T2SC</t>
  </si>
  <si>
    <t>134594 QUEEN_ 34.5 134596 T2 1 T2</t>
  </si>
  <si>
    <t>134595 T1 1 134597 QUEEN_ 345 T1</t>
  </si>
  <si>
    <t>134596 T2 1 134597 QUEEN_ 345 T2</t>
  </si>
  <si>
    <t>BCATWIND_T1</t>
  </si>
  <si>
    <t>BCAT_WND1</t>
  </si>
  <si>
    <t>LOCKETT_T1</t>
  </si>
  <si>
    <t>LOCKETT_W1</t>
  </si>
  <si>
    <t>FOARDCTY_T1</t>
  </si>
  <si>
    <t>FOARDCITY_W1</t>
  </si>
  <si>
    <t>FOARDCTY_T2</t>
  </si>
  <si>
    <t>FOARDCITY_W2</t>
  </si>
  <si>
    <t>CN_BRKS_MPT</t>
  </si>
  <si>
    <t>CN</t>
  </si>
  <si>
    <t>CBREAKS_W1</t>
  </si>
  <si>
    <t>MISAE_T1_H</t>
  </si>
  <si>
    <t>MISAE_S1</t>
  </si>
  <si>
    <t>MISAE_T2_H</t>
  </si>
  <si>
    <t>MISAE_S2</t>
  </si>
  <si>
    <t>142912 BLSMTI 34.5 142915 BLSMTI 345 T1</t>
  </si>
  <si>
    <t>TORR_TRF1_H</t>
  </si>
  <si>
    <t>TORCILAS_W1</t>
  </si>
  <si>
    <t>TORR_TRF2_H</t>
  </si>
  <si>
    <t>TORCILAS_W2</t>
  </si>
  <si>
    <t>161752 BBREEZ 34.5 161753 BBREEZ 345 T2</t>
  </si>
  <si>
    <t>CABEZON_T2_H</t>
  </si>
  <si>
    <t>CABEZON_2</t>
  </si>
  <si>
    <t>CABEZON_T1_H</t>
  </si>
  <si>
    <t>CABEZON_1</t>
  </si>
  <si>
    <t>STELLA_T1_H</t>
  </si>
  <si>
    <t>STELLA_W1</t>
  </si>
  <si>
    <t>KARAKAW1_MPT1</t>
  </si>
  <si>
    <t>KNKWA1_W1</t>
  </si>
  <si>
    <t>KNKWA1_5</t>
  </si>
  <si>
    <t>KARAKAW1_MPT2</t>
  </si>
  <si>
    <t>KNKWA1_W2</t>
  </si>
  <si>
    <t>KARAKAW2_MPT3</t>
  </si>
  <si>
    <t>KNKWA2_W3</t>
  </si>
  <si>
    <t>KNKWA2_5</t>
  </si>
  <si>
    <t>X3</t>
  </si>
  <si>
    <t>162301 PALMWI 138 162302 PALMWI 34.5 1</t>
  </si>
  <si>
    <t>SWEETWN3_XF32_L</t>
  </si>
  <si>
    <t>XF32</t>
  </si>
  <si>
    <t>SWEETWN4_XF4A</t>
  </si>
  <si>
    <t>XF4A</t>
  </si>
  <si>
    <t>SWEETWN4_XF4B</t>
  </si>
  <si>
    <t>XF4B</t>
  </si>
  <si>
    <t>SWEETWN4_XF5</t>
  </si>
  <si>
    <t>XF5</t>
  </si>
  <si>
    <t>SWEETWN3_XF31_L</t>
  </si>
  <si>
    <t>XF31</t>
  </si>
  <si>
    <t>180958 PYRON_ 345 902955 PYR_PY 34.5 2</t>
  </si>
  <si>
    <t>WL_RANCH_T1_H</t>
  </si>
  <si>
    <t>WL</t>
  </si>
  <si>
    <t>WL_RANCH_W1</t>
  </si>
  <si>
    <t>182451 WHITHR 34.5 182455 WHITHR 345 T1</t>
  </si>
  <si>
    <t>182452 WHITHR 34.5 182455 WHITHR 345 T2</t>
  </si>
  <si>
    <t>24009 YUCSW2_ 1 187557 YUCCAD 13.2 3</t>
  </si>
  <si>
    <t>YUCSW_MR2TH</t>
  </si>
  <si>
    <t>6879 WLNDSSRC 138 900437 WLNDTI 345 11</t>
  </si>
  <si>
    <t>707 HAWKINS8 138 900648 HAWKIN 69 2</t>
  </si>
  <si>
    <t>19750 SCURCNT 1 900673 SCURCN 138 1</t>
  </si>
  <si>
    <t>7100 L_BURNET 138 900740 L_BURN 69 1</t>
  </si>
  <si>
    <t>77800 L_KENDA 1 900969 L_KEND 138 2</t>
  </si>
  <si>
    <t>77359 L_MARSF 1 902003 L_MARS 69 1</t>
  </si>
  <si>
    <t>1624 LEONSW_8 138 902450 LEON2_ 69 1</t>
  </si>
  <si>
    <t>24012 HCKSW1_ 1 902813 HCKSW2 13.8 1</t>
  </si>
  <si>
    <t>24008 YUCSW1_ 1 903129 YUCCAD 13.2 3</t>
  </si>
  <si>
    <t>24117 VENSW3_ 1 903174 VENUS3 138 3</t>
  </si>
  <si>
    <t>1968 FRSTHILL 69 903250 FRSTHI 138 1</t>
  </si>
  <si>
    <t>777340 L_GILL 1 903296 L_GILL 13.2 1</t>
  </si>
  <si>
    <t>24123 WHTSTLM 1 903365 WHTSTL 69 1</t>
  </si>
  <si>
    <t>777290 L_SELA 1 903786 L_SALE 13.2 3</t>
  </si>
  <si>
    <t>24080 LCSES1B 1 904904 LAKE_C 13.2 3</t>
  </si>
  <si>
    <t>37260 TNCLIMA 138 905192 TNCLIM 69 1</t>
  </si>
  <si>
    <t>40393 CROSBY_ 34.5 905593 CROSBY 138 1</t>
  </si>
  <si>
    <t>49126 P_H_R__ 1 905778 P_H_R_ 138 A1</t>
  </si>
  <si>
    <t>49178 49178_S 1 905977 WEBSTR 138 A1</t>
  </si>
  <si>
    <t>8490 AIRLINE4 138 907000 AIRLIN 69 2</t>
  </si>
  <si>
    <t>6309 PUTN4A 138 907739 PUTN4B 138 2</t>
  </si>
  <si>
    <t>60716 SGSA4A 138 908151 SGSA2A 69 1</t>
  </si>
  <si>
    <t>matching code mapped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</si>
</sst>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2" borderId="0" xfId="0" applyFont="1" applyFill="1"/>
    <xf numFmtId="0" fontId="1" fillId="0" borderId="2" xfId="0" applyFont="1" applyFill="1" applyBorder="1" applyAlignment="1">
      <alignment horizontal="center" vertical="top"/>
    </xf>
    <xf numFmtId="0" fontId="0" fillId="4" borderId="0" xfId="0" applyFill="1"/>
    <xf numFmtId="0" fontId="1" fillId="5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P2243"/>
  <sheetViews>
    <sheetView tabSelected="1" topLeftCell="AH1" workbookViewId="0">
      <selection activeCell="AL1" sqref="AL1:AL1048576"/>
    </sheetView>
  </sheetViews>
  <sheetFormatPr defaultRowHeight="15" x14ac:dyDescent="0.25"/>
  <cols>
    <col min="1" max="1" width="41.85546875" bestFit="1" customWidth="1"/>
    <col min="2" max="2" width="18.5703125" bestFit="1" customWidth="1"/>
    <col min="3" max="3" width="54.7109375" bestFit="1" customWidth="1"/>
    <col min="4" max="5" width="12" bestFit="1" customWidth="1"/>
    <col min="6" max="6" width="24.42578125" bestFit="1" customWidth="1"/>
    <col min="7" max="7" width="36" bestFit="1" customWidth="1"/>
    <col min="8" max="8" width="13.28515625" bestFit="1" customWidth="1"/>
    <col min="9" max="9" width="9.85546875" bestFit="1" customWidth="1"/>
    <col min="10" max="10" width="5.7109375" bestFit="1" customWidth="1"/>
    <col min="11" max="11" width="5" bestFit="1" customWidth="1"/>
    <col min="12" max="12" width="18.5703125" bestFit="1" customWidth="1"/>
    <col min="13" max="13" width="11.140625" bestFit="1" customWidth="1"/>
    <col min="14" max="16" width="18.5703125" bestFit="1" customWidth="1"/>
    <col min="17" max="17" width="18.28515625" bestFit="1" customWidth="1"/>
    <col min="18" max="18" width="15.42578125" bestFit="1" customWidth="1"/>
    <col min="19" max="20" width="52" bestFit="1" customWidth="1"/>
    <col min="21" max="21" width="18.5703125" bestFit="1" customWidth="1"/>
    <col min="22" max="22" width="9.7109375" bestFit="1" customWidth="1"/>
    <col min="23" max="23" width="12.42578125" bestFit="1" customWidth="1"/>
    <col min="24" max="24" width="13.28515625" bestFit="1" customWidth="1"/>
    <col min="25" max="25" width="26.28515625" bestFit="1" customWidth="1"/>
    <col min="26" max="26" width="36.28515625" bestFit="1" customWidth="1"/>
    <col min="27" max="27" width="12" bestFit="1" customWidth="1"/>
    <col min="28" max="28" width="9.85546875" bestFit="1" customWidth="1"/>
    <col min="29" max="29" width="8.28515625" bestFit="1" customWidth="1"/>
    <col min="30" max="30" width="21.7109375" bestFit="1" customWidth="1"/>
    <col min="31" max="31" width="29.28515625" bestFit="1" customWidth="1"/>
    <col min="32" max="32" width="85.140625" bestFit="1" customWidth="1"/>
    <col min="33" max="36" width="21" bestFit="1" customWidth="1"/>
    <col min="37" max="37" width="34.5703125" customWidth="1"/>
    <col min="38" max="38" width="16.42578125" bestFit="1" customWidth="1"/>
    <col min="39" max="39" width="15.85546875" bestFit="1" customWidth="1"/>
    <col min="40" max="40" width="14" bestFit="1" customWidth="1"/>
    <col min="41" max="41" width="16.140625" bestFit="1" customWidth="1"/>
    <col min="42" max="42" width="8.5703125" bestFit="1" customWidth="1"/>
  </cols>
  <sheetData>
    <row r="1" spans="1:42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6" t="s">
        <v>54529</v>
      </c>
      <c r="AL1" s="6" t="s">
        <v>46998</v>
      </c>
      <c r="AM1" s="6" t="s">
        <v>46999</v>
      </c>
      <c r="AN1" s="6" t="s">
        <v>47000</v>
      </c>
      <c r="AO1" s="6" t="s">
        <v>47001</v>
      </c>
      <c r="AP1" s="6" t="s">
        <v>47002</v>
      </c>
    </row>
    <row r="2" spans="1:42" s="4" customFormat="1" x14ac:dyDescent="0.25">
      <c r="A2" s="4" t="s">
        <v>40</v>
      </c>
      <c r="B2" s="4" t="s">
        <v>2128</v>
      </c>
      <c r="C2" s="4" t="s">
        <v>3868</v>
      </c>
      <c r="D2" s="4" t="s">
        <v>6110</v>
      </c>
      <c r="E2" s="4">
        <v>10002686345</v>
      </c>
      <c r="F2" s="4" t="s">
        <v>6112</v>
      </c>
      <c r="G2" s="4" t="s">
        <v>7831</v>
      </c>
      <c r="H2" s="4">
        <v>10000700793</v>
      </c>
      <c r="I2" s="4" t="s">
        <v>8911</v>
      </c>
      <c r="J2" s="4" t="s">
        <v>8915</v>
      </c>
      <c r="K2" s="4">
        <v>138</v>
      </c>
      <c r="L2" s="4" t="s">
        <v>2128</v>
      </c>
      <c r="N2" s="4" t="s">
        <v>2128</v>
      </c>
      <c r="O2" s="4" t="s">
        <v>10231</v>
      </c>
      <c r="P2" s="4" t="s">
        <v>11711</v>
      </c>
      <c r="S2" s="4" t="s">
        <v>3868</v>
      </c>
      <c r="T2" s="4" t="s">
        <v>3868</v>
      </c>
      <c r="U2" s="4" t="s">
        <v>13891</v>
      </c>
      <c r="V2" s="4" t="s">
        <v>14788</v>
      </c>
      <c r="W2" s="4" t="s">
        <v>14790</v>
      </c>
      <c r="X2" s="4" t="s">
        <v>14792</v>
      </c>
      <c r="Y2" s="4" t="s">
        <v>16950</v>
      </c>
      <c r="Z2" s="4" t="s">
        <v>8383</v>
      </c>
      <c r="AA2" s="4">
        <v>10000701002</v>
      </c>
      <c r="AB2" s="4" t="s">
        <v>8911</v>
      </c>
      <c r="AC2" s="4" t="s">
        <v>19351</v>
      </c>
      <c r="AD2" s="4" t="s">
        <v>19351</v>
      </c>
      <c r="AE2" s="4" t="s">
        <v>19358</v>
      </c>
      <c r="AF2" s="4" t="s">
        <v>20826</v>
      </c>
      <c r="AG2" s="4" t="s">
        <v>21367</v>
      </c>
      <c r="AH2" s="4" t="s">
        <v>21454</v>
      </c>
      <c r="AI2" s="4" t="s">
        <v>21367</v>
      </c>
      <c r="AJ2" s="4" t="s">
        <v>21367</v>
      </c>
      <c r="AK2" s="4" t="str">
        <f>IFERROR(VLOOKUP(C2,mapped!$A:$C,3,FALSE)," ")</f>
        <v>GILA_HIWAY_1_1</v>
      </c>
      <c r="AL2" s="4">
        <f>IF(D2="XFMR",IFERROR(VLOOKUP(AK2,AuctionMapping2019SEP_AUTOS!$B:$J,5,FALSE)," "),IFERROR(VLOOKUP(AK2,AuctionMapping2019SEP_LINES!$C:$J,4,FALSE)," "))</f>
        <v>8470</v>
      </c>
      <c r="AM2" s="4" t="str">
        <f>IF(D2="XFMR",IFERROR(VLOOKUP(AK2,AuctionMapping2019SEP_AUTOS!$B:$J,6,FALSE)," "),IFERROR(VLOOKUP(AK2,AuctionMapping2019SEP_LINES!$C:$J,5,FALSE)," "))</f>
        <v>HIWAY_94A</v>
      </c>
      <c r="AN2" s="4">
        <f>IF(D2="XFMR",IFERROR(VLOOKUP(AK2,AuctionMapping2019SEP_AUTOS!$B:$J,7,FALSE)," "),IFERROR(VLOOKUP(AK2,AuctionMapping2019SEP_LINES!$C:$J,6,FALSE)," "))</f>
        <v>80260</v>
      </c>
      <c r="AO2" s="4" t="str">
        <f>IF(D2="XFMR",IFERROR(VLOOKUP(AK2,AuctionMapping2019SEP_AUTOS!$B:$J,8,FALSE)," "),IFERROR(VLOOKUP(AK2,AuctionMapping2019SEP_LINES!$C:$J,7,FALSE)," "))</f>
        <v>GILA4A</v>
      </c>
      <c r="AP2" s="4" t="str">
        <f>IF(D2="XFMR",IFERROR(VLOOKUP(AK2,AuctionMapping2019SEP_AUTOS!$B:$J,9,FALSE)," "),IFERROR(VLOOKUP(AK2,AuctionMapping2019SEP_LINES!$C:$J,8,FALSE)," "))</f>
        <v>1</v>
      </c>
    </row>
    <row r="3" spans="1:42" s="4" customFormat="1" x14ac:dyDescent="0.25">
      <c r="A3" s="4" t="s">
        <v>41</v>
      </c>
      <c r="B3" s="4" t="s">
        <v>2128</v>
      </c>
      <c r="C3" s="4" t="s">
        <v>3869</v>
      </c>
      <c r="D3" s="4" t="s">
        <v>6110</v>
      </c>
      <c r="E3" s="4">
        <v>10002686333</v>
      </c>
      <c r="F3" s="4" t="s">
        <v>6113</v>
      </c>
      <c r="G3" s="4" t="s">
        <v>7832</v>
      </c>
      <c r="H3" s="4">
        <v>10000701700</v>
      </c>
      <c r="I3" s="4" t="s">
        <v>8911</v>
      </c>
      <c r="J3" s="4" t="s">
        <v>8915</v>
      </c>
      <c r="K3" s="4">
        <v>138</v>
      </c>
      <c r="L3" s="4" t="s">
        <v>2128</v>
      </c>
      <c r="N3" s="4" t="s">
        <v>2128</v>
      </c>
      <c r="O3" s="4" t="s">
        <v>10231</v>
      </c>
      <c r="P3" s="4" t="s">
        <v>11712</v>
      </c>
      <c r="S3" s="4" t="s">
        <v>3869</v>
      </c>
      <c r="T3" s="4" t="s">
        <v>3869</v>
      </c>
      <c r="U3" s="4" t="s">
        <v>13891</v>
      </c>
      <c r="V3" s="4" t="s">
        <v>14788</v>
      </c>
      <c r="W3" s="4" t="s">
        <v>14790</v>
      </c>
      <c r="X3" s="4" t="s">
        <v>14793</v>
      </c>
      <c r="Y3" s="4" t="s">
        <v>16951</v>
      </c>
      <c r="Z3" s="4" t="s">
        <v>8195</v>
      </c>
      <c r="AA3" s="4">
        <v>10000701865</v>
      </c>
      <c r="AB3" s="4" t="s">
        <v>8911</v>
      </c>
      <c r="AC3" s="4" t="s">
        <v>19351</v>
      </c>
      <c r="AD3" s="4" t="s">
        <v>19351</v>
      </c>
      <c r="AE3" s="4" t="s">
        <v>19359</v>
      </c>
      <c r="AF3" s="4" t="s">
        <v>20827</v>
      </c>
      <c r="AG3" s="4" t="s">
        <v>21368</v>
      </c>
      <c r="AH3" s="4" t="s">
        <v>21383</v>
      </c>
      <c r="AI3" s="4" t="s">
        <v>21368</v>
      </c>
      <c r="AJ3" s="4" t="s">
        <v>21368</v>
      </c>
      <c r="AK3" s="4" t="str">
        <f>IFERROR(VLOOKUP(C3,mapped!$A:$C,3,FALSE)," ")</f>
        <v>MORRIS_NUECES1_1</v>
      </c>
      <c r="AL3" s="4">
        <f>IF(D3="XFMR",IFERROR(VLOOKUP(AK3,AuctionMapping2019SEP_AUTOS!$B:$J,5,FALSE)," "),IFERROR(VLOOKUP(AK3,AuctionMapping2019SEP_LINES!$C:$J,4,FALSE)," "))</f>
        <v>8441</v>
      </c>
      <c r="AM3" s="4" t="str">
        <f>IF(D3="XFMR",IFERROR(VLOOKUP(AK3,AuctionMapping2019SEP_AUTOS!$B:$J,6,FALSE)," "),IFERROR(VLOOKUP(AK3,AuctionMapping2019SEP_LINES!$C:$J,5,FALSE)," "))</f>
        <v>NUECES_B4A</v>
      </c>
      <c r="AN3" s="4">
        <f>IF(D3="XFMR",IFERROR(VLOOKUP(AK3,AuctionMapping2019SEP_AUTOS!$B:$J,7,FALSE)," "),IFERROR(VLOOKUP(AK3,AuctionMapping2019SEP_LINES!$C:$J,6,FALSE)," "))</f>
        <v>8474</v>
      </c>
      <c r="AO3" s="4" t="str">
        <f>IF(D3="XFMR",IFERROR(VLOOKUP(AK3,AuctionMapping2019SEP_AUTOS!$B:$J,8,FALSE)," "),IFERROR(VLOOKUP(AK3,AuctionMapping2019SEP_LINES!$C:$J,7,FALSE)," "))</f>
        <v>MORRIS4A</v>
      </c>
      <c r="AP3" s="4" t="str">
        <f>IF(D3="XFMR",IFERROR(VLOOKUP(AK3,AuctionMapping2019SEP_AUTOS!$B:$J,9,FALSE)," "),IFERROR(VLOOKUP(AK3,AuctionMapping2019SEP_LINES!$C:$J,8,FALSE)," "))</f>
        <v>1</v>
      </c>
    </row>
    <row r="4" spans="1:42" hidden="1" x14ac:dyDescent="0.25">
      <c r="A4" t="s">
        <v>42</v>
      </c>
      <c r="B4" t="s">
        <v>2129</v>
      </c>
      <c r="C4" t="s">
        <v>3870</v>
      </c>
      <c r="D4" t="s">
        <v>6110</v>
      </c>
      <c r="E4">
        <v>10002562345</v>
      </c>
      <c r="F4" t="s">
        <v>6114</v>
      </c>
      <c r="G4" t="s">
        <v>7833</v>
      </c>
      <c r="H4">
        <v>10000702211</v>
      </c>
      <c r="I4" t="s">
        <v>8911</v>
      </c>
      <c r="J4" t="s">
        <v>8915</v>
      </c>
      <c r="K4">
        <v>138</v>
      </c>
      <c r="L4" t="s">
        <v>2129</v>
      </c>
      <c r="N4" t="s">
        <v>8946</v>
      </c>
      <c r="O4" t="s">
        <v>10232</v>
      </c>
      <c r="P4" t="s">
        <v>11713</v>
      </c>
      <c r="S4" t="s">
        <v>3870</v>
      </c>
      <c r="T4" t="s">
        <v>3870</v>
      </c>
      <c r="U4" t="s">
        <v>10232</v>
      </c>
      <c r="V4" t="s">
        <v>14788</v>
      </c>
      <c r="W4" t="s">
        <v>14791</v>
      </c>
      <c r="X4" t="s">
        <v>14794</v>
      </c>
      <c r="Y4" t="s">
        <v>16952</v>
      </c>
      <c r="Z4" t="s">
        <v>7994</v>
      </c>
      <c r="AA4">
        <v>10000703063</v>
      </c>
      <c r="AB4" t="s">
        <v>8911</v>
      </c>
      <c r="AC4" t="s">
        <v>19352</v>
      </c>
      <c r="AD4" t="s">
        <v>19353</v>
      </c>
      <c r="AE4" t="s">
        <v>19360</v>
      </c>
      <c r="AF4" t="s">
        <v>39</v>
      </c>
      <c r="AG4" t="s">
        <v>39</v>
      </c>
      <c r="AH4" t="s">
        <v>39</v>
      </c>
      <c r="AI4" t="s">
        <v>39</v>
      </c>
      <c r="AJ4" t="s">
        <v>39</v>
      </c>
      <c r="AK4" s="4" t="str">
        <f>IFERROR(VLOOKUP(C4,mapped!$A:$C,3,FALSE)," ")</f>
        <v xml:space="preserve"> </v>
      </c>
      <c r="AL4" s="4" t="str">
        <f>IF(D4="XFMR",IFERROR(VLOOKUP(AK4,AuctionMapping2019SEP_AUTOS!$B:$J,5,FALSE)," "),IFERROR(VLOOKUP(AK4,AuctionMapping2019SEP_LINES!$C:$J,4,FALSE)," "))</f>
        <v xml:space="preserve"> </v>
      </c>
      <c r="AM4" s="4" t="str">
        <f>IF(D4="XFMR",IFERROR(VLOOKUP(AK4,AuctionMapping2019SEP_AUTOS!$B:$J,6,FALSE)," "),IFERROR(VLOOKUP(AK4,AuctionMapping2019SEP_LINES!$C:$J,5,FALSE)," "))</f>
        <v xml:space="preserve"> </v>
      </c>
      <c r="AN4" s="4" t="str">
        <f>IF(D4="XFMR",IFERROR(VLOOKUP(AK4,AuctionMapping2019SEP_AUTOS!$B:$J,7,FALSE)," "),IFERROR(VLOOKUP(AK4,AuctionMapping2019SEP_LINES!$C:$J,6,FALSE)," "))</f>
        <v xml:space="preserve"> </v>
      </c>
      <c r="AO4" s="4" t="str">
        <f>IF(D4="XFMR",IFERROR(VLOOKUP(AK4,AuctionMapping2019SEP_AUTOS!$B:$J,8,FALSE)," "),IFERROR(VLOOKUP(AK4,AuctionMapping2019SEP_LINES!$C:$J,7,FALSE)," "))</f>
        <v xml:space="preserve"> </v>
      </c>
      <c r="AP4" s="4" t="str">
        <f>IF(D4="XFMR",IFERROR(VLOOKUP(AK4,AuctionMapping2019SEP_AUTOS!$B:$J,9,FALSE)," "),IFERROR(VLOOKUP(AK4,AuctionMapping2019SEP_LINES!$C:$J,8,FALSE)," "))</f>
        <v xml:space="preserve"> </v>
      </c>
    </row>
    <row r="5" spans="1:42" hidden="1" x14ac:dyDescent="0.25">
      <c r="A5" t="s">
        <v>43</v>
      </c>
      <c r="B5" t="s">
        <v>2130</v>
      </c>
      <c r="C5" t="s">
        <v>3871</v>
      </c>
      <c r="D5" t="s">
        <v>6111</v>
      </c>
      <c r="E5">
        <v>10000823170</v>
      </c>
      <c r="F5" t="s">
        <v>6115</v>
      </c>
      <c r="G5" t="s">
        <v>6115</v>
      </c>
      <c r="H5">
        <v>10000702705</v>
      </c>
      <c r="I5" t="s">
        <v>8911</v>
      </c>
      <c r="J5" t="s">
        <v>8915</v>
      </c>
      <c r="K5">
        <v>138</v>
      </c>
      <c r="L5" t="s">
        <v>2130</v>
      </c>
      <c r="N5" t="s">
        <v>8947</v>
      </c>
      <c r="O5" t="s">
        <v>10233</v>
      </c>
      <c r="P5" t="s">
        <v>11714</v>
      </c>
      <c r="S5" t="s">
        <v>3871</v>
      </c>
      <c r="T5" t="s">
        <v>3871</v>
      </c>
      <c r="U5" t="s">
        <v>10233</v>
      </c>
      <c r="V5" t="s">
        <v>14788</v>
      </c>
      <c r="W5" t="s">
        <v>14791</v>
      </c>
      <c r="X5" t="s">
        <v>14795</v>
      </c>
      <c r="Y5" t="s">
        <v>16953</v>
      </c>
      <c r="AC5" t="s">
        <v>19352</v>
      </c>
      <c r="AD5" t="s">
        <v>19354</v>
      </c>
      <c r="AE5" t="s">
        <v>19361</v>
      </c>
      <c r="AF5" t="s">
        <v>39</v>
      </c>
      <c r="AG5" t="s">
        <v>39</v>
      </c>
      <c r="AH5" t="s">
        <v>39</v>
      </c>
      <c r="AI5" t="s">
        <v>39</v>
      </c>
      <c r="AJ5" t="s">
        <v>39</v>
      </c>
      <c r="AK5" s="4" t="str">
        <f>IFERROR(VLOOKUP(C5,mapped!$A:$C,3,FALSE)," ")</f>
        <v xml:space="preserve"> </v>
      </c>
      <c r="AL5" s="4" t="str">
        <f>IF(D5="XFMR",IFERROR(VLOOKUP(AK5,AuctionMapping2019SEP_AUTOS!$B:$J,5,FALSE)," "),IFERROR(VLOOKUP(AK5,AuctionMapping2019SEP_LINES!$C:$J,4,FALSE)," "))</f>
        <v xml:space="preserve"> </v>
      </c>
      <c r="AM5" s="4" t="str">
        <f>IF(D5="XFMR",IFERROR(VLOOKUP(AK5,AuctionMapping2019SEP_AUTOS!$B:$J,6,FALSE)," "),IFERROR(VLOOKUP(AK5,AuctionMapping2019SEP_LINES!$C:$J,5,FALSE)," "))</f>
        <v xml:space="preserve"> </v>
      </c>
      <c r="AN5" s="4" t="str">
        <f>IF(D5="XFMR",IFERROR(VLOOKUP(AK5,AuctionMapping2019SEP_AUTOS!$B:$J,7,FALSE)," "),IFERROR(VLOOKUP(AK5,AuctionMapping2019SEP_LINES!$C:$J,6,FALSE)," "))</f>
        <v xml:space="preserve"> </v>
      </c>
      <c r="AO5" s="4" t="str">
        <f>IF(D5="XFMR",IFERROR(VLOOKUP(AK5,AuctionMapping2019SEP_AUTOS!$B:$J,8,FALSE)," "),IFERROR(VLOOKUP(AK5,AuctionMapping2019SEP_LINES!$C:$J,7,FALSE)," "))</f>
        <v xml:space="preserve"> </v>
      </c>
      <c r="AP5" s="4" t="str">
        <f>IF(D5="XFMR",IFERROR(VLOOKUP(AK5,AuctionMapping2019SEP_AUTOS!$B:$J,9,FALSE)," "),IFERROR(VLOOKUP(AK5,AuctionMapping2019SEP_LINES!$C:$J,8,FALSE)," "))</f>
        <v xml:space="preserve"> </v>
      </c>
    </row>
    <row r="6" spans="1:42" hidden="1" x14ac:dyDescent="0.25">
      <c r="A6" t="s">
        <v>44</v>
      </c>
      <c r="B6" t="s">
        <v>2131</v>
      </c>
      <c r="C6" t="s">
        <v>3872</v>
      </c>
      <c r="D6" t="s">
        <v>6110</v>
      </c>
      <c r="E6">
        <v>10002666405</v>
      </c>
      <c r="F6" t="s">
        <v>6116</v>
      </c>
      <c r="G6" t="s">
        <v>7834</v>
      </c>
      <c r="H6">
        <v>10000701824</v>
      </c>
      <c r="I6" t="s">
        <v>8911</v>
      </c>
      <c r="J6" t="s">
        <v>8915</v>
      </c>
      <c r="K6">
        <v>69</v>
      </c>
      <c r="L6" t="s">
        <v>2131</v>
      </c>
      <c r="N6" t="s">
        <v>8948</v>
      </c>
      <c r="O6" t="s">
        <v>10234</v>
      </c>
      <c r="P6" t="s">
        <v>11715</v>
      </c>
      <c r="S6" t="s">
        <v>3872</v>
      </c>
      <c r="T6" t="s">
        <v>3872</v>
      </c>
      <c r="U6" t="s">
        <v>13892</v>
      </c>
      <c r="V6" t="s">
        <v>14788</v>
      </c>
      <c r="W6" t="s">
        <v>14790</v>
      </c>
      <c r="X6" t="s">
        <v>14796</v>
      </c>
      <c r="Y6" t="s">
        <v>16954</v>
      </c>
      <c r="Z6" t="s">
        <v>7882</v>
      </c>
      <c r="AA6">
        <v>10001785203</v>
      </c>
      <c r="AB6" t="s">
        <v>8911</v>
      </c>
      <c r="AC6" t="s">
        <v>19351</v>
      </c>
      <c r="AD6" t="s">
        <v>19351</v>
      </c>
      <c r="AE6" t="s">
        <v>16954</v>
      </c>
      <c r="AF6" t="s">
        <v>20828</v>
      </c>
      <c r="AG6" t="s">
        <v>21369</v>
      </c>
      <c r="AH6" t="s">
        <v>21369</v>
      </c>
      <c r="AI6" t="s">
        <v>21369</v>
      </c>
      <c r="AJ6" t="s">
        <v>21369</v>
      </c>
      <c r="AK6" s="4" t="str">
        <f>IFERROR(VLOOKUP(C6,mapped!$A:$C,3,FALSE)," ")</f>
        <v xml:space="preserve"> </v>
      </c>
      <c r="AL6" s="4" t="str">
        <f>IF(D6="XFMR",IFERROR(VLOOKUP(AK6,AuctionMapping2019SEP_AUTOS!$B:$J,5,FALSE)," "),IFERROR(VLOOKUP(AK6,AuctionMapping2019SEP_LINES!$C:$J,4,FALSE)," "))</f>
        <v xml:space="preserve"> </v>
      </c>
      <c r="AM6" s="4" t="str">
        <f>IF(D6="XFMR",IFERROR(VLOOKUP(AK6,AuctionMapping2019SEP_AUTOS!$B:$J,6,FALSE)," "),IFERROR(VLOOKUP(AK6,AuctionMapping2019SEP_LINES!$C:$J,5,FALSE)," "))</f>
        <v xml:space="preserve"> </v>
      </c>
      <c r="AN6" s="4" t="str">
        <f>IF(D6="XFMR",IFERROR(VLOOKUP(AK6,AuctionMapping2019SEP_AUTOS!$B:$J,7,FALSE)," "),IFERROR(VLOOKUP(AK6,AuctionMapping2019SEP_LINES!$C:$J,6,FALSE)," "))</f>
        <v xml:space="preserve"> </v>
      </c>
      <c r="AO6" s="4" t="str">
        <f>IF(D6="XFMR",IFERROR(VLOOKUP(AK6,AuctionMapping2019SEP_AUTOS!$B:$J,8,FALSE)," "),IFERROR(VLOOKUP(AK6,AuctionMapping2019SEP_LINES!$C:$J,7,FALSE)," "))</f>
        <v xml:space="preserve"> </v>
      </c>
      <c r="AP6" s="4" t="str">
        <f>IF(D6="XFMR",IFERROR(VLOOKUP(AK6,AuctionMapping2019SEP_AUTOS!$B:$J,9,FALSE)," "),IFERROR(VLOOKUP(AK6,AuctionMapping2019SEP_LINES!$C:$J,8,FALSE)," "))</f>
        <v xml:space="preserve"> </v>
      </c>
    </row>
    <row r="7" spans="1:42" hidden="1" x14ac:dyDescent="0.25">
      <c r="A7" t="s">
        <v>45</v>
      </c>
      <c r="B7" t="s">
        <v>2132</v>
      </c>
      <c r="C7" t="s">
        <v>3873</v>
      </c>
      <c r="D7" t="s">
        <v>6111</v>
      </c>
      <c r="E7">
        <v>10002500802</v>
      </c>
      <c r="F7" t="s">
        <v>6117</v>
      </c>
      <c r="G7" t="s">
        <v>6117</v>
      </c>
      <c r="H7">
        <v>10002500791</v>
      </c>
      <c r="I7" t="s">
        <v>8912</v>
      </c>
      <c r="J7" t="s">
        <v>8915</v>
      </c>
      <c r="K7">
        <v>138</v>
      </c>
      <c r="L7" t="s">
        <v>2132</v>
      </c>
      <c r="N7" t="s">
        <v>2132</v>
      </c>
      <c r="O7" t="s">
        <v>10235</v>
      </c>
      <c r="P7" t="s">
        <v>11716</v>
      </c>
      <c r="S7" t="s">
        <v>3873</v>
      </c>
      <c r="T7" t="s">
        <v>3873</v>
      </c>
      <c r="U7" t="s">
        <v>10235</v>
      </c>
      <c r="V7" t="s">
        <v>14788</v>
      </c>
      <c r="W7" t="s">
        <v>14791</v>
      </c>
      <c r="X7" t="s">
        <v>14797</v>
      </c>
      <c r="Y7" t="s">
        <v>6111</v>
      </c>
      <c r="AC7" t="s">
        <v>19352</v>
      </c>
      <c r="AD7" t="s">
        <v>19352</v>
      </c>
      <c r="AE7" t="s">
        <v>6111</v>
      </c>
      <c r="AF7" t="s">
        <v>39</v>
      </c>
      <c r="AG7" t="s">
        <v>39</v>
      </c>
      <c r="AH7" t="s">
        <v>39</v>
      </c>
      <c r="AI7" t="s">
        <v>39</v>
      </c>
      <c r="AJ7" t="s">
        <v>39</v>
      </c>
      <c r="AK7" s="4" t="str">
        <f>IFERROR(VLOOKUP(C7,mapped!$A:$C,3,FALSE)," ")</f>
        <v xml:space="preserve"> </v>
      </c>
      <c r="AL7" s="4" t="str">
        <f>IF(D7="XFMR",IFERROR(VLOOKUP(AK7,AuctionMapping2019SEP_AUTOS!$B:$J,5,FALSE)," "),IFERROR(VLOOKUP(AK7,AuctionMapping2019SEP_LINES!$C:$J,4,FALSE)," "))</f>
        <v xml:space="preserve"> </v>
      </c>
      <c r="AM7" s="4" t="str">
        <f>IF(D7="XFMR",IFERROR(VLOOKUP(AK7,AuctionMapping2019SEP_AUTOS!$B:$J,6,FALSE)," "),IFERROR(VLOOKUP(AK7,AuctionMapping2019SEP_LINES!$C:$J,5,FALSE)," "))</f>
        <v xml:space="preserve"> </v>
      </c>
      <c r="AN7" s="4" t="str">
        <f>IF(D7="XFMR",IFERROR(VLOOKUP(AK7,AuctionMapping2019SEP_AUTOS!$B:$J,7,FALSE)," "),IFERROR(VLOOKUP(AK7,AuctionMapping2019SEP_LINES!$C:$J,6,FALSE)," "))</f>
        <v xml:space="preserve"> </v>
      </c>
      <c r="AO7" s="4" t="str">
        <f>IF(D7="XFMR",IFERROR(VLOOKUP(AK7,AuctionMapping2019SEP_AUTOS!$B:$J,8,FALSE)," "),IFERROR(VLOOKUP(AK7,AuctionMapping2019SEP_LINES!$C:$J,7,FALSE)," "))</f>
        <v xml:space="preserve"> </v>
      </c>
      <c r="AP7" s="4" t="str">
        <f>IF(D7="XFMR",IFERROR(VLOOKUP(AK7,AuctionMapping2019SEP_AUTOS!$B:$J,9,FALSE)," "),IFERROR(VLOOKUP(AK7,AuctionMapping2019SEP_LINES!$C:$J,8,FALSE)," "))</f>
        <v xml:space="preserve"> </v>
      </c>
    </row>
    <row r="8" spans="1:42" hidden="1" x14ac:dyDescent="0.25">
      <c r="A8" t="s">
        <v>46</v>
      </c>
      <c r="B8" t="s">
        <v>2132</v>
      </c>
      <c r="C8" t="s">
        <v>3874</v>
      </c>
      <c r="D8" t="s">
        <v>6110</v>
      </c>
      <c r="E8">
        <v>10002500799</v>
      </c>
      <c r="F8" t="s">
        <v>6118</v>
      </c>
      <c r="G8" t="s">
        <v>7835</v>
      </c>
      <c r="H8">
        <v>10002230810</v>
      </c>
      <c r="I8" t="s">
        <v>8912</v>
      </c>
      <c r="J8" t="s">
        <v>8915</v>
      </c>
      <c r="K8">
        <v>138</v>
      </c>
      <c r="L8" t="s">
        <v>2132</v>
      </c>
      <c r="N8" t="s">
        <v>2132</v>
      </c>
      <c r="O8" t="s">
        <v>10235</v>
      </c>
      <c r="P8" t="s">
        <v>11717</v>
      </c>
      <c r="S8" t="s">
        <v>3874</v>
      </c>
      <c r="T8" t="s">
        <v>3874</v>
      </c>
      <c r="U8" t="s">
        <v>10235</v>
      </c>
      <c r="V8" t="s">
        <v>14788</v>
      </c>
      <c r="W8" t="s">
        <v>14791</v>
      </c>
      <c r="X8" t="s">
        <v>14798</v>
      </c>
      <c r="Y8" t="s">
        <v>16955</v>
      </c>
      <c r="Z8" t="s">
        <v>6117</v>
      </c>
      <c r="AA8">
        <v>10002500791</v>
      </c>
      <c r="AB8" t="s">
        <v>8912</v>
      </c>
      <c r="AC8" t="s">
        <v>19352</v>
      </c>
      <c r="AD8" t="s">
        <v>19352</v>
      </c>
      <c r="AE8" t="s">
        <v>19362</v>
      </c>
      <c r="AF8" t="s">
        <v>39</v>
      </c>
      <c r="AG8" t="s">
        <v>39</v>
      </c>
      <c r="AH8" t="s">
        <v>39</v>
      </c>
      <c r="AI8" t="s">
        <v>39</v>
      </c>
      <c r="AJ8" t="s">
        <v>39</v>
      </c>
      <c r="AK8" s="4" t="str">
        <f>IFERROR(VLOOKUP(C8,mapped!$A:$C,3,FALSE)," ")</f>
        <v xml:space="preserve"> </v>
      </c>
      <c r="AL8" s="4" t="str">
        <f>IF(D8="XFMR",IFERROR(VLOOKUP(AK8,AuctionMapping2019SEP_AUTOS!$B:$J,5,FALSE)," "),IFERROR(VLOOKUP(AK8,AuctionMapping2019SEP_LINES!$C:$J,4,FALSE)," "))</f>
        <v xml:space="preserve"> </v>
      </c>
      <c r="AM8" s="4" t="str">
        <f>IF(D8="XFMR",IFERROR(VLOOKUP(AK8,AuctionMapping2019SEP_AUTOS!$B:$J,6,FALSE)," "),IFERROR(VLOOKUP(AK8,AuctionMapping2019SEP_LINES!$C:$J,5,FALSE)," "))</f>
        <v xml:space="preserve"> </v>
      </c>
      <c r="AN8" s="4" t="str">
        <f>IF(D8="XFMR",IFERROR(VLOOKUP(AK8,AuctionMapping2019SEP_AUTOS!$B:$J,7,FALSE)," "),IFERROR(VLOOKUP(AK8,AuctionMapping2019SEP_LINES!$C:$J,6,FALSE)," "))</f>
        <v xml:space="preserve"> </v>
      </c>
      <c r="AO8" s="4" t="str">
        <f>IF(D8="XFMR",IFERROR(VLOOKUP(AK8,AuctionMapping2019SEP_AUTOS!$B:$J,8,FALSE)," "),IFERROR(VLOOKUP(AK8,AuctionMapping2019SEP_LINES!$C:$J,7,FALSE)," "))</f>
        <v xml:space="preserve"> </v>
      </c>
      <c r="AP8" s="4" t="str">
        <f>IF(D8="XFMR",IFERROR(VLOOKUP(AK8,AuctionMapping2019SEP_AUTOS!$B:$J,9,FALSE)," "),IFERROR(VLOOKUP(AK8,AuctionMapping2019SEP_LINES!$C:$J,8,FALSE)," "))</f>
        <v xml:space="preserve"> </v>
      </c>
    </row>
    <row r="9" spans="1:42" hidden="1" x14ac:dyDescent="0.25">
      <c r="A9" t="s">
        <v>47</v>
      </c>
      <c r="B9" t="s">
        <v>2133</v>
      </c>
      <c r="C9" t="s">
        <v>3875</v>
      </c>
      <c r="D9" t="s">
        <v>6110</v>
      </c>
      <c r="E9">
        <v>10002230820</v>
      </c>
      <c r="F9" t="s">
        <v>6119</v>
      </c>
      <c r="G9" t="s">
        <v>7835</v>
      </c>
      <c r="H9">
        <v>10002230810</v>
      </c>
      <c r="I9" t="s">
        <v>8912</v>
      </c>
      <c r="J9" t="s">
        <v>8915</v>
      </c>
      <c r="K9">
        <v>138</v>
      </c>
      <c r="L9" t="s">
        <v>2133</v>
      </c>
      <c r="N9" t="s">
        <v>2133</v>
      </c>
      <c r="O9" t="s">
        <v>10236</v>
      </c>
      <c r="P9" t="s">
        <v>11718</v>
      </c>
      <c r="S9" t="s">
        <v>3875</v>
      </c>
      <c r="T9" t="s">
        <v>3875</v>
      </c>
      <c r="U9" t="s">
        <v>10236</v>
      </c>
      <c r="V9" t="s">
        <v>14788</v>
      </c>
      <c r="W9" t="s">
        <v>14791</v>
      </c>
      <c r="X9" t="s">
        <v>14799</v>
      </c>
      <c r="Y9" t="s">
        <v>16956</v>
      </c>
      <c r="Z9" t="s">
        <v>18820</v>
      </c>
      <c r="AA9">
        <v>10000702474</v>
      </c>
      <c r="AB9" t="s">
        <v>8912</v>
      </c>
      <c r="AC9" t="s">
        <v>19352</v>
      </c>
      <c r="AD9" t="s">
        <v>19354</v>
      </c>
      <c r="AE9" t="s">
        <v>19363</v>
      </c>
      <c r="AF9" t="s">
        <v>39</v>
      </c>
      <c r="AG9" t="s">
        <v>39</v>
      </c>
      <c r="AH9" t="s">
        <v>39</v>
      </c>
      <c r="AI9" t="s">
        <v>39</v>
      </c>
      <c r="AJ9" t="s">
        <v>39</v>
      </c>
      <c r="AK9" s="4" t="str">
        <f>IFERROR(VLOOKUP(C9,mapped!$A:$C,3,FALSE)," ")</f>
        <v xml:space="preserve"> </v>
      </c>
      <c r="AL9" s="4" t="str">
        <f>IF(D9="XFMR",IFERROR(VLOOKUP(AK9,AuctionMapping2019SEP_AUTOS!$B:$J,5,FALSE)," "),IFERROR(VLOOKUP(AK9,AuctionMapping2019SEP_LINES!$C:$J,4,FALSE)," "))</f>
        <v xml:space="preserve"> </v>
      </c>
      <c r="AM9" s="4" t="str">
        <f>IF(D9="XFMR",IFERROR(VLOOKUP(AK9,AuctionMapping2019SEP_AUTOS!$B:$J,6,FALSE)," "),IFERROR(VLOOKUP(AK9,AuctionMapping2019SEP_LINES!$C:$J,5,FALSE)," "))</f>
        <v xml:space="preserve"> </v>
      </c>
      <c r="AN9" s="4" t="str">
        <f>IF(D9="XFMR",IFERROR(VLOOKUP(AK9,AuctionMapping2019SEP_AUTOS!$B:$J,7,FALSE)," "),IFERROR(VLOOKUP(AK9,AuctionMapping2019SEP_LINES!$C:$J,6,FALSE)," "))</f>
        <v xml:space="preserve"> </v>
      </c>
      <c r="AO9" s="4" t="str">
        <f>IF(D9="XFMR",IFERROR(VLOOKUP(AK9,AuctionMapping2019SEP_AUTOS!$B:$J,8,FALSE)," "),IFERROR(VLOOKUP(AK9,AuctionMapping2019SEP_LINES!$C:$J,7,FALSE)," "))</f>
        <v xml:space="preserve"> </v>
      </c>
      <c r="AP9" s="4" t="str">
        <f>IF(D9="XFMR",IFERROR(VLOOKUP(AK9,AuctionMapping2019SEP_AUTOS!$B:$J,9,FALSE)," "),IFERROR(VLOOKUP(AK9,AuctionMapping2019SEP_LINES!$C:$J,8,FALSE)," "))</f>
        <v xml:space="preserve"> </v>
      </c>
    </row>
    <row r="10" spans="1:42" hidden="1" x14ac:dyDescent="0.25">
      <c r="A10" t="s">
        <v>48</v>
      </c>
      <c r="B10" t="s">
        <v>2133</v>
      </c>
      <c r="C10" t="s">
        <v>3876</v>
      </c>
      <c r="D10" t="s">
        <v>6110</v>
      </c>
      <c r="E10">
        <v>10002230821</v>
      </c>
      <c r="F10" t="s">
        <v>6120</v>
      </c>
      <c r="G10" t="s">
        <v>7835</v>
      </c>
      <c r="H10">
        <v>10002230810</v>
      </c>
      <c r="I10" t="s">
        <v>8912</v>
      </c>
      <c r="J10" t="s">
        <v>8915</v>
      </c>
      <c r="K10">
        <v>138</v>
      </c>
      <c r="L10" t="s">
        <v>2133</v>
      </c>
      <c r="N10" t="s">
        <v>2133</v>
      </c>
      <c r="O10" t="s">
        <v>10236</v>
      </c>
      <c r="P10" t="s">
        <v>11718</v>
      </c>
      <c r="S10" t="s">
        <v>3876</v>
      </c>
      <c r="T10" t="s">
        <v>3876</v>
      </c>
      <c r="U10" t="s">
        <v>10236</v>
      </c>
      <c r="V10" t="s">
        <v>14788</v>
      </c>
      <c r="W10" t="s">
        <v>14791</v>
      </c>
      <c r="X10" t="s">
        <v>14800</v>
      </c>
      <c r="Y10" t="s">
        <v>16957</v>
      </c>
      <c r="Z10" t="s">
        <v>6390</v>
      </c>
      <c r="AA10">
        <v>10000702653</v>
      </c>
      <c r="AB10" t="s">
        <v>8912</v>
      </c>
      <c r="AC10" t="s">
        <v>19352</v>
      </c>
      <c r="AD10" t="s">
        <v>19354</v>
      </c>
      <c r="AE10" t="s">
        <v>19364</v>
      </c>
      <c r="AF10" t="s">
        <v>39</v>
      </c>
      <c r="AG10" t="s">
        <v>39</v>
      </c>
      <c r="AH10" t="s">
        <v>39</v>
      </c>
      <c r="AI10" t="s">
        <v>39</v>
      </c>
      <c r="AJ10" t="s">
        <v>39</v>
      </c>
      <c r="AK10" s="4" t="str">
        <f>IFERROR(VLOOKUP(C10,mapped!$A:$C,3,FALSE)," ")</f>
        <v xml:space="preserve"> </v>
      </c>
      <c r="AL10" s="4" t="str">
        <f>IF(D10="XFMR",IFERROR(VLOOKUP(AK10,AuctionMapping2019SEP_AUTOS!$B:$J,5,FALSE)," "),IFERROR(VLOOKUP(AK10,AuctionMapping2019SEP_LINES!$C:$J,4,FALSE)," "))</f>
        <v xml:space="preserve"> </v>
      </c>
      <c r="AM10" s="4" t="str">
        <f>IF(D10="XFMR",IFERROR(VLOOKUP(AK10,AuctionMapping2019SEP_AUTOS!$B:$J,6,FALSE)," "),IFERROR(VLOOKUP(AK10,AuctionMapping2019SEP_LINES!$C:$J,5,FALSE)," "))</f>
        <v xml:space="preserve"> </v>
      </c>
      <c r="AN10" s="4" t="str">
        <f>IF(D10="XFMR",IFERROR(VLOOKUP(AK10,AuctionMapping2019SEP_AUTOS!$B:$J,7,FALSE)," "),IFERROR(VLOOKUP(AK10,AuctionMapping2019SEP_LINES!$C:$J,6,FALSE)," "))</f>
        <v xml:space="preserve"> </v>
      </c>
      <c r="AO10" s="4" t="str">
        <f>IF(D10="XFMR",IFERROR(VLOOKUP(AK10,AuctionMapping2019SEP_AUTOS!$B:$J,8,FALSE)," "),IFERROR(VLOOKUP(AK10,AuctionMapping2019SEP_LINES!$C:$J,7,FALSE)," "))</f>
        <v xml:space="preserve"> </v>
      </c>
      <c r="AP10" s="4" t="str">
        <f>IF(D10="XFMR",IFERROR(VLOOKUP(AK10,AuctionMapping2019SEP_AUTOS!$B:$J,9,FALSE)," "),IFERROR(VLOOKUP(AK10,AuctionMapping2019SEP_LINES!$C:$J,8,FALSE)," "))</f>
        <v xml:space="preserve"> </v>
      </c>
    </row>
    <row r="11" spans="1:42" hidden="1" x14ac:dyDescent="0.25">
      <c r="A11" t="s">
        <v>49</v>
      </c>
      <c r="B11" t="s">
        <v>2134</v>
      </c>
      <c r="C11" t="s">
        <v>3877</v>
      </c>
      <c r="D11" t="s">
        <v>6110</v>
      </c>
      <c r="E11">
        <v>10002700271</v>
      </c>
      <c r="F11" t="s">
        <v>6121</v>
      </c>
      <c r="G11" t="s">
        <v>7836</v>
      </c>
      <c r="H11">
        <v>10000702396</v>
      </c>
      <c r="I11" t="s">
        <v>8912</v>
      </c>
      <c r="J11" t="s">
        <v>8915</v>
      </c>
      <c r="K11">
        <v>138</v>
      </c>
      <c r="L11" t="s">
        <v>2134</v>
      </c>
      <c r="N11" t="s">
        <v>2134</v>
      </c>
      <c r="O11" t="s">
        <v>10237</v>
      </c>
      <c r="P11" t="s">
        <v>11719</v>
      </c>
      <c r="S11" t="s">
        <v>3877</v>
      </c>
      <c r="T11" t="s">
        <v>3877</v>
      </c>
      <c r="U11" t="s">
        <v>10237</v>
      </c>
      <c r="V11" t="s">
        <v>14788</v>
      </c>
      <c r="W11" t="s">
        <v>14790</v>
      </c>
      <c r="X11" t="s">
        <v>14801</v>
      </c>
      <c r="Y11" t="s">
        <v>16958</v>
      </c>
      <c r="Z11" t="s">
        <v>8149</v>
      </c>
      <c r="AA11">
        <v>10000702454</v>
      </c>
      <c r="AB11" t="s">
        <v>8912</v>
      </c>
      <c r="AC11" t="s">
        <v>19351</v>
      </c>
      <c r="AD11" t="s">
        <v>19351</v>
      </c>
      <c r="AE11" t="s">
        <v>19365</v>
      </c>
      <c r="AF11" t="s">
        <v>39</v>
      </c>
      <c r="AG11" t="s">
        <v>39</v>
      </c>
      <c r="AH11" t="s">
        <v>39</v>
      </c>
      <c r="AI11" t="s">
        <v>39</v>
      </c>
      <c r="AJ11" t="s">
        <v>39</v>
      </c>
      <c r="AK11" s="4" t="str">
        <f>IFERROR(VLOOKUP(C11,mapped!$A:$C,3,FALSE)," ")</f>
        <v xml:space="preserve"> </v>
      </c>
      <c r="AL11" s="4" t="str">
        <f>IF(D11="XFMR",IFERROR(VLOOKUP(AK11,AuctionMapping2019SEP_AUTOS!$B:$J,5,FALSE)," "),IFERROR(VLOOKUP(AK11,AuctionMapping2019SEP_LINES!$C:$J,4,FALSE)," "))</f>
        <v xml:space="preserve"> </v>
      </c>
      <c r="AM11" s="4" t="str">
        <f>IF(D11="XFMR",IFERROR(VLOOKUP(AK11,AuctionMapping2019SEP_AUTOS!$B:$J,6,FALSE)," "),IFERROR(VLOOKUP(AK11,AuctionMapping2019SEP_LINES!$C:$J,5,FALSE)," "))</f>
        <v xml:space="preserve"> </v>
      </c>
      <c r="AN11" s="4" t="str">
        <f>IF(D11="XFMR",IFERROR(VLOOKUP(AK11,AuctionMapping2019SEP_AUTOS!$B:$J,7,FALSE)," "),IFERROR(VLOOKUP(AK11,AuctionMapping2019SEP_LINES!$C:$J,6,FALSE)," "))</f>
        <v xml:space="preserve"> </v>
      </c>
      <c r="AO11" s="4" t="str">
        <f>IF(D11="XFMR",IFERROR(VLOOKUP(AK11,AuctionMapping2019SEP_AUTOS!$B:$J,8,FALSE)," "),IFERROR(VLOOKUP(AK11,AuctionMapping2019SEP_LINES!$C:$J,7,FALSE)," "))</f>
        <v xml:space="preserve"> </v>
      </c>
      <c r="AP11" s="4" t="str">
        <f>IF(D11="XFMR",IFERROR(VLOOKUP(AK11,AuctionMapping2019SEP_AUTOS!$B:$J,9,FALSE)," "),IFERROR(VLOOKUP(AK11,AuctionMapping2019SEP_LINES!$C:$J,8,FALSE)," "))</f>
        <v xml:space="preserve"> </v>
      </c>
    </row>
    <row r="12" spans="1:42" s="4" customFormat="1" x14ac:dyDescent="0.25">
      <c r="A12" s="4" t="s">
        <v>50</v>
      </c>
      <c r="B12" s="4" t="s">
        <v>2135</v>
      </c>
      <c r="C12" s="4" t="s">
        <v>3878</v>
      </c>
      <c r="D12" s="4" t="s">
        <v>6110</v>
      </c>
      <c r="E12" s="4">
        <v>10002666484</v>
      </c>
      <c r="F12" s="4" t="s">
        <v>6122</v>
      </c>
      <c r="G12" s="4" t="s">
        <v>7837</v>
      </c>
      <c r="H12" s="4">
        <v>10000701573</v>
      </c>
      <c r="I12" s="4" t="s">
        <v>8911</v>
      </c>
      <c r="J12" s="4" t="s">
        <v>8915</v>
      </c>
      <c r="K12" s="4">
        <v>138</v>
      </c>
      <c r="L12" s="4" t="s">
        <v>2135</v>
      </c>
      <c r="N12" s="4" t="s">
        <v>2135</v>
      </c>
      <c r="O12" s="4" t="s">
        <v>10238</v>
      </c>
      <c r="P12" s="4" t="s">
        <v>11720</v>
      </c>
      <c r="S12" s="4" t="s">
        <v>3878</v>
      </c>
      <c r="T12" s="4" t="s">
        <v>3878</v>
      </c>
      <c r="U12" s="4" t="s">
        <v>10238</v>
      </c>
      <c r="V12" s="4" t="s">
        <v>14788</v>
      </c>
      <c r="W12" s="4" t="s">
        <v>14791</v>
      </c>
      <c r="X12" s="4" t="s">
        <v>14802</v>
      </c>
      <c r="Y12" s="4" t="s">
        <v>16959</v>
      </c>
      <c r="Z12" s="4" t="s">
        <v>7878</v>
      </c>
      <c r="AA12" s="4">
        <v>10000701533</v>
      </c>
      <c r="AB12" s="4" t="s">
        <v>8911</v>
      </c>
      <c r="AC12" s="4" t="s">
        <v>19352</v>
      </c>
      <c r="AD12" s="4" t="s">
        <v>19353</v>
      </c>
      <c r="AE12" s="4" t="s">
        <v>16959</v>
      </c>
      <c r="AF12" s="4" t="s">
        <v>20829</v>
      </c>
      <c r="AG12" s="4" t="s">
        <v>21370</v>
      </c>
      <c r="AH12" s="4" t="s">
        <v>21371</v>
      </c>
      <c r="AI12" s="4" t="s">
        <v>21370</v>
      </c>
      <c r="AJ12" s="4" t="s">
        <v>21370</v>
      </c>
      <c r="AK12" s="4" t="str">
        <f>IFERROR(VLOOKUP(C12,mapped!$A:$C,3,FALSE)," ")</f>
        <v>217T160_1</v>
      </c>
      <c r="AL12" s="4">
        <f>IF(D12="XFMR",IFERROR(VLOOKUP(AK12,AuctionMapping2019SEP_AUTOS!$B:$J,5,FALSE)," "),IFERROR(VLOOKUP(AK12,AuctionMapping2019SEP_LINES!$C:$J,4,FALSE)," "))</f>
        <v>7356</v>
      </c>
      <c r="AM12" s="4" t="str">
        <f>IF(D12="XFMR",IFERROR(VLOOKUP(AK12,AuctionMapping2019SEP_AUTOS!$B:$J,6,FALSE)," "),IFERROR(VLOOKUP(AK12,AuctionMapping2019SEP_LINES!$C:$J,5,FALSE)," "))</f>
        <v>L_MARSFO8_1Y</v>
      </c>
      <c r="AN12" s="4">
        <f>IF(D12="XFMR",IFERROR(VLOOKUP(AK12,AuctionMapping2019SEP_AUTOS!$B:$J,7,FALSE)," "),IFERROR(VLOOKUP(AK12,AuctionMapping2019SEP_LINES!$C:$J,6,FALSE)," "))</f>
        <v>78207</v>
      </c>
      <c r="AO12" s="4" t="str">
        <f>IF(D12="XFMR",IFERROR(VLOOKUP(AK12,AuctionMapping2019SEP_AUTOS!$B:$J,8,FALSE)," "),IFERROR(VLOOKUP(AK12,AuctionMapping2019SEP_LINES!$C:$J,7,FALSE)," "))</f>
        <v>L_HIDDVA8_1Y</v>
      </c>
      <c r="AP12" s="4" t="str">
        <f>IF(D12="XFMR",IFERROR(VLOOKUP(AK12,AuctionMapping2019SEP_AUTOS!$B:$J,9,FALSE)," "),IFERROR(VLOOKUP(AK12,AuctionMapping2019SEP_LINES!$C:$J,8,FALSE)," "))</f>
        <v>2</v>
      </c>
    </row>
    <row r="13" spans="1:42" hidden="1" x14ac:dyDescent="0.25">
      <c r="A13" t="s">
        <v>51</v>
      </c>
      <c r="B13" t="s">
        <v>2136</v>
      </c>
      <c r="C13" t="s">
        <v>3879</v>
      </c>
      <c r="D13" t="s">
        <v>6110</v>
      </c>
      <c r="E13">
        <v>10001865453</v>
      </c>
      <c r="F13" t="s">
        <v>6123</v>
      </c>
      <c r="G13" t="s">
        <v>7838</v>
      </c>
      <c r="H13">
        <v>10000700639</v>
      </c>
      <c r="I13" t="s">
        <v>8913</v>
      </c>
      <c r="J13" t="s">
        <v>8915</v>
      </c>
      <c r="K13">
        <v>69</v>
      </c>
      <c r="L13" t="s">
        <v>2136</v>
      </c>
      <c r="N13" t="s">
        <v>2136</v>
      </c>
      <c r="O13" t="s">
        <v>10239</v>
      </c>
      <c r="P13" t="s">
        <v>11721</v>
      </c>
      <c r="S13" t="s">
        <v>3879</v>
      </c>
      <c r="T13" t="s">
        <v>3879</v>
      </c>
      <c r="U13" t="s">
        <v>13893</v>
      </c>
      <c r="V13" t="s">
        <v>14788</v>
      </c>
      <c r="W13" t="s">
        <v>14791</v>
      </c>
      <c r="X13" t="s">
        <v>14803</v>
      </c>
      <c r="Y13" t="s">
        <v>16960</v>
      </c>
      <c r="Z13" t="s">
        <v>18821</v>
      </c>
      <c r="AA13">
        <v>10000700671</v>
      </c>
      <c r="AB13" t="s">
        <v>8913</v>
      </c>
      <c r="AC13" t="s">
        <v>19352</v>
      </c>
      <c r="AD13" t="s">
        <v>19353</v>
      </c>
      <c r="AE13" t="s">
        <v>19366</v>
      </c>
      <c r="AF13" t="s">
        <v>39</v>
      </c>
      <c r="AG13" t="s">
        <v>39</v>
      </c>
      <c r="AH13" t="s">
        <v>39</v>
      </c>
      <c r="AI13" t="s">
        <v>39</v>
      </c>
      <c r="AJ13" t="s">
        <v>39</v>
      </c>
      <c r="AK13" s="4" t="str">
        <f>IFERROR(VLOOKUP(C13,mapped!$A:$C,3,FALSE)," ")</f>
        <v xml:space="preserve"> </v>
      </c>
      <c r="AL13" s="4" t="str">
        <f>IF(D13="XFMR",IFERROR(VLOOKUP(AK13,AuctionMapping2019SEP_AUTOS!$B:$J,5,FALSE)," "),IFERROR(VLOOKUP(AK13,AuctionMapping2019SEP_LINES!$C:$J,4,FALSE)," "))</f>
        <v xml:space="preserve"> </v>
      </c>
      <c r="AM13" s="4" t="str">
        <f>IF(D13="XFMR",IFERROR(VLOOKUP(AK13,AuctionMapping2019SEP_AUTOS!$B:$J,6,FALSE)," "),IFERROR(VLOOKUP(AK13,AuctionMapping2019SEP_LINES!$C:$J,5,FALSE)," "))</f>
        <v xml:space="preserve"> </v>
      </c>
      <c r="AN13" s="4" t="str">
        <f>IF(D13="XFMR",IFERROR(VLOOKUP(AK13,AuctionMapping2019SEP_AUTOS!$B:$J,7,FALSE)," "),IFERROR(VLOOKUP(AK13,AuctionMapping2019SEP_LINES!$C:$J,6,FALSE)," "))</f>
        <v xml:space="preserve"> </v>
      </c>
      <c r="AO13" s="4" t="str">
        <f>IF(D13="XFMR",IFERROR(VLOOKUP(AK13,AuctionMapping2019SEP_AUTOS!$B:$J,8,FALSE)," "),IFERROR(VLOOKUP(AK13,AuctionMapping2019SEP_LINES!$C:$J,7,FALSE)," "))</f>
        <v xml:space="preserve"> </v>
      </c>
      <c r="AP13" s="4" t="str">
        <f>IF(D13="XFMR",IFERROR(VLOOKUP(AK13,AuctionMapping2019SEP_AUTOS!$B:$J,9,FALSE)," "),IFERROR(VLOOKUP(AK13,AuctionMapping2019SEP_LINES!$C:$J,8,FALSE)," "))</f>
        <v xml:space="preserve"> </v>
      </c>
    </row>
    <row r="14" spans="1:42" hidden="1" x14ac:dyDescent="0.25">
      <c r="A14" t="s">
        <v>52</v>
      </c>
      <c r="B14" t="s">
        <v>2137</v>
      </c>
      <c r="C14" t="s">
        <v>3880</v>
      </c>
      <c r="D14" t="s">
        <v>6111</v>
      </c>
      <c r="E14">
        <v>10002670641</v>
      </c>
      <c r="F14" t="s">
        <v>6124</v>
      </c>
      <c r="G14" t="s">
        <v>6124</v>
      </c>
      <c r="H14">
        <v>10002670584</v>
      </c>
      <c r="I14" t="s">
        <v>8914</v>
      </c>
      <c r="J14" t="s">
        <v>8915</v>
      </c>
      <c r="K14">
        <v>345</v>
      </c>
      <c r="L14" t="s">
        <v>2137</v>
      </c>
      <c r="N14" t="s">
        <v>3010</v>
      </c>
      <c r="O14" t="s">
        <v>10240</v>
      </c>
      <c r="P14" t="s">
        <v>11722</v>
      </c>
      <c r="S14" t="s">
        <v>3880</v>
      </c>
      <c r="T14" t="s">
        <v>3880</v>
      </c>
      <c r="U14" t="s">
        <v>10240</v>
      </c>
      <c r="V14" t="s">
        <v>14788</v>
      </c>
      <c r="W14" t="s">
        <v>14791</v>
      </c>
      <c r="X14" t="s">
        <v>14804</v>
      </c>
      <c r="Y14" t="s">
        <v>16961</v>
      </c>
      <c r="AC14" t="s">
        <v>19352</v>
      </c>
      <c r="AD14" t="s">
        <v>19353</v>
      </c>
      <c r="AE14" t="s">
        <v>16961</v>
      </c>
      <c r="AF14" t="s">
        <v>39</v>
      </c>
      <c r="AG14" t="s">
        <v>39</v>
      </c>
      <c r="AH14" t="s">
        <v>39</v>
      </c>
      <c r="AI14" t="s">
        <v>39</v>
      </c>
      <c r="AJ14" t="s">
        <v>39</v>
      </c>
      <c r="AK14" s="4" t="str">
        <f>IFERROR(VLOOKUP(C14,mapped!$A:$C,3,FALSE)," ")</f>
        <v xml:space="preserve"> </v>
      </c>
      <c r="AL14" s="4" t="str">
        <f>IF(D14="XFMR",IFERROR(VLOOKUP(AK14,AuctionMapping2019SEP_AUTOS!$B:$J,5,FALSE)," "),IFERROR(VLOOKUP(AK14,AuctionMapping2019SEP_LINES!$C:$J,4,FALSE)," "))</f>
        <v xml:space="preserve"> </v>
      </c>
      <c r="AM14" s="4" t="str">
        <f>IF(D14="XFMR",IFERROR(VLOOKUP(AK14,AuctionMapping2019SEP_AUTOS!$B:$J,6,FALSE)," "),IFERROR(VLOOKUP(AK14,AuctionMapping2019SEP_LINES!$C:$J,5,FALSE)," "))</f>
        <v xml:space="preserve"> </v>
      </c>
      <c r="AN14" s="4" t="str">
        <f>IF(D14="XFMR",IFERROR(VLOOKUP(AK14,AuctionMapping2019SEP_AUTOS!$B:$J,7,FALSE)," "),IFERROR(VLOOKUP(AK14,AuctionMapping2019SEP_LINES!$C:$J,6,FALSE)," "))</f>
        <v xml:space="preserve"> </v>
      </c>
      <c r="AO14" s="4" t="str">
        <f>IF(D14="XFMR",IFERROR(VLOOKUP(AK14,AuctionMapping2019SEP_AUTOS!$B:$J,8,FALSE)," "),IFERROR(VLOOKUP(AK14,AuctionMapping2019SEP_LINES!$C:$J,7,FALSE)," "))</f>
        <v xml:space="preserve"> </v>
      </c>
      <c r="AP14" s="4" t="str">
        <f>IF(D14="XFMR",IFERROR(VLOOKUP(AK14,AuctionMapping2019SEP_AUTOS!$B:$J,9,FALSE)," "),IFERROR(VLOOKUP(AK14,AuctionMapping2019SEP_LINES!$C:$J,8,FALSE)," "))</f>
        <v xml:space="preserve"> </v>
      </c>
    </row>
    <row r="15" spans="1:42" hidden="1" x14ac:dyDescent="0.25">
      <c r="A15" t="s">
        <v>53</v>
      </c>
      <c r="B15" t="s">
        <v>2138</v>
      </c>
      <c r="C15" t="s">
        <v>3881</v>
      </c>
      <c r="D15" t="s">
        <v>6111</v>
      </c>
      <c r="E15">
        <v>10002560518</v>
      </c>
      <c r="F15" t="s">
        <v>6125</v>
      </c>
      <c r="G15" t="s">
        <v>7839</v>
      </c>
      <c r="H15">
        <v>10000700975</v>
      </c>
      <c r="I15" t="s">
        <v>8911</v>
      </c>
      <c r="J15" t="s">
        <v>8915</v>
      </c>
      <c r="K15">
        <v>138</v>
      </c>
      <c r="L15" t="s">
        <v>2138</v>
      </c>
      <c r="N15" t="s">
        <v>8949</v>
      </c>
      <c r="O15" t="s">
        <v>10241</v>
      </c>
      <c r="P15" t="s">
        <v>11723</v>
      </c>
      <c r="S15" t="s">
        <v>3881</v>
      </c>
      <c r="T15" t="s">
        <v>3881</v>
      </c>
      <c r="U15" t="s">
        <v>13894</v>
      </c>
      <c r="V15" t="s">
        <v>14788</v>
      </c>
      <c r="W15" t="s">
        <v>14791</v>
      </c>
      <c r="X15" t="s">
        <v>14805</v>
      </c>
      <c r="Y15" t="s">
        <v>16962</v>
      </c>
      <c r="AC15" t="s">
        <v>19352</v>
      </c>
      <c r="AD15" t="s">
        <v>19353</v>
      </c>
      <c r="AE15" t="s">
        <v>16962</v>
      </c>
      <c r="AF15" t="s">
        <v>39</v>
      </c>
      <c r="AG15" t="s">
        <v>39</v>
      </c>
      <c r="AH15" t="s">
        <v>39</v>
      </c>
      <c r="AI15" t="s">
        <v>39</v>
      </c>
      <c r="AJ15" t="s">
        <v>39</v>
      </c>
      <c r="AK15" s="4" t="str">
        <f>IFERROR(VLOOKUP(C15,mapped!$A:$C,3,FALSE)," ")</f>
        <v xml:space="preserve"> </v>
      </c>
      <c r="AL15" s="4" t="str">
        <f>IF(D15="XFMR",IFERROR(VLOOKUP(AK15,AuctionMapping2019SEP_AUTOS!$B:$J,5,FALSE)," "),IFERROR(VLOOKUP(AK15,AuctionMapping2019SEP_LINES!$C:$J,4,FALSE)," "))</f>
        <v xml:space="preserve"> </v>
      </c>
      <c r="AM15" s="4" t="str">
        <f>IF(D15="XFMR",IFERROR(VLOOKUP(AK15,AuctionMapping2019SEP_AUTOS!$B:$J,6,FALSE)," "),IFERROR(VLOOKUP(AK15,AuctionMapping2019SEP_LINES!$C:$J,5,FALSE)," "))</f>
        <v xml:space="preserve"> </v>
      </c>
      <c r="AN15" s="4" t="str">
        <f>IF(D15="XFMR",IFERROR(VLOOKUP(AK15,AuctionMapping2019SEP_AUTOS!$B:$J,7,FALSE)," "),IFERROR(VLOOKUP(AK15,AuctionMapping2019SEP_LINES!$C:$J,6,FALSE)," "))</f>
        <v xml:space="preserve"> </v>
      </c>
      <c r="AO15" s="4" t="str">
        <f>IF(D15="XFMR",IFERROR(VLOOKUP(AK15,AuctionMapping2019SEP_AUTOS!$B:$J,8,FALSE)," "),IFERROR(VLOOKUP(AK15,AuctionMapping2019SEP_LINES!$C:$J,7,FALSE)," "))</f>
        <v xml:space="preserve"> </v>
      </c>
      <c r="AP15" s="4" t="str">
        <f>IF(D15="XFMR",IFERROR(VLOOKUP(AK15,AuctionMapping2019SEP_AUTOS!$B:$J,9,FALSE)," "),IFERROR(VLOOKUP(AK15,AuctionMapping2019SEP_LINES!$C:$J,8,FALSE)," "))</f>
        <v xml:space="preserve"> </v>
      </c>
    </row>
    <row r="16" spans="1:42" hidden="1" x14ac:dyDescent="0.25">
      <c r="A16" t="s">
        <v>54</v>
      </c>
      <c r="B16" t="s">
        <v>2139</v>
      </c>
      <c r="C16" t="s">
        <v>3882</v>
      </c>
      <c r="D16" t="s">
        <v>6110</v>
      </c>
      <c r="E16">
        <v>10002560993</v>
      </c>
      <c r="F16" t="s">
        <v>6126</v>
      </c>
      <c r="G16" t="s">
        <v>7840</v>
      </c>
      <c r="H16">
        <v>10002492713</v>
      </c>
      <c r="I16" t="s">
        <v>8912</v>
      </c>
      <c r="J16" t="s">
        <v>8915</v>
      </c>
      <c r="K16">
        <v>138</v>
      </c>
      <c r="L16" t="s">
        <v>2139</v>
      </c>
      <c r="N16" t="s">
        <v>2139</v>
      </c>
      <c r="O16" t="s">
        <v>10242</v>
      </c>
      <c r="P16" t="s">
        <v>11724</v>
      </c>
      <c r="S16" t="s">
        <v>3882</v>
      </c>
      <c r="T16" t="s">
        <v>3882</v>
      </c>
      <c r="U16" t="s">
        <v>13895</v>
      </c>
      <c r="V16" t="s">
        <v>14788</v>
      </c>
      <c r="W16" t="s">
        <v>14790</v>
      </c>
      <c r="X16" t="s">
        <v>14806</v>
      </c>
      <c r="Y16" t="s">
        <v>16963</v>
      </c>
      <c r="Z16" t="s">
        <v>18822</v>
      </c>
      <c r="AA16">
        <v>10002492715</v>
      </c>
      <c r="AB16" t="s">
        <v>8912</v>
      </c>
      <c r="AC16" t="s">
        <v>19351</v>
      </c>
      <c r="AD16" t="s">
        <v>19351</v>
      </c>
      <c r="AE16" t="s">
        <v>19367</v>
      </c>
      <c r="AF16" t="s">
        <v>39</v>
      </c>
      <c r="AG16" t="s">
        <v>39</v>
      </c>
      <c r="AH16" t="s">
        <v>39</v>
      </c>
      <c r="AI16" t="s">
        <v>39</v>
      </c>
      <c r="AJ16" t="s">
        <v>39</v>
      </c>
      <c r="AK16" s="4" t="str">
        <f>IFERROR(VLOOKUP(C16,mapped!$A:$C,3,FALSE)," ")</f>
        <v xml:space="preserve"> </v>
      </c>
      <c r="AL16" s="4" t="str">
        <f>IF(D16="XFMR",IFERROR(VLOOKUP(AK16,AuctionMapping2019SEP_AUTOS!$B:$J,5,FALSE)," "),IFERROR(VLOOKUP(AK16,AuctionMapping2019SEP_LINES!$C:$J,4,FALSE)," "))</f>
        <v xml:space="preserve"> </v>
      </c>
      <c r="AM16" s="4" t="str">
        <f>IF(D16="XFMR",IFERROR(VLOOKUP(AK16,AuctionMapping2019SEP_AUTOS!$B:$J,6,FALSE)," "),IFERROR(VLOOKUP(AK16,AuctionMapping2019SEP_LINES!$C:$J,5,FALSE)," "))</f>
        <v xml:space="preserve"> </v>
      </c>
      <c r="AN16" s="4" t="str">
        <f>IF(D16="XFMR",IFERROR(VLOOKUP(AK16,AuctionMapping2019SEP_AUTOS!$B:$J,7,FALSE)," "),IFERROR(VLOOKUP(AK16,AuctionMapping2019SEP_LINES!$C:$J,6,FALSE)," "))</f>
        <v xml:space="preserve"> </v>
      </c>
      <c r="AO16" s="4" t="str">
        <f>IF(D16="XFMR",IFERROR(VLOOKUP(AK16,AuctionMapping2019SEP_AUTOS!$B:$J,8,FALSE)," "),IFERROR(VLOOKUP(AK16,AuctionMapping2019SEP_LINES!$C:$J,7,FALSE)," "))</f>
        <v xml:space="preserve"> </v>
      </c>
      <c r="AP16" s="4" t="str">
        <f>IF(D16="XFMR",IFERROR(VLOOKUP(AK16,AuctionMapping2019SEP_AUTOS!$B:$J,9,FALSE)," "),IFERROR(VLOOKUP(AK16,AuctionMapping2019SEP_LINES!$C:$J,8,FALSE)," "))</f>
        <v xml:space="preserve"> </v>
      </c>
    </row>
    <row r="17" spans="1:42" hidden="1" x14ac:dyDescent="0.25">
      <c r="A17" t="s">
        <v>55</v>
      </c>
      <c r="B17" t="s">
        <v>2140</v>
      </c>
      <c r="C17" t="s">
        <v>3883</v>
      </c>
      <c r="D17" t="s">
        <v>6110</v>
      </c>
      <c r="E17">
        <v>10002562409</v>
      </c>
      <c r="F17" t="s">
        <v>6127</v>
      </c>
      <c r="G17" t="s">
        <v>7841</v>
      </c>
      <c r="H17">
        <v>10000699666</v>
      </c>
      <c r="I17" t="s">
        <v>8911</v>
      </c>
      <c r="J17" t="s">
        <v>8915</v>
      </c>
      <c r="K17">
        <v>138</v>
      </c>
      <c r="L17" t="s">
        <v>2140</v>
      </c>
      <c r="N17" t="s">
        <v>2139</v>
      </c>
      <c r="O17" t="s">
        <v>10243</v>
      </c>
      <c r="P17" t="s">
        <v>11725</v>
      </c>
      <c r="S17" t="s">
        <v>3883</v>
      </c>
      <c r="T17" t="s">
        <v>3883</v>
      </c>
      <c r="U17" t="s">
        <v>10243</v>
      </c>
      <c r="V17" t="s">
        <v>14788</v>
      </c>
      <c r="W17" t="s">
        <v>14791</v>
      </c>
      <c r="X17" t="s">
        <v>14807</v>
      </c>
      <c r="Y17" t="s">
        <v>16964</v>
      </c>
      <c r="Z17" t="s">
        <v>7902</v>
      </c>
      <c r="AA17">
        <v>10000700759</v>
      </c>
      <c r="AB17" t="s">
        <v>8911</v>
      </c>
      <c r="AC17" t="s">
        <v>19352</v>
      </c>
      <c r="AD17" t="s">
        <v>19352</v>
      </c>
      <c r="AE17" t="s">
        <v>19368</v>
      </c>
      <c r="AF17" t="s">
        <v>39</v>
      </c>
      <c r="AG17" t="s">
        <v>39</v>
      </c>
      <c r="AH17" t="s">
        <v>39</v>
      </c>
      <c r="AI17" t="s">
        <v>39</v>
      </c>
      <c r="AJ17" t="s">
        <v>39</v>
      </c>
      <c r="AK17" s="4" t="str">
        <f>IFERROR(VLOOKUP(C17,mapped!$A:$C,3,FALSE)," ")</f>
        <v xml:space="preserve"> </v>
      </c>
      <c r="AL17" s="4" t="str">
        <f>IF(D17="XFMR",IFERROR(VLOOKUP(AK17,AuctionMapping2019SEP_AUTOS!$B:$J,5,FALSE)," "),IFERROR(VLOOKUP(AK17,AuctionMapping2019SEP_LINES!$C:$J,4,FALSE)," "))</f>
        <v xml:space="preserve"> </v>
      </c>
      <c r="AM17" s="4" t="str">
        <f>IF(D17="XFMR",IFERROR(VLOOKUP(AK17,AuctionMapping2019SEP_AUTOS!$B:$J,6,FALSE)," "),IFERROR(VLOOKUP(AK17,AuctionMapping2019SEP_LINES!$C:$J,5,FALSE)," "))</f>
        <v xml:space="preserve"> </v>
      </c>
      <c r="AN17" s="4" t="str">
        <f>IF(D17="XFMR",IFERROR(VLOOKUP(AK17,AuctionMapping2019SEP_AUTOS!$B:$J,7,FALSE)," "),IFERROR(VLOOKUP(AK17,AuctionMapping2019SEP_LINES!$C:$J,6,FALSE)," "))</f>
        <v xml:space="preserve"> </v>
      </c>
      <c r="AO17" s="4" t="str">
        <f>IF(D17="XFMR",IFERROR(VLOOKUP(AK17,AuctionMapping2019SEP_AUTOS!$B:$J,8,FALSE)," "),IFERROR(VLOOKUP(AK17,AuctionMapping2019SEP_LINES!$C:$J,7,FALSE)," "))</f>
        <v xml:space="preserve"> </v>
      </c>
      <c r="AP17" s="4" t="str">
        <f>IF(D17="XFMR",IFERROR(VLOOKUP(AK17,AuctionMapping2019SEP_AUTOS!$B:$J,9,FALSE)," "),IFERROR(VLOOKUP(AK17,AuctionMapping2019SEP_LINES!$C:$J,8,FALSE)," "))</f>
        <v xml:space="preserve"> </v>
      </c>
    </row>
    <row r="18" spans="1:42" hidden="1" x14ac:dyDescent="0.25">
      <c r="A18" t="s">
        <v>56</v>
      </c>
      <c r="B18" t="s">
        <v>2141</v>
      </c>
      <c r="C18" t="s">
        <v>3884</v>
      </c>
      <c r="D18" t="s">
        <v>6111</v>
      </c>
      <c r="E18">
        <v>10002495785</v>
      </c>
      <c r="F18" t="s">
        <v>6128</v>
      </c>
      <c r="G18" t="s">
        <v>7842</v>
      </c>
      <c r="H18">
        <v>10000701209</v>
      </c>
      <c r="I18" t="s">
        <v>8911</v>
      </c>
      <c r="J18" t="s">
        <v>8915</v>
      </c>
      <c r="K18">
        <v>138</v>
      </c>
      <c r="L18" t="s">
        <v>2141</v>
      </c>
      <c r="N18" t="s">
        <v>2141</v>
      </c>
      <c r="O18" t="s">
        <v>10244</v>
      </c>
      <c r="P18" t="s">
        <v>11726</v>
      </c>
      <c r="S18" t="s">
        <v>3884</v>
      </c>
      <c r="T18" t="s">
        <v>3884</v>
      </c>
      <c r="U18" t="s">
        <v>10244</v>
      </c>
      <c r="V18" t="s">
        <v>14788</v>
      </c>
      <c r="W18" t="s">
        <v>14791</v>
      </c>
      <c r="X18" t="s">
        <v>14808</v>
      </c>
      <c r="Y18" t="s">
        <v>16965</v>
      </c>
      <c r="AC18" t="s">
        <v>19352</v>
      </c>
      <c r="AD18" t="s">
        <v>19354</v>
      </c>
      <c r="AE18" t="s">
        <v>16965</v>
      </c>
      <c r="AF18" t="s">
        <v>39</v>
      </c>
      <c r="AG18" t="s">
        <v>39</v>
      </c>
      <c r="AH18" t="s">
        <v>39</v>
      </c>
      <c r="AI18" t="s">
        <v>39</v>
      </c>
      <c r="AJ18" t="s">
        <v>39</v>
      </c>
      <c r="AK18" s="4" t="str">
        <f>IFERROR(VLOOKUP(C18,mapped!$A:$C,3,FALSE)," ")</f>
        <v xml:space="preserve"> </v>
      </c>
      <c r="AL18" s="4" t="str">
        <f>IF(D18="XFMR",IFERROR(VLOOKUP(AK18,AuctionMapping2019SEP_AUTOS!$B:$J,5,FALSE)," "),IFERROR(VLOOKUP(AK18,AuctionMapping2019SEP_LINES!$C:$J,4,FALSE)," "))</f>
        <v xml:space="preserve"> </v>
      </c>
      <c r="AM18" s="4" t="str">
        <f>IF(D18="XFMR",IFERROR(VLOOKUP(AK18,AuctionMapping2019SEP_AUTOS!$B:$J,6,FALSE)," "),IFERROR(VLOOKUP(AK18,AuctionMapping2019SEP_LINES!$C:$J,5,FALSE)," "))</f>
        <v xml:space="preserve"> </v>
      </c>
      <c r="AN18" s="4" t="str">
        <f>IF(D18="XFMR",IFERROR(VLOOKUP(AK18,AuctionMapping2019SEP_AUTOS!$B:$J,7,FALSE)," "),IFERROR(VLOOKUP(AK18,AuctionMapping2019SEP_LINES!$C:$J,6,FALSE)," "))</f>
        <v xml:space="preserve"> </v>
      </c>
      <c r="AO18" s="4" t="str">
        <f>IF(D18="XFMR",IFERROR(VLOOKUP(AK18,AuctionMapping2019SEP_AUTOS!$B:$J,8,FALSE)," "),IFERROR(VLOOKUP(AK18,AuctionMapping2019SEP_LINES!$C:$J,7,FALSE)," "))</f>
        <v xml:space="preserve"> </v>
      </c>
      <c r="AP18" s="4" t="str">
        <f>IF(D18="XFMR",IFERROR(VLOOKUP(AK18,AuctionMapping2019SEP_AUTOS!$B:$J,9,FALSE)," "),IFERROR(VLOOKUP(AK18,AuctionMapping2019SEP_LINES!$C:$J,8,FALSE)," "))</f>
        <v xml:space="preserve"> </v>
      </c>
    </row>
    <row r="19" spans="1:42" s="4" customFormat="1" x14ac:dyDescent="0.25">
      <c r="A19" s="4" t="s">
        <v>57</v>
      </c>
      <c r="B19" s="4" t="s">
        <v>2142</v>
      </c>
      <c r="C19" s="4" t="s">
        <v>3885</v>
      </c>
      <c r="D19" s="4" t="s">
        <v>6110</v>
      </c>
      <c r="E19" s="4">
        <v>10002679693</v>
      </c>
      <c r="F19" s="4" t="s">
        <v>6129</v>
      </c>
      <c r="G19" s="4" t="s">
        <v>7843</v>
      </c>
      <c r="H19" s="4">
        <v>10000797430</v>
      </c>
      <c r="I19" s="4" t="s">
        <v>8911</v>
      </c>
      <c r="J19" s="4" t="s">
        <v>8915</v>
      </c>
      <c r="K19" s="4">
        <v>138</v>
      </c>
      <c r="L19" s="4" t="s">
        <v>2142</v>
      </c>
      <c r="N19" s="4" t="s">
        <v>8950</v>
      </c>
      <c r="O19" s="4" t="s">
        <v>10245</v>
      </c>
      <c r="P19" s="4" t="s">
        <v>11727</v>
      </c>
      <c r="S19" s="4" t="s">
        <v>3885</v>
      </c>
      <c r="T19" s="4" t="s">
        <v>3885</v>
      </c>
      <c r="U19" s="4" t="s">
        <v>10245</v>
      </c>
      <c r="V19" s="4" t="s">
        <v>14788</v>
      </c>
      <c r="W19" s="4" t="s">
        <v>14790</v>
      </c>
      <c r="X19" s="4" t="s">
        <v>14809</v>
      </c>
      <c r="Y19" s="4" t="s">
        <v>16966</v>
      </c>
      <c r="Z19" s="4" t="s">
        <v>7851</v>
      </c>
      <c r="AA19" s="4">
        <v>10000703246</v>
      </c>
      <c r="AB19" s="4" t="s">
        <v>8911</v>
      </c>
      <c r="AC19" s="4" t="s">
        <v>19351</v>
      </c>
      <c r="AD19" s="4" t="s">
        <v>19351</v>
      </c>
      <c r="AE19" s="4" t="s">
        <v>16966</v>
      </c>
      <c r="AF19" s="4" t="s">
        <v>20830</v>
      </c>
      <c r="AG19" s="4" t="s">
        <v>21369</v>
      </c>
      <c r="AH19" s="4" t="s">
        <v>21369</v>
      </c>
      <c r="AI19" s="4" t="s">
        <v>21369</v>
      </c>
      <c r="AJ19" s="4" t="s">
        <v>21369</v>
      </c>
      <c r="AK19" s="4" t="str">
        <f>IFERROR(VLOOKUP(C19,mapped!$A:$C,3,FALSE)," ")</f>
        <v>354T591_1</v>
      </c>
      <c r="AL19" s="4">
        <f>IF(D19="XFMR",IFERROR(VLOOKUP(AK19,AuctionMapping2019SEP_AUTOS!$B:$J,5,FALSE)," "),IFERROR(VLOOKUP(AK19,AuctionMapping2019SEP_LINES!$C:$J,4,FALSE)," "))</f>
        <v>78191</v>
      </c>
      <c r="AM19" s="4" t="str">
        <f>IF(D19="XFMR",IFERROR(VLOOKUP(AK19,AuctionMapping2019SEP_AUTOS!$B:$J,6,FALSE)," "),IFERROR(VLOOKUP(AK19,AuctionMapping2019SEP_LINES!$C:$J,5,FALSE)," "))</f>
        <v>L_FM237Y8_1Y</v>
      </c>
      <c r="AN19" s="4">
        <f>IF(D19="XFMR",IFERROR(VLOOKUP(AK19,AuctionMapping2019SEP_AUTOS!$B:$J,7,FALSE)," "),IFERROR(VLOOKUP(AK19,AuctionMapping2019SEP_LINES!$C:$J,6,FALSE)," "))</f>
        <v>78575</v>
      </c>
      <c r="AO19" s="4" t="str">
        <f>IF(D19="XFMR",IFERROR(VLOOKUP(AK19,AuctionMapping2019SEP_AUTOS!$B:$J,8,FALSE)," "),IFERROR(VLOOKUP(AK19,AuctionMapping2019SEP_LINES!$C:$J,7,FALSE)," "))</f>
        <v>L_YORKTO8_1Y</v>
      </c>
      <c r="AP19" s="4" t="str">
        <f>IF(D19="XFMR",IFERROR(VLOOKUP(AK19,AuctionMapping2019SEP_AUTOS!$B:$J,9,FALSE)," "),IFERROR(VLOOKUP(AK19,AuctionMapping2019SEP_LINES!$C:$J,8,FALSE)," "))</f>
        <v>1</v>
      </c>
    </row>
    <row r="20" spans="1:42" hidden="1" x14ac:dyDescent="0.25">
      <c r="A20" t="s">
        <v>58</v>
      </c>
      <c r="B20" t="s">
        <v>2143</v>
      </c>
      <c r="C20" t="s">
        <v>3886</v>
      </c>
      <c r="D20" t="s">
        <v>6110</v>
      </c>
      <c r="E20">
        <v>10002666224</v>
      </c>
      <c r="F20" t="s">
        <v>6130</v>
      </c>
      <c r="G20" t="s">
        <v>6205</v>
      </c>
      <c r="H20">
        <v>10002425951</v>
      </c>
      <c r="I20" t="s">
        <v>8912</v>
      </c>
      <c r="J20" t="s">
        <v>8915</v>
      </c>
      <c r="K20">
        <v>345</v>
      </c>
      <c r="L20" t="s">
        <v>2143</v>
      </c>
      <c r="N20" t="s">
        <v>2143</v>
      </c>
      <c r="O20" t="s">
        <v>10246</v>
      </c>
      <c r="P20" t="s">
        <v>11728</v>
      </c>
      <c r="S20" t="s">
        <v>3886</v>
      </c>
      <c r="T20" t="s">
        <v>3886</v>
      </c>
      <c r="U20" t="s">
        <v>13896</v>
      </c>
      <c r="V20" t="s">
        <v>14788</v>
      </c>
      <c r="W20" t="s">
        <v>14790</v>
      </c>
      <c r="X20" t="s">
        <v>14810</v>
      </c>
      <c r="Y20" t="s">
        <v>16967</v>
      </c>
      <c r="Z20" t="s">
        <v>8551</v>
      </c>
      <c r="AA20">
        <v>10000701923</v>
      </c>
      <c r="AB20" t="s">
        <v>8912</v>
      </c>
      <c r="AC20" t="s">
        <v>19351</v>
      </c>
      <c r="AD20" t="s">
        <v>19351</v>
      </c>
      <c r="AE20" t="s">
        <v>19369</v>
      </c>
      <c r="AF20" t="s">
        <v>39</v>
      </c>
      <c r="AG20" t="s">
        <v>39</v>
      </c>
      <c r="AH20" t="s">
        <v>39</v>
      </c>
      <c r="AI20" t="s">
        <v>39</v>
      </c>
      <c r="AJ20" t="s">
        <v>39</v>
      </c>
      <c r="AK20" s="4" t="str">
        <f>IFERROR(VLOOKUP(C20,mapped!$A:$C,3,FALSE)," ")</f>
        <v xml:space="preserve"> </v>
      </c>
      <c r="AL20" s="4" t="str">
        <f>IF(D20="XFMR",IFERROR(VLOOKUP(AK20,AuctionMapping2019SEP_AUTOS!$B:$J,5,FALSE)," "),IFERROR(VLOOKUP(AK20,AuctionMapping2019SEP_LINES!$C:$J,4,FALSE)," "))</f>
        <v xml:space="preserve"> </v>
      </c>
      <c r="AM20" s="4" t="str">
        <f>IF(D20="XFMR",IFERROR(VLOOKUP(AK20,AuctionMapping2019SEP_AUTOS!$B:$J,6,FALSE)," "),IFERROR(VLOOKUP(AK20,AuctionMapping2019SEP_LINES!$C:$J,5,FALSE)," "))</f>
        <v xml:space="preserve"> </v>
      </c>
      <c r="AN20" s="4" t="str">
        <f>IF(D20="XFMR",IFERROR(VLOOKUP(AK20,AuctionMapping2019SEP_AUTOS!$B:$J,7,FALSE)," "),IFERROR(VLOOKUP(AK20,AuctionMapping2019SEP_LINES!$C:$J,6,FALSE)," "))</f>
        <v xml:space="preserve"> </v>
      </c>
      <c r="AO20" s="4" t="str">
        <f>IF(D20="XFMR",IFERROR(VLOOKUP(AK20,AuctionMapping2019SEP_AUTOS!$B:$J,8,FALSE)," "),IFERROR(VLOOKUP(AK20,AuctionMapping2019SEP_LINES!$C:$J,7,FALSE)," "))</f>
        <v xml:space="preserve"> </v>
      </c>
      <c r="AP20" s="4" t="str">
        <f>IF(D20="XFMR",IFERROR(VLOOKUP(AK20,AuctionMapping2019SEP_AUTOS!$B:$J,9,FALSE)," "),IFERROR(VLOOKUP(AK20,AuctionMapping2019SEP_LINES!$C:$J,8,FALSE)," "))</f>
        <v xml:space="preserve"> </v>
      </c>
    </row>
    <row r="21" spans="1:42" hidden="1" x14ac:dyDescent="0.25">
      <c r="A21" t="s">
        <v>59</v>
      </c>
      <c r="B21" t="s">
        <v>2143</v>
      </c>
      <c r="C21" t="s">
        <v>3887</v>
      </c>
      <c r="D21" t="s">
        <v>6111</v>
      </c>
      <c r="E21">
        <v>10002665029</v>
      </c>
      <c r="F21" t="s">
        <v>6131</v>
      </c>
      <c r="G21" t="s">
        <v>7844</v>
      </c>
      <c r="H21">
        <v>10000701211</v>
      </c>
      <c r="I21" t="s">
        <v>8911</v>
      </c>
      <c r="J21" t="s">
        <v>8915</v>
      </c>
      <c r="K21">
        <v>138</v>
      </c>
      <c r="L21" t="s">
        <v>2143</v>
      </c>
      <c r="N21" t="s">
        <v>2143</v>
      </c>
      <c r="O21" t="s">
        <v>10247</v>
      </c>
      <c r="P21" t="s">
        <v>11729</v>
      </c>
      <c r="S21" t="s">
        <v>3887</v>
      </c>
      <c r="T21" t="s">
        <v>3887</v>
      </c>
      <c r="U21" t="s">
        <v>13897</v>
      </c>
      <c r="V21" t="s">
        <v>14788</v>
      </c>
      <c r="W21" t="s">
        <v>14790</v>
      </c>
      <c r="X21" t="s">
        <v>14811</v>
      </c>
      <c r="Y21" t="s">
        <v>16968</v>
      </c>
      <c r="AC21" t="s">
        <v>19351</v>
      </c>
      <c r="AD21" t="s">
        <v>19351</v>
      </c>
      <c r="AE21" t="s">
        <v>16968</v>
      </c>
      <c r="AF21" t="s">
        <v>39</v>
      </c>
      <c r="AG21" t="s">
        <v>39</v>
      </c>
      <c r="AH21" t="s">
        <v>39</v>
      </c>
      <c r="AI21" t="s">
        <v>39</v>
      </c>
      <c r="AJ21" t="s">
        <v>39</v>
      </c>
      <c r="AK21" s="4" t="str">
        <f>IFERROR(VLOOKUP(C21,mapped!$A:$C,3,FALSE)," ")</f>
        <v xml:space="preserve"> </v>
      </c>
      <c r="AL21" s="4" t="str">
        <f>IF(D21="XFMR",IFERROR(VLOOKUP(AK21,AuctionMapping2019SEP_AUTOS!$B:$J,5,FALSE)," "),IFERROR(VLOOKUP(AK21,AuctionMapping2019SEP_LINES!$C:$J,4,FALSE)," "))</f>
        <v xml:space="preserve"> </v>
      </c>
      <c r="AM21" s="4" t="str">
        <f>IF(D21="XFMR",IFERROR(VLOOKUP(AK21,AuctionMapping2019SEP_AUTOS!$B:$J,6,FALSE)," "),IFERROR(VLOOKUP(AK21,AuctionMapping2019SEP_LINES!$C:$J,5,FALSE)," "))</f>
        <v xml:space="preserve"> </v>
      </c>
      <c r="AN21" s="4" t="str">
        <f>IF(D21="XFMR",IFERROR(VLOOKUP(AK21,AuctionMapping2019SEP_AUTOS!$B:$J,7,FALSE)," "),IFERROR(VLOOKUP(AK21,AuctionMapping2019SEP_LINES!$C:$J,6,FALSE)," "))</f>
        <v xml:space="preserve"> </v>
      </c>
      <c r="AO21" s="4" t="str">
        <f>IF(D21="XFMR",IFERROR(VLOOKUP(AK21,AuctionMapping2019SEP_AUTOS!$B:$J,8,FALSE)," "),IFERROR(VLOOKUP(AK21,AuctionMapping2019SEP_LINES!$C:$J,7,FALSE)," "))</f>
        <v xml:space="preserve"> </v>
      </c>
      <c r="AP21" s="4" t="str">
        <f>IF(D21="XFMR",IFERROR(VLOOKUP(AK21,AuctionMapping2019SEP_AUTOS!$B:$J,9,FALSE)," "),IFERROR(VLOOKUP(AK21,AuctionMapping2019SEP_LINES!$C:$J,8,FALSE)," "))</f>
        <v xml:space="preserve"> </v>
      </c>
    </row>
    <row r="22" spans="1:42" s="4" customFormat="1" x14ac:dyDescent="0.25">
      <c r="A22" s="4" t="s">
        <v>60</v>
      </c>
      <c r="B22" s="4" t="s">
        <v>2144</v>
      </c>
      <c r="C22" s="4" t="s">
        <v>3888</v>
      </c>
      <c r="D22" s="4" t="s">
        <v>6110</v>
      </c>
      <c r="E22" s="4">
        <v>10000747733</v>
      </c>
      <c r="F22" s="4" t="s">
        <v>6132</v>
      </c>
      <c r="G22" s="4" t="s">
        <v>7845</v>
      </c>
      <c r="H22" s="4">
        <v>10000701308</v>
      </c>
      <c r="I22" s="4" t="s">
        <v>8911</v>
      </c>
      <c r="J22" s="4" t="s">
        <v>8915</v>
      </c>
      <c r="K22" s="4">
        <v>138</v>
      </c>
      <c r="L22" s="4" t="s">
        <v>2144</v>
      </c>
      <c r="N22" s="4" t="s">
        <v>2144</v>
      </c>
      <c r="O22" s="4" t="s">
        <v>10248</v>
      </c>
      <c r="P22" s="4" t="s">
        <v>11730</v>
      </c>
      <c r="S22" s="4" t="s">
        <v>13694</v>
      </c>
      <c r="T22" s="4" t="s">
        <v>13694</v>
      </c>
      <c r="U22" s="4" t="s">
        <v>10248</v>
      </c>
      <c r="V22" s="4" t="s">
        <v>14788</v>
      </c>
      <c r="W22" s="4" t="s">
        <v>14791</v>
      </c>
      <c r="X22" s="4" t="s">
        <v>14812</v>
      </c>
      <c r="Y22" s="4" t="s">
        <v>16969</v>
      </c>
      <c r="Z22" s="4" t="s">
        <v>7878</v>
      </c>
      <c r="AA22" s="4">
        <v>10000701533</v>
      </c>
      <c r="AB22" s="4" t="s">
        <v>8911</v>
      </c>
      <c r="AC22" s="4" t="s">
        <v>19352</v>
      </c>
      <c r="AD22" s="4" t="s">
        <v>19353</v>
      </c>
      <c r="AE22" s="4" t="s">
        <v>19370</v>
      </c>
      <c r="AF22" s="4" t="s">
        <v>20831</v>
      </c>
      <c r="AG22" s="4" t="s">
        <v>21371</v>
      </c>
      <c r="AH22" s="4" t="s">
        <v>21436</v>
      </c>
      <c r="AI22" s="4" t="s">
        <v>21371</v>
      </c>
      <c r="AJ22" s="4" t="s">
        <v>21371</v>
      </c>
      <c r="AK22" s="4" t="str">
        <f>IFERROR(VLOOKUP(C22,mapped!$A:$C,3,FALSE)," ")</f>
        <v>227T256_1</v>
      </c>
      <c r="AL22" s="4">
        <f>IF(D22="XFMR",IFERROR(VLOOKUP(AK22,AuctionMapping2019SEP_AUTOS!$B:$J,5,FALSE)," "),IFERROR(VLOOKUP(AK22,AuctionMapping2019SEP_LINES!$C:$J,4,FALSE)," "))</f>
        <v>7352</v>
      </c>
      <c r="AM22" s="4" t="str">
        <f>IF(D22="XFMR",IFERROR(VLOOKUP(AK22,AuctionMapping2019SEP_AUTOS!$B:$J,6,FALSE)," "),IFERROR(VLOOKUP(AK22,AuctionMapping2019SEP_LINES!$C:$J,5,FALSE)," "))</f>
        <v>L_LAGOVI8_1Y</v>
      </c>
      <c r="AN22" s="4">
        <f>IF(D22="XFMR",IFERROR(VLOOKUP(AK22,AuctionMapping2019SEP_AUTOS!$B:$J,7,FALSE)," "),IFERROR(VLOOKUP(AK22,AuctionMapping2019SEP_LINES!$C:$J,6,FALSE)," "))</f>
        <v>7356</v>
      </c>
      <c r="AO22" s="4" t="str">
        <f>IF(D22="XFMR",IFERROR(VLOOKUP(AK22,AuctionMapping2019SEP_AUTOS!$B:$J,8,FALSE)," "),IFERROR(VLOOKUP(AK22,AuctionMapping2019SEP_LINES!$C:$J,7,FALSE)," "))</f>
        <v>L_MARSFO8_1Y</v>
      </c>
      <c r="AP22" s="4" t="str">
        <f>IF(D22="XFMR",IFERROR(VLOOKUP(AK22,AuctionMapping2019SEP_AUTOS!$B:$J,9,FALSE)," "),IFERROR(VLOOKUP(AK22,AuctionMapping2019SEP_LINES!$C:$J,8,FALSE)," "))</f>
        <v>1</v>
      </c>
    </row>
    <row r="23" spans="1:42" s="4" customFormat="1" x14ac:dyDescent="0.25">
      <c r="A23" s="4" t="s">
        <v>61</v>
      </c>
      <c r="B23" s="4" t="s">
        <v>2145</v>
      </c>
      <c r="C23" s="4" t="s">
        <v>3889</v>
      </c>
      <c r="D23" s="4" t="s">
        <v>6110</v>
      </c>
      <c r="E23" s="4">
        <v>10002673154</v>
      </c>
      <c r="F23" s="4" t="s">
        <v>6133</v>
      </c>
      <c r="G23" s="4" t="s">
        <v>7846</v>
      </c>
      <c r="H23" s="4">
        <v>10002673150</v>
      </c>
      <c r="I23" s="4" t="s">
        <v>8912</v>
      </c>
      <c r="J23" s="4" t="s">
        <v>8915</v>
      </c>
      <c r="K23" s="4">
        <v>138</v>
      </c>
      <c r="L23" s="4" t="s">
        <v>2145</v>
      </c>
      <c r="N23" s="4" t="s">
        <v>2145</v>
      </c>
      <c r="O23" s="4" t="s">
        <v>10249</v>
      </c>
      <c r="P23" s="4" t="s">
        <v>11731</v>
      </c>
      <c r="S23" s="4" t="s">
        <v>3889</v>
      </c>
      <c r="T23" s="4" t="s">
        <v>3889</v>
      </c>
      <c r="U23" s="4" t="s">
        <v>10249</v>
      </c>
      <c r="V23" s="4" t="s">
        <v>14788</v>
      </c>
      <c r="W23" s="4" t="s">
        <v>14791</v>
      </c>
      <c r="X23" s="4" t="s">
        <v>14813</v>
      </c>
      <c r="Y23" s="4" t="s">
        <v>16970</v>
      </c>
      <c r="Z23" s="4" t="s">
        <v>8095</v>
      </c>
      <c r="AA23" s="4">
        <v>10000702022</v>
      </c>
      <c r="AB23" s="4" t="s">
        <v>8912</v>
      </c>
      <c r="AC23" s="4" t="s">
        <v>19352</v>
      </c>
      <c r="AD23" s="4" t="s">
        <v>19353</v>
      </c>
      <c r="AE23" s="4" t="s">
        <v>19371</v>
      </c>
      <c r="AF23" s="4" t="s">
        <v>20832</v>
      </c>
      <c r="AG23" s="4" t="s">
        <v>21372</v>
      </c>
      <c r="AH23" s="4" t="s">
        <v>21383</v>
      </c>
      <c r="AI23" s="4" t="s">
        <v>21372</v>
      </c>
      <c r="AJ23" s="4" t="s">
        <v>21372</v>
      </c>
      <c r="AK23" s="4" t="str">
        <f>IFERROR(VLOOKUP(C23,mapped!$A:$C,3,FALSE)," ")</f>
        <v>ESTES_PECAN_1_1</v>
      </c>
      <c r="AL23" s="4">
        <f>IF(D23="XFMR",IFERROR(VLOOKUP(AK23,AuctionMapping2019SEP_AUTOS!$B:$J,5,FALSE)," "),IFERROR(VLOOKUP(AK23,AuctionMapping2019SEP_LINES!$C:$J,4,FALSE)," "))</f>
        <v>60365</v>
      </c>
      <c r="AM23" s="4" t="str">
        <f>IF(D23="XFMR",IFERROR(VLOOKUP(AK23,AuctionMapping2019SEP_AUTOS!$B:$J,6,FALSE)," "),IFERROR(VLOOKUP(AK23,AuctionMapping2019SEP_LINES!$C:$J,5,FALSE)," "))</f>
        <v>ESTES4A</v>
      </c>
      <c r="AN23" s="4">
        <f>IF(D23="XFMR",IFERROR(VLOOKUP(AK23,AuctionMapping2019SEP_AUTOS!$B:$J,7,FALSE)," "),IFERROR(VLOOKUP(AK23,AuctionMapping2019SEP_LINES!$C:$J,6,FALSE)," "))</f>
        <v>60773</v>
      </c>
      <c r="AO23" s="4" t="str">
        <f>IF(D23="XFMR",IFERROR(VLOOKUP(AK23,AuctionMapping2019SEP_AUTOS!$B:$J,8,FALSE)," "),IFERROR(VLOOKUP(AK23,AuctionMapping2019SEP_LINES!$C:$J,7,FALSE)," "))</f>
        <v>PCNBYU4A</v>
      </c>
      <c r="AP23" s="4" t="str">
        <f>IF(D23="XFMR",IFERROR(VLOOKUP(AK23,AuctionMapping2019SEP_AUTOS!$B:$J,9,FALSE)," "),IFERROR(VLOOKUP(AK23,AuctionMapping2019SEP_LINES!$C:$J,8,FALSE)," "))</f>
        <v>1</v>
      </c>
    </row>
    <row r="24" spans="1:42" s="4" customFormat="1" x14ac:dyDescent="0.25">
      <c r="A24" s="4" t="s">
        <v>62</v>
      </c>
      <c r="B24" s="4" t="s">
        <v>2146</v>
      </c>
      <c r="C24" s="4" t="s">
        <v>3890</v>
      </c>
      <c r="D24" s="4" t="s">
        <v>6110</v>
      </c>
      <c r="E24" s="4">
        <v>10002707908</v>
      </c>
      <c r="F24" s="4" t="s">
        <v>6134</v>
      </c>
      <c r="G24" s="4" t="s">
        <v>7847</v>
      </c>
      <c r="H24" s="4">
        <v>10000700189</v>
      </c>
      <c r="I24" s="4" t="s">
        <v>8911</v>
      </c>
      <c r="J24" s="4" t="s">
        <v>8915</v>
      </c>
      <c r="K24" s="4">
        <v>138</v>
      </c>
      <c r="L24" s="4" t="s">
        <v>2146</v>
      </c>
      <c r="N24" s="4" t="s">
        <v>2146</v>
      </c>
      <c r="O24" s="4" t="s">
        <v>2251</v>
      </c>
      <c r="P24" s="4" t="s">
        <v>11732</v>
      </c>
      <c r="S24" s="4" t="s">
        <v>3890</v>
      </c>
      <c r="T24" s="4" t="s">
        <v>3890</v>
      </c>
      <c r="U24" s="4" t="s">
        <v>2251</v>
      </c>
      <c r="V24" s="4" t="s">
        <v>14788</v>
      </c>
      <c r="W24" s="4" t="s">
        <v>14790</v>
      </c>
      <c r="X24" s="4" t="s">
        <v>14814</v>
      </c>
      <c r="Y24" s="4" t="s">
        <v>16971</v>
      </c>
      <c r="Z24" s="4" t="s">
        <v>18823</v>
      </c>
      <c r="AA24" s="4">
        <v>10002385206</v>
      </c>
      <c r="AB24" s="4" t="s">
        <v>8911</v>
      </c>
      <c r="AC24" s="4" t="s">
        <v>19351</v>
      </c>
      <c r="AD24" s="4" t="s">
        <v>19351</v>
      </c>
      <c r="AE24" s="4" t="s">
        <v>19372</v>
      </c>
      <c r="AF24" s="4" t="s">
        <v>20833</v>
      </c>
      <c r="AG24" s="4" t="s">
        <v>21373</v>
      </c>
      <c r="AH24" s="4" t="s">
        <v>21417</v>
      </c>
      <c r="AI24" s="4" t="s">
        <v>21373</v>
      </c>
      <c r="AJ24" s="4" t="s">
        <v>21373</v>
      </c>
      <c r="AK24" s="4" t="str">
        <f>IFERROR(VLOOKUP(C24,mapped!$A:$C,3,FALSE)," ")</f>
        <v>COTULA_JARDIN1_1</v>
      </c>
      <c r="AL24" s="4">
        <f>IF(D24="XFMR",IFERROR(VLOOKUP(AK24,AuctionMapping2019SEP_AUTOS!$B:$J,5,FALSE)," "),IFERROR(VLOOKUP(AK24,AuctionMapping2019SEP_LINES!$C:$J,4,FALSE)," "))</f>
        <v>8526</v>
      </c>
      <c r="AM24" s="4" t="str">
        <f>IF(D24="XFMR",IFERROR(VLOOKUP(AK24,AuctionMapping2019SEP_AUTOS!$B:$J,6,FALSE)," "),IFERROR(VLOOKUP(AK24,AuctionMapping2019SEP_LINES!$C:$J,5,FALSE)," "))</f>
        <v>STECTLA4A</v>
      </c>
      <c r="AN24" s="4">
        <f>IF(D24="XFMR",IFERROR(VLOOKUP(AK24,AuctionMapping2019SEP_AUTOS!$B:$J,7,FALSE)," "),IFERROR(VLOOKUP(AK24,AuctionMapping2019SEP_LINES!$C:$J,6,FALSE)," "))</f>
        <v>8611</v>
      </c>
      <c r="AO24" s="4" t="str">
        <f>IF(D24="XFMR",IFERROR(VLOOKUP(AK24,AuctionMapping2019SEP_AUTOS!$B:$J,8,FALSE)," "),IFERROR(VLOOKUP(AK24,AuctionMapping2019SEP_LINES!$C:$J,7,FALSE)," "))</f>
        <v>JARDIN4A</v>
      </c>
      <c r="AP24" s="4" t="str">
        <f>IF(D24="XFMR",IFERROR(VLOOKUP(AK24,AuctionMapping2019SEP_AUTOS!$B:$J,9,FALSE)," "),IFERROR(VLOOKUP(AK24,AuctionMapping2019SEP_LINES!$C:$J,8,FALSE)," "))</f>
        <v>1</v>
      </c>
    </row>
    <row r="25" spans="1:42" hidden="1" x14ac:dyDescent="0.25">
      <c r="A25" t="s">
        <v>63</v>
      </c>
      <c r="B25" t="s">
        <v>2147</v>
      </c>
      <c r="C25" t="s">
        <v>3891</v>
      </c>
      <c r="D25" t="s">
        <v>6111</v>
      </c>
      <c r="E25">
        <v>10002703927</v>
      </c>
      <c r="F25" t="s">
        <v>6135</v>
      </c>
      <c r="G25" t="s">
        <v>7838</v>
      </c>
      <c r="H25">
        <v>10000700639</v>
      </c>
      <c r="I25" t="s">
        <v>8913</v>
      </c>
      <c r="J25" t="s">
        <v>8915</v>
      </c>
      <c r="K25">
        <v>69</v>
      </c>
      <c r="L25" t="s">
        <v>2147</v>
      </c>
      <c r="N25" t="s">
        <v>8951</v>
      </c>
      <c r="O25" t="s">
        <v>10250</v>
      </c>
      <c r="P25" t="s">
        <v>11733</v>
      </c>
      <c r="S25" t="s">
        <v>3891</v>
      </c>
      <c r="T25" t="s">
        <v>3891</v>
      </c>
      <c r="U25" t="s">
        <v>13898</v>
      </c>
      <c r="V25" t="s">
        <v>14788</v>
      </c>
      <c r="W25" t="s">
        <v>14790</v>
      </c>
      <c r="X25" t="s">
        <v>14815</v>
      </c>
      <c r="Y25" t="s">
        <v>16972</v>
      </c>
      <c r="AC25" t="s">
        <v>19351</v>
      </c>
      <c r="AD25" t="s">
        <v>19351</v>
      </c>
      <c r="AE25" t="s">
        <v>16972</v>
      </c>
      <c r="AF25" t="s">
        <v>39</v>
      </c>
      <c r="AG25" t="s">
        <v>39</v>
      </c>
      <c r="AH25" t="s">
        <v>39</v>
      </c>
      <c r="AI25" t="s">
        <v>39</v>
      </c>
      <c r="AJ25" t="s">
        <v>39</v>
      </c>
      <c r="AK25" s="4" t="str">
        <f>IFERROR(VLOOKUP(C25,mapped!$A:$C,3,FALSE)," ")</f>
        <v xml:space="preserve"> </v>
      </c>
      <c r="AL25" s="4" t="str">
        <f>IF(D25="XFMR",IFERROR(VLOOKUP(AK25,AuctionMapping2019SEP_AUTOS!$B:$J,5,FALSE)," "),IFERROR(VLOOKUP(AK25,AuctionMapping2019SEP_LINES!$C:$J,4,FALSE)," "))</f>
        <v xml:space="preserve"> </v>
      </c>
      <c r="AM25" s="4" t="str">
        <f>IF(D25="XFMR",IFERROR(VLOOKUP(AK25,AuctionMapping2019SEP_AUTOS!$B:$J,6,FALSE)," "),IFERROR(VLOOKUP(AK25,AuctionMapping2019SEP_LINES!$C:$J,5,FALSE)," "))</f>
        <v xml:space="preserve"> </v>
      </c>
      <c r="AN25" s="4" t="str">
        <f>IF(D25="XFMR",IFERROR(VLOOKUP(AK25,AuctionMapping2019SEP_AUTOS!$B:$J,7,FALSE)," "),IFERROR(VLOOKUP(AK25,AuctionMapping2019SEP_LINES!$C:$J,6,FALSE)," "))</f>
        <v xml:space="preserve"> </v>
      </c>
      <c r="AO25" s="4" t="str">
        <f>IF(D25="XFMR",IFERROR(VLOOKUP(AK25,AuctionMapping2019SEP_AUTOS!$B:$J,8,FALSE)," "),IFERROR(VLOOKUP(AK25,AuctionMapping2019SEP_LINES!$C:$J,7,FALSE)," "))</f>
        <v xml:space="preserve"> </v>
      </c>
      <c r="AP25" s="4" t="str">
        <f>IF(D25="XFMR",IFERROR(VLOOKUP(AK25,AuctionMapping2019SEP_AUTOS!$B:$J,9,FALSE)," "),IFERROR(VLOOKUP(AK25,AuctionMapping2019SEP_LINES!$C:$J,8,FALSE)," "))</f>
        <v xml:space="preserve"> </v>
      </c>
    </row>
    <row r="26" spans="1:42" hidden="1" x14ac:dyDescent="0.25">
      <c r="A26" t="s">
        <v>64</v>
      </c>
      <c r="B26" t="s">
        <v>2148</v>
      </c>
      <c r="C26" t="s">
        <v>3892</v>
      </c>
      <c r="D26" t="s">
        <v>6110</v>
      </c>
      <c r="E26">
        <v>10001824997</v>
      </c>
      <c r="F26" t="s">
        <v>6136</v>
      </c>
      <c r="G26" t="s">
        <v>7838</v>
      </c>
      <c r="H26">
        <v>10000700639</v>
      </c>
      <c r="I26" t="s">
        <v>8913</v>
      </c>
      <c r="J26" t="s">
        <v>8915</v>
      </c>
      <c r="K26">
        <v>69</v>
      </c>
      <c r="L26" t="s">
        <v>2148</v>
      </c>
      <c r="N26" t="s">
        <v>8951</v>
      </c>
      <c r="O26" t="s">
        <v>10250</v>
      </c>
      <c r="P26" t="s">
        <v>11734</v>
      </c>
      <c r="S26" t="s">
        <v>3892</v>
      </c>
      <c r="T26" t="s">
        <v>3892</v>
      </c>
      <c r="U26" t="s">
        <v>13898</v>
      </c>
      <c r="V26" t="s">
        <v>14788</v>
      </c>
      <c r="W26" t="s">
        <v>14790</v>
      </c>
      <c r="X26" t="s">
        <v>14816</v>
      </c>
      <c r="Y26" t="s">
        <v>16973</v>
      </c>
      <c r="Z26" t="s">
        <v>18824</v>
      </c>
      <c r="AA26">
        <v>10000702362</v>
      </c>
      <c r="AB26" t="s">
        <v>8913</v>
      </c>
      <c r="AC26" t="s">
        <v>19351</v>
      </c>
      <c r="AD26" t="s">
        <v>19351</v>
      </c>
      <c r="AE26" t="s">
        <v>19373</v>
      </c>
      <c r="AF26" t="s">
        <v>39</v>
      </c>
      <c r="AG26" t="s">
        <v>39</v>
      </c>
      <c r="AH26" t="s">
        <v>39</v>
      </c>
      <c r="AI26" t="s">
        <v>39</v>
      </c>
      <c r="AJ26" t="s">
        <v>39</v>
      </c>
      <c r="AK26" s="4" t="str">
        <f>IFERROR(VLOOKUP(C26,mapped!$A:$C,3,FALSE)," ")</f>
        <v xml:space="preserve"> </v>
      </c>
      <c r="AL26" s="4" t="str">
        <f>IF(D26="XFMR",IFERROR(VLOOKUP(AK26,AuctionMapping2019SEP_AUTOS!$B:$J,5,FALSE)," "),IFERROR(VLOOKUP(AK26,AuctionMapping2019SEP_LINES!$C:$J,4,FALSE)," "))</f>
        <v xml:space="preserve"> </v>
      </c>
      <c r="AM26" s="4" t="str">
        <f>IF(D26="XFMR",IFERROR(VLOOKUP(AK26,AuctionMapping2019SEP_AUTOS!$B:$J,6,FALSE)," "),IFERROR(VLOOKUP(AK26,AuctionMapping2019SEP_LINES!$C:$J,5,FALSE)," "))</f>
        <v xml:space="preserve"> </v>
      </c>
      <c r="AN26" s="4" t="str">
        <f>IF(D26="XFMR",IFERROR(VLOOKUP(AK26,AuctionMapping2019SEP_AUTOS!$B:$J,7,FALSE)," "),IFERROR(VLOOKUP(AK26,AuctionMapping2019SEP_LINES!$C:$J,6,FALSE)," "))</f>
        <v xml:space="preserve"> </v>
      </c>
      <c r="AO26" s="4" t="str">
        <f>IF(D26="XFMR",IFERROR(VLOOKUP(AK26,AuctionMapping2019SEP_AUTOS!$B:$J,8,FALSE)," "),IFERROR(VLOOKUP(AK26,AuctionMapping2019SEP_LINES!$C:$J,7,FALSE)," "))</f>
        <v xml:space="preserve"> </v>
      </c>
      <c r="AP26" s="4" t="str">
        <f>IF(D26="XFMR",IFERROR(VLOOKUP(AK26,AuctionMapping2019SEP_AUTOS!$B:$J,9,FALSE)," "),IFERROR(VLOOKUP(AK26,AuctionMapping2019SEP_LINES!$C:$J,8,FALSE)," "))</f>
        <v xml:space="preserve"> </v>
      </c>
    </row>
    <row r="27" spans="1:42" s="4" customFormat="1" x14ac:dyDescent="0.25">
      <c r="A27" s="4" t="s">
        <v>65</v>
      </c>
      <c r="B27" s="4" t="s">
        <v>2149</v>
      </c>
      <c r="C27" s="4" t="s">
        <v>3893</v>
      </c>
      <c r="D27" s="4" t="s">
        <v>6110</v>
      </c>
      <c r="E27" s="4">
        <v>10002559289</v>
      </c>
      <c r="F27" s="4" t="s">
        <v>6137</v>
      </c>
      <c r="G27" s="4" t="s">
        <v>7848</v>
      </c>
      <c r="H27" s="4">
        <v>10002498590</v>
      </c>
      <c r="I27" s="4" t="s">
        <v>8911</v>
      </c>
      <c r="J27" s="4" t="s">
        <v>8915</v>
      </c>
      <c r="K27" s="4">
        <v>138</v>
      </c>
      <c r="L27" s="4" t="s">
        <v>2149</v>
      </c>
      <c r="N27" s="4" t="s">
        <v>2143</v>
      </c>
      <c r="O27" s="4" t="s">
        <v>10246</v>
      </c>
      <c r="P27" s="4" t="s">
        <v>11735</v>
      </c>
      <c r="S27" s="4" t="s">
        <v>3893</v>
      </c>
      <c r="T27" s="4" t="s">
        <v>3893</v>
      </c>
      <c r="U27" s="4" t="s">
        <v>13896</v>
      </c>
      <c r="V27" s="4" t="s">
        <v>14788</v>
      </c>
      <c r="W27" s="4" t="s">
        <v>14790</v>
      </c>
      <c r="X27" s="4" t="s">
        <v>14817</v>
      </c>
      <c r="Y27" s="4" t="s">
        <v>16974</v>
      </c>
      <c r="Z27" s="4" t="s">
        <v>7844</v>
      </c>
      <c r="AA27" s="4">
        <v>10000701211</v>
      </c>
      <c r="AB27" s="4" t="s">
        <v>8911</v>
      </c>
      <c r="AC27" s="4" t="s">
        <v>19351</v>
      </c>
      <c r="AD27" s="4" t="s">
        <v>19351</v>
      </c>
      <c r="AE27" s="4" t="s">
        <v>19374</v>
      </c>
      <c r="AF27" s="4" t="s">
        <v>20834</v>
      </c>
      <c r="AG27" s="4" t="s">
        <v>21368</v>
      </c>
      <c r="AH27" s="4" t="s">
        <v>21383</v>
      </c>
      <c r="AI27" s="4" t="s">
        <v>21368</v>
      </c>
      <c r="AJ27" s="4" t="s">
        <v>21368</v>
      </c>
      <c r="AK27" s="4" t="str">
        <f>IFERROR(VLOOKUP(C27,mapped!$A:$C,3,FALSE)," ")</f>
        <v>KARNES_KENEDS1_1</v>
      </c>
      <c r="AL27" s="4">
        <f>IF(D27="XFMR",IFERROR(VLOOKUP(AK27,AuctionMapping2019SEP_AUTOS!$B:$J,5,FALSE)," "),IFERROR(VLOOKUP(AK27,AuctionMapping2019SEP_LINES!$C:$J,4,FALSE)," "))</f>
        <v>8186</v>
      </c>
      <c r="AM27" s="4" t="str">
        <f>IF(D27="XFMR",IFERROR(VLOOKUP(AK27,AuctionMapping2019SEP_AUTOS!$B:$J,6,FALSE)," "),IFERROR(VLOOKUP(AK27,AuctionMapping2019SEP_LINES!$C:$J,5,FALSE)," "))</f>
        <v>KENEDYSW4A</v>
      </c>
      <c r="AN27" s="4">
        <f>IF(D27="XFMR",IFERROR(VLOOKUP(AK27,AuctionMapping2019SEP_AUTOS!$B:$J,7,FALSE)," "),IFERROR(VLOOKUP(AK27,AuctionMapping2019SEP_LINES!$C:$J,6,FALSE)," "))</f>
        <v>8913</v>
      </c>
      <c r="AO27" s="4" t="str">
        <f>IF(D27="XFMR",IFERROR(VLOOKUP(AK27,AuctionMapping2019SEP_AUTOS!$B:$J,8,FALSE)," "),IFERROR(VLOOKUP(AK27,AuctionMapping2019SEP_LINES!$C:$J,7,FALSE)," "))</f>
        <v>KARNES4A</v>
      </c>
      <c r="AP27" s="4" t="str">
        <f>IF(D27="XFMR",IFERROR(VLOOKUP(AK27,AuctionMapping2019SEP_AUTOS!$B:$J,9,FALSE)," "),IFERROR(VLOOKUP(AK27,AuctionMapping2019SEP_LINES!$C:$J,8,FALSE)," "))</f>
        <v>1</v>
      </c>
    </row>
    <row r="28" spans="1:42" hidden="1" x14ac:dyDescent="0.25">
      <c r="A28" t="s">
        <v>66</v>
      </c>
      <c r="B28" t="s">
        <v>2149</v>
      </c>
      <c r="C28" t="s">
        <v>3894</v>
      </c>
      <c r="D28" t="s">
        <v>6110</v>
      </c>
      <c r="E28">
        <v>10002556583</v>
      </c>
      <c r="F28" t="s">
        <v>6138</v>
      </c>
      <c r="G28" t="s">
        <v>7849</v>
      </c>
      <c r="H28">
        <v>10000700149</v>
      </c>
      <c r="I28" t="s">
        <v>8911</v>
      </c>
      <c r="J28" t="s">
        <v>8915</v>
      </c>
      <c r="K28">
        <v>138</v>
      </c>
      <c r="L28" t="s">
        <v>2149</v>
      </c>
      <c r="N28" t="s">
        <v>2143</v>
      </c>
      <c r="O28" t="s">
        <v>10246</v>
      </c>
      <c r="P28" t="s">
        <v>11735</v>
      </c>
      <c r="S28" t="s">
        <v>3894</v>
      </c>
      <c r="T28" t="s">
        <v>3894</v>
      </c>
      <c r="U28" t="s">
        <v>13896</v>
      </c>
      <c r="V28" t="s">
        <v>14788</v>
      </c>
      <c r="W28" t="s">
        <v>14790</v>
      </c>
      <c r="X28" t="s">
        <v>14818</v>
      </c>
      <c r="Y28" t="s">
        <v>16975</v>
      </c>
      <c r="Z28" t="s">
        <v>7844</v>
      </c>
      <c r="AA28">
        <v>10000701211</v>
      </c>
      <c r="AB28" t="s">
        <v>8911</v>
      </c>
      <c r="AC28" t="s">
        <v>19351</v>
      </c>
      <c r="AD28" t="s">
        <v>19351</v>
      </c>
      <c r="AE28" t="s">
        <v>19375</v>
      </c>
      <c r="AF28" t="s">
        <v>39</v>
      </c>
      <c r="AG28" t="s">
        <v>39</v>
      </c>
      <c r="AH28" t="s">
        <v>39</v>
      </c>
      <c r="AI28" t="s">
        <v>39</v>
      </c>
      <c r="AJ28" t="s">
        <v>39</v>
      </c>
      <c r="AK28" s="4" t="str">
        <f>IFERROR(VLOOKUP(C28,mapped!$A:$C,3,FALSE)," ")</f>
        <v xml:space="preserve"> </v>
      </c>
      <c r="AL28" s="4" t="str">
        <f>IF(D28="XFMR",IFERROR(VLOOKUP(AK28,AuctionMapping2019SEP_AUTOS!$B:$J,5,FALSE)," "),IFERROR(VLOOKUP(AK28,AuctionMapping2019SEP_LINES!$C:$J,4,FALSE)," "))</f>
        <v xml:space="preserve"> </v>
      </c>
      <c r="AM28" s="4" t="str">
        <f>IF(D28="XFMR",IFERROR(VLOOKUP(AK28,AuctionMapping2019SEP_AUTOS!$B:$J,6,FALSE)," "),IFERROR(VLOOKUP(AK28,AuctionMapping2019SEP_LINES!$C:$J,5,FALSE)," "))</f>
        <v xml:space="preserve"> </v>
      </c>
      <c r="AN28" s="4" t="str">
        <f>IF(D28="XFMR",IFERROR(VLOOKUP(AK28,AuctionMapping2019SEP_AUTOS!$B:$J,7,FALSE)," "),IFERROR(VLOOKUP(AK28,AuctionMapping2019SEP_LINES!$C:$J,6,FALSE)," "))</f>
        <v xml:space="preserve"> </v>
      </c>
      <c r="AO28" s="4" t="str">
        <f>IF(D28="XFMR",IFERROR(VLOOKUP(AK28,AuctionMapping2019SEP_AUTOS!$B:$J,8,FALSE)," "),IFERROR(VLOOKUP(AK28,AuctionMapping2019SEP_LINES!$C:$J,7,FALSE)," "))</f>
        <v xml:space="preserve"> </v>
      </c>
      <c r="AP28" s="4" t="str">
        <f>IF(D28="XFMR",IFERROR(VLOOKUP(AK28,AuctionMapping2019SEP_AUTOS!$B:$J,9,FALSE)," "),IFERROR(VLOOKUP(AK28,AuctionMapping2019SEP_LINES!$C:$J,8,FALSE)," "))</f>
        <v xml:space="preserve"> </v>
      </c>
    </row>
    <row r="29" spans="1:42" hidden="1" x14ac:dyDescent="0.25">
      <c r="A29" t="s">
        <v>67</v>
      </c>
      <c r="B29" t="s">
        <v>2150</v>
      </c>
      <c r="C29" t="s">
        <v>3895</v>
      </c>
      <c r="D29" t="s">
        <v>6110</v>
      </c>
      <c r="E29">
        <v>10002556584</v>
      </c>
      <c r="F29" t="s">
        <v>6139</v>
      </c>
      <c r="G29" t="s">
        <v>7850</v>
      </c>
      <c r="H29">
        <v>10000699435</v>
      </c>
      <c r="I29" t="s">
        <v>8912</v>
      </c>
      <c r="J29" t="s">
        <v>8915</v>
      </c>
      <c r="K29">
        <v>138</v>
      </c>
      <c r="L29" t="s">
        <v>2150</v>
      </c>
      <c r="N29" t="s">
        <v>2150</v>
      </c>
      <c r="O29" t="s">
        <v>10251</v>
      </c>
      <c r="P29" t="s">
        <v>11736</v>
      </c>
      <c r="S29" t="s">
        <v>3895</v>
      </c>
      <c r="T29" t="s">
        <v>3895</v>
      </c>
      <c r="U29" t="s">
        <v>10251</v>
      </c>
      <c r="V29" t="s">
        <v>14788</v>
      </c>
      <c r="W29" t="s">
        <v>14790</v>
      </c>
      <c r="X29" t="s">
        <v>14819</v>
      </c>
      <c r="Y29" t="s">
        <v>16976</v>
      </c>
      <c r="Z29" t="s">
        <v>18825</v>
      </c>
      <c r="AA29">
        <v>10000700729</v>
      </c>
      <c r="AB29" t="s">
        <v>8912</v>
      </c>
      <c r="AC29" t="s">
        <v>19351</v>
      </c>
      <c r="AD29" t="s">
        <v>19351</v>
      </c>
      <c r="AE29" t="s">
        <v>19376</v>
      </c>
      <c r="AF29" t="s">
        <v>39</v>
      </c>
      <c r="AG29" t="s">
        <v>39</v>
      </c>
      <c r="AH29" t="s">
        <v>39</v>
      </c>
      <c r="AI29" t="s">
        <v>39</v>
      </c>
      <c r="AJ29" t="s">
        <v>39</v>
      </c>
      <c r="AK29" s="4" t="str">
        <f>IFERROR(VLOOKUP(C29,mapped!$A:$C,3,FALSE)," ")</f>
        <v xml:space="preserve"> </v>
      </c>
      <c r="AL29" s="4" t="str">
        <f>IF(D29="XFMR",IFERROR(VLOOKUP(AK29,AuctionMapping2019SEP_AUTOS!$B:$J,5,FALSE)," "),IFERROR(VLOOKUP(AK29,AuctionMapping2019SEP_LINES!$C:$J,4,FALSE)," "))</f>
        <v xml:space="preserve"> </v>
      </c>
      <c r="AM29" s="4" t="str">
        <f>IF(D29="XFMR",IFERROR(VLOOKUP(AK29,AuctionMapping2019SEP_AUTOS!$B:$J,6,FALSE)," "),IFERROR(VLOOKUP(AK29,AuctionMapping2019SEP_LINES!$C:$J,5,FALSE)," "))</f>
        <v xml:space="preserve"> </v>
      </c>
      <c r="AN29" s="4" t="str">
        <f>IF(D29="XFMR",IFERROR(VLOOKUP(AK29,AuctionMapping2019SEP_AUTOS!$B:$J,7,FALSE)," "),IFERROR(VLOOKUP(AK29,AuctionMapping2019SEP_LINES!$C:$J,6,FALSE)," "))</f>
        <v xml:space="preserve"> </v>
      </c>
      <c r="AO29" s="4" t="str">
        <f>IF(D29="XFMR",IFERROR(VLOOKUP(AK29,AuctionMapping2019SEP_AUTOS!$B:$J,8,FALSE)," "),IFERROR(VLOOKUP(AK29,AuctionMapping2019SEP_LINES!$C:$J,7,FALSE)," "))</f>
        <v xml:space="preserve"> </v>
      </c>
      <c r="AP29" s="4" t="str">
        <f>IF(D29="XFMR",IFERROR(VLOOKUP(AK29,AuctionMapping2019SEP_AUTOS!$B:$J,9,FALSE)," "),IFERROR(VLOOKUP(AK29,AuctionMapping2019SEP_LINES!$C:$J,8,FALSE)," "))</f>
        <v xml:space="preserve"> </v>
      </c>
    </row>
    <row r="30" spans="1:42" s="4" customFormat="1" x14ac:dyDescent="0.25">
      <c r="A30" s="4" t="s">
        <v>68</v>
      </c>
      <c r="B30" s="4" t="s">
        <v>2151</v>
      </c>
      <c r="C30" s="4" t="s">
        <v>3896</v>
      </c>
      <c r="D30" s="4" t="s">
        <v>6110</v>
      </c>
      <c r="E30" s="4">
        <v>10002679708</v>
      </c>
      <c r="F30" s="4" t="s">
        <v>6140</v>
      </c>
      <c r="G30" s="4" t="s">
        <v>7851</v>
      </c>
      <c r="H30" s="4">
        <v>10000703246</v>
      </c>
      <c r="I30" s="4" t="s">
        <v>8911</v>
      </c>
      <c r="J30" s="4" t="s">
        <v>8915</v>
      </c>
      <c r="K30" s="4">
        <v>138</v>
      </c>
      <c r="L30" s="4" t="s">
        <v>2151</v>
      </c>
      <c r="N30" s="4" t="s">
        <v>2145</v>
      </c>
      <c r="O30" s="4" t="s">
        <v>10252</v>
      </c>
      <c r="P30" s="4" t="s">
        <v>11737</v>
      </c>
      <c r="S30" s="4" t="s">
        <v>3896</v>
      </c>
      <c r="T30" s="4" t="s">
        <v>3896</v>
      </c>
      <c r="U30" s="4" t="s">
        <v>10252</v>
      </c>
      <c r="V30" s="4" t="s">
        <v>14788</v>
      </c>
      <c r="W30" s="4" t="s">
        <v>14790</v>
      </c>
      <c r="X30" s="4" t="s">
        <v>14820</v>
      </c>
      <c r="Y30" s="4" t="s">
        <v>16977</v>
      </c>
      <c r="Z30" s="4" t="s">
        <v>18826</v>
      </c>
      <c r="AA30" s="4">
        <v>10000701843</v>
      </c>
      <c r="AB30" s="4" t="s">
        <v>8911</v>
      </c>
      <c r="AC30" s="4" t="s">
        <v>19351</v>
      </c>
      <c r="AD30" s="4" t="s">
        <v>19351</v>
      </c>
      <c r="AE30" s="4" t="s">
        <v>16977</v>
      </c>
      <c r="AF30" s="4" t="s">
        <v>20835</v>
      </c>
      <c r="AG30" s="4" t="s">
        <v>21369</v>
      </c>
      <c r="AH30" s="4" t="s">
        <v>21369</v>
      </c>
      <c r="AI30" s="4" t="s">
        <v>21369</v>
      </c>
      <c r="AJ30" s="4" t="s">
        <v>21369</v>
      </c>
      <c r="AK30" s="4" t="str">
        <f>IFERROR(VLOOKUP(C30,mapped!$A:$C,3,FALSE)," ")</f>
        <v>352T591_1</v>
      </c>
      <c r="AL30" s="4">
        <f>IF(D30="XFMR",IFERROR(VLOOKUP(AK30,AuctionMapping2019SEP_AUTOS!$B:$J,5,FALSE)," "),IFERROR(VLOOKUP(AK30,AuctionMapping2019SEP_LINES!$C:$J,4,FALSE)," "))</f>
        <v>78574</v>
      </c>
      <c r="AM30" s="4" t="str">
        <f>IF(D30="XFMR",IFERROR(VLOOKUP(AK30,AuctionMapping2019SEP_AUTOS!$B:$J,6,FALSE)," "),IFERROR(VLOOKUP(AK30,AuctionMapping2019SEP_LINES!$C:$J,5,FALSE)," "))</f>
        <v>L_NORDHE8_1Y</v>
      </c>
      <c r="AN30" s="4">
        <f>IF(D30="XFMR",IFERROR(VLOOKUP(AK30,AuctionMapping2019SEP_AUTOS!$B:$J,7,FALSE)," "),IFERROR(VLOOKUP(AK30,AuctionMapping2019SEP_LINES!$C:$J,6,FALSE)," "))</f>
        <v>78575</v>
      </c>
      <c r="AO30" s="4" t="str">
        <f>IF(D30="XFMR",IFERROR(VLOOKUP(AK30,AuctionMapping2019SEP_AUTOS!$B:$J,8,FALSE)," "),IFERROR(VLOOKUP(AK30,AuctionMapping2019SEP_LINES!$C:$J,7,FALSE)," "))</f>
        <v>L_YORKTO8_1Y</v>
      </c>
      <c r="AP30" s="4" t="str">
        <f>IF(D30="XFMR",IFERROR(VLOOKUP(AK30,AuctionMapping2019SEP_AUTOS!$B:$J,9,FALSE)," "),IFERROR(VLOOKUP(AK30,AuctionMapping2019SEP_LINES!$C:$J,8,FALSE)," "))</f>
        <v>1</v>
      </c>
    </row>
    <row r="31" spans="1:42" hidden="1" x14ac:dyDescent="0.25">
      <c r="A31" t="s">
        <v>69</v>
      </c>
      <c r="B31" t="s">
        <v>2152</v>
      </c>
      <c r="C31" t="s">
        <v>3897</v>
      </c>
      <c r="D31" t="s">
        <v>6110</v>
      </c>
      <c r="E31">
        <v>10002697231</v>
      </c>
      <c r="F31" t="s">
        <v>6141</v>
      </c>
      <c r="G31" t="s">
        <v>7852</v>
      </c>
      <c r="H31">
        <v>10000700924</v>
      </c>
      <c r="I31" t="s">
        <v>8911</v>
      </c>
      <c r="J31" t="s">
        <v>8915</v>
      </c>
      <c r="K31">
        <v>138</v>
      </c>
      <c r="L31" t="s">
        <v>2152</v>
      </c>
      <c r="N31" t="s">
        <v>2152</v>
      </c>
      <c r="O31" t="s">
        <v>8997</v>
      </c>
      <c r="P31" t="s">
        <v>11738</v>
      </c>
      <c r="S31" t="s">
        <v>3897</v>
      </c>
      <c r="T31" t="s">
        <v>3897</v>
      </c>
      <c r="U31" t="s">
        <v>13899</v>
      </c>
      <c r="V31" t="s">
        <v>14788</v>
      </c>
      <c r="W31" t="s">
        <v>14790</v>
      </c>
      <c r="X31" t="s">
        <v>14821</v>
      </c>
      <c r="Y31" t="s">
        <v>16978</v>
      </c>
      <c r="Z31" t="s">
        <v>7903</v>
      </c>
      <c r="AA31">
        <v>10000700285</v>
      </c>
      <c r="AB31" t="s">
        <v>8912</v>
      </c>
      <c r="AC31" t="s">
        <v>19351</v>
      </c>
      <c r="AD31" t="s">
        <v>19351</v>
      </c>
      <c r="AE31" t="s">
        <v>19377</v>
      </c>
      <c r="AF31" t="s">
        <v>39</v>
      </c>
      <c r="AG31" t="s">
        <v>39</v>
      </c>
      <c r="AH31" t="s">
        <v>39</v>
      </c>
      <c r="AI31" t="s">
        <v>39</v>
      </c>
      <c r="AJ31" t="s">
        <v>39</v>
      </c>
      <c r="AK31" s="4" t="str">
        <f>IFERROR(VLOOKUP(C31,mapped!$A:$C,3,FALSE)," ")</f>
        <v xml:space="preserve"> </v>
      </c>
      <c r="AL31" s="4" t="str">
        <f>IF(D31="XFMR",IFERROR(VLOOKUP(AK31,AuctionMapping2019SEP_AUTOS!$B:$J,5,FALSE)," "),IFERROR(VLOOKUP(AK31,AuctionMapping2019SEP_LINES!$C:$J,4,FALSE)," "))</f>
        <v xml:space="preserve"> </v>
      </c>
      <c r="AM31" s="4" t="str">
        <f>IF(D31="XFMR",IFERROR(VLOOKUP(AK31,AuctionMapping2019SEP_AUTOS!$B:$J,6,FALSE)," "),IFERROR(VLOOKUP(AK31,AuctionMapping2019SEP_LINES!$C:$J,5,FALSE)," "))</f>
        <v xml:space="preserve"> </v>
      </c>
      <c r="AN31" s="4" t="str">
        <f>IF(D31="XFMR",IFERROR(VLOOKUP(AK31,AuctionMapping2019SEP_AUTOS!$B:$J,7,FALSE)," "),IFERROR(VLOOKUP(AK31,AuctionMapping2019SEP_LINES!$C:$J,6,FALSE)," "))</f>
        <v xml:space="preserve"> </v>
      </c>
      <c r="AO31" s="4" t="str">
        <f>IF(D31="XFMR",IFERROR(VLOOKUP(AK31,AuctionMapping2019SEP_AUTOS!$B:$J,8,FALSE)," "),IFERROR(VLOOKUP(AK31,AuctionMapping2019SEP_LINES!$C:$J,7,FALSE)," "))</f>
        <v xml:space="preserve"> </v>
      </c>
      <c r="AP31" s="4" t="str">
        <f>IF(D31="XFMR",IFERROR(VLOOKUP(AK31,AuctionMapping2019SEP_AUTOS!$B:$J,9,FALSE)," "),IFERROR(VLOOKUP(AK31,AuctionMapping2019SEP_LINES!$C:$J,8,FALSE)," "))</f>
        <v xml:space="preserve"> </v>
      </c>
    </row>
    <row r="32" spans="1:42" hidden="1" x14ac:dyDescent="0.25">
      <c r="A32" t="s">
        <v>70</v>
      </c>
      <c r="B32" t="s">
        <v>2153</v>
      </c>
      <c r="C32" t="s">
        <v>3898</v>
      </c>
      <c r="D32" t="s">
        <v>6111</v>
      </c>
      <c r="E32">
        <v>10002697459</v>
      </c>
      <c r="F32" t="s">
        <v>6142</v>
      </c>
      <c r="G32" t="s">
        <v>6142</v>
      </c>
      <c r="H32">
        <v>10002697452</v>
      </c>
      <c r="I32" t="s">
        <v>8912</v>
      </c>
      <c r="J32" t="s">
        <v>8915</v>
      </c>
      <c r="K32">
        <v>345</v>
      </c>
      <c r="L32" t="s">
        <v>2153</v>
      </c>
      <c r="N32" t="s">
        <v>8952</v>
      </c>
      <c r="O32" t="s">
        <v>10253</v>
      </c>
      <c r="P32" t="s">
        <v>11739</v>
      </c>
      <c r="S32" t="s">
        <v>3898</v>
      </c>
      <c r="T32" t="s">
        <v>3898</v>
      </c>
      <c r="U32" t="s">
        <v>10253</v>
      </c>
      <c r="V32" t="s">
        <v>14788</v>
      </c>
      <c r="W32" t="s">
        <v>14791</v>
      </c>
      <c r="X32" t="s">
        <v>14822</v>
      </c>
      <c r="Y32" t="s">
        <v>16979</v>
      </c>
      <c r="AC32" t="s">
        <v>19352</v>
      </c>
      <c r="AD32" t="s">
        <v>19354</v>
      </c>
      <c r="AE32" t="s">
        <v>16979</v>
      </c>
      <c r="AF32" t="s">
        <v>39</v>
      </c>
      <c r="AG32" t="s">
        <v>39</v>
      </c>
      <c r="AH32" t="s">
        <v>39</v>
      </c>
      <c r="AI32" t="s">
        <v>39</v>
      </c>
      <c r="AJ32" t="s">
        <v>39</v>
      </c>
      <c r="AK32" s="4" t="str">
        <f>IFERROR(VLOOKUP(C32,mapped!$A:$C,3,FALSE)," ")</f>
        <v xml:space="preserve"> </v>
      </c>
      <c r="AL32" s="4" t="str">
        <f>IF(D32="XFMR",IFERROR(VLOOKUP(AK32,AuctionMapping2019SEP_AUTOS!$B:$J,5,FALSE)," "),IFERROR(VLOOKUP(AK32,AuctionMapping2019SEP_LINES!$C:$J,4,FALSE)," "))</f>
        <v xml:space="preserve"> </v>
      </c>
      <c r="AM32" s="4" t="str">
        <f>IF(D32="XFMR",IFERROR(VLOOKUP(AK32,AuctionMapping2019SEP_AUTOS!$B:$J,6,FALSE)," "),IFERROR(VLOOKUP(AK32,AuctionMapping2019SEP_LINES!$C:$J,5,FALSE)," "))</f>
        <v xml:space="preserve"> </v>
      </c>
      <c r="AN32" s="4" t="str">
        <f>IF(D32="XFMR",IFERROR(VLOOKUP(AK32,AuctionMapping2019SEP_AUTOS!$B:$J,7,FALSE)," "),IFERROR(VLOOKUP(AK32,AuctionMapping2019SEP_LINES!$C:$J,6,FALSE)," "))</f>
        <v xml:space="preserve"> </v>
      </c>
      <c r="AO32" s="4" t="str">
        <f>IF(D32="XFMR",IFERROR(VLOOKUP(AK32,AuctionMapping2019SEP_AUTOS!$B:$J,8,FALSE)," "),IFERROR(VLOOKUP(AK32,AuctionMapping2019SEP_LINES!$C:$J,7,FALSE)," "))</f>
        <v xml:space="preserve"> </v>
      </c>
      <c r="AP32" s="4" t="str">
        <f>IF(D32="XFMR",IFERROR(VLOOKUP(AK32,AuctionMapping2019SEP_AUTOS!$B:$J,9,FALSE)," "),IFERROR(VLOOKUP(AK32,AuctionMapping2019SEP_LINES!$C:$J,8,FALSE)," "))</f>
        <v xml:space="preserve"> </v>
      </c>
    </row>
    <row r="33" spans="1:42" hidden="1" x14ac:dyDescent="0.25">
      <c r="A33" t="s">
        <v>71</v>
      </c>
      <c r="B33" t="s">
        <v>2153</v>
      </c>
      <c r="C33" t="s">
        <v>3899</v>
      </c>
      <c r="D33" t="s">
        <v>6111</v>
      </c>
      <c r="E33">
        <v>10002697458</v>
      </c>
      <c r="F33" t="s">
        <v>6142</v>
      </c>
      <c r="G33" t="s">
        <v>6142</v>
      </c>
      <c r="H33">
        <v>10002697452</v>
      </c>
      <c r="I33" t="s">
        <v>8912</v>
      </c>
      <c r="J33" t="s">
        <v>8915</v>
      </c>
      <c r="K33">
        <v>345</v>
      </c>
      <c r="L33" t="s">
        <v>2153</v>
      </c>
      <c r="N33" t="s">
        <v>8952</v>
      </c>
      <c r="O33" t="s">
        <v>10253</v>
      </c>
      <c r="P33" t="s">
        <v>11739</v>
      </c>
      <c r="S33" t="s">
        <v>3899</v>
      </c>
      <c r="T33" t="s">
        <v>3899</v>
      </c>
      <c r="U33" t="s">
        <v>10253</v>
      </c>
      <c r="V33" t="s">
        <v>14788</v>
      </c>
      <c r="W33" t="s">
        <v>14791</v>
      </c>
      <c r="X33" t="s">
        <v>14823</v>
      </c>
      <c r="Y33" t="s">
        <v>16980</v>
      </c>
      <c r="AC33" t="s">
        <v>19352</v>
      </c>
      <c r="AD33" t="s">
        <v>19354</v>
      </c>
      <c r="AE33" t="s">
        <v>16980</v>
      </c>
      <c r="AF33" t="s">
        <v>39</v>
      </c>
      <c r="AG33" t="s">
        <v>39</v>
      </c>
      <c r="AH33" t="s">
        <v>39</v>
      </c>
      <c r="AI33" t="s">
        <v>39</v>
      </c>
      <c r="AJ33" t="s">
        <v>39</v>
      </c>
      <c r="AK33" s="4" t="str">
        <f>IFERROR(VLOOKUP(C33,mapped!$A:$C,3,FALSE)," ")</f>
        <v xml:space="preserve"> </v>
      </c>
      <c r="AL33" s="4" t="str">
        <f>IF(D33="XFMR",IFERROR(VLOOKUP(AK33,AuctionMapping2019SEP_AUTOS!$B:$J,5,FALSE)," "),IFERROR(VLOOKUP(AK33,AuctionMapping2019SEP_LINES!$C:$J,4,FALSE)," "))</f>
        <v xml:space="preserve"> </v>
      </c>
      <c r="AM33" s="4" t="str">
        <f>IF(D33="XFMR",IFERROR(VLOOKUP(AK33,AuctionMapping2019SEP_AUTOS!$B:$J,6,FALSE)," "),IFERROR(VLOOKUP(AK33,AuctionMapping2019SEP_LINES!$C:$J,5,FALSE)," "))</f>
        <v xml:space="preserve"> </v>
      </c>
      <c r="AN33" s="4" t="str">
        <f>IF(D33="XFMR",IFERROR(VLOOKUP(AK33,AuctionMapping2019SEP_AUTOS!$B:$J,7,FALSE)," "),IFERROR(VLOOKUP(AK33,AuctionMapping2019SEP_LINES!$C:$J,6,FALSE)," "))</f>
        <v xml:space="preserve"> </v>
      </c>
      <c r="AO33" s="4" t="str">
        <f>IF(D33="XFMR",IFERROR(VLOOKUP(AK33,AuctionMapping2019SEP_AUTOS!$B:$J,8,FALSE)," "),IFERROR(VLOOKUP(AK33,AuctionMapping2019SEP_LINES!$C:$J,7,FALSE)," "))</f>
        <v xml:space="preserve"> </v>
      </c>
      <c r="AP33" s="4" t="str">
        <f>IF(D33="XFMR",IFERROR(VLOOKUP(AK33,AuctionMapping2019SEP_AUTOS!$B:$J,9,FALSE)," "),IFERROR(VLOOKUP(AK33,AuctionMapping2019SEP_LINES!$C:$J,8,FALSE)," "))</f>
        <v xml:space="preserve"> </v>
      </c>
    </row>
    <row r="34" spans="1:42" hidden="1" x14ac:dyDescent="0.25">
      <c r="A34" t="s">
        <v>72</v>
      </c>
      <c r="B34" t="s">
        <v>2154</v>
      </c>
      <c r="C34" t="s">
        <v>3900</v>
      </c>
      <c r="D34" t="s">
        <v>6111</v>
      </c>
      <c r="E34">
        <v>10002708106</v>
      </c>
      <c r="F34" t="s">
        <v>6143</v>
      </c>
      <c r="G34" t="s">
        <v>6143</v>
      </c>
      <c r="H34">
        <v>10002708085</v>
      </c>
      <c r="I34" t="s">
        <v>8912</v>
      </c>
      <c r="J34" t="s">
        <v>8915</v>
      </c>
      <c r="K34">
        <v>345</v>
      </c>
      <c r="L34" t="s">
        <v>2154</v>
      </c>
      <c r="N34" t="s">
        <v>8953</v>
      </c>
      <c r="O34" t="s">
        <v>10254</v>
      </c>
      <c r="P34" t="s">
        <v>11740</v>
      </c>
      <c r="S34" t="s">
        <v>3900</v>
      </c>
      <c r="T34" t="s">
        <v>3900</v>
      </c>
      <c r="U34" t="s">
        <v>10254</v>
      </c>
      <c r="V34" t="s">
        <v>14788</v>
      </c>
      <c r="W34" t="s">
        <v>14791</v>
      </c>
      <c r="X34" t="s">
        <v>14824</v>
      </c>
      <c r="Y34" t="s">
        <v>16979</v>
      </c>
      <c r="AC34" t="s">
        <v>19352</v>
      </c>
      <c r="AD34" t="s">
        <v>19353</v>
      </c>
      <c r="AE34" t="s">
        <v>16979</v>
      </c>
      <c r="AF34" t="s">
        <v>39</v>
      </c>
      <c r="AG34" t="s">
        <v>39</v>
      </c>
      <c r="AH34" t="s">
        <v>39</v>
      </c>
      <c r="AI34" t="s">
        <v>39</v>
      </c>
      <c r="AJ34" t="s">
        <v>39</v>
      </c>
      <c r="AK34" s="4" t="str">
        <f>IFERROR(VLOOKUP(C34,mapped!$A:$C,3,FALSE)," ")</f>
        <v xml:space="preserve"> </v>
      </c>
      <c r="AL34" s="4" t="str">
        <f>IF(D34="XFMR",IFERROR(VLOOKUP(AK34,AuctionMapping2019SEP_AUTOS!$B:$J,5,FALSE)," "),IFERROR(VLOOKUP(AK34,AuctionMapping2019SEP_LINES!$C:$J,4,FALSE)," "))</f>
        <v xml:space="preserve"> </v>
      </c>
      <c r="AM34" s="4" t="str">
        <f>IF(D34="XFMR",IFERROR(VLOOKUP(AK34,AuctionMapping2019SEP_AUTOS!$B:$J,6,FALSE)," "),IFERROR(VLOOKUP(AK34,AuctionMapping2019SEP_LINES!$C:$J,5,FALSE)," "))</f>
        <v xml:space="preserve"> </v>
      </c>
      <c r="AN34" s="4" t="str">
        <f>IF(D34="XFMR",IFERROR(VLOOKUP(AK34,AuctionMapping2019SEP_AUTOS!$B:$J,7,FALSE)," "),IFERROR(VLOOKUP(AK34,AuctionMapping2019SEP_LINES!$C:$J,6,FALSE)," "))</f>
        <v xml:space="preserve"> </v>
      </c>
      <c r="AO34" s="4" t="str">
        <f>IF(D34="XFMR",IFERROR(VLOOKUP(AK34,AuctionMapping2019SEP_AUTOS!$B:$J,8,FALSE)," "),IFERROR(VLOOKUP(AK34,AuctionMapping2019SEP_LINES!$C:$J,7,FALSE)," "))</f>
        <v xml:space="preserve"> </v>
      </c>
      <c r="AP34" s="4" t="str">
        <f>IF(D34="XFMR",IFERROR(VLOOKUP(AK34,AuctionMapping2019SEP_AUTOS!$B:$J,9,FALSE)," "),IFERROR(VLOOKUP(AK34,AuctionMapping2019SEP_LINES!$C:$J,8,FALSE)," "))</f>
        <v xml:space="preserve"> </v>
      </c>
    </row>
    <row r="35" spans="1:42" hidden="1" x14ac:dyDescent="0.25">
      <c r="A35" t="s">
        <v>73</v>
      </c>
      <c r="B35" t="s">
        <v>2155</v>
      </c>
      <c r="C35" t="s">
        <v>3901</v>
      </c>
      <c r="D35" t="s">
        <v>6110</v>
      </c>
      <c r="E35">
        <v>10000743304</v>
      </c>
      <c r="F35" t="s">
        <v>6144</v>
      </c>
      <c r="G35" t="s">
        <v>7853</v>
      </c>
      <c r="H35">
        <v>10000699557</v>
      </c>
      <c r="I35" t="s">
        <v>8912</v>
      </c>
      <c r="J35" t="s">
        <v>8915</v>
      </c>
      <c r="K35">
        <v>138</v>
      </c>
      <c r="L35" t="s">
        <v>2155</v>
      </c>
      <c r="N35" t="s">
        <v>2155</v>
      </c>
      <c r="O35" t="s">
        <v>10255</v>
      </c>
      <c r="P35" t="s">
        <v>11741</v>
      </c>
      <c r="S35" t="s">
        <v>3901</v>
      </c>
      <c r="T35" t="s">
        <v>3901</v>
      </c>
      <c r="U35" t="s">
        <v>10255</v>
      </c>
      <c r="V35" t="s">
        <v>14788</v>
      </c>
      <c r="W35" t="s">
        <v>14791</v>
      </c>
      <c r="X35" t="s">
        <v>14825</v>
      </c>
      <c r="Y35" t="s">
        <v>16981</v>
      </c>
      <c r="Z35" t="s">
        <v>8163</v>
      </c>
      <c r="AA35">
        <v>10000699561</v>
      </c>
      <c r="AB35" t="s">
        <v>8912</v>
      </c>
      <c r="AC35" t="s">
        <v>19352</v>
      </c>
      <c r="AD35" t="s">
        <v>19353</v>
      </c>
      <c r="AE35" t="s">
        <v>19378</v>
      </c>
      <c r="AF35" t="s">
        <v>20836</v>
      </c>
      <c r="AG35" t="s">
        <v>21374</v>
      </c>
      <c r="AH35" t="s">
        <v>21374</v>
      </c>
      <c r="AI35" t="s">
        <v>21374</v>
      </c>
      <c r="AJ35" t="s">
        <v>21374</v>
      </c>
      <c r="AK35" s="4" t="str">
        <f>IFERROR(VLOOKUP(C35,mapped!$A:$C,3,FALSE)," ")</f>
        <v xml:space="preserve"> </v>
      </c>
      <c r="AL35" s="4" t="str">
        <f>IF(D35="XFMR",IFERROR(VLOOKUP(AK35,AuctionMapping2019SEP_AUTOS!$B:$J,5,FALSE)," "),IFERROR(VLOOKUP(AK35,AuctionMapping2019SEP_LINES!$C:$J,4,FALSE)," "))</f>
        <v xml:space="preserve"> </v>
      </c>
      <c r="AM35" s="4" t="str">
        <f>IF(D35="XFMR",IFERROR(VLOOKUP(AK35,AuctionMapping2019SEP_AUTOS!$B:$J,6,FALSE)," "),IFERROR(VLOOKUP(AK35,AuctionMapping2019SEP_LINES!$C:$J,5,FALSE)," "))</f>
        <v xml:space="preserve"> </v>
      </c>
      <c r="AN35" s="4" t="str">
        <f>IF(D35="XFMR",IFERROR(VLOOKUP(AK35,AuctionMapping2019SEP_AUTOS!$B:$J,7,FALSE)," "),IFERROR(VLOOKUP(AK35,AuctionMapping2019SEP_LINES!$C:$J,6,FALSE)," "))</f>
        <v xml:space="preserve"> </v>
      </c>
      <c r="AO35" s="4" t="str">
        <f>IF(D35="XFMR",IFERROR(VLOOKUP(AK35,AuctionMapping2019SEP_AUTOS!$B:$J,8,FALSE)," "),IFERROR(VLOOKUP(AK35,AuctionMapping2019SEP_LINES!$C:$J,7,FALSE)," "))</f>
        <v xml:space="preserve"> </v>
      </c>
      <c r="AP35" s="4" t="str">
        <f>IF(D35="XFMR",IFERROR(VLOOKUP(AK35,AuctionMapping2019SEP_AUTOS!$B:$J,9,FALSE)," "),IFERROR(VLOOKUP(AK35,AuctionMapping2019SEP_LINES!$C:$J,8,FALSE)," "))</f>
        <v xml:space="preserve"> </v>
      </c>
    </row>
    <row r="36" spans="1:42" hidden="1" x14ac:dyDescent="0.25">
      <c r="A36" t="s">
        <v>74</v>
      </c>
      <c r="B36" t="s">
        <v>2155</v>
      </c>
      <c r="C36" t="s">
        <v>3902</v>
      </c>
      <c r="D36" t="s">
        <v>6110</v>
      </c>
      <c r="E36">
        <v>10002849536</v>
      </c>
      <c r="F36" t="s">
        <v>6144</v>
      </c>
      <c r="G36" t="s">
        <v>7853</v>
      </c>
      <c r="H36">
        <v>10000699557</v>
      </c>
      <c r="I36" t="s">
        <v>8912</v>
      </c>
      <c r="J36" t="s">
        <v>8915</v>
      </c>
      <c r="K36">
        <v>138</v>
      </c>
      <c r="L36" t="s">
        <v>2155</v>
      </c>
      <c r="N36" t="s">
        <v>2155</v>
      </c>
      <c r="O36" t="s">
        <v>10255</v>
      </c>
      <c r="P36" t="s">
        <v>11741</v>
      </c>
      <c r="S36" t="s">
        <v>3902</v>
      </c>
      <c r="T36" t="s">
        <v>3902</v>
      </c>
      <c r="U36" t="s">
        <v>10255</v>
      </c>
      <c r="V36" t="s">
        <v>14788</v>
      </c>
      <c r="W36" t="s">
        <v>14791</v>
      </c>
      <c r="X36" t="s">
        <v>14825</v>
      </c>
      <c r="Y36" t="s">
        <v>16982</v>
      </c>
      <c r="Z36" t="s">
        <v>8163</v>
      </c>
      <c r="AA36">
        <v>10000699561</v>
      </c>
      <c r="AB36" t="s">
        <v>8912</v>
      </c>
      <c r="AC36" t="s">
        <v>19352</v>
      </c>
      <c r="AD36" t="s">
        <v>19353</v>
      </c>
      <c r="AE36" t="s">
        <v>19379</v>
      </c>
      <c r="AF36" t="s">
        <v>20837</v>
      </c>
      <c r="AG36" t="s">
        <v>21374</v>
      </c>
      <c r="AH36" t="s">
        <v>21374</v>
      </c>
      <c r="AI36" t="s">
        <v>21374</v>
      </c>
      <c r="AJ36" t="s">
        <v>21374</v>
      </c>
      <c r="AK36" s="4" t="str">
        <f>IFERROR(VLOOKUP(C36,mapped!$A:$C,3,FALSE)," ")</f>
        <v xml:space="preserve"> </v>
      </c>
      <c r="AL36" s="4" t="str">
        <f>IF(D36="XFMR",IFERROR(VLOOKUP(AK36,AuctionMapping2019SEP_AUTOS!$B:$J,5,FALSE)," "),IFERROR(VLOOKUP(AK36,AuctionMapping2019SEP_LINES!$C:$J,4,FALSE)," "))</f>
        <v xml:space="preserve"> </v>
      </c>
      <c r="AM36" s="4" t="str">
        <f>IF(D36="XFMR",IFERROR(VLOOKUP(AK36,AuctionMapping2019SEP_AUTOS!$B:$J,6,FALSE)," "),IFERROR(VLOOKUP(AK36,AuctionMapping2019SEP_LINES!$C:$J,5,FALSE)," "))</f>
        <v xml:space="preserve"> </v>
      </c>
      <c r="AN36" s="4" t="str">
        <f>IF(D36="XFMR",IFERROR(VLOOKUP(AK36,AuctionMapping2019SEP_AUTOS!$B:$J,7,FALSE)," "),IFERROR(VLOOKUP(AK36,AuctionMapping2019SEP_LINES!$C:$J,6,FALSE)," "))</f>
        <v xml:space="preserve"> </v>
      </c>
      <c r="AO36" s="4" t="str">
        <f>IF(D36="XFMR",IFERROR(VLOOKUP(AK36,AuctionMapping2019SEP_AUTOS!$B:$J,8,FALSE)," "),IFERROR(VLOOKUP(AK36,AuctionMapping2019SEP_LINES!$C:$J,7,FALSE)," "))</f>
        <v xml:space="preserve"> </v>
      </c>
      <c r="AP36" s="4" t="str">
        <f>IF(D36="XFMR",IFERROR(VLOOKUP(AK36,AuctionMapping2019SEP_AUTOS!$B:$J,9,FALSE)," "),IFERROR(VLOOKUP(AK36,AuctionMapping2019SEP_LINES!$C:$J,8,FALSE)," "))</f>
        <v xml:space="preserve"> </v>
      </c>
    </row>
    <row r="37" spans="1:42" hidden="1" x14ac:dyDescent="0.25">
      <c r="A37" t="s">
        <v>75</v>
      </c>
      <c r="B37" t="s">
        <v>2156</v>
      </c>
      <c r="C37" t="s">
        <v>3903</v>
      </c>
      <c r="D37" t="s">
        <v>6110</v>
      </c>
      <c r="E37">
        <v>10002674836</v>
      </c>
      <c r="F37" t="s">
        <v>6145</v>
      </c>
      <c r="G37" t="s">
        <v>7854</v>
      </c>
      <c r="H37">
        <v>10000701451</v>
      </c>
      <c r="I37" t="s">
        <v>8911</v>
      </c>
      <c r="J37" t="s">
        <v>8915</v>
      </c>
      <c r="K37">
        <v>138</v>
      </c>
      <c r="L37" t="s">
        <v>2156</v>
      </c>
      <c r="N37" t="s">
        <v>2156</v>
      </c>
      <c r="O37" t="s">
        <v>10256</v>
      </c>
      <c r="P37" t="s">
        <v>11742</v>
      </c>
      <c r="S37" t="s">
        <v>3903</v>
      </c>
      <c r="T37" t="s">
        <v>3903</v>
      </c>
      <c r="U37" t="s">
        <v>13900</v>
      </c>
      <c r="V37" t="s">
        <v>14788</v>
      </c>
      <c r="W37" t="s">
        <v>14790</v>
      </c>
      <c r="X37" t="s">
        <v>14826</v>
      </c>
      <c r="Y37" t="s">
        <v>16983</v>
      </c>
      <c r="Z37" t="s">
        <v>6115</v>
      </c>
      <c r="AA37">
        <v>10000702705</v>
      </c>
      <c r="AB37" t="s">
        <v>8911</v>
      </c>
      <c r="AC37" t="s">
        <v>19351</v>
      </c>
      <c r="AD37" t="s">
        <v>19351</v>
      </c>
      <c r="AE37" t="s">
        <v>19380</v>
      </c>
      <c r="AF37" t="s">
        <v>39</v>
      </c>
      <c r="AG37" t="s">
        <v>39</v>
      </c>
      <c r="AH37" t="s">
        <v>39</v>
      </c>
      <c r="AI37" t="s">
        <v>39</v>
      </c>
      <c r="AJ37" t="s">
        <v>39</v>
      </c>
      <c r="AK37" s="4" t="str">
        <f>IFERROR(VLOOKUP(C37,mapped!$A:$C,3,FALSE)," ")</f>
        <v xml:space="preserve"> </v>
      </c>
      <c r="AL37" s="4" t="str">
        <f>IF(D37="XFMR",IFERROR(VLOOKUP(AK37,AuctionMapping2019SEP_AUTOS!$B:$J,5,FALSE)," "),IFERROR(VLOOKUP(AK37,AuctionMapping2019SEP_LINES!$C:$J,4,FALSE)," "))</f>
        <v xml:space="preserve"> </v>
      </c>
      <c r="AM37" s="4" t="str">
        <f>IF(D37="XFMR",IFERROR(VLOOKUP(AK37,AuctionMapping2019SEP_AUTOS!$B:$J,6,FALSE)," "),IFERROR(VLOOKUP(AK37,AuctionMapping2019SEP_LINES!$C:$J,5,FALSE)," "))</f>
        <v xml:space="preserve"> </v>
      </c>
      <c r="AN37" s="4" t="str">
        <f>IF(D37="XFMR",IFERROR(VLOOKUP(AK37,AuctionMapping2019SEP_AUTOS!$B:$J,7,FALSE)," "),IFERROR(VLOOKUP(AK37,AuctionMapping2019SEP_LINES!$C:$J,6,FALSE)," "))</f>
        <v xml:space="preserve"> </v>
      </c>
      <c r="AO37" s="4" t="str">
        <f>IF(D37="XFMR",IFERROR(VLOOKUP(AK37,AuctionMapping2019SEP_AUTOS!$B:$J,8,FALSE)," "),IFERROR(VLOOKUP(AK37,AuctionMapping2019SEP_LINES!$C:$J,7,FALSE)," "))</f>
        <v xml:space="preserve"> </v>
      </c>
      <c r="AP37" s="4" t="str">
        <f>IF(D37="XFMR",IFERROR(VLOOKUP(AK37,AuctionMapping2019SEP_AUTOS!$B:$J,9,FALSE)," "),IFERROR(VLOOKUP(AK37,AuctionMapping2019SEP_LINES!$C:$J,8,FALSE)," "))</f>
        <v xml:space="preserve"> </v>
      </c>
    </row>
    <row r="38" spans="1:42" hidden="1" x14ac:dyDescent="0.25">
      <c r="A38" t="s">
        <v>76</v>
      </c>
      <c r="B38" t="s">
        <v>2157</v>
      </c>
      <c r="C38" t="s">
        <v>3904</v>
      </c>
      <c r="D38" t="s">
        <v>6110</v>
      </c>
      <c r="E38">
        <v>10002369787</v>
      </c>
      <c r="F38" t="s">
        <v>6146</v>
      </c>
      <c r="G38" t="s">
        <v>7855</v>
      </c>
      <c r="H38">
        <v>10002368997</v>
      </c>
      <c r="I38" t="s">
        <v>8912</v>
      </c>
      <c r="J38" t="s">
        <v>8915</v>
      </c>
      <c r="K38">
        <v>345</v>
      </c>
      <c r="L38" t="s">
        <v>2157</v>
      </c>
      <c r="N38" t="s">
        <v>8954</v>
      </c>
      <c r="O38" t="s">
        <v>10257</v>
      </c>
      <c r="P38" t="s">
        <v>11743</v>
      </c>
      <c r="S38" t="s">
        <v>3904</v>
      </c>
      <c r="T38" t="s">
        <v>3904</v>
      </c>
      <c r="U38" t="s">
        <v>10257</v>
      </c>
      <c r="V38" t="s">
        <v>14788</v>
      </c>
      <c r="W38" t="s">
        <v>14791</v>
      </c>
      <c r="X38" t="s">
        <v>14827</v>
      </c>
      <c r="Y38" t="s">
        <v>16984</v>
      </c>
      <c r="Z38" t="s">
        <v>7062</v>
      </c>
      <c r="AA38">
        <v>10000817756</v>
      </c>
      <c r="AB38" t="s">
        <v>8912</v>
      </c>
      <c r="AC38" t="s">
        <v>19352</v>
      </c>
      <c r="AD38" t="s">
        <v>19354</v>
      </c>
      <c r="AE38" t="s">
        <v>19381</v>
      </c>
      <c r="AF38" t="s">
        <v>39</v>
      </c>
      <c r="AG38" t="s">
        <v>39</v>
      </c>
      <c r="AH38" t="s">
        <v>39</v>
      </c>
      <c r="AI38" t="s">
        <v>39</v>
      </c>
      <c r="AJ38" t="s">
        <v>39</v>
      </c>
      <c r="AK38" s="4" t="str">
        <f>IFERROR(VLOOKUP(C38,mapped!$A:$C,3,FALSE)," ")</f>
        <v xml:space="preserve"> </v>
      </c>
      <c r="AL38" s="4" t="str">
        <f>IF(D38="XFMR",IFERROR(VLOOKUP(AK38,AuctionMapping2019SEP_AUTOS!$B:$J,5,FALSE)," "),IFERROR(VLOOKUP(AK38,AuctionMapping2019SEP_LINES!$C:$J,4,FALSE)," "))</f>
        <v xml:space="preserve"> </v>
      </c>
      <c r="AM38" s="4" t="str">
        <f>IF(D38="XFMR",IFERROR(VLOOKUP(AK38,AuctionMapping2019SEP_AUTOS!$B:$J,6,FALSE)," "),IFERROR(VLOOKUP(AK38,AuctionMapping2019SEP_LINES!$C:$J,5,FALSE)," "))</f>
        <v xml:space="preserve"> </v>
      </c>
      <c r="AN38" s="4" t="str">
        <f>IF(D38="XFMR",IFERROR(VLOOKUP(AK38,AuctionMapping2019SEP_AUTOS!$B:$J,7,FALSE)," "),IFERROR(VLOOKUP(AK38,AuctionMapping2019SEP_LINES!$C:$J,6,FALSE)," "))</f>
        <v xml:space="preserve"> </v>
      </c>
      <c r="AO38" s="4" t="str">
        <f>IF(D38="XFMR",IFERROR(VLOOKUP(AK38,AuctionMapping2019SEP_AUTOS!$B:$J,8,FALSE)," "),IFERROR(VLOOKUP(AK38,AuctionMapping2019SEP_LINES!$C:$J,7,FALSE)," "))</f>
        <v xml:space="preserve"> </v>
      </c>
      <c r="AP38" s="4" t="str">
        <f>IF(D38="XFMR",IFERROR(VLOOKUP(AK38,AuctionMapping2019SEP_AUTOS!$B:$J,9,FALSE)," "),IFERROR(VLOOKUP(AK38,AuctionMapping2019SEP_LINES!$C:$J,8,FALSE)," "))</f>
        <v xml:space="preserve"> </v>
      </c>
    </row>
    <row r="39" spans="1:42" hidden="1" x14ac:dyDescent="0.25">
      <c r="A39" t="s">
        <v>77</v>
      </c>
      <c r="B39" t="s">
        <v>2158</v>
      </c>
      <c r="C39" t="s">
        <v>3905</v>
      </c>
      <c r="D39" t="s">
        <v>6110</v>
      </c>
      <c r="E39">
        <v>10000751759</v>
      </c>
      <c r="F39" t="s">
        <v>6147</v>
      </c>
      <c r="G39" t="s">
        <v>7856</v>
      </c>
      <c r="H39">
        <v>10000702984</v>
      </c>
      <c r="I39" t="s">
        <v>8913</v>
      </c>
      <c r="J39" t="s">
        <v>8915</v>
      </c>
      <c r="K39">
        <v>138</v>
      </c>
      <c r="L39" t="s">
        <v>2158</v>
      </c>
      <c r="N39" t="s">
        <v>8955</v>
      </c>
      <c r="O39" t="s">
        <v>10258</v>
      </c>
      <c r="P39" t="s">
        <v>11744</v>
      </c>
      <c r="S39" t="s">
        <v>13695</v>
      </c>
      <c r="T39" t="s">
        <v>13695</v>
      </c>
      <c r="U39" t="s">
        <v>13901</v>
      </c>
      <c r="V39" t="s">
        <v>14788</v>
      </c>
      <c r="W39" t="s">
        <v>14790</v>
      </c>
      <c r="X39" t="s">
        <v>14828</v>
      </c>
      <c r="Y39" t="s">
        <v>16985</v>
      </c>
      <c r="Z39" t="s">
        <v>8146</v>
      </c>
      <c r="AA39">
        <v>10000700417</v>
      </c>
      <c r="AB39" t="s">
        <v>8913</v>
      </c>
      <c r="AC39" t="s">
        <v>19351</v>
      </c>
      <c r="AD39" t="s">
        <v>19351</v>
      </c>
      <c r="AE39" t="s">
        <v>19382</v>
      </c>
      <c r="AF39" t="s">
        <v>39</v>
      </c>
      <c r="AG39" t="s">
        <v>39</v>
      </c>
      <c r="AH39" t="s">
        <v>39</v>
      </c>
      <c r="AI39" t="s">
        <v>39</v>
      </c>
      <c r="AJ39" t="s">
        <v>39</v>
      </c>
      <c r="AK39" s="4" t="str">
        <f>IFERROR(VLOOKUP(C39,mapped!$A:$C,3,FALSE)," ")</f>
        <v xml:space="preserve"> </v>
      </c>
      <c r="AL39" s="4" t="str">
        <f>IF(D39="XFMR",IFERROR(VLOOKUP(AK39,AuctionMapping2019SEP_AUTOS!$B:$J,5,FALSE)," "),IFERROR(VLOOKUP(AK39,AuctionMapping2019SEP_LINES!$C:$J,4,FALSE)," "))</f>
        <v xml:space="preserve"> </v>
      </c>
      <c r="AM39" s="4" t="str">
        <f>IF(D39="XFMR",IFERROR(VLOOKUP(AK39,AuctionMapping2019SEP_AUTOS!$B:$J,6,FALSE)," "),IFERROR(VLOOKUP(AK39,AuctionMapping2019SEP_LINES!$C:$J,5,FALSE)," "))</f>
        <v xml:space="preserve"> </v>
      </c>
      <c r="AN39" s="4" t="str">
        <f>IF(D39="XFMR",IFERROR(VLOOKUP(AK39,AuctionMapping2019SEP_AUTOS!$B:$J,7,FALSE)," "),IFERROR(VLOOKUP(AK39,AuctionMapping2019SEP_LINES!$C:$J,6,FALSE)," "))</f>
        <v xml:space="preserve"> </v>
      </c>
      <c r="AO39" s="4" t="str">
        <f>IF(D39="XFMR",IFERROR(VLOOKUP(AK39,AuctionMapping2019SEP_AUTOS!$B:$J,8,FALSE)," "),IFERROR(VLOOKUP(AK39,AuctionMapping2019SEP_LINES!$C:$J,7,FALSE)," "))</f>
        <v xml:space="preserve"> </v>
      </c>
      <c r="AP39" s="4" t="str">
        <f>IF(D39="XFMR",IFERROR(VLOOKUP(AK39,AuctionMapping2019SEP_AUTOS!$B:$J,9,FALSE)," "),IFERROR(VLOOKUP(AK39,AuctionMapping2019SEP_LINES!$C:$J,8,FALSE)," "))</f>
        <v xml:space="preserve"> </v>
      </c>
    </row>
    <row r="40" spans="1:42" x14ac:dyDescent="0.25">
      <c r="A40" t="s">
        <v>78</v>
      </c>
      <c r="B40" t="s">
        <v>2159</v>
      </c>
      <c r="C40" t="s">
        <v>3906</v>
      </c>
      <c r="D40" t="s">
        <v>6110</v>
      </c>
      <c r="E40">
        <v>10001783910</v>
      </c>
      <c r="F40" t="s">
        <v>6148</v>
      </c>
      <c r="G40" t="s">
        <v>7857</v>
      </c>
      <c r="H40">
        <v>10000701337</v>
      </c>
      <c r="I40" t="s">
        <v>8911</v>
      </c>
      <c r="J40" t="s">
        <v>8915</v>
      </c>
      <c r="K40">
        <v>69</v>
      </c>
      <c r="L40" t="s">
        <v>2159</v>
      </c>
      <c r="N40" t="s">
        <v>8956</v>
      </c>
      <c r="O40" t="s">
        <v>10259</v>
      </c>
      <c r="P40" t="s">
        <v>11745</v>
      </c>
      <c r="S40" t="s">
        <v>3906</v>
      </c>
      <c r="T40" t="s">
        <v>3906</v>
      </c>
      <c r="U40" t="s">
        <v>13902</v>
      </c>
      <c r="V40" t="s">
        <v>14788</v>
      </c>
      <c r="W40" t="s">
        <v>14790</v>
      </c>
      <c r="X40" t="s">
        <v>14829</v>
      </c>
      <c r="Y40" t="s">
        <v>16986</v>
      </c>
      <c r="Z40" t="s">
        <v>8340</v>
      </c>
      <c r="AA40">
        <v>10000702954</v>
      </c>
      <c r="AB40" t="s">
        <v>8911</v>
      </c>
      <c r="AC40" t="s">
        <v>19351</v>
      </c>
      <c r="AD40" t="s">
        <v>19351</v>
      </c>
      <c r="AE40" t="s">
        <v>19383</v>
      </c>
      <c r="AF40" t="s">
        <v>20838</v>
      </c>
      <c r="AG40" t="s">
        <v>21368</v>
      </c>
      <c r="AH40" t="s">
        <v>21417</v>
      </c>
      <c r="AI40" t="s">
        <v>21368</v>
      </c>
      <c r="AJ40" t="s">
        <v>21368</v>
      </c>
      <c r="AK40" s="4" t="str">
        <f>IFERROR(VLOOKUP(C40,mapped!$A:$C,3,FALSE)," ")</f>
        <v>LAPRYO_UVALDE1_1</v>
      </c>
      <c r="AL40" s="4">
        <f>IF(D40="XFMR",IFERROR(VLOOKUP(AK40,AuctionMapping2019SEP_AUTOS!$B:$J,5,FALSE)," "),IFERROR(VLOOKUP(AK40,AuctionMapping2019SEP_LINES!$C:$J,4,FALSE)," "))</f>
        <v>8231</v>
      </c>
      <c r="AM40" s="4" t="str">
        <f>IF(D40="XFMR",IFERROR(VLOOKUP(AK40,AuctionMapping2019SEP_AUTOS!$B:$J,6,FALSE)," "),IFERROR(VLOOKUP(AK40,AuctionMapping2019SEP_LINES!$C:$J,5,FALSE)," "))</f>
        <v>UVALDE2A</v>
      </c>
      <c r="AN40" s="4">
        <f>IF(D40="XFMR",IFERROR(VLOOKUP(AK40,AuctionMapping2019SEP_AUTOS!$B:$J,7,FALSE)," "),IFERROR(VLOOKUP(AK40,AuctionMapping2019SEP_LINES!$C:$J,6,FALSE)," "))</f>
        <v>8672</v>
      </c>
      <c r="AO40" s="4" t="str">
        <f>IF(D40="XFMR",IFERROR(VLOOKUP(AK40,AuctionMapping2019SEP_AUTOS!$B:$J,8,FALSE)," "),IFERROR(VLOOKUP(AK40,AuctionMapping2019SEP_LINES!$C:$J,7,FALSE)," "))</f>
        <v>LAPRYOR2A</v>
      </c>
      <c r="AP40" s="4" t="str">
        <f>IF(D40="XFMR",IFERROR(VLOOKUP(AK40,AuctionMapping2019SEP_AUTOS!$B:$J,9,FALSE)," "),IFERROR(VLOOKUP(AK40,AuctionMapping2019SEP_LINES!$C:$J,8,FALSE)," "))</f>
        <v>1</v>
      </c>
    </row>
    <row r="41" spans="1:42" hidden="1" x14ac:dyDescent="0.25">
      <c r="A41" t="s">
        <v>79</v>
      </c>
      <c r="B41" t="s">
        <v>2160</v>
      </c>
      <c r="C41" t="s">
        <v>3907</v>
      </c>
      <c r="D41" t="s">
        <v>6110</v>
      </c>
      <c r="E41">
        <v>10002733473</v>
      </c>
      <c r="F41" t="s">
        <v>6149</v>
      </c>
      <c r="G41" t="s">
        <v>7858</v>
      </c>
      <c r="H41">
        <v>10000701235</v>
      </c>
      <c r="I41" t="s">
        <v>8911</v>
      </c>
      <c r="J41" t="s">
        <v>8915</v>
      </c>
      <c r="K41">
        <v>138</v>
      </c>
      <c r="L41" t="s">
        <v>2160</v>
      </c>
      <c r="N41" t="s">
        <v>8957</v>
      </c>
      <c r="O41" t="s">
        <v>10260</v>
      </c>
      <c r="P41" t="s">
        <v>11746</v>
      </c>
      <c r="S41" t="s">
        <v>3907</v>
      </c>
      <c r="T41" t="s">
        <v>3907</v>
      </c>
      <c r="U41" t="s">
        <v>13903</v>
      </c>
      <c r="V41" t="s">
        <v>14788</v>
      </c>
      <c r="W41" t="s">
        <v>14790</v>
      </c>
      <c r="X41" t="s">
        <v>14830</v>
      </c>
      <c r="Y41" t="s">
        <v>16987</v>
      </c>
      <c r="Z41" t="s">
        <v>7854</v>
      </c>
      <c r="AA41">
        <v>10000701451</v>
      </c>
      <c r="AB41" t="s">
        <v>8911</v>
      </c>
      <c r="AC41" t="s">
        <v>19351</v>
      </c>
      <c r="AD41" t="s">
        <v>19351</v>
      </c>
      <c r="AE41" t="s">
        <v>19384</v>
      </c>
      <c r="AF41" t="s">
        <v>39</v>
      </c>
      <c r="AG41" t="s">
        <v>39</v>
      </c>
      <c r="AH41" t="s">
        <v>39</v>
      </c>
      <c r="AI41" t="s">
        <v>39</v>
      </c>
      <c r="AJ41" t="s">
        <v>39</v>
      </c>
      <c r="AK41" s="4" t="str">
        <f>IFERROR(VLOOKUP(C41,mapped!$A:$C,3,FALSE)," ")</f>
        <v xml:space="preserve"> </v>
      </c>
      <c r="AL41" s="4" t="str">
        <f>IF(D41="XFMR",IFERROR(VLOOKUP(AK41,AuctionMapping2019SEP_AUTOS!$B:$J,5,FALSE)," "),IFERROR(VLOOKUP(AK41,AuctionMapping2019SEP_LINES!$C:$J,4,FALSE)," "))</f>
        <v xml:space="preserve"> </v>
      </c>
      <c r="AM41" s="4" t="str">
        <f>IF(D41="XFMR",IFERROR(VLOOKUP(AK41,AuctionMapping2019SEP_AUTOS!$B:$J,6,FALSE)," "),IFERROR(VLOOKUP(AK41,AuctionMapping2019SEP_LINES!$C:$J,5,FALSE)," "))</f>
        <v xml:space="preserve"> </v>
      </c>
      <c r="AN41" s="4" t="str">
        <f>IF(D41="XFMR",IFERROR(VLOOKUP(AK41,AuctionMapping2019SEP_AUTOS!$B:$J,7,FALSE)," "),IFERROR(VLOOKUP(AK41,AuctionMapping2019SEP_LINES!$C:$J,6,FALSE)," "))</f>
        <v xml:space="preserve"> </v>
      </c>
      <c r="AO41" s="4" t="str">
        <f>IF(D41="XFMR",IFERROR(VLOOKUP(AK41,AuctionMapping2019SEP_AUTOS!$B:$J,8,FALSE)," "),IFERROR(VLOOKUP(AK41,AuctionMapping2019SEP_LINES!$C:$J,7,FALSE)," "))</f>
        <v xml:space="preserve"> </v>
      </c>
      <c r="AP41" s="4" t="str">
        <f>IF(D41="XFMR",IFERROR(VLOOKUP(AK41,AuctionMapping2019SEP_AUTOS!$B:$J,9,FALSE)," "),IFERROR(VLOOKUP(AK41,AuctionMapping2019SEP_LINES!$C:$J,8,FALSE)," "))</f>
        <v xml:space="preserve"> </v>
      </c>
    </row>
    <row r="42" spans="1:42" hidden="1" x14ac:dyDescent="0.25">
      <c r="A42" t="s">
        <v>80</v>
      </c>
      <c r="B42" t="s">
        <v>2160</v>
      </c>
      <c r="C42" t="s">
        <v>3908</v>
      </c>
      <c r="D42" t="s">
        <v>6110</v>
      </c>
      <c r="E42">
        <v>10000747586</v>
      </c>
      <c r="F42" t="s">
        <v>6149</v>
      </c>
      <c r="G42" t="s">
        <v>7858</v>
      </c>
      <c r="H42">
        <v>10000701235</v>
      </c>
      <c r="I42" t="s">
        <v>8911</v>
      </c>
      <c r="J42" t="s">
        <v>8915</v>
      </c>
      <c r="K42">
        <v>138</v>
      </c>
      <c r="L42" t="s">
        <v>2160</v>
      </c>
      <c r="N42" t="s">
        <v>8957</v>
      </c>
      <c r="O42" t="s">
        <v>10260</v>
      </c>
      <c r="P42" t="s">
        <v>11746</v>
      </c>
      <c r="S42" t="s">
        <v>13696</v>
      </c>
      <c r="T42" t="s">
        <v>13696</v>
      </c>
      <c r="U42" t="s">
        <v>13903</v>
      </c>
      <c r="V42" t="s">
        <v>14788</v>
      </c>
      <c r="W42" t="s">
        <v>14790</v>
      </c>
      <c r="X42" t="s">
        <v>14830</v>
      </c>
      <c r="Y42" t="s">
        <v>16988</v>
      </c>
      <c r="Z42" t="s">
        <v>7854</v>
      </c>
      <c r="AA42">
        <v>10000701451</v>
      </c>
      <c r="AB42" t="s">
        <v>8911</v>
      </c>
      <c r="AC42" t="s">
        <v>19351</v>
      </c>
      <c r="AD42" t="s">
        <v>19351</v>
      </c>
      <c r="AE42" t="s">
        <v>19385</v>
      </c>
      <c r="AF42" t="s">
        <v>39</v>
      </c>
      <c r="AG42" t="s">
        <v>39</v>
      </c>
      <c r="AH42" t="s">
        <v>39</v>
      </c>
      <c r="AI42" t="s">
        <v>39</v>
      </c>
      <c r="AJ42" t="s">
        <v>39</v>
      </c>
      <c r="AK42" s="4" t="str">
        <f>IFERROR(VLOOKUP(C42,mapped!$A:$C,3,FALSE)," ")</f>
        <v xml:space="preserve"> </v>
      </c>
      <c r="AL42" s="4" t="str">
        <f>IF(D42="XFMR",IFERROR(VLOOKUP(AK42,AuctionMapping2019SEP_AUTOS!$B:$J,5,FALSE)," "),IFERROR(VLOOKUP(AK42,AuctionMapping2019SEP_LINES!$C:$J,4,FALSE)," "))</f>
        <v xml:space="preserve"> </v>
      </c>
      <c r="AM42" s="4" t="str">
        <f>IF(D42="XFMR",IFERROR(VLOOKUP(AK42,AuctionMapping2019SEP_AUTOS!$B:$J,6,FALSE)," "),IFERROR(VLOOKUP(AK42,AuctionMapping2019SEP_LINES!$C:$J,5,FALSE)," "))</f>
        <v xml:space="preserve"> </v>
      </c>
      <c r="AN42" s="4" t="str">
        <f>IF(D42="XFMR",IFERROR(VLOOKUP(AK42,AuctionMapping2019SEP_AUTOS!$B:$J,7,FALSE)," "),IFERROR(VLOOKUP(AK42,AuctionMapping2019SEP_LINES!$C:$J,6,FALSE)," "))</f>
        <v xml:space="preserve"> </v>
      </c>
      <c r="AO42" s="4" t="str">
        <f>IF(D42="XFMR",IFERROR(VLOOKUP(AK42,AuctionMapping2019SEP_AUTOS!$B:$J,8,FALSE)," "),IFERROR(VLOOKUP(AK42,AuctionMapping2019SEP_LINES!$C:$J,7,FALSE)," "))</f>
        <v xml:space="preserve"> </v>
      </c>
      <c r="AP42" s="4" t="str">
        <f>IF(D42="XFMR",IFERROR(VLOOKUP(AK42,AuctionMapping2019SEP_AUTOS!$B:$J,9,FALSE)," "),IFERROR(VLOOKUP(AK42,AuctionMapping2019SEP_LINES!$C:$J,8,FALSE)," "))</f>
        <v xml:space="preserve"> </v>
      </c>
    </row>
    <row r="43" spans="1:42" hidden="1" x14ac:dyDescent="0.25">
      <c r="A43" t="s">
        <v>81</v>
      </c>
      <c r="B43" t="s">
        <v>2161</v>
      </c>
      <c r="C43" t="s">
        <v>3909</v>
      </c>
      <c r="D43" t="s">
        <v>6110</v>
      </c>
      <c r="E43">
        <v>10001770825</v>
      </c>
      <c r="F43" t="s">
        <v>6150</v>
      </c>
      <c r="G43" t="s">
        <v>7844</v>
      </c>
      <c r="H43">
        <v>10000701211</v>
      </c>
      <c r="I43" t="s">
        <v>8911</v>
      </c>
      <c r="J43" t="s">
        <v>8915</v>
      </c>
      <c r="K43">
        <v>69</v>
      </c>
      <c r="L43" t="s">
        <v>2161</v>
      </c>
      <c r="N43" t="s">
        <v>8958</v>
      </c>
      <c r="O43" t="s">
        <v>10261</v>
      </c>
      <c r="P43" t="s">
        <v>11747</v>
      </c>
      <c r="S43" t="s">
        <v>3909</v>
      </c>
      <c r="T43" t="s">
        <v>3909</v>
      </c>
      <c r="U43" t="s">
        <v>13904</v>
      </c>
      <c r="V43" t="s">
        <v>14788</v>
      </c>
      <c r="W43" t="s">
        <v>14791</v>
      </c>
      <c r="X43" t="s">
        <v>14831</v>
      </c>
      <c r="Y43" t="s">
        <v>16989</v>
      </c>
      <c r="Z43" t="s">
        <v>7972</v>
      </c>
      <c r="AA43">
        <v>10001770824</v>
      </c>
      <c r="AB43" t="s">
        <v>8911</v>
      </c>
      <c r="AC43" t="s">
        <v>19352</v>
      </c>
      <c r="AD43" t="s">
        <v>19353</v>
      </c>
      <c r="AE43" t="s">
        <v>16989</v>
      </c>
      <c r="AF43" t="s">
        <v>39</v>
      </c>
      <c r="AG43" t="s">
        <v>39</v>
      </c>
      <c r="AH43" t="s">
        <v>39</v>
      </c>
      <c r="AI43" t="s">
        <v>39</v>
      </c>
      <c r="AJ43" t="s">
        <v>39</v>
      </c>
      <c r="AK43" s="4" t="str">
        <f>IFERROR(VLOOKUP(C43,mapped!$A:$C,3,FALSE)," ")</f>
        <v xml:space="preserve"> </v>
      </c>
      <c r="AL43" s="4" t="str">
        <f>IF(D43="XFMR",IFERROR(VLOOKUP(AK43,AuctionMapping2019SEP_AUTOS!$B:$J,5,FALSE)," "),IFERROR(VLOOKUP(AK43,AuctionMapping2019SEP_LINES!$C:$J,4,FALSE)," "))</f>
        <v xml:space="preserve"> </v>
      </c>
      <c r="AM43" s="4" t="str">
        <f>IF(D43="XFMR",IFERROR(VLOOKUP(AK43,AuctionMapping2019SEP_AUTOS!$B:$J,6,FALSE)," "),IFERROR(VLOOKUP(AK43,AuctionMapping2019SEP_LINES!$C:$J,5,FALSE)," "))</f>
        <v xml:space="preserve"> </v>
      </c>
      <c r="AN43" s="4" t="str">
        <f>IF(D43="XFMR",IFERROR(VLOOKUP(AK43,AuctionMapping2019SEP_AUTOS!$B:$J,7,FALSE)," "),IFERROR(VLOOKUP(AK43,AuctionMapping2019SEP_LINES!$C:$J,6,FALSE)," "))</f>
        <v xml:space="preserve"> </v>
      </c>
      <c r="AO43" s="4" t="str">
        <f>IF(D43="XFMR",IFERROR(VLOOKUP(AK43,AuctionMapping2019SEP_AUTOS!$B:$J,8,FALSE)," "),IFERROR(VLOOKUP(AK43,AuctionMapping2019SEP_LINES!$C:$J,7,FALSE)," "))</f>
        <v xml:space="preserve"> </v>
      </c>
      <c r="AP43" s="4" t="str">
        <f>IF(D43="XFMR",IFERROR(VLOOKUP(AK43,AuctionMapping2019SEP_AUTOS!$B:$J,9,FALSE)," "),IFERROR(VLOOKUP(AK43,AuctionMapping2019SEP_LINES!$C:$J,8,FALSE)," "))</f>
        <v xml:space="preserve"> </v>
      </c>
    </row>
    <row r="44" spans="1:42" hidden="1" x14ac:dyDescent="0.25">
      <c r="A44" t="s">
        <v>82</v>
      </c>
      <c r="B44" t="s">
        <v>2162</v>
      </c>
      <c r="C44" t="s">
        <v>3910</v>
      </c>
      <c r="D44" t="s">
        <v>6110</v>
      </c>
      <c r="E44">
        <v>10002731722</v>
      </c>
      <c r="F44" t="s">
        <v>6151</v>
      </c>
      <c r="G44" t="s">
        <v>7859</v>
      </c>
      <c r="H44">
        <v>10000701517</v>
      </c>
      <c r="I44" t="s">
        <v>8911</v>
      </c>
      <c r="J44" t="s">
        <v>8915</v>
      </c>
      <c r="K44">
        <v>138</v>
      </c>
      <c r="L44" t="s">
        <v>2162</v>
      </c>
      <c r="N44" t="s">
        <v>8959</v>
      </c>
      <c r="O44" t="s">
        <v>10262</v>
      </c>
      <c r="P44" t="s">
        <v>11748</v>
      </c>
      <c r="S44" t="s">
        <v>3910</v>
      </c>
      <c r="T44" t="s">
        <v>3910</v>
      </c>
      <c r="U44" t="s">
        <v>10262</v>
      </c>
      <c r="V44" t="s">
        <v>14788</v>
      </c>
      <c r="W44" t="s">
        <v>14790</v>
      </c>
      <c r="X44" t="s">
        <v>14832</v>
      </c>
      <c r="Y44" t="s">
        <v>16990</v>
      </c>
      <c r="Z44" t="s">
        <v>7972</v>
      </c>
      <c r="AA44">
        <v>10001770824</v>
      </c>
      <c r="AB44" t="s">
        <v>8911</v>
      </c>
      <c r="AC44" t="s">
        <v>19351</v>
      </c>
      <c r="AD44" t="s">
        <v>19351</v>
      </c>
      <c r="AE44" t="s">
        <v>16990</v>
      </c>
      <c r="AF44" t="s">
        <v>39</v>
      </c>
      <c r="AG44" t="s">
        <v>39</v>
      </c>
      <c r="AH44" t="s">
        <v>39</v>
      </c>
      <c r="AI44" t="s">
        <v>39</v>
      </c>
      <c r="AJ44" t="s">
        <v>39</v>
      </c>
      <c r="AK44" s="4" t="str">
        <f>IFERROR(VLOOKUP(C44,mapped!$A:$C,3,FALSE)," ")</f>
        <v xml:space="preserve"> </v>
      </c>
      <c r="AL44" s="4" t="str">
        <f>IF(D44="XFMR",IFERROR(VLOOKUP(AK44,AuctionMapping2019SEP_AUTOS!$B:$J,5,FALSE)," "),IFERROR(VLOOKUP(AK44,AuctionMapping2019SEP_LINES!$C:$J,4,FALSE)," "))</f>
        <v xml:space="preserve"> </v>
      </c>
      <c r="AM44" s="4" t="str">
        <f>IF(D44="XFMR",IFERROR(VLOOKUP(AK44,AuctionMapping2019SEP_AUTOS!$B:$J,6,FALSE)," "),IFERROR(VLOOKUP(AK44,AuctionMapping2019SEP_LINES!$C:$J,5,FALSE)," "))</f>
        <v xml:space="preserve"> </v>
      </c>
      <c r="AN44" s="4" t="str">
        <f>IF(D44="XFMR",IFERROR(VLOOKUP(AK44,AuctionMapping2019SEP_AUTOS!$B:$J,7,FALSE)," "),IFERROR(VLOOKUP(AK44,AuctionMapping2019SEP_LINES!$C:$J,6,FALSE)," "))</f>
        <v xml:space="preserve"> </v>
      </c>
      <c r="AO44" s="4" t="str">
        <f>IF(D44="XFMR",IFERROR(VLOOKUP(AK44,AuctionMapping2019SEP_AUTOS!$B:$J,8,FALSE)," "),IFERROR(VLOOKUP(AK44,AuctionMapping2019SEP_LINES!$C:$J,7,FALSE)," "))</f>
        <v xml:space="preserve"> </v>
      </c>
      <c r="AP44" s="4" t="str">
        <f>IF(D44="XFMR",IFERROR(VLOOKUP(AK44,AuctionMapping2019SEP_AUTOS!$B:$J,9,FALSE)," "),IFERROR(VLOOKUP(AK44,AuctionMapping2019SEP_LINES!$C:$J,8,FALSE)," "))</f>
        <v xml:space="preserve"> </v>
      </c>
    </row>
    <row r="45" spans="1:42" hidden="1" x14ac:dyDescent="0.25">
      <c r="A45" t="s">
        <v>83</v>
      </c>
      <c r="B45" t="s">
        <v>2162</v>
      </c>
      <c r="C45" t="s">
        <v>3911</v>
      </c>
      <c r="D45" t="s">
        <v>6110</v>
      </c>
      <c r="E45">
        <v>10002731778</v>
      </c>
      <c r="F45" t="s">
        <v>6151</v>
      </c>
      <c r="G45" t="s">
        <v>7859</v>
      </c>
      <c r="H45">
        <v>10000701517</v>
      </c>
      <c r="I45" t="s">
        <v>8911</v>
      </c>
      <c r="J45" t="s">
        <v>8915</v>
      </c>
      <c r="K45">
        <v>138</v>
      </c>
      <c r="L45" t="s">
        <v>2162</v>
      </c>
      <c r="N45" t="s">
        <v>8959</v>
      </c>
      <c r="O45" t="s">
        <v>10262</v>
      </c>
      <c r="P45" t="s">
        <v>11748</v>
      </c>
      <c r="S45" t="s">
        <v>3911</v>
      </c>
      <c r="T45" t="s">
        <v>3911</v>
      </c>
      <c r="U45" t="s">
        <v>10262</v>
      </c>
      <c r="V45" t="s">
        <v>14788</v>
      </c>
      <c r="W45" t="s">
        <v>14790</v>
      </c>
      <c r="X45" t="s">
        <v>14832</v>
      </c>
      <c r="Y45" t="s">
        <v>16991</v>
      </c>
      <c r="Z45" t="s">
        <v>7972</v>
      </c>
      <c r="AA45">
        <v>10001770824</v>
      </c>
      <c r="AB45" t="s">
        <v>8911</v>
      </c>
      <c r="AC45" t="s">
        <v>19351</v>
      </c>
      <c r="AD45" t="s">
        <v>19351</v>
      </c>
      <c r="AE45" t="s">
        <v>16991</v>
      </c>
      <c r="AF45" t="s">
        <v>39</v>
      </c>
      <c r="AG45" t="s">
        <v>39</v>
      </c>
      <c r="AH45" t="s">
        <v>39</v>
      </c>
      <c r="AI45" t="s">
        <v>39</v>
      </c>
      <c r="AJ45" t="s">
        <v>39</v>
      </c>
      <c r="AK45" s="4" t="str">
        <f>IFERROR(VLOOKUP(C45,mapped!$A:$C,3,FALSE)," ")</f>
        <v xml:space="preserve"> </v>
      </c>
      <c r="AL45" s="4" t="str">
        <f>IF(D45="XFMR",IFERROR(VLOOKUP(AK45,AuctionMapping2019SEP_AUTOS!$B:$J,5,FALSE)," "),IFERROR(VLOOKUP(AK45,AuctionMapping2019SEP_LINES!$C:$J,4,FALSE)," "))</f>
        <v xml:space="preserve"> </v>
      </c>
      <c r="AM45" s="4" t="str">
        <f>IF(D45="XFMR",IFERROR(VLOOKUP(AK45,AuctionMapping2019SEP_AUTOS!$B:$J,6,FALSE)," "),IFERROR(VLOOKUP(AK45,AuctionMapping2019SEP_LINES!$C:$J,5,FALSE)," "))</f>
        <v xml:space="preserve"> </v>
      </c>
      <c r="AN45" s="4" t="str">
        <f>IF(D45="XFMR",IFERROR(VLOOKUP(AK45,AuctionMapping2019SEP_AUTOS!$B:$J,7,FALSE)," "),IFERROR(VLOOKUP(AK45,AuctionMapping2019SEP_LINES!$C:$J,6,FALSE)," "))</f>
        <v xml:space="preserve"> </v>
      </c>
      <c r="AO45" s="4" t="str">
        <f>IF(D45="XFMR",IFERROR(VLOOKUP(AK45,AuctionMapping2019SEP_AUTOS!$B:$J,8,FALSE)," "),IFERROR(VLOOKUP(AK45,AuctionMapping2019SEP_LINES!$C:$J,7,FALSE)," "))</f>
        <v xml:space="preserve"> </v>
      </c>
      <c r="AP45" s="4" t="str">
        <f>IF(D45="XFMR",IFERROR(VLOOKUP(AK45,AuctionMapping2019SEP_AUTOS!$B:$J,9,FALSE)," "),IFERROR(VLOOKUP(AK45,AuctionMapping2019SEP_LINES!$C:$J,8,FALSE)," "))</f>
        <v xml:space="preserve"> </v>
      </c>
    </row>
    <row r="46" spans="1:42" hidden="1" x14ac:dyDescent="0.25">
      <c r="A46" t="s">
        <v>84</v>
      </c>
      <c r="B46" t="s">
        <v>2163</v>
      </c>
      <c r="C46" t="s">
        <v>3912</v>
      </c>
      <c r="D46" t="s">
        <v>6110</v>
      </c>
      <c r="E46">
        <v>10002666392</v>
      </c>
      <c r="F46" t="s">
        <v>6152</v>
      </c>
      <c r="G46" t="s">
        <v>7859</v>
      </c>
      <c r="H46">
        <v>10000701517</v>
      </c>
      <c r="I46" t="s">
        <v>8911</v>
      </c>
      <c r="J46" t="s">
        <v>8915</v>
      </c>
      <c r="K46">
        <v>138</v>
      </c>
      <c r="L46" t="s">
        <v>2163</v>
      </c>
      <c r="N46" t="s">
        <v>8960</v>
      </c>
      <c r="O46" t="s">
        <v>10263</v>
      </c>
      <c r="P46" t="s">
        <v>11749</v>
      </c>
      <c r="S46" t="s">
        <v>3912</v>
      </c>
      <c r="T46" t="s">
        <v>3912</v>
      </c>
      <c r="U46" t="s">
        <v>10263</v>
      </c>
      <c r="V46" t="s">
        <v>14788</v>
      </c>
      <c r="W46" t="s">
        <v>14790</v>
      </c>
      <c r="X46" t="s">
        <v>14833</v>
      </c>
      <c r="Y46" t="s">
        <v>16992</v>
      </c>
      <c r="Z46" t="s">
        <v>7859</v>
      </c>
      <c r="AA46">
        <v>10000701517</v>
      </c>
      <c r="AB46" t="s">
        <v>8911</v>
      </c>
      <c r="AC46" t="s">
        <v>19351</v>
      </c>
      <c r="AD46" t="s">
        <v>19351</v>
      </c>
      <c r="AE46" t="s">
        <v>16992</v>
      </c>
      <c r="AF46" t="s">
        <v>39</v>
      </c>
      <c r="AG46" t="s">
        <v>39</v>
      </c>
      <c r="AH46" t="s">
        <v>39</v>
      </c>
      <c r="AI46" t="s">
        <v>39</v>
      </c>
      <c r="AJ46" t="s">
        <v>39</v>
      </c>
      <c r="AK46" s="4" t="str">
        <f>IFERROR(VLOOKUP(C46,mapped!$A:$C,3,FALSE)," ")</f>
        <v xml:space="preserve"> </v>
      </c>
      <c r="AL46" s="4" t="str">
        <f>IF(D46="XFMR",IFERROR(VLOOKUP(AK46,AuctionMapping2019SEP_AUTOS!$B:$J,5,FALSE)," "),IFERROR(VLOOKUP(AK46,AuctionMapping2019SEP_LINES!$C:$J,4,FALSE)," "))</f>
        <v xml:space="preserve"> </v>
      </c>
      <c r="AM46" s="4" t="str">
        <f>IF(D46="XFMR",IFERROR(VLOOKUP(AK46,AuctionMapping2019SEP_AUTOS!$B:$J,6,FALSE)," "),IFERROR(VLOOKUP(AK46,AuctionMapping2019SEP_LINES!$C:$J,5,FALSE)," "))</f>
        <v xml:space="preserve"> </v>
      </c>
      <c r="AN46" s="4" t="str">
        <f>IF(D46="XFMR",IFERROR(VLOOKUP(AK46,AuctionMapping2019SEP_AUTOS!$B:$J,7,FALSE)," "),IFERROR(VLOOKUP(AK46,AuctionMapping2019SEP_LINES!$C:$J,6,FALSE)," "))</f>
        <v xml:space="preserve"> </v>
      </c>
      <c r="AO46" s="4" t="str">
        <f>IF(D46="XFMR",IFERROR(VLOOKUP(AK46,AuctionMapping2019SEP_AUTOS!$B:$J,8,FALSE)," "),IFERROR(VLOOKUP(AK46,AuctionMapping2019SEP_LINES!$C:$J,7,FALSE)," "))</f>
        <v xml:space="preserve"> </v>
      </c>
      <c r="AP46" s="4" t="str">
        <f>IF(D46="XFMR",IFERROR(VLOOKUP(AK46,AuctionMapping2019SEP_AUTOS!$B:$J,9,FALSE)," "),IFERROR(VLOOKUP(AK46,AuctionMapping2019SEP_LINES!$C:$J,8,FALSE)," "))</f>
        <v xml:space="preserve"> </v>
      </c>
    </row>
    <row r="47" spans="1:42" hidden="1" x14ac:dyDescent="0.25">
      <c r="A47" t="s">
        <v>85</v>
      </c>
      <c r="B47" t="s">
        <v>2164</v>
      </c>
      <c r="C47" t="s">
        <v>3913</v>
      </c>
      <c r="D47" t="s">
        <v>6111</v>
      </c>
      <c r="E47">
        <v>10000799235</v>
      </c>
      <c r="F47" t="s">
        <v>6153</v>
      </c>
      <c r="G47" t="s">
        <v>7860</v>
      </c>
      <c r="H47">
        <v>10000702214</v>
      </c>
      <c r="I47" t="s">
        <v>8911</v>
      </c>
      <c r="J47" t="s">
        <v>8915</v>
      </c>
      <c r="K47">
        <v>138</v>
      </c>
      <c r="L47" t="s">
        <v>2164</v>
      </c>
      <c r="N47" t="s">
        <v>8957</v>
      </c>
      <c r="O47" t="s">
        <v>10264</v>
      </c>
      <c r="P47" t="s">
        <v>11750</v>
      </c>
      <c r="S47" t="s">
        <v>3913</v>
      </c>
      <c r="T47" t="s">
        <v>3913</v>
      </c>
      <c r="U47" t="s">
        <v>13905</v>
      </c>
      <c r="V47" t="s">
        <v>14788</v>
      </c>
      <c r="W47" t="s">
        <v>14790</v>
      </c>
      <c r="X47" t="s">
        <v>14834</v>
      </c>
      <c r="Y47" t="s">
        <v>16993</v>
      </c>
      <c r="AC47" t="s">
        <v>19351</v>
      </c>
      <c r="AD47" t="s">
        <v>19351</v>
      </c>
      <c r="AE47" t="s">
        <v>16993</v>
      </c>
      <c r="AF47" t="s">
        <v>39</v>
      </c>
      <c r="AG47" t="s">
        <v>39</v>
      </c>
      <c r="AH47" t="s">
        <v>39</v>
      </c>
      <c r="AI47" t="s">
        <v>39</v>
      </c>
      <c r="AJ47" t="s">
        <v>39</v>
      </c>
      <c r="AK47" s="4" t="str">
        <f>IFERROR(VLOOKUP(C47,mapped!$A:$C,3,FALSE)," ")</f>
        <v xml:space="preserve"> </v>
      </c>
      <c r="AL47" s="4" t="str">
        <f>IF(D47="XFMR",IFERROR(VLOOKUP(AK47,AuctionMapping2019SEP_AUTOS!$B:$J,5,FALSE)," "),IFERROR(VLOOKUP(AK47,AuctionMapping2019SEP_LINES!$C:$J,4,FALSE)," "))</f>
        <v xml:space="preserve"> </v>
      </c>
      <c r="AM47" s="4" t="str">
        <f>IF(D47="XFMR",IFERROR(VLOOKUP(AK47,AuctionMapping2019SEP_AUTOS!$B:$J,6,FALSE)," "),IFERROR(VLOOKUP(AK47,AuctionMapping2019SEP_LINES!$C:$J,5,FALSE)," "))</f>
        <v xml:space="preserve"> </v>
      </c>
      <c r="AN47" s="4" t="str">
        <f>IF(D47="XFMR",IFERROR(VLOOKUP(AK47,AuctionMapping2019SEP_AUTOS!$B:$J,7,FALSE)," "),IFERROR(VLOOKUP(AK47,AuctionMapping2019SEP_LINES!$C:$J,6,FALSE)," "))</f>
        <v xml:space="preserve"> </v>
      </c>
      <c r="AO47" s="4" t="str">
        <f>IF(D47="XFMR",IFERROR(VLOOKUP(AK47,AuctionMapping2019SEP_AUTOS!$B:$J,8,FALSE)," "),IFERROR(VLOOKUP(AK47,AuctionMapping2019SEP_LINES!$C:$J,7,FALSE)," "))</f>
        <v xml:space="preserve"> </v>
      </c>
      <c r="AP47" s="4" t="str">
        <f>IF(D47="XFMR",IFERROR(VLOOKUP(AK47,AuctionMapping2019SEP_AUTOS!$B:$J,9,FALSE)," "),IFERROR(VLOOKUP(AK47,AuctionMapping2019SEP_LINES!$C:$J,8,FALSE)," "))</f>
        <v xml:space="preserve"> </v>
      </c>
    </row>
    <row r="48" spans="1:42" x14ac:dyDescent="0.25">
      <c r="A48" t="s">
        <v>86</v>
      </c>
      <c r="B48" t="s">
        <v>2165</v>
      </c>
      <c r="C48" t="s">
        <v>3914</v>
      </c>
      <c r="D48" t="s">
        <v>6110</v>
      </c>
      <c r="E48">
        <v>10000802782</v>
      </c>
      <c r="F48" t="s">
        <v>6154</v>
      </c>
      <c r="G48" t="s">
        <v>7861</v>
      </c>
      <c r="H48">
        <v>10000700930</v>
      </c>
      <c r="I48" t="s">
        <v>8912</v>
      </c>
      <c r="J48" t="s">
        <v>8915</v>
      </c>
      <c r="K48">
        <v>69</v>
      </c>
      <c r="L48" t="s">
        <v>2165</v>
      </c>
      <c r="N48" t="s">
        <v>8961</v>
      </c>
      <c r="O48" t="s">
        <v>10265</v>
      </c>
      <c r="P48" t="s">
        <v>11751</v>
      </c>
      <c r="S48" t="s">
        <v>3914</v>
      </c>
      <c r="T48" t="s">
        <v>3914</v>
      </c>
      <c r="U48" t="s">
        <v>10265</v>
      </c>
      <c r="V48" t="s">
        <v>14788</v>
      </c>
      <c r="W48" t="s">
        <v>14791</v>
      </c>
      <c r="X48" t="s">
        <v>14835</v>
      </c>
      <c r="Y48" t="s">
        <v>16994</v>
      </c>
      <c r="Z48" t="s">
        <v>8225</v>
      </c>
      <c r="AA48">
        <v>10000702207</v>
      </c>
      <c r="AB48" t="s">
        <v>8912</v>
      </c>
      <c r="AC48" t="s">
        <v>19352</v>
      </c>
      <c r="AD48" t="s">
        <v>19352</v>
      </c>
      <c r="AE48" t="s">
        <v>19386</v>
      </c>
      <c r="AF48" t="s">
        <v>20839</v>
      </c>
      <c r="AG48" t="s">
        <v>21371</v>
      </c>
      <c r="AH48" t="s">
        <v>21378</v>
      </c>
      <c r="AI48" t="s">
        <v>21371</v>
      </c>
      <c r="AJ48" t="s">
        <v>21371</v>
      </c>
      <c r="AK48" s="4" t="str">
        <f>IFERROR(VLOOKUP(C48,mapped!$A:$C,3,FALSE)," ")</f>
        <v>HAMR_RADIUM1_1</v>
      </c>
      <c r="AL48" s="4">
        <f>IF(D48="XFMR",IFERROR(VLOOKUP(AK48,AuctionMapping2019SEP_AUTOS!$B:$J,5,FALSE)," "),IFERROR(VLOOKUP(AK48,AuctionMapping2019SEP_LINES!$C:$J,4,FALSE)," "))</f>
        <v>6180</v>
      </c>
      <c r="AM48" s="4" t="str">
        <f>IF(D48="XFMR",IFERROR(VLOOKUP(AK48,AuctionMapping2019SEP_AUTOS!$B:$J,6,FALSE)," "),IFERROR(VLOOKUP(AK48,AuctionMapping2019SEP_LINES!$C:$J,5,FALSE)," "))</f>
        <v>RADIUM2A</v>
      </c>
      <c r="AN48" s="4">
        <f>IF(D48="XFMR",IFERROR(VLOOKUP(AK48,AuctionMapping2019SEP_AUTOS!$B:$J,7,FALSE)," "),IFERROR(VLOOKUP(AK48,AuctionMapping2019SEP_LINES!$C:$J,6,FALSE)," "))</f>
        <v>6183</v>
      </c>
      <c r="AO48" s="4" t="str">
        <f>IF(D48="XFMR",IFERROR(VLOOKUP(AK48,AuctionMapping2019SEP_AUTOS!$B:$J,8,FALSE)," "),IFERROR(VLOOKUP(AK48,AuctionMapping2019SEP_LINES!$C:$J,7,FALSE)," "))</f>
        <v>HAMR2A</v>
      </c>
      <c r="AP48" s="4" t="str">
        <f>IF(D48="XFMR",IFERROR(VLOOKUP(AK48,AuctionMapping2019SEP_AUTOS!$B:$J,9,FALSE)," "),IFERROR(VLOOKUP(AK48,AuctionMapping2019SEP_LINES!$C:$J,8,FALSE)," "))</f>
        <v>1</v>
      </c>
    </row>
    <row r="49" spans="1:42" x14ac:dyDescent="0.25">
      <c r="A49" t="s">
        <v>87</v>
      </c>
      <c r="B49" t="s">
        <v>2166</v>
      </c>
      <c r="C49" t="s">
        <v>3915</v>
      </c>
      <c r="D49" t="s">
        <v>6110</v>
      </c>
      <c r="E49">
        <v>10000825919</v>
      </c>
      <c r="F49" t="s">
        <v>6155</v>
      </c>
      <c r="G49" t="s">
        <v>7862</v>
      </c>
      <c r="H49">
        <v>10000700177</v>
      </c>
      <c r="I49" t="s">
        <v>8912</v>
      </c>
      <c r="J49" t="s">
        <v>8915</v>
      </c>
      <c r="K49">
        <v>69</v>
      </c>
      <c r="L49" t="s">
        <v>2166</v>
      </c>
      <c r="N49" t="s">
        <v>8962</v>
      </c>
      <c r="O49" t="s">
        <v>10266</v>
      </c>
      <c r="P49" t="s">
        <v>11752</v>
      </c>
      <c r="S49" t="s">
        <v>3915</v>
      </c>
      <c r="T49" t="s">
        <v>3915</v>
      </c>
      <c r="U49" t="s">
        <v>10266</v>
      </c>
      <c r="V49" t="s">
        <v>14788</v>
      </c>
      <c r="W49" t="s">
        <v>14791</v>
      </c>
      <c r="X49" t="s">
        <v>14836</v>
      </c>
      <c r="Y49" t="s">
        <v>16995</v>
      </c>
      <c r="Z49" t="s">
        <v>18827</v>
      </c>
      <c r="AA49">
        <v>10000702671</v>
      </c>
      <c r="AB49" t="s">
        <v>8912</v>
      </c>
      <c r="AC49" t="s">
        <v>19352</v>
      </c>
      <c r="AD49" t="s">
        <v>19352</v>
      </c>
      <c r="AE49" t="s">
        <v>19387</v>
      </c>
      <c r="AF49" t="s">
        <v>20840</v>
      </c>
      <c r="AG49" t="s">
        <v>21371</v>
      </c>
      <c r="AH49" t="s">
        <v>21378</v>
      </c>
      <c r="AI49" t="s">
        <v>21371</v>
      </c>
      <c r="AJ49" t="s">
        <v>21371</v>
      </c>
      <c r="AK49" s="4" t="str">
        <f>IFERROR(VLOOKUP(C49,mapped!$A:$C,3,FALSE)," ")</f>
        <v>CORINT_STAM1_1</v>
      </c>
      <c r="AL49" s="4">
        <f>IF(D49="XFMR",IFERROR(VLOOKUP(AK49,AuctionMapping2019SEP_AUTOS!$B:$J,5,FALSE)," "),IFERROR(VLOOKUP(AK49,AuctionMapping2019SEP_LINES!$C:$J,4,FALSE)," "))</f>
        <v>6172</v>
      </c>
      <c r="AM49" s="4" t="str">
        <f>IF(D49="XFMR",IFERROR(VLOOKUP(AK49,AuctionMapping2019SEP_AUTOS!$B:$J,6,FALSE)," "),IFERROR(VLOOKUP(AK49,AuctionMapping2019SEP_LINES!$C:$J,5,FALSE)," "))</f>
        <v>STAM2A</v>
      </c>
      <c r="AN49" s="4">
        <f>IF(D49="XFMR",IFERROR(VLOOKUP(AK49,AuctionMapping2019SEP_AUTOS!$B:$J,7,FALSE)," "),IFERROR(VLOOKUP(AK49,AuctionMapping2019SEP_LINES!$C:$J,6,FALSE)," "))</f>
        <v>6173</v>
      </c>
      <c r="AO49" s="4" t="str">
        <f>IF(D49="XFMR",IFERROR(VLOOKUP(AK49,AuctionMapping2019SEP_AUTOS!$B:$J,8,FALSE)," "),IFERROR(VLOOKUP(AK49,AuctionMapping2019SEP_LINES!$C:$J,7,FALSE)," "))</f>
        <v>CORINTH2A</v>
      </c>
      <c r="AP49" s="4" t="str">
        <f>IF(D49="XFMR",IFERROR(VLOOKUP(AK49,AuctionMapping2019SEP_AUTOS!$B:$J,9,FALSE)," "),IFERROR(VLOOKUP(AK49,AuctionMapping2019SEP_LINES!$C:$J,8,FALSE)," "))</f>
        <v>1</v>
      </c>
    </row>
    <row r="50" spans="1:42" hidden="1" x14ac:dyDescent="0.25">
      <c r="A50" t="s">
        <v>88</v>
      </c>
      <c r="B50" t="s">
        <v>2167</v>
      </c>
      <c r="C50" t="s">
        <v>3916</v>
      </c>
      <c r="D50" t="s">
        <v>6110</v>
      </c>
      <c r="E50">
        <v>10002736498</v>
      </c>
      <c r="F50" t="s">
        <v>6156</v>
      </c>
      <c r="G50" t="s">
        <v>7863</v>
      </c>
      <c r="H50">
        <v>10000699450</v>
      </c>
      <c r="I50" t="s">
        <v>8912</v>
      </c>
      <c r="J50" t="s">
        <v>8915</v>
      </c>
      <c r="K50">
        <v>138</v>
      </c>
      <c r="L50" t="s">
        <v>2167</v>
      </c>
      <c r="N50" t="s">
        <v>8957</v>
      </c>
      <c r="O50" t="s">
        <v>10267</v>
      </c>
      <c r="P50" t="s">
        <v>11753</v>
      </c>
      <c r="S50" t="s">
        <v>3916</v>
      </c>
      <c r="T50" t="s">
        <v>3916</v>
      </c>
      <c r="U50" t="s">
        <v>13906</v>
      </c>
      <c r="V50" t="s">
        <v>14788</v>
      </c>
      <c r="W50" t="s">
        <v>14790</v>
      </c>
      <c r="X50" t="s">
        <v>14837</v>
      </c>
      <c r="Y50" t="s">
        <v>16996</v>
      </c>
      <c r="Z50" t="s">
        <v>8131</v>
      </c>
      <c r="AA50">
        <v>10000699457</v>
      </c>
      <c r="AB50" t="s">
        <v>8912</v>
      </c>
      <c r="AC50" t="s">
        <v>19351</v>
      </c>
      <c r="AD50" t="s">
        <v>19351</v>
      </c>
      <c r="AE50" t="s">
        <v>19388</v>
      </c>
      <c r="AF50" t="s">
        <v>39</v>
      </c>
      <c r="AG50" t="s">
        <v>39</v>
      </c>
      <c r="AH50" t="s">
        <v>39</v>
      </c>
      <c r="AI50" t="s">
        <v>39</v>
      </c>
      <c r="AJ50" t="s">
        <v>39</v>
      </c>
      <c r="AK50" s="4" t="str">
        <f>IFERROR(VLOOKUP(C50,mapped!$A:$C,3,FALSE)," ")</f>
        <v xml:space="preserve"> </v>
      </c>
      <c r="AL50" s="4" t="str">
        <f>IF(D50="XFMR",IFERROR(VLOOKUP(AK50,AuctionMapping2019SEP_AUTOS!$B:$J,5,FALSE)," "),IFERROR(VLOOKUP(AK50,AuctionMapping2019SEP_LINES!$C:$J,4,FALSE)," "))</f>
        <v xml:space="preserve"> </v>
      </c>
      <c r="AM50" s="4" t="str">
        <f>IF(D50="XFMR",IFERROR(VLOOKUP(AK50,AuctionMapping2019SEP_AUTOS!$B:$J,6,FALSE)," "),IFERROR(VLOOKUP(AK50,AuctionMapping2019SEP_LINES!$C:$J,5,FALSE)," "))</f>
        <v xml:space="preserve"> </v>
      </c>
      <c r="AN50" s="4" t="str">
        <f>IF(D50="XFMR",IFERROR(VLOOKUP(AK50,AuctionMapping2019SEP_AUTOS!$B:$J,7,FALSE)," "),IFERROR(VLOOKUP(AK50,AuctionMapping2019SEP_LINES!$C:$J,6,FALSE)," "))</f>
        <v xml:space="preserve"> </v>
      </c>
      <c r="AO50" s="4" t="str">
        <f>IF(D50="XFMR",IFERROR(VLOOKUP(AK50,AuctionMapping2019SEP_AUTOS!$B:$J,8,FALSE)," "),IFERROR(VLOOKUP(AK50,AuctionMapping2019SEP_LINES!$C:$J,7,FALSE)," "))</f>
        <v xml:space="preserve"> </v>
      </c>
      <c r="AP50" s="4" t="str">
        <f>IF(D50="XFMR",IFERROR(VLOOKUP(AK50,AuctionMapping2019SEP_AUTOS!$B:$J,9,FALSE)," "),IFERROR(VLOOKUP(AK50,AuctionMapping2019SEP_LINES!$C:$J,8,FALSE)," "))</f>
        <v xml:space="preserve"> </v>
      </c>
    </row>
    <row r="51" spans="1:42" hidden="1" x14ac:dyDescent="0.25">
      <c r="A51" t="s">
        <v>89</v>
      </c>
      <c r="B51" t="s">
        <v>2168</v>
      </c>
      <c r="C51" t="s">
        <v>3917</v>
      </c>
      <c r="D51" t="s">
        <v>6111</v>
      </c>
      <c r="E51">
        <v>10002510069</v>
      </c>
      <c r="F51" t="s">
        <v>6157</v>
      </c>
      <c r="G51" t="s">
        <v>7864</v>
      </c>
      <c r="H51">
        <v>10000702239</v>
      </c>
      <c r="I51" t="s">
        <v>8914</v>
      </c>
      <c r="J51" t="s">
        <v>8915</v>
      </c>
      <c r="K51">
        <v>138</v>
      </c>
      <c r="L51" t="s">
        <v>2168</v>
      </c>
      <c r="N51" t="s">
        <v>8963</v>
      </c>
      <c r="O51" t="s">
        <v>10268</v>
      </c>
      <c r="P51" t="s">
        <v>11754</v>
      </c>
      <c r="S51" t="s">
        <v>3917</v>
      </c>
      <c r="T51" t="s">
        <v>3917</v>
      </c>
      <c r="U51" t="s">
        <v>13907</v>
      </c>
      <c r="V51" t="s">
        <v>14788</v>
      </c>
      <c r="W51" t="s">
        <v>14790</v>
      </c>
      <c r="X51" t="s">
        <v>14838</v>
      </c>
      <c r="Y51" t="s">
        <v>16997</v>
      </c>
      <c r="AC51" t="s">
        <v>19351</v>
      </c>
      <c r="AD51" t="s">
        <v>19351</v>
      </c>
      <c r="AE51" t="s">
        <v>16997</v>
      </c>
      <c r="AF51" t="s">
        <v>39</v>
      </c>
      <c r="AG51" t="s">
        <v>39</v>
      </c>
      <c r="AH51" t="s">
        <v>39</v>
      </c>
      <c r="AI51" t="s">
        <v>39</v>
      </c>
      <c r="AJ51" t="s">
        <v>39</v>
      </c>
      <c r="AK51" s="4" t="str">
        <f>IFERROR(VLOOKUP(C51,mapped!$A:$C,3,FALSE)," ")</f>
        <v xml:space="preserve"> </v>
      </c>
      <c r="AL51" s="4" t="str">
        <f>IF(D51="XFMR",IFERROR(VLOOKUP(AK51,AuctionMapping2019SEP_AUTOS!$B:$J,5,FALSE)," "),IFERROR(VLOOKUP(AK51,AuctionMapping2019SEP_LINES!$C:$J,4,FALSE)," "))</f>
        <v xml:space="preserve"> </v>
      </c>
      <c r="AM51" s="4" t="str">
        <f>IF(D51="XFMR",IFERROR(VLOOKUP(AK51,AuctionMapping2019SEP_AUTOS!$B:$J,6,FALSE)," "),IFERROR(VLOOKUP(AK51,AuctionMapping2019SEP_LINES!$C:$J,5,FALSE)," "))</f>
        <v xml:space="preserve"> </v>
      </c>
      <c r="AN51" s="4" t="str">
        <f>IF(D51="XFMR",IFERROR(VLOOKUP(AK51,AuctionMapping2019SEP_AUTOS!$B:$J,7,FALSE)," "),IFERROR(VLOOKUP(AK51,AuctionMapping2019SEP_LINES!$C:$J,6,FALSE)," "))</f>
        <v xml:space="preserve"> </v>
      </c>
      <c r="AO51" s="4" t="str">
        <f>IF(D51="XFMR",IFERROR(VLOOKUP(AK51,AuctionMapping2019SEP_AUTOS!$B:$J,8,FALSE)," "),IFERROR(VLOOKUP(AK51,AuctionMapping2019SEP_LINES!$C:$J,7,FALSE)," "))</f>
        <v xml:space="preserve"> </v>
      </c>
      <c r="AP51" s="4" t="str">
        <f>IF(D51="XFMR",IFERROR(VLOOKUP(AK51,AuctionMapping2019SEP_AUTOS!$B:$J,9,FALSE)," "),IFERROR(VLOOKUP(AK51,AuctionMapping2019SEP_LINES!$C:$J,8,FALSE)," "))</f>
        <v xml:space="preserve"> </v>
      </c>
    </row>
    <row r="52" spans="1:42" x14ac:dyDescent="0.25">
      <c r="A52" t="s">
        <v>90</v>
      </c>
      <c r="B52" t="s">
        <v>2169</v>
      </c>
      <c r="C52" t="s">
        <v>3918</v>
      </c>
      <c r="D52" t="s">
        <v>6110</v>
      </c>
      <c r="E52">
        <v>10002552312</v>
      </c>
      <c r="F52" t="s">
        <v>6158</v>
      </c>
      <c r="G52" t="s">
        <v>7865</v>
      </c>
      <c r="H52">
        <v>10002552310</v>
      </c>
      <c r="I52" t="s">
        <v>8913</v>
      </c>
      <c r="J52" t="s">
        <v>8915</v>
      </c>
      <c r="K52">
        <v>138</v>
      </c>
      <c r="L52" t="s">
        <v>2169</v>
      </c>
      <c r="N52" t="s">
        <v>2169</v>
      </c>
      <c r="O52" t="s">
        <v>2261</v>
      </c>
      <c r="P52" t="s">
        <v>11755</v>
      </c>
      <c r="S52" t="s">
        <v>3918</v>
      </c>
      <c r="T52" t="s">
        <v>3918</v>
      </c>
      <c r="U52" t="s">
        <v>2261</v>
      </c>
      <c r="V52" t="s">
        <v>14788</v>
      </c>
      <c r="W52" t="s">
        <v>14791</v>
      </c>
      <c r="X52" t="s">
        <v>14839</v>
      </c>
      <c r="Y52" t="s">
        <v>16998</v>
      </c>
      <c r="Z52" t="s">
        <v>7866</v>
      </c>
      <c r="AA52">
        <v>10000700776</v>
      </c>
      <c r="AB52" t="s">
        <v>8913</v>
      </c>
      <c r="AC52" t="s">
        <v>19352</v>
      </c>
      <c r="AD52" t="s">
        <v>19352</v>
      </c>
      <c r="AE52" t="s">
        <v>19389</v>
      </c>
      <c r="AF52" t="s">
        <v>20841</v>
      </c>
      <c r="AG52" t="s">
        <v>21373</v>
      </c>
      <c r="AH52" t="s">
        <v>21455</v>
      </c>
      <c r="AI52" t="s">
        <v>21373</v>
      </c>
      <c r="AJ52" t="s">
        <v>21373</v>
      </c>
      <c r="AK52" s="4" t="str">
        <f>IFERROR(VLOOKUP(C52,mapped!$A:$C,3,FALSE)," ")</f>
        <v>FRYGE_09_A</v>
      </c>
      <c r="AL52" s="4">
        <f>IF(D52="XFMR",IFERROR(VLOOKUP(AK52,AuctionMapping2019SEP_AUTOS!$B:$J,5,FALSE)," "),IFERROR(VLOOKUP(AK52,AuctionMapping2019SEP_LINES!$C:$J,4,FALSE)," "))</f>
        <v>45801</v>
      </c>
      <c r="AM52" s="4" t="str">
        <f>IF(D52="XFMR",IFERROR(VLOOKUP(AK52,AuctionMapping2019SEP_AUTOS!$B:$J,6,FALSE)," "),IFERROR(VLOOKUP(AK52,AuctionMapping2019SEP_LINES!$C:$J,5,FALSE)," "))</f>
        <v>GERTIE09T3_8</v>
      </c>
      <c r="AN52" s="4">
        <f>IF(D52="XFMR",IFERROR(VLOOKUP(AK52,AuctionMapping2019SEP_AUTOS!$B:$J,7,FALSE)," "),IFERROR(VLOOKUP(AK52,AuctionMapping2019SEP_LINES!$C:$J,6,FALSE)," "))</f>
        <v>45812</v>
      </c>
      <c r="AO52" s="4" t="str">
        <f>IF(D52="XFMR",IFERROR(VLOOKUP(AK52,AuctionMapping2019SEP_AUTOS!$B:$J,8,FALSE)," "),IFERROR(VLOOKUP(AK52,AuctionMapping2019SEP_LINES!$C:$J,7,FALSE)," "))</f>
        <v>FRYRD_09T2_8</v>
      </c>
      <c r="AP52" s="4" t="str">
        <f>IF(D52="XFMR",IFERROR(VLOOKUP(AK52,AuctionMapping2019SEP_AUTOS!$B:$J,9,FALSE)," "),IFERROR(VLOOKUP(AK52,AuctionMapping2019SEP_LINES!$C:$J,8,FALSE)," "))</f>
        <v>09</v>
      </c>
    </row>
    <row r="53" spans="1:42" hidden="1" x14ac:dyDescent="0.25">
      <c r="A53" t="s">
        <v>91</v>
      </c>
      <c r="B53" t="s">
        <v>2169</v>
      </c>
      <c r="C53" t="s">
        <v>3919</v>
      </c>
      <c r="D53" t="s">
        <v>6110</v>
      </c>
      <c r="E53">
        <v>10001982406</v>
      </c>
      <c r="F53" t="s">
        <v>6159</v>
      </c>
      <c r="G53" t="s">
        <v>7866</v>
      </c>
      <c r="H53">
        <v>10000700776</v>
      </c>
      <c r="I53" t="s">
        <v>8913</v>
      </c>
      <c r="J53" t="s">
        <v>8915</v>
      </c>
      <c r="K53">
        <v>138</v>
      </c>
      <c r="L53" t="s">
        <v>2169</v>
      </c>
      <c r="N53" t="s">
        <v>2169</v>
      </c>
      <c r="O53" t="s">
        <v>10269</v>
      </c>
      <c r="P53" t="s">
        <v>11756</v>
      </c>
      <c r="S53" t="s">
        <v>3919</v>
      </c>
      <c r="T53" t="s">
        <v>3919</v>
      </c>
      <c r="U53" t="s">
        <v>10269</v>
      </c>
      <c r="V53" t="s">
        <v>14788</v>
      </c>
      <c r="W53" t="s">
        <v>14791</v>
      </c>
      <c r="X53" t="s">
        <v>14840</v>
      </c>
      <c r="Y53" t="s">
        <v>16999</v>
      </c>
      <c r="Z53" t="s">
        <v>18828</v>
      </c>
      <c r="AA53">
        <v>10000803013</v>
      </c>
      <c r="AB53" t="s">
        <v>8913</v>
      </c>
      <c r="AC53" t="s">
        <v>19352</v>
      </c>
      <c r="AD53" t="s">
        <v>19352</v>
      </c>
      <c r="AE53" t="s">
        <v>19390</v>
      </c>
      <c r="AF53" t="s">
        <v>39</v>
      </c>
      <c r="AG53" t="s">
        <v>39</v>
      </c>
      <c r="AH53" t="s">
        <v>39</v>
      </c>
      <c r="AI53" t="s">
        <v>39</v>
      </c>
      <c r="AJ53" t="s">
        <v>39</v>
      </c>
      <c r="AK53" s="4" t="str">
        <f>IFERROR(VLOOKUP(C53,mapped!$A:$C,3,FALSE)," ")</f>
        <v xml:space="preserve"> </v>
      </c>
      <c r="AL53" s="4" t="str">
        <f>IF(D53="XFMR",IFERROR(VLOOKUP(AK53,AuctionMapping2019SEP_AUTOS!$B:$J,5,FALSE)," "),IFERROR(VLOOKUP(AK53,AuctionMapping2019SEP_LINES!$C:$J,4,FALSE)," "))</f>
        <v xml:space="preserve"> </v>
      </c>
      <c r="AM53" s="4" t="str">
        <f>IF(D53="XFMR",IFERROR(VLOOKUP(AK53,AuctionMapping2019SEP_AUTOS!$B:$J,6,FALSE)," "),IFERROR(VLOOKUP(AK53,AuctionMapping2019SEP_LINES!$C:$J,5,FALSE)," "))</f>
        <v xml:space="preserve"> </v>
      </c>
      <c r="AN53" s="4" t="str">
        <f>IF(D53="XFMR",IFERROR(VLOOKUP(AK53,AuctionMapping2019SEP_AUTOS!$B:$J,7,FALSE)," "),IFERROR(VLOOKUP(AK53,AuctionMapping2019SEP_LINES!$C:$J,6,FALSE)," "))</f>
        <v xml:space="preserve"> </v>
      </c>
      <c r="AO53" s="4" t="str">
        <f>IF(D53="XFMR",IFERROR(VLOOKUP(AK53,AuctionMapping2019SEP_AUTOS!$B:$J,8,FALSE)," "),IFERROR(VLOOKUP(AK53,AuctionMapping2019SEP_LINES!$C:$J,7,FALSE)," "))</f>
        <v xml:space="preserve"> </v>
      </c>
      <c r="AP53" s="4" t="str">
        <f>IF(D53="XFMR",IFERROR(VLOOKUP(AK53,AuctionMapping2019SEP_AUTOS!$B:$J,9,FALSE)," "),IFERROR(VLOOKUP(AK53,AuctionMapping2019SEP_LINES!$C:$J,8,FALSE)," "))</f>
        <v xml:space="preserve"> </v>
      </c>
    </row>
    <row r="54" spans="1:42" hidden="1" x14ac:dyDescent="0.25">
      <c r="A54" t="s">
        <v>92</v>
      </c>
      <c r="B54" t="s">
        <v>2170</v>
      </c>
      <c r="C54" t="s">
        <v>3920</v>
      </c>
      <c r="D54" t="s">
        <v>6110</v>
      </c>
      <c r="E54">
        <v>10000756020</v>
      </c>
      <c r="F54" t="s">
        <v>6160</v>
      </c>
      <c r="G54" t="s">
        <v>7867</v>
      </c>
      <c r="H54">
        <v>10000702384</v>
      </c>
      <c r="I54" t="s">
        <v>8914</v>
      </c>
      <c r="J54" t="s">
        <v>8915</v>
      </c>
      <c r="K54">
        <v>138</v>
      </c>
      <c r="L54" t="s">
        <v>2170</v>
      </c>
      <c r="N54" t="s">
        <v>8964</v>
      </c>
      <c r="O54" t="s">
        <v>10258</v>
      </c>
      <c r="P54" t="s">
        <v>11757</v>
      </c>
      <c r="S54" t="s">
        <v>3920</v>
      </c>
      <c r="T54" t="s">
        <v>3920</v>
      </c>
      <c r="U54" t="s">
        <v>13908</v>
      </c>
      <c r="V54" t="s">
        <v>14788</v>
      </c>
      <c r="W54" t="s">
        <v>14790</v>
      </c>
      <c r="X54" t="s">
        <v>14841</v>
      </c>
      <c r="Y54" t="s">
        <v>17000</v>
      </c>
      <c r="Z54" t="s">
        <v>18829</v>
      </c>
      <c r="AA54">
        <v>10000702356</v>
      </c>
      <c r="AB54" t="s">
        <v>8914</v>
      </c>
      <c r="AC54" t="s">
        <v>19351</v>
      </c>
      <c r="AD54" t="s">
        <v>19351</v>
      </c>
      <c r="AE54" t="s">
        <v>19391</v>
      </c>
      <c r="AF54" t="s">
        <v>39</v>
      </c>
      <c r="AG54" t="s">
        <v>39</v>
      </c>
      <c r="AH54" t="s">
        <v>39</v>
      </c>
      <c r="AI54" t="s">
        <v>39</v>
      </c>
      <c r="AJ54" t="s">
        <v>39</v>
      </c>
      <c r="AK54" s="4" t="str">
        <f>IFERROR(VLOOKUP(C54,mapped!$A:$C,3,FALSE)," ")</f>
        <v xml:space="preserve"> </v>
      </c>
      <c r="AL54" s="4" t="str">
        <f>IF(D54="XFMR",IFERROR(VLOOKUP(AK54,AuctionMapping2019SEP_AUTOS!$B:$J,5,FALSE)," "),IFERROR(VLOOKUP(AK54,AuctionMapping2019SEP_LINES!$C:$J,4,FALSE)," "))</f>
        <v xml:space="preserve"> </v>
      </c>
      <c r="AM54" s="4" t="str">
        <f>IF(D54="XFMR",IFERROR(VLOOKUP(AK54,AuctionMapping2019SEP_AUTOS!$B:$J,6,FALSE)," "),IFERROR(VLOOKUP(AK54,AuctionMapping2019SEP_LINES!$C:$J,5,FALSE)," "))</f>
        <v xml:space="preserve"> </v>
      </c>
      <c r="AN54" s="4" t="str">
        <f>IF(D54="XFMR",IFERROR(VLOOKUP(AK54,AuctionMapping2019SEP_AUTOS!$B:$J,7,FALSE)," "),IFERROR(VLOOKUP(AK54,AuctionMapping2019SEP_LINES!$C:$J,6,FALSE)," "))</f>
        <v xml:space="preserve"> </v>
      </c>
      <c r="AO54" s="4" t="str">
        <f>IF(D54="XFMR",IFERROR(VLOOKUP(AK54,AuctionMapping2019SEP_AUTOS!$B:$J,8,FALSE)," "),IFERROR(VLOOKUP(AK54,AuctionMapping2019SEP_LINES!$C:$J,7,FALSE)," "))</f>
        <v xml:space="preserve"> </v>
      </c>
      <c r="AP54" s="4" t="str">
        <f>IF(D54="XFMR",IFERROR(VLOOKUP(AK54,AuctionMapping2019SEP_AUTOS!$B:$J,9,FALSE)," "),IFERROR(VLOOKUP(AK54,AuctionMapping2019SEP_LINES!$C:$J,8,FALSE)," "))</f>
        <v xml:space="preserve"> </v>
      </c>
    </row>
    <row r="55" spans="1:42" hidden="1" x14ac:dyDescent="0.25">
      <c r="A55" t="s">
        <v>93</v>
      </c>
      <c r="B55" t="s">
        <v>2171</v>
      </c>
      <c r="C55" t="s">
        <v>3921</v>
      </c>
      <c r="D55" t="s">
        <v>6110</v>
      </c>
      <c r="E55">
        <v>10001783582</v>
      </c>
      <c r="F55" t="s">
        <v>6161</v>
      </c>
      <c r="G55" t="s">
        <v>7868</v>
      </c>
      <c r="H55">
        <v>10000702130</v>
      </c>
      <c r="I55" t="s">
        <v>8914</v>
      </c>
      <c r="J55" t="s">
        <v>8915</v>
      </c>
      <c r="K55">
        <v>69</v>
      </c>
      <c r="L55" t="s">
        <v>2171</v>
      </c>
      <c r="N55" t="s">
        <v>8965</v>
      </c>
      <c r="O55" t="s">
        <v>10270</v>
      </c>
      <c r="P55" t="s">
        <v>11758</v>
      </c>
      <c r="S55" t="s">
        <v>3921</v>
      </c>
      <c r="T55" t="s">
        <v>3921</v>
      </c>
      <c r="U55" t="s">
        <v>10270</v>
      </c>
      <c r="V55" t="s">
        <v>14788</v>
      </c>
      <c r="W55" t="s">
        <v>14791</v>
      </c>
      <c r="X55" t="s">
        <v>14842</v>
      </c>
      <c r="Y55" t="s">
        <v>17001</v>
      </c>
      <c r="Z55" t="s">
        <v>18830</v>
      </c>
      <c r="AA55">
        <v>10000700707</v>
      </c>
      <c r="AB55" t="s">
        <v>8914</v>
      </c>
      <c r="AC55" t="s">
        <v>19352</v>
      </c>
      <c r="AD55" t="s">
        <v>19352</v>
      </c>
      <c r="AE55" t="s">
        <v>19392</v>
      </c>
      <c r="AF55" t="s">
        <v>39</v>
      </c>
      <c r="AG55" t="s">
        <v>39</v>
      </c>
      <c r="AH55" t="s">
        <v>39</v>
      </c>
      <c r="AI55" t="s">
        <v>39</v>
      </c>
      <c r="AJ55" t="s">
        <v>39</v>
      </c>
      <c r="AK55" s="4" t="str">
        <f>IFERROR(VLOOKUP(C55,mapped!$A:$C,3,FALSE)," ")</f>
        <v xml:space="preserve"> </v>
      </c>
      <c r="AL55" s="4" t="str">
        <f>IF(D55="XFMR",IFERROR(VLOOKUP(AK55,AuctionMapping2019SEP_AUTOS!$B:$J,5,FALSE)," "),IFERROR(VLOOKUP(AK55,AuctionMapping2019SEP_LINES!$C:$J,4,FALSE)," "))</f>
        <v xml:space="preserve"> </v>
      </c>
      <c r="AM55" s="4" t="str">
        <f>IF(D55="XFMR",IFERROR(VLOOKUP(AK55,AuctionMapping2019SEP_AUTOS!$B:$J,6,FALSE)," "),IFERROR(VLOOKUP(AK55,AuctionMapping2019SEP_LINES!$C:$J,5,FALSE)," "))</f>
        <v xml:space="preserve"> </v>
      </c>
      <c r="AN55" s="4" t="str">
        <f>IF(D55="XFMR",IFERROR(VLOOKUP(AK55,AuctionMapping2019SEP_AUTOS!$B:$J,7,FALSE)," "),IFERROR(VLOOKUP(AK55,AuctionMapping2019SEP_LINES!$C:$J,6,FALSE)," "))</f>
        <v xml:space="preserve"> </v>
      </c>
      <c r="AO55" s="4" t="str">
        <f>IF(D55="XFMR",IFERROR(VLOOKUP(AK55,AuctionMapping2019SEP_AUTOS!$B:$J,8,FALSE)," "),IFERROR(VLOOKUP(AK55,AuctionMapping2019SEP_LINES!$C:$J,7,FALSE)," "))</f>
        <v xml:space="preserve"> </v>
      </c>
      <c r="AP55" s="4" t="str">
        <f>IF(D55="XFMR",IFERROR(VLOOKUP(AK55,AuctionMapping2019SEP_AUTOS!$B:$J,9,FALSE)," "),IFERROR(VLOOKUP(AK55,AuctionMapping2019SEP_LINES!$C:$J,8,FALSE)," "))</f>
        <v xml:space="preserve"> </v>
      </c>
    </row>
    <row r="56" spans="1:42" hidden="1" x14ac:dyDescent="0.25">
      <c r="A56" t="s">
        <v>94</v>
      </c>
      <c r="B56" t="s">
        <v>2172</v>
      </c>
      <c r="C56" t="s">
        <v>3922</v>
      </c>
      <c r="D56" t="s">
        <v>6110</v>
      </c>
      <c r="E56">
        <v>10001836714</v>
      </c>
      <c r="F56" t="s">
        <v>6162</v>
      </c>
      <c r="G56" t="s">
        <v>7869</v>
      </c>
      <c r="H56">
        <v>10000699468</v>
      </c>
      <c r="I56" t="s">
        <v>8912</v>
      </c>
      <c r="J56" t="s">
        <v>8915</v>
      </c>
      <c r="K56">
        <v>69</v>
      </c>
      <c r="L56" t="s">
        <v>2172</v>
      </c>
      <c r="N56" t="s">
        <v>8966</v>
      </c>
      <c r="O56" t="s">
        <v>10271</v>
      </c>
      <c r="P56" t="s">
        <v>11759</v>
      </c>
      <c r="S56" t="s">
        <v>3922</v>
      </c>
      <c r="T56" t="s">
        <v>3922</v>
      </c>
      <c r="U56" t="s">
        <v>10271</v>
      </c>
      <c r="V56" t="s">
        <v>14788</v>
      </c>
      <c r="W56" t="s">
        <v>14791</v>
      </c>
      <c r="X56" t="s">
        <v>14843</v>
      </c>
      <c r="Y56" t="s">
        <v>17002</v>
      </c>
      <c r="Z56" t="s">
        <v>8726</v>
      </c>
      <c r="AA56">
        <v>10000699465</v>
      </c>
      <c r="AB56" t="s">
        <v>8912</v>
      </c>
      <c r="AC56" t="s">
        <v>19352</v>
      </c>
      <c r="AD56" t="s">
        <v>19352</v>
      </c>
      <c r="AE56" t="s">
        <v>19393</v>
      </c>
      <c r="AF56" t="s">
        <v>39</v>
      </c>
      <c r="AG56" t="s">
        <v>39</v>
      </c>
      <c r="AH56" t="s">
        <v>39</v>
      </c>
      <c r="AI56" t="s">
        <v>39</v>
      </c>
      <c r="AJ56" t="s">
        <v>39</v>
      </c>
      <c r="AK56" s="4" t="str">
        <f>IFERROR(VLOOKUP(C56,mapped!$A:$C,3,FALSE)," ")</f>
        <v xml:space="preserve"> </v>
      </c>
      <c r="AL56" s="4" t="str">
        <f>IF(D56="XFMR",IFERROR(VLOOKUP(AK56,AuctionMapping2019SEP_AUTOS!$B:$J,5,FALSE)," "),IFERROR(VLOOKUP(AK56,AuctionMapping2019SEP_LINES!$C:$J,4,FALSE)," "))</f>
        <v xml:space="preserve"> </v>
      </c>
      <c r="AM56" s="4" t="str">
        <f>IF(D56="XFMR",IFERROR(VLOOKUP(AK56,AuctionMapping2019SEP_AUTOS!$B:$J,6,FALSE)," "),IFERROR(VLOOKUP(AK56,AuctionMapping2019SEP_LINES!$C:$J,5,FALSE)," "))</f>
        <v xml:space="preserve"> </v>
      </c>
      <c r="AN56" s="4" t="str">
        <f>IF(D56="XFMR",IFERROR(VLOOKUP(AK56,AuctionMapping2019SEP_AUTOS!$B:$J,7,FALSE)," "),IFERROR(VLOOKUP(AK56,AuctionMapping2019SEP_LINES!$C:$J,6,FALSE)," "))</f>
        <v xml:space="preserve"> </v>
      </c>
      <c r="AO56" s="4" t="str">
        <f>IF(D56="XFMR",IFERROR(VLOOKUP(AK56,AuctionMapping2019SEP_AUTOS!$B:$J,8,FALSE)," "),IFERROR(VLOOKUP(AK56,AuctionMapping2019SEP_LINES!$C:$J,7,FALSE)," "))</f>
        <v xml:space="preserve"> </v>
      </c>
      <c r="AP56" s="4" t="str">
        <f>IF(D56="XFMR",IFERROR(VLOOKUP(AK56,AuctionMapping2019SEP_AUTOS!$B:$J,9,FALSE)," "),IFERROR(VLOOKUP(AK56,AuctionMapping2019SEP_LINES!$C:$J,8,FALSE)," "))</f>
        <v xml:space="preserve"> </v>
      </c>
    </row>
    <row r="57" spans="1:42" x14ac:dyDescent="0.25">
      <c r="A57" t="s">
        <v>95</v>
      </c>
      <c r="B57" t="s">
        <v>2173</v>
      </c>
      <c r="C57" t="s">
        <v>3923</v>
      </c>
      <c r="D57" t="s">
        <v>6110</v>
      </c>
      <c r="E57">
        <v>10002736480</v>
      </c>
      <c r="F57" t="s">
        <v>6163</v>
      </c>
      <c r="G57" t="s">
        <v>7870</v>
      </c>
      <c r="H57">
        <v>10000702440</v>
      </c>
      <c r="I57" t="s">
        <v>8912</v>
      </c>
      <c r="J57" t="s">
        <v>8915</v>
      </c>
      <c r="K57">
        <v>138</v>
      </c>
      <c r="L57" t="s">
        <v>2173</v>
      </c>
      <c r="N57" t="s">
        <v>8967</v>
      </c>
      <c r="O57" t="s">
        <v>10272</v>
      </c>
      <c r="P57" t="s">
        <v>11760</v>
      </c>
      <c r="S57" t="s">
        <v>3923</v>
      </c>
      <c r="T57" t="s">
        <v>3923</v>
      </c>
      <c r="U57" t="s">
        <v>13909</v>
      </c>
      <c r="V57" t="s">
        <v>14788</v>
      </c>
      <c r="W57" t="s">
        <v>14790</v>
      </c>
      <c r="X57" t="s">
        <v>14844</v>
      </c>
      <c r="Y57" t="s">
        <v>17003</v>
      </c>
      <c r="Z57" t="s">
        <v>18831</v>
      </c>
      <c r="AA57">
        <v>10000699706</v>
      </c>
      <c r="AB57" t="s">
        <v>8912</v>
      </c>
      <c r="AC57" t="s">
        <v>19351</v>
      </c>
      <c r="AD57" t="s">
        <v>19351</v>
      </c>
      <c r="AE57" t="s">
        <v>19394</v>
      </c>
      <c r="AF57" t="s">
        <v>20842</v>
      </c>
      <c r="AG57" t="s">
        <v>21368</v>
      </c>
      <c r="AH57" t="s">
        <v>21379</v>
      </c>
      <c r="AI57" t="s">
        <v>21368</v>
      </c>
      <c r="AJ57" t="s">
        <v>21368</v>
      </c>
      <c r="AK57" s="4" t="str">
        <f>IFERROR(VLOOKUP(C57,mapped!$A:$C,3,FALSE)," ")</f>
        <v>BENFIC_SAPOWE1_1</v>
      </c>
      <c r="AL57" s="4">
        <f>IF(D57="XFMR",IFERROR(VLOOKUP(AK57,AuctionMapping2019SEP_AUTOS!$B:$J,5,FALSE)," "),IFERROR(VLOOKUP(AK57,AuctionMapping2019SEP_LINES!$C:$J,4,FALSE)," "))</f>
        <v>6473</v>
      </c>
      <c r="AM57" s="4" t="str">
        <f>IF(D57="XFMR",IFERROR(VLOOKUP(AK57,AuctionMapping2019SEP_AUTOS!$B:$J,6,FALSE)," "),IFERROR(VLOOKUP(AK57,AuctionMapping2019SEP_LINES!$C:$J,5,FALSE)," "))</f>
        <v>BENFICKL4A</v>
      </c>
      <c r="AN57" s="4">
        <f>IF(D57="XFMR",IFERROR(VLOOKUP(AK57,AuctionMapping2019SEP_AUTOS!$B:$J,7,FALSE)," "),IFERROR(VLOOKUP(AK57,AuctionMapping2019SEP_LINES!$C:$J,6,FALSE)," "))</f>
        <v>6480</v>
      </c>
      <c r="AO57" s="4" t="str">
        <f>IF(D57="XFMR",IFERROR(VLOOKUP(AK57,AuctionMapping2019SEP_AUTOS!$B:$J,8,FALSE)," "),IFERROR(VLOOKUP(AK57,AuctionMapping2019SEP_LINES!$C:$J,7,FALSE)," "))</f>
        <v>SAPOWER4B</v>
      </c>
      <c r="AP57" s="4" t="str">
        <f>IF(D57="XFMR",IFERROR(VLOOKUP(AK57,AuctionMapping2019SEP_AUTOS!$B:$J,9,FALSE)," "),IFERROR(VLOOKUP(AK57,AuctionMapping2019SEP_LINES!$C:$J,8,FALSE)," "))</f>
        <v>1</v>
      </c>
    </row>
    <row r="58" spans="1:42" hidden="1" x14ac:dyDescent="0.25">
      <c r="A58" t="s">
        <v>96</v>
      </c>
      <c r="B58" t="s">
        <v>2174</v>
      </c>
      <c r="C58" t="s">
        <v>3924</v>
      </c>
      <c r="D58" t="s">
        <v>6110</v>
      </c>
      <c r="E58">
        <v>10000749561</v>
      </c>
      <c r="F58" t="s">
        <v>6164</v>
      </c>
      <c r="G58" t="s">
        <v>7144</v>
      </c>
      <c r="H58">
        <v>10000702006</v>
      </c>
      <c r="I58" t="s">
        <v>8912</v>
      </c>
      <c r="J58" t="s">
        <v>8915</v>
      </c>
      <c r="K58">
        <v>138</v>
      </c>
      <c r="L58" t="s">
        <v>2174</v>
      </c>
      <c r="N58" t="s">
        <v>8968</v>
      </c>
      <c r="O58" t="s">
        <v>10273</v>
      </c>
      <c r="P58" t="s">
        <v>11761</v>
      </c>
      <c r="S58" t="s">
        <v>13697</v>
      </c>
      <c r="T58" t="s">
        <v>13697</v>
      </c>
      <c r="U58" t="s">
        <v>13910</v>
      </c>
      <c r="V58" t="s">
        <v>14788</v>
      </c>
      <c r="W58" t="s">
        <v>14790</v>
      </c>
      <c r="X58" t="s">
        <v>14845</v>
      </c>
      <c r="Y58" t="s">
        <v>17004</v>
      </c>
      <c r="Z58" t="s">
        <v>8017</v>
      </c>
      <c r="AA58">
        <v>10000703128</v>
      </c>
      <c r="AB58" t="s">
        <v>8912</v>
      </c>
      <c r="AC58" t="s">
        <v>19351</v>
      </c>
      <c r="AD58" t="s">
        <v>19351</v>
      </c>
      <c r="AE58" t="s">
        <v>19395</v>
      </c>
      <c r="AF58" t="s">
        <v>20843</v>
      </c>
      <c r="AG58" t="s">
        <v>21375</v>
      </c>
      <c r="AH58" t="s">
        <v>21375</v>
      </c>
      <c r="AI58" t="s">
        <v>21375</v>
      </c>
      <c r="AJ58" t="s">
        <v>21375</v>
      </c>
      <c r="AK58" s="4" t="str">
        <f>IFERROR(VLOOKUP(C58,mapped!$A:$C,3,FALSE)," ")</f>
        <v xml:space="preserve"> </v>
      </c>
      <c r="AL58" s="4" t="str">
        <f>IF(D58="XFMR",IFERROR(VLOOKUP(AK58,AuctionMapping2019SEP_AUTOS!$B:$J,5,FALSE)," "),IFERROR(VLOOKUP(AK58,AuctionMapping2019SEP_LINES!$C:$J,4,FALSE)," "))</f>
        <v xml:space="preserve"> </v>
      </c>
      <c r="AM58" s="4" t="str">
        <f>IF(D58="XFMR",IFERROR(VLOOKUP(AK58,AuctionMapping2019SEP_AUTOS!$B:$J,6,FALSE)," "),IFERROR(VLOOKUP(AK58,AuctionMapping2019SEP_LINES!$C:$J,5,FALSE)," "))</f>
        <v xml:space="preserve"> </v>
      </c>
      <c r="AN58" s="4" t="str">
        <f>IF(D58="XFMR",IFERROR(VLOOKUP(AK58,AuctionMapping2019SEP_AUTOS!$B:$J,7,FALSE)," "),IFERROR(VLOOKUP(AK58,AuctionMapping2019SEP_LINES!$C:$J,6,FALSE)," "))</f>
        <v xml:space="preserve"> </v>
      </c>
      <c r="AO58" s="4" t="str">
        <f>IF(D58="XFMR",IFERROR(VLOOKUP(AK58,AuctionMapping2019SEP_AUTOS!$B:$J,8,FALSE)," "),IFERROR(VLOOKUP(AK58,AuctionMapping2019SEP_LINES!$C:$J,7,FALSE)," "))</f>
        <v xml:space="preserve"> </v>
      </c>
      <c r="AP58" s="4" t="str">
        <f>IF(D58="XFMR",IFERROR(VLOOKUP(AK58,AuctionMapping2019SEP_AUTOS!$B:$J,9,FALSE)," "),IFERROR(VLOOKUP(AK58,AuctionMapping2019SEP_LINES!$C:$J,8,FALSE)," "))</f>
        <v xml:space="preserve"> </v>
      </c>
    </row>
    <row r="59" spans="1:42" hidden="1" x14ac:dyDescent="0.25">
      <c r="A59" t="s">
        <v>97</v>
      </c>
      <c r="B59" t="s">
        <v>2175</v>
      </c>
      <c r="C59" t="s">
        <v>3925</v>
      </c>
      <c r="D59" t="s">
        <v>6110</v>
      </c>
      <c r="E59">
        <v>10000822483</v>
      </c>
      <c r="F59" t="s">
        <v>6165</v>
      </c>
      <c r="G59" t="s">
        <v>7871</v>
      </c>
      <c r="H59">
        <v>10000702195</v>
      </c>
      <c r="I59" t="s">
        <v>8913</v>
      </c>
      <c r="J59" t="s">
        <v>8915</v>
      </c>
      <c r="K59">
        <v>69</v>
      </c>
      <c r="L59" t="s">
        <v>2175</v>
      </c>
      <c r="N59" t="s">
        <v>8969</v>
      </c>
      <c r="O59" t="s">
        <v>10274</v>
      </c>
      <c r="P59" t="s">
        <v>11762</v>
      </c>
      <c r="S59" t="s">
        <v>3925</v>
      </c>
      <c r="T59" t="s">
        <v>3925</v>
      </c>
      <c r="U59" t="s">
        <v>13911</v>
      </c>
      <c r="V59" t="s">
        <v>14788</v>
      </c>
      <c r="W59" t="s">
        <v>14790</v>
      </c>
      <c r="X59" t="s">
        <v>14846</v>
      </c>
      <c r="Y59" t="s">
        <v>17005</v>
      </c>
      <c r="Z59" t="s">
        <v>18832</v>
      </c>
      <c r="AA59">
        <v>10000702658</v>
      </c>
      <c r="AB59" t="s">
        <v>8913</v>
      </c>
      <c r="AC59" t="s">
        <v>19351</v>
      </c>
      <c r="AD59" t="s">
        <v>19351</v>
      </c>
      <c r="AE59" t="s">
        <v>17005</v>
      </c>
      <c r="AF59" t="s">
        <v>39</v>
      </c>
      <c r="AG59" t="s">
        <v>39</v>
      </c>
      <c r="AH59" t="s">
        <v>39</v>
      </c>
      <c r="AI59" t="s">
        <v>39</v>
      </c>
      <c r="AJ59" t="s">
        <v>39</v>
      </c>
      <c r="AK59" s="4" t="str">
        <f>IFERROR(VLOOKUP(C59,mapped!$A:$C,3,FALSE)," ")</f>
        <v xml:space="preserve"> </v>
      </c>
      <c r="AL59" s="4" t="str">
        <f>IF(D59="XFMR",IFERROR(VLOOKUP(AK59,AuctionMapping2019SEP_AUTOS!$B:$J,5,FALSE)," "),IFERROR(VLOOKUP(AK59,AuctionMapping2019SEP_LINES!$C:$J,4,FALSE)," "))</f>
        <v xml:space="preserve"> </v>
      </c>
      <c r="AM59" s="4" t="str">
        <f>IF(D59="XFMR",IFERROR(VLOOKUP(AK59,AuctionMapping2019SEP_AUTOS!$B:$J,6,FALSE)," "),IFERROR(VLOOKUP(AK59,AuctionMapping2019SEP_LINES!$C:$J,5,FALSE)," "))</f>
        <v xml:space="preserve"> </v>
      </c>
      <c r="AN59" s="4" t="str">
        <f>IF(D59="XFMR",IFERROR(VLOOKUP(AK59,AuctionMapping2019SEP_AUTOS!$B:$J,7,FALSE)," "),IFERROR(VLOOKUP(AK59,AuctionMapping2019SEP_LINES!$C:$J,6,FALSE)," "))</f>
        <v xml:space="preserve"> </v>
      </c>
      <c r="AO59" s="4" t="str">
        <f>IF(D59="XFMR",IFERROR(VLOOKUP(AK59,AuctionMapping2019SEP_AUTOS!$B:$J,8,FALSE)," "),IFERROR(VLOOKUP(AK59,AuctionMapping2019SEP_LINES!$C:$J,7,FALSE)," "))</f>
        <v xml:space="preserve"> </v>
      </c>
      <c r="AP59" s="4" t="str">
        <f>IF(D59="XFMR",IFERROR(VLOOKUP(AK59,AuctionMapping2019SEP_AUTOS!$B:$J,9,FALSE)," "),IFERROR(VLOOKUP(AK59,AuctionMapping2019SEP_LINES!$C:$J,8,FALSE)," "))</f>
        <v xml:space="preserve"> </v>
      </c>
    </row>
    <row r="60" spans="1:42" hidden="1" x14ac:dyDescent="0.25">
      <c r="A60" t="s">
        <v>98</v>
      </c>
      <c r="B60" t="s">
        <v>2176</v>
      </c>
      <c r="C60" t="s">
        <v>3926</v>
      </c>
      <c r="D60" t="s">
        <v>6110</v>
      </c>
      <c r="E60">
        <v>10002738205</v>
      </c>
      <c r="F60" t="s">
        <v>6166</v>
      </c>
      <c r="G60" t="s">
        <v>7872</v>
      </c>
      <c r="H60">
        <v>10000700891</v>
      </c>
      <c r="I60" t="s">
        <v>8912</v>
      </c>
      <c r="J60" t="s">
        <v>8915</v>
      </c>
      <c r="K60">
        <v>69</v>
      </c>
      <c r="L60" t="s">
        <v>2176</v>
      </c>
      <c r="N60" t="s">
        <v>8970</v>
      </c>
      <c r="O60" t="s">
        <v>10275</v>
      </c>
      <c r="P60" t="s">
        <v>11763</v>
      </c>
      <c r="S60" t="s">
        <v>3926</v>
      </c>
      <c r="T60" t="s">
        <v>3926</v>
      </c>
      <c r="U60" t="s">
        <v>10275</v>
      </c>
      <c r="V60" t="s">
        <v>14788</v>
      </c>
      <c r="W60" t="s">
        <v>14791</v>
      </c>
      <c r="X60" t="s">
        <v>14847</v>
      </c>
      <c r="Y60" t="s">
        <v>17006</v>
      </c>
      <c r="Z60" t="s">
        <v>8682</v>
      </c>
      <c r="AA60">
        <v>10000702850</v>
      </c>
      <c r="AB60" t="s">
        <v>8912</v>
      </c>
      <c r="AC60" t="s">
        <v>19352</v>
      </c>
      <c r="AD60" t="s">
        <v>19352</v>
      </c>
      <c r="AE60" t="s">
        <v>19396</v>
      </c>
      <c r="AF60" t="s">
        <v>39</v>
      </c>
      <c r="AG60" t="s">
        <v>39</v>
      </c>
      <c r="AH60" t="s">
        <v>39</v>
      </c>
      <c r="AI60" t="s">
        <v>39</v>
      </c>
      <c r="AJ60" t="s">
        <v>39</v>
      </c>
      <c r="AK60" s="4" t="str">
        <f>IFERROR(VLOOKUP(C60,mapped!$A:$C,3,FALSE)," ")</f>
        <v xml:space="preserve"> </v>
      </c>
      <c r="AL60" s="4" t="str">
        <f>IF(D60="XFMR",IFERROR(VLOOKUP(AK60,AuctionMapping2019SEP_AUTOS!$B:$J,5,FALSE)," "),IFERROR(VLOOKUP(AK60,AuctionMapping2019SEP_LINES!$C:$J,4,FALSE)," "))</f>
        <v xml:space="preserve"> </v>
      </c>
      <c r="AM60" s="4" t="str">
        <f>IF(D60="XFMR",IFERROR(VLOOKUP(AK60,AuctionMapping2019SEP_AUTOS!$B:$J,6,FALSE)," "),IFERROR(VLOOKUP(AK60,AuctionMapping2019SEP_LINES!$C:$J,5,FALSE)," "))</f>
        <v xml:space="preserve"> </v>
      </c>
      <c r="AN60" s="4" t="str">
        <f>IF(D60="XFMR",IFERROR(VLOOKUP(AK60,AuctionMapping2019SEP_AUTOS!$B:$J,7,FALSE)," "),IFERROR(VLOOKUP(AK60,AuctionMapping2019SEP_LINES!$C:$J,6,FALSE)," "))</f>
        <v xml:space="preserve"> </v>
      </c>
      <c r="AO60" s="4" t="str">
        <f>IF(D60="XFMR",IFERROR(VLOOKUP(AK60,AuctionMapping2019SEP_AUTOS!$B:$J,8,FALSE)," "),IFERROR(VLOOKUP(AK60,AuctionMapping2019SEP_LINES!$C:$J,7,FALSE)," "))</f>
        <v xml:space="preserve"> </v>
      </c>
      <c r="AP60" s="4" t="str">
        <f>IF(D60="XFMR",IFERROR(VLOOKUP(AK60,AuctionMapping2019SEP_AUTOS!$B:$J,9,FALSE)," "),IFERROR(VLOOKUP(AK60,AuctionMapping2019SEP_LINES!$C:$J,8,FALSE)," "))</f>
        <v xml:space="preserve"> </v>
      </c>
    </row>
    <row r="61" spans="1:42" x14ac:dyDescent="0.25">
      <c r="A61" t="s">
        <v>99</v>
      </c>
      <c r="B61" t="s">
        <v>2177</v>
      </c>
      <c r="C61" t="s">
        <v>3927</v>
      </c>
      <c r="D61" t="s">
        <v>6110</v>
      </c>
      <c r="E61">
        <v>10000802788</v>
      </c>
      <c r="F61" t="s">
        <v>6167</v>
      </c>
      <c r="G61" t="s">
        <v>7873</v>
      </c>
      <c r="H61">
        <v>10000700203</v>
      </c>
      <c r="I61" t="s">
        <v>8912</v>
      </c>
      <c r="J61" t="s">
        <v>8915</v>
      </c>
      <c r="K61">
        <v>69</v>
      </c>
      <c r="L61" t="s">
        <v>2177</v>
      </c>
      <c r="N61" t="s">
        <v>8971</v>
      </c>
      <c r="O61" t="s">
        <v>10276</v>
      </c>
      <c r="P61" t="s">
        <v>11764</v>
      </c>
      <c r="S61" t="s">
        <v>3927</v>
      </c>
      <c r="T61" t="s">
        <v>3927</v>
      </c>
      <c r="U61" t="s">
        <v>10276</v>
      </c>
      <c r="V61" t="s">
        <v>14788</v>
      </c>
      <c r="W61" t="s">
        <v>14791</v>
      </c>
      <c r="X61" t="s">
        <v>14848</v>
      </c>
      <c r="Y61" t="s">
        <v>17007</v>
      </c>
      <c r="Z61" t="s">
        <v>8686</v>
      </c>
      <c r="AA61">
        <v>10000701560</v>
      </c>
      <c r="AB61" t="s">
        <v>8912</v>
      </c>
      <c r="AC61" t="s">
        <v>19352</v>
      </c>
      <c r="AD61" t="s">
        <v>19352</v>
      </c>
      <c r="AE61" t="s">
        <v>19397</v>
      </c>
      <c r="AF61" t="s">
        <v>20844</v>
      </c>
      <c r="AG61" t="s">
        <v>21371</v>
      </c>
      <c r="AH61" t="s">
        <v>21378</v>
      </c>
      <c r="AI61" t="s">
        <v>21371</v>
      </c>
      <c r="AJ61" t="s">
        <v>21371</v>
      </c>
      <c r="AK61" s="4" t="str">
        <f>IFERROR(VLOOKUP(C61,mapped!$A:$C,3,FALSE)," ")</f>
        <v>CRAN_MCELRO1_1</v>
      </c>
      <c r="AL61" s="4">
        <f>IF(D61="XFMR",IFERROR(VLOOKUP(AK61,AuctionMapping2019SEP_AUTOS!$B:$J,5,FALSE)," "),IFERROR(VLOOKUP(AK61,AuctionMapping2019SEP_LINES!$C:$J,4,FALSE)," "))</f>
        <v>6607</v>
      </c>
      <c r="AM61" s="4" t="str">
        <f>IF(D61="XFMR",IFERROR(VLOOKUP(AK61,AuctionMapping2019SEP_AUTOS!$B:$J,6,FALSE)," "),IFERROR(VLOOKUP(AK61,AuctionMapping2019SEP_LINES!$C:$J,5,FALSE)," "))</f>
        <v>MCELROY2A</v>
      </c>
      <c r="AN61" s="4">
        <f>IF(D61="XFMR",IFERROR(VLOOKUP(AK61,AuctionMapping2019SEP_AUTOS!$B:$J,7,FALSE)," "),IFERROR(VLOOKUP(AK61,AuctionMapping2019SEP_LINES!$C:$J,6,FALSE)," "))</f>
        <v>6613</v>
      </c>
      <c r="AO61" s="4" t="str">
        <f>IF(D61="XFMR",IFERROR(VLOOKUP(AK61,AuctionMapping2019SEP_AUTOS!$B:$J,8,FALSE)," "),IFERROR(VLOOKUP(AK61,AuctionMapping2019SEP_LINES!$C:$J,7,FALSE)," "))</f>
        <v>CRAN2A</v>
      </c>
      <c r="AP61" s="4" t="str">
        <f>IF(D61="XFMR",IFERROR(VLOOKUP(AK61,AuctionMapping2019SEP_AUTOS!$B:$J,9,FALSE)," "),IFERROR(VLOOKUP(AK61,AuctionMapping2019SEP_LINES!$C:$J,8,FALSE)," "))</f>
        <v>2</v>
      </c>
    </row>
    <row r="62" spans="1:42" hidden="1" x14ac:dyDescent="0.25">
      <c r="A62" t="s">
        <v>100</v>
      </c>
      <c r="B62" t="s">
        <v>2178</v>
      </c>
      <c r="C62" t="s">
        <v>3928</v>
      </c>
      <c r="D62" t="s">
        <v>6110</v>
      </c>
      <c r="E62">
        <v>10002378527</v>
      </c>
      <c r="F62" t="s">
        <v>6168</v>
      </c>
      <c r="G62" t="s">
        <v>7372</v>
      </c>
      <c r="H62">
        <v>10002369955</v>
      </c>
      <c r="I62" t="s">
        <v>8912</v>
      </c>
      <c r="J62" t="s">
        <v>8915</v>
      </c>
      <c r="K62">
        <v>345</v>
      </c>
      <c r="L62" t="s">
        <v>2178</v>
      </c>
      <c r="N62" t="s">
        <v>2178</v>
      </c>
      <c r="O62" t="s">
        <v>10277</v>
      </c>
      <c r="P62" t="s">
        <v>11765</v>
      </c>
      <c r="S62" t="s">
        <v>3928</v>
      </c>
      <c r="T62" t="s">
        <v>3928</v>
      </c>
      <c r="U62" t="s">
        <v>10277</v>
      </c>
      <c r="V62" t="s">
        <v>14788</v>
      </c>
      <c r="W62" t="s">
        <v>14790</v>
      </c>
      <c r="X62" t="s">
        <v>14849</v>
      </c>
      <c r="Y62" t="s">
        <v>17008</v>
      </c>
      <c r="Z62" t="s">
        <v>18833</v>
      </c>
      <c r="AA62">
        <v>10002236512</v>
      </c>
      <c r="AB62" t="s">
        <v>8912</v>
      </c>
      <c r="AC62" t="s">
        <v>19351</v>
      </c>
      <c r="AD62" t="s">
        <v>19351</v>
      </c>
      <c r="AE62" t="s">
        <v>19398</v>
      </c>
      <c r="AF62" t="s">
        <v>39</v>
      </c>
      <c r="AG62" t="s">
        <v>39</v>
      </c>
      <c r="AH62" t="s">
        <v>39</v>
      </c>
      <c r="AI62" t="s">
        <v>39</v>
      </c>
      <c r="AJ62" t="s">
        <v>39</v>
      </c>
      <c r="AK62" s="4" t="str">
        <f>IFERROR(VLOOKUP(C62,mapped!$A:$C,3,FALSE)," ")</f>
        <v xml:space="preserve"> </v>
      </c>
      <c r="AL62" s="4" t="str">
        <f>IF(D62="XFMR",IFERROR(VLOOKUP(AK62,AuctionMapping2019SEP_AUTOS!$B:$J,5,FALSE)," "),IFERROR(VLOOKUP(AK62,AuctionMapping2019SEP_LINES!$C:$J,4,FALSE)," "))</f>
        <v xml:space="preserve"> </v>
      </c>
      <c r="AM62" s="4" t="str">
        <f>IF(D62="XFMR",IFERROR(VLOOKUP(AK62,AuctionMapping2019SEP_AUTOS!$B:$J,6,FALSE)," "),IFERROR(VLOOKUP(AK62,AuctionMapping2019SEP_LINES!$C:$J,5,FALSE)," "))</f>
        <v xml:space="preserve"> </v>
      </c>
      <c r="AN62" s="4" t="str">
        <f>IF(D62="XFMR",IFERROR(VLOOKUP(AK62,AuctionMapping2019SEP_AUTOS!$B:$J,7,FALSE)," "),IFERROR(VLOOKUP(AK62,AuctionMapping2019SEP_LINES!$C:$J,6,FALSE)," "))</f>
        <v xml:space="preserve"> </v>
      </c>
      <c r="AO62" s="4" t="str">
        <f>IF(D62="XFMR",IFERROR(VLOOKUP(AK62,AuctionMapping2019SEP_AUTOS!$B:$J,8,FALSE)," "),IFERROR(VLOOKUP(AK62,AuctionMapping2019SEP_LINES!$C:$J,7,FALSE)," "))</f>
        <v xml:space="preserve"> </v>
      </c>
      <c r="AP62" s="4" t="str">
        <f>IF(D62="XFMR",IFERROR(VLOOKUP(AK62,AuctionMapping2019SEP_AUTOS!$B:$J,9,FALSE)," "),IFERROR(VLOOKUP(AK62,AuctionMapping2019SEP_LINES!$C:$J,8,FALSE)," "))</f>
        <v xml:space="preserve"> </v>
      </c>
    </row>
    <row r="63" spans="1:42" hidden="1" x14ac:dyDescent="0.25">
      <c r="A63" t="s">
        <v>101</v>
      </c>
      <c r="B63" t="s">
        <v>2178</v>
      </c>
      <c r="C63" t="s">
        <v>3929</v>
      </c>
      <c r="D63" t="s">
        <v>6110</v>
      </c>
      <c r="E63">
        <v>10002378526</v>
      </c>
      <c r="F63" t="s">
        <v>6168</v>
      </c>
      <c r="G63" t="s">
        <v>7372</v>
      </c>
      <c r="H63">
        <v>10002369955</v>
      </c>
      <c r="I63" t="s">
        <v>8912</v>
      </c>
      <c r="J63" t="s">
        <v>8915</v>
      </c>
      <c r="K63">
        <v>345</v>
      </c>
      <c r="L63" t="s">
        <v>2178</v>
      </c>
      <c r="N63" t="s">
        <v>2178</v>
      </c>
      <c r="O63" t="s">
        <v>10277</v>
      </c>
      <c r="P63" t="s">
        <v>11766</v>
      </c>
      <c r="S63" t="s">
        <v>3929</v>
      </c>
      <c r="T63" t="s">
        <v>3929</v>
      </c>
      <c r="U63" t="s">
        <v>10277</v>
      </c>
      <c r="V63" t="s">
        <v>14788</v>
      </c>
      <c r="W63" t="s">
        <v>14790</v>
      </c>
      <c r="X63" t="s">
        <v>14850</v>
      </c>
      <c r="Y63" t="s">
        <v>17009</v>
      </c>
      <c r="Z63" t="s">
        <v>18833</v>
      </c>
      <c r="AA63">
        <v>10002236512</v>
      </c>
      <c r="AB63" t="s">
        <v>8912</v>
      </c>
      <c r="AC63" t="s">
        <v>19351</v>
      </c>
      <c r="AD63" t="s">
        <v>19351</v>
      </c>
      <c r="AE63" t="s">
        <v>19399</v>
      </c>
      <c r="AF63" t="s">
        <v>39</v>
      </c>
      <c r="AG63" t="s">
        <v>39</v>
      </c>
      <c r="AH63" t="s">
        <v>39</v>
      </c>
      <c r="AI63" t="s">
        <v>39</v>
      </c>
      <c r="AJ63" t="s">
        <v>39</v>
      </c>
      <c r="AK63" s="4" t="str">
        <f>IFERROR(VLOOKUP(C63,mapped!$A:$C,3,FALSE)," ")</f>
        <v xml:space="preserve"> </v>
      </c>
      <c r="AL63" s="4" t="str">
        <f>IF(D63="XFMR",IFERROR(VLOOKUP(AK63,AuctionMapping2019SEP_AUTOS!$B:$J,5,FALSE)," "),IFERROR(VLOOKUP(AK63,AuctionMapping2019SEP_LINES!$C:$J,4,FALSE)," "))</f>
        <v xml:space="preserve"> </v>
      </c>
      <c r="AM63" s="4" t="str">
        <f>IF(D63="XFMR",IFERROR(VLOOKUP(AK63,AuctionMapping2019SEP_AUTOS!$B:$J,6,FALSE)," "),IFERROR(VLOOKUP(AK63,AuctionMapping2019SEP_LINES!$C:$J,5,FALSE)," "))</f>
        <v xml:space="preserve"> </v>
      </c>
      <c r="AN63" s="4" t="str">
        <f>IF(D63="XFMR",IFERROR(VLOOKUP(AK63,AuctionMapping2019SEP_AUTOS!$B:$J,7,FALSE)," "),IFERROR(VLOOKUP(AK63,AuctionMapping2019SEP_LINES!$C:$J,6,FALSE)," "))</f>
        <v xml:space="preserve"> </v>
      </c>
      <c r="AO63" s="4" t="str">
        <f>IF(D63="XFMR",IFERROR(VLOOKUP(AK63,AuctionMapping2019SEP_AUTOS!$B:$J,8,FALSE)," "),IFERROR(VLOOKUP(AK63,AuctionMapping2019SEP_LINES!$C:$J,7,FALSE)," "))</f>
        <v xml:space="preserve"> </v>
      </c>
      <c r="AP63" s="4" t="str">
        <f>IF(D63="XFMR",IFERROR(VLOOKUP(AK63,AuctionMapping2019SEP_AUTOS!$B:$J,9,FALSE)," "),IFERROR(VLOOKUP(AK63,AuctionMapping2019SEP_LINES!$C:$J,8,FALSE)," "))</f>
        <v xml:space="preserve"> </v>
      </c>
    </row>
    <row r="64" spans="1:42" hidden="1" x14ac:dyDescent="0.25">
      <c r="A64" t="s">
        <v>102</v>
      </c>
      <c r="B64" t="s">
        <v>2179</v>
      </c>
      <c r="C64" t="s">
        <v>3930</v>
      </c>
      <c r="D64" t="s">
        <v>6110</v>
      </c>
      <c r="E64">
        <v>10001827039</v>
      </c>
      <c r="F64" t="s">
        <v>6169</v>
      </c>
      <c r="G64" t="s">
        <v>7874</v>
      </c>
      <c r="H64">
        <v>10001827038</v>
      </c>
      <c r="I64" t="s">
        <v>8911</v>
      </c>
      <c r="J64" t="s">
        <v>8915</v>
      </c>
      <c r="K64">
        <v>138</v>
      </c>
      <c r="L64" t="s">
        <v>2179</v>
      </c>
      <c r="N64" t="s">
        <v>8972</v>
      </c>
      <c r="O64" t="s">
        <v>10278</v>
      </c>
      <c r="P64" t="s">
        <v>11767</v>
      </c>
      <c r="S64" t="s">
        <v>3930</v>
      </c>
      <c r="T64" t="s">
        <v>3930</v>
      </c>
      <c r="U64" t="s">
        <v>13912</v>
      </c>
      <c r="V64" t="s">
        <v>14788</v>
      </c>
      <c r="W64" t="s">
        <v>14790</v>
      </c>
      <c r="X64" t="s">
        <v>14851</v>
      </c>
      <c r="Y64" t="s">
        <v>17010</v>
      </c>
      <c r="Z64" t="s">
        <v>8814</v>
      </c>
      <c r="AA64">
        <v>10000703244</v>
      </c>
      <c r="AB64" t="s">
        <v>8911</v>
      </c>
      <c r="AC64" t="s">
        <v>19351</v>
      </c>
      <c r="AD64" t="s">
        <v>19351</v>
      </c>
      <c r="AE64" t="s">
        <v>17010</v>
      </c>
      <c r="AF64" t="s">
        <v>39</v>
      </c>
      <c r="AG64" t="s">
        <v>39</v>
      </c>
      <c r="AH64" t="s">
        <v>39</v>
      </c>
      <c r="AI64" t="s">
        <v>39</v>
      </c>
      <c r="AJ64" t="s">
        <v>39</v>
      </c>
      <c r="AK64" s="4" t="str">
        <f>IFERROR(VLOOKUP(C64,mapped!$A:$C,3,FALSE)," ")</f>
        <v xml:space="preserve"> </v>
      </c>
      <c r="AL64" s="4" t="str">
        <f>IF(D64="XFMR",IFERROR(VLOOKUP(AK64,AuctionMapping2019SEP_AUTOS!$B:$J,5,FALSE)," "),IFERROR(VLOOKUP(AK64,AuctionMapping2019SEP_LINES!$C:$J,4,FALSE)," "))</f>
        <v xml:space="preserve"> </v>
      </c>
      <c r="AM64" s="4" t="str">
        <f>IF(D64="XFMR",IFERROR(VLOOKUP(AK64,AuctionMapping2019SEP_AUTOS!$B:$J,6,FALSE)," "),IFERROR(VLOOKUP(AK64,AuctionMapping2019SEP_LINES!$C:$J,5,FALSE)," "))</f>
        <v xml:space="preserve"> </v>
      </c>
      <c r="AN64" s="4" t="str">
        <f>IF(D64="XFMR",IFERROR(VLOOKUP(AK64,AuctionMapping2019SEP_AUTOS!$B:$J,7,FALSE)," "),IFERROR(VLOOKUP(AK64,AuctionMapping2019SEP_LINES!$C:$J,6,FALSE)," "))</f>
        <v xml:space="preserve"> </v>
      </c>
      <c r="AO64" s="4" t="str">
        <f>IF(D64="XFMR",IFERROR(VLOOKUP(AK64,AuctionMapping2019SEP_AUTOS!$B:$J,8,FALSE)," "),IFERROR(VLOOKUP(AK64,AuctionMapping2019SEP_LINES!$C:$J,7,FALSE)," "))</f>
        <v xml:space="preserve"> </v>
      </c>
      <c r="AP64" s="4" t="str">
        <f>IF(D64="XFMR",IFERROR(VLOOKUP(AK64,AuctionMapping2019SEP_AUTOS!$B:$J,9,FALSE)," "),IFERROR(VLOOKUP(AK64,AuctionMapping2019SEP_LINES!$C:$J,8,FALSE)," "))</f>
        <v xml:space="preserve"> </v>
      </c>
    </row>
    <row r="65" spans="1:42" x14ac:dyDescent="0.25">
      <c r="A65" t="s">
        <v>103</v>
      </c>
      <c r="B65" t="s">
        <v>2180</v>
      </c>
      <c r="C65" t="s">
        <v>3931</v>
      </c>
      <c r="D65" t="s">
        <v>6110</v>
      </c>
      <c r="E65">
        <v>10002235697</v>
      </c>
      <c r="F65" t="s">
        <v>6170</v>
      </c>
      <c r="G65" t="s">
        <v>7756</v>
      </c>
      <c r="H65">
        <v>10000699526</v>
      </c>
      <c r="I65" t="s">
        <v>8911</v>
      </c>
      <c r="J65" t="s">
        <v>8915</v>
      </c>
      <c r="K65">
        <v>69</v>
      </c>
      <c r="L65" t="s">
        <v>2180</v>
      </c>
      <c r="N65" t="s">
        <v>8973</v>
      </c>
      <c r="O65" t="s">
        <v>10279</v>
      </c>
      <c r="P65" t="s">
        <v>11768</v>
      </c>
      <c r="S65" t="s">
        <v>3931</v>
      </c>
      <c r="T65" t="s">
        <v>3931</v>
      </c>
      <c r="U65" t="s">
        <v>13913</v>
      </c>
      <c r="V65" t="s">
        <v>14788</v>
      </c>
      <c r="W65" t="s">
        <v>14790</v>
      </c>
      <c r="X65" t="s">
        <v>14852</v>
      </c>
      <c r="Y65" t="s">
        <v>17011</v>
      </c>
      <c r="Z65" t="s">
        <v>8874</v>
      </c>
      <c r="AA65">
        <v>10000701779</v>
      </c>
      <c r="AB65" t="s">
        <v>8911</v>
      </c>
      <c r="AC65" t="s">
        <v>19351</v>
      </c>
      <c r="AD65" t="s">
        <v>19351</v>
      </c>
      <c r="AE65" t="s">
        <v>17011</v>
      </c>
      <c r="AF65" t="s">
        <v>20845</v>
      </c>
      <c r="AG65" t="s">
        <v>21370</v>
      </c>
      <c r="AH65" t="s">
        <v>21371</v>
      </c>
      <c r="AI65" t="s">
        <v>21370</v>
      </c>
      <c r="AJ65" t="s">
        <v>21370</v>
      </c>
      <c r="AK65" s="4" t="str">
        <f>IFERROR(VLOOKUP(C65,mapped!$A:$C,3,FALSE)," ")</f>
        <v>545T545_1</v>
      </c>
      <c r="AL65" s="4">
        <f>IF(D65="XFMR",IFERROR(VLOOKUP(AK65,AuctionMapping2019SEP_AUTOS!$B:$J,5,FALSE)," "),IFERROR(VLOOKUP(AK65,AuctionMapping2019SEP_LINES!$C:$J,4,FALSE)," "))</f>
        <v>78103</v>
      </c>
      <c r="AM65" s="4" t="str">
        <f>IF(D65="XFMR",IFERROR(VLOOKUP(AK65,AuctionMapping2019SEP_AUTOS!$B:$J,6,FALSE)," "),IFERROR(VLOOKUP(AK65,AuctionMapping2019SEP_LINES!$C:$J,5,FALSE)," "))</f>
        <v>L_NADA8_1Y</v>
      </c>
      <c r="AN65" s="4">
        <f>IF(D65="XFMR",IFERROR(VLOOKUP(AK65,AuctionMapping2019SEP_AUTOS!$B:$J,7,FALSE)," "),IFERROR(VLOOKUP(AK65,AuctionMapping2019SEP_LINES!$C:$J,6,FALSE)," "))</f>
        <v>78118</v>
      </c>
      <c r="AO65" s="4" t="str">
        <f>IF(D65="XFMR",IFERROR(VLOOKUP(AK65,AuctionMapping2019SEP_AUTOS!$B:$J,8,FALSE)," "),IFERROR(VLOOKUP(AK65,AuctionMapping2019SEP_LINES!$C:$J,7,FALSE)," "))</f>
        <v>L_ALTAIR8_1Y</v>
      </c>
      <c r="AP65" s="4" t="str">
        <f>IF(D65="XFMR",IFERROR(VLOOKUP(AK65,AuctionMapping2019SEP_AUTOS!$B:$J,9,FALSE)," "),IFERROR(VLOOKUP(AK65,AuctionMapping2019SEP_LINES!$C:$J,8,FALSE)," "))</f>
        <v>1</v>
      </c>
    </row>
    <row r="66" spans="1:42" x14ac:dyDescent="0.25">
      <c r="A66" t="s">
        <v>104</v>
      </c>
      <c r="B66" t="s">
        <v>2181</v>
      </c>
      <c r="C66" t="s">
        <v>3932</v>
      </c>
      <c r="D66" t="s">
        <v>6110</v>
      </c>
      <c r="E66">
        <v>10001829608</v>
      </c>
      <c r="F66" t="s">
        <v>6171</v>
      </c>
      <c r="G66" t="s">
        <v>7756</v>
      </c>
      <c r="H66">
        <v>10000699526</v>
      </c>
      <c r="I66" t="s">
        <v>8911</v>
      </c>
      <c r="J66" t="s">
        <v>8915</v>
      </c>
      <c r="K66">
        <v>69</v>
      </c>
      <c r="L66" t="s">
        <v>2181</v>
      </c>
      <c r="N66" t="s">
        <v>8974</v>
      </c>
      <c r="O66" t="s">
        <v>10234</v>
      </c>
      <c r="P66" t="s">
        <v>11769</v>
      </c>
      <c r="S66" t="s">
        <v>3932</v>
      </c>
      <c r="T66" t="s">
        <v>3932</v>
      </c>
      <c r="U66" t="s">
        <v>13914</v>
      </c>
      <c r="V66" t="s">
        <v>14788</v>
      </c>
      <c r="W66" t="s">
        <v>14790</v>
      </c>
      <c r="X66" t="s">
        <v>14853</v>
      </c>
      <c r="Y66" t="s">
        <v>17012</v>
      </c>
      <c r="Z66" t="s">
        <v>8781</v>
      </c>
      <c r="AA66">
        <v>10000700758</v>
      </c>
      <c r="AB66" t="s">
        <v>8911</v>
      </c>
      <c r="AC66" t="s">
        <v>19351</v>
      </c>
      <c r="AD66" t="s">
        <v>19351</v>
      </c>
      <c r="AE66" t="s">
        <v>17012</v>
      </c>
      <c r="AF66" t="s">
        <v>20846</v>
      </c>
      <c r="AG66" t="s">
        <v>21370</v>
      </c>
      <c r="AH66" t="s">
        <v>21371</v>
      </c>
      <c r="AI66" t="s">
        <v>21370</v>
      </c>
      <c r="AJ66" t="s">
        <v>21370</v>
      </c>
      <c r="AK66" s="4" t="str">
        <f>IFERROR(VLOOKUP(C66,mapped!$A:$C,3,FALSE)," ")</f>
        <v>546T546_1</v>
      </c>
      <c r="AL66" s="4">
        <f>IF(D66="XFMR",IFERROR(VLOOKUP(AK66,AuctionMapping2019SEP_AUTOS!$B:$J,5,FALSE)," "),IFERROR(VLOOKUP(AK66,AuctionMapping2019SEP_LINES!$C:$J,4,FALSE)," "))</f>
        <v>78106</v>
      </c>
      <c r="AM66" s="4" t="str">
        <f>IF(D66="XFMR",IFERROR(VLOOKUP(AK66,AuctionMapping2019SEP_AUTOS!$B:$J,6,FALSE)," "),IFERROR(VLOOKUP(AK66,AuctionMapping2019SEP_LINES!$C:$J,5,FALSE)," "))</f>
        <v>L_ALTAIR9_1Y</v>
      </c>
      <c r="AN66" s="4">
        <f>IF(D66="XFMR",IFERROR(VLOOKUP(AK66,AuctionMapping2019SEP_AUTOS!$B:$J,7,FALSE)," "),IFERROR(VLOOKUP(AK66,AuctionMapping2019SEP_LINES!$C:$J,6,FALSE)," "))</f>
        <v>78530</v>
      </c>
      <c r="AO66" s="4" t="str">
        <f>IF(D66="XFMR",IFERROR(VLOOKUP(AK66,AuctionMapping2019SEP_AUTOS!$B:$J,8,FALSE)," "),IFERROR(VLOOKUP(AK66,AuctionMapping2019SEP_LINES!$C:$J,7,FALSE)," "))</f>
        <v>L_GARWTA9_1Y</v>
      </c>
      <c r="AP66" s="4" t="str">
        <f>IF(D66="XFMR",IFERROR(VLOOKUP(AK66,AuctionMapping2019SEP_AUTOS!$B:$J,9,FALSE)," "),IFERROR(VLOOKUP(AK66,AuctionMapping2019SEP_LINES!$C:$J,8,FALSE)," "))</f>
        <v>1</v>
      </c>
    </row>
    <row r="67" spans="1:42" x14ac:dyDescent="0.25">
      <c r="A67" t="s">
        <v>105</v>
      </c>
      <c r="B67" t="s">
        <v>2182</v>
      </c>
      <c r="C67" t="s">
        <v>3933</v>
      </c>
      <c r="D67" t="s">
        <v>6110</v>
      </c>
      <c r="E67">
        <v>10002844180</v>
      </c>
      <c r="F67" t="s">
        <v>6172</v>
      </c>
      <c r="G67" t="s">
        <v>7875</v>
      </c>
      <c r="H67">
        <v>10000699962</v>
      </c>
      <c r="I67" t="s">
        <v>8911</v>
      </c>
      <c r="J67" t="s">
        <v>8915</v>
      </c>
      <c r="K67">
        <v>69</v>
      </c>
      <c r="L67" t="s">
        <v>2182</v>
      </c>
      <c r="N67" t="s">
        <v>8975</v>
      </c>
      <c r="O67" t="s">
        <v>10280</v>
      </c>
      <c r="P67" t="s">
        <v>11770</v>
      </c>
      <c r="S67" t="s">
        <v>3933</v>
      </c>
      <c r="T67" t="s">
        <v>3933</v>
      </c>
      <c r="U67" t="s">
        <v>10280</v>
      </c>
      <c r="V67" t="s">
        <v>14788</v>
      </c>
      <c r="W67" t="s">
        <v>14791</v>
      </c>
      <c r="X67" t="s">
        <v>14854</v>
      </c>
      <c r="Y67" t="s">
        <v>17013</v>
      </c>
      <c r="Z67" t="s">
        <v>7938</v>
      </c>
      <c r="AA67">
        <v>10000700271</v>
      </c>
      <c r="AB67" t="s">
        <v>8911</v>
      </c>
      <c r="AC67" t="s">
        <v>19352</v>
      </c>
      <c r="AD67" t="s">
        <v>19352</v>
      </c>
      <c r="AE67" t="s">
        <v>19400</v>
      </c>
      <c r="AF67" t="s">
        <v>20847</v>
      </c>
      <c r="AG67" t="s">
        <v>21368</v>
      </c>
      <c r="AH67" t="s">
        <v>21383</v>
      </c>
      <c r="AI67" t="s">
        <v>21368</v>
      </c>
      <c r="AJ67" t="s">
        <v>21368</v>
      </c>
      <c r="AK67" s="4" t="str">
        <f>IFERROR(VLOOKUP(C67,mapped!$A:$C,3,FALSE)," ")</f>
        <v>CARRIZ_CRYSTA1_1</v>
      </c>
      <c r="AL67" s="4">
        <f>IF(D67="XFMR",IFERROR(VLOOKUP(AK67,AuctionMapping2019SEP_AUTOS!$B:$J,5,FALSE)," "),IFERROR(VLOOKUP(AK67,AuctionMapping2019SEP_LINES!$C:$J,4,FALSE)," "))</f>
        <v>8242</v>
      </c>
      <c r="AM67" s="4" t="str">
        <f>IF(D67="XFMR",IFERROR(VLOOKUP(AK67,AuctionMapping2019SEP_AUTOS!$B:$J,6,FALSE)," "),IFERROR(VLOOKUP(AK67,AuctionMapping2019SEP_LINES!$C:$J,5,FALSE)," "))</f>
        <v>CRYSTAL2A</v>
      </c>
      <c r="AN67" s="4">
        <f>IF(D67="XFMR",IFERROR(VLOOKUP(AK67,AuctionMapping2019SEP_AUTOS!$B:$J,7,FALSE)," "),IFERROR(VLOOKUP(AK67,AuctionMapping2019SEP_LINES!$C:$J,6,FALSE)," "))</f>
        <v>8244</v>
      </c>
      <c r="AO67" s="4" t="str">
        <f>IF(D67="XFMR",IFERROR(VLOOKUP(AK67,AuctionMapping2019SEP_AUTOS!$B:$J,8,FALSE)," "),IFERROR(VLOOKUP(AK67,AuctionMapping2019SEP_LINES!$C:$J,7,FALSE)," "))</f>
        <v>CARRIZO2A</v>
      </c>
      <c r="AP67" s="4" t="str">
        <f>IF(D67="XFMR",IFERROR(VLOOKUP(AK67,AuctionMapping2019SEP_AUTOS!$B:$J,9,FALSE)," "),IFERROR(VLOOKUP(AK67,AuctionMapping2019SEP_LINES!$C:$J,8,FALSE)," "))</f>
        <v>1</v>
      </c>
    </row>
    <row r="68" spans="1:42" hidden="1" x14ac:dyDescent="0.25">
      <c r="A68" t="s">
        <v>106</v>
      </c>
      <c r="B68" t="s">
        <v>2183</v>
      </c>
      <c r="C68" t="s">
        <v>3934</v>
      </c>
      <c r="D68" t="s">
        <v>6111</v>
      </c>
      <c r="E68">
        <v>10001781610</v>
      </c>
      <c r="F68" t="s">
        <v>6173</v>
      </c>
      <c r="G68" t="s">
        <v>7876</v>
      </c>
      <c r="H68">
        <v>10000701089</v>
      </c>
      <c r="I68" t="s">
        <v>8912</v>
      </c>
      <c r="J68" t="s">
        <v>8915</v>
      </c>
      <c r="K68">
        <v>138</v>
      </c>
      <c r="L68" t="s">
        <v>2183</v>
      </c>
      <c r="N68" t="s">
        <v>8976</v>
      </c>
      <c r="O68" t="s">
        <v>10281</v>
      </c>
      <c r="P68" t="s">
        <v>11771</v>
      </c>
      <c r="S68" t="s">
        <v>3934</v>
      </c>
      <c r="T68" t="s">
        <v>3934</v>
      </c>
      <c r="U68" t="s">
        <v>13915</v>
      </c>
      <c r="V68" t="s">
        <v>14788</v>
      </c>
      <c r="W68" t="s">
        <v>14791</v>
      </c>
      <c r="X68" t="s">
        <v>14855</v>
      </c>
      <c r="Y68" t="s">
        <v>17014</v>
      </c>
      <c r="AC68" t="s">
        <v>19352</v>
      </c>
      <c r="AD68" t="s">
        <v>19353</v>
      </c>
      <c r="AE68" t="s">
        <v>17014</v>
      </c>
      <c r="AF68" t="s">
        <v>39</v>
      </c>
      <c r="AG68" t="s">
        <v>39</v>
      </c>
      <c r="AH68" t="s">
        <v>39</v>
      </c>
      <c r="AI68" t="s">
        <v>39</v>
      </c>
      <c r="AJ68" t="s">
        <v>39</v>
      </c>
      <c r="AK68" s="4" t="str">
        <f>IFERROR(VLOOKUP(C68,mapped!$A:$C,3,FALSE)," ")</f>
        <v xml:space="preserve"> </v>
      </c>
      <c r="AL68" s="4" t="str">
        <f>IF(D68="XFMR",IFERROR(VLOOKUP(AK68,AuctionMapping2019SEP_AUTOS!$B:$J,5,FALSE)," "),IFERROR(VLOOKUP(AK68,AuctionMapping2019SEP_LINES!$C:$J,4,FALSE)," "))</f>
        <v xml:space="preserve"> </v>
      </c>
      <c r="AM68" s="4" t="str">
        <f>IF(D68="XFMR",IFERROR(VLOOKUP(AK68,AuctionMapping2019SEP_AUTOS!$B:$J,6,FALSE)," "),IFERROR(VLOOKUP(AK68,AuctionMapping2019SEP_LINES!$C:$J,5,FALSE)," "))</f>
        <v xml:space="preserve"> </v>
      </c>
      <c r="AN68" s="4" t="str">
        <f>IF(D68="XFMR",IFERROR(VLOOKUP(AK68,AuctionMapping2019SEP_AUTOS!$B:$J,7,FALSE)," "),IFERROR(VLOOKUP(AK68,AuctionMapping2019SEP_LINES!$C:$J,6,FALSE)," "))</f>
        <v xml:space="preserve"> </v>
      </c>
      <c r="AO68" s="4" t="str">
        <f>IF(D68="XFMR",IFERROR(VLOOKUP(AK68,AuctionMapping2019SEP_AUTOS!$B:$J,8,FALSE)," "),IFERROR(VLOOKUP(AK68,AuctionMapping2019SEP_LINES!$C:$J,7,FALSE)," "))</f>
        <v xml:space="preserve"> </v>
      </c>
      <c r="AP68" s="4" t="str">
        <f>IF(D68="XFMR",IFERROR(VLOOKUP(AK68,AuctionMapping2019SEP_AUTOS!$B:$J,9,FALSE)," "),IFERROR(VLOOKUP(AK68,AuctionMapping2019SEP_LINES!$C:$J,8,FALSE)," "))</f>
        <v xml:space="preserve"> </v>
      </c>
    </row>
    <row r="69" spans="1:42" x14ac:dyDescent="0.25">
      <c r="A69" t="s">
        <v>107</v>
      </c>
      <c r="B69" t="s">
        <v>2184</v>
      </c>
      <c r="C69" t="s">
        <v>3935</v>
      </c>
      <c r="D69" t="s">
        <v>6110</v>
      </c>
      <c r="E69">
        <v>10000744328</v>
      </c>
      <c r="F69" t="s">
        <v>6174</v>
      </c>
      <c r="G69" t="s">
        <v>7877</v>
      </c>
      <c r="H69">
        <v>10000699938</v>
      </c>
      <c r="I69" t="s">
        <v>8914</v>
      </c>
      <c r="J69" t="s">
        <v>8915</v>
      </c>
      <c r="K69">
        <v>138</v>
      </c>
      <c r="L69" t="s">
        <v>2184</v>
      </c>
      <c r="N69" t="s">
        <v>8977</v>
      </c>
      <c r="O69" t="s">
        <v>10282</v>
      </c>
      <c r="P69" t="s">
        <v>11772</v>
      </c>
      <c r="S69" t="s">
        <v>13698</v>
      </c>
      <c r="T69" t="s">
        <v>13698</v>
      </c>
      <c r="U69" t="s">
        <v>10282</v>
      </c>
      <c r="V69" t="s">
        <v>14788</v>
      </c>
      <c r="W69" t="s">
        <v>14790</v>
      </c>
      <c r="X69" t="s">
        <v>14856</v>
      </c>
      <c r="Y69" t="s">
        <v>17015</v>
      </c>
      <c r="Z69" t="s">
        <v>8372</v>
      </c>
      <c r="AA69">
        <v>10000701577</v>
      </c>
      <c r="AB69" t="s">
        <v>8914</v>
      </c>
      <c r="AC69" t="s">
        <v>19351</v>
      </c>
      <c r="AD69" t="s">
        <v>19351</v>
      </c>
      <c r="AE69" t="s">
        <v>19401</v>
      </c>
      <c r="AF69" t="s">
        <v>20848</v>
      </c>
      <c r="AG69" t="s">
        <v>21376</v>
      </c>
      <c r="AH69" t="s">
        <v>21374</v>
      </c>
      <c r="AI69" t="s">
        <v>21376</v>
      </c>
      <c r="AJ69" t="s">
        <v>21376</v>
      </c>
      <c r="AK69" s="4" t="str">
        <f>IFERROR(VLOOKUP(C69,mapped!$A:$C,3,FALSE)," ")</f>
        <v>3390__B</v>
      </c>
      <c r="AL69" s="4">
        <f>IF(D69="XFMR",IFERROR(VLOOKUP(AK69,AuctionMapping2019SEP_AUTOS!$B:$J,5,FALSE)," "),IFERROR(VLOOKUP(AK69,AuctionMapping2019SEP_LINES!$C:$J,4,FALSE)," "))</f>
        <v>2411</v>
      </c>
      <c r="AM69" s="4" t="str">
        <f>IF(D69="XFMR",IFERROR(VLOOKUP(AK69,AuctionMapping2019SEP_AUTOS!$B:$J,6,FALSE)," "),IFERROR(VLOOKUP(AK69,AuctionMapping2019SEP_LINES!$C:$J,5,FALSE)," "))</f>
        <v>MTCK_W8</v>
      </c>
      <c r="AN69" s="4">
        <f>IF(D69="XFMR",IFERROR(VLOOKUP(AK69,AuctionMapping2019SEP_AUTOS!$B:$J,7,FALSE)," "),IFERROR(VLOOKUP(AK69,AuctionMapping2019SEP_LINES!$C:$J,6,FALSE)," "))</f>
        <v>2837</v>
      </c>
      <c r="AO69" s="4" t="str">
        <f>IF(D69="XFMR",IFERROR(VLOOKUP(AK69,AuctionMapping2019SEP_AUTOS!$B:$J,8,FALSE)," "),IFERROR(VLOOKUP(AK69,AuctionMapping2019SEP_LINES!$C:$J,7,FALSE)," "))</f>
        <v>CALUMT2T_8</v>
      </c>
      <c r="AP69" s="4" t="str">
        <f>IF(D69="XFMR",IFERROR(VLOOKUP(AK69,AuctionMapping2019SEP_AUTOS!$B:$J,9,FALSE)," "),IFERROR(VLOOKUP(AK69,AuctionMapping2019SEP_LINES!$C:$J,8,FALSE)," "))</f>
        <v>1</v>
      </c>
    </row>
    <row r="70" spans="1:42" hidden="1" x14ac:dyDescent="0.25">
      <c r="A70" t="s">
        <v>108</v>
      </c>
      <c r="B70" t="s">
        <v>2185</v>
      </c>
      <c r="C70" t="s">
        <v>3936</v>
      </c>
      <c r="D70" t="s">
        <v>6110</v>
      </c>
      <c r="E70">
        <v>10000749559</v>
      </c>
      <c r="F70" t="s">
        <v>6175</v>
      </c>
      <c r="G70" t="s">
        <v>7144</v>
      </c>
      <c r="H70">
        <v>10000702006</v>
      </c>
      <c r="I70" t="s">
        <v>8912</v>
      </c>
      <c r="J70" t="s">
        <v>8915</v>
      </c>
      <c r="K70">
        <v>69</v>
      </c>
      <c r="L70" t="s">
        <v>2185</v>
      </c>
      <c r="N70" t="s">
        <v>8978</v>
      </c>
      <c r="O70" t="s">
        <v>9005</v>
      </c>
      <c r="P70" t="s">
        <v>11773</v>
      </c>
      <c r="S70" t="s">
        <v>13699</v>
      </c>
      <c r="T70" t="s">
        <v>13699</v>
      </c>
      <c r="U70" t="s">
        <v>13916</v>
      </c>
      <c r="V70" t="s">
        <v>14788</v>
      </c>
      <c r="W70" t="s">
        <v>14790</v>
      </c>
      <c r="X70" t="s">
        <v>14857</v>
      </c>
      <c r="Y70" t="s">
        <v>17016</v>
      </c>
      <c r="Z70" t="s">
        <v>7913</v>
      </c>
      <c r="AA70">
        <v>10000703109</v>
      </c>
      <c r="AB70" t="s">
        <v>8912</v>
      </c>
      <c r="AC70" t="s">
        <v>19351</v>
      </c>
      <c r="AD70" t="s">
        <v>19351</v>
      </c>
      <c r="AE70" t="s">
        <v>19402</v>
      </c>
      <c r="AF70" t="s">
        <v>20849</v>
      </c>
      <c r="AG70" t="s">
        <v>21377</v>
      </c>
      <c r="AH70" t="s">
        <v>21377</v>
      </c>
      <c r="AI70" t="s">
        <v>21377</v>
      </c>
      <c r="AJ70" t="s">
        <v>21377</v>
      </c>
      <c r="AK70" s="4" t="str">
        <f>IFERROR(VLOOKUP(C70,mapped!$A:$C,3,FALSE)," ")</f>
        <v xml:space="preserve"> </v>
      </c>
      <c r="AL70" s="4" t="str">
        <f>IF(D70="XFMR",IFERROR(VLOOKUP(AK70,AuctionMapping2019SEP_AUTOS!$B:$J,5,FALSE)," "),IFERROR(VLOOKUP(AK70,AuctionMapping2019SEP_LINES!$C:$J,4,FALSE)," "))</f>
        <v xml:space="preserve"> </v>
      </c>
      <c r="AM70" s="4" t="str">
        <f>IF(D70="XFMR",IFERROR(VLOOKUP(AK70,AuctionMapping2019SEP_AUTOS!$B:$J,6,FALSE)," "),IFERROR(VLOOKUP(AK70,AuctionMapping2019SEP_LINES!$C:$J,5,FALSE)," "))</f>
        <v xml:space="preserve"> </v>
      </c>
      <c r="AN70" s="4" t="str">
        <f>IF(D70="XFMR",IFERROR(VLOOKUP(AK70,AuctionMapping2019SEP_AUTOS!$B:$J,7,FALSE)," "),IFERROR(VLOOKUP(AK70,AuctionMapping2019SEP_LINES!$C:$J,6,FALSE)," "))</f>
        <v xml:space="preserve"> </v>
      </c>
      <c r="AO70" s="4" t="str">
        <f>IF(D70="XFMR",IFERROR(VLOOKUP(AK70,AuctionMapping2019SEP_AUTOS!$B:$J,8,FALSE)," "),IFERROR(VLOOKUP(AK70,AuctionMapping2019SEP_LINES!$C:$J,7,FALSE)," "))</f>
        <v xml:space="preserve"> </v>
      </c>
      <c r="AP70" s="4" t="str">
        <f>IF(D70="XFMR",IFERROR(VLOOKUP(AK70,AuctionMapping2019SEP_AUTOS!$B:$J,9,FALSE)," "),IFERROR(VLOOKUP(AK70,AuctionMapping2019SEP_LINES!$C:$J,8,FALSE)," "))</f>
        <v xml:space="preserve"> </v>
      </c>
    </row>
    <row r="71" spans="1:42" hidden="1" x14ac:dyDescent="0.25">
      <c r="A71" t="s">
        <v>109</v>
      </c>
      <c r="B71" t="s">
        <v>2186</v>
      </c>
      <c r="C71" t="s">
        <v>3937</v>
      </c>
      <c r="D71" t="s">
        <v>6110</v>
      </c>
      <c r="E71">
        <v>10001866578</v>
      </c>
      <c r="F71" t="s">
        <v>6176</v>
      </c>
      <c r="G71" t="s">
        <v>7756</v>
      </c>
      <c r="H71">
        <v>10000699526</v>
      </c>
      <c r="I71" t="s">
        <v>8911</v>
      </c>
      <c r="J71" t="s">
        <v>8915</v>
      </c>
      <c r="K71">
        <v>69</v>
      </c>
      <c r="L71" t="s">
        <v>2186</v>
      </c>
      <c r="N71" t="s">
        <v>8974</v>
      </c>
      <c r="O71" t="s">
        <v>10234</v>
      </c>
      <c r="P71" t="s">
        <v>11774</v>
      </c>
      <c r="S71" t="s">
        <v>3937</v>
      </c>
      <c r="T71" t="s">
        <v>3937</v>
      </c>
      <c r="U71" t="s">
        <v>13917</v>
      </c>
      <c r="V71" t="s">
        <v>14788</v>
      </c>
      <c r="W71" t="s">
        <v>14790</v>
      </c>
      <c r="X71" t="s">
        <v>14858</v>
      </c>
      <c r="Y71" t="s">
        <v>17017</v>
      </c>
      <c r="Z71" t="s">
        <v>8868</v>
      </c>
      <c r="AA71">
        <v>10000702670</v>
      </c>
      <c r="AB71" t="s">
        <v>8911</v>
      </c>
      <c r="AC71" t="s">
        <v>19351</v>
      </c>
      <c r="AD71" t="s">
        <v>19351</v>
      </c>
      <c r="AE71" t="s">
        <v>17017</v>
      </c>
      <c r="AF71" t="s">
        <v>20850</v>
      </c>
      <c r="AG71" t="s">
        <v>21378</v>
      </c>
      <c r="AH71" t="s">
        <v>21456</v>
      </c>
      <c r="AI71" t="s">
        <v>21378</v>
      </c>
      <c r="AJ71" t="s">
        <v>21378</v>
      </c>
      <c r="AK71" s="4" t="str">
        <f>IFERROR(VLOOKUP(C71,mapped!$A:$C,3,FALSE)," ")</f>
        <v xml:space="preserve"> </v>
      </c>
      <c r="AL71" s="4" t="str">
        <f>IF(D71="XFMR",IFERROR(VLOOKUP(AK71,AuctionMapping2019SEP_AUTOS!$B:$J,5,FALSE)," "),IFERROR(VLOOKUP(AK71,AuctionMapping2019SEP_LINES!$C:$J,4,FALSE)," "))</f>
        <v xml:space="preserve"> </v>
      </c>
      <c r="AM71" s="4" t="str">
        <f>IF(D71="XFMR",IFERROR(VLOOKUP(AK71,AuctionMapping2019SEP_AUTOS!$B:$J,6,FALSE)," "),IFERROR(VLOOKUP(AK71,AuctionMapping2019SEP_LINES!$C:$J,5,FALSE)," "))</f>
        <v xml:space="preserve"> </v>
      </c>
      <c r="AN71" s="4" t="str">
        <f>IF(D71="XFMR",IFERROR(VLOOKUP(AK71,AuctionMapping2019SEP_AUTOS!$B:$J,7,FALSE)," "),IFERROR(VLOOKUP(AK71,AuctionMapping2019SEP_LINES!$C:$J,6,FALSE)," "))</f>
        <v xml:space="preserve"> </v>
      </c>
      <c r="AO71" s="4" t="str">
        <f>IF(D71="XFMR",IFERROR(VLOOKUP(AK71,AuctionMapping2019SEP_AUTOS!$B:$J,8,FALSE)," "),IFERROR(VLOOKUP(AK71,AuctionMapping2019SEP_LINES!$C:$J,7,FALSE)," "))</f>
        <v xml:space="preserve"> </v>
      </c>
      <c r="AP71" s="4" t="str">
        <f>IF(D71="XFMR",IFERROR(VLOOKUP(AK71,AuctionMapping2019SEP_AUTOS!$B:$J,9,FALSE)," "),IFERROR(VLOOKUP(AK71,AuctionMapping2019SEP_LINES!$C:$J,8,FALSE)," "))</f>
        <v xml:space="preserve"> </v>
      </c>
    </row>
    <row r="72" spans="1:42" x14ac:dyDescent="0.25">
      <c r="A72" t="s">
        <v>110</v>
      </c>
      <c r="B72" t="s">
        <v>2187</v>
      </c>
      <c r="C72" t="s">
        <v>3938</v>
      </c>
      <c r="D72" t="s">
        <v>6110</v>
      </c>
      <c r="E72">
        <v>10000748376</v>
      </c>
      <c r="F72" t="s">
        <v>6177</v>
      </c>
      <c r="G72" t="s">
        <v>7878</v>
      </c>
      <c r="H72">
        <v>10000701533</v>
      </c>
      <c r="I72" t="s">
        <v>8911</v>
      </c>
      <c r="J72" t="s">
        <v>8915</v>
      </c>
      <c r="K72">
        <v>138</v>
      </c>
      <c r="L72" t="s">
        <v>2187</v>
      </c>
      <c r="N72" t="s">
        <v>8979</v>
      </c>
      <c r="O72" t="s">
        <v>10283</v>
      </c>
      <c r="P72" t="s">
        <v>11775</v>
      </c>
      <c r="S72" t="s">
        <v>13700</v>
      </c>
      <c r="T72" t="s">
        <v>13700</v>
      </c>
      <c r="U72" t="s">
        <v>13918</v>
      </c>
      <c r="V72" t="s">
        <v>14788</v>
      </c>
      <c r="W72" t="s">
        <v>14790</v>
      </c>
      <c r="X72" t="s">
        <v>14859</v>
      </c>
      <c r="Y72" t="s">
        <v>17018</v>
      </c>
      <c r="Z72" t="s">
        <v>7837</v>
      </c>
      <c r="AA72">
        <v>10000701573</v>
      </c>
      <c r="AB72" t="s">
        <v>8911</v>
      </c>
      <c r="AC72" t="s">
        <v>19351</v>
      </c>
      <c r="AD72" t="s">
        <v>19351</v>
      </c>
      <c r="AE72" t="s">
        <v>19403</v>
      </c>
      <c r="AF72" t="s">
        <v>20851</v>
      </c>
      <c r="AG72" t="s">
        <v>21371</v>
      </c>
      <c r="AH72" t="s">
        <v>21436</v>
      </c>
      <c r="AI72" t="s">
        <v>21371</v>
      </c>
      <c r="AJ72" t="s">
        <v>21371</v>
      </c>
      <c r="AK72" s="4" t="str">
        <f>IFERROR(VLOOKUP(C72,mapped!$A:$C,3,FALSE)," ")</f>
        <v>212T197_1</v>
      </c>
      <c r="AL72" s="4">
        <f>IF(D72="XFMR",IFERROR(VLOOKUP(AK72,AuctionMapping2019SEP_AUTOS!$B:$J,5,FALSE)," "),IFERROR(VLOOKUP(AK72,AuctionMapping2019SEP_LINES!$C:$J,4,FALSE)," "))</f>
        <v>7334</v>
      </c>
      <c r="AM72" s="4" t="str">
        <f>IF(D72="XFMR",IFERROR(VLOOKUP(AK72,AuctionMapping2019SEP_AUTOS!$B:$J,6,FALSE)," "),IFERROR(VLOOKUP(AK72,AuctionMapping2019SEP_LINES!$C:$J,5,FALSE)," "))</f>
        <v>L_MCNEIL8_1Y</v>
      </c>
      <c r="AN72" s="4">
        <f>IF(D72="XFMR",IFERROR(VLOOKUP(AK72,AuctionMapping2019SEP_AUTOS!$B:$J,7,FALSE)," "),IFERROR(VLOOKUP(AK72,AuctionMapping2019SEP_LINES!$C:$J,6,FALSE)," "))</f>
        <v>7356</v>
      </c>
      <c r="AO72" s="4" t="str">
        <f>IF(D72="XFMR",IFERROR(VLOOKUP(AK72,AuctionMapping2019SEP_AUTOS!$B:$J,8,FALSE)," "),IFERROR(VLOOKUP(AK72,AuctionMapping2019SEP_LINES!$C:$J,7,FALSE)," "))</f>
        <v>L_MARSFO8_1Y</v>
      </c>
      <c r="AP72" s="4" t="str">
        <f>IF(D72="XFMR",IFERROR(VLOOKUP(AK72,AuctionMapping2019SEP_AUTOS!$B:$J,9,FALSE)," "),IFERROR(VLOOKUP(AK72,AuctionMapping2019SEP_LINES!$C:$J,8,FALSE)," "))</f>
        <v>1</v>
      </c>
    </row>
    <row r="73" spans="1:42" x14ac:dyDescent="0.25">
      <c r="A73" t="s">
        <v>111</v>
      </c>
      <c r="B73" t="s">
        <v>2188</v>
      </c>
      <c r="C73" t="s">
        <v>3939</v>
      </c>
      <c r="D73" t="s">
        <v>6110</v>
      </c>
      <c r="E73">
        <v>10000806236</v>
      </c>
      <c r="F73" t="s">
        <v>6178</v>
      </c>
      <c r="G73" t="s">
        <v>7879</v>
      </c>
      <c r="H73">
        <v>10000699524</v>
      </c>
      <c r="I73" t="s">
        <v>8912</v>
      </c>
      <c r="J73" t="s">
        <v>8915</v>
      </c>
      <c r="K73">
        <v>69</v>
      </c>
      <c r="L73" t="s">
        <v>2188</v>
      </c>
      <c r="N73" t="s">
        <v>8980</v>
      </c>
      <c r="O73" t="s">
        <v>10282</v>
      </c>
      <c r="P73" t="s">
        <v>11776</v>
      </c>
      <c r="S73" t="s">
        <v>3939</v>
      </c>
      <c r="T73" t="s">
        <v>3939</v>
      </c>
      <c r="U73" t="s">
        <v>13919</v>
      </c>
      <c r="V73" t="s">
        <v>14788</v>
      </c>
      <c r="W73" t="s">
        <v>14790</v>
      </c>
      <c r="X73" t="s">
        <v>14860</v>
      </c>
      <c r="Y73" t="s">
        <v>17019</v>
      </c>
      <c r="Z73" t="s">
        <v>18834</v>
      </c>
      <c r="AA73">
        <v>10000701529</v>
      </c>
      <c r="AB73" t="s">
        <v>8912</v>
      </c>
      <c r="AC73" t="s">
        <v>19351</v>
      </c>
      <c r="AD73" t="s">
        <v>19351</v>
      </c>
      <c r="AE73" t="s">
        <v>19404</v>
      </c>
      <c r="AF73" t="s">
        <v>20852</v>
      </c>
      <c r="AG73" t="s">
        <v>21379</v>
      </c>
      <c r="AH73" t="s">
        <v>21378</v>
      </c>
      <c r="AI73" t="s">
        <v>21379</v>
      </c>
      <c r="AJ73" t="s">
        <v>21379</v>
      </c>
      <c r="AK73" s="4" t="str">
        <f>IFERROR(VLOOKUP(C73,mapped!$A:$C,3,FALSE)," ")</f>
        <v>ALPINE_MARFA1_1</v>
      </c>
      <c r="AL73" s="4">
        <f>IF(D73="XFMR",IFERROR(VLOOKUP(AK73,AuctionMapping2019SEP_AUTOS!$B:$J,5,FALSE)," "),IFERROR(VLOOKUP(AK73,AuctionMapping2019SEP_LINES!$C:$J,4,FALSE)," "))</f>
        <v>6666</v>
      </c>
      <c r="AM73" s="4" t="str">
        <f>IF(D73="XFMR",IFERROR(VLOOKUP(AK73,AuctionMapping2019SEP_AUTOS!$B:$J,6,FALSE)," "),IFERROR(VLOOKUP(AK73,AuctionMapping2019SEP_LINES!$C:$J,5,FALSE)," "))</f>
        <v>ALPINE2A</v>
      </c>
      <c r="AN73" s="4">
        <f>IF(D73="XFMR",IFERROR(VLOOKUP(AK73,AuctionMapping2019SEP_AUTOS!$B:$J,7,FALSE)," "),IFERROR(VLOOKUP(AK73,AuctionMapping2019SEP_LINES!$C:$J,6,FALSE)," "))</f>
        <v>6681</v>
      </c>
      <c r="AO73" s="4" t="str">
        <f>IF(D73="XFMR",IFERROR(VLOOKUP(AK73,AuctionMapping2019SEP_AUTOS!$B:$J,8,FALSE)," "),IFERROR(VLOOKUP(AK73,AuctionMapping2019SEP_LINES!$C:$J,7,FALSE)," "))</f>
        <v>MARFA2A</v>
      </c>
      <c r="AP73" s="4" t="str">
        <f>IF(D73="XFMR",IFERROR(VLOOKUP(AK73,AuctionMapping2019SEP_AUTOS!$B:$J,9,FALSE)," "),IFERROR(VLOOKUP(AK73,AuctionMapping2019SEP_LINES!$C:$J,8,FALSE)," "))</f>
        <v>1</v>
      </c>
    </row>
    <row r="74" spans="1:42" hidden="1" x14ac:dyDescent="0.25">
      <c r="A74" t="s">
        <v>112</v>
      </c>
      <c r="B74" t="s">
        <v>2189</v>
      </c>
      <c r="C74" t="s">
        <v>3940</v>
      </c>
      <c r="D74" t="s">
        <v>6110</v>
      </c>
      <c r="E74">
        <v>10002669617</v>
      </c>
      <c r="F74" t="s">
        <v>6179</v>
      </c>
      <c r="G74" t="s">
        <v>7880</v>
      </c>
      <c r="H74">
        <v>10002669592</v>
      </c>
      <c r="I74" t="s">
        <v>8912</v>
      </c>
      <c r="J74" t="s">
        <v>8915</v>
      </c>
      <c r="K74">
        <v>138</v>
      </c>
      <c r="L74" t="s">
        <v>2189</v>
      </c>
      <c r="N74" t="s">
        <v>2146</v>
      </c>
      <c r="O74" t="s">
        <v>10284</v>
      </c>
      <c r="P74" t="s">
        <v>11777</v>
      </c>
      <c r="S74" t="s">
        <v>3940</v>
      </c>
      <c r="T74" t="s">
        <v>3940</v>
      </c>
      <c r="U74" t="s">
        <v>10284</v>
      </c>
      <c r="V74" t="s">
        <v>14788</v>
      </c>
      <c r="W74" t="s">
        <v>14790</v>
      </c>
      <c r="X74" t="s">
        <v>14861</v>
      </c>
      <c r="Y74" t="s">
        <v>17020</v>
      </c>
      <c r="Z74" t="s">
        <v>7836</v>
      </c>
      <c r="AA74">
        <v>10000702396</v>
      </c>
      <c r="AB74" t="s">
        <v>8912</v>
      </c>
      <c r="AC74" t="s">
        <v>19351</v>
      </c>
      <c r="AD74" t="s">
        <v>19351</v>
      </c>
      <c r="AE74" t="s">
        <v>19405</v>
      </c>
      <c r="AF74" t="s">
        <v>39</v>
      </c>
      <c r="AG74" t="s">
        <v>39</v>
      </c>
      <c r="AH74" t="s">
        <v>39</v>
      </c>
      <c r="AI74" t="s">
        <v>39</v>
      </c>
      <c r="AJ74" t="s">
        <v>39</v>
      </c>
      <c r="AK74" s="4" t="str">
        <f>IFERROR(VLOOKUP(C74,mapped!$A:$C,3,FALSE)," ")</f>
        <v xml:space="preserve"> </v>
      </c>
      <c r="AL74" s="4" t="str">
        <f>IF(D74="XFMR",IFERROR(VLOOKUP(AK74,AuctionMapping2019SEP_AUTOS!$B:$J,5,FALSE)," "),IFERROR(VLOOKUP(AK74,AuctionMapping2019SEP_LINES!$C:$J,4,FALSE)," "))</f>
        <v xml:space="preserve"> </v>
      </c>
      <c r="AM74" s="4" t="str">
        <f>IF(D74="XFMR",IFERROR(VLOOKUP(AK74,AuctionMapping2019SEP_AUTOS!$B:$J,6,FALSE)," "),IFERROR(VLOOKUP(AK74,AuctionMapping2019SEP_LINES!$C:$J,5,FALSE)," "))</f>
        <v xml:space="preserve"> </v>
      </c>
      <c r="AN74" s="4" t="str">
        <f>IF(D74="XFMR",IFERROR(VLOOKUP(AK74,AuctionMapping2019SEP_AUTOS!$B:$J,7,FALSE)," "),IFERROR(VLOOKUP(AK74,AuctionMapping2019SEP_LINES!$C:$J,6,FALSE)," "))</f>
        <v xml:space="preserve"> </v>
      </c>
      <c r="AO74" s="4" t="str">
        <f>IF(D74="XFMR",IFERROR(VLOOKUP(AK74,AuctionMapping2019SEP_AUTOS!$B:$J,8,FALSE)," "),IFERROR(VLOOKUP(AK74,AuctionMapping2019SEP_LINES!$C:$J,7,FALSE)," "))</f>
        <v xml:space="preserve"> </v>
      </c>
      <c r="AP74" s="4" t="str">
        <f>IF(D74="XFMR",IFERROR(VLOOKUP(AK74,AuctionMapping2019SEP_AUTOS!$B:$J,9,FALSE)," "),IFERROR(VLOOKUP(AK74,AuctionMapping2019SEP_LINES!$C:$J,8,FALSE)," "))</f>
        <v xml:space="preserve"> </v>
      </c>
    </row>
    <row r="75" spans="1:42" hidden="1" x14ac:dyDescent="0.25">
      <c r="A75" t="s">
        <v>113</v>
      </c>
      <c r="B75" t="s">
        <v>2190</v>
      </c>
      <c r="C75" t="s">
        <v>3941</v>
      </c>
      <c r="D75" t="s">
        <v>6110</v>
      </c>
      <c r="E75">
        <v>10000744853</v>
      </c>
      <c r="F75" t="s">
        <v>6180</v>
      </c>
      <c r="G75" t="s">
        <v>7881</v>
      </c>
      <c r="H75">
        <v>10000700134</v>
      </c>
      <c r="I75" t="s">
        <v>8914</v>
      </c>
      <c r="J75" t="s">
        <v>8915</v>
      </c>
      <c r="K75">
        <v>138</v>
      </c>
      <c r="L75" t="s">
        <v>2190</v>
      </c>
      <c r="N75" t="s">
        <v>2190</v>
      </c>
      <c r="O75" t="s">
        <v>10274</v>
      </c>
      <c r="P75" t="s">
        <v>11778</v>
      </c>
      <c r="S75" t="s">
        <v>13701</v>
      </c>
      <c r="T75" t="s">
        <v>13701</v>
      </c>
      <c r="U75" t="s">
        <v>13920</v>
      </c>
      <c r="V75" t="s">
        <v>14788</v>
      </c>
      <c r="W75" t="s">
        <v>14790</v>
      </c>
      <c r="X75" t="s">
        <v>14862</v>
      </c>
      <c r="Y75" t="s">
        <v>17021</v>
      </c>
      <c r="Z75" t="s">
        <v>18835</v>
      </c>
      <c r="AA75">
        <v>10000700715</v>
      </c>
      <c r="AB75" t="s">
        <v>8914</v>
      </c>
      <c r="AC75" t="s">
        <v>19351</v>
      </c>
      <c r="AD75" t="s">
        <v>19351</v>
      </c>
      <c r="AE75" t="s">
        <v>19406</v>
      </c>
      <c r="AF75" t="s">
        <v>20853</v>
      </c>
      <c r="AG75" t="s">
        <v>21375</v>
      </c>
      <c r="AH75" t="s">
        <v>21395</v>
      </c>
      <c r="AI75" t="s">
        <v>21375</v>
      </c>
      <c r="AJ75" t="s">
        <v>21375</v>
      </c>
      <c r="AK75" s="4" t="str">
        <f>IFERROR(VLOOKUP(C75,mapped!$A:$C,3,FALSE)," ")</f>
        <v xml:space="preserve"> </v>
      </c>
      <c r="AL75" s="4" t="str">
        <f>IF(D75="XFMR",IFERROR(VLOOKUP(AK75,AuctionMapping2019SEP_AUTOS!$B:$J,5,FALSE)," "),IFERROR(VLOOKUP(AK75,AuctionMapping2019SEP_LINES!$C:$J,4,FALSE)," "))</f>
        <v xml:space="preserve"> </v>
      </c>
      <c r="AM75" s="4" t="str">
        <f>IF(D75="XFMR",IFERROR(VLOOKUP(AK75,AuctionMapping2019SEP_AUTOS!$B:$J,6,FALSE)," "),IFERROR(VLOOKUP(AK75,AuctionMapping2019SEP_LINES!$C:$J,5,FALSE)," "))</f>
        <v xml:space="preserve"> </v>
      </c>
      <c r="AN75" s="4" t="str">
        <f>IF(D75="XFMR",IFERROR(VLOOKUP(AK75,AuctionMapping2019SEP_AUTOS!$B:$J,7,FALSE)," "),IFERROR(VLOOKUP(AK75,AuctionMapping2019SEP_LINES!$C:$J,6,FALSE)," "))</f>
        <v xml:space="preserve"> </v>
      </c>
      <c r="AO75" s="4" t="str">
        <f>IF(D75="XFMR",IFERROR(VLOOKUP(AK75,AuctionMapping2019SEP_AUTOS!$B:$J,8,FALSE)," "),IFERROR(VLOOKUP(AK75,AuctionMapping2019SEP_LINES!$C:$J,7,FALSE)," "))</f>
        <v xml:space="preserve"> </v>
      </c>
      <c r="AP75" s="4" t="str">
        <f>IF(D75="XFMR",IFERROR(VLOOKUP(AK75,AuctionMapping2019SEP_AUTOS!$B:$J,9,FALSE)," "),IFERROR(VLOOKUP(AK75,AuctionMapping2019SEP_LINES!$C:$J,8,FALSE)," "))</f>
        <v xml:space="preserve"> </v>
      </c>
    </row>
    <row r="76" spans="1:42" hidden="1" x14ac:dyDescent="0.25">
      <c r="A76" t="s">
        <v>114</v>
      </c>
      <c r="B76" t="s">
        <v>2191</v>
      </c>
      <c r="C76" t="s">
        <v>3942</v>
      </c>
      <c r="D76" t="s">
        <v>6110</v>
      </c>
      <c r="E76">
        <v>10002666449</v>
      </c>
      <c r="F76" t="s">
        <v>6181</v>
      </c>
      <c r="G76" t="s">
        <v>7882</v>
      </c>
      <c r="H76">
        <v>10001785203</v>
      </c>
      <c r="I76" t="s">
        <v>8911</v>
      </c>
      <c r="J76" t="s">
        <v>8915</v>
      </c>
      <c r="K76">
        <v>138</v>
      </c>
      <c r="L76" t="s">
        <v>2191</v>
      </c>
      <c r="N76" t="s">
        <v>8960</v>
      </c>
      <c r="O76" t="s">
        <v>10240</v>
      </c>
      <c r="P76" t="s">
        <v>11779</v>
      </c>
      <c r="S76" t="s">
        <v>3942</v>
      </c>
      <c r="T76" t="s">
        <v>3942</v>
      </c>
      <c r="U76" t="s">
        <v>10240</v>
      </c>
      <c r="V76" t="s">
        <v>14788</v>
      </c>
      <c r="W76" t="s">
        <v>14790</v>
      </c>
      <c r="X76" t="s">
        <v>14863</v>
      </c>
      <c r="Y76" t="s">
        <v>17022</v>
      </c>
      <c r="Z76" t="s">
        <v>7859</v>
      </c>
      <c r="AA76">
        <v>10000701517</v>
      </c>
      <c r="AB76" t="s">
        <v>8911</v>
      </c>
      <c r="AC76" t="s">
        <v>19351</v>
      </c>
      <c r="AD76" t="s">
        <v>19351</v>
      </c>
      <c r="AE76" t="s">
        <v>17022</v>
      </c>
      <c r="AF76" t="s">
        <v>20854</v>
      </c>
      <c r="AG76" t="s">
        <v>21369</v>
      </c>
      <c r="AH76" t="s">
        <v>21369</v>
      </c>
      <c r="AI76" t="s">
        <v>21369</v>
      </c>
      <c r="AJ76" t="s">
        <v>21369</v>
      </c>
      <c r="AK76" s="4" t="str">
        <f>IFERROR(VLOOKUP(C76,mapped!$A:$C,3,FALSE)," ")</f>
        <v xml:space="preserve"> </v>
      </c>
      <c r="AL76" s="4" t="str">
        <f>IF(D76="XFMR",IFERROR(VLOOKUP(AK76,AuctionMapping2019SEP_AUTOS!$B:$J,5,FALSE)," "),IFERROR(VLOOKUP(AK76,AuctionMapping2019SEP_LINES!$C:$J,4,FALSE)," "))</f>
        <v xml:space="preserve"> </v>
      </c>
      <c r="AM76" s="4" t="str">
        <f>IF(D76="XFMR",IFERROR(VLOOKUP(AK76,AuctionMapping2019SEP_AUTOS!$B:$J,6,FALSE)," "),IFERROR(VLOOKUP(AK76,AuctionMapping2019SEP_LINES!$C:$J,5,FALSE)," "))</f>
        <v xml:space="preserve"> </v>
      </c>
      <c r="AN76" s="4" t="str">
        <f>IF(D76="XFMR",IFERROR(VLOOKUP(AK76,AuctionMapping2019SEP_AUTOS!$B:$J,7,FALSE)," "),IFERROR(VLOOKUP(AK76,AuctionMapping2019SEP_LINES!$C:$J,6,FALSE)," "))</f>
        <v xml:space="preserve"> </v>
      </c>
      <c r="AO76" s="4" t="str">
        <f>IF(D76="XFMR",IFERROR(VLOOKUP(AK76,AuctionMapping2019SEP_AUTOS!$B:$J,8,FALSE)," "),IFERROR(VLOOKUP(AK76,AuctionMapping2019SEP_LINES!$C:$J,7,FALSE)," "))</f>
        <v xml:space="preserve"> </v>
      </c>
      <c r="AP76" s="4" t="str">
        <f>IF(D76="XFMR",IFERROR(VLOOKUP(AK76,AuctionMapping2019SEP_AUTOS!$B:$J,9,FALSE)," "),IFERROR(VLOOKUP(AK76,AuctionMapping2019SEP_LINES!$C:$J,8,FALSE)," "))</f>
        <v xml:space="preserve"> </v>
      </c>
    </row>
    <row r="77" spans="1:42" hidden="1" x14ac:dyDescent="0.25">
      <c r="A77" t="s">
        <v>115</v>
      </c>
      <c r="B77" t="s">
        <v>2192</v>
      </c>
      <c r="C77" t="s">
        <v>3943</v>
      </c>
      <c r="D77" t="s">
        <v>6110</v>
      </c>
      <c r="E77">
        <v>10002497541</v>
      </c>
      <c r="F77" t="s">
        <v>6182</v>
      </c>
      <c r="G77" t="s">
        <v>7883</v>
      </c>
      <c r="H77">
        <v>10000702008</v>
      </c>
      <c r="I77" t="s">
        <v>8912</v>
      </c>
      <c r="J77" t="s">
        <v>8915</v>
      </c>
      <c r="K77">
        <v>69</v>
      </c>
      <c r="L77" t="s">
        <v>2192</v>
      </c>
      <c r="N77" t="s">
        <v>8981</v>
      </c>
      <c r="O77" t="s">
        <v>10285</v>
      </c>
      <c r="P77" t="s">
        <v>11780</v>
      </c>
      <c r="S77" t="s">
        <v>3943</v>
      </c>
      <c r="T77" t="s">
        <v>3943</v>
      </c>
      <c r="U77" t="s">
        <v>13921</v>
      </c>
      <c r="V77" t="s">
        <v>14788</v>
      </c>
      <c r="W77" t="s">
        <v>14791</v>
      </c>
      <c r="X77" t="s">
        <v>14864</v>
      </c>
      <c r="Y77" t="s">
        <v>17023</v>
      </c>
      <c r="Z77" t="s">
        <v>8502</v>
      </c>
      <c r="AA77">
        <v>10002497533</v>
      </c>
      <c r="AB77" t="s">
        <v>8912</v>
      </c>
      <c r="AC77" t="s">
        <v>19352</v>
      </c>
      <c r="AD77" t="s">
        <v>19353</v>
      </c>
      <c r="AE77" t="s">
        <v>19407</v>
      </c>
      <c r="AF77" t="s">
        <v>39</v>
      </c>
      <c r="AG77" t="s">
        <v>39</v>
      </c>
      <c r="AH77" t="s">
        <v>39</v>
      </c>
      <c r="AI77" t="s">
        <v>39</v>
      </c>
      <c r="AJ77" t="s">
        <v>39</v>
      </c>
      <c r="AK77" s="4" t="str">
        <f>IFERROR(VLOOKUP(C77,mapped!$A:$C,3,FALSE)," ")</f>
        <v xml:space="preserve"> </v>
      </c>
      <c r="AL77" s="4" t="str">
        <f>IF(D77="XFMR",IFERROR(VLOOKUP(AK77,AuctionMapping2019SEP_AUTOS!$B:$J,5,FALSE)," "),IFERROR(VLOOKUP(AK77,AuctionMapping2019SEP_LINES!$C:$J,4,FALSE)," "))</f>
        <v xml:space="preserve"> </v>
      </c>
      <c r="AM77" s="4" t="str">
        <f>IF(D77="XFMR",IFERROR(VLOOKUP(AK77,AuctionMapping2019SEP_AUTOS!$B:$J,6,FALSE)," "),IFERROR(VLOOKUP(AK77,AuctionMapping2019SEP_LINES!$C:$J,5,FALSE)," "))</f>
        <v xml:space="preserve"> </v>
      </c>
      <c r="AN77" s="4" t="str">
        <f>IF(D77="XFMR",IFERROR(VLOOKUP(AK77,AuctionMapping2019SEP_AUTOS!$B:$J,7,FALSE)," "),IFERROR(VLOOKUP(AK77,AuctionMapping2019SEP_LINES!$C:$J,6,FALSE)," "))</f>
        <v xml:space="preserve"> </v>
      </c>
      <c r="AO77" s="4" t="str">
        <f>IF(D77="XFMR",IFERROR(VLOOKUP(AK77,AuctionMapping2019SEP_AUTOS!$B:$J,8,FALSE)," "),IFERROR(VLOOKUP(AK77,AuctionMapping2019SEP_LINES!$C:$J,7,FALSE)," "))</f>
        <v xml:space="preserve"> </v>
      </c>
      <c r="AP77" s="4" t="str">
        <f>IF(D77="XFMR",IFERROR(VLOOKUP(AK77,AuctionMapping2019SEP_AUTOS!$B:$J,9,FALSE)," "),IFERROR(VLOOKUP(AK77,AuctionMapping2019SEP_LINES!$C:$J,8,FALSE)," "))</f>
        <v xml:space="preserve"> </v>
      </c>
    </row>
    <row r="78" spans="1:42" hidden="1" x14ac:dyDescent="0.25">
      <c r="A78" t="s">
        <v>116</v>
      </c>
      <c r="B78" t="s">
        <v>2193</v>
      </c>
      <c r="C78" t="s">
        <v>3944</v>
      </c>
      <c r="D78" t="s">
        <v>6110</v>
      </c>
      <c r="E78">
        <v>10002736122</v>
      </c>
      <c r="F78" t="s">
        <v>6183</v>
      </c>
      <c r="G78" t="s">
        <v>7884</v>
      </c>
      <c r="H78">
        <v>10000700055</v>
      </c>
      <c r="I78" t="s">
        <v>8914</v>
      </c>
      <c r="J78" t="s">
        <v>8915</v>
      </c>
      <c r="K78">
        <v>69</v>
      </c>
      <c r="L78" t="s">
        <v>2193</v>
      </c>
      <c r="N78" t="s">
        <v>2193</v>
      </c>
      <c r="O78" t="s">
        <v>10286</v>
      </c>
      <c r="P78" t="s">
        <v>11781</v>
      </c>
      <c r="S78" t="s">
        <v>3944</v>
      </c>
      <c r="T78" t="s">
        <v>3944</v>
      </c>
      <c r="U78" t="s">
        <v>10286</v>
      </c>
      <c r="V78" t="s">
        <v>14788</v>
      </c>
      <c r="W78" t="s">
        <v>14790</v>
      </c>
      <c r="X78" t="s">
        <v>14865</v>
      </c>
      <c r="Y78" t="s">
        <v>17024</v>
      </c>
      <c r="Z78" t="s">
        <v>7885</v>
      </c>
      <c r="AA78">
        <v>10002736115</v>
      </c>
      <c r="AB78" t="s">
        <v>8914</v>
      </c>
      <c r="AC78" t="s">
        <v>19351</v>
      </c>
      <c r="AD78" t="s">
        <v>19351</v>
      </c>
      <c r="AE78" t="s">
        <v>19408</v>
      </c>
      <c r="AF78" t="s">
        <v>39</v>
      </c>
      <c r="AG78" t="s">
        <v>39</v>
      </c>
      <c r="AH78" t="s">
        <v>39</v>
      </c>
      <c r="AI78" t="s">
        <v>39</v>
      </c>
      <c r="AJ78" t="s">
        <v>39</v>
      </c>
      <c r="AK78" s="4" t="str">
        <f>IFERROR(VLOOKUP(C78,mapped!$A:$C,3,FALSE)," ")</f>
        <v xml:space="preserve"> </v>
      </c>
      <c r="AL78" s="4" t="str">
        <f>IF(D78="XFMR",IFERROR(VLOOKUP(AK78,AuctionMapping2019SEP_AUTOS!$B:$J,5,FALSE)," "),IFERROR(VLOOKUP(AK78,AuctionMapping2019SEP_LINES!$C:$J,4,FALSE)," "))</f>
        <v xml:space="preserve"> </v>
      </c>
      <c r="AM78" s="4" t="str">
        <f>IF(D78="XFMR",IFERROR(VLOOKUP(AK78,AuctionMapping2019SEP_AUTOS!$B:$J,6,FALSE)," "),IFERROR(VLOOKUP(AK78,AuctionMapping2019SEP_LINES!$C:$J,5,FALSE)," "))</f>
        <v xml:space="preserve"> </v>
      </c>
      <c r="AN78" s="4" t="str">
        <f>IF(D78="XFMR",IFERROR(VLOOKUP(AK78,AuctionMapping2019SEP_AUTOS!$B:$J,7,FALSE)," "),IFERROR(VLOOKUP(AK78,AuctionMapping2019SEP_LINES!$C:$J,6,FALSE)," "))</f>
        <v xml:space="preserve"> </v>
      </c>
      <c r="AO78" s="4" t="str">
        <f>IF(D78="XFMR",IFERROR(VLOOKUP(AK78,AuctionMapping2019SEP_AUTOS!$B:$J,8,FALSE)," "),IFERROR(VLOOKUP(AK78,AuctionMapping2019SEP_LINES!$C:$J,7,FALSE)," "))</f>
        <v xml:space="preserve"> </v>
      </c>
      <c r="AP78" s="4" t="str">
        <f>IF(D78="XFMR",IFERROR(VLOOKUP(AK78,AuctionMapping2019SEP_AUTOS!$B:$J,9,FALSE)," "),IFERROR(VLOOKUP(AK78,AuctionMapping2019SEP_LINES!$C:$J,8,FALSE)," "))</f>
        <v xml:space="preserve"> </v>
      </c>
    </row>
    <row r="79" spans="1:42" hidden="1" x14ac:dyDescent="0.25">
      <c r="A79" t="s">
        <v>117</v>
      </c>
      <c r="B79" t="s">
        <v>2193</v>
      </c>
      <c r="C79" t="s">
        <v>3945</v>
      </c>
      <c r="D79" t="s">
        <v>6110</v>
      </c>
      <c r="E79">
        <v>10002736121</v>
      </c>
      <c r="F79" t="s">
        <v>6184</v>
      </c>
      <c r="G79" t="s">
        <v>7885</v>
      </c>
      <c r="H79">
        <v>10002736115</v>
      </c>
      <c r="I79" t="s">
        <v>8914</v>
      </c>
      <c r="J79" t="s">
        <v>8915</v>
      </c>
      <c r="K79">
        <v>69</v>
      </c>
      <c r="L79" t="s">
        <v>2193</v>
      </c>
      <c r="N79" t="s">
        <v>2193</v>
      </c>
      <c r="O79" t="s">
        <v>10286</v>
      </c>
      <c r="P79" t="s">
        <v>11782</v>
      </c>
      <c r="S79" t="s">
        <v>3945</v>
      </c>
      <c r="T79" t="s">
        <v>3945</v>
      </c>
      <c r="U79" t="s">
        <v>10286</v>
      </c>
      <c r="V79" t="s">
        <v>14788</v>
      </c>
      <c r="W79" t="s">
        <v>14790</v>
      </c>
      <c r="X79" t="s">
        <v>14866</v>
      </c>
      <c r="Y79" t="s">
        <v>17025</v>
      </c>
      <c r="Z79" t="s">
        <v>7884</v>
      </c>
      <c r="AA79">
        <v>10000700055</v>
      </c>
      <c r="AB79" t="s">
        <v>8914</v>
      </c>
      <c r="AC79" t="s">
        <v>19351</v>
      </c>
      <c r="AD79" t="s">
        <v>19351</v>
      </c>
      <c r="AE79" t="s">
        <v>19409</v>
      </c>
      <c r="AF79" t="s">
        <v>39</v>
      </c>
      <c r="AG79" t="s">
        <v>39</v>
      </c>
      <c r="AH79" t="s">
        <v>39</v>
      </c>
      <c r="AI79" t="s">
        <v>39</v>
      </c>
      <c r="AJ79" t="s">
        <v>39</v>
      </c>
      <c r="AK79" s="4" t="str">
        <f>IFERROR(VLOOKUP(C79,mapped!$A:$C,3,FALSE)," ")</f>
        <v xml:space="preserve"> </v>
      </c>
      <c r="AL79" s="4" t="str">
        <f>IF(D79="XFMR",IFERROR(VLOOKUP(AK79,AuctionMapping2019SEP_AUTOS!$B:$J,5,FALSE)," "),IFERROR(VLOOKUP(AK79,AuctionMapping2019SEP_LINES!$C:$J,4,FALSE)," "))</f>
        <v xml:space="preserve"> </v>
      </c>
      <c r="AM79" s="4" t="str">
        <f>IF(D79="XFMR",IFERROR(VLOOKUP(AK79,AuctionMapping2019SEP_AUTOS!$B:$J,6,FALSE)," "),IFERROR(VLOOKUP(AK79,AuctionMapping2019SEP_LINES!$C:$J,5,FALSE)," "))</f>
        <v xml:space="preserve"> </v>
      </c>
      <c r="AN79" s="4" t="str">
        <f>IF(D79="XFMR",IFERROR(VLOOKUP(AK79,AuctionMapping2019SEP_AUTOS!$B:$J,7,FALSE)," "),IFERROR(VLOOKUP(AK79,AuctionMapping2019SEP_LINES!$C:$J,6,FALSE)," "))</f>
        <v xml:space="preserve"> </v>
      </c>
      <c r="AO79" s="4" t="str">
        <f>IF(D79="XFMR",IFERROR(VLOOKUP(AK79,AuctionMapping2019SEP_AUTOS!$B:$J,8,FALSE)," "),IFERROR(VLOOKUP(AK79,AuctionMapping2019SEP_LINES!$C:$J,7,FALSE)," "))</f>
        <v xml:space="preserve"> </v>
      </c>
      <c r="AP79" s="4" t="str">
        <f>IF(D79="XFMR",IFERROR(VLOOKUP(AK79,AuctionMapping2019SEP_AUTOS!$B:$J,9,FALSE)," "),IFERROR(VLOOKUP(AK79,AuctionMapping2019SEP_LINES!$C:$J,8,FALSE)," "))</f>
        <v xml:space="preserve"> </v>
      </c>
    </row>
    <row r="80" spans="1:42" hidden="1" x14ac:dyDescent="0.25">
      <c r="A80" t="s">
        <v>118</v>
      </c>
      <c r="B80" t="s">
        <v>2194</v>
      </c>
      <c r="C80" t="s">
        <v>3946</v>
      </c>
      <c r="D80" t="s">
        <v>6110</v>
      </c>
      <c r="E80">
        <v>10002669137</v>
      </c>
      <c r="F80" t="s">
        <v>6185</v>
      </c>
      <c r="G80" t="s">
        <v>7886</v>
      </c>
      <c r="H80">
        <v>10000699697</v>
      </c>
      <c r="I80" t="s">
        <v>8911</v>
      </c>
      <c r="J80" t="s">
        <v>8915</v>
      </c>
      <c r="K80">
        <v>69</v>
      </c>
      <c r="L80" t="s">
        <v>2194</v>
      </c>
      <c r="N80" t="s">
        <v>2194</v>
      </c>
      <c r="O80" t="s">
        <v>10287</v>
      </c>
      <c r="P80" t="s">
        <v>11783</v>
      </c>
      <c r="S80" t="s">
        <v>3946</v>
      </c>
      <c r="T80" t="s">
        <v>3946</v>
      </c>
      <c r="U80" t="s">
        <v>10287</v>
      </c>
      <c r="V80" t="s">
        <v>14788</v>
      </c>
      <c r="W80" t="s">
        <v>14791</v>
      </c>
      <c r="X80" t="s">
        <v>14867</v>
      </c>
      <c r="Y80" t="s">
        <v>17026</v>
      </c>
      <c r="Z80" t="s">
        <v>18836</v>
      </c>
      <c r="AA80">
        <v>10000701543</v>
      </c>
      <c r="AB80" t="s">
        <v>8911</v>
      </c>
      <c r="AC80" t="s">
        <v>19352</v>
      </c>
      <c r="AD80" t="s">
        <v>19352</v>
      </c>
      <c r="AE80" t="s">
        <v>19410</v>
      </c>
      <c r="AF80" t="s">
        <v>39</v>
      </c>
      <c r="AG80" t="s">
        <v>39</v>
      </c>
      <c r="AH80" t="s">
        <v>39</v>
      </c>
      <c r="AI80" t="s">
        <v>39</v>
      </c>
      <c r="AJ80" t="s">
        <v>39</v>
      </c>
      <c r="AK80" s="4" t="str">
        <f>IFERROR(VLOOKUP(C80,mapped!$A:$C,3,FALSE)," ")</f>
        <v xml:space="preserve"> </v>
      </c>
      <c r="AL80" s="4" t="str">
        <f>IF(D80="XFMR",IFERROR(VLOOKUP(AK80,AuctionMapping2019SEP_AUTOS!$B:$J,5,FALSE)," "),IFERROR(VLOOKUP(AK80,AuctionMapping2019SEP_LINES!$C:$J,4,FALSE)," "))</f>
        <v xml:space="preserve"> </v>
      </c>
      <c r="AM80" s="4" t="str">
        <f>IF(D80="XFMR",IFERROR(VLOOKUP(AK80,AuctionMapping2019SEP_AUTOS!$B:$J,6,FALSE)," "),IFERROR(VLOOKUP(AK80,AuctionMapping2019SEP_LINES!$C:$J,5,FALSE)," "))</f>
        <v xml:space="preserve"> </v>
      </c>
      <c r="AN80" s="4" t="str">
        <f>IF(D80="XFMR",IFERROR(VLOOKUP(AK80,AuctionMapping2019SEP_AUTOS!$B:$J,7,FALSE)," "),IFERROR(VLOOKUP(AK80,AuctionMapping2019SEP_LINES!$C:$J,6,FALSE)," "))</f>
        <v xml:space="preserve"> </v>
      </c>
      <c r="AO80" s="4" t="str">
        <f>IF(D80="XFMR",IFERROR(VLOOKUP(AK80,AuctionMapping2019SEP_AUTOS!$B:$J,8,FALSE)," "),IFERROR(VLOOKUP(AK80,AuctionMapping2019SEP_LINES!$C:$J,7,FALSE)," "))</f>
        <v xml:space="preserve"> </v>
      </c>
      <c r="AP80" s="4" t="str">
        <f>IF(D80="XFMR",IFERROR(VLOOKUP(AK80,AuctionMapping2019SEP_AUTOS!$B:$J,9,FALSE)," "),IFERROR(VLOOKUP(AK80,AuctionMapping2019SEP_LINES!$C:$J,8,FALSE)," "))</f>
        <v xml:space="preserve"> </v>
      </c>
    </row>
    <row r="81" spans="1:42" hidden="1" x14ac:dyDescent="0.25">
      <c r="A81" t="s">
        <v>119</v>
      </c>
      <c r="B81" t="s">
        <v>2194</v>
      </c>
      <c r="C81" t="s">
        <v>3947</v>
      </c>
      <c r="D81" t="s">
        <v>6110</v>
      </c>
      <c r="E81">
        <v>10002703046</v>
      </c>
      <c r="F81" t="s">
        <v>6186</v>
      </c>
      <c r="G81" t="s">
        <v>7887</v>
      </c>
      <c r="H81">
        <v>10000699655</v>
      </c>
      <c r="I81" t="s">
        <v>8912</v>
      </c>
      <c r="J81" t="s">
        <v>8915</v>
      </c>
      <c r="K81">
        <v>69</v>
      </c>
      <c r="L81" t="s">
        <v>2194</v>
      </c>
      <c r="N81" t="s">
        <v>2194</v>
      </c>
      <c r="O81" t="s">
        <v>10288</v>
      </c>
      <c r="P81" t="s">
        <v>11784</v>
      </c>
      <c r="S81" t="s">
        <v>3947</v>
      </c>
      <c r="T81" t="s">
        <v>3947</v>
      </c>
      <c r="U81" t="s">
        <v>10288</v>
      </c>
      <c r="V81" t="s">
        <v>14788</v>
      </c>
      <c r="W81" t="s">
        <v>14790</v>
      </c>
      <c r="X81" t="s">
        <v>14868</v>
      </c>
      <c r="Y81" t="s">
        <v>17027</v>
      </c>
      <c r="Z81" t="s">
        <v>18837</v>
      </c>
      <c r="AA81">
        <v>10000702976</v>
      </c>
      <c r="AB81" t="s">
        <v>8912</v>
      </c>
      <c r="AC81" t="s">
        <v>19351</v>
      </c>
      <c r="AD81" t="s">
        <v>19351</v>
      </c>
      <c r="AE81" t="s">
        <v>19411</v>
      </c>
      <c r="AF81" t="s">
        <v>39</v>
      </c>
      <c r="AG81" t="s">
        <v>39</v>
      </c>
      <c r="AH81" t="s">
        <v>39</v>
      </c>
      <c r="AI81" t="s">
        <v>39</v>
      </c>
      <c r="AJ81" t="s">
        <v>39</v>
      </c>
      <c r="AK81" s="4" t="str">
        <f>IFERROR(VLOOKUP(C81,mapped!$A:$C,3,FALSE)," ")</f>
        <v xml:space="preserve"> </v>
      </c>
      <c r="AL81" s="4" t="str">
        <f>IF(D81="XFMR",IFERROR(VLOOKUP(AK81,AuctionMapping2019SEP_AUTOS!$B:$J,5,FALSE)," "),IFERROR(VLOOKUP(AK81,AuctionMapping2019SEP_LINES!$C:$J,4,FALSE)," "))</f>
        <v xml:space="preserve"> </v>
      </c>
      <c r="AM81" s="4" t="str">
        <f>IF(D81="XFMR",IFERROR(VLOOKUP(AK81,AuctionMapping2019SEP_AUTOS!$B:$J,6,FALSE)," "),IFERROR(VLOOKUP(AK81,AuctionMapping2019SEP_LINES!$C:$J,5,FALSE)," "))</f>
        <v xml:space="preserve"> </v>
      </c>
      <c r="AN81" s="4" t="str">
        <f>IF(D81="XFMR",IFERROR(VLOOKUP(AK81,AuctionMapping2019SEP_AUTOS!$B:$J,7,FALSE)," "),IFERROR(VLOOKUP(AK81,AuctionMapping2019SEP_LINES!$C:$J,6,FALSE)," "))</f>
        <v xml:space="preserve"> </v>
      </c>
      <c r="AO81" s="4" t="str">
        <f>IF(D81="XFMR",IFERROR(VLOOKUP(AK81,AuctionMapping2019SEP_AUTOS!$B:$J,8,FALSE)," "),IFERROR(VLOOKUP(AK81,AuctionMapping2019SEP_LINES!$C:$J,7,FALSE)," "))</f>
        <v xml:space="preserve"> </v>
      </c>
      <c r="AP81" s="4" t="str">
        <f>IF(D81="XFMR",IFERROR(VLOOKUP(AK81,AuctionMapping2019SEP_AUTOS!$B:$J,9,FALSE)," "),IFERROR(VLOOKUP(AK81,AuctionMapping2019SEP_LINES!$C:$J,8,FALSE)," "))</f>
        <v xml:space="preserve"> </v>
      </c>
    </row>
    <row r="82" spans="1:42" hidden="1" x14ac:dyDescent="0.25">
      <c r="A82" t="s">
        <v>120</v>
      </c>
      <c r="B82" t="s">
        <v>2194</v>
      </c>
      <c r="C82" t="s">
        <v>3948</v>
      </c>
      <c r="D82" t="s">
        <v>6110</v>
      </c>
      <c r="E82">
        <v>10002561787</v>
      </c>
      <c r="F82" t="s">
        <v>6187</v>
      </c>
      <c r="G82" t="s">
        <v>7189</v>
      </c>
      <c r="H82">
        <v>10000700713</v>
      </c>
      <c r="I82" t="s">
        <v>8911</v>
      </c>
      <c r="J82" t="s">
        <v>8915</v>
      </c>
      <c r="K82">
        <v>138</v>
      </c>
      <c r="L82" t="s">
        <v>2194</v>
      </c>
      <c r="N82" t="s">
        <v>2194</v>
      </c>
      <c r="O82" t="s">
        <v>10289</v>
      </c>
      <c r="P82" t="s">
        <v>11785</v>
      </c>
      <c r="S82" t="s">
        <v>3948</v>
      </c>
      <c r="T82" t="s">
        <v>3948</v>
      </c>
      <c r="U82" t="s">
        <v>13922</v>
      </c>
      <c r="V82" t="s">
        <v>14788</v>
      </c>
      <c r="W82" t="s">
        <v>14790</v>
      </c>
      <c r="X82" t="s">
        <v>14869</v>
      </c>
      <c r="Y82" t="s">
        <v>17028</v>
      </c>
      <c r="Z82" t="s">
        <v>18838</v>
      </c>
      <c r="AA82">
        <v>10000702527</v>
      </c>
      <c r="AB82" t="s">
        <v>8911</v>
      </c>
      <c r="AC82" t="s">
        <v>19351</v>
      </c>
      <c r="AD82" t="s">
        <v>19351</v>
      </c>
      <c r="AE82" t="s">
        <v>19412</v>
      </c>
      <c r="AF82" t="s">
        <v>39</v>
      </c>
      <c r="AG82" t="s">
        <v>39</v>
      </c>
      <c r="AH82" t="s">
        <v>39</v>
      </c>
      <c r="AI82" t="s">
        <v>39</v>
      </c>
      <c r="AJ82" t="s">
        <v>39</v>
      </c>
      <c r="AK82" s="4" t="str">
        <f>IFERROR(VLOOKUP(C82,mapped!$A:$C,3,FALSE)," ")</f>
        <v xml:space="preserve"> </v>
      </c>
      <c r="AL82" s="4" t="str">
        <f>IF(D82="XFMR",IFERROR(VLOOKUP(AK82,AuctionMapping2019SEP_AUTOS!$B:$J,5,FALSE)," "),IFERROR(VLOOKUP(AK82,AuctionMapping2019SEP_LINES!$C:$J,4,FALSE)," "))</f>
        <v xml:space="preserve"> </v>
      </c>
      <c r="AM82" s="4" t="str">
        <f>IF(D82="XFMR",IFERROR(VLOOKUP(AK82,AuctionMapping2019SEP_AUTOS!$B:$J,6,FALSE)," "),IFERROR(VLOOKUP(AK82,AuctionMapping2019SEP_LINES!$C:$J,5,FALSE)," "))</f>
        <v xml:space="preserve"> </v>
      </c>
      <c r="AN82" s="4" t="str">
        <f>IF(D82="XFMR",IFERROR(VLOOKUP(AK82,AuctionMapping2019SEP_AUTOS!$B:$J,7,FALSE)," "),IFERROR(VLOOKUP(AK82,AuctionMapping2019SEP_LINES!$C:$J,6,FALSE)," "))</f>
        <v xml:space="preserve"> </v>
      </c>
      <c r="AO82" s="4" t="str">
        <f>IF(D82="XFMR",IFERROR(VLOOKUP(AK82,AuctionMapping2019SEP_AUTOS!$B:$J,8,FALSE)," "),IFERROR(VLOOKUP(AK82,AuctionMapping2019SEP_LINES!$C:$J,7,FALSE)," "))</f>
        <v xml:space="preserve"> </v>
      </c>
      <c r="AP82" s="4" t="str">
        <f>IF(D82="XFMR",IFERROR(VLOOKUP(AK82,AuctionMapping2019SEP_AUTOS!$B:$J,9,FALSE)," "),IFERROR(VLOOKUP(AK82,AuctionMapping2019SEP_LINES!$C:$J,8,FALSE)," "))</f>
        <v xml:space="preserve"> </v>
      </c>
    </row>
    <row r="83" spans="1:42" x14ac:dyDescent="0.25">
      <c r="A83" t="s">
        <v>121</v>
      </c>
      <c r="B83" t="s">
        <v>2195</v>
      </c>
      <c r="C83" t="s">
        <v>3949</v>
      </c>
      <c r="D83" t="s">
        <v>6110</v>
      </c>
      <c r="E83">
        <v>10002487322</v>
      </c>
      <c r="F83" t="s">
        <v>6188</v>
      </c>
      <c r="G83" t="s">
        <v>7888</v>
      </c>
      <c r="H83">
        <v>10000700213</v>
      </c>
      <c r="I83" t="s">
        <v>8913</v>
      </c>
      <c r="J83" t="s">
        <v>8915</v>
      </c>
      <c r="K83">
        <v>138</v>
      </c>
      <c r="L83" t="s">
        <v>2195</v>
      </c>
      <c r="N83" t="s">
        <v>2194</v>
      </c>
      <c r="O83" t="s">
        <v>10290</v>
      </c>
      <c r="P83" t="s">
        <v>11786</v>
      </c>
      <c r="S83" t="s">
        <v>3949</v>
      </c>
      <c r="T83" t="s">
        <v>3949</v>
      </c>
      <c r="U83" t="s">
        <v>13923</v>
      </c>
      <c r="V83" t="s">
        <v>14788</v>
      </c>
      <c r="W83" t="s">
        <v>14791</v>
      </c>
      <c r="X83" t="s">
        <v>14870</v>
      </c>
      <c r="Y83" t="s">
        <v>17029</v>
      </c>
      <c r="Z83" t="s">
        <v>18839</v>
      </c>
      <c r="AA83">
        <v>10000703015</v>
      </c>
      <c r="AB83" t="s">
        <v>8913</v>
      </c>
      <c r="AC83" t="s">
        <v>19352</v>
      </c>
      <c r="AD83" t="s">
        <v>19353</v>
      </c>
      <c r="AE83" t="s">
        <v>17029</v>
      </c>
      <c r="AF83" t="s">
        <v>20855</v>
      </c>
      <c r="AG83" t="s">
        <v>21380</v>
      </c>
      <c r="AH83" t="s">
        <v>21457</v>
      </c>
      <c r="AI83" t="s">
        <v>21380</v>
      </c>
      <c r="AJ83" t="s">
        <v>21380</v>
      </c>
      <c r="AK83" s="4" t="str">
        <f>IFERROR(VLOOKUP(C83,mapped!$A:$C,3,FALSE)," ")</f>
        <v>CRBWAP80_A</v>
      </c>
      <c r="AL83" s="4">
        <f>IF(D83="XFMR",IFERROR(VLOOKUP(AK83,AuctionMapping2019SEP_AUTOS!$B:$J,5,FALSE)," "),IFERROR(VLOOKUP(AK83,AuctionMapping2019SEP_LINES!$C:$J,4,FALSE)," "))</f>
        <v>44010</v>
      </c>
      <c r="AM83" s="4" t="str">
        <f>IF(D83="XFMR",IFERROR(VLOOKUP(AK83,AuctionMapping2019SEP_AUTOS!$B:$J,6,FALSE)," "),IFERROR(VLOOKUP(AK83,AuctionMapping2019SEP_LINES!$C:$J,5,FALSE)," "))</f>
        <v>W_A_P__POI_8</v>
      </c>
      <c r="AN83" s="4">
        <f>IF(D83="XFMR",IFERROR(VLOOKUP(AK83,AuctionMapping2019SEP_AUTOS!$B:$J,7,FALSE)," "),IFERROR(VLOOKUP(AK83,AuctionMapping2019SEP_LINES!$C:$J,6,FALSE)," "))</f>
        <v>44173</v>
      </c>
      <c r="AO83" s="4" t="str">
        <f>IF(D83="XFMR",IFERROR(VLOOKUP(AK83,AuctionMapping2019SEP_AUTOS!$B:$J,8,FALSE)," "),IFERROR(VLOOKUP(AK83,AuctionMapping2019SEP_LINES!$C:$J,7,FALSE)," "))</f>
        <v>CRABB_80T3_8</v>
      </c>
      <c r="AP83" s="4" t="str">
        <f>IF(D83="XFMR",IFERROR(VLOOKUP(AK83,AuctionMapping2019SEP_AUTOS!$B:$J,9,FALSE)," "),IFERROR(VLOOKUP(AK83,AuctionMapping2019SEP_LINES!$C:$J,8,FALSE)," "))</f>
        <v>80</v>
      </c>
    </row>
    <row r="84" spans="1:42" x14ac:dyDescent="0.25">
      <c r="A84" t="s">
        <v>122</v>
      </c>
      <c r="B84" t="s">
        <v>2195</v>
      </c>
      <c r="C84" t="s">
        <v>3950</v>
      </c>
      <c r="D84" t="s">
        <v>6110</v>
      </c>
      <c r="E84">
        <v>10002487321</v>
      </c>
      <c r="F84" t="s">
        <v>6189</v>
      </c>
      <c r="G84" t="s">
        <v>7888</v>
      </c>
      <c r="H84">
        <v>10000700213</v>
      </c>
      <c r="I84" t="s">
        <v>8913</v>
      </c>
      <c r="J84" t="s">
        <v>8915</v>
      </c>
      <c r="K84">
        <v>138</v>
      </c>
      <c r="L84" t="s">
        <v>2195</v>
      </c>
      <c r="N84" t="s">
        <v>2194</v>
      </c>
      <c r="O84" t="s">
        <v>10290</v>
      </c>
      <c r="P84" t="s">
        <v>11787</v>
      </c>
      <c r="S84" t="s">
        <v>3950</v>
      </c>
      <c r="T84" t="s">
        <v>3950</v>
      </c>
      <c r="U84" t="s">
        <v>13923</v>
      </c>
      <c r="V84" t="s">
        <v>14788</v>
      </c>
      <c r="W84" t="s">
        <v>14791</v>
      </c>
      <c r="X84" t="s">
        <v>14871</v>
      </c>
      <c r="Y84" t="s">
        <v>17030</v>
      </c>
      <c r="Z84" t="s">
        <v>18840</v>
      </c>
      <c r="AA84">
        <v>10000701090</v>
      </c>
      <c r="AB84" t="s">
        <v>8913</v>
      </c>
      <c r="AC84" t="s">
        <v>19352</v>
      </c>
      <c r="AD84" t="s">
        <v>19353</v>
      </c>
      <c r="AE84" t="s">
        <v>19413</v>
      </c>
      <c r="AF84" t="s">
        <v>20856</v>
      </c>
      <c r="AG84" t="s">
        <v>21381</v>
      </c>
      <c r="AH84" t="s">
        <v>21369</v>
      </c>
      <c r="AI84" t="s">
        <v>21381</v>
      </c>
      <c r="AJ84" t="s">
        <v>21381</v>
      </c>
      <c r="AK84" s="4" t="str">
        <f>IFERROR(VLOOKUP(C84,mapped!$A:$C,3,FALSE)," ")</f>
        <v>CRBIM_80_A</v>
      </c>
      <c r="AL84" s="4">
        <f>IF(D84="XFMR",IFERROR(VLOOKUP(AK84,AuctionMapping2019SEP_AUTOS!$B:$J,5,FALSE)," "),IFERROR(VLOOKUP(AK84,AuctionMapping2019SEP_LINES!$C:$J,4,FALSE)," "))</f>
        <v>44173</v>
      </c>
      <c r="AM84" s="4" t="str">
        <f>IF(D84="XFMR",IFERROR(VLOOKUP(AK84,AuctionMapping2019SEP_AUTOS!$B:$J,6,FALSE)," "),IFERROR(VLOOKUP(AK84,AuctionMapping2019SEP_LINES!$C:$J,5,FALSE)," "))</f>
        <v>CRABB_80T3_8</v>
      </c>
      <c r="AN84" s="4">
        <f>IF(D84="XFMR",IFERROR(VLOOKUP(AK84,AuctionMapping2019SEP_AUTOS!$B:$J,7,FALSE)," "),IFERROR(VLOOKUP(AK84,AuctionMapping2019SEP_LINES!$C:$J,6,FALSE)," "))</f>
        <v>44341</v>
      </c>
      <c r="AO84" s="4" t="str">
        <f>IF(D84="XFMR",IFERROR(VLOOKUP(AK84,AuctionMapping2019SEP_AUTOS!$B:$J,8,FALSE)," "),IFERROR(VLOOKUP(AK84,AuctionMapping2019SEP_LINES!$C:$J,7,FALSE)," "))</f>
        <v>IMPERL_R80_8</v>
      </c>
      <c r="AP84" s="4" t="str">
        <f>IF(D84="XFMR",IFERROR(VLOOKUP(AK84,AuctionMapping2019SEP_AUTOS!$B:$J,9,FALSE)," "),IFERROR(VLOOKUP(AK84,AuctionMapping2019SEP_LINES!$C:$J,8,FALSE)," "))</f>
        <v>80</v>
      </c>
    </row>
    <row r="85" spans="1:42" hidden="1" x14ac:dyDescent="0.25">
      <c r="A85" t="s">
        <v>123</v>
      </c>
      <c r="B85" t="s">
        <v>2196</v>
      </c>
      <c r="C85" t="s">
        <v>3951</v>
      </c>
      <c r="D85" t="s">
        <v>6110</v>
      </c>
      <c r="E85">
        <v>10002693239</v>
      </c>
      <c r="F85" t="s">
        <v>6190</v>
      </c>
      <c r="G85" t="s">
        <v>7832</v>
      </c>
      <c r="H85">
        <v>10000701700</v>
      </c>
      <c r="I85" t="s">
        <v>8911</v>
      </c>
      <c r="J85" t="s">
        <v>8915</v>
      </c>
      <c r="K85">
        <v>138</v>
      </c>
      <c r="L85" t="s">
        <v>2196</v>
      </c>
      <c r="N85" t="s">
        <v>8982</v>
      </c>
      <c r="O85" t="s">
        <v>10245</v>
      </c>
      <c r="P85" t="s">
        <v>11788</v>
      </c>
      <c r="S85" t="s">
        <v>3951</v>
      </c>
      <c r="T85" t="s">
        <v>3951</v>
      </c>
      <c r="U85" t="s">
        <v>10245</v>
      </c>
      <c r="V85" t="s">
        <v>14788</v>
      </c>
      <c r="W85" t="s">
        <v>14791</v>
      </c>
      <c r="X85" t="s">
        <v>14872</v>
      </c>
      <c r="Y85" t="s">
        <v>17031</v>
      </c>
      <c r="Z85" t="s">
        <v>7831</v>
      </c>
      <c r="AA85">
        <v>10000700793</v>
      </c>
      <c r="AB85" t="s">
        <v>8911</v>
      </c>
      <c r="AC85" t="s">
        <v>19352</v>
      </c>
      <c r="AD85" t="s">
        <v>19353</v>
      </c>
      <c r="AE85" t="s">
        <v>19414</v>
      </c>
      <c r="AF85" t="s">
        <v>39</v>
      </c>
      <c r="AG85" t="s">
        <v>39</v>
      </c>
      <c r="AH85" t="s">
        <v>39</v>
      </c>
      <c r="AI85" t="s">
        <v>39</v>
      </c>
      <c r="AJ85" t="s">
        <v>39</v>
      </c>
      <c r="AK85" s="4" t="str">
        <f>IFERROR(VLOOKUP(C85,mapped!$A:$C,3,FALSE)," ")</f>
        <v xml:space="preserve"> </v>
      </c>
      <c r="AL85" s="4" t="str">
        <f>IF(D85="XFMR",IFERROR(VLOOKUP(AK85,AuctionMapping2019SEP_AUTOS!$B:$J,5,FALSE)," "),IFERROR(VLOOKUP(AK85,AuctionMapping2019SEP_LINES!$C:$J,4,FALSE)," "))</f>
        <v xml:space="preserve"> </v>
      </c>
      <c r="AM85" s="4" t="str">
        <f>IF(D85="XFMR",IFERROR(VLOOKUP(AK85,AuctionMapping2019SEP_AUTOS!$B:$J,6,FALSE)," "),IFERROR(VLOOKUP(AK85,AuctionMapping2019SEP_LINES!$C:$J,5,FALSE)," "))</f>
        <v xml:space="preserve"> </v>
      </c>
      <c r="AN85" s="4" t="str">
        <f>IF(D85="XFMR",IFERROR(VLOOKUP(AK85,AuctionMapping2019SEP_AUTOS!$B:$J,7,FALSE)," "),IFERROR(VLOOKUP(AK85,AuctionMapping2019SEP_LINES!$C:$J,6,FALSE)," "))</f>
        <v xml:space="preserve"> </v>
      </c>
      <c r="AO85" s="4" t="str">
        <f>IF(D85="XFMR",IFERROR(VLOOKUP(AK85,AuctionMapping2019SEP_AUTOS!$B:$J,8,FALSE)," "),IFERROR(VLOOKUP(AK85,AuctionMapping2019SEP_LINES!$C:$J,7,FALSE)," "))</f>
        <v xml:space="preserve"> </v>
      </c>
      <c r="AP85" s="4" t="str">
        <f>IF(D85="XFMR",IFERROR(VLOOKUP(AK85,AuctionMapping2019SEP_AUTOS!$B:$J,9,FALSE)," "),IFERROR(VLOOKUP(AK85,AuctionMapping2019SEP_LINES!$C:$J,8,FALSE)," "))</f>
        <v xml:space="preserve"> </v>
      </c>
    </row>
    <row r="86" spans="1:42" hidden="1" x14ac:dyDescent="0.25">
      <c r="A86" t="s">
        <v>124</v>
      </c>
      <c r="B86" t="s">
        <v>2197</v>
      </c>
      <c r="C86" t="s">
        <v>3952</v>
      </c>
      <c r="D86" t="s">
        <v>6111</v>
      </c>
      <c r="E86">
        <v>10002731823</v>
      </c>
      <c r="F86" t="s">
        <v>6191</v>
      </c>
      <c r="G86" t="s">
        <v>7889</v>
      </c>
      <c r="H86">
        <v>10000702286</v>
      </c>
      <c r="I86" t="s">
        <v>8912</v>
      </c>
      <c r="J86" t="s">
        <v>8915</v>
      </c>
      <c r="K86">
        <v>138</v>
      </c>
      <c r="L86" t="s">
        <v>2197</v>
      </c>
      <c r="N86" t="s">
        <v>8983</v>
      </c>
      <c r="O86" t="s">
        <v>10281</v>
      </c>
      <c r="P86" t="s">
        <v>11789</v>
      </c>
      <c r="S86" t="s">
        <v>3952</v>
      </c>
      <c r="T86" t="s">
        <v>3952</v>
      </c>
      <c r="U86" t="s">
        <v>13924</v>
      </c>
      <c r="V86" t="s">
        <v>14788</v>
      </c>
      <c r="W86" t="s">
        <v>14790</v>
      </c>
      <c r="X86" t="s">
        <v>14873</v>
      </c>
      <c r="Y86" t="s">
        <v>16953</v>
      </c>
      <c r="AC86" t="s">
        <v>19351</v>
      </c>
      <c r="AD86" t="s">
        <v>19351</v>
      </c>
      <c r="AE86" t="s">
        <v>19361</v>
      </c>
      <c r="AF86" t="s">
        <v>39</v>
      </c>
      <c r="AG86" t="s">
        <v>39</v>
      </c>
      <c r="AH86" t="s">
        <v>39</v>
      </c>
      <c r="AI86" t="s">
        <v>39</v>
      </c>
      <c r="AJ86" t="s">
        <v>39</v>
      </c>
      <c r="AK86" s="4" t="str">
        <f>IFERROR(VLOOKUP(C86,mapped!$A:$C,3,FALSE)," ")</f>
        <v xml:space="preserve"> </v>
      </c>
      <c r="AL86" s="4" t="str">
        <f>IF(D86="XFMR",IFERROR(VLOOKUP(AK86,AuctionMapping2019SEP_AUTOS!$B:$J,5,FALSE)," "),IFERROR(VLOOKUP(AK86,AuctionMapping2019SEP_LINES!$C:$J,4,FALSE)," "))</f>
        <v xml:space="preserve"> </v>
      </c>
      <c r="AM86" s="4" t="str">
        <f>IF(D86="XFMR",IFERROR(VLOOKUP(AK86,AuctionMapping2019SEP_AUTOS!$B:$J,6,FALSE)," "),IFERROR(VLOOKUP(AK86,AuctionMapping2019SEP_LINES!$C:$J,5,FALSE)," "))</f>
        <v xml:space="preserve"> </v>
      </c>
      <c r="AN86" s="4" t="str">
        <f>IF(D86="XFMR",IFERROR(VLOOKUP(AK86,AuctionMapping2019SEP_AUTOS!$B:$J,7,FALSE)," "),IFERROR(VLOOKUP(AK86,AuctionMapping2019SEP_LINES!$C:$J,6,FALSE)," "))</f>
        <v xml:space="preserve"> </v>
      </c>
      <c r="AO86" s="4" t="str">
        <f>IF(D86="XFMR",IFERROR(VLOOKUP(AK86,AuctionMapping2019SEP_AUTOS!$B:$J,8,FALSE)," "),IFERROR(VLOOKUP(AK86,AuctionMapping2019SEP_LINES!$C:$J,7,FALSE)," "))</f>
        <v xml:space="preserve"> </v>
      </c>
      <c r="AP86" s="4" t="str">
        <f>IF(D86="XFMR",IFERROR(VLOOKUP(AK86,AuctionMapping2019SEP_AUTOS!$B:$J,9,FALSE)," "),IFERROR(VLOOKUP(AK86,AuctionMapping2019SEP_LINES!$C:$J,8,FALSE)," "))</f>
        <v xml:space="preserve"> </v>
      </c>
    </row>
    <row r="87" spans="1:42" x14ac:dyDescent="0.25">
      <c r="A87" t="s">
        <v>125</v>
      </c>
      <c r="B87" t="s">
        <v>2198</v>
      </c>
      <c r="C87" t="s">
        <v>3953</v>
      </c>
      <c r="D87" t="s">
        <v>6110</v>
      </c>
      <c r="E87">
        <v>10002675334</v>
      </c>
      <c r="F87" t="s">
        <v>6192</v>
      </c>
      <c r="G87" t="s">
        <v>7890</v>
      </c>
      <c r="H87">
        <v>10000699730</v>
      </c>
      <c r="I87" t="s">
        <v>8911</v>
      </c>
      <c r="J87" t="s">
        <v>8915</v>
      </c>
      <c r="K87">
        <v>138</v>
      </c>
      <c r="L87" t="s">
        <v>2198</v>
      </c>
      <c r="N87" t="s">
        <v>8984</v>
      </c>
      <c r="O87" t="s">
        <v>10291</v>
      </c>
      <c r="P87" t="s">
        <v>11790</v>
      </c>
      <c r="S87" t="s">
        <v>3953</v>
      </c>
      <c r="T87" t="s">
        <v>3953</v>
      </c>
      <c r="U87" t="s">
        <v>13925</v>
      </c>
      <c r="V87" t="s">
        <v>14788</v>
      </c>
      <c r="W87" t="s">
        <v>14790</v>
      </c>
      <c r="X87" t="s">
        <v>14874</v>
      </c>
      <c r="Y87" t="s">
        <v>17032</v>
      </c>
      <c r="Z87" t="s">
        <v>8152</v>
      </c>
      <c r="AA87">
        <v>10000702087</v>
      </c>
      <c r="AB87" t="s">
        <v>8911</v>
      </c>
      <c r="AC87" t="s">
        <v>19351</v>
      </c>
      <c r="AD87" t="s">
        <v>19351</v>
      </c>
      <c r="AE87" t="s">
        <v>19415</v>
      </c>
      <c r="AF87" t="s">
        <v>20857</v>
      </c>
      <c r="AG87" t="s">
        <v>21382</v>
      </c>
      <c r="AH87" t="s">
        <v>21458</v>
      </c>
      <c r="AI87" t="s">
        <v>21382</v>
      </c>
      <c r="AJ87" t="s">
        <v>21382</v>
      </c>
      <c r="AK87" s="4" t="str">
        <f>IFERROR(VLOOKUP(C87,mapped!$A:$C,3,FALSE)," ")</f>
        <v>BIG_FO_PLEASA1_1</v>
      </c>
      <c r="AL87" s="4">
        <f>IF(D87="XFMR",IFERROR(VLOOKUP(AK87,AuctionMapping2019SEP_AUTOS!$B:$J,5,FALSE)," "),IFERROR(VLOOKUP(AK87,AuctionMapping2019SEP_LINES!$C:$J,4,FALSE)," "))</f>
        <v>8203</v>
      </c>
      <c r="AM87" s="4" t="str">
        <f>IF(D87="XFMR",IFERROR(VLOOKUP(AK87,AuctionMapping2019SEP_AUTOS!$B:$J,6,FALSE)," "),IFERROR(VLOOKUP(AK87,AuctionMapping2019SEP_LINES!$C:$J,5,FALSE)," "))</f>
        <v>PLEASANT4A</v>
      </c>
      <c r="AN87" s="4">
        <f>IF(D87="XFMR",IFERROR(VLOOKUP(AK87,AuctionMapping2019SEP_AUTOS!$B:$J,7,FALSE)," "),IFERROR(VLOOKUP(AK87,AuctionMapping2019SEP_LINES!$C:$J,6,FALSE)," "))</f>
        <v>8221</v>
      </c>
      <c r="AO87" s="4" t="str">
        <f>IF(D87="XFMR",IFERROR(VLOOKUP(AK87,AuctionMapping2019SEP_AUTOS!$B:$J,8,FALSE)," "),IFERROR(VLOOKUP(AK87,AuctionMapping2019SEP_LINES!$C:$J,7,FALSE)," "))</f>
        <v>BIG_FOOT4A</v>
      </c>
      <c r="AP87" s="4" t="str">
        <f>IF(D87="XFMR",IFERROR(VLOOKUP(AK87,AuctionMapping2019SEP_AUTOS!$B:$J,9,FALSE)," "),IFERROR(VLOOKUP(AK87,AuctionMapping2019SEP_LINES!$C:$J,8,FALSE)," "))</f>
        <v>1</v>
      </c>
    </row>
    <row r="88" spans="1:42" hidden="1" x14ac:dyDescent="0.25">
      <c r="A88" t="s">
        <v>126</v>
      </c>
      <c r="B88" t="s">
        <v>2199</v>
      </c>
      <c r="C88" t="s">
        <v>3954</v>
      </c>
      <c r="D88" t="s">
        <v>6110</v>
      </c>
      <c r="E88">
        <v>10000746547</v>
      </c>
      <c r="F88" t="s">
        <v>6193</v>
      </c>
      <c r="G88" t="s">
        <v>7891</v>
      </c>
      <c r="H88">
        <v>10000700847</v>
      </c>
      <c r="I88" t="s">
        <v>8913</v>
      </c>
      <c r="J88" t="s">
        <v>8915</v>
      </c>
      <c r="K88">
        <v>138</v>
      </c>
      <c r="L88" t="s">
        <v>2199</v>
      </c>
      <c r="N88" t="s">
        <v>8985</v>
      </c>
      <c r="O88" t="s">
        <v>10274</v>
      </c>
      <c r="P88" t="s">
        <v>11791</v>
      </c>
      <c r="S88" t="s">
        <v>13702</v>
      </c>
      <c r="T88" t="s">
        <v>13702</v>
      </c>
      <c r="U88" t="s">
        <v>13926</v>
      </c>
      <c r="V88" t="s">
        <v>14788</v>
      </c>
      <c r="W88" t="s">
        <v>14790</v>
      </c>
      <c r="X88" t="s">
        <v>14875</v>
      </c>
      <c r="Y88" t="s">
        <v>17033</v>
      </c>
      <c r="Z88" t="s">
        <v>7892</v>
      </c>
      <c r="AA88">
        <v>10000701482</v>
      </c>
      <c r="AB88" t="s">
        <v>8913</v>
      </c>
      <c r="AC88" t="s">
        <v>19351</v>
      </c>
      <c r="AD88" t="s">
        <v>19351</v>
      </c>
      <c r="AE88" t="s">
        <v>19416</v>
      </c>
      <c r="AF88" t="s">
        <v>39</v>
      </c>
      <c r="AG88" t="s">
        <v>39</v>
      </c>
      <c r="AH88" t="s">
        <v>39</v>
      </c>
      <c r="AI88" t="s">
        <v>39</v>
      </c>
      <c r="AJ88" t="s">
        <v>39</v>
      </c>
      <c r="AK88" s="4" t="str">
        <f>IFERROR(VLOOKUP(C88,mapped!$A:$C,3,FALSE)," ")</f>
        <v xml:space="preserve"> </v>
      </c>
      <c r="AL88" s="4" t="str">
        <f>IF(D88="XFMR",IFERROR(VLOOKUP(AK88,AuctionMapping2019SEP_AUTOS!$B:$J,5,FALSE)," "),IFERROR(VLOOKUP(AK88,AuctionMapping2019SEP_LINES!$C:$J,4,FALSE)," "))</f>
        <v xml:space="preserve"> </v>
      </c>
      <c r="AM88" s="4" t="str">
        <f>IF(D88="XFMR",IFERROR(VLOOKUP(AK88,AuctionMapping2019SEP_AUTOS!$B:$J,6,FALSE)," "),IFERROR(VLOOKUP(AK88,AuctionMapping2019SEP_LINES!$C:$J,5,FALSE)," "))</f>
        <v xml:space="preserve"> </v>
      </c>
      <c r="AN88" s="4" t="str">
        <f>IF(D88="XFMR",IFERROR(VLOOKUP(AK88,AuctionMapping2019SEP_AUTOS!$B:$J,7,FALSE)," "),IFERROR(VLOOKUP(AK88,AuctionMapping2019SEP_LINES!$C:$J,6,FALSE)," "))</f>
        <v xml:space="preserve"> </v>
      </c>
      <c r="AO88" s="4" t="str">
        <f>IF(D88="XFMR",IFERROR(VLOOKUP(AK88,AuctionMapping2019SEP_AUTOS!$B:$J,8,FALSE)," "),IFERROR(VLOOKUP(AK88,AuctionMapping2019SEP_LINES!$C:$J,7,FALSE)," "))</f>
        <v xml:space="preserve"> </v>
      </c>
      <c r="AP88" s="4" t="str">
        <f>IF(D88="XFMR",IFERROR(VLOOKUP(AK88,AuctionMapping2019SEP_AUTOS!$B:$J,9,FALSE)," "),IFERROR(VLOOKUP(AK88,AuctionMapping2019SEP_LINES!$C:$J,8,FALSE)," "))</f>
        <v xml:space="preserve"> </v>
      </c>
    </row>
    <row r="89" spans="1:42" hidden="1" x14ac:dyDescent="0.25">
      <c r="A89" t="s">
        <v>127</v>
      </c>
      <c r="B89" t="s">
        <v>2199</v>
      </c>
      <c r="C89" t="s">
        <v>3955</v>
      </c>
      <c r="D89" t="s">
        <v>6110</v>
      </c>
      <c r="E89">
        <v>10000748226</v>
      </c>
      <c r="F89" t="s">
        <v>6194</v>
      </c>
      <c r="G89" t="s">
        <v>7892</v>
      </c>
      <c r="H89">
        <v>10000701482</v>
      </c>
      <c r="I89" t="s">
        <v>8913</v>
      </c>
      <c r="J89" t="s">
        <v>8915</v>
      </c>
      <c r="K89">
        <v>138</v>
      </c>
      <c r="L89" t="s">
        <v>2199</v>
      </c>
      <c r="N89" t="s">
        <v>8985</v>
      </c>
      <c r="O89" t="s">
        <v>10274</v>
      </c>
      <c r="P89" t="s">
        <v>11791</v>
      </c>
      <c r="S89" t="s">
        <v>13703</v>
      </c>
      <c r="T89" t="s">
        <v>13703</v>
      </c>
      <c r="U89" t="s">
        <v>13926</v>
      </c>
      <c r="V89" t="s">
        <v>14788</v>
      </c>
      <c r="W89" t="s">
        <v>14790</v>
      </c>
      <c r="X89" t="s">
        <v>14876</v>
      </c>
      <c r="Y89" t="s">
        <v>17034</v>
      </c>
      <c r="Z89" t="s">
        <v>18841</v>
      </c>
      <c r="AA89">
        <v>10000701853</v>
      </c>
      <c r="AB89" t="s">
        <v>8913</v>
      </c>
      <c r="AC89" t="s">
        <v>19351</v>
      </c>
      <c r="AD89" t="s">
        <v>19351</v>
      </c>
      <c r="AE89" t="s">
        <v>19417</v>
      </c>
      <c r="AF89" t="s">
        <v>39</v>
      </c>
      <c r="AG89" t="s">
        <v>39</v>
      </c>
      <c r="AH89" t="s">
        <v>39</v>
      </c>
      <c r="AI89" t="s">
        <v>39</v>
      </c>
      <c r="AJ89" t="s">
        <v>39</v>
      </c>
      <c r="AK89" s="4" t="str">
        <f>IFERROR(VLOOKUP(C89,mapped!$A:$C,3,FALSE)," ")</f>
        <v xml:space="preserve"> </v>
      </c>
      <c r="AL89" s="4" t="str">
        <f>IF(D89="XFMR",IFERROR(VLOOKUP(AK89,AuctionMapping2019SEP_AUTOS!$B:$J,5,FALSE)," "),IFERROR(VLOOKUP(AK89,AuctionMapping2019SEP_LINES!$C:$J,4,FALSE)," "))</f>
        <v xml:space="preserve"> </v>
      </c>
      <c r="AM89" s="4" t="str">
        <f>IF(D89="XFMR",IFERROR(VLOOKUP(AK89,AuctionMapping2019SEP_AUTOS!$B:$J,6,FALSE)," "),IFERROR(VLOOKUP(AK89,AuctionMapping2019SEP_LINES!$C:$J,5,FALSE)," "))</f>
        <v xml:space="preserve"> </v>
      </c>
      <c r="AN89" s="4" t="str">
        <f>IF(D89="XFMR",IFERROR(VLOOKUP(AK89,AuctionMapping2019SEP_AUTOS!$B:$J,7,FALSE)," "),IFERROR(VLOOKUP(AK89,AuctionMapping2019SEP_LINES!$C:$J,6,FALSE)," "))</f>
        <v xml:space="preserve"> </v>
      </c>
      <c r="AO89" s="4" t="str">
        <f>IF(D89="XFMR",IFERROR(VLOOKUP(AK89,AuctionMapping2019SEP_AUTOS!$B:$J,8,FALSE)," "),IFERROR(VLOOKUP(AK89,AuctionMapping2019SEP_LINES!$C:$J,7,FALSE)," "))</f>
        <v xml:space="preserve"> </v>
      </c>
      <c r="AP89" s="4" t="str">
        <f>IF(D89="XFMR",IFERROR(VLOOKUP(AK89,AuctionMapping2019SEP_AUTOS!$B:$J,9,FALSE)," "),IFERROR(VLOOKUP(AK89,AuctionMapping2019SEP_LINES!$C:$J,8,FALSE)," "))</f>
        <v xml:space="preserve"> </v>
      </c>
    </row>
    <row r="90" spans="1:42" hidden="1" x14ac:dyDescent="0.25">
      <c r="A90" t="s">
        <v>128</v>
      </c>
      <c r="B90" t="s">
        <v>2200</v>
      </c>
      <c r="C90" t="s">
        <v>3956</v>
      </c>
      <c r="D90" t="s">
        <v>6110</v>
      </c>
      <c r="E90">
        <v>10000747329</v>
      </c>
      <c r="F90" t="s">
        <v>6195</v>
      </c>
      <c r="G90" t="s">
        <v>7893</v>
      </c>
      <c r="H90">
        <v>10000701141</v>
      </c>
      <c r="I90" t="s">
        <v>8911</v>
      </c>
      <c r="J90" t="s">
        <v>8915</v>
      </c>
      <c r="K90">
        <v>138</v>
      </c>
      <c r="L90" t="s">
        <v>2200</v>
      </c>
      <c r="N90" t="s">
        <v>8986</v>
      </c>
      <c r="O90" t="s">
        <v>10292</v>
      </c>
      <c r="P90" t="s">
        <v>11792</v>
      </c>
      <c r="S90" t="s">
        <v>13704</v>
      </c>
      <c r="T90" t="s">
        <v>13704</v>
      </c>
      <c r="U90" t="s">
        <v>13927</v>
      </c>
      <c r="V90" t="s">
        <v>14788</v>
      </c>
      <c r="W90" t="s">
        <v>14790</v>
      </c>
      <c r="X90" t="s">
        <v>14877</v>
      </c>
      <c r="Y90" t="s">
        <v>17035</v>
      </c>
      <c r="Z90" t="s">
        <v>7474</v>
      </c>
      <c r="AA90">
        <v>10000702577</v>
      </c>
      <c r="AB90" t="s">
        <v>8911</v>
      </c>
      <c r="AC90" t="s">
        <v>19351</v>
      </c>
      <c r="AD90" t="s">
        <v>19351</v>
      </c>
      <c r="AE90" t="s">
        <v>19418</v>
      </c>
      <c r="AF90" t="s">
        <v>39</v>
      </c>
      <c r="AG90" t="s">
        <v>39</v>
      </c>
      <c r="AH90" t="s">
        <v>39</v>
      </c>
      <c r="AI90" t="s">
        <v>39</v>
      </c>
      <c r="AJ90" t="s">
        <v>39</v>
      </c>
      <c r="AK90" s="4" t="str">
        <f>IFERROR(VLOOKUP(C90,mapped!$A:$C,3,FALSE)," ")</f>
        <v xml:space="preserve"> </v>
      </c>
      <c r="AL90" s="4" t="str">
        <f>IF(D90="XFMR",IFERROR(VLOOKUP(AK90,AuctionMapping2019SEP_AUTOS!$B:$J,5,FALSE)," "),IFERROR(VLOOKUP(AK90,AuctionMapping2019SEP_LINES!$C:$J,4,FALSE)," "))</f>
        <v xml:space="preserve"> </v>
      </c>
      <c r="AM90" s="4" t="str">
        <f>IF(D90="XFMR",IFERROR(VLOOKUP(AK90,AuctionMapping2019SEP_AUTOS!$B:$J,6,FALSE)," "),IFERROR(VLOOKUP(AK90,AuctionMapping2019SEP_LINES!$C:$J,5,FALSE)," "))</f>
        <v xml:space="preserve"> </v>
      </c>
      <c r="AN90" s="4" t="str">
        <f>IF(D90="XFMR",IFERROR(VLOOKUP(AK90,AuctionMapping2019SEP_AUTOS!$B:$J,7,FALSE)," "),IFERROR(VLOOKUP(AK90,AuctionMapping2019SEP_LINES!$C:$J,6,FALSE)," "))</f>
        <v xml:space="preserve"> </v>
      </c>
      <c r="AO90" s="4" t="str">
        <f>IF(D90="XFMR",IFERROR(VLOOKUP(AK90,AuctionMapping2019SEP_AUTOS!$B:$J,8,FALSE)," "),IFERROR(VLOOKUP(AK90,AuctionMapping2019SEP_LINES!$C:$J,7,FALSE)," "))</f>
        <v xml:space="preserve"> </v>
      </c>
      <c r="AP90" s="4" t="str">
        <f>IF(D90="XFMR",IFERROR(VLOOKUP(AK90,AuctionMapping2019SEP_AUTOS!$B:$J,9,FALSE)," "),IFERROR(VLOOKUP(AK90,AuctionMapping2019SEP_LINES!$C:$J,8,FALSE)," "))</f>
        <v xml:space="preserve"> </v>
      </c>
    </row>
    <row r="91" spans="1:42" x14ac:dyDescent="0.25">
      <c r="A91" t="s">
        <v>129</v>
      </c>
      <c r="B91" t="s">
        <v>2201</v>
      </c>
      <c r="C91" t="s">
        <v>3957</v>
      </c>
      <c r="D91" t="s">
        <v>6110</v>
      </c>
      <c r="E91">
        <v>10002267619</v>
      </c>
      <c r="F91" t="s">
        <v>6196</v>
      </c>
      <c r="G91" t="s">
        <v>7894</v>
      </c>
      <c r="H91">
        <v>10002267610</v>
      </c>
      <c r="I91" t="s">
        <v>8912</v>
      </c>
      <c r="J91" t="s">
        <v>8915</v>
      </c>
      <c r="K91">
        <v>345</v>
      </c>
      <c r="L91" t="s">
        <v>2201</v>
      </c>
      <c r="N91" t="s">
        <v>8987</v>
      </c>
      <c r="O91" t="s">
        <v>10293</v>
      </c>
      <c r="P91" t="s">
        <v>11793</v>
      </c>
      <c r="S91" t="s">
        <v>3957</v>
      </c>
      <c r="T91" t="s">
        <v>3957</v>
      </c>
      <c r="U91" t="s">
        <v>13928</v>
      </c>
      <c r="V91" t="s">
        <v>14788</v>
      </c>
      <c r="W91" t="s">
        <v>14791</v>
      </c>
      <c r="X91" t="s">
        <v>14878</v>
      </c>
      <c r="Y91" t="s">
        <v>17036</v>
      </c>
      <c r="Z91" t="s">
        <v>18842</v>
      </c>
      <c r="AA91">
        <v>10002266174</v>
      </c>
      <c r="AB91" t="s">
        <v>8912</v>
      </c>
      <c r="AC91" t="s">
        <v>19352</v>
      </c>
      <c r="AD91" t="s">
        <v>19353</v>
      </c>
      <c r="AE91" t="s">
        <v>19419</v>
      </c>
      <c r="AF91" t="s">
        <v>20858</v>
      </c>
      <c r="AG91" t="s">
        <v>21368</v>
      </c>
      <c r="AH91" t="s">
        <v>21407</v>
      </c>
      <c r="AI91" t="s">
        <v>21368</v>
      </c>
      <c r="AJ91" t="s">
        <v>21368</v>
      </c>
      <c r="AK91" s="4" t="str">
        <f>IFERROR(VLOOKUP(C91,mapped!$A:$C,3,FALSE)," ")</f>
        <v>CLEARC_GAUSS2_1</v>
      </c>
      <c r="AL91" s="4">
        <f>IF(D91="XFMR",IFERROR(VLOOKUP(AK91,AuctionMapping2019SEP_AUTOS!$B:$J,5,FALSE)," "),IFERROR(VLOOKUP(AK91,AuctionMapping2019SEP_LINES!$C:$J,4,FALSE)," "))</f>
        <v>60515</v>
      </c>
      <c r="AM91" s="4" t="str">
        <f>IF(D91="XFMR",IFERROR(VLOOKUP(AK91,AuctionMapping2019SEP_AUTOS!$B:$J,6,FALSE)," "),IFERROR(VLOOKUP(AK91,AuctionMapping2019SEP_LINES!$C:$J,5,FALSE)," "))</f>
        <v>CLEARCRO7A</v>
      </c>
      <c r="AN91" s="4">
        <f>IF(D91="XFMR",IFERROR(VLOOKUP(AK91,AuctionMapping2019SEP_AUTOS!$B:$J,7,FALSE)," "),IFERROR(VLOOKUP(AK91,AuctionMapping2019SEP_LINES!$C:$J,6,FALSE)," "))</f>
        <v>60703</v>
      </c>
      <c r="AO91" s="4" t="str">
        <f>IF(D91="XFMR",IFERROR(VLOOKUP(AK91,AuctionMapping2019SEP_AUTOS!$B:$J,8,FALSE)," "),IFERROR(VLOOKUP(AK91,AuctionMapping2019SEP_LINES!$C:$J,7,FALSE)," "))</f>
        <v>GAUSS7D</v>
      </c>
      <c r="AP91" s="4" t="str">
        <f>IF(D91="XFMR",IFERROR(VLOOKUP(AK91,AuctionMapping2019SEP_AUTOS!$B:$J,9,FALSE)," "),IFERROR(VLOOKUP(AK91,AuctionMapping2019SEP_LINES!$C:$J,8,FALSE)," "))</f>
        <v>1</v>
      </c>
    </row>
    <row r="92" spans="1:42" hidden="1" x14ac:dyDescent="0.25">
      <c r="A92" t="s">
        <v>130</v>
      </c>
      <c r="B92" t="s">
        <v>2202</v>
      </c>
      <c r="C92" t="s">
        <v>3958</v>
      </c>
      <c r="D92" t="s">
        <v>6110</v>
      </c>
      <c r="E92">
        <v>10000750236</v>
      </c>
      <c r="F92" t="s">
        <v>6197</v>
      </c>
      <c r="G92" t="s">
        <v>7895</v>
      </c>
      <c r="H92">
        <v>10000702370</v>
      </c>
      <c r="I92" t="s">
        <v>8911</v>
      </c>
      <c r="J92" t="s">
        <v>8915</v>
      </c>
      <c r="K92">
        <v>138</v>
      </c>
      <c r="L92" t="s">
        <v>2202</v>
      </c>
      <c r="N92" t="s">
        <v>8988</v>
      </c>
      <c r="O92" t="s">
        <v>10291</v>
      </c>
      <c r="P92" t="s">
        <v>11794</v>
      </c>
      <c r="S92" t="s">
        <v>13705</v>
      </c>
      <c r="T92" t="s">
        <v>13705</v>
      </c>
      <c r="U92" t="s">
        <v>13929</v>
      </c>
      <c r="V92" t="s">
        <v>14788</v>
      </c>
      <c r="W92" t="s">
        <v>14790</v>
      </c>
      <c r="X92" t="s">
        <v>14879</v>
      </c>
      <c r="Y92" t="s">
        <v>17037</v>
      </c>
      <c r="Z92" t="s">
        <v>8121</v>
      </c>
      <c r="AA92">
        <v>10000702408</v>
      </c>
      <c r="AB92" t="s">
        <v>8911</v>
      </c>
      <c r="AC92" t="s">
        <v>19351</v>
      </c>
      <c r="AD92" t="s">
        <v>19351</v>
      </c>
      <c r="AE92" t="s">
        <v>19420</v>
      </c>
      <c r="AF92" t="s">
        <v>39</v>
      </c>
      <c r="AG92" t="s">
        <v>39</v>
      </c>
      <c r="AH92" t="s">
        <v>39</v>
      </c>
      <c r="AI92" t="s">
        <v>39</v>
      </c>
      <c r="AJ92" t="s">
        <v>39</v>
      </c>
      <c r="AK92" s="4" t="str">
        <f>IFERROR(VLOOKUP(C92,mapped!$A:$C,3,FALSE)," ")</f>
        <v xml:space="preserve"> </v>
      </c>
      <c r="AL92" s="4" t="str">
        <f>IF(D92="XFMR",IFERROR(VLOOKUP(AK92,AuctionMapping2019SEP_AUTOS!$B:$J,5,FALSE)," "),IFERROR(VLOOKUP(AK92,AuctionMapping2019SEP_LINES!$C:$J,4,FALSE)," "))</f>
        <v xml:space="preserve"> </v>
      </c>
      <c r="AM92" s="4" t="str">
        <f>IF(D92="XFMR",IFERROR(VLOOKUP(AK92,AuctionMapping2019SEP_AUTOS!$B:$J,6,FALSE)," "),IFERROR(VLOOKUP(AK92,AuctionMapping2019SEP_LINES!$C:$J,5,FALSE)," "))</f>
        <v xml:space="preserve"> </v>
      </c>
      <c r="AN92" s="4" t="str">
        <f>IF(D92="XFMR",IFERROR(VLOOKUP(AK92,AuctionMapping2019SEP_AUTOS!$B:$J,7,FALSE)," "),IFERROR(VLOOKUP(AK92,AuctionMapping2019SEP_LINES!$C:$J,6,FALSE)," "))</f>
        <v xml:space="preserve"> </v>
      </c>
      <c r="AO92" s="4" t="str">
        <f>IF(D92="XFMR",IFERROR(VLOOKUP(AK92,AuctionMapping2019SEP_AUTOS!$B:$J,8,FALSE)," "),IFERROR(VLOOKUP(AK92,AuctionMapping2019SEP_LINES!$C:$J,7,FALSE)," "))</f>
        <v xml:space="preserve"> </v>
      </c>
      <c r="AP92" s="4" t="str">
        <f>IF(D92="XFMR",IFERROR(VLOOKUP(AK92,AuctionMapping2019SEP_AUTOS!$B:$J,9,FALSE)," "),IFERROR(VLOOKUP(AK92,AuctionMapping2019SEP_LINES!$C:$J,8,FALSE)," "))</f>
        <v xml:space="preserve"> </v>
      </c>
    </row>
    <row r="93" spans="1:42" x14ac:dyDescent="0.25">
      <c r="A93" t="s">
        <v>131</v>
      </c>
      <c r="B93" t="s">
        <v>2203</v>
      </c>
      <c r="C93" t="s">
        <v>3959</v>
      </c>
      <c r="D93" t="s">
        <v>6110</v>
      </c>
      <c r="E93">
        <v>10000752934</v>
      </c>
      <c r="F93" t="s">
        <v>6198</v>
      </c>
      <c r="G93" t="s">
        <v>7896</v>
      </c>
      <c r="H93">
        <v>10000699721</v>
      </c>
      <c r="I93" t="s">
        <v>8913</v>
      </c>
      <c r="J93" t="s">
        <v>8915</v>
      </c>
      <c r="K93">
        <v>69</v>
      </c>
      <c r="L93" t="s">
        <v>2203</v>
      </c>
      <c r="N93" t="s">
        <v>8989</v>
      </c>
      <c r="O93" t="s">
        <v>10274</v>
      </c>
      <c r="P93" t="s">
        <v>11795</v>
      </c>
      <c r="S93" t="s">
        <v>3959</v>
      </c>
      <c r="T93" t="s">
        <v>3959</v>
      </c>
      <c r="U93" t="s">
        <v>13930</v>
      </c>
      <c r="V93" t="s">
        <v>14788</v>
      </c>
      <c r="W93" t="s">
        <v>14790</v>
      </c>
      <c r="X93" t="s">
        <v>14880</v>
      </c>
      <c r="Y93" t="s">
        <v>17038</v>
      </c>
      <c r="Z93" t="s">
        <v>18843</v>
      </c>
      <c r="AA93">
        <v>10000700880</v>
      </c>
      <c r="AB93" t="s">
        <v>8913</v>
      </c>
      <c r="AC93" t="s">
        <v>19351</v>
      </c>
      <c r="AD93" t="s">
        <v>19351</v>
      </c>
      <c r="AE93" t="s">
        <v>19421</v>
      </c>
      <c r="AF93" t="s">
        <v>20859</v>
      </c>
      <c r="AG93" t="s">
        <v>21373</v>
      </c>
      <c r="AH93" t="s">
        <v>21455</v>
      </c>
      <c r="AI93" t="s">
        <v>21373</v>
      </c>
      <c r="AJ93" t="s">
        <v>21373</v>
      </c>
      <c r="AK93" s="4" t="str">
        <f>IFERROR(VLOOKUP(C93,mapped!$A:$C,3,FALSE)," ")</f>
        <v>BG_GV_46_A</v>
      </c>
      <c r="AL93" s="4">
        <f>IF(D93="XFMR",IFERROR(VLOOKUP(AK93,AuctionMapping2019SEP_AUTOS!$B:$J,5,FALSE)," "),IFERROR(VLOOKUP(AK93,AuctionMapping2019SEP_LINES!$C:$J,4,FALSE)," "))</f>
        <v>42690</v>
      </c>
      <c r="AM93" s="4" t="str">
        <f>IF(D93="XFMR",IFERROR(VLOOKUP(AK93,AuctionMapping2019SEP_AUTOS!$B:$J,6,FALSE)," "),IFERROR(VLOOKUP(AK93,AuctionMapping2019SEP_LINES!$C:$J,5,FALSE)," "))</f>
        <v>GARDEN___B69</v>
      </c>
      <c r="AN93" s="4">
        <f>IF(D93="XFMR",IFERROR(VLOOKUP(AK93,AuctionMapping2019SEP_AUTOS!$B:$J,7,FALSE)," "),IFERROR(VLOOKUP(AK93,AuctionMapping2019SEP_LINES!$C:$J,6,FALSE)," "))</f>
        <v>47522</v>
      </c>
      <c r="AO93" s="4" t="str">
        <f>IF(D93="XFMR",IFERROR(VLOOKUP(AK93,AuctionMapping2019SEP_AUTOS!$B:$J,8,FALSE)," "),IFERROR(VLOOKUP(AK93,AuctionMapping2019SEP_LINES!$C:$J,7,FALSE)," "))</f>
        <v>BLOGET_R46_9</v>
      </c>
      <c r="AP93" s="4" t="str">
        <f>IF(D93="XFMR",IFERROR(VLOOKUP(AK93,AuctionMapping2019SEP_AUTOS!$B:$J,9,FALSE)," "),IFERROR(VLOOKUP(AK93,AuctionMapping2019SEP_LINES!$C:$J,8,FALSE)," "))</f>
        <v>46</v>
      </c>
    </row>
    <row r="94" spans="1:42" hidden="1" x14ac:dyDescent="0.25">
      <c r="A94" t="s">
        <v>132</v>
      </c>
      <c r="B94" t="s">
        <v>2204</v>
      </c>
      <c r="C94" t="s">
        <v>3960</v>
      </c>
      <c r="D94" t="s">
        <v>6111</v>
      </c>
      <c r="E94">
        <v>10002485826</v>
      </c>
      <c r="F94" t="s">
        <v>6199</v>
      </c>
      <c r="G94" t="s">
        <v>6199</v>
      </c>
      <c r="H94">
        <v>10002485822</v>
      </c>
      <c r="I94" t="s">
        <v>8911</v>
      </c>
      <c r="J94" t="s">
        <v>8915</v>
      </c>
      <c r="K94">
        <v>138</v>
      </c>
      <c r="L94" t="s">
        <v>2204</v>
      </c>
      <c r="N94" t="s">
        <v>8990</v>
      </c>
      <c r="O94" t="s">
        <v>10294</v>
      </c>
      <c r="P94" t="s">
        <v>11796</v>
      </c>
      <c r="S94" t="s">
        <v>3960</v>
      </c>
      <c r="T94" t="s">
        <v>3960</v>
      </c>
      <c r="U94" t="s">
        <v>13931</v>
      </c>
      <c r="V94" t="s">
        <v>14788</v>
      </c>
      <c r="W94" t="s">
        <v>14790</v>
      </c>
      <c r="X94" t="s">
        <v>14881</v>
      </c>
      <c r="Y94" t="s">
        <v>17039</v>
      </c>
      <c r="AC94" t="s">
        <v>19351</v>
      </c>
      <c r="AD94" t="s">
        <v>19351</v>
      </c>
      <c r="AE94" t="s">
        <v>17039</v>
      </c>
      <c r="AF94" t="s">
        <v>39</v>
      </c>
      <c r="AG94" t="s">
        <v>39</v>
      </c>
      <c r="AH94" t="s">
        <v>39</v>
      </c>
      <c r="AI94" t="s">
        <v>39</v>
      </c>
      <c r="AJ94" t="s">
        <v>39</v>
      </c>
      <c r="AK94" s="4" t="str">
        <f>IFERROR(VLOOKUP(C94,mapped!$A:$C,3,FALSE)," ")</f>
        <v xml:space="preserve"> </v>
      </c>
      <c r="AL94" s="4" t="str">
        <f>IF(D94="XFMR",IFERROR(VLOOKUP(AK94,AuctionMapping2019SEP_AUTOS!$B:$J,5,FALSE)," "),IFERROR(VLOOKUP(AK94,AuctionMapping2019SEP_LINES!$C:$J,4,FALSE)," "))</f>
        <v xml:space="preserve"> </v>
      </c>
      <c r="AM94" s="4" t="str">
        <f>IF(D94="XFMR",IFERROR(VLOOKUP(AK94,AuctionMapping2019SEP_AUTOS!$B:$J,6,FALSE)," "),IFERROR(VLOOKUP(AK94,AuctionMapping2019SEP_LINES!$C:$J,5,FALSE)," "))</f>
        <v xml:space="preserve"> </v>
      </c>
      <c r="AN94" s="4" t="str">
        <f>IF(D94="XFMR",IFERROR(VLOOKUP(AK94,AuctionMapping2019SEP_AUTOS!$B:$J,7,FALSE)," "),IFERROR(VLOOKUP(AK94,AuctionMapping2019SEP_LINES!$C:$J,6,FALSE)," "))</f>
        <v xml:space="preserve"> </v>
      </c>
      <c r="AO94" s="4" t="str">
        <f>IF(D94="XFMR",IFERROR(VLOOKUP(AK94,AuctionMapping2019SEP_AUTOS!$B:$J,8,FALSE)," "),IFERROR(VLOOKUP(AK94,AuctionMapping2019SEP_LINES!$C:$J,7,FALSE)," "))</f>
        <v xml:space="preserve"> </v>
      </c>
      <c r="AP94" s="4" t="str">
        <f>IF(D94="XFMR",IFERROR(VLOOKUP(AK94,AuctionMapping2019SEP_AUTOS!$B:$J,9,FALSE)," "),IFERROR(VLOOKUP(AK94,AuctionMapping2019SEP_LINES!$C:$J,8,FALSE)," "))</f>
        <v xml:space="preserve"> </v>
      </c>
    </row>
    <row r="95" spans="1:42" x14ac:dyDescent="0.25">
      <c r="A95" t="s">
        <v>133</v>
      </c>
      <c r="B95" t="s">
        <v>2205</v>
      </c>
      <c r="C95" t="s">
        <v>3961</v>
      </c>
      <c r="D95" t="s">
        <v>6110</v>
      </c>
      <c r="E95">
        <v>10002670977</v>
      </c>
      <c r="F95" t="s">
        <v>6200</v>
      </c>
      <c r="G95" t="s">
        <v>7189</v>
      </c>
      <c r="H95">
        <v>10000700713</v>
      </c>
      <c r="I95" t="s">
        <v>8911</v>
      </c>
      <c r="J95" t="s">
        <v>8915</v>
      </c>
      <c r="K95">
        <v>138</v>
      </c>
      <c r="L95" t="s">
        <v>2205</v>
      </c>
      <c r="N95" t="s">
        <v>8991</v>
      </c>
      <c r="O95" t="s">
        <v>10295</v>
      </c>
      <c r="P95" t="s">
        <v>11797</v>
      </c>
      <c r="S95" t="s">
        <v>3961</v>
      </c>
      <c r="T95" t="s">
        <v>3961</v>
      </c>
      <c r="U95" t="s">
        <v>13932</v>
      </c>
      <c r="V95" t="s">
        <v>14788</v>
      </c>
      <c r="W95" t="s">
        <v>14791</v>
      </c>
      <c r="X95" t="s">
        <v>14882</v>
      </c>
      <c r="Y95" t="s">
        <v>17040</v>
      </c>
      <c r="Z95" t="s">
        <v>18844</v>
      </c>
      <c r="AA95">
        <v>10000701981</v>
      </c>
      <c r="AB95" t="s">
        <v>8911</v>
      </c>
      <c r="AC95" t="s">
        <v>19352</v>
      </c>
      <c r="AD95" t="s">
        <v>19353</v>
      </c>
      <c r="AE95" t="s">
        <v>19422</v>
      </c>
      <c r="AF95" t="s">
        <v>20860</v>
      </c>
      <c r="AG95" t="s">
        <v>21383</v>
      </c>
      <c r="AH95" t="s">
        <v>21436</v>
      </c>
      <c r="AI95" t="s">
        <v>21383</v>
      </c>
      <c r="AJ95" t="s">
        <v>21383</v>
      </c>
      <c r="AK95" s="4" t="str">
        <f>IFERROR(VLOOKUP(C95,mapped!$A:$C,3,FALSE)," ")</f>
        <v>FRONTE_PALMHR1_1</v>
      </c>
      <c r="AL95" s="4">
        <f>IF(D95="XFMR",IFERROR(VLOOKUP(AK95,AuctionMapping2019SEP_AUTOS!$B:$J,5,FALSE)," "),IFERROR(VLOOKUP(AK95,AuctionMapping2019SEP_LINES!$C:$J,4,FALSE)," "))</f>
        <v>8980</v>
      </c>
      <c r="AM95" s="4" t="str">
        <f>IF(D95="XFMR",IFERROR(VLOOKUP(AK95,AuctionMapping2019SEP_AUTOS!$B:$J,6,FALSE)," "),IFERROR(VLOOKUP(AK95,AuctionMapping2019SEP_LINES!$C:$J,5,FALSE)," "))</f>
        <v>FRONTERA4A</v>
      </c>
      <c r="AN95" s="4">
        <f>IF(D95="XFMR",IFERROR(VLOOKUP(AK95,AuctionMapping2019SEP_AUTOS!$B:$J,7,FALSE)," "),IFERROR(VLOOKUP(AK95,AuctionMapping2019SEP_LINES!$C:$J,6,FALSE)," "))</f>
        <v>80108</v>
      </c>
      <c r="AO95" s="4" t="str">
        <f>IF(D95="XFMR",IFERROR(VLOOKUP(AK95,AuctionMapping2019SEP_AUTOS!$B:$J,8,FALSE)," "),IFERROR(VLOOKUP(AK95,AuctionMapping2019SEP_LINES!$C:$J,7,FALSE)," "))</f>
        <v>PLMHSTT24A</v>
      </c>
      <c r="AP95" s="4" t="str">
        <f>IF(D95="XFMR",IFERROR(VLOOKUP(AK95,AuctionMapping2019SEP_AUTOS!$B:$J,9,FALSE)," "),IFERROR(VLOOKUP(AK95,AuctionMapping2019SEP_LINES!$C:$J,8,FALSE)," "))</f>
        <v>1</v>
      </c>
    </row>
    <row r="96" spans="1:42" hidden="1" x14ac:dyDescent="0.25">
      <c r="A96" t="s">
        <v>134</v>
      </c>
      <c r="B96" t="s">
        <v>2206</v>
      </c>
      <c r="C96" t="s">
        <v>3962</v>
      </c>
      <c r="D96" t="s">
        <v>6110</v>
      </c>
      <c r="E96">
        <v>10000804910</v>
      </c>
      <c r="F96" t="s">
        <v>6201</v>
      </c>
      <c r="G96" t="s">
        <v>7897</v>
      </c>
      <c r="H96">
        <v>10000701331</v>
      </c>
      <c r="I96" t="s">
        <v>8911</v>
      </c>
      <c r="J96" t="s">
        <v>8915</v>
      </c>
      <c r="K96">
        <v>138</v>
      </c>
      <c r="L96" t="s">
        <v>2206</v>
      </c>
      <c r="N96" t="s">
        <v>8992</v>
      </c>
      <c r="O96" t="s">
        <v>10296</v>
      </c>
      <c r="P96" t="s">
        <v>11798</v>
      </c>
      <c r="S96" t="s">
        <v>3962</v>
      </c>
      <c r="T96" t="s">
        <v>3962</v>
      </c>
      <c r="U96" t="s">
        <v>13933</v>
      </c>
      <c r="V96" t="s">
        <v>14788</v>
      </c>
      <c r="W96" t="s">
        <v>14790</v>
      </c>
      <c r="X96" t="s">
        <v>14883</v>
      </c>
      <c r="Y96" t="s">
        <v>17041</v>
      </c>
      <c r="Z96" t="s">
        <v>8023</v>
      </c>
      <c r="AA96">
        <v>10000702185</v>
      </c>
      <c r="AB96" t="s">
        <v>8911</v>
      </c>
      <c r="AC96" t="s">
        <v>19351</v>
      </c>
      <c r="AD96" t="s">
        <v>19351</v>
      </c>
      <c r="AE96" t="s">
        <v>19423</v>
      </c>
      <c r="AF96" t="s">
        <v>39</v>
      </c>
      <c r="AG96" t="s">
        <v>39</v>
      </c>
      <c r="AH96" t="s">
        <v>39</v>
      </c>
      <c r="AI96" t="s">
        <v>39</v>
      </c>
      <c r="AJ96" t="s">
        <v>39</v>
      </c>
      <c r="AK96" s="4" t="str">
        <f>IFERROR(VLOOKUP(C96,mapped!$A:$C,3,FALSE)," ")</f>
        <v xml:space="preserve"> </v>
      </c>
      <c r="AL96" s="4" t="str">
        <f>IF(D96="XFMR",IFERROR(VLOOKUP(AK96,AuctionMapping2019SEP_AUTOS!$B:$J,5,FALSE)," "),IFERROR(VLOOKUP(AK96,AuctionMapping2019SEP_LINES!$C:$J,4,FALSE)," "))</f>
        <v xml:space="preserve"> </v>
      </c>
      <c r="AM96" s="4" t="str">
        <f>IF(D96="XFMR",IFERROR(VLOOKUP(AK96,AuctionMapping2019SEP_AUTOS!$B:$J,6,FALSE)," "),IFERROR(VLOOKUP(AK96,AuctionMapping2019SEP_LINES!$C:$J,5,FALSE)," "))</f>
        <v xml:space="preserve"> </v>
      </c>
      <c r="AN96" s="4" t="str">
        <f>IF(D96="XFMR",IFERROR(VLOOKUP(AK96,AuctionMapping2019SEP_AUTOS!$B:$J,7,FALSE)," "),IFERROR(VLOOKUP(AK96,AuctionMapping2019SEP_LINES!$C:$J,6,FALSE)," "))</f>
        <v xml:space="preserve"> </v>
      </c>
      <c r="AO96" s="4" t="str">
        <f>IF(D96="XFMR",IFERROR(VLOOKUP(AK96,AuctionMapping2019SEP_AUTOS!$B:$J,8,FALSE)," "),IFERROR(VLOOKUP(AK96,AuctionMapping2019SEP_LINES!$C:$J,7,FALSE)," "))</f>
        <v xml:space="preserve"> </v>
      </c>
      <c r="AP96" s="4" t="str">
        <f>IF(D96="XFMR",IFERROR(VLOOKUP(AK96,AuctionMapping2019SEP_AUTOS!$B:$J,9,FALSE)," "),IFERROR(VLOOKUP(AK96,AuctionMapping2019SEP_LINES!$C:$J,8,FALSE)," "))</f>
        <v xml:space="preserve"> </v>
      </c>
    </row>
    <row r="97" spans="1:42" hidden="1" x14ac:dyDescent="0.25">
      <c r="A97" t="s">
        <v>135</v>
      </c>
      <c r="B97" t="s">
        <v>2207</v>
      </c>
      <c r="C97" t="s">
        <v>3963</v>
      </c>
      <c r="D97" t="s">
        <v>6110</v>
      </c>
      <c r="E97">
        <v>10001782045</v>
      </c>
      <c r="F97" t="s">
        <v>6202</v>
      </c>
      <c r="G97" t="s">
        <v>7898</v>
      </c>
      <c r="H97">
        <v>10000701144</v>
      </c>
      <c r="I97" t="s">
        <v>8912</v>
      </c>
      <c r="J97" t="s">
        <v>8915</v>
      </c>
      <c r="K97">
        <v>69</v>
      </c>
      <c r="L97" t="s">
        <v>2207</v>
      </c>
      <c r="N97" t="s">
        <v>8993</v>
      </c>
      <c r="O97" t="s">
        <v>10297</v>
      </c>
      <c r="P97" t="s">
        <v>11799</v>
      </c>
      <c r="S97" t="s">
        <v>3963</v>
      </c>
      <c r="T97" t="s">
        <v>3963</v>
      </c>
      <c r="U97" t="s">
        <v>13934</v>
      </c>
      <c r="V97" t="s">
        <v>14788</v>
      </c>
      <c r="W97" t="s">
        <v>14791</v>
      </c>
      <c r="X97" t="s">
        <v>14884</v>
      </c>
      <c r="Y97" t="s">
        <v>17042</v>
      </c>
      <c r="Z97" t="s">
        <v>18845</v>
      </c>
      <c r="AA97">
        <v>10000702017</v>
      </c>
      <c r="AB97" t="s">
        <v>8912</v>
      </c>
      <c r="AC97" t="s">
        <v>19352</v>
      </c>
      <c r="AD97" t="s">
        <v>19353</v>
      </c>
      <c r="AE97" t="s">
        <v>19424</v>
      </c>
      <c r="AF97" t="s">
        <v>39</v>
      </c>
      <c r="AG97" t="s">
        <v>39</v>
      </c>
      <c r="AH97" t="s">
        <v>39</v>
      </c>
      <c r="AI97" t="s">
        <v>39</v>
      </c>
      <c r="AJ97" t="s">
        <v>39</v>
      </c>
      <c r="AK97" s="4" t="str">
        <f>IFERROR(VLOOKUP(C97,mapped!$A:$C,3,FALSE)," ")</f>
        <v xml:space="preserve"> </v>
      </c>
      <c r="AL97" s="4" t="str">
        <f>IF(D97="XFMR",IFERROR(VLOOKUP(AK97,AuctionMapping2019SEP_AUTOS!$B:$J,5,FALSE)," "),IFERROR(VLOOKUP(AK97,AuctionMapping2019SEP_LINES!$C:$J,4,FALSE)," "))</f>
        <v xml:space="preserve"> </v>
      </c>
      <c r="AM97" s="4" t="str">
        <f>IF(D97="XFMR",IFERROR(VLOOKUP(AK97,AuctionMapping2019SEP_AUTOS!$B:$J,6,FALSE)," "),IFERROR(VLOOKUP(AK97,AuctionMapping2019SEP_LINES!$C:$J,5,FALSE)," "))</f>
        <v xml:space="preserve"> </v>
      </c>
      <c r="AN97" s="4" t="str">
        <f>IF(D97="XFMR",IFERROR(VLOOKUP(AK97,AuctionMapping2019SEP_AUTOS!$B:$J,7,FALSE)," "),IFERROR(VLOOKUP(AK97,AuctionMapping2019SEP_LINES!$C:$J,6,FALSE)," "))</f>
        <v xml:space="preserve"> </v>
      </c>
      <c r="AO97" s="4" t="str">
        <f>IF(D97="XFMR",IFERROR(VLOOKUP(AK97,AuctionMapping2019SEP_AUTOS!$B:$J,8,FALSE)," "),IFERROR(VLOOKUP(AK97,AuctionMapping2019SEP_LINES!$C:$J,7,FALSE)," "))</f>
        <v xml:space="preserve"> </v>
      </c>
      <c r="AP97" s="4" t="str">
        <f>IF(D97="XFMR",IFERROR(VLOOKUP(AK97,AuctionMapping2019SEP_AUTOS!$B:$J,9,FALSE)," "),IFERROR(VLOOKUP(AK97,AuctionMapping2019SEP_LINES!$C:$J,8,FALSE)," "))</f>
        <v xml:space="preserve"> </v>
      </c>
    </row>
    <row r="98" spans="1:42" hidden="1" x14ac:dyDescent="0.25">
      <c r="A98" t="s">
        <v>136</v>
      </c>
      <c r="B98" t="s">
        <v>2208</v>
      </c>
      <c r="C98" t="s">
        <v>3964</v>
      </c>
      <c r="D98" t="s">
        <v>6110</v>
      </c>
      <c r="E98">
        <v>10000744592</v>
      </c>
      <c r="F98" t="s">
        <v>6203</v>
      </c>
      <c r="G98" t="s">
        <v>7899</v>
      </c>
      <c r="H98">
        <v>10000700030</v>
      </c>
      <c r="I98" t="s">
        <v>8914</v>
      </c>
      <c r="J98" t="s">
        <v>8915</v>
      </c>
      <c r="K98">
        <v>138</v>
      </c>
      <c r="L98" t="s">
        <v>2208</v>
      </c>
      <c r="N98" t="s">
        <v>8994</v>
      </c>
      <c r="O98" t="s">
        <v>10298</v>
      </c>
      <c r="P98" t="s">
        <v>11800</v>
      </c>
      <c r="S98" t="s">
        <v>3964</v>
      </c>
      <c r="T98" t="s">
        <v>3964</v>
      </c>
      <c r="U98" t="s">
        <v>13935</v>
      </c>
      <c r="V98" t="s">
        <v>14788</v>
      </c>
      <c r="W98" t="s">
        <v>14791</v>
      </c>
      <c r="X98" t="s">
        <v>14885</v>
      </c>
      <c r="Y98" t="s">
        <v>17043</v>
      </c>
      <c r="Z98" t="s">
        <v>18846</v>
      </c>
      <c r="AA98">
        <v>10000700257</v>
      </c>
      <c r="AB98" t="s">
        <v>8914</v>
      </c>
      <c r="AC98" t="s">
        <v>19352</v>
      </c>
      <c r="AD98" t="s">
        <v>19353</v>
      </c>
      <c r="AE98" t="s">
        <v>19425</v>
      </c>
      <c r="AF98" t="s">
        <v>39</v>
      </c>
      <c r="AG98" t="s">
        <v>39</v>
      </c>
      <c r="AH98" t="s">
        <v>39</v>
      </c>
      <c r="AI98" t="s">
        <v>39</v>
      </c>
      <c r="AJ98" t="s">
        <v>39</v>
      </c>
      <c r="AK98" s="4" t="str">
        <f>IFERROR(VLOOKUP(C98,mapped!$A:$C,3,FALSE)," ")</f>
        <v xml:space="preserve"> </v>
      </c>
      <c r="AL98" s="4" t="str">
        <f>IF(D98="XFMR",IFERROR(VLOOKUP(AK98,AuctionMapping2019SEP_AUTOS!$B:$J,5,FALSE)," "),IFERROR(VLOOKUP(AK98,AuctionMapping2019SEP_LINES!$C:$J,4,FALSE)," "))</f>
        <v xml:space="preserve"> </v>
      </c>
      <c r="AM98" s="4" t="str">
        <f>IF(D98="XFMR",IFERROR(VLOOKUP(AK98,AuctionMapping2019SEP_AUTOS!$B:$J,6,FALSE)," "),IFERROR(VLOOKUP(AK98,AuctionMapping2019SEP_LINES!$C:$J,5,FALSE)," "))</f>
        <v xml:space="preserve"> </v>
      </c>
      <c r="AN98" s="4" t="str">
        <f>IF(D98="XFMR",IFERROR(VLOOKUP(AK98,AuctionMapping2019SEP_AUTOS!$B:$J,7,FALSE)," "),IFERROR(VLOOKUP(AK98,AuctionMapping2019SEP_LINES!$C:$J,6,FALSE)," "))</f>
        <v xml:space="preserve"> </v>
      </c>
      <c r="AO98" s="4" t="str">
        <f>IF(D98="XFMR",IFERROR(VLOOKUP(AK98,AuctionMapping2019SEP_AUTOS!$B:$J,8,FALSE)," "),IFERROR(VLOOKUP(AK98,AuctionMapping2019SEP_LINES!$C:$J,7,FALSE)," "))</f>
        <v xml:space="preserve"> </v>
      </c>
      <c r="AP98" s="4" t="str">
        <f>IF(D98="XFMR",IFERROR(VLOOKUP(AK98,AuctionMapping2019SEP_AUTOS!$B:$J,9,FALSE)," "),IFERROR(VLOOKUP(AK98,AuctionMapping2019SEP_LINES!$C:$J,8,FALSE)," "))</f>
        <v xml:space="preserve"> </v>
      </c>
    </row>
    <row r="99" spans="1:42" hidden="1" x14ac:dyDescent="0.25">
      <c r="A99" t="s">
        <v>137</v>
      </c>
      <c r="B99" t="s">
        <v>2209</v>
      </c>
      <c r="C99" t="s">
        <v>3965</v>
      </c>
      <c r="D99" t="s">
        <v>6110</v>
      </c>
      <c r="E99">
        <v>10000798747</v>
      </c>
      <c r="F99" t="s">
        <v>6204</v>
      </c>
      <c r="G99" t="s">
        <v>7900</v>
      </c>
      <c r="H99">
        <v>10000699915</v>
      </c>
      <c r="I99" t="s">
        <v>8913</v>
      </c>
      <c r="J99" t="s">
        <v>8915</v>
      </c>
      <c r="K99">
        <v>69</v>
      </c>
      <c r="L99" t="s">
        <v>2209</v>
      </c>
      <c r="N99" t="s">
        <v>8994</v>
      </c>
      <c r="O99" t="s">
        <v>10299</v>
      </c>
      <c r="P99" t="s">
        <v>11801</v>
      </c>
      <c r="S99" t="s">
        <v>3965</v>
      </c>
      <c r="T99" t="s">
        <v>3965</v>
      </c>
      <c r="U99" t="s">
        <v>13936</v>
      </c>
      <c r="V99" t="s">
        <v>14788</v>
      </c>
      <c r="W99" t="s">
        <v>14790</v>
      </c>
      <c r="X99" t="s">
        <v>14886</v>
      </c>
      <c r="Y99" t="s">
        <v>17044</v>
      </c>
      <c r="Z99" t="s">
        <v>8199</v>
      </c>
      <c r="AA99">
        <v>10000700675</v>
      </c>
      <c r="AB99" t="s">
        <v>8913</v>
      </c>
      <c r="AC99" t="s">
        <v>19351</v>
      </c>
      <c r="AD99" t="s">
        <v>19351</v>
      </c>
      <c r="AE99" t="s">
        <v>19426</v>
      </c>
      <c r="AF99" t="s">
        <v>39</v>
      </c>
      <c r="AG99" t="s">
        <v>39</v>
      </c>
      <c r="AH99" t="s">
        <v>39</v>
      </c>
      <c r="AI99" t="s">
        <v>39</v>
      </c>
      <c r="AJ99" t="s">
        <v>39</v>
      </c>
      <c r="AK99" s="4" t="str">
        <f>IFERROR(VLOOKUP(C99,mapped!$A:$C,3,FALSE)," ")</f>
        <v xml:space="preserve"> </v>
      </c>
      <c r="AL99" s="4" t="str">
        <f>IF(D99="XFMR",IFERROR(VLOOKUP(AK99,AuctionMapping2019SEP_AUTOS!$B:$J,5,FALSE)," "),IFERROR(VLOOKUP(AK99,AuctionMapping2019SEP_LINES!$C:$J,4,FALSE)," "))</f>
        <v xml:space="preserve"> </v>
      </c>
      <c r="AM99" s="4" t="str">
        <f>IF(D99="XFMR",IFERROR(VLOOKUP(AK99,AuctionMapping2019SEP_AUTOS!$B:$J,6,FALSE)," "),IFERROR(VLOOKUP(AK99,AuctionMapping2019SEP_LINES!$C:$J,5,FALSE)," "))</f>
        <v xml:space="preserve"> </v>
      </c>
      <c r="AN99" s="4" t="str">
        <f>IF(D99="XFMR",IFERROR(VLOOKUP(AK99,AuctionMapping2019SEP_AUTOS!$B:$J,7,FALSE)," "),IFERROR(VLOOKUP(AK99,AuctionMapping2019SEP_LINES!$C:$J,6,FALSE)," "))</f>
        <v xml:space="preserve"> </v>
      </c>
      <c r="AO99" s="4" t="str">
        <f>IF(D99="XFMR",IFERROR(VLOOKUP(AK99,AuctionMapping2019SEP_AUTOS!$B:$J,8,FALSE)," "),IFERROR(VLOOKUP(AK99,AuctionMapping2019SEP_LINES!$C:$J,7,FALSE)," "))</f>
        <v xml:space="preserve"> </v>
      </c>
      <c r="AP99" s="4" t="str">
        <f>IF(D99="XFMR",IFERROR(VLOOKUP(AK99,AuctionMapping2019SEP_AUTOS!$B:$J,9,FALSE)," "),IFERROR(VLOOKUP(AK99,AuctionMapping2019SEP_LINES!$C:$J,8,FALSE)," "))</f>
        <v xml:space="preserve"> </v>
      </c>
    </row>
    <row r="100" spans="1:42" hidden="1" x14ac:dyDescent="0.25">
      <c r="A100" t="s">
        <v>138</v>
      </c>
      <c r="B100" t="s">
        <v>2210</v>
      </c>
      <c r="C100" t="s">
        <v>3966</v>
      </c>
      <c r="D100" t="s">
        <v>6111</v>
      </c>
      <c r="E100">
        <v>10002517503</v>
      </c>
      <c r="F100" t="s">
        <v>6205</v>
      </c>
      <c r="G100" t="s">
        <v>6205</v>
      </c>
      <c r="H100">
        <v>10002425951</v>
      </c>
      <c r="I100" t="s">
        <v>8912</v>
      </c>
      <c r="J100" t="s">
        <v>8915</v>
      </c>
      <c r="K100">
        <v>345</v>
      </c>
      <c r="L100" t="s">
        <v>2210</v>
      </c>
      <c r="N100" t="s">
        <v>8992</v>
      </c>
      <c r="O100" t="s">
        <v>10297</v>
      </c>
      <c r="P100" t="s">
        <v>11802</v>
      </c>
      <c r="S100" t="s">
        <v>3966</v>
      </c>
      <c r="T100" t="s">
        <v>3966</v>
      </c>
      <c r="U100" t="s">
        <v>13937</v>
      </c>
      <c r="V100" t="s">
        <v>14788</v>
      </c>
      <c r="W100" t="s">
        <v>14790</v>
      </c>
      <c r="X100" t="s">
        <v>14887</v>
      </c>
      <c r="Y100" t="s">
        <v>17045</v>
      </c>
      <c r="AC100" t="s">
        <v>19351</v>
      </c>
      <c r="AD100" t="s">
        <v>19351</v>
      </c>
      <c r="AE100" t="s">
        <v>19427</v>
      </c>
      <c r="AF100" t="s">
        <v>39</v>
      </c>
      <c r="AG100" t="s">
        <v>39</v>
      </c>
      <c r="AH100" t="s">
        <v>39</v>
      </c>
      <c r="AI100" t="s">
        <v>39</v>
      </c>
      <c r="AJ100" t="s">
        <v>39</v>
      </c>
      <c r="AK100" s="4" t="str">
        <f>IFERROR(VLOOKUP(C100,mapped!$A:$C,3,FALSE)," ")</f>
        <v xml:space="preserve"> </v>
      </c>
      <c r="AL100" s="4" t="str">
        <f>IF(D100="XFMR",IFERROR(VLOOKUP(AK100,AuctionMapping2019SEP_AUTOS!$B:$J,5,FALSE)," "),IFERROR(VLOOKUP(AK100,AuctionMapping2019SEP_LINES!$C:$J,4,FALSE)," "))</f>
        <v xml:space="preserve"> </v>
      </c>
      <c r="AM100" s="4" t="str">
        <f>IF(D100="XFMR",IFERROR(VLOOKUP(AK100,AuctionMapping2019SEP_AUTOS!$B:$J,6,FALSE)," "),IFERROR(VLOOKUP(AK100,AuctionMapping2019SEP_LINES!$C:$J,5,FALSE)," "))</f>
        <v xml:space="preserve"> </v>
      </c>
      <c r="AN100" s="4" t="str">
        <f>IF(D100="XFMR",IFERROR(VLOOKUP(AK100,AuctionMapping2019SEP_AUTOS!$B:$J,7,FALSE)," "),IFERROR(VLOOKUP(AK100,AuctionMapping2019SEP_LINES!$C:$J,6,FALSE)," "))</f>
        <v xml:space="preserve"> </v>
      </c>
      <c r="AO100" s="4" t="str">
        <f>IF(D100="XFMR",IFERROR(VLOOKUP(AK100,AuctionMapping2019SEP_AUTOS!$B:$J,8,FALSE)," "),IFERROR(VLOOKUP(AK100,AuctionMapping2019SEP_LINES!$C:$J,7,FALSE)," "))</f>
        <v xml:space="preserve"> </v>
      </c>
      <c r="AP100" s="4" t="str">
        <f>IF(D100="XFMR",IFERROR(VLOOKUP(AK100,AuctionMapping2019SEP_AUTOS!$B:$J,9,FALSE)," "),IFERROR(VLOOKUP(AK100,AuctionMapping2019SEP_LINES!$C:$J,8,FALSE)," "))</f>
        <v xml:space="preserve"> </v>
      </c>
    </row>
    <row r="101" spans="1:42" hidden="1" x14ac:dyDescent="0.25">
      <c r="A101" t="s">
        <v>139</v>
      </c>
      <c r="B101" t="s">
        <v>2211</v>
      </c>
      <c r="C101" t="s">
        <v>3967</v>
      </c>
      <c r="D101" t="s">
        <v>6110</v>
      </c>
      <c r="E101">
        <v>10002702055</v>
      </c>
      <c r="F101" t="s">
        <v>6206</v>
      </c>
      <c r="G101" t="s">
        <v>7901</v>
      </c>
      <c r="H101">
        <v>10002663634</v>
      </c>
      <c r="I101" t="s">
        <v>8911</v>
      </c>
      <c r="J101" t="s">
        <v>8915</v>
      </c>
      <c r="K101">
        <v>138</v>
      </c>
      <c r="L101" t="s">
        <v>2211</v>
      </c>
      <c r="N101" t="s">
        <v>8995</v>
      </c>
      <c r="O101" t="s">
        <v>10300</v>
      </c>
      <c r="P101" t="s">
        <v>11803</v>
      </c>
      <c r="S101" t="s">
        <v>3967</v>
      </c>
      <c r="T101" t="s">
        <v>3967</v>
      </c>
      <c r="U101" t="s">
        <v>10300</v>
      </c>
      <c r="V101" t="s">
        <v>14788</v>
      </c>
      <c r="W101" t="s">
        <v>14791</v>
      </c>
      <c r="X101" t="s">
        <v>14888</v>
      </c>
      <c r="Y101" t="s">
        <v>17046</v>
      </c>
      <c r="Z101" t="s">
        <v>7175</v>
      </c>
      <c r="AA101">
        <v>10002702044</v>
      </c>
      <c r="AB101" t="s">
        <v>8911</v>
      </c>
      <c r="AC101" t="s">
        <v>19352</v>
      </c>
      <c r="AD101" t="s">
        <v>19352</v>
      </c>
      <c r="AE101" t="s">
        <v>17046</v>
      </c>
      <c r="AF101" t="s">
        <v>39</v>
      </c>
      <c r="AG101" t="s">
        <v>39</v>
      </c>
      <c r="AH101" t="s">
        <v>39</v>
      </c>
      <c r="AI101" t="s">
        <v>39</v>
      </c>
      <c r="AJ101" t="s">
        <v>39</v>
      </c>
      <c r="AK101" s="4" t="str">
        <f>IFERROR(VLOOKUP(C101,mapped!$A:$C,3,FALSE)," ")</f>
        <v xml:space="preserve"> </v>
      </c>
      <c r="AL101" s="4" t="str">
        <f>IF(D101="XFMR",IFERROR(VLOOKUP(AK101,AuctionMapping2019SEP_AUTOS!$B:$J,5,FALSE)," "),IFERROR(VLOOKUP(AK101,AuctionMapping2019SEP_LINES!$C:$J,4,FALSE)," "))</f>
        <v xml:space="preserve"> </v>
      </c>
      <c r="AM101" s="4" t="str">
        <f>IF(D101="XFMR",IFERROR(VLOOKUP(AK101,AuctionMapping2019SEP_AUTOS!$B:$J,6,FALSE)," "),IFERROR(VLOOKUP(AK101,AuctionMapping2019SEP_LINES!$C:$J,5,FALSE)," "))</f>
        <v xml:space="preserve"> </v>
      </c>
      <c r="AN101" s="4" t="str">
        <f>IF(D101="XFMR",IFERROR(VLOOKUP(AK101,AuctionMapping2019SEP_AUTOS!$B:$J,7,FALSE)," "),IFERROR(VLOOKUP(AK101,AuctionMapping2019SEP_LINES!$C:$J,6,FALSE)," "))</f>
        <v xml:space="preserve"> </v>
      </c>
      <c r="AO101" s="4" t="str">
        <f>IF(D101="XFMR",IFERROR(VLOOKUP(AK101,AuctionMapping2019SEP_AUTOS!$B:$J,8,FALSE)," "),IFERROR(VLOOKUP(AK101,AuctionMapping2019SEP_LINES!$C:$J,7,FALSE)," "))</f>
        <v xml:space="preserve"> </v>
      </c>
      <c r="AP101" s="4" t="str">
        <f>IF(D101="XFMR",IFERROR(VLOOKUP(AK101,AuctionMapping2019SEP_AUTOS!$B:$J,9,FALSE)," "),IFERROR(VLOOKUP(AK101,AuctionMapping2019SEP_LINES!$C:$J,8,FALSE)," "))</f>
        <v xml:space="preserve"> </v>
      </c>
    </row>
    <row r="102" spans="1:42" hidden="1" x14ac:dyDescent="0.25">
      <c r="A102" t="s">
        <v>140</v>
      </c>
      <c r="B102" t="s">
        <v>2212</v>
      </c>
      <c r="C102" t="s">
        <v>3968</v>
      </c>
      <c r="D102" t="s">
        <v>6110</v>
      </c>
      <c r="E102">
        <v>10002663636</v>
      </c>
      <c r="F102" t="s">
        <v>6207</v>
      </c>
      <c r="G102" t="s">
        <v>7902</v>
      </c>
      <c r="H102">
        <v>10000700759</v>
      </c>
      <c r="I102" t="s">
        <v>8911</v>
      </c>
      <c r="J102" t="s">
        <v>8915</v>
      </c>
      <c r="K102">
        <v>138</v>
      </c>
      <c r="L102" t="s">
        <v>2212</v>
      </c>
      <c r="N102" t="s">
        <v>8996</v>
      </c>
      <c r="O102" t="s">
        <v>10301</v>
      </c>
      <c r="P102" t="s">
        <v>11804</v>
      </c>
      <c r="S102" t="s">
        <v>3968</v>
      </c>
      <c r="T102" t="s">
        <v>3968</v>
      </c>
      <c r="U102" t="s">
        <v>13938</v>
      </c>
      <c r="V102" t="s">
        <v>14788</v>
      </c>
      <c r="W102" t="s">
        <v>14791</v>
      </c>
      <c r="X102" t="s">
        <v>14889</v>
      </c>
      <c r="Y102" t="s">
        <v>17047</v>
      </c>
      <c r="Z102" t="s">
        <v>7901</v>
      </c>
      <c r="AA102">
        <v>10002663634</v>
      </c>
      <c r="AB102" t="s">
        <v>8911</v>
      </c>
      <c r="AC102" t="s">
        <v>19352</v>
      </c>
      <c r="AD102" t="s">
        <v>19353</v>
      </c>
      <c r="AE102" t="s">
        <v>19428</v>
      </c>
      <c r="AF102" t="s">
        <v>39</v>
      </c>
      <c r="AG102" t="s">
        <v>39</v>
      </c>
      <c r="AH102" t="s">
        <v>39</v>
      </c>
      <c r="AI102" t="s">
        <v>39</v>
      </c>
      <c r="AJ102" t="s">
        <v>39</v>
      </c>
      <c r="AK102" s="4" t="str">
        <f>IFERROR(VLOOKUP(C102,mapped!$A:$C,3,FALSE)," ")</f>
        <v xml:space="preserve"> </v>
      </c>
      <c r="AL102" s="4" t="str">
        <f>IF(D102="XFMR",IFERROR(VLOOKUP(AK102,AuctionMapping2019SEP_AUTOS!$B:$J,5,FALSE)," "),IFERROR(VLOOKUP(AK102,AuctionMapping2019SEP_LINES!$C:$J,4,FALSE)," "))</f>
        <v xml:space="preserve"> </v>
      </c>
      <c r="AM102" s="4" t="str">
        <f>IF(D102="XFMR",IFERROR(VLOOKUP(AK102,AuctionMapping2019SEP_AUTOS!$B:$J,6,FALSE)," "),IFERROR(VLOOKUP(AK102,AuctionMapping2019SEP_LINES!$C:$J,5,FALSE)," "))</f>
        <v xml:space="preserve"> </v>
      </c>
      <c r="AN102" s="4" t="str">
        <f>IF(D102="XFMR",IFERROR(VLOOKUP(AK102,AuctionMapping2019SEP_AUTOS!$B:$J,7,FALSE)," "),IFERROR(VLOOKUP(AK102,AuctionMapping2019SEP_LINES!$C:$J,6,FALSE)," "))</f>
        <v xml:space="preserve"> </v>
      </c>
      <c r="AO102" s="4" t="str">
        <f>IF(D102="XFMR",IFERROR(VLOOKUP(AK102,AuctionMapping2019SEP_AUTOS!$B:$J,8,FALSE)," "),IFERROR(VLOOKUP(AK102,AuctionMapping2019SEP_LINES!$C:$J,7,FALSE)," "))</f>
        <v xml:space="preserve"> </v>
      </c>
      <c r="AP102" s="4" t="str">
        <f>IF(D102="XFMR",IFERROR(VLOOKUP(AK102,AuctionMapping2019SEP_AUTOS!$B:$J,9,FALSE)," "),IFERROR(VLOOKUP(AK102,AuctionMapping2019SEP_LINES!$C:$J,8,FALSE)," "))</f>
        <v xml:space="preserve"> </v>
      </c>
    </row>
    <row r="103" spans="1:42" hidden="1" x14ac:dyDescent="0.25">
      <c r="A103" t="s">
        <v>141</v>
      </c>
      <c r="B103" t="s">
        <v>2212</v>
      </c>
      <c r="C103" t="s">
        <v>3969</v>
      </c>
      <c r="D103" t="s">
        <v>6110</v>
      </c>
      <c r="E103">
        <v>10002663635</v>
      </c>
      <c r="F103" t="s">
        <v>6208</v>
      </c>
      <c r="G103" t="s">
        <v>7841</v>
      </c>
      <c r="H103">
        <v>10000699666</v>
      </c>
      <c r="I103" t="s">
        <v>8911</v>
      </c>
      <c r="J103" t="s">
        <v>8915</v>
      </c>
      <c r="K103">
        <v>138</v>
      </c>
      <c r="L103" t="s">
        <v>2212</v>
      </c>
      <c r="N103" t="s">
        <v>8996</v>
      </c>
      <c r="O103" t="s">
        <v>10301</v>
      </c>
      <c r="P103" t="s">
        <v>11804</v>
      </c>
      <c r="S103" t="s">
        <v>3969</v>
      </c>
      <c r="T103" t="s">
        <v>3969</v>
      </c>
      <c r="U103" t="s">
        <v>13938</v>
      </c>
      <c r="V103" t="s">
        <v>14788</v>
      </c>
      <c r="W103" t="s">
        <v>14791</v>
      </c>
      <c r="X103" t="s">
        <v>14890</v>
      </c>
      <c r="Y103" t="s">
        <v>17048</v>
      </c>
      <c r="Z103" t="s">
        <v>7901</v>
      </c>
      <c r="AA103">
        <v>10002663634</v>
      </c>
      <c r="AB103" t="s">
        <v>8911</v>
      </c>
      <c r="AC103" t="s">
        <v>19352</v>
      </c>
      <c r="AD103" t="s">
        <v>19353</v>
      </c>
      <c r="AE103" t="s">
        <v>19429</v>
      </c>
      <c r="AF103" t="s">
        <v>39</v>
      </c>
      <c r="AG103" t="s">
        <v>39</v>
      </c>
      <c r="AH103" t="s">
        <v>39</v>
      </c>
      <c r="AI103" t="s">
        <v>39</v>
      </c>
      <c r="AJ103" t="s">
        <v>39</v>
      </c>
      <c r="AK103" s="4" t="str">
        <f>IFERROR(VLOOKUP(C103,mapped!$A:$C,3,FALSE)," ")</f>
        <v xml:space="preserve"> </v>
      </c>
      <c r="AL103" s="4" t="str">
        <f>IF(D103="XFMR",IFERROR(VLOOKUP(AK103,AuctionMapping2019SEP_AUTOS!$B:$J,5,FALSE)," "),IFERROR(VLOOKUP(AK103,AuctionMapping2019SEP_LINES!$C:$J,4,FALSE)," "))</f>
        <v xml:space="preserve"> </v>
      </c>
      <c r="AM103" s="4" t="str">
        <f>IF(D103="XFMR",IFERROR(VLOOKUP(AK103,AuctionMapping2019SEP_AUTOS!$B:$J,6,FALSE)," "),IFERROR(VLOOKUP(AK103,AuctionMapping2019SEP_LINES!$C:$J,5,FALSE)," "))</f>
        <v xml:space="preserve"> </v>
      </c>
      <c r="AN103" s="4" t="str">
        <f>IF(D103="XFMR",IFERROR(VLOOKUP(AK103,AuctionMapping2019SEP_AUTOS!$B:$J,7,FALSE)," "),IFERROR(VLOOKUP(AK103,AuctionMapping2019SEP_LINES!$C:$J,6,FALSE)," "))</f>
        <v xml:space="preserve"> </v>
      </c>
      <c r="AO103" s="4" t="str">
        <f>IF(D103="XFMR",IFERROR(VLOOKUP(AK103,AuctionMapping2019SEP_AUTOS!$B:$J,8,FALSE)," "),IFERROR(VLOOKUP(AK103,AuctionMapping2019SEP_LINES!$C:$J,7,FALSE)," "))</f>
        <v xml:space="preserve"> </v>
      </c>
      <c r="AP103" s="4" t="str">
        <f>IF(D103="XFMR",IFERROR(VLOOKUP(AK103,AuctionMapping2019SEP_AUTOS!$B:$J,9,FALSE)," "),IFERROR(VLOOKUP(AK103,AuctionMapping2019SEP_LINES!$C:$J,8,FALSE)," "))</f>
        <v xml:space="preserve"> </v>
      </c>
    </row>
    <row r="104" spans="1:42" hidden="1" x14ac:dyDescent="0.25">
      <c r="A104" t="s">
        <v>142</v>
      </c>
      <c r="B104" t="s">
        <v>2213</v>
      </c>
      <c r="C104" t="s">
        <v>3970</v>
      </c>
      <c r="D104" t="s">
        <v>6110</v>
      </c>
      <c r="E104">
        <v>10002668722</v>
      </c>
      <c r="F104" t="s">
        <v>6209</v>
      </c>
      <c r="G104" t="s">
        <v>7852</v>
      </c>
      <c r="H104">
        <v>10000700924</v>
      </c>
      <c r="I104" t="s">
        <v>8911</v>
      </c>
      <c r="J104" t="s">
        <v>8915</v>
      </c>
      <c r="K104">
        <v>138</v>
      </c>
      <c r="L104" t="s">
        <v>2213</v>
      </c>
      <c r="N104" t="s">
        <v>8997</v>
      </c>
      <c r="O104" t="s">
        <v>10249</v>
      </c>
      <c r="P104" t="s">
        <v>11805</v>
      </c>
      <c r="S104" t="s">
        <v>3970</v>
      </c>
      <c r="T104" t="s">
        <v>3970</v>
      </c>
      <c r="U104" t="s">
        <v>10249</v>
      </c>
      <c r="V104" t="s">
        <v>14788</v>
      </c>
      <c r="W104" t="s">
        <v>14791</v>
      </c>
      <c r="X104" t="s">
        <v>14891</v>
      </c>
      <c r="Y104" t="s">
        <v>17049</v>
      </c>
      <c r="Z104" t="s">
        <v>18847</v>
      </c>
      <c r="AA104">
        <v>10002668720</v>
      </c>
      <c r="AB104" t="s">
        <v>8911</v>
      </c>
      <c r="AC104" t="s">
        <v>19352</v>
      </c>
      <c r="AD104" t="s">
        <v>19353</v>
      </c>
      <c r="AE104" t="s">
        <v>19430</v>
      </c>
      <c r="AF104" t="s">
        <v>39</v>
      </c>
      <c r="AG104" t="s">
        <v>39</v>
      </c>
      <c r="AH104" t="s">
        <v>39</v>
      </c>
      <c r="AI104" t="s">
        <v>39</v>
      </c>
      <c r="AJ104" t="s">
        <v>39</v>
      </c>
      <c r="AK104" s="4" t="str">
        <f>IFERROR(VLOOKUP(C104,mapped!$A:$C,3,FALSE)," ")</f>
        <v xml:space="preserve"> </v>
      </c>
      <c r="AL104" s="4" t="str">
        <f>IF(D104="XFMR",IFERROR(VLOOKUP(AK104,AuctionMapping2019SEP_AUTOS!$B:$J,5,FALSE)," "),IFERROR(VLOOKUP(AK104,AuctionMapping2019SEP_LINES!$C:$J,4,FALSE)," "))</f>
        <v xml:space="preserve"> </v>
      </c>
      <c r="AM104" s="4" t="str">
        <f>IF(D104="XFMR",IFERROR(VLOOKUP(AK104,AuctionMapping2019SEP_AUTOS!$B:$J,6,FALSE)," "),IFERROR(VLOOKUP(AK104,AuctionMapping2019SEP_LINES!$C:$J,5,FALSE)," "))</f>
        <v xml:space="preserve"> </v>
      </c>
      <c r="AN104" s="4" t="str">
        <f>IF(D104="XFMR",IFERROR(VLOOKUP(AK104,AuctionMapping2019SEP_AUTOS!$B:$J,7,FALSE)," "),IFERROR(VLOOKUP(AK104,AuctionMapping2019SEP_LINES!$C:$J,6,FALSE)," "))</f>
        <v xml:space="preserve"> </v>
      </c>
      <c r="AO104" s="4" t="str">
        <f>IF(D104="XFMR",IFERROR(VLOOKUP(AK104,AuctionMapping2019SEP_AUTOS!$B:$J,8,FALSE)," "),IFERROR(VLOOKUP(AK104,AuctionMapping2019SEP_LINES!$C:$J,7,FALSE)," "))</f>
        <v xml:space="preserve"> </v>
      </c>
      <c r="AP104" s="4" t="str">
        <f>IF(D104="XFMR",IFERROR(VLOOKUP(AK104,AuctionMapping2019SEP_AUTOS!$B:$J,9,FALSE)," "),IFERROR(VLOOKUP(AK104,AuctionMapping2019SEP_LINES!$C:$J,8,FALSE)," "))</f>
        <v xml:space="preserve"> </v>
      </c>
    </row>
    <row r="105" spans="1:42" hidden="1" x14ac:dyDescent="0.25">
      <c r="A105" t="s">
        <v>143</v>
      </c>
      <c r="B105" t="s">
        <v>2213</v>
      </c>
      <c r="C105" t="s">
        <v>3971</v>
      </c>
      <c r="D105" t="s">
        <v>6110</v>
      </c>
      <c r="E105">
        <v>10002668721</v>
      </c>
      <c r="F105" t="s">
        <v>6210</v>
      </c>
      <c r="G105" t="s">
        <v>7903</v>
      </c>
      <c r="H105">
        <v>10000700285</v>
      </c>
      <c r="I105" t="s">
        <v>8912</v>
      </c>
      <c r="J105" t="s">
        <v>8915</v>
      </c>
      <c r="K105">
        <v>138</v>
      </c>
      <c r="L105" t="s">
        <v>2213</v>
      </c>
      <c r="N105" t="s">
        <v>8997</v>
      </c>
      <c r="O105" t="s">
        <v>10249</v>
      </c>
      <c r="P105" t="s">
        <v>11806</v>
      </c>
      <c r="S105" t="s">
        <v>3971</v>
      </c>
      <c r="T105" t="s">
        <v>3971</v>
      </c>
      <c r="U105" t="s">
        <v>10249</v>
      </c>
      <c r="V105" t="s">
        <v>14788</v>
      </c>
      <c r="W105" t="s">
        <v>14791</v>
      </c>
      <c r="X105" t="s">
        <v>14892</v>
      </c>
      <c r="Y105" t="s">
        <v>17050</v>
      </c>
      <c r="Z105" t="s">
        <v>18847</v>
      </c>
      <c r="AA105">
        <v>10002668720</v>
      </c>
      <c r="AB105" t="s">
        <v>8911</v>
      </c>
      <c r="AC105" t="s">
        <v>19352</v>
      </c>
      <c r="AD105" t="s">
        <v>19353</v>
      </c>
      <c r="AE105" t="s">
        <v>19431</v>
      </c>
      <c r="AF105" t="s">
        <v>39</v>
      </c>
      <c r="AG105" t="s">
        <v>39</v>
      </c>
      <c r="AH105" t="s">
        <v>39</v>
      </c>
      <c r="AI105" t="s">
        <v>39</v>
      </c>
      <c r="AJ105" t="s">
        <v>39</v>
      </c>
      <c r="AK105" s="4" t="str">
        <f>IFERROR(VLOOKUP(C105,mapped!$A:$C,3,FALSE)," ")</f>
        <v xml:space="preserve"> </v>
      </c>
      <c r="AL105" s="4" t="str">
        <f>IF(D105="XFMR",IFERROR(VLOOKUP(AK105,AuctionMapping2019SEP_AUTOS!$B:$J,5,FALSE)," "),IFERROR(VLOOKUP(AK105,AuctionMapping2019SEP_LINES!$C:$J,4,FALSE)," "))</f>
        <v xml:space="preserve"> </v>
      </c>
      <c r="AM105" s="4" t="str">
        <f>IF(D105="XFMR",IFERROR(VLOOKUP(AK105,AuctionMapping2019SEP_AUTOS!$B:$J,6,FALSE)," "),IFERROR(VLOOKUP(AK105,AuctionMapping2019SEP_LINES!$C:$J,5,FALSE)," "))</f>
        <v xml:space="preserve"> </v>
      </c>
      <c r="AN105" s="4" t="str">
        <f>IF(D105="XFMR",IFERROR(VLOOKUP(AK105,AuctionMapping2019SEP_AUTOS!$B:$J,7,FALSE)," "),IFERROR(VLOOKUP(AK105,AuctionMapping2019SEP_LINES!$C:$J,6,FALSE)," "))</f>
        <v xml:space="preserve"> </v>
      </c>
      <c r="AO105" s="4" t="str">
        <f>IF(D105="XFMR",IFERROR(VLOOKUP(AK105,AuctionMapping2019SEP_AUTOS!$B:$J,8,FALSE)," "),IFERROR(VLOOKUP(AK105,AuctionMapping2019SEP_LINES!$C:$J,7,FALSE)," "))</f>
        <v xml:space="preserve"> </v>
      </c>
      <c r="AP105" s="4" t="str">
        <f>IF(D105="XFMR",IFERROR(VLOOKUP(AK105,AuctionMapping2019SEP_AUTOS!$B:$J,9,FALSE)," "),IFERROR(VLOOKUP(AK105,AuctionMapping2019SEP_LINES!$C:$J,8,FALSE)," "))</f>
        <v xml:space="preserve"> </v>
      </c>
    </row>
    <row r="106" spans="1:42" hidden="1" x14ac:dyDescent="0.25">
      <c r="A106" t="s">
        <v>144</v>
      </c>
      <c r="B106" t="s">
        <v>2214</v>
      </c>
      <c r="C106" t="s">
        <v>3972</v>
      </c>
      <c r="D106" t="s">
        <v>6110</v>
      </c>
      <c r="E106">
        <v>10001828810</v>
      </c>
      <c r="F106" t="s">
        <v>6211</v>
      </c>
      <c r="G106" t="s">
        <v>7904</v>
      </c>
      <c r="H106">
        <v>10000699443</v>
      </c>
      <c r="I106" t="s">
        <v>8912</v>
      </c>
      <c r="J106" t="s">
        <v>8915</v>
      </c>
      <c r="K106">
        <v>69</v>
      </c>
      <c r="L106" t="s">
        <v>2214</v>
      </c>
      <c r="N106" t="s">
        <v>8996</v>
      </c>
      <c r="O106" t="s">
        <v>10302</v>
      </c>
      <c r="P106" t="s">
        <v>11807</v>
      </c>
      <c r="S106" t="s">
        <v>3972</v>
      </c>
      <c r="T106" t="s">
        <v>3972</v>
      </c>
      <c r="U106" t="s">
        <v>10302</v>
      </c>
      <c r="V106" t="s">
        <v>14788</v>
      </c>
      <c r="W106" t="s">
        <v>14790</v>
      </c>
      <c r="X106" t="s">
        <v>14893</v>
      </c>
      <c r="Y106" t="s">
        <v>17051</v>
      </c>
      <c r="Z106" t="s">
        <v>18848</v>
      </c>
      <c r="AA106">
        <v>10000699454</v>
      </c>
      <c r="AB106" t="s">
        <v>8912</v>
      </c>
      <c r="AC106" t="s">
        <v>19351</v>
      </c>
      <c r="AD106" t="s">
        <v>19351</v>
      </c>
      <c r="AE106" t="s">
        <v>19432</v>
      </c>
      <c r="AF106" t="s">
        <v>39</v>
      </c>
      <c r="AG106" t="s">
        <v>39</v>
      </c>
      <c r="AH106" t="s">
        <v>39</v>
      </c>
      <c r="AI106" t="s">
        <v>39</v>
      </c>
      <c r="AJ106" t="s">
        <v>39</v>
      </c>
      <c r="AK106" s="4" t="str">
        <f>IFERROR(VLOOKUP(C106,mapped!$A:$C,3,FALSE)," ")</f>
        <v xml:space="preserve"> </v>
      </c>
      <c r="AL106" s="4" t="str">
        <f>IF(D106="XFMR",IFERROR(VLOOKUP(AK106,AuctionMapping2019SEP_AUTOS!$B:$J,5,FALSE)," "),IFERROR(VLOOKUP(AK106,AuctionMapping2019SEP_LINES!$C:$J,4,FALSE)," "))</f>
        <v xml:space="preserve"> </v>
      </c>
      <c r="AM106" s="4" t="str">
        <f>IF(D106="XFMR",IFERROR(VLOOKUP(AK106,AuctionMapping2019SEP_AUTOS!$B:$J,6,FALSE)," "),IFERROR(VLOOKUP(AK106,AuctionMapping2019SEP_LINES!$C:$J,5,FALSE)," "))</f>
        <v xml:space="preserve"> </v>
      </c>
      <c r="AN106" s="4" t="str">
        <f>IF(D106="XFMR",IFERROR(VLOOKUP(AK106,AuctionMapping2019SEP_AUTOS!$B:$J,7,FALSE)," "),IFERROR(VLOOKUP(AK106,AuctionMapping2019SEP_LINES!$C:$J,6,FALSE)," "))</f>
        <v xml:space="preserve"> </v>
      </c>
      <c r="AO106" s="4" t="str">
        <f>IF(D106="XFMR",IFERROR(VLOOKUP(AK106,AuctionMapping2019SEP_AUTOS!$B:$J,8,FALSE)," "),IFERROR(VLOOKUP(AK106,AuctionMapping2019SEP_LINES!$C:$J,7,FALSE)," "))</f>
        <v xml:space="preserve"> </v>
      </c>
      <c r="AP106" s="4" t="str">
        <f>IF(D106="XFMR",IFERROR(VLOOKUP(AK106,AuctionMapping2019SEP_AUTOS!$B:$J,9,FALSE)," "),IFERROR(VLOOKUP(AK106,AuctionMapping2019SEP_LINES!$C:$J,8,FALSE)," "))</f>
        <v xml:space="preserve"> </v>
      </c>
    </row>
    <row r="107" spans="1:42" hidden="1" x14ac:dyDescent="0.25">
      <c r="A107" t="s">
        <v>145</v>
      </c>
      <c r="B107" t="s">
        <v>2215</v>
      </c>
      <c r="C107" t="s">
        <v>3973</v>
      </c>
      <c r="D107" t="s">
        <v>6110</v>
      </c>
      <c r="E107">
        <v>10000796545</v>
      </c>
      <c r="F107" t="s">
        <v>6212</v>
      </c>
      <c r="G107" t="s">
        <v>7905</v>
      </c>
      <c r="H107">
        <v>10000703071</v>
      </c>
      <c r="I107" t="s">
        <v>8912</v>
      </c>
      <c r="J107" t="s">
        <v>8915</v>
      </c>
      <c r="K107">
        <v>69</v>
      </c>
      <c r="L107" t="s">
        <v>2215</v>
      </c>
      <c r="N107" t="s">
        <v>2215</v>
      </c>
      <c r="O107" t="s">
        <v>10303</v>
      </c>
      <c r="P107" t="s">
        <v>11808</v>
      </c>
      <c r="S107" t="s">
        <v>3973</v>
      </c>
      <c r="T107" t="s">
        <v>3973</v>
      </c>
      <c r="U107" t="s">
        <v>10303</v>
      </c>
      <c r="V107" t="s">
        <v>14788</v>
      </c>
      <c r="W107" t="s">
        <v>14790</v>
      </c>
      <c r="X107" t="s">
        <v>14894</v>
      </c>
      <c r="Y107" t="s">
        <v>17052</v>
      </c>
      <c r="Z107" t="s">
        <v>18849</v>
      </c>
      <c r="AA107">
        <v>10000703078</v>
      </c>
      <c r="AB107" t="s">
        <v>8912</v>
      </c>
      <c r="AC107" t="s">
        <v>19351</v>
      </c>
      <c r="AD107" t="s">
        <v>19351</v>
      </c>
      <c r="AE107" t="s">
        <v>19433</v>
      </c>
      <c r="AF107" t="s">
        <v>39</v>
      </c>
      <c r="AG107" t="s">
        <v>39</v>
      </c>
      <c r="AH107" t="s">
        <v>39</v>
      </c>
      <c r="AI107" t="s">
        <v>39</v>
      </c>
      <c r="AJ107" t="s">
        <v>39</v>
      </c>
      <c r="AK107" s="4" t="str">
        <f>IFERROR(VLOOKUP(C107,mapped!$A:$C,3,FALSE)," ")</f>
        <v xml:space="preserve"> </v>
      </c>
      <c r="AL107" s="4" t="str">
        <f>IF(D107="XFMR",IFERROR(VLOOKUP(AK107,AuctionMapping2019SEP_AUTOS!$B:$J,5,FALSE)," "),IFERROR(VLOOKUP(AK107,AuctionMapping2019SEP_LINES!$C:$J,4,FALSE)," "))</f>
        <v xml:space="preserve"> </v>
      </c>
      <c r="AM107" s="4" t="str">
        <f>IF(D107="XFMR",IFERROR(VLOOKUP(AK107,AuctionMapping2019SEP_AUTOS!$B:$J,6,FALSE)," "),IFERROR(VLOOKUP(AK107,AuctionMapping2019SEP_LINES!$C:$J,5,FALSE)," "))</f>
        <v xml:space="preserve"> </v>
      </c>
      <c r="AN107" s="4" t="str">
        <f>IF(D107="XFMR",IFERROR(VLOOKUP(AK107,AuctionMapping2019SEP_AUTOS!$B:$J,7,FALSE)," "),IFERROR(VLOOKUP(AK107,AuctionMapping2019SEP_LINES!$C:$J,6,FALSE)," "))</f>
        <v xml:space="preserve"> </v>
      </c>
      <c r="AO107" s="4" t="str">
        <f>IF(D107="XFMR",IFERROR(VLOOKUP(AK107,AuctionMapping2019SEP_AUTOS!$B:$J,8,FALSE)," "),IFERROR(VLOOKUP(AK107,AuctionMapping2019SEP_LINES!$C:$J,7,FALSE)," "))</f>
        <v xml:space="preserve"> </v>
      </c>
      <c r="AP107" s="4" t="str">
        <f>IF(D107="XFMR",IFERROR(VLOOKUP(AK107,AuctionMapping2019SEP_AUTOS!$B:$J,9,FALSE)," "),IFERROR(VLOOKUP(AK107,AuctionMapping2019SEP_LINES!$C:$J,8,FALSE)," "))</f>
        <v xml:space="preserve"> </v>
      </c>
    </row>
    <row r="108" spans="1:42" hidden="1" x14ac:dyDescent="0.25">
      <c r="A108" t="s">
        <v>146</v>
      </c>
      <c r="B108" t="s">
        <v>2216</v>
      </c>
      <c r="C108" t="s">
        <v>3974</v>
      </c>
      <c r="D108" t="s">
        <v>6110</v>
      </c>
      <c r="E108">
        <v>10000753825</v>
      </c>
      <c r="F108" t="s">
        <v>6213</v>
      </c>
      <c r="G108" t="s">
        <v>7906</v>
      </c>
      <c r="H108">
        <v>10000700974</v>
      </c>
      <c r="I108" t="s">
        <v>8913</v>
      </c>
      <c r="J108" t="s">
        <v>8915</v>
      </c>
      <c r="K108">
        <v>69</v>
      </c>
      <c r="L108" t="s">
        <v>2216</v>
      </c>
      <c r="N108" t="s">
        <v>8998</v>
      </c>
      <c r="O108" t="s">
        <v>10283</v>
      </c>
      <c r="P108" t="s">
        <v>11809</v>
      </c>
      <c r="S108" t="s">
        <v>3974</v>
      </c>
      <c r="T108" t="s">
        <v>3974</v>
      </c>
      <c r="U108" t="s">
        <v>13939</v>
      </c>
      <c r="V108" t="s">
        <v>14788</v>
      </c>
      <c r="W108" t="s">
        <v>14790</v>
      </c>
      <c r="X108" t="s">
        <v>14895</v>
      </c>
      <c r="Y108" t="s">
        <v>17053</v>
      </c>
      <c r="Z108" t="s">
        <v>18850</v>
      </c>
      <c r="AA108">
        <v>10000702233</v>
      </c>
      <c r="AB108" t="s">
        <v>8913</v>
      </c>
      <c r="AC108" t="s">
        <v>19351</v>
      </c>
      <c r="AD108" t="s">
        <v>19351</v>
      </c>
      <c r="AE108" t="s">
        <v>19434</v>
      </c>
      <c r="AF108" t="s">
        <v>39</v>
      </c>
      <c r="AG108" t="s">
        <v>39</v>
      </c>
      <c r="AH108" t="s">
        <v>39</v>
      </c>
      <c r="AI108" t="s">
        <v>39</v>
      </c>
      <c r="AJ108" t="s">
        <v>39</v>
      </c>
      <c r="AK108" s="4" t="str">
        <f>IFERROR(VLOOKUP(C108,mapped!$A:$C,3,FALSE)," ")</f>
        <v xml:space="preserve"> </v>
      </c>
      <c r="AL108" s="4" t="str">
        <f>IF(D108="XFMR",IFERROR(VLOOKUP(AK108,AuctionMapping2019SEP_AUTOS!$B:$J,5,FALSE)," "),IFERROR(VLOOKUP(AK108,AuctionMapping2019SEP_LINES!$C:$J,4,FALSE)," "))</f>
        <v xml:space="preserve"> </v>
      </c>
      <c r="AM108" s="4" t="str">
        <f>IF(D108="XFMR",IFERROR(VLOOKUP(AK108,AuctionMapping2019SEP_AUTOS!$B:$J,6,FALSE)," "),IFERROR(VLOOKUP(AK108,AuctionMapping2019SEP_LINES!$C:$J,5,FALSE)," "))</f>
        <v xml:space="preserve"> </v>
      </c>
      <c r="AN108" s="4" t="str">
        <f>IF(D108="XFMR",IFERROR(VLOOKUP(AK108,AuctionMapping2019SEP_AUTOS!$B:$J,7,FALSE)," "),IFERROR(VLOOKUP(AK108,AuctionMapping2019SEP_LINES!$C:$J,6,FALSE)," "))</f>
        <v xml:space="preserve"> </v>
      </c>
      <c r="AO108" s="4" t="str">
        <f>IF(D108="XFMR",IFERROR(VLOOKUP(AK108,AuctionMapping2019SEP_AUTOS!$B:$J,8,FALSE)," "),IFERROR(VLOOKUP(AK108,AuctionMapping2019SEP_LINES!$C:$J,7,FALSE)," "))</f>
        <v xml:space="preserve"> </v>
      </c>
      <c r="AP108" s="4" t="str">
        <f>IF(D108="XFMR",IFERROR(VLOOKUP(AK108,AuctionMapping2019SEP_AUTOS!$B:$J,9,FALSE)," "),IFERROR(VLOOKUP(AK108,AuctionMapping2019SEP_LINES!$C:$J,8,FALSE)," "))</f>
        <v xml:space="preserve"> </v>
      </c>
    </row>
    <row r="109" spans="1:42" hidden="1" x14ac:dyDescent="0.25">
      <c r="A109" t="s">
        <v>147</v>
      </c>
      <c r="B109" t="s">
        <v>2217</v>
      </c>
      <c r="C109" t="s">
        <v>3975</v>
      </c>
      <c r="D109" t="s">
        <v>6110</v>
      </c>
      <c r="E109">
        <v>10002503524</v>
      </c>
      <c r="F109" t="s">
        <v>6214</v>
      </c>
      <c r="G109" t="s">
        <v>7907</v>
      </c>
      <c r="H109">
        <v>10000699591</v>
      </c>
      <c r="I109" t="s">
        <v>8912</v>
      </c>
      <c r="J109" t="s">
        <v>8915</v>
      </c>
      <c r="K109">
        <v>69</v>
      </c>
      <c r="L109" t="s">
        <v>2217</v>
      </c>
      <c r="N109" t="s">
        <v>8999</v>
      </c>
      <c r="O109" t="s">
        <v>10304</v>
      </c>
      <c r="P109" t="s">
        <v>11810</v>
      </c>
      <c r="S109" t="s">
        <v>3975</v>
      </c>
      <c r="T109" t="s">
        <v>3975</v>
      </c>
      <c r="U109" t="s">
        <v>13940</v>
      </c>
      <c r="V109" t="s">
        <v>14788</v>
      </c>
      <c r="W109" t="s">
        <v>14790</v>
      </c>
      <c r="X109" t="s">
        <v>14896</v>
      </c>
      <c r="Y109" t="s">
        <v>17054</v>
      </c>
      <c r="Z109" t="s">
        <v>8206</v>
      </c>
      <c r="AA109">
        <v>10000699442</v>
      </c>
      <c r="AB109" t="s">
        <v>8912</v>
      </c>
      <c r="AC109" t="s">
        <v>19351</v>
      </c>
      <c r="AD109" t="s">
        <v>19351</v>
      </c>
      <c r="AE109" t="s">
        <v>19435</v>
      </c>
      <c r="AF109" t="s">
        <v>39</v>
      </c>
      <c r="AG109" t="s">
        <v>39</v>
      </c>
      <c r="AH109" t="s">
        <v>39</v>
      </c>
      <c r="AI109" t="s">
        <v>39</v>
      </c>
      <c r="AJ109" t="s">
        <v>39</v>
      </c>
      <c r="AK109" s="4" t="str">
        <f>IFERROR(VLOOKUP(C109,mapped!$A:$C,3,FALSE)," ")</f>
        <v xml:space="preserve"> </v>
      </c>
      <c r="AL109" s="4" t="str">
        <f>IF(D109="XFMR",IFERROR(VLOOKUP(AK109,AuctionMapping2019SEP_AUTOS!$B:$J,5,FALSE)," "),IFERROR(VLOOKUP(AK109,AuctionMapping2019SEP_LINES!$C:$J,4,FALSE)," "))</f>
        <v xml:space="preserve"> </v>
      </c>
      <c r="AM109" s="4" t="str">
        <f>IF(D109="XFMR",IFERROR(VLOOKUP(AK109,AuctionMapping2019SEP_AUTOS!$B:$J,6,FALSE)," "),IFERROR(VLOOKUP(AK109,AuctionMapping2019SEP_LINES!$C:$J,5,FALSE)," "))</f>
        <v xml:space="preserve"> </v>
      </c>
      <c r="AN109" s="4" t="str">
        <f>IF(D109="XFMR",IFERROR(VLOOKUP(AK109,AuctionMapping2019SEP_AUTOS!$B:$J,7,FALSE)," "),IFERROR(VLOOKUP(AK109,AuctionMapping2019SEP_LINES!$C:$J,6,FALSE)," "))</f>
        <v xml:space="preserve"> </v>
      </c>
      <c r="AO109" s="4" t="str">
        <f>IF(D109="XFMR",IFERROR(VLOOKUP(AK109,AuctionMapping2019SEP_AUTOS!$B:$J,8,FALSE)," "),IFERROR(VLOOKUP(AK109,AuctionMapping2019SEP_LINES!$C:$J,7,FALSE)," "))</f>
        <v xml:space="preserve"> </v>
      </c>
      <c r="AP109" s="4" t="str">
        <f>IF(D109="XFMR",IFERROR(VLOOKUP(AK109,AuctionMapping2019SEP_AUTOS!$B:$J,9,FALSE)," "),IFERROR(VLOOKUP(AK109,AuctionMapping2019SEP_LINES!$C:$J,8,FALSE)," "))</f>
        <v xml:space="preserve"> </v>
      </c>
    </row>
    <row r="110" spans="1:42" hidden="1" x14ac:dyDescent="0.25">
      <c r="A110" t="s">
        <v>148</v>
      </c>
      <c r="B110" t="s">
        <v>2218</v>
      </c>
      <c r="C110" t="s">
        <v>3976</v>
      </c>
      <c r="D110" t="s">
        <v>6111</v>
      </c>
      <c r="E110">
        <v>10001845386</v>
      </c>
      <c r="F110" t="s">
        <v>6215</v>
      </c>
      <c r="G110" t="s">
        <v>7908</v>
      </c>
      <c r="H110">
        <v>10000701422</v>
      </c>
      <c r="I110" t="s">
        <v>8912</v>
      </c>
      <c r="J110" t="s">
        <v>8915</v>
      </c>
      <c r="K110">
        <v>345</v>
      </c>
      <c r="L110" t="s">
        <v>2218</v>
      </c>
      <c r="N110" t="s">
        <v>9000</v>
      </c>
      <c r="O110" t="s">
        <v>10283</v>
      </c>
      <c r="P110" t="s">
        <v>11811</v>
      </c>
      <c r="S110" t="s">
        <v>3976</v>
      </c>
      <c r="T110" t="s">
        <v>3976</v>
      </c>
      <c r="U110" t="s">
        <v>13941</v>
      </c>
      <c r="V110" t="s">
        <v>14788</v>
      </c>
      <c r="W110" t="s">
        <v>14790</v>
      </c>
      <c r="X110" t="s">
        <v>14897</v>
      </c>
      <c r="Y110" t="s">
        <v>6111</v>
      </c>
      <c r="AC110" t="s">
        <v>19351</v>
      </c>
      <c r="AD110" t="s">
        <v>19355</v>
      </c>
      <c r="AE110" t="s">
        <v>6111</v>
      </c>
      <c r="AF110" t="s">
        <v>39</v>
      </c>
      <c r="AG110" t="s">
        <v>39</v>
      </c>
      <c r="AH110" t="s">
        <v>39</v>
      </c>
      <c r="AI110" t="s">
        <v>39</v>
      </c>
      <c r="AJ110" t="s">
        <v>39</v>
      </c>
      <c r="AK110" s="4" t="str">
        <f>IFERROR(VLOOKUP(C110,mapped!$A:$C,3,FALSE)," ")</f>
        <v xml:space="preserve"> </v>
      </c>
      <c r="AL110" s="4" t="str">
        <f>IF(D110="XFMR",IFERROR(VLOOKUP(AK110,AuctionMapping2019SEP_AUTOS!$B:$J,5,FALSE)," "),IFERROR(VLOOKUP(AK110,AuctionMapping2019SEP_LINES!$C:$J,4,FALSE)," "))</f>
        <v xml:space="preserve"> </v>
      </c>
      <c r="AM110" s="4" t="str">
        <f>IF(D110="XFMR",IFERROR(VLOOKUP(AK110,AuctionMapping2019SEP_AUTOS!$B:$J,6,FALSE)," "),IFERROR(VLOOKUP(AK110,AuctionMapping2019SEP_LINES!$C:$J,5,FALSE)," "))</f>
        <v xml:space="preserve"> </v>
      </c>
      <c r="AN110" s="4" t="str">
        <f>IF(D110="XFMR",IFERROR(VLOOKUP(AK110,AuctionMapping2019SEP_AUTOS!$B:$J,7,FALSE)," "),IFERROR(VLOOKUP(AK110,AuctionMapping2019SEP_LINES!$C:$J,6,FALSE)," "))</f>
        <v xml:space="preserve"> </v>
      </c>
      <c r="AO110" s="4" t="str">
        <f>IF(D110="XFMR",IFERROR(VLOOKUP(AK110,AuctionMapping2019SEP_AUTOS!$B:$J,8,FALSE)," "),IFERROR(VLOOKUP(AK110,AuctionMapping2019SEP_LINES!$C:$J,7,FALSE)," "))</f>
        <v xml:space="preserve"> </v>
      </c>
      <c r="AP110" s="4" t="str">
        <f>IF(D110="XFMR",IFERROR(VLOOKUP(AK110,AuctionMapping2019SEP_AUTOS!$B:$J,9,FALSE)," "),IFERROR(VLOOKUP(AK110,AuctionMapping2019SEP_LINES!$C:$J,8,FALSE)," "))</f>
        <v xml:space="preserve"> </v>
      </c>
    </row>
    <row r="111" spans="1:42" hidden="1" x14ac:dyDescent="0.25">
      <c r="A111" t="s">
        <v>149</v>
      </c>
      <c r="B111" t="s">
        <v>2219</v>
      </c>
      <c r="C111" t="s">
        <v>3977</v>
      </c>
      <c r="D111" t="s">
        <v>6110</v>
      </c>
      <c r="E111">
        <v>10000745918</v>
      </c>
      <c r="F111" t="s">
        <v>6216</v>
      </c>
      <c r="G111" t="s">
        <v>7909</v>
      </c>
      <c r="H111">
        <v>10000700619</v>
      </c>
      <c r="I111" t="s">
        <v>8913</v>
      </c>
      <c r="J111" t="s">
        <v>8915</v>
      </c>
      <c r="K111">
        <v>138</v>
      </c>
      <c r="L111" t="s">
        <v>2219</v>
      </c>
      <c r="N111" t="s">
        <v>2219</v>
      </c>
      <c r="O111" t="s">
        <v>10250</v>
      </c>
      <c r="P111" t="s">
        <v>11812</v>
      </c>
      <c r="S111" t="s">
        <v>13706</v>
      </c>
      <c r="T111" t="s">
        <v>13706</v>
      </c>
      <c r="U111" t="s">
        <v>13942</v>
      </c>
      <c r="V111" t="s">
        <v>14788</v>
      </c>
      <c r="W111" t="s">
        <v>14790</v>
      </c>
      <c r="X111" t="s">
        <v>14898</v>
      </c>
      <c r="Y111" t="s">
        <v>17055</v>
      </c>
      <c r="Z111" t="s">
        <v>18851</v>
      </c>
      <c r="AA111">
        <v>10000701942</v>
      </c>
      <c r="AB111" t="s">
        <v>8913</v>
      </c>
      <c r="AC111" t="s">
        <v>19351</v>
      </c>
      <c r="AD111" t="s">
        <v>19351</v>
      </c>
      <c r="AE111" t="s">
        <v>19436</v>
      </c>
      <c r="AF111" t="s">
        <v>39</v>
      </c>
      <c r="AG111" t="s">
        <v>39</v>
      </c>
      <c r="AH111" t="s">
        <v>39</v>
      </c>
      <c r="AI111" t="s">
        <v>39</v>
      </c>
      <c r="AJ111" t="s">
        <v>39</v>
      </c>
      <c r="AK111" s="4" t="str">
        <f>IFERROR(VLOOKUP(C111,mapped!$A:$C,3,FALSE)," ")</f>
        <v xml:space="preserve"> </v>
      </c>
      <c r="AL111" s="4" t="str">
        <f>IF(D111="XFMR",IFERROR(VLOOKUP(AK111,AuctionMapping2019SEP_AUTOS!$B:$J,5,FALSE)," "),IFERROR(VLOOKUP(AK111,AuctionMapping2019SEP_LINES!$C:$J,4,FALSE)," "))</f>
        <v xml:space="preserve"> </v>
      </c>
      <c r="AM111" s="4" t="str">
        <f>IF(D111="XFMR",IFERROR(VLOOKUP(AK111,AuctionMapping2019SEP_AUTOS!$B:$J,6,FALSE)," "),IFERROR(VLOOKUP(AK111,AuctionMapping2019SEP_LINES!$C:$J,5,FALSE)," "))</f>
        <v xml:space="preserve"> </v>
      </c>
      <c r="AN111" s="4" t="str">
        <f>IF(D111="XFMR",IFERROR(VLOOKUP(AK111,AuctionMapping2019SEP_AUTOS!$B:$J,7,FALSE)," "),IFERROR(VLOOKUP(AK111,AuctionMapping2019SEP_LINES!$C:$J,6,FALSE)," "))</f>
        <v xml:space="preserve"> </v>
      </c>
      <c r="AO111" s="4" t="str">
        <f>IF(D111="XFMR",IFERROR(VLOOKUP(AK111,AuctionMapping2019SEP_AUTOS!$B:$J,8,FALSE)," "),IFERROR(VLOOKUP(AK111,AuctionMapping2019SEP_LINES!$C:$J,7,FALSE)," "))</f>
        <v xml:space="preserve"> </v>
      </c>
      <c r="AP111" s="4" t="str">
        <f>IF(D111="XFMR",IFERROR(VLOOKUP(AK111,AuctionMapping2019SEP_AUTOS!$B:$J,9,FALSE)," "),IFERROR(VLOOKUP(AK111,AuctionMapping2019SEP_LINES!$C:$J,8,FALSE)," "))</f>
        <v xml:space="preserve"> </v>
      </c>
    </row>
    <row r="112" spans="1:42" hidden="1" x14ac:dyDescent="0.25">
      <c r="A112" t="s">
        <v>150</v>
      </c>
      <c r="B112" t="s">
        <v>2220</v>
      </c>
      <c r="C112" t="s">
        <v>3978</v>
      </c>
      <c r="D112" t="s">
        <v>6110</v>
      </c>
      <c r="E112">
        <v>10000747327</v>
      </c>
      <c r="F112" t="s">
        <v>6217</v>
      </c>
      <c r="G112" t="s">
        <v>7910</v>
      </c>
      <c r="H112">
        <v>10000701137</v>
      </c>
      <c r="I112" t="s">
        <v>8911</v>
      </c>
      <c r="J112" t="s">
        <v>8915</v>
      </c>
      <c r="K112">
        <v>138</v>
      </c>
      <c r="L112" t="s">
        <v>2220</v>
      </c>
      <c r="N112" t="s">
        <v>9001</v>
      </c>
      <c r="O112" t="s">
        <v>10305</v>
      </c>
      <c r="P112" t="s">
        <v>11813</v>
      </c>
      <c r="S112" t="s">
        <v>13707</v>
      </c>
      <c r="T112" t="s">
        <v>13707</v>
      </c>
      <c r="U112" t="s">
        <v>13943</v>
      </c>
      <c r="V112" t="s">
        <v>14788</v>
      </c>
      <c r="W112" t="s">
        <v>14791</v>
      </c>
      <c r="X112" t="s">
        <v>14899</v>
      </c>
      <c r="Y112" t="s">
        <v>17056</v>
      </c>
      <c r="Z112" t="s">
        <v>8411</v>
      </c>
      <c r="AA112">
        <v>10000703093</v>
      </c>
      <c r="AB112" t="s">
        <v>8911</v>
      </c>
      <c r="AC112" t="s">
        <v>19352</v>
      </c>
      <c r="AD112" t="s">
        <v>19353</v>
      </c>
      <c r="AE112" t="s">
        <v>19437</v>
      </c>
      <c r="AF112" t="s">
        <v>39</v>
      </c>
      <c r="AG112" t="s">
        <v>39</v>
      </c>
      <c r="AH112" t="s">
        <v>39</v>
      </c>
      <c r="AI112" t="s">
        <v>39</v>
      </c>
      <c r="AJ112" t="s">
        <v>39</v>
      </c>
      <c r="AK112" s="4" t="str">
        <f>IFERROR(VLOOKUP(C112,mapped!$A:$C,3,FALSE)," ")</f>
        <v xml:space="preserve"> </v>
      </c>
      <c r="AL112" s="4" t="str">
        <f>IF(D112="XFMR",IFERROR(VLOOKUP(AK112,AuctionMapping2019SEP_AUTOS!$B:$J,5,FALSE)," "),IFERROR(VLOOKUP(AK112,AuctionMapping2019SEP_LINES!$C:$J,4,FALSE)," "))</f>
        <v xml:space="preserve"> </v>
      </c>
      <c r="AM112" s="4" t="str">
        <f>IF(D112="XFMR",IFERROR(VLOOKUP(AK112,AuctionMapping2019SEP_AUTOS!$B:$J,6,FALSE)," "),IFERROR(VLOOKUP(AK112,AuctionMapping2019SEP_LINES!$C:$J,5,FALSE)," "))</f>
        <v xml:space="preserve"> </v>
      </c>
      <c r="AN112" s="4" t="str">
        <f>IF(D112="XFMR",IFERROR(VLOOKUP(AK112,AuctionMapping2019SEP_AUTOS!$B:$J,7,FALSE)," "),IFERROR(VLOOKUP(AK112,AuctionMapping2019SEP_LINES!$C:$J,6,FALSE)," "))</f>
        <v xml:space="preserve"> </v>
      </c>
      <c r="AO112" s="4" t="str">
        <f>IF(D112="XFMR",IFERROR(VLOOKUP(AK112,AuctionMapping2019SEP_AUTOS!$B:$J,8,FALSE)," "),IFERROR(VLOOKUP(AK112,AuctionMapping2019SEP_LINES!$C:$J,7,FALSE)," "))</f>
        <v xml:space="preserve"> </v>
      </c>
      <c r="AP112" s="4" t="str">
        <f>IF(D112="XFMR",IFERROR(VLOOKUP(AK112,AuctionMapping2019SEP_AUTOS!$B:$J,9,FALSE)," "),IFERROR(VLOOKUP(AK112,AuctionMapping2019SEP_LINES!$C:$J,8,FALSE)," "))</f>
        <v xml:space="preserve"> </v>
      </c>
    </row>
    <row r="113" spans="1:42" hidden="1" x14ac:dyDescent="0.25">
      <c r="A113" t="s">
        <v>151</v>
      </c>
      <c r="B113" t="s">
        <v>2221</v>
      </c>
      <c r="C113" t="s">
        <v>3979</v>
      </c>
      <c r="D113" t="s">
        <v>6110</v>
      </c>
      <c r="E113">
        <v>10000744571</v>
      </c>
      <c r="F113" t="s">
        <v>6218</v>
      </c>
      <c r="G113" t="s">
        <v>7911</v>
      </c>
      <c r="H113">
        <v>10000700016</v>
      </c>
      <c r="I113" t="s">
        <v>8912</v>
      </c>
      <c r="J113" t="s">
        <v>8915</v>
      </c>
      <c r="K113">
        <v>138</v>
      </c>
      <c r="L113" t="s">
        <v>2221</v>
      </c>
      <c r="N113" t="s">
        <v>9002</v>
      </c>
      <c r="O113" t="s">
        <v>10306</v>
      </c>
      <c r="P113" t="s">
        <v>11814</v>
      </c>
      <c r="S113" t="s">
        <v>3979</v>
      </c>
      <c r="T113" t="s">
        <v>3979</v>
      </c>
      <c r="U113" t="s">
        <v>13944</v>
      </c>
      <c r="V113" t="s">
        <v>14788</v>
      </c>
      <c r="W113" t="s">
        <v>14790</v>
      </c>
      <c r="X113" t="s">
        <v>14900</v>
      </c>
      <c r="Y113" t="s">
        <v>17057</v>
      </c>
      <c r="Z113" t="s">
        <v>8225</v>
      </c>
      <c r="AA113">
        <v>10000702207</v>
      </c>
      <c r="AB113" t="s">
        <v>8912</v>
      </c>
      <c r="AC113" t="s">
        <v>19351</v>
      </c>
      <c r="AD113" t="s">
        <v>19351</v>
      </c>
      <c r="AE113" t="s">
        <v>19438</v>
      </c>
      <c r="AF113" t="s">
        <v>20861</v>
      </c>
      <c r="AG113" t="s">
        <v>21384</v>
      </c>
      <c r="AH113" t="s">
        <v>21377</v>
      </c>
      <c r="AI113" t="s">
        <v>21384</v>
      </c>
      <c r="AJ113" t="s">
        <v>21384</v>
      </c>
      <c r="AK113" s="4" t="str">
        <f>IFERROR(VLOOKUP(C113,mapped!$A:$C,3,FALSE)," ")</f>
        <v xml:space="preserve"> </v>
      </c>
      <c r="AL113" s="4" t="str">
        <f>IF(D113="XFMR",IFERROR(VLOOKUP(AK113,AuctionMapping2019SEP_AUTOS!$B:$J,5,FALSE)," "),IFERROR(VLOOKUP(AK113,AuctionMapping2019SEP_LINES!$C:$J,4,FALSE)," "))</f>
        <v xml:space="preserve"> </v>
      </c>
      <c r="AM113" s="4" t="str">
        <f>IF(D113="XFMR",IFERROR(VLOOKUP(AK113,AuctionMapping2019SEP_AUTOS!$B:$J,6,FALSE)," "),IFERROR(VLOOKUP(AK113,AuctionMapping2019SEP_LINES!$C:$J,5,FALSE)," "))</f>
        <v xml:space="preserve"> </v>
      </c>
      <c r="AN113" s="4" t="str">
        <f>IF(D113="XFMR",IFERROR(VLOOKUP(AK113,AuctionMapping2019SEP_AUTOS!$B:$J,7,FALSE)," "),IFERROR(VLOOKUP(AK113,AuctionMapping2019SEP_LINES!$C:$J,6,FALSE)," "))</f>
        <v xml:space="preserve"> </v>
      </c>
      <c r="AO113" s="4" t="str">
        <f>IF(D113="XFMR",IFERROR(VLOOKUP(AK113,AuctionMapping2019SEP_AUTOS!$B:$J,8,FALSE)," "),IFERROR(VLOOKUP(AK113,AuctionMapping2019SEP_LINES!$C:$J,7,FALSE)," "))</f>
        <v xml:space="preserve"> </v>
      </c>
      <c r="AP113" s="4" t="str">
        <f>IF(D113="XFMR",IFERROR(VLOOKUP(AK113,AuctionMapping2019SEP_AUTOS!$B:$J,9,FALSE)," "),IFERROR(VLOOKUP(AK113,AuctionMapping2019SEP_LINES!$C:$J,8,FALSE)," "))</f>
        <v xml:space="preserve"> </v>
      </c>
    </row>
    <row r="114" spans="1:42" hidden="1" x14ac:dyDescent="0.25">
      <c r="A114" t="s">
        <v>152</v>
      </c>
      <c r="B114" t="s">
        <v>2222</v>
      </c>
      <c r="C114" t="s">
        <v>3980</v>
      </c>
      <c r="D114" t="s">
        <v>6111</v>
      </c>
      <c r="E114">
        <v>10001775830</v>
      </c>
      <c r="F114" t="s">
        <v>6219</v>
      </c>
      <c r="G114" t="s">
        <v>7912</v>
      </c>
      <c r="H114">
        <v>10000700583</v>
      </c>
      <c r="I114" t="s">
        <v>8914</v>
      </c>
      <c r="J114" t="s">
        <v>8915</v>
      </c>
      <c r="K114">
        <v>13</v>
      </c>
      <c r="L114" t="s">
        <v>2222</v>
      </c>
      <c r="N114" t="s">
        <v>9003</v>
      </c>
      <c r="O114" t="s">
        <v>10307</v>
      </c>
      <c r="P114" t="s">
        <v>11815</v>
      </c>
      <c r="S114" t="s">
        <v>3980</v>
      </c>
      <c r="T114" t="s">
        <v>3980</v>
      </c>
      <c r="U114" t="s">
        <v>13945</v>
      </c>
      <c r="V114" t="s">
        <v>14788</v>
      </c>
      <c r="W114" t="s">
        <v>14790</v>
      </c>
      <c r="X114" t="s">
        <v>14901</v>
      </c>
      <c r="Y114" t="s">
        <v>17058</v>
      </c>
      <c r="AC114" t="s">
        <v>19351</v>
      </c>
      <c r="AD114" t="s">
        <v>19351</v>
      </c>
      <c r="AE114" t="s">
        <v>17058</v>
      </c>
      <c r="AF114" t="s">
        <v>39</v>
      </c>
      <c r="AG114" t="s">
        <v>39</v>
      </c>
      <c r="AH114" t="s">
        <v>39</v>
      </c>
      <c r="AI114" t="s">
        <v>39</v>
      </c>
      <c r="AJ114" t="s">
        <v>39</v>
      </c>
      <c r="AK114" s="4" t="str">
        <f>IFERROR(VLOOKUP(C114,mapped!$A:$C,3,FALSE)," ")</f>
        <v xml:space="preserve"> </v>
      </c>
      <c r="AL114" s="4" t="str">
        <f>IF(D114="XFMR",IFERROR(VLOOKUP(AK114,AuctionMapping2019SEP_AUTOS!$B:$J,5,FALSE)," "),IFERROR(VLOOKUP(AK114,AuctionMapping2019SEP_LINES!$C:$J,4,FALSE)," "))</f>
        <v xml:space="preserve"> </v>
      </c>
      <c r="AM114" s="4" t="str">
        <f>IF(D114="XFMR",IFERROR(VLOOKUP(AK114,AuctionMapping2019SEP_AUTOS!$B:$J,6,FALSE)," "),IFERROR(VLOOKUP(AK114,AuctionMapping2019SEP_LINES!$C:$J,5,FALSE)," "))</f>
        <v xml:space="preserve"> </v>
      </c>
      <c r="AN114" s="4" t="str">
        <f>IF(D114="XFMR",IFERROR(VLOOKUP(AK114,AuctionMapping2019SEP_AUTOS!$B:$J,7,FALSE)," "),IFERROR(VLOOKUP(AK114,AuctionMapping2019SEP_LINES!$C:$J,6,FALSE)," "))</f>
        <v xml:space="preserve"> </v>
      </c>
      <c r="AO114" s="4" t="str">
        <f>IF(D114="XFMR",IFERROR(VLOOKUP(AK114,AuctionMapping2019SEP_AUTOS!$B:$J,8,FALSE)," "),IFERROR(VLOOKUP(AK114,AuctionMapping2019SEP_LINES!$C:$J,7,FALSE)," "))</f>
        <v xml:space="preserve"> </v>
      </c>
      <c r="AP114" s="4" t="str">
        <f>IF(D114="XFMR",IFERROR(VLOOKUP(AK114,AuctionMapping2019SEP_AUTOS!$B:$J,9,FALSE)," "),IFERROR(VLOOKUP(AK114,AuctionMapping2019SEP_LINES!$C:$J,8,FALSE)," "))</f>
        <v xml:space="preserve"> </v>
      </c>
    </row>
    <row r="115" spans="1:42" hidden="1" x14ac:dyDescent="0.25">
      <c r="A115" t="s">
        <v>153</v>
      </c>
      <c r="B115" t="s">
        <v>2222</v>
      </c>
      <c r="C115" t="s">
        <v>3981</v>
      </c>
      <c r="D115" t="s">
        <v>6111</v>
      </c>
      <c r="E115">
        <v>10001775829</v>
      </c>
      <c r="F115" t="s">
        <v>6219</v>
      </c>
      <c r="G115" t="s">
        <v>7912</v>
      </c>
      <c r="H115">
        <v>10000700583</v>
      </c>
      <c r="I115" t="s">
        <v>8914</v>
      </c>
      <c r="J115" t="s">
        <v>8915</v>
      </c>
      <c r="K115">
        <v>138</v>
      </c>
      <c r="L115" t="s">
        <v>2222</v>
      </c>
      <c r="N115" t="s">
        <v>9003</v>
      </c>
      <c r="O115" t="s">
        <v>10307</v>
      </c>
      <c r="P115" t="s">
        <v>11816</v>
      </c>
      <c r="S115" t="s">
        <v>3981</v>
      </c>
      <c r="T115" t="s">
        <v>3981</v>
      </c>
      <c r="U115" t="s">
        <v>13945</v>
      </c>
      <c r="V115" t="s">
        <v>14788</v>
      </c>
      <c r="W115" t="s">
        <v>14790</v>
      </c>
      <c r="X115" t="s">
        <v>14902</v>
      </c>
      <c r="Y115" t="s">
        <v>17059</v>
      </c>
      <c r="AC115" t="s">
        <v>19351</v>
      </c>
      <c r="AD115" t="s">
        <v>19351</v>
      </c>
      <c r="AE115" t="s">
        <v>17059</v>
      </c>
      <c r="AF115" t="s">
        <v>39</v>
      </c>
      <c r="AG115" t="s">
        <v>39</v>
      </c>
      <c r="AH115" t="s">
        <v>39</v>
      </c>
      <c r="AI115" t="s">
        <v>39</v>
      </c>
      <c r="AJ115" t="s">
        <v>39</v>
      </c>
      <c r="AK115" s="4" t="str">
        <f>IFERROR(VLOOKUP(C115,mapped!$A:$C,3,FALSE)," ")</f>
        <v xml:space="preserve"> </v>
      </c>
      <c r="AL115" s="4" t="str">
        <f>IF(D115="XFMR",IFERROR(VLOOKUP(AK115,AuctionMapping2019SEP_AUTOS!$B:$J,5,FALSE)," "),IFERROR(VLOOKUP(AK115,AuctionMapping2019SEP_LINES!$C:$J,4,FALSE)," "))</f>
        <v xml:space="preserve"> </v>
      </c>
      <c r="AM115" s="4" t="str">
        <f>IF(D115="XFMR",IFERROR(VLOOKUP(AK115,AuctionMapping2019SEP_AUTOS!$B:$J,6,FALSE)," "),IFERROR(VLOOKUP(AK115,AuctionMapping2019SEP_LINES!$C:$J,5,FALSE)," "))</f>
        <v xml:space="preserve"> </v>
      </c>
      <c r="AN115" s="4" t="str">
        <f>IF(D115="XFMR",IFERROR(VLOOKUP(AK115,AuctionMapping2019SEP_AUTOS!$B:$J,7,FALSE)," "),IFERROR(VLOOKUP(AK115,AuctionMapping2019SEP_LINES!$C:$J,6,FALSE)," "))</f>
        <v xml:space="preserve"> </v>
      </c>
      <c r="AO115" s="4" t="str">
        <f>IF(D115="XFMR",IFERROR(VLOOKUP(AK115,AuctionMapping2019SEP_AUTOS!$B:$J,8,FALSE)," "),IFERROR(VLOOKUP(AK115,AuctionMapping2019SEP_LINES!$C:$J,7,FALSE)," "))</f>
        <v xml:space="preserve"> </v>
      </c>
      <c r="AP115" s="4" t="str">
        <f>IF(D115="XFMR",IFERROR(VLOOKUP(AK115,AuctionMapping2019SEP_AUTOS!$B:$J,9,FALSE)," "),IFERROR(VLOOKUP(AK115,AuctionMapping2019SEP_LINES!$C:$J,8,FALSE)," "))</f>
        <v xml:space="preserve"> </v>
      </c>
    </row>
    <row r="116" spans="1:42" hidden="1" x14ac:dyDescent="0.25">
      <c r="A116" t="s">
        <v>154</v>
      </c>
      <c r="B116" t="s">
        <v>2222</v>
      </c>
      <c r="C116" t="s">
        <v>3982</v>
      </c>
      <c r="D116" t="s">
        <v>6111</v>
      </c>
      <c r="E116">
        <v>10001775828</v>
      </c>
      <c r="F116" t="s">
        <v>6219</v>
      </c>
      <c r="G116" t="s">
        <v>7912</v>
      </c>
      <c r="H116">
        <v>10000700583</v>
      </c>
      <c r="I116" t="s">
        <v>8914</v>
      </c>
      <c r="J116" t="s">
        <v>8915</v>
      </c>
      <c r="K116">
        <v>345</v>
      </c>
      <c r="L116" t="s">
        <v>2222</v>
      </c>
      <c r="N116" t="s">
        <v>9003</v>
      </c>
      <c r="O116" t="s">
        <v>10307</v>
      </c>
      <c r="P116" t="s">
        <v>11816</v>
      </c>
      <c r="S116" t="s">
        <v>3982</v>
      </c>
      <c r="T116" t="s">
        <v>3982</v>
      </c>
      <c r="U116" t="s">
        <v>13945</v>
      </c>
      <c r="V116" t="s">
        <v>14788</v>
      </c>
      <c r="W116" t="s">
        <v>14790</v>
      </c>
      <c r="X116" t="s">
        <v>14903</v>
      </c>
      <c r="Y116" t="s">
        <v>17060</v>
      </c>
      <c r="AC116" t="s">
        <v>19351</v>
      </c>
      <c r="AD116" t="s">
        <v>19351</v>
      </c>
      <c r="AE116" t="s">
        <v>17060</v>
      </c>
      <c r="AF116" t="s">
        <v>39</v>
      </c>
      <c r="AG116" t="s">
        <v>39</v>
      </c>
      <c r="AH116" t="s">
        <v>39</v>
      </c>
      <c r="AI116" t="s">
        <v>39</v>
      </c>
      <c r="AJ116" t="s">
        <v>39</v>
      </c>
      <c r="AK116" s="4" t="str">
        <f>IFERROR(VLOOKUP(C116,mapped!$A:$C,3,FALSE)," ")</f>
        <v xml:space="preserve"> </v>
      </c>
      <c r="AL116" s="4" t="str">
        <f>IF(D116="XFMR",IFERROR(VLOOKUP(AK116,AuctionMapping2019SEP_AUTOS!$B:$J,5,FALSE)," "),IFERROR(VLOOKUP(AK116,AuctionMapping2019SEP_LINES!$C:$J,4,FALSE)," "))</f>
        <v xml:space="preserve"> </v>
      </c>
      <c r="AM116" s="4" t="str">
        <f>IF(D116="XFMR",IFERROR(VLOOKUP(AK116,AuctionMapping2019SEP_AUTOS!$B:$J,6,FALSE)," "),IFERROR(VLOOKUP(AK116,AuctionMapping2019SEP_LINES!$C:$J,5,FALSE)," "))</f>
        <v xml:space="preserve"> </v>
      </c>
      <c r="AN116" s="4" t="str">
        <f>IF(D116="XFMR",IFERROR(VLOOKUP(AK116,AuctionMapping2019SEP_AUTOS!$B:$J,7,FALSE)," "),IFERROR(VLOOKUP(AK116,AuctionMapping2019SEP_LINES!$C:$J,6,FALSE)," "))</f>
        <v xml:space="preserve"> </v>
      </c>
      <c r="AO116" s="4" t="str">
        <f>IF(D116="XFMR",IFERROR(VLOOKUP(AK116,AuctionMapping2019SEP_AUTOS!$B:$J,8,FALSE)," "),IFERROR(VLOOKUP(AK116,AuctionMapping2019SEP_LINES!$C:$J,7,FALSE)," "))</f>
        <v xml:space="preserve"> </v>
      </c>
      <c r="AP116" s="4" t="str">
        <f>IF(D116="XFMR",IFERROR(VLOOKUP(AK116,AuctionMapping2019SEP_AUTOS!$B:$J,9,FALSE)," "),IFERROR(VLOOKUP(AK116,AuctionMapping2019SEP_LINES!$C:$J,8,FALSE)," "))</f>
        <v xml:space="preserve"> </v>
      </c>
    </row>
    <row r="117" spans="1:42" hidden="1" x14ac:dyDescent="0.25">
      <c r="A117" t="s">
        <v>155</v>
      </c>
      <c r="B117" t="s">
        <v>2223</v>
      </c>
      <c r="C117" t="s">
        <v>3983</v>
      </c>
      <c r="D117" t="s">
        <v>6110</v>
      </c>
      <c r="E117">
        <v>10002732250</v>
      </c>
      <c r="F117" t="s">
        <v>6220</v>
      </c>
      <c r="G117" t="s">
        <v>7913</v>
      </c>
      <c r="H117">
        <v>10000703109</v>
      </c>
      <c r="I117" t="s">
        <v>8912</v>
      </c>
      <c r="J117" t="s">
        <v>8915</v>
      </c>
      <c r="K117">
        <v>69</v>
      </c>
      <c r="L117" t="s">
        <v>2223</v>
      </c>
      <c r="N117" t="s">
        <v>9004</v>
      </c>
      <c r="O117" t="s">
        <v>10308</v>
      </c>
      <c r="P117" t="s">
        <v>11817</v>
      </c>
      <c r="S117" t="s">
        <v>3983</v>
      </c>
      <c r="T117" t="s">
        <v>3983</v>
      </c>
      <c r="U117" t="s">
        <v>13946</v>
      </c>
      <c r="V117" t="s">
        <v>14788</v>
      </c>
      <c r="W117" t="s">
        <v>14791</v>
      </c>
      <c r="X117" t="s">
        <v>14904</v>
      </c>
      <c r="Y117" t="s">
        <v>17061</v>
      </c>
      <c r="Z117" t="s">
        <v>8506</v>
      </c>
      <c r="AA117">
        <v>10000702182</v>
      </c>
      <c r="AB117" t="s">
        <v>8912</v>
      </c>
      <c r="AC117" t="s">
        <v>19352</v>
      </c>
      <c r="AD117" t="s">
        <v>19353</v>
      </c>
      <c r="AE117" t="s">
        <v>19439</v>
      </c>
      <c r="AF117" t="s">
        <v>20862</v>
      </c>
      <c r="AG117" t="s">
        <v>21385</v>
      </c>
      <c r="AH117" t="s">
        <v>21459</v>
      </c>
      <c r="AI117" t="s">
        <v>21385</v>
      </c>
      <c r="AJ117" t="s">
        <v>21385</v>
      </c>
      <c r="AK117" s="4" t="str">
        <f>IFERROR(VLOOKUP(C117,mapped!$A:$C,3,FALSE)," ")</f>
        <v xml:space="preserve"> </v>
      </c>
      <c r="AL117" s="4" t="str">
        <f>IF(D117="XFMR",IFERROR(VLOOKUP(AK117,AuctionMapping2019SEP_AUTOS!$B:$J,5,FALSE)," "),IFERROR(VLOOKUP(AK117,AuctionMapping2019SEP_LINES!$C:$J,4,FALSE)," "))</f>
        <v xml:space="preserve"> </v>
      </c>
      <c r="AM117" s="4" t="str">
        <f>IF(D117="XFMR",IFERROR(VLOOKUP(AK117,AuctionMapping2019SEP_AUTOS!$B:$J,6,FALSE)," "),IFERROR(VLOOKUP(AK117,AuctionMapping2019SEP_LINES!$C:$J,5,FALSE)," "))</f>
        <v xml:space="preserve"> </v>
      </c>
      <c r="AN117" s="4" t="str">
        <f>IF(D117="XFMR",IFERROR(VLOOKUP(AK117,AuctionMapping2019SEP_AUTOS!$B:$J,7,FALSE)," "),IFERROR(VLOOKUP(AK117,AuctionMapping2019SEP_LINES!$C:$J,6,FALSE)," "))</f>
        <v xml:space="preserve"> </v>
      </c>
      <c r="AO117" s="4" t="str">
        <f>IF(D117="XFMR",IFERROR(VLOOKUP(AK117,AuctionMapping2019SEP_AUTOS!$B:$J,8,FALSE)," "),IFERROR(VLOOKUP(AK117,AuctionMapping2019SEP_LINES!$C:$J,7,FALSE)," "))</f>
        <v xml:space="preserve"> </v>
      </c>
      <c r="AP117" s="4" t="str">
        <f>IF(D117="XFMR",IFERROR(VLOOKUP(AK117,AuctionMapping2019SEP_AUTOS!$B:$J,9,FALSE)," "),IFERROR(VLOOKUP(AK117,AuctionMapping2019SEP_LINES!$C:$J,8,FALSE)," "))</f>
        <v xml:space="preserve"> </v>
      </c>
    </row>
    <row r="118" spans="1:42" x14ac:dyDescent="0.25">
      <c r="A118" t="s">
        <v>156</v>
      </c>
      <c r="B118" t="s">
        <v>2224</v>
      </c>
      <c r="C118" t="s">
        <v>3984</v>
      </c>
      <c r="D118" t="s">
        <v>6110</v>
      </c>
      <c r="E118">
        <v>10000747974</v>
      </c>
      <c r="F118" t="s">
        <v>6221</v>
      </c>
      <c r="G118" t="s">
        <v>7914</v>
      </c>
      <c r="H118">
        <v>10000701381</v>
      </c>
      <c r="I118" t="s">
        <v>8914</v>
      </c>
      <c r="J118" t="s">
        <v>8915</v>
      </c>
      <c r="K118">
        <v>138</v>
      </c>
      <c r="L118" t="s">
        <v>2224</v>
      </c>
      <c r="N118" t="s">
        <v>9005</v>
      </c>
      <c r="O118" t="s">
        <v>10309</v>
      </c>
      <c r="P118" t="s">
        <v>11818</v>
      </c>
      <c r="S118" t="s">
        <v>3984</v>
      </c>
      <c r="T118" t="s">
        <v>3984</v>
      </c>
      <c r="U118" t="s">
        <v>13947</v>
      </c>
      <c r="V118" t="s">
        <v>14788</v>
      </c>
      <c r="W118" t="s">
        <v>14790</v>
      </c>
      <c r="X118" t="s">
        <v>14905</v>
      </c>
      <c r="Y118" t="s">
        <v>17062</v>
      </c>
      <c r="Z118" t="s">
        <v>18852</v>
      </c>
      <c r="AA118">
        <v>10000700370</v>
      </c>
      <c r="AB118" t="s">
        <v>8914</v>
      </c>
      <c r="AC118" t="s">
        <v>19351</v>
      </c>
      <c r="AD118" t="s">
        <v>19351</v>
      </c>
      <c r="AE118" t="s">
        <v>19440</v>
      </c>
      <c r="AF118" t="s">
        <v>20863</v>
      </c>
      <c r="AG118" t="s">
        <v>21386</v>
      </c>
      <c r="AH118" t="s">
        <v>21377</v>
      </c>
      <c r="AI118" t="s">
        <v>21386</v>
      </c>
      <c r="AJ118" t="s">
        <v>21386</v>
      </c>
      <c r="AK118" s="4" t="str">
        <f>IFERROR(VLOOKUP(C118,mapped!$A:$C,3,FALSE)," ")</f>
        <v>1140__A</v>
      </c>
      <c r="AL118" s="4">
        <f>IF(D118="XFMR",IFERROR(VLOOKUP(AK118,AuctionMapping2019SEP_AUTOS!$B:$J,5,FALSE)," "),IFERROR(VLOOKUP(AK118,AuctionMapping2019SEP_LINES!$C:$J,4,FALSE)," "))</f>
        <v>11923</v>
      </c>
      <c r="AM118" s="4" t="str">
        <f>IF(D118="XFMR",IFERROR(VLOOKUP(AK118,AuctionMapping2019SEP_AUTOS!$B:$J,6,FALSE)," "),IFERROR(VLOOKUP(AK118,AuctionMapping2019SEP_LINES!$C:$J,5,FALSE)," "))</f>
        <v>LIGSWSR2_8</v>
      </c>
      <c r="AN118" s="4">
        <f>IF(D118="XFMR",IFERROR(VLOOKUP(AK118,AuctionMapping2019SEP_AUTOS!$B:$J,7,FALSE)," "),IFERROR(VLOOKUP(AK118,AuctionMapping2019SEP_LINES!$C:$J,6,FALSE)," "))</f>
        <v>15002</v>
      </c>
      <c r="AO118" s="4" t="str">
        <f>IF(D118="XFMR",IFERROR(VLOOKUP(AK118,AuctionMapping2019SEP_AUTOS!$B:$J,8,FALSE)," "),IFERROR(VLOOKUP(AK118,AuctionMapping2019SEP_LINES!$C:$J,7,FALSE)," "))</f>
        <v>RENTALC_8</v>
      </c>
      <c r="AP118" s="4" t="str">
        <f>IF(D118="XFMR",IFERROR(VLOOKUP(AK118,AuctionMapping2019SEP_AUTOS!$B:$J,9,FALSE)," "),IFERROR(VLOOKUP(AK118,AuctionMapping2019SEP_LINES!$C:$J,8,FALSE)," "))</f>
        <v>1</v>
      </c>
    </row>
    <row r="119" spans="1:42" hidden="1" x14ac:dyDescent="0.25">
      <c r="A119" t="s">
        <v>157</v>
      </c>
      <c r="B119" t="s">
        <v>2225</v>
      </c>
      <c r="C119" t="s">
        <v>3985</v>
      </c>
      <c r="D119" t="s">
        <v>6110</v>
      </c>
      <c r="E119">
        <v>10000743310</v>
      </c>
      <c r="F119" t="s">
        <v>6222</v>
      </c>
      <c r="G119" t="s">
        <v>7915</v>
      </c>
      <c r="H119">
        <v>10000699560</v>
      </c>
      <c r="I119" t="s">
        <v>8912</v>
      </c>
      <c r="J119" t="s">
        <v>8915</v>
      </c>
      <c r="K119">
        <v>69</v>
      </c>
      <c r="L119" t="s">
        <v>2225</v>
      </c>
      <c r="N119" t="s">
        <v>9006</v>
      </c>
      <c r="O119" t="s">
        <v>10310</v>
      </c>
      <c r="P119" t="s">
        <v>11819</v>
      </c>
      <c r="S119" t="s">
        <v>3985</v>
      </c>
      <c r="T119" t="s">
        <v>3985</v>
      </c>
      <c r="U119" t="s">
        <v>10310</v>
      </c>
      <c r="V119" t="s">
        <v>14788</v>
      </c>
      <c r="W119" t="s">
        <v>14791</v>
      </c>
      <c r="X119" t="s">
        <v>14906</v>
      </c>
      <c r="Y119" t="s">
        <v>17063</v>
      </c>
      <c r="Z119" t="s">
        <v>8160</v>
      </c>
      <c r="AA119">
        <v>10000700526</v>
      </c>
      <c r="AB119" t="s">
        <v>8912</v>
      </c>
      <c r="AC119" t="s">
        <v>19352</v>
      </c>
      <c r="AD119" t="s">
        <v>19352</v>
      </c>
      <c r="AE119" t="s">
        <v>19441</v>
      </c>
      <c r="AF119" t="s">
        <v>39</v>
      </c>
      <c r="AG119" t="s">
        <v>39</v>
      </c>
      <c r="AH119" t="s">
        <v>39</v>
      </c>
      <c r="AI119" t="s">
        <v>39</v>
      </c>
      <c r="AJ119" t="s">
        <v>39</v>
      </c>
      <c r="AK119" s="4" t="str">
        <f>IFERROR(VLOOKUP(C119,mapped!$A:$C,3,FALSE)," ")</f>
        <v xml:space="preserve"> </v>
      </c>
      <c r="AL119" s="4" t="str">
        <f>IF(D119="XFMR",IFERROR(VLOOKUP(AK119,AuctionMapping2019SEP_AUTOS!$B:$J,5,FALSE)," "),IFERROR(VLOOKUP(AK119,AuctionMapping2019SEP_LINES!$C:$J,4,FALSE)," "))</f>
        <v xml:space="preserve"> </v>
      </c>
      <c r="AM119" s="4" t="str">
        <f>IF(D119="XFMR",IFERROR(VLOOKUP(AK119,AuctionMapping2019SEP_AUTOS!$B:$J,6,FALSE)," "),IFERROR(VLOOKUP(AK119,AuctionMapping2019SEP_LINES!$C:$J,5,FALSE)," "))</f>
        <v xml:space="preserve"> </v>
      </c>
      <c r="AN119" s="4" t="str">
        <f>IF(D119="XFMR",IFERROR(VLOOKUP(AK119,AuctionMapping2019SEP_AUTOS!$B:$J,7,FALSE)," "),IFERROR(VLOOKUP(AK119,AuctionMapping2019SEP_LINES!$C:$J,6,FALSE)," "))</f>
        <v xml:space="preserve"> </v>
      </c>
      <c r="AO119" s="4" t="str">
        <f>IF(D119="XFMR",IFERROR(VLOOKUP(AK119,AuctionMapping2019SEP_AUTOS!$B:$J,8,FALSE)," "),IFERROR(VLOOKUP(AK119,AuctionMapping2019SEP_LINES!$C:$J,7,FALSE)," "))</f>
        <v xml:space="preserve"> </v>
      </c>
      <c r="AP119" s="4" t="str">
        <f>IF(D119="XFMR",IFERROR(VLOOKUP(AK119,AuctionMapping2019SEP_AUTOS!$B:$J,9,FALSE)," "),IFERROR(VLOOKUP(AK119,AuctionMapping2019SEP_LINES!$C:$J,8,FALSE)," "))</f>
        <v xml:space="preserve"> </v>
      </c>
    </row>
    <row r="120" spans="1:42" hidden="1" x14ac:dyDescent="0.25">
      <c r="A120" t="s">
        <v>158</v>
      </c>
      <c r="B120" t="s">
        <v>2226</v>
      </c>
      <c r="C120" t="s">
        <v>3986</v>
      </c>
      <c r="D120" t="s">
        <v>6110</v>
      </c>
      <c r="E120">
        <v>10002734069</v>
      </c>
      <c r="F120" t="s">
        <v>6223</v>
      </c>
      <c r="G120" t="s">
        <v>7916</v>
      </c>
      <c r="H120">
        <v>10000701506</v>
      </c>
      <c r="I120" t="s">
        <v>8911</v>
      </c>
      <c r="J120" t="s">
        <v>8915</v>
      </c>
      <c r="K120">
        <v>138</v>
      </c>
      <c r="L120" t="s">
        <v>2226</v>
      </c>
      <c r="N120" t="s">
        <v>9007</v>
      </c>
      <c r="O120" t="s">
        <v>10311</v>
      </c>
      <c r="P120" t="s">
        <v>11820</v>
      </c>
      <c r="S120" t="s">
        <v>3986</v>
      </c>
      <c r="T120" t="s">
        <v>3986</v>
      </c>
      <c r="U120" t="s">
        <v>10311</v>
      </c>
      <c r="V120" t="s">
        <v>14788</v>
      </c>
      <c r="W120" t="s">
        <v>14790</v>
      </c>
      <c r="X120" t="s">
        <v>14907</v>
      </c>
      <c r="Y120" t="s">
        <v>17064</v>
      </c>
      <c r="Z120" t="s">
        <v>8521</v>
      </c>
      <c r="AA120">
        <v>10000721572</v>
      </c>
      <c r="AB120" t="s">
        <v>8911</v>
      </c>
      <c r="AC120" t="s">
        <v>19351</v>
      </c>
      <c r="AD120" t="s">
        <v>19351</v>
      </c>
      <c r="AE120" t="s">
        <v>19442</v>
      </c>
      <c r="AF120" t="s">
        <v>39</v>
      </c>
      <c r="AG120" t="s">
        <v>39</v>
      </c>
      <c r="AH120" t="s">
        <v>39</v>
      </c>
      <c r="AI120" t="s">
        <v>39</v>
      </c>
      <c r="AJ120" t="s">
        <v>39</v>
      </c>
      <c r="AK120" s="4" t="str">
        <f>IFERROR(VLOOKUP(C120,mapped!$A:$C,3,FALSE)," ")</f>
        <v xml:space="preserve"> </v>
      </c>
      <c r="AL120" s="4" t="str">
        <f>IF(D120="XFMR",IFERROR(VLOOKUP(AK120,AuctionMapping2019SEP_AUTOS!$B:$J,5,FALSE)," "),IFERROR(VLOOKUP(AK120,AuctionMapping2019SEP_LINES!$C:$J,4,FALSE)," "))</f>
        <v xml:space="preserve"> </v>
      </c>
      <c r="AM120" s="4" t="str">
        <f>IF(D120="XFMR",IFERROR(VLOOKUP(AK120,AuctionMapping2019SEP_AUTOS!$B:$J,6,FALSE)," "),IFERROR(VLOOKUP(AK120,AuctionMapping2019SEP_LINES!$C:$J,5,FALSE)," "))</f>
        <v xml:space="preserve"> </v>
      </c>
      <c r="AN120" s="4" t="str">
        <f>IF(D120="XFMR",IFERROR(VLOOKUP(AK120,AuctionMapping2019SEP_AUTOS!$B:$J,7,FALSE)," "),IFERROR(VLOOKUP(AK120,AuctionMapping2019SEP_LINES!$C:$J,6,FALSE)," "))</f>
        <v xml:space="preserve"> </v>
      </c>
      <c r="AO120" s="4" t="str">
        <f>IF(D120="XFMR",IFERROR(VLOOKUP(AK120,AuctionMapping2019SEP_AUTOS!$B:$J,8,FALSE)," "),IFERROR(VLOOKUP(AK120,AuctionMapping2019SEP_LINES!$C:$J,7,FALSE)," "))</f>
        <v xml:space="preserve"> </v>
      </c>
      <c r="AP120" s="4" t="str">
        <f>IF(D120="XFMR",IFERROR(VLOOKUP(AK120,AuctionMapping2019SEP_AUTOS!$B:$J,9,FALSE)," "),IFERROR(VLOOKUP(AK120,AuctionMapping2019SEP_LINES!$C:$J,8,FALSE)," "))</f>
        <v xml:space="preserve"> </v>
      </c>
    </row>
    <row r="121" spans="1:42" x14ac:dyDescent="0.25">
      <c r="A121" t="s">
        <v>159</v>
      </c>
      <c r="B121" t="s">
        <v>2227</v>
      </c>
      <c r="C121" t="s">
        <v>3987</v>
      </c>
      <c r="D121" t="s">
        <v>6110</v>
      </c>
      <c r="E121">
        <v>10002735359</v>
      </c>
      <c r="F121" t="s">
        <v>6224</v>
      </c>
      <c r="G121" t="s">
        <v>7917</v>
      </c>
      <c r="H121">
        <v>10000700569</v>
      </c>
      <c r="I121" t="s">
        <v>8912</v>
      </c>
      <c r="J121" t="s">
        <v>8915</v>
      </c>
      <c r="K121">
        <v>69</v>
      </c>
      <c r="L121" t="s">
        <v>2227</v>
      </c>
      <c r="N121" t="s">
        <v>9008</v>
      </c>
      <c r="O121" t="s">
        <v>10312</v>
      </c>
      <c r="P121" t="s">
        <v>11821</v>
      </c>
      <c r="S121" t="s">
        <v>3987</v>
      </c>
      <c r="T121" t="s">
        <v>3987</v>
      </c>
      <c r="U121" t="s">
        <v>13948</v>
      </c>
      <c r="V121" t="s">
        <v>14788</v>
      </c>
      <c r="W121" t="s">
        <v>14791</v>
      </c>
      <c r="X121" t="s">
        <v>14908</v>
      </c>
      <c r="Y121" t="s">
        <v>17065</v>
      </c>
      <c r="Z121" t="s">
        <v>18853</v>
      </c>
      <c r="AA121">
        <v>10000702904</v>
      </c>
      <c r="AB121" t="s">
        <v>8912</v>
      </c>
      <c r="AC121" t="s">
        <v>19352</v>
      </c>
      <c r="AD121" t="s">
        <v>19353</v>
      </c>
      <c r="AE121" t="s">
        <v>19443</v>
      </c>
      <c r="AF121" t="s">
        <v>20864</v>
      </c>
      <c r="AG121" t="s">
        <v>21368</v>
      </c>
      <c r="AH121" t="s">
        <v>21379</v>
      </c>
      <c r="AI121" t="s">
        <v>21368</v>
      </c>
      <c r="AJ121" t="s">
        <v>21368</v>
      </c>
      <c r="AK121" s="4" t="str">
        <f>IFERROR(VLOOKUP(C121,mapped!$A:$C,3,FALSE)," ")</f>
        <v>ESTELL_TURKEY1_1</v>
      </c>
      <c r="AL121" s="4">
        <f>IF(D121="XFMR",IFERROR(VLOOKUP(AK121,AuctionMapping2019SEP_AUTOS!$B:$J,5,FALSE)," "),IFERROR(VLOOKUP(AK121,AuctionMapping2019SEP_LINES!$C:$J,4,FALSE)," "))</f>
        <v>6023</v>
      </c>
      <c r="AM121" s="4" t="str">
        <f>IF(D121="XFMR",IFERROR(VLOOKUP(AK121,AuctionMapping2019SEP_AUTOS!$B:$J,6,FALSE)," "),IFERROR(VLOOKUP(AK121,AuctionMapping2019SEP_LINES!$C:$J,5,FALSE)," "))</f>
        <v>ESTELLIN2A</v>
      </c>
      <c r="AN121" s="4">
        <f>IF(D121="XFMR",IFERROR(VLOOKUP(AK121,AuctionMapping2019SEP_AUTOS!$B:$J,7,FALSE)," "),IFERROR(VLOOKUP(AK121,AuctionMapping2019SEP_LINES!$C:$J,6,FALSE)," "))</f>
        <v>6024</v>
      </c>
      <c r="AO121" s="4" t="str">
        <f>IF(D121="XFMR",IFERROR(VLOOKUP(AK121,AuctionMapping2019SEP_AUTOS!$B:$J,8,FALSE)," "),IFERROR(VLOOKUP(AK121,AuctionMapping2019SEP_LINES!$C:$J,7,FALSE)," "))</f>
        <v>TURK2A</v>
      </c>
      <c r="AP121" s="4" t="str">
        <f>IF(D121="XFMR",IFERROR(VLOOKUP(AK121,AuctionMapping2019SEP_AUTOS!$B:$J,9,FALSE)," "),IFERROR(VLOOKUP(AK121,AuctionMapping2019SEP_LINES!$C:$J,8,FALSE)," "))</f>
        <v>1</v>
      </c>
    </row>
    <row r="122" spans="1:42" hidden="1" x14ac:dyDescent="0.25">
      <c r="A122" t="s">
        <v>160</v>
      </c>
      <c r="B122" t="s">
        <v>2228</v>
      </c>
      <c r="C122" t="s">
        <v>3988</v>
      </c>
      <c r="D122" t="s">
        <v>6110</v>
      </c>
      <c r="E122">
        <v>10000745621</v>
      </c>
      <c r="F122" t="s">
        <v>6225</v>
      </c>
      <c r="G122" t="s">
        <v>7918</v>
      </c>
      <c r="H122">
        <v>10000700503</v>
      </c>
      <c r="I122" t="s">
        <v>8911</v>
      </c>
      <c r="J122" t="s">
        <v>8915</v>
      </c>
      <c r="K122">
        <v>138</v>
      </c>
      <c r="L122" t="s">
        <v>2228</v>
      </c>
      <c r="N122" t="s">
        <v>9007</v>
      </c>
      <c r="O122" t="s">
        <v>10313</v>
      </c>
      <c r="P122" t="s">
        <v>11822</v>
      </c>
      <c r="S122" t="s">
        <v>3988</v>
      </c>
      <c r="T122" t="s">
        <v>3988</v>
      </c>
      <c r="U122" t="s">
        <v>13949</v>
      </c>
      <c r="V122" t="s">
        <v>14788</v>
      </c>
      <c r="W122" t="s">
        <v>14790</v>
      </c>
      <c r="X122" t="s">
        <v>14909</v>
      </c>
      <c r="Y122" t="s">
        <v>17066</v>
      </c>
      <c r="Z122" t="s">
        <v>18854</v>
      </c>
      <c r="AA122">
        <v>10000702783</v>
      </c>
      <c r="AB122" t="s">
        <v>8911</v>
      </c>
      <c r="AC122" t="s">
        <v>19351</v>
      </c>
      <c r="AD122" t="s">
        <v>19351</v>
      </c>
      <c r="AE122" t="s">
        <v>19444</v>
      </c>
      <c r="AF122" t="s">
        <v>20865</v>
      </c>
      <c r="AG122" t="s">
        <v>21377</v>
      </c>
      <c r="AH122" t="s">
        <v>21377</v>
      </c>
      <c r="AI122" t="s">
        <v>21377</v>
      </c>
      <c r="AJ122" t="s">
        <v>21377</v>
      </c>
      <c r="AK122" s="4" t="str">
        <f>IFERROR(VLOOKUP(C122,mapped!$A:$C,3,FALSE)," ")</f>
        <v xml:space="preserve"> </v>
      </c>
      <c r="AL122" s="4" t="str">
        <f>IF(D122="XFMR",IFERROR(VLOOKUP(AK122,AuctionMapping2019SEP_AUTOS!$B:$J,5,FALSE)," "),IFERROR(VLOOKUP(AK122,AuctionMapping2019SEP_LINES!$C:$J,4,FALSE)," "))</f>
        <v xml:space="preserve"> </v>
      </c>
      <c r="AM122" s="4" t="str">
        <f>IF(D122="XFMR",IFERROR(VLOOKUP(AK122,AuctionMapping2019SEP_AUTOS!$B:$J,6,FALSE)," "),IFERROR(VLOOKUP(AK122,AuctionMapping2019SEP_LINES!$C:$J,5,FALSE)," "))</f>
        <v xml:space="preserve"> </v>
      </c>
      <c r="AN122" s="4" t="str">
        <f>IF(D122="XFMR",IFERROR(VLOOKUP(AK122,AuctionMapping2019SEP_AUTOS!$B:$J,7,FALSE)," "),IFERROR(VLOOKUP(AK122,AuctionMapping2019SEP_LINES!$C:$J,6,FALSE)," "))</f>
        <v xml:space="preserve"> </v>
      </c>
      <c r="AO122" s="4" t="str">
        <f>IF(D122="XFMR",IFERROR(VLOOKUP(AK122,AuctionMapping2019SEP_AUTOS!$B:$J,8,FALSE)," "),IFERROR(VLOOKUP(AK122,AuctionMapping2019SEP_LINES!$C:$J,7,FALSE)," "))</f>
        <v xml:space="preserve"> </v>
      </c>
      <c r="AP122" s="4" t="str">
        <f>IF(D122="XFMR",IFERROR(VLOOKUP(AK122,AuctionMapping2019SEP_AUTOS!$B:$J,9,FALSE)," "),IFERROR(VLOOKUP(AK122,AuctionMapping2019SEP_LINES!$C:$J,8,FALSE)," "))</f>
        <v xml:space="preserve"> </v>
      </c>
    </row>
    <row r="123" spans="1:42" hidden="1" x14ac:dyDescent="0.25">
      <c r="A123" t="s">
        <v>161</v>
      </c>
      <c r="B123" t="s">
        <v>2229</v>
      </c>
      <c r="C123" t="s">
        <v>3989</v>
      </c>
      <c r="D123" t="s">
        <v>6111</v>
      </c>
      <c r="E123">
        <v>10002488779</v>
      </c>
      <c r="F123" t="s">
        <v>6226</v>
      </c>
      <c r="G123" t="s">
        <v>7919</v>
      </c>
      <c r="H123">
        <v>10000701346</v>
      </c>
      <c r="I123" t="s">
        <v>8914</v>
      </c>
      <c r="J123" t="s">
        <v>8915</v>
      </c>
      <c r="K123">
        <v>13</v>
      </c>
      <c r="L123" t="s">
        <v>2229</v>
      </c>
      <c r="N123" t="s">
        <v>9002</v>
      </c>
      <c r="O123" t="s">
        <v>10314</v>
      </c>
      <c r="P123" t="s">
        <v>11823</v>
      </c>
      <c r="S123" t="s">
        <v>3989</v>
      </c>
      <c r="T123" t="s">
        <v>3989</v>
      </c>
      <c r="U123" t="s">
        <v>13950</v>
      </c>
      <c r="V123" t="s">
        <v>14788</v>
      </c>
      <c r="W123" t="s">
        <v>14790</v>
      </c>
      <c r="X123" t="s">
        <v>14910</v>
      </c>
      <c r="Y123" t="s">
        <v>17067</v>
      </c>
      <c r="AC123" t="s">
        <v>19351</v>
      </c>
      <c r="AD123" t="s">
        <v>19351</v>
      </c>
      <c r="AE123" t="s">
        <v>17067</v>
      </c>
      <c r="AF123" t="s">
        <v>39</v>
      </c>
      <c r="AG123" t="s">
        <v>39</v>
      </c>
      <c r="AH123" t="s">
        <v>39</v>
      </c>
      <c r="AI123" t="s">
        <v>39</v>
      </c>
      <c r="AJ123" t="s">
        <v>39</v>
      </c>
      <c r="AK123" s="4" t="str">
        <f>IFERROR(VLOOKUP(C123,mapped!$A:$C,3,FALSE)," ")</f>
        <v xml:space="preserve"> </v>
      </c>
      <c r="AL123" s="4" t="str">
        <f>IF(D123="XFMR",IFERROR(VLOOKUP(AK123,AuctionMapping2019SEP_AUTOS!$B:$J,5,FALSE)," "),IFERROR(VLOOKUP(AK123,AuctionMapping2019SEP_LINES!$C:$J,4,FALSE)," "))</f>
        <v xml:space="preserve"> </v>
      </c>
      <c r="AM123" s="4" t="str">
        <f>IF(D123="XFMR",IFERROR(VLOOKUP(AK123,AuctionMapping2019SEP_AUTOS!$B:$J,6,FALSE)," "),IFERROR(VLOOKUP(AK123,AuctionMapping2019SEP_LINES!$C:$J,5,FALSE)," "))</f>
        <v xml:space="preserve"> </v>
      </c>
      <c r="AN123" s="4" t="str">
        <f>IF(D123="XFMR",IFERROR(VLOOKUP(AK123,AuctionMapping2019SEP_AUTOS!$B:$J,7,FALSE)," "),IFERROR(VLOOKUP(AK123,AuctionMapping2019SEP_LINES!$C:$J,6,FALSE)," "))</f>
        <v xml:space="preserve"> </v>
      </c>
      <c r="AO123" s="4" t="str">
        <f>IF(D123="XFMR",IFERROR(VLOOKUP(AK123,AuctionMapping2019SEP_AUTOS!$B:$J,8,FALSE)," "),IFERROR(VLOOKUP(AK123,AuctionMapping2019SEP_LINES!$C:$J,7,FALSE)," "))</f>
        <v xml:space="preserve"> </v>
      </c>
      <c r="AP123" s="4" t="str">
        <f>IF(D123="XFMR",IFERROR(VLOOKUP(AK123,AuctionMapping2019SEP_AUTOS!$B:$J,9,FALSE)," "),IFERROR(VLOOKUP(AK123,AuctionMapping2019SEP_LINES!$C:$J,8,FALSE)," "))</f>
        <v xml:space="preserve"> </v>
      </c>
    </row>
    <row r="124" spans="1:42" hidden="1" x14ac:dyDescent="0.25">
      <c r="A124" t="s">
        <v>162</v>
      </c>
      <c r="B124" t="s">
        <v>2230</v>
      </c>
      <c r="C124" t="s">
        <v>3990</v>
      </c>
      <c r="D124" t="s">
        <v>6110</v>
      </c>
      <c r="E124">
        <v>10002732177</v>
      </c>
      <c r="F124" t="s">
        <v>6227</v>
      </c>
      <c r="G124" t="s">
        <v>7920</v>
      </c>
      <c r="H124">
        <v>10000701375</v>
      </c>
      <c r="I124" t="s">
        <v>8914</v>
      </c>
      <c r="J124" t="s">
        <v>8915</v>
      </c>
      <c r="K124">
        <v>138</v>
      </c>
      <c r="L124" t="s">
        <v>2230</v>
      </c>
      <c r="N124" t="s">
        <v>2230</v>
      </c>
      <c r="O124" t="s">
        <v>10315</v>
      </c>
      <c r="P124" t="s">
        <v>11824</v>
      </c>
      <c r="S124" t="s">
        <v>3990</v>
      </c>
      <c r="T124" t="s">
        <v>3990</v>
      </c>
      <c r="U124" t="s">
        <v>10315</v>
      </c>
      <c r="V124" t="s">
        <v>14788</v>
      </c>
      <c r="W124" t="s">
        <v>14790</v>
      </c>
      <c r="X124" t="s">
        <v>14911</v>
      </c>
      <c r="Y124" t="s">
        <v>17068</v>
      </c>
      <c r="Z124" t="s">
        <v>18855</v>
      </c>
      <c r="AA124">
        <v>10000701378</v>
      </c>
      <c r="AB124" t="s">
        <v>8914</v>
      </c>
      <c r="AC124" t="s">
        <v>19351</v>
      </c>
      <c r="AD124" t="s">
        <v>19351</v>
      </c>
      <c r="AE124" t="s">
        <v>19445</v>
      </c>
      <c r="AF124" t="s">
        <v>39</v>
      </c>
      <c r="AG124" t="s">
        <v>39</v>
      </c>
      <c r="AH124" t="s">
        <v>39</v>
      </c>
      <c r="AI124" t="s">
        <v>39</v>
      </c>
      <c r="AJ124" t="s">
        <v>39</v>
      </c>
      <c r="AK124" s="4" t="str">
        <f>IFERROR(VLOOKUP(C124,mapped!$A:$C,3,FALSE)," ")</f>
        <v xml:space="preserve"> </v>
      </c>
      <c r="AL124" s="4" t="str">
        <f>IF(D124="XFMR",IFERROR(VLOOKUP(AK124,AuctionMapping2019SEP_AUTOS!$B:$J,5,FALSE)," "),IFERROR(VLOOKUP(AK124,AuctionMapping2019SEP_LINES!$C:$J,4,FALSE)," "))</f>
        <v xml:space="preserve"> </v>
      </c>
      <c r="AM124" s="4" t="str">
        <f>IF(D124="XFMR",IFERROR(VLOOKUP(AK124,AuctionMapping2019SEP_AUTOS!$B:$J,6,FALSE)," "),IFERROR(VLOOKUP(AK124,AuctionMapping2019SEP_LINES!$C:$J,5,FALSE)," "))</f>
        <v xml:space="preserve"> </v>
      </c>
      <c r="AN124" s="4" t="str">
        <f>IF(D124="XFMR",IFERROR(VLOOKUP(AK124,AuctionMapping2019SEP_AUTOS!$B:$J,7,FALSE)," "),IFERROR(VLOOKUP(AK124,AuctionMapping2019SEP_LINES!$C:$J,6,FALSE)," "))</f>
        <v xml:space="preserve"> </v>
      </c>
      <c r="AO124" s="4" t="str">
        <f>IF(D124="XFMR",IFERROR(VLOOKUP(AK124,AuctionMapping2019SEP_AUTOS!$B:$J,8,FALSE)," "),IFERROR(VLOOKUP(AK124,AuctionMapping2019SEP_LINES!$C:$J,7,FALSE)," "))</f>
        <v xml:space="preserve"> </v>
      </c>
      <c r="AP124" s="4" t="str">
        <f>IF(D124="XFMR",IFERROR(VLOOKUP(AK124,AuctionMapping2019SEP_AUTOS!$B:$J,9,FALSE)," "),IFERROR(VLOOKUP(AK124,AuctionMapping2019SEP_LINES!$C:$J,8,FALSE)," "))</f>
        <v xml:space="preserve"> </v>
      </c>
    </row>
    <row r="125" spans="1:42" hidden="1" x14ac:dyDescent="0.25">
      <c r="A125" t="s">
        <v>163</v>
      </c>
      <c r="B125" t="s">
        <v>2230</v>
      </c>
      <c r="C125" t="s">
        <v>3991</v>
      </c>
      <c r="D125" t="s">
        <v>6110</v>
      </c>
      <c r="E125">
        <v>10002732178</v>
      </c>
      <c r="F125" t="s">
        <v>6227</v>
      </c>
      <c r="G125" t="s">
        <v>7920</v>
      </c>
      <c r="H125">
        <v>10000701375</v>
      </c>
      <c r="I125" t="s">
        <v>8914</v>
      </c>
      <c r="J125" t="s">
        <v>8915</v>
      </c>
      <c r="K125">
        <v>138</v>
      </c>
      <c r="L125" t="s">
        <v>2230</v>
      </c>
      <c r="N125" t="s">
        <v>2230</v>
      </c>
      <c r="O125" t="s">
        <v>10315</v>
      </c>
      <c r="P125" t="s">
        <v>11824</v>
      </c>
      <c r="S125" t="s">
        <v>3991</v>
      </c>
      <c r="T125" t="s">
        <v>3991</v>
      </c>
      <c r="U125" t="s">
        <v>10315</v>
      </c>
      <c r="V125" t="s">
        <v>14788</v>
      </c>
      <c r="W125" t="s">
        <v>14790</v>
      </c>
      <c r="X125" t="s">
        <v>14912</v>
      </c>
      <c r="Y125" t="s">
        <v>17069</v>
      </c>
      <c r="Z125" t="s">
        <v>18855</v>
      </c>
      <c r="AA125">
        <v>10000701378</v>
      </c>
      <c r="AB125" t="s">
        <v>8914</v>
      </c>
      <c r="AC125" t="s">
        <v>19351</v>
      </c>
      <c r="AD125" t="s">
        <v>19351</v>
      </c>
      <c r="AE125" t="s">
        <v>19446</v>
      </c>
      <c r="AF125" t="s">
        <v>39</v>
      </c>
      <c r="AG125" t="s">
        <v>39</v>
      </c>
      <c r="AH125" t="s">
        <v>39</v>
      </c>
      <c r="AI125" t="s">
        <v>39</v>
      </c>
      <c r="AJ125" t="s">
        <v>39</v>
      </c>
      <c r="AK125" s="4" t="str">
        <f>IFERROR(VLOOKUP(C125,mapped!$A:$C,3,FALSE)," ")</f>
        <v xml:space="preserve"> </v>
      </c>
      <c r="AL125" s="4" t="str">
        <f>IF(D125="XFMR",IFERROR(VLOOKUP(AK125,AuctionMapping2019SEP_AUTOS!$B:$J,5,FALSE)," "),IFERROR(VLOOKUP(AK125,AuctionMapping2019SEP_LINES!$C:$J,4,FALSE)," "))</f>
        <v xml:space="preserve"> </v>
      </c>
      <c r="AM125" s="4" t="str">
        <f>IF(D125="XFMR",IFERROR(VLOOKUP(AK125,AuctionMapping2019SEP_AUTOS!$B:$J,6,FALSE)," "),IFERROR(VLOOKUP(AK125,AuctionMapping2019SEP_LINES!$C:$J,5,FALSE)," "))</f>
        <v xml:space="preserve"> </v>
      </c>
      <c r="AN125" s="4" t="str">
        <f>IF(D125="XFMR",IFERROR(VLOOKUP(AK125,AuctionMapping2019SEP_AUTOS!$B:$J,7,FALSE)," "),IFERROR(VLOOKUP(AK125,AuctionMapping2019SEP_LINES!$C:$J,6,FALSE)," "))</f>
        <v xml:space="preserve"> </v>
      </c>
      <c r="AO125" s="4" t="str">
        <f>IF(D125="XFMR",IFERROR(VLOOKUP(AK125,AuctionMapping2019SEP_AUTOS!$B:$J,8,FALSE)," "),IFERROR(VLOOKUP(AK125,AuctionMapping2019SEP_LINES!$C:$J,7,FALSE)," "))</f>
        <v xml:space="preserve"> </v>
      </c>
      <c r="AP125" s="4" t="str">
        <f>IF(D125="XFMR",IFERROR(VLOOKUP(AK125,AuctionMapping2019SEP_AUTOS!$B:$J,9,FALSE)," "),IFERROR(VLOOKUP(AK125,AuctionMapping2019SEP_LINES!$C:$J,8,FALSE)," "))</f>
        <v xml:space="preserve"> </v>
      </c>
    </row>
    <row r="126" spans="1:42" hidden="1" x14ac:dyDescent="0.25">
      <c r="A126" t="s">
        <v>164</v>
      </c>
      <c r="B126" t="s">
        <v>2231</v>
      </c>
      <c r="C126" t="s">
        <v>3992</v>
      </c>
      <c r="D126" t="s">
        <v>6111</v>
      </c>
      <c r="E126">
        <v>10002231299</v>
      </c>
      <c r="F126" t="s">
        <v>6228</v>
      </c>
      <c r="G126" t="s">
        <v>7921</v>
      </c>
      <c r="H126">
        <v>10000703149</v>
      </c>
      <c r="I126" t="s">
        <v>8914</v>
      </c>
      <c r="J126" t="s">
        <v>8915</v>
      </c>
      <c r="K126">
        <v>138</v>
      </c>
      <c r="L126" t="s">
        <v>2231</v>
      </c>
      <c r="N126" t="s">
        <v>9007</v>
      </c>
      <c r="O126" t="s">
        <v>10316</v>
      </c>
      <c r="P126" t="s">
        <v>11825</v>
      </c>
      <c r="S126" t="s">
        <v>3992</v>
      </c>
      <c r="T126" t="s">
        <v>3992</v>
      </c>
      <c r="U126" t="s">
        <v>13951</v>
      </c>
      <c r="V126" t="s">
        <v>14788</v>
      </c>
      <c r="W126" t="s">
        <v>14790</v>
      </c>
      <c r="X126" t="s">
        <v>14913</v>
      </c>
      <c r="Y126" t="s">
        <v>17059</v>
      </c>
      <c r="AC126" t="s">
        <v>19351</v>
      </c>
      <c r="AD126" t="s">
        <v>19351</v>
      </c>
      <c r="AE126" t="s">
        <v>17059</v>
      </c>
      <c r="AF126" t="s">
        <v>39</v>
      </c>
      <c r="AG126" t="s">
        <v>39</v>
      </c>
      <c r="AH126" t="s">
        <v>39</v>
      </c>
      <c r="AI126" t="s">
        <v>39</v>
      </c>
      <c r="AJ126" t="s">
        <v>39</v>
      </c>
      <c r="AK126" s="4" t="str">
        <f>IFERROR(VLOOKUP(C126,mapped!$A:$C,3,FALSE)," ")</f>
        <v xml:space="preserve"> </v>
      </c>
      <c r="AL126" s="4" t="str">
        <f>IF(D126="XFMR",IFERROR(VLOOKUP(AK126,AuctionMapping2019SEP_AUTOS!$B:$J,5,FALSE)," "),IFERROR(VLOOKUP(AK126,AuctionMapping2019SEP_LINES!$C:$J,4,FALSE)," "))</f>
        <v xml:space="preserve"> </v>
      </c>
      <c r="AM126" s="4" t="str">
        <f>IF(D126="XFMR",IFERROR(VLOOKUP(AK126,AuctionMapping2019SEP_AUTOS!$B:$J,6,FALSE)," "),IFERROR(VLOOKUP(AK126,AuctionMapping2019SEP_LINES!$C:$J,5,FALSE)," "))</f>
        <v xml:space="preserve"> </v>
      </c>
      <c r="AN126" s="4" t="str">
        <f>IF(D126="XFMR",IFERROR(VLOOKUP(AK126,AuctionMapping2019SEP_AUTOS!$B:$J,7,FALSE)," "),IFERROR(VLOOKUP(AK126,AuctionMapping2019SEP_LINES!$C:$J,6,FALSE)," "))</f>
        <v xml:space="preserve"> </v>
      </c>
      <c r="AO126" s="4" t="str">
        <f>IF(D126="XFMR",IFERROR(VLOOKUP(AK126,AuctionMapping2019SEP_AUTOS!$B:$J,8,FALSE)," "),IFERROR(VLOOKUP(AK126,AuctionMapping2019SEP_LINES!$C:$J,7,FALSE)," "))</f>
        <v xml:space="preserve"> </v>
      </c>
      <c r="AP126" s="4" t="str">
        <f>IF(D126="XFMR",IFERROR(VLOOKUP(AK126,AuctionMapping2019SEP_AUTOS!$B:$J,9,FALSE)," "),IFERROR(VLOOKUP(AK126,AuctionMapping2019SEP_LINES!$C:$J,8,FALSE)," "))</f>
        <v xml:space="preserve"> </v>
      </c>
    </row>
    <row r="127" spans="1:42" x14ac:dyDescent="0.25">
      <c r="A127" t="s">
        <v>165</v>
      </c>
      <c r="B127" t="s">
        <v>2232</v>
      </c>
      <c r="C127" t="s">
        <v>3993</v>
      </c>
      <c r="D127" t="s">
        <v>6110</v>
      </c>
      <c r="E127">
        <v>10000754219</v>
      </c>
      <c r="F127" t="s">
        <v>6229</v>
      </c>
      <c r="G127" t="s">
        <v>7922</v>
      </c>
      <c r="H127">
        <v>10000700938</v>
      </c>
      <c r="I127" t="s">
        <v>8912</v>
      </c>
      <c r="J127" t="s">
        <v>8915</v>
      </c>
      <c r="K127">
        <v>69</v>
      </c>
      <c r="L127" t="s">
        <v>2232</v>
      </c>
      <c r="N127" t="s">
        <v>9009</v>
      </c>
      <c r="O127" t="s">
        <v>10317</v>
      </c>
      <c r="P127" t="s">
        <v>11826</v>
      </c>
      <c r="S127" t="s">
        <v>3993</v>
      </c>
      <c r="T127" t="s">
        <v>3993</v>
      </c>
      <c r="U127" t="s">
        <v>13952</v>
      </c>
      <c r="V127" t="s">
        <v>14788</v>
      </c>
      <c r="W127" t="s">
        <v>14790</v>
      </c>
      <c r="X127" t="s">
        <v>14914</v>
      </c>
      <c r="Y127" t="s">
        <v>17070</v>
      </c>
      <c r="Z127" t="s">
        <v>8005</v>
      </c>
      <c r="AA127">
        <v>10000701652</v>
      </c>
      <c r="AB127" t="s">
        <v>8912</v>
      </c>
      <c r="AC127" t="s">
        <v>19351</v>
      </c>
      <c r="AD127" t="s">
        <v>19355</v>
      </c>
      <c r="AE127" t="s">
        <v>19447</v>
      </c>
      <c r="AF127" t="s">
        <v>20866</v>
      </c>
      <c r="AG127" t="s">
        <v>21376</v>
      </c>
      <c r="AH127" t="s">
        <v>21431</v>
      </c>
      <c r="AI127" t="s">
        <v>21376</v>
      </c>
      <c r="AJ127" t="s">
        <v>21376</v>
      </c>
      <c r="AK127" s="4" t="str">
        <f>IFERROR(VLOOKUP(C127,mapped!$A:$C,3,FALSE)," ")</f>
        <v>HARI_MILES1_1</v>
      </c>
      <c r="AL127" s="4">
        <f>IF(D127="XFMR",IFERROR(VLOOKUP(AK127,AuctionMapping2019SEP_AUTOS!$B:$J,5,FALSE)," "),IFERROR(VLOOKUP(AK127,AuctionMapping2019SEP_LINES!$C:$J,4,FALSE)," "))</f>
        <v>6410</v>
      </c>
      <c r="AM127" s="4" t="str">
        <f>IF(D127="XFMR",IFERROR(VLOOKUP(AK127,AuctionMapping2019SEP_AUTOS!$B:$J,6,FALSE)," "),IFERROR(VLOOKUP(AK127,AuctionMapping2019SEP_LINES!$C:$J,5,FALSE)," "))</f>
        <v>MILES2A</v>
      </c>
      <c r="AN127" s="4">
        <f>IF(D127="XFMR",IFERROR(VLOOKUP(AK127,AuctionMapping2019SEP_AUTOS!$B:$J,7,FALSE)," "),IFERROR(VLOOKUP(AK127,AuctionMapping2019SEP_LINES!$C:$J,6,FALSE)," "))</f>
        <v>6412</v>
      </c>
      <c r="AO127" s="4" t="str">
        <f>IF(D127="XFMR",IFERROR(VLOOKUP(AK127,AuctionMapping2019SEP_AUTOS!$B:$J,8,FALSE)," "),IFERROR(VLOOKUP(AK127,AuctionMapping2019SEP_LINES!$C:$J,7,FALSE)," "))</f>
        <v>HARI2A</v>
      </c>
      <c r="AP127" s="4" t="str">
        <f>IF(D127="XFMR",IFERROR(VLOOKUP(AK127,AuctionMapping2019SEP_AUTOS!$B:$J,9,FALSE)," "),IFERROR(VLOOKUP(AK127,AuctionMapping2019SEP_LINES!$C:$J,8,FALSE)," "))</f>
        <v>1</v>
      </c>
    </row>
    <row r="128" spans="1:42" hidden="1" x14ac:dyDescent="0.25">
      <c r="A128" t="s">
        <v>166</v>
      </c>
      <c r="B128" t="s">
        <v>2233</v>
      </c>
      <c r="C128" t="s">
        <v>3994</v>
      </c>
      <c r="D128" t="s">
        <v>6110</v>
      </c>
      <c r="E128">
        <v>10002266672</v>
      </c>
      <c r="F128" t="s">
        <v>6230</v>
      </c>
      <c r="G128" t="s">
        <v>7923</v>
      </c>
      <c r="H128">
        <v>10002266671</v>
      </c>
      <c r="I128" t="s">
        <v>8912</v>
      </c>
      <c r="J128" t="s">
        <v>8915</v>
      </c>
      <c r="K128">
        <v>69</v>
      </c>
      <c r="L128" t="s">
        <v>2233</v>
      </c>
      <c r="N128" t="s">
        <v>8957</v>
      </c>
      <c r="O128" t="s">
        <v>10318</v>
      </c>
      <c r="P128" t="s">
        <v>11827</v>
      </c>
      <c r="S128" t="s">
        <v>3994</v>
      </c>
      <c r="T128" t="s">
        <v>3994</v>
      </c>
      <c r="U128" t="s">
        <v>13953</v>
      </c>
      <c r="V128" t="s">
        <v>14788</v>
      </c>
      <c r="W128" t="s">
        <v>14791</v>
      </c>
      <c r="X128" t="s">
        <v>14915</v>
      </c>
      <c r="Y128" t="s">
        <v>17071</v>
      </c>
      <c r="Z128" t="s">
        <v>8090</v>
      </c>
      <c r="AA128">
        <v>10000702128</v>
      </c>
      <c r="AB128" t="s">
        <v>8912</v>
      </c>
      <c r="AC128" t="s">
        <v>19352</v>
      </c>
      <c r="AD128" t="s">
        <v>19353</v>
      </c>
      <c r="AE128" t="s">
        <v>19448</v>
      </c>
      <c r="AF128" t="s">
        <v>39</v>
      </c>
      <c r="AG128" t="s">
        <v>39</v>
      </c>
      <c r="AH128" t="s">
        <v>39</v>
      </c>
      <c r="AI128" t="s">
        <v>39</v>
      </c>
      <c r="AJ128" t="s">
        <v>39</v>
      </c>
      <c r="AK128" s="4" t="str">
        <f>IFERROR(VLOOKUP(C128,mapped!$A:$C,3,FALSE)," ")</f>
        <v xml:space="preserve"> </v>
      </c>
      <c r="AL128" s="4" t="str">
        <f>IF(D128="XFMR",IFERROR(VLOOKUP(AK128,AuctionMapping2019SEP_AUTOS!$B:$J,5,FALSE)," "),IFERROR(VLOOKUP(AK128,AuctionMapping2019SEP_LINES!$C:$J,4,FALSE)," "))</f>
        <v xml:space="preserve"> </v>
      </c>
      <c r="AM128" s="4" t="str">
        <f>IF(D128="XFMR",IFERROR(VLOOKUP(AK128,AuctionMapping2019SEP_AUTOS!$B:$J,6,FALSE)," "),IFERROR(VLOOKUP(AK128,AuctionMapping2019SEP_LINES!$C:$J,5,FALSE)," "))</f>
        <v xml:space="preserve"> </v>
      </c>
      <c r="AN128" s="4" t="str">
        <f>IF(D128="XFMR",IFERROR(VLOOKUP(AK128,AuctionMapping2019SEP_AUTOS!$B:$J,7,FALSE)," "),IFERROR(VLOOKUP(AK128,AuctionMapping2019SEP_LINES!$C:$J,6,FALSE)," "))</f>
        <v xml:space="preserve"> </v>
      </c>
      <c r="AO128" s="4" t="str">
        <f>IF(D128="XFMR",IFERROR(VLOOKUP(AK128,AuctionMapping2019SEP_AUTOS!$B:$J,8,FALSE)," "),IFERROR(VLOOKUP(AK128,AuctionMapping2019SEP_LINES!$C:$J,7,FALSE)," "))</f>
        <v xml:space="preserve"> </v>
      </c>
      <c r="AP128" s="4" t="str">
        <f>IF(D128="XFMR",IFERROR(VLOOKUP(AK128,AuctionMapping2019SEP_AUTOS!$B:$J,9,FALSE)," "),IFERROR(VLOOKUP(AK128,AuctionMapping2019SEP_LINES!$C:$J,8,FALSE)," "))</f>
        <v xml:space="preserve"> </v>
      </c>
    </row>
    <row r="129" spans="1:42" hidden="1" x14ac:dyDescent="0.25">
      <c r="A129" t="s">
        <v>167</v>
      </c>
      <c r="B129" t="s">
        <v>2234</v>
      </c>
      <c r="C129" t="s">
        <v>3995</v>
      </c>
      <c r="D129" t="s">
        <v>6110</v>
      </c>
      <c r="E129">
        <v>10000755702</v>
      </c>
      <c r="F129" t="s">
        <v>6231</v>
      </c>
      <c r="G129" t="s">
        <v>7873</v>
      </c>
      <c r="H129">
        <v>10000700203</v>
      </c>
      <c r="I129" t="s">
        <v>8912</v>
      </c>
      <c r="J129" t="s">
        <v>8915</v>
      </c>
      <c r="K129">
        <v>69</v>
      </c>
      <c r="L129" t="s">
        <v>2234</v>
      </c>
      <c r="N129" t="s">
        <v>9010</v>
      </c>
      <c r="O129" t="s">
        <v>10319</v>
      </c>
      <c r="P129" t="s">
        <v>11828</v>
      </c>
      <c r="S129" t="s">
        <v>3995</v>
      </c>
      <c r="T129" t="s">
        <v>3995</v>
      </c>
      <c r="U129" t="s">
        <v>10319</v>
      </c>
      <c r="V129" t="s">
        <v>14788</v>
      </c>
      <c r="W129" t="s">
        <v>14791</v>
      </c>
      <c r="X129" t="s">
        <v>14916</v>
      </c>
      <c r="Y129" t="s">
        <v>17072</v>
      </c>
      <c r="Z129" t="s">
        <v>8691</v>
      </c>
      <c r="AA129">
        <v>10000700208</v>
      </c>
      <c r="AB129" t="s">
        <v>8912</v>
      </c>
      <c r="AC129" t="s">
        <v>19352</v>
      </c>
      <c r="AD129" t="s">
        <v>19352</v>
      </c>
      <c r="AE129" t="s">
        <v>19449</v>
      </c>
      <c r="AF129" t="s">
        <v>39</v>
      </c>
      <c r="AG129" t="s">
        <v>39</v>
      </c>
      <c r="AH129" t="s">
        <v>39</v>
      </c>
      <c r="AI129" t="s">
        <v>39</v>
      </c>
      <c r="AJ129" t="s">
        <v>39</v>
      </c>
      <c r="AK129" s="4" t="str">
        <f>IFERROR(VLOOKUP(C129,mapped!$A:$C,3,FALSE)," ")</f>
        <v xml:space="preserve"> </v>
      </c>
      <c r="AL129" s="4" t="str">
        <f>IF(D129="XFMR",IFERROR(VLOOKUP(AK129,AuctionMapping2019SEP_AUTOS!$B:$J,5,FALSE)," "),IFERROR(VLOOKUP(AK129,AuctionMapping2019SEP_LINES!$C:$J,4,FALSE)," "))</f>
        <v xml:space="preserve"> </v>
      </c>
      <c r="AM129" s="4" t="str">
        <f>IF(D129="XFMR",IFERROR(VLOOKUP(AK129,AuctionMapping2019SEP_AUTOS!$B:$J,6,FALSE)," "),IFERROR(VLOOKUP(AK129,AuctionMapping2019SEP_LINES!$C:$J,5,FALSE)," "))</f>
        <v xml:space="preserve"> </v>
      </c>
      <c r="AN129" s="4" t="str">
        <f>IF(D129="XFMR",IFERROR(VLOOKUP(AK129,AuctionMapping2019SEP_AUTOS!$B:$J,7,FALSE)," "),IFERROR(VLOOKUP(AK129,AuctionMapping2019SEP_LINES!$C:$J,6,FALSE)," "))</f>
        <v xml:space="preserve"> </v>
      </c>
      <c r="AO129" s="4" t="str">
        <f>IF(D129="XFMR",IFERROR(VLOOKUP(AK129,AuctionMapping2019SEP_AUTOS!$B:$J,8,FALSE)," "),IFERROR(VLOOKUP(AK129,AuctionMapping2019SEP_LINES!$C:$J,7,FALSE)," "))</f>
        <v xml:space="preserve"> </v>
      </c>
      <c r="AP129" s="4" t="str">
        <f>IF(D129="XFMR",IFERROR(VLOOKUP(AK129,AuctionMapping2019SEP_AUTOS!$B:$J,9,FALSE)," "),IFERROR(VLOOKUP(AK129,AuctionMapping2019SEP_LINES!$C:$J,8,FALSE)," "))</f>
        <v xml:space="preserve"> </v>
      </c>
    </row>
    <row r="130" spans="1:42" x14ac:dyDescent="0.25">
      <c r="A130" t="s">
        <v>168</v>
      </c>
      <c r="B130" t="s">
        <v>2235</v>
      </c>
      <c r="C130" t="s">
        <v>3996</v>
      </c>
      <c r="D130" t="s">
        <v>6110</v>
      </c>
      <c r="E130">
        <v>10002688237</v>
      </c>
      <c r="F130" t="s">
        <v>6232</v>
      </c>
      <c r="G130" t="s">
        <v>7924</v>
      </c>
      <c r="H130">
        <v>10002502358</v>
      </c>
      <c r="I130" t="s">
        <v>8912</v>
      </c>
      <c r="J130" t="s">
        <v>8915</v>
      </c>
      <c r="K130">
        <v>69</v>
      </c>
      <c r="L130" t="s">
        <v>2235</v>
      </c>
      <c r="N130" t="s">
        <v>9002</v>
      </c>
      <c r="O130" t="s">
        <v>10320</v>
      </c>
      <c r="P130" t="s">
        <v>11829</v>
      </c>
      <c r="S130" t="s">
        <v>3996</v>
      </c>
      <c r="T130" t="s">
        <v>3996</v>
      </c>
      <c r="U130" t="s">
        <v>10320</v>
      </c>
      <c r="V130" t="s">
        <v>14788</v>
      </c>
      <c r="W130" t="s">
        <v>14791</v>
      </c>
      <c r="X130" t="s">
        <v>14917</v>
      </c>
      <c r="Y130" t="s">
        <v>17073</v>
      </c>
      <c r="Z130" t="s">
        <v>18856</v>
      </c>
      <c r="AA130">
        <v>10002423731</v>
      </c>
      <c r="AB130" t="s">
        <v>8912</v>
      </c>
      <c r="AC130" t="s">
        <v>19352</v>
      </c>
      <c r="AD130" t="s">
        <v>19352</v>
      </c>
      <c r="AE130" t="s">
        <v>19450</v>
      </c>
      <c r="AF130" t="s">
        <v>20867</v>
      </c>
      <c r="AG130" t="s">
        <v>21372</v>
      </c>
      <c r="AH130" t="s">
        <v>21383</v>
      </c>
      <c r="AI130" t="s">
        <v>21372</v>
      </c>
      <c r="AJ130" t="s">
        <v>21372</v>
      </c>
      <c r="AK130" s="4" t="str">
        <f>IFERROR(VLOOKUP(C130,mapped!$A:$C,3,FALSE)," ")</f>
        <v>CRMW1T_EOLATA1_1</v>
      </c>
      <c r="AL130" s="4">
        <f>IF(D130="XFMR",IFERROR(VLOOKUP(AK130,AuctionMapping2019SEP_AUTOS!$B:$J,5,FALSE)," "),IFERROR(VLOOKUP(AK130,AuctionMapping2019SEP_LINES!$C:$J,4,FALSE)," "))</f>
        <v>6370</v>
      </c>
      <c r="AM130" s="4" t="str">
        <f>IF(D130="XFMR",IFERROR(VLOOKUP(AK130,AuctionMapping2019SEP_AUTOS!$B:$J,6,FALSE)," "),IFERROR(VLOOKUP(AK130,AuctionMapping2019SEP_LINES!$C:$J,5,FALSE)," "))</f>
        <v>EOLATP2A</v>
      </c>
      <c r="AN130" s="4">
        <f>IF(D130="XFMR",IFERROR(VLOOKUP(AK130,AuctionMapping2019SEP_AUTOS!$B:$J,7,FALSE)," "),IFERROR(VLOOKUP(AK130,AuctionMapping2019SEP_LINES!$C:$J,6,FALSE)," "))</f>
        <v>6376</v>
      </c>
      <c r="AO130" s="4" t="str">
        <f>IF(D130="XFMR",IFERROR(VLOOKUP(AK130,AuctionMapping2019SEP_AUTOS!$B:$J,8,FALSE)," "),IFERROR(VLOOKUP(AK130,AuctionMapping2019SEP_LINES!$C:$J,7,FALSE)," "))</f>
        <v>CRM1TP2A</v>
      </c>
      <c r="AP130" s="4" t="str">
        <f>IF(D130="XFMR",IFERROR(VLOOKUP(AK130,AuctionMapping2019SEP_AUTOS!$B:$J,9,FALSE)," "),IFERROR(VLOOKUP(AK130,AuctionMapping2019SEP_LINES!$C:$J,8,FALSE)," "))</f>
        <v>1</v>
      </c>
    </row>
    <row r="131" spans="1:42" hidden="1" x14ac:dyDescent="0.25">
      <c r="A131" t="s">
        <v>169</v>
      </c>
      <c r="B131" t="s">
        <v>2236</v>
      </c>
      <c r="C131" t="s">
        <v>3997</v>
      </c>
      <c r="D131" t="s">
        <v>6111</v>
      </c>
      <c r="E131">
        <v>10001783584</v>
      </c>
      <c r="F131" t="s">
        <v>6233</v>
      </c>
      <c r="G131" t="s">
        <v>7925</v>
      </c>
      <c r="H131">
        <v>10000702063</v>
      </c>
      <c r="I131" t="s">
        <v>8913</v>
      </c>
      <c r="J131" t="s">
        <v>8915</v>
      </c>
      <c r="K131">
        <v>345</v>
      </c>
      <c r="L131" t="s">
        <v>2236</v>
      </c>
      <c r="N131" t="s">
        <v>9011</v>
      </c>
      <c r="O131" t="s">
        <v>10321</v>
      </c>
      <c r="P131" t="s">
        <v>11830</v>
      </c>
      <c r="S131" t="s">
        <v>3997</v>
      </c>
      <c r="T131" t="s">
        <v>3997</v>
      </c>
      <c r="U131" t="s">
        <v>10321</v>
      </c>
      <c r="V131" t="s">
        <v>14788</v>
      </c>
      <c r="W131" t="s">
        <v>14791</v>
      </c>
      <c r="X131" t="s">
        <v>14918</v>
      </c>
      <c r="Y131" t="s">
        <v>16972</v>
      </c>
      <c r="AC131" t="s">
        <v>19352</v>
      </c>
      <c r="AD131" t="s">
        <v>19352</v>
      </c>
      <c r="AE131" t="s">
        <v>16972</v>
      </c>
      <c r="AF131" t="s">
        <v>39</v>
      </c>
      <c r="AG131" t="s">
        <v>39</v>
      </c>
      <c r="AH131" t="s">
        <v>39</v>
      </c>
      <c r="AI131" t="s">
        <v>39</v>
      </c>
      <c r="AJ131" t="s">
        <v>39</v>
      </c>
      <c r="AK131" s="4" t="str">
        <f>IFERROR(VLOOKUP(C131,mapped!$A:$C,3,FALSE)," ")</f>
        <v xml:space="preserve"> </v>
      </c>
      <c r="AL131" s="4" t="str">
        <f>IF(D131="XFMR",IFERROR(VLOOKUP(AK131,AuctionMapping2019SEP_AUTOS!$B:$J,5,FALSE)," "),IFERROR(VLOOKUP(AK131,AuctionMapping2019SEP_LINES!$C:$J,4,FALSE)," "))</f>
        <v xml:space="preserve"> </v>
      </c>
      <c r="AM131" s="4" t="str">
        <f>IF(D131="XFMR",IFERROR(VLOOKUP(AK131,AuctionMapping2019SEP_AUTOS!$B:$J,6,FALSE)," "),IFERROR(VLOOKUP(AK131,AuctionMapping2019SEP_LINES!$C:$J,5,FALSE)," "))</f>
        <v xml:space="preserve"> </v>
      </c>
      <c r="AN131" s="4" t="str">
        <f>IF(D131="XFMR",IFERROR(VLOOKUP(AK131,AuctionMapping2019SEP_AUTOS!$B:$J,7,FALSE)," "),IFERROR(VLOOKUP(AK131,AuctionMapping2019SEP_LINES!$C:$J,6,FALSE)," "))</f>
        <v xml:space="preserve"> </v>
      </c>
      <c r="AO131" s="4" t="str">
        <f>IF(D131="XFMR",IFERROR(VLOOKUP(AK131,AuctionMapping2019SEP_AUTOS!$B:$J,8,FALSE)," "),IFERROR(VLOOKUP(AK131,AuctionMapping2019SEP_LINES!$C:$J,7,FALSE)," "))</f>
        <v xml:space="preserve"> </v>
      </c>
      <c r="AP131" s="4" t="str">
        <f>IF(D131="XFMR",IFERROR(VLOOKUP(AK131,AuctionMapping2019SEP_AUTOS!$B:$J,9,FALSE)," "),IFERROR(VLOOKUP(AK131,AuctionMapping2019SEP_LINES!$C:$J,8,FALSE)," "))</f>
        <v xml:space="preserve"> </v>
      </c>
    </row>
    <row r="132" spans="1:42" hidden="1" x14ac:dyDescent="0.25">
      <c r="A132" t="s">
        <v>170</v>
      </c>
      <c r="B132" t="s">
        <v>2237</v>
      </c>
      <c r="C132" t="s">
        <v>3998</v>
      </c>
      <c r="D132" t="s">
        <v>6110</v>
      </c>
      <c r="E132">
        <v>10001864308</v>
      </c>
      <c r="F132" t="s">
        <v>6234</v>
      </c>
      <c r="G132" t="s">
        <v>7926</v>
      </c>
      <c r="H132">
        <v>10000699571</v>
      </c>
      <c r="I132" t="s">
        <v>8912</v>
      </c>
      <c r="J132" t="s">
        <v>8915</v>
      </c>
      <c r="K132">
        <v>69</v>
      </c>
      <c r="L132" t="s">
        <v>2237</v>
      </c>
      <c r="N132" t="s">
        <v>9012</v>
      </c>
      <c r="O132" t="s">
        <v>10322</v>
      </c>
      <c r="P132" t="s">
        <v>11831</v>
      </c>
      <c r="S132" t="s">
        <v>3998</v>
      </c>
      <c r="T132" t="s">
        <v>3998</v>
      </c>
      <c r="U132" t="s">
        <v>13954</v>
      </c>
      <c r="V132" t="s">
        <v>14788</v>
      </c>
      <c r="W132" t="s">
        <v>14791</v>
      </c>
      <c r="X132" t="s">
        <v>14919</v>
      </c>
      <c r="Y132" t="s">
        <v>17074</v>
      </c>
      <c r="Z132" t="s">
        <v>18857</v>
      </c>
      <c r="AA132">
        <v>10001864307</v>
      </c>
      <c r="AB132" t="s">
        <v>8912</v>
      </c>
      <c r="AC132" t="s">
        <v>19352</v>
      </c>
      <c r="AD132" t="s">
        <v>19353</v>
      </c>
      <c r="AE132" t="s">
        <v>19451</v>
      </c>
      <c r="AF132" t="s">
        <v>39</v>
      </c>
      <c r="AG132" t="s">
        <v>39</v>
      </c>
      <c r="AH132" t="s">
        <v>39</v>
      </c>
      <c r="AI132" t="s">
        <v>39</v>
      </c>
      <c r="AJ132" t="s">
        <v>39</v>
      </c>
      <c r="AK132" s="4" t="str">
        <f>IFERROR(VLOOKUP(C132,mapped!$A:$C,3,FALSE)," ")</f>
        <v xml:space="preserve"> </v>
      </c>
      <c r="AL132" s="4" t="str">
        <f>IF(D132="XFMR",IFERROR(VLOOKUP(AK132,AuctionMapping2019SEP_AUTOS!$B:$J,5,FALSE)," "),IFERROR(VLOOKUP(AK132,AuctionMapping2019SEP_LINES!$C:$J,4,FALSE)," "))</f>
        <v xml:space="preserve"> </v>
      </c>
      <c r="AM132" s="4" t="str">
        <f>IF(D132="XFMR",IFERROR(VLOOKUP(AK132,AuctionMapping2019SEP_AUTOS!$B:$J,6,FALSE)," "),IFERROR(VLOOKUP(AK132,AuctionMapping2019SEP_LINES!$C:$J,5,FALSE)," "))</f>
        <v xml:space="preserve"> </v>
      </c>
      <c r="AN132" s="4" t="str">
        <f>IF(D132="XFMR",IFERROR(VLOOKUP(AK132,AuctionMapping2019SEP_AUTOS!$B:$J,7,FALSE)," "),IFERROR(VLOOKUP(AK132,AuctionMapping2019SEP_LINES!$C:$J,6,FALSE)," "))</f>
        <v xml:space="preserve"> </v>
      </c>
      <c r="AO132" s="4" t="str">
        <f>IF(D132="XFMR",IFERROR(VLOOKUP(AK132,AuctionMapping2019SEP_AUTOS!$B:$J,8,FALSE)," "),IFERROR(VLOOKUP(AK132,AuctionMapping2019SEP_LINES!$C:$J,7,FALSE)," "))</f>
        <v xml:space="preserve"> </v>
      </c>
      <c r="AP132" s="4" t="str">
        <f>IF(D132="XFMR",IFERROR(VLOOKUP(AK132,AuctionMapping2019SEP_AUTOS!$B:$J,9,FALSE)," "),IFERROR(VLOOKUP(AK132,AuctionMapping2019SEP_LINES!$C:$J,8,FALSE)," "))</f>
        <v xml:space="preserve"> </v>
      </c>
    </row>
    <row r="133" spans="1:42" hidden="1" x14ac:dyDescent="0.25">
      <c r="A133" t="s">
        <v>171</v>
      </c>
      <c r="B133" t="s">
        <v>2238</v>
      </c>
      <c r="C133" t="s">
        <v>3999</v>
      </c>
      <c r="D133" t="s">
        <v>6110</v>
      </c>
      <c r="E133">
        <v>10000793955</v>
      </c>
      <c r="F133" t="s">
        <v>6235</v>
      </c>
      <c r="G133" t="s">
        <v>7927</v>
      </c>
      <c r="H133">
        <v>10000702820</v>
      </c>
      <c r="I133" t="s">
        <v>8913</v>
      </c>
      <c r="J133" t="s">
        <v>8915</v>
      </c>
      <c r="K133">
        <v>138</v>
      </c>
      <c r="L133" t="s">
        <v>2238</v>
      </c>
      <c r="N133" t="s">
        <v>9013</v>
      </c>
      <c r="O133" t="s">
        <v>10322</v>
      </c>
      <c r="P133" t="s">
        <v>11832</v>
      </c>
      <c r="S133" t="s">
        <v>3999</v>
      </c>
      <c r="T133" t="s">
        <v>3999</v>
      </c>
      <c r="U133" t="s">
        <v>13955</v>
      </c>
      <c r="V133" t="s">
        <v>14788</v>
      </c>
      <c r="W133" t="s">
        <v>14790</v>
      </c>
      <c r="X133" t="s">
        <v>14920</v>
      </c>
      <c r="Y133" t="s">
        <v>17075</v>
      </c>
      <c r="Z133" t="s">
        <v>18858</v>
      </c>
      <c r="AA133">
        <v>10000702689</v>
      </c>
      <c r="AB133" t="s">
        <v>8913</v>
      </c>
      <c r="AC133" t="s">
        <v>19351</v>
      </c>
      <c r="AD133" t="s">
        <v>19355</v>
      </c>
      <c r="AE133" t="s">
        <v>19452</v>
      </c>
      <c r="AF133" t="s">
        <v>39</v>
      </c>
      <c r="AG133" t="s">
        <v>39</v>
      </c>
      <c r="AH133" t="s">
        <v>39</v>
      </c>
      <c r="AI133" t="s">
        <v>39</v>
      </c>
      <c r="AJ133" t="s">
        <v>39</v>
      </c>
      <c r="AK133" s="4" t="str">
        <f>IFERROR(VLOOKUP(C133,mapped!$A:$C,3,FALSE)," ")</f>
        <v xml:space="preserve"> </v>
      </c>
      <c r="AL133" s="4" t="str">
        <f>IF(D133="XFMR",IFERROR(VLOOKUP(AK133,AuctionMapping2019SEP_AUTOS!$B:$J,5,FALSE)," "),IFERROR(VLOOKUP(AK133,AuctionMapping2019SEP_LINES!$C:$J,4,FALSE)," "))</f>
        <v xml:space="preserve"> </v>
      </c>
      <c r="AM133" s="4" t="str">
        <f>IF(D133="XFMR",IFERROR(VLOOKUP(AK133,AuctionMapping2019SEP_AUTOS!$B:$J,6,FALSE)," "),IFERROR(VLOOKUP(AK133,AuctionMapping2019SEP_LINES!$C:$J,5,FALSE)," "))</f>
        <v xml:space="preserve"> </v>
      </c>
      <c r="AN133" s="4" t="str">
        <f>IF(D133="XFMR",IFERROR(VLOOKUP(AK133,AuctionMapping2019SEP_AUTOS!$B:$J,7,FALSE)," "),IFERROR(VLOOKUP(AK133,AuctionMapping2019SEP_LINES!$C:$J,6,FALSE)," "))</f>
        <v xml:space="preserve"> </v>
      </c>
      <c r="AO133" s="4" t="str">
        <f>IF(D133="XFMR",IFERROR(VLOOKUP(AK133,AuctionMapping2019SEP_AUTOS!$B:$J,8,FALSE)," "),IFERROR(VLOOKUP(AK133,AuctionMapping2019SEP_LINES!$C:$J,7,FALSE)," "))</f>
        <v xml:space="preserve"> </v>
      </c>
      <c r="AP133" s="4" t="str">
        <f>IF(D133="XFMR",IFERROR(VLOOKUP(AK133,AuctionMapping2019SEP_AUTOS!$B:$J,9,FALSE)," "),IFERROR(VLOOKUP(AK133,AuctionMapping2019SEP_LINES!$C:$J,8,FALSE)," "))</f>
        <v xml:space="preserve"> </v>
      </c>
    </row>
    <row r="134" spans="1:42" hidden="1" x14ac:dyDescent="0.25">
      <c r="A134" t="s">
        <v>172</v>
      </c>
      <c r="B134" t="s">
        <v>2239</v>
      </c>
      <c r="C134" t="s">
        <v>4000</v>
      </c>
      <c r="D134" t="s">
        <v>6110</v>
      </c>
      <c r="E134">
        <v>10000750773</v>
      </c>
      <c r="F134" t="s">
        <v>6236</v>
      </c>
      <c r="G134" t="s">
        <v>7474</v>
      </c>
      <c r="H134">
        <v>10000702577</v>
      </c>
      <c r="I134" t="s">
        <v>8911</v>
      </c>
      <c r="J134" t="s">
        <v>8915</v>
      </c>
      <c r="K134">
        <v>345</v>
      </c>
      <c r="L134" t="s">
        <v>2239</v>
      </c>
      <c r="N134" t="s">
        <v>9014</v>
      </c>
      <c r="O134" t="s">
        <v>10323</v>
      </c>
      <c r="P134" t="s">
        <v>11833</v>
      </c>
      <c r="S134" t="s">
        <v>13708</v>
      </c>
      <c r="T134" t="s">
        <v>13708</v>
      </c>
      <c r="U134" t="s">
        <v>13956</v>
      </c>
      <c r="V134" t="s">
        <v>14788</v>
      </c>
      <c r="W134" t="s">
        <v>14790</v>
      </c>
      <c r="X134" t="s">
        <v>14921</v>
      </c>
      <c r="Y134" t="s">
        <v>17076</v>
      </c>
      <c r="Z134" t="s">
        <v>6553</v>
      </c>
      <c r="AA134">
        <v>10000701530</v>
      </c>
      <c r="AB134" t="s">
        <v>8911</v>
      </c>
      <c r="AC134" t="s">
        <v>19351</v>
      </c>
      <c r="AD134" t="s">
        <v>19351</v>
      </c>
      <c r="AE134" t="s">
        <v>19453</v>
      </c>
      <c r="AF134" t="s">
        <v>39</v>
      </c>
      <c r="AG134" t="s">
        <v>39</v>
      </c>
      <c r="AH134" t="s">
        <v>39</v>
      </c>
      <c r="AI134" t="s">
        <v>39</v>
      </c>
      <c r="AJ134" t="s">
        <v>39</v>
      </c>
      <c r="AK134" s="4" t="str">
        <f>IFERROR(VLOOKUP(C134,mapped!$A:$C,3,FALSE)," ")</f>
        <v xml:space="preserve"> </v>
      </c>
      <c r="AL134" s="4" t="str">
        <f>IF(D134="XFMR",IFERROR(VLOOKUP(AK134,AuctionMapping2019SEP_AUTOS!$B:$J,5,FALSE)," "),IFERROR(VLOOKUP(AK134,AuctionMapping2019SEP_LINES!$C:$J,4,FALSE)," "))</f>
        <v xml:space="preserve"> </v>
      </c>
      <c r="AM134" s="4" t="str">
        <f>IF(D134="XFMR",IFERROR(VLOOKUP(AK134,AuctionMapping2019SEP_AUTOS!$B:$J,6,FALSE)," "),IFERROR(VLOOKUP(AK134,AuctionMapping2019SEP_LINES!$C:$J,5,FALSE)," "))</f>
        <v xml:space="preserve"> </v>
      </c>
      <c r="AN134" s="4" t="str">
        <f>IF(D134="XFMR",IFERROR(VLOOKUP(AK134,AuctionMapping2019SEP_AUTOS!$B:$J,7,FALSE)," "),IFERROR(VLOOKUP(AK134,AuctionMapping2019SEP_LINES!$C:$J,6,FALSE)," "))</f>
        <v xml:space="preserve"> </v>
      </c>
      <c r="AO134" s="4" t="str">
        <f>IF(D134="XFMR",IFERROR(VLOOKUP(AK134,AuctionMapping2019SEP_AUTOS!$B:$J,8,FALSE)," "),IFERROR(VLOOKUP(AK134,AuctionMapping2019SEP_LINES!$C:$J,7,FALSE)," "))</f>
        <v xml:space="preserve"> </v>
      </c>
      <c r="AP134" s="4" t="str">
        <f>IF(D134="XFMR",IFERROR(VLOOKUP(AK134,AuctionMapping2019SEP_AUTOS!$B:$J,9,FALSE)," "),IFERROR(VLOOKUP(AK134,AuctionMapping2019SEP_LINES!$C:$J,8,FALSE)," "))</f>
        <v xml:space="preserve"> </v>
      </c>
    </row>
    <row r="135" spans="1:42" x14ac:dyDescent="0.25">
      <c r="A135" t="s">
        <v>173</v>
      </c>
      <c r="B135" t="s">
        <v>2240</v>
      </c>
      <c r="C135" t="s">
        <v>4001</v>
      </c>
      <c r="D135" t="s">
        <v>6110</v>
      </c>
      <c r="E135">
        <v>10002236143</v>
      </c>
      <c r="F135" t="s">
        <v>6237</v>
      </c>
      <c r="G135" t="s">
        <v>7844</v>
      </c>
      <c r="H135">
        <v>10000701211</v>
      </c>
      <c r="I135" t="s">
        <v>8911</v>
      </c>
      <c r="J135" t="s">
        <v>8915</v>
      </c>
      <c r="K135">
        <v>138</v>
      </c>
      <c r="L135" t="s">
        <v>2240</v>
      </c>
      <c r="N135" t="s">
        <v>2240</v>
      </c>
      <c r="O135" t="s">
        <v>10324</v>
      </c>
      <c r="P135" t="s">
        <v>11834</v>
      </c>
      <c r="S135" t="s">
        <v>4001</v>
      </c>
      <c r="T135" t="s">
        <v>4001</v>
      </c>
      <c r="U135" t="s">
        <v>13957</v>
      </c>
      <c r="V135" t="s">
        <v>14788</v>
      </c>
      <c r="W135" t="s">
        <v>14790</v>
      </c>
      <c r="X135" t="s">
        <v>14922</v>
      </c>
      <c r="Y135" t="s">
        <v>17077</v>
      </c>
      <c r="Z135" t="s">
        <v>18859</v>
      </c>
      <c r="AA135">
        <v>10001830395</v>
      </c>
      <c r="AB135" t="s">
        <v>8911</v>
      </c>
      <c r="AC135" t="s">
        <v>19351</v>
      </c>
      <c r="AD135" t="s">
        <v>19351</v>
      </c>
      <c r="AE135" t="s">
        <v>19454</v>
      </c>
      <c r="AF135" t="s">
        <v>20868</v>
      </c>
      <c r="AG135" t="s">
        <v>21374</v>
      </c>
      <c r="AH135" t="s">
        <v>21460</v>
      </c>
      <c r="AI135" t="s">
        <v>21374</v>
      </c>
      <c r="AJ135" t="s">
        <v>21374</v>
      </c>
      <c r="AK135" s="4" t="str">
        <f>IFERROR(VLOOKUP(C135,mapped!$A:$C,3,FALSE)," ")</f>
        <v>KARNES_LYSSY1_1</v>
      </c>
      <c r="AL135" s="4">
        <f>IF(D135="XFMR",IFERROR(VLOOKUP(AK135,AuctionMapping2019SEP_AUTOS!$B:$J,5,FALSE)," "),IFERROR(VLOOKUP(AK135,AuctionMapping2019SEP_LINES!$C:$J,4,FALSE)," "))</f>
        <v>8193</v>
      </c>
      <c r="AM135" s="4" t="str">
        <f>IF(D135="XFMR",IFERROR(VLOOKUP(AK135,AuctionMapping2019SEP_AUTOS!$B:$J,6,FALSE)," "),IFERROR(VLOOKUP(AK135,AuctionMapping2019SEP_LINES!$C:$J,5,FALSE)," "))</f>
        <v>LYSSY4A</v>
      </c>
      <c r="AN135" s="4">
        <f>IF(D135="XFMR",IFERROR(VLOOKUP(AK135,AuctionMapping2019SEP_AUTOS!$B:$J,7,FALSE)," "),IFERROR(VLOOKUP(AK135,AuctionMapping2019SEP_LINES!$C:$J,6,FALSE)," "))</f>
        <v>8913</v>
      </c>
      <c r="AO135" s="4" t="str">
        <f>IF(D135="XFMR",IFERROR(VLOOKUP(AK135,AuctionMapping2019SEP_AUTOS!$B:$J,8,FALSE)," "),IFERROR(VLOOKUP(AK135,AuctionMapping2019SEP_LINES!$C:$J,7,FALSE)," "))</f>
        <v>KARNES4A</v>
      </c>
      <c r="AP135" s="4" t="str">
        <f>IF(D135="XFMR",IFERROR(VLOOKUP(AK135,AuctionMapping2019SEP_AUTOS!$B:$J,9,FALSE)," "),IFERROR(VLOOKUP(AK135,AuctionMapping2019SEP_LINES!$C:$J,8,FALSE)," "))</f>
        <v>1</v>
      </c>
    </row>
    <row r="136" spans="1:42" hidden="1" x14ac:dyDescent="0.25">
      <c r="A136" t="s">
        <v>174</v>
      </c>
      <c r="B136" t="s">
        <v>2241</v>
      </c>
      <c r="C136" t="s">
        <v>4002</v>
      </c>
      <c r="D136" t="s">
        <v>6110</v>
      </c>
      <c r="E136">
        <v>10002702079</v>
      </c>
      <c r="F136" t="s">
        <v>6238</v>
      </c>
      <c r="G136" t="s">
        <v>7928</v>
      </c>
      <c r="H136">
        <v>10000699452</v>
      </c>
      <c r="I136" t="s">
        <v>8912</v>
      </c>
      <c r="J136" t="s">
        <v>8915</v>
      </c>
      <c r="K136">
        <v>69</v>
      </c>
      <c r="L136" t="s">
        <v>2241</v>
      </c>
      <c r="N136" t="s">
        <v>9015</v>
      </c>
      <c r="O136" t="s">
        <v>10325</v>
      </c>
      <c r="P136" t="s">
        <v>11835</v>
      </c>
      <c r="S136" t="s">
        <v>4002</v>
      </c>
      <c r="T136" t="s">
        <v>4002</v>
      </c>
      <c r="U136" t="s">
        <v>13958</v>
      </c>
      <c r="V136" t="s">
        <v>14788</v>
      </c>
      <c r="W136" t="s">
        <v>14791</v>
      </c>
      <c r="X136" t="s">
        <v>14923</v>
      </c>
      <c r="Y136" t="s">
        <v>17078</v>
      </c>
      <c r="Z136" t="s">
        <v>18860</v>
      </c>
      <c r="AA136">
        <v>10000701941</v>
      </c>
      <c r="AB136" t="s">
        <v>8912</v>
      </c>
      <c r="AC136" t="s">
        <v>19352</v>
      </c>
      <c r="AD136" t="s">
        <v>19353</v>
      </c>
      <c r="AE136" t="s">
        <v>19455</v>
      </c>
      <c r="AF136" t="s">
        <v>39</v>
      </c>
      <c r="AG136" t="s">
        <v>39</v>
      </c>
      <c r="AH136" t="s">
        <v>39</v>
      </c>
      <c r="AI136" t="s">
        <v>39</v>
      </c>
      <c r="AJ136" t="s">
        <v>39</v>
      </c>
      <c r="AK136" s="4" t="str">
        <f>IFERROR(VLOOKUP(C136,mapped!$A:$C,3,FALSE)," ")</f>
        <v xml:space="preserve"> </v>
      </c>
      <c r="AL136" s="4" t="str">
        <f>IF(D136="XFMR",IFERROR(VLOOKUP(AK136,AuctionMapping2019SEP_AUTOS!$B:$J,5,FALSE)," "),IFERROR(VLOOKUP(AK136,AuctionMapping2019SEP_LINES!$C:$J,4,FALSE)," "))</f>
        <v xml:space="preserve"> </v>
      </c>
      <c r="AM136" s="4" t="str">
        <f>IF(D136="XFMR",IFERROR(VLOOKUP(AK136,AuctionMapping2019SEP_AUTOS!$B:$J,6,FALSE)," "),IFERROR(VLOOKUP(AK136,AuctionMapping2019SEP_LINES!$C:$J,5,FALSE)," "))</f>
        <v xml:space="preserve"> </v>
      </c>
      <c r="AN136" s="4" t="str">
        <f>IF(D136="XFMR",IFERROR(VLOOKUP(AK136,AuctionMapping2019SEP_AUTOS!$B:$J,7,FALSE)," "),IFERROR(VLOOKUP(AK136,AuctionMapping2019SEP_LINES!$C:$J,6,FALSE)," "))</f>
        <v xml:space="preserve"> </v>
      </c>
      <c r="AO136" s="4" t="str">
        <f>IF(D136="XFMR",IFERROR(VLOOKUP(AK136,AuctionMapping2019SEP_AUTOS!$B:$J,8,FALSE)," "),IFERROR(VLOOKUP(AK136,AuctionMapping2019SEP_LINES!$C:$J,7,FALSE)," "))</f>
        <v xml:space="preserve"> </v>
      </c>
      <c r="AP136" s="4" t="str">
        <f>IF(D136="XFMR",IFERROR(VLOOKUP(AK136,AuctionMapping2019SEP_AUTOS!$B:$J,9,FALSE)," "),IFERROR(VLOOKUP(AK136,AuctionMapping2019SEP_LINES!$C:$J,8,FALSE)," "))</f>
        <v xml:space="preserve"> </v>
      </c>
    </row>
    <row r="137" spans="1:42" hidden="1" x14ac:dyDescent="0.25">
      <c r="A137" t="s">
        <v>175</v>
      </c>
      <c r="B137" t="s">
        <v>2242</v>
      </c>
      <c r="C137" t="s">
        <v>4003</v>
      </c>
      <c r="D137" t="s">
        <v>6110</v>
      </c>
      <c r="E137">
        <v>10002425938</v>
      </c>
      <c r="F137" t="s">
        <v>6239</v>
      </c>
      <c r="G137" t="s">
        <v>7929</v>
      </c>
      <c r="H137">
        <v>10000702120</v>
      </c>
      <c r="I137" t="s">
        <v>8911</v>
      </c>
      <c r="J137" t="s">
        <v>8915</v>
      </c>
      <c r="K137">
        <v>69</v>
      </c>
      <c r="L137" t="s">
        <v>2242</v>
      </c>
      <c r="N137" t="s">
        <v>9016</v>
      </c>
      <c r="O137" t="s">
        <v>10234</v>
      </c>
      <c r="P137" t="s">
        <v>11836</v>
      </c>
      <c r="S137" t="s">
        <v>4003</v>
      </c>
      <c r="T137" t="s">
        <v>4003</v>
      </c>
      <c r="U137" t="s">
        <v>10234</v>
      </c>
      <c r="V137" t="s">
        <v>14788</v>
      </c>
      <c r="W137" t="s">
        <v>14790</v>
      </c>
      <c r="X137" t="s">
        <v>14924</v>
      </c>
      <c r="Y137" t="s">
        <v>17079</v>
      </c>
      <c r="Z137" t="s">
        <v>18861</v>
      </c>
      <c r="AA137">
        <v>10000701746</v>
      </c>
      <c r="AB137" t="s">
        <v>8911</v>
      </c>
      <c r="AC137" t="s">
        <v>19351</v>
      </c>
      <c r="AD137" t="s">
        <v>19351</v>
      </c>
      <c r="AE137" t="s">
        <v>17079</v>
      </c>
      <c r="AF137" t="s">
        <v>39</v>
      </c>
      <c r="AG137" t="s">
        <v>39</v>
      </c>
      <c r="AH137" t="s">
        <v>39</v>
      </c>
      <c r="AI137" t="s">
        <v>39</v>
      </c>
      <c r="AJ137" t="s">
        <v>39</v>
      </c>
      <c r="AK137" s="4" t="str">
        <f>IFERROR(VLOOKUP(C137,mapped!$A:$C,3,FALSE)," ")</f>
        <v xml:space="preserve"> </v>
      </c>
      <c r="AL137" s="4" t="str">
        <f>IF(D137="XFMR",IFERROR(VLOOKUP(AK137,AuctionMapping2019SEP_AUTOS!$B:$J,5,FALSE)," "),IFERROR(VLOOKUP(AK137,AuctionMapping2019SEP_LINES!$C:$J,4,FALSE)," "))</f>
        <v xml:space="preserve"> </v>
      </c>
      <c r="AM137" s="4" t="str">
        <f>IF(D137="XFMR",IFERROR(VLOOKUP(AK137,AuctionMapping2019SEP_AUTOS!$B:$J,6,FALSE)," "),IFERROR(VLOOKUP(AK137,AuctionMapping2019SEP_LINES!$C:$J,5,FALSE)," "))</f>
        <v xml:space="preserve"> </v>
      </c>
      <c r="AN137" s="4" t="str">
        <f>IF(D137="XFMR",IFERROR(VLOOKUP(AK137,AuctionMapping2019SEP_AUTOS!$B:$J,7,FALSE)," "),IFERROR(VLOOKUP(AK137,AuctionMapping2019SEP_LINES!$C:$J,6,FALSE)," "))</f>
        <v xml:space="preserve"> </v>
      </c>
      <c r="AO137" s="4" t="str">
        <f>IF(D137="XFMR",IFERROR(VLOOKUP(AK137,AuctionMapping2019SEP_AUTOS!$B:$J,8,FALSE)," "),IFERROR(VLOOKUP(AK137,AuctionMapping2019SEP_LINES!$C:$J,7,FALSE)," "))</f>
        <v xml:space="preserve"> </v>
      </c>
      <c r="AP137" s="4" t="str">
        <f>IF(D137="XFMR",IFERROR(VLOOKUP(AK137,AuctionMapping2019SEP_AUTOS!$B:$J,9,FALSE)," "),IFERROR(VLOOKUP(AK137,AuctionMapping2019SEP_LINES!$C:$J,8,FALSE)," "))</f>
        <v xml:space="preserve"> </v>
      </c>
    </row>
    <row r="138" spans="1:42" hidden="1" x14ac:dyDescent="0.25">
      <c r="A138" t="s">
        <v>176</v>
      </c>
      <c r="B138" t="s">
        <v>2243</v>
      </c>
      <c r="C138" t="s">
        <v>4004</v>
      </c>
      <c r="D138" t="s">
        <v>6110</v>
      </c>
      <c r="E138">
        <v>10000746747</v>
      </c>
      <c r="F138" t="s">
        <v>6240</v>
      </c>
      <c r="G138" t="s">
        <v>7930</v>
      </c>
      <c r="H138">
        <v>10000700900</v>
      </c>
      <c r="I138" t="s">
        <v>8912</v>
      </c>
      <c r="J138" t="s">
        <v>8915</v>
      </c>
      <c r="K138">
        <v>138</v>
      </c>
      <c r="L138" t="s">
        <v>2243</v>
      </c>
      <c r="N138" t="s">
        <v>9017</v>
      </c>
      <c r="O138" t="s">
        <v>10326</v>
      </c>
      <c r="P138" t="s">
        <v>11837</v>
      </c>
      <c r="S138" t="s">
        <v>4004</v>
      </c>
      <c r="T138" t="s">
        <v>4004</v>
      </c>
      <c r="U138" t="s">
        <v>10326</v>
      </c>
      <c r="V138" t="s">
        <v>14788</v>
      </c>
      <c r="W138" t="s">
        <v>14791</v>
      </c>
      <c r="X138" t="s">
        <v>14925</v>
      </c>
      <c r="Y138" t="s">
        <v>17080</v>
      </c>
      <c r="Z138" t="s">
        <v>8585</v>
      </c>
      <c r="AA138">
        <v>10000701701</v>
      </c>
      <c r="AB138" t="s">
        <v>8912</v>
      </c>
      <c r="AC138" t="s">
        <v>19352</v>
      </c>
      <c r="AD138" t="s">
        <v>19352</v>
      </c>
      <c r="AE138" t="s">
        <v>19456</v>
      </c>
      <c r="AF138" t="s">
        <v>39</v>
      </c>
      <c r="AG138" t="s">
        <v>39</v>
      </c>
      <c r="AH138" t="s">
        <v>39</v>
      </c>
      <c r="AI138" t="s">
        <v>39</v>
      </c>
      <c r="AJ138" t="s">
        <v>39</v>
      </c>
      <c r="AK138" s="4" t="str">
        <f>IFERROR(VLOOKUP(C138,mapped!$A:$C,3,FALSE)," ")</f>
        <v xml:space="preserve"> </v>
      </c>
      <c r="AL138" s="4" t="str">
        <f>IF(D138="XFMR",IFERROR(VLOOKUP(AK138,AuctionMapping2019SEP_AUTOS!$B:$J,5,FALSE)," "),IFERROR(VLOOKUP(AK138,AuctionMapping2019SEP_LINES!$C:$J,4,FALSE)," "))</f>
        <v xml:space="preserve"> </v>
      </c>
      <c r="AM138" s="4" t="str">
        <f>IF(D138="XFMR",IFERROR(VLOOKUP(AK138,AuctionMapping2019SEP_AUTOS!$B:$J,6,FALSE)," "),IFERROR(VLOOKUP(AK138,AuctionMapping2019SEP_LINES!$C:$J,5,FALSE)," "))</f>
        <v xml:space="preserve"> </v>
      </c>
      <c r="AN138" s="4" t="str">
        <f>IF(D138="XFMR",IFERROR(VLOOKUP(AK138,AuctionMapping2019SEP_AUTOS!$B:$J,7,FALSE)," "),IFERROR(VLOOKUP(AK138,AuctionMapping2019SEP_LINES!$C:$J,6,FALSE)," "))</f>
        <v xml:space="preserve"> </v>
      </c>
      <c r="AO138" s="4" t="str">
        <f>IF(D138="XFMR",IFERROR(VLOOKUP(AK138,AuctionMapping2019SEP_AUTOS!$B:$J,8,FALSE)," "),IFERROR(VLOOKUP(AK138,AuctionMapping2019SEP_LINES!$C:$J,7,FALSE)," "))</f>
        <v xml:space="preserve"> </v>
      </c>
      <c r="AP138" s="4" t="str">
        <f>IF(D138="XFMR",IFERROR(VLOOKUP(AK138,AuctionMapping2019SEP_AUTOS!$B:$J,9,FALSE)," "),IFERROR(VLOOKUP(AK138,AuctionMapping2019SEP_LINES!$C:$J,8,FALSE)," "))</f>
        <v xml:space="preserve"> </v>
      </c>
    </row>
    <row r="139" spans="1:42" hidden="1" x14ac:dyDescent="0.25">
      <c r="A139" t="s">
        <v>177</v>
      </c>
      <c r="B139" t="s">
        <v>2244</v>
      </c>
      <c r="C139" t="s">
        <v>4005</v>
      </c>
      <c r="D139" t="s">
        <v>6110</v>
      </c>
      <c r="E139">
        <v>10000743766</v>
      </c>
      <c r="F139" t="s">
        <v>6241</v>
      </c>
      <c r="G139" t="s">
        <v>7931</v>
      </c>
      <c r="H139">
        <v>10000699681</v>
      </c>
      <c r="I139" t="s">
        <v>8914</v>
      </c>
      <c r="J139" t="s">
        <v>8915</v>
      </c>
      <c r="K139">
        <v>345</v>
      </c>
      <c r="L139" t="s">
        <v>2244</v>
      </c>
      <c r="N139" t="s">
        <v>9018</v>
      </c>
      <c r="O139" t="s">
        <v>10327</v>
      </c>
      <c r="P139" t="s">
        <v>11838</v>
      </c>
      <c r="S139" t="s">
        <v>13709</v>
      </c>
      <c r="T139" t="s">
        <v>13709</v>
      </c>
      <c r="U139" t="s">
        <v>13959</v>
      </c>
      <c r="V139" t="s">
        <v>14788</v>
      </c>
      <c r="W139" t="s">
        <v>14790</v>
      </c>
      <c r="X139" t="s">
        <v>14926</v>
      </c>
      <c r="Y139" t="s">
        <v>17081</v>
      </c>
      <c r="Z139" t="s">
        <v>18862</v>
      </c>
      <c r="AA139">
        <v>10000701155</v>
      </c>
      <c r="AB139" t="s">
        <v>8914</v>
      </c>
      <c r="AC139" t="s">
        <v>19351</v>
      </c>
      <c r="AD139" t="s">
        <v>19351</v>
      </c>
      <c r="AE139" t="s">
        <v>19457</v>
      </c>
      <c r="AF139" t="s">
        <v>20869</v>
      </c>
      <c r="AG139" t="s">
        <v>21387</v>
      </c>
      <c r="AH139" t="s">
        <v>21459</v>
      </c>
      <c r="AI139" t="s">
        <v>21387</v>
      </c>
      <c r="AJ139" t="s">
        <v>21387</v>
      </c>
      <c r="AK139" s="4" t="str">
        <f>IFERROR(VLOOKUP(C139,mapped!$A:$C,3,FALSE)," ")</f>
        <v xml:space="preserve"> </v>
      </c>
      <c r="AL139" s="4" t="str">
        <f>IF(D139="XFMR",IFERROR(VLOOKUP(AK139,AuctionMapping2019SEP_AUTOS!$B:$J,5,FALSE)," "),IFERROR(VLOOKUP(AK139,AuctionMapping2019SEP_LINES!$C:$J,4,FALSE)," "))</f>
        <v xml:space="preserve"> </v>
      </c>
      <c r="AM139" s="4" t="str">
        <f>IF(D139="XFMR",IFERROR(VLOOKUP(AK139,AuctionMapping2019SEP_AUTOS!$B:$J,6,FALSE)," "),IFERROR(VLOOKUP(AK139,AuctionMapping2019SEP_LINES!$C:$J,5,FALSE)," "))</f>
        <v xml:space="preserve"> </v>
      </c>
      <c r="AN139" s="4" t="str">
        <f>IF(D139="XFMR",IFERROR(VLOOKUP(AK139,AuctionMapping2019SEP_AUTOS!$B:$J,7,FALSE)," "),IFERROR(VLOOKUP(AK139,AuctionMapping2019SEP_LINES!$C:$J,6,FALSE)," "))</f>
        <v xml:space="preserve"> </v>
      </c>
      <c r="AO139" s="4" t="str">
        <f>IF(D139="XFMR",IFERROR(VLOOKUP(AK139,AuctionMapping2019SEP_AUTOS!$B:$J,8,FALSE)," "),IFERROR(VLOOKUP(AK139,AuctionMapping2019SEP_LINES!$C:$J,7,FALSE)," "))</f>
        <v xml:space="preserve"> </v>
      </c>
      <c r="AP139" s="4" t="str">
        <f>IF(D139="XFMR",IFERROR(VLOOKUP(AK139,AuctionMapping2019SEP_AUTOS!$B:$J,9,FALSE)," "),IFERROR(VLOOKUP(AK139,AuctionMapping2019SEP_LINES!$C:$J,8,FALSE)," "))</f>
        <v xml:space="preserve"> </v>
      </c>
    </row>
    <row r="140" spans="1:42" hidden="1" x14ac:dyDescent="0.25">
      <c r="A140" t="s">
        <v>178</v>
      </c>
      <c r="B140" t="s">
        <v>2245</v>
      </c>
      <c r="C140" t="s">
        <v>4006</v>
      </c>
      <c r="D140" t="s">
        <v>6111</v>
      </c>
      <c r="E140">
        <v>10002210258</v>
      </c>
      <c r="F140" t="s">
        <v>6242</v>
      </c>
      <c r="G140" t="s">
        <v>7932</v>
      </c>
      <c r="H140">
        <v>10000700351</v>
      </c>
      <c r="I140" t="s">
        <v>8914</v>
      </c>
      <c r="J140" t="s">
        <v>8915</v>
      </c>
      <c r="K140">
        <v>138</v>
      </c>
      <c r="L140" t="s">
        <v>2245</v>
      </c>
      <c r="N140" t="s">
        <v>9017</v>
      </c>
      <c r="O140" t="s">
        <v>10328</v>
      </c>
      <c r="P140" t="s">
        <v>11839</v>
      </c>
      <c r="S140" t="s">
        <v>4006</v>
      </c>
      <c r="T140" t="s">
        <v>4006</v>
      </c>
      <c r="U140" t="s">
        <v>13960</v>
      </c>
      <c r="V140" t="s">
        <v>14788</v>
      </c>
      <c r="W140" t="s">
        <v>14790</v>
      </c>
      <c r="X140" t="s">
        <v>14927</v>
      </c>
      <c r="Y140" t="s">
        <v>16997</v>
      </c>
      <c r="AC140" t="s">
        <v>19351</v>
      </c>
      <c r="AD140" t="s">
        <v>19351</v>
      </c>
      <c r="AE140" t="s">
        <v>16997</v>
      </c>
      <c r="AF140" t="s">
        <v>39</v>
      </c>
      <c r="AG140" t="s">
        <v>39</v>
      </c>
      <c r="AH140" t="s">
        <v>39</v>
      </c>
      <c r="AI140" t="s">
        <v>39</v>
      </c>
      <c r="AJ140" t="s">
        <v>39</v>
      </c>
      <c r="AK140" s="4" t="str">
        <f>IFERROR(VLOOKUP(C140,mapped!$A:$C,3,FALSE)," ")</f>
        <v xml:space="preserve"> </v>
      </c>
      <c r="AL140" s="4" t="str">
        <f>IF(D140="XFMR",IFERROR(VLOOKUP(AK140,AuctionMapping2019SEP_AUTOS!$B:$J,5,FALSE)," "),IFERROR(VLOOKUP(AK140,AuctionMapping2019SEP_LINES!$C:$J,4,FALSE)," "))</f>
        <v xml:space="preserve"> </v>
      </c>
      <c r="AM140" s="4" t="str">
        <f>IF(D140="XFMR",IFERROR(VLOOKUP(AK140,AuctionMapping2019SEP_AUTOS!$B:$J,6,FALSE)," "),IFERROR(VLOOKUP(AK140,AuctionMapping2019SEP_LINES!$C:$J,5,FALSE)," "))</f>
        <v xml:space="preserve"> </v>
      </c>
      <c r="AN140" s="4" t="str">
        <f>IF(D140="XFMR",IFERROR(VLOOKUP(AK140,AuctionMapping2019SEP_AUTOS!$B:$J,7,FALSE)," "),IFERROR(VLOOKUP(AK140,AuctionMapping2019SEP_LINES!$C:$J,6,FALSE)," "))</f>
        <v xml:space="preserve"> </v>
      </c>
      <c r="AO140" s="4" t="str">
        <f>IF(D140="XFMR",IFERROR(VLOOKUP(AK140,AuctionMapping2019SEP_AUTOS!$B:$J,8,FALSE)," "),IFERROR(VLOOKUP(AK140,AuctionMapping2019SEP_LINES!$C:$J,7,FALSE)," "))</f>
        <v xml:space="preserve"> </v>
      </c>
      <c r="AP140" s="4" t="str">
        <f>IF(D140="XFMR",IFERROR(VLOOKUP(AK140,AuctionMapping2019SEP_AUTOS!$B:$J,9,FALSE)," "),IFERROR(VLOOKUP(AK140,AuctionMapping2019SEP_LINES!$C:$J,8,FALSE)," "))</f>
        <v xml:space="preserve"> </v>
      </c>
    </row>
    <row r="141" spans="1:42" hidden="1" x14ac:dyDescent="0.25">
      <c r="A141" t="s">
        <v>179</v>
      </c>
      <c r="B141" t="s">
        <v>2246</v>
      </c>
      <c r="C141" t="s">
        <v>4007</v>
      </c>
      <c r="D141" t="s">
        <v>6110</v>
      </c>
      <c r="E141">
        <v>10000748521</v>
      </c>
      <c r="F141" t="s">
        <v>6243</v>
      </c>
      <c r="G141" t="s">
        <v>7837</v>
      </c>
      <c r="H141">
        <v>10000701573</v>
      </c>
      <c r="I141" t="s">
        <v>8911</v>
      </c>
      <c r="J141" t="s">
        <v>8915</v>
      </c>
      <c r="K141">
        <v>138</v>
      </c>
      <c r="L141" t="s">
        <v>2246</v>
      </c>
      <c r="N141" t="s">
        <v>9019</v>
      </c>
      <c r="O141" t="s">
        <v>10329</v>
      </c>
      <c r="P141" t="s">
        <v>11840</v>
      </c>
      <c r="S141" t="s">
        <v>13710</v>
      </c>
      <c r="T141" t="s">
        <v>13710</v>
      </c>
      <c r="U141" t="s">
        <v>13961</v>
      </c>
      <c r="V141" t="s">
        <v>14788</v>
      </c>
      <c r="W141" t="s">
        <v>14790</v>
      </c>
      <c r="X141" t="s">
        <v>14928</v>
      </c>
      <c r="Y141" t="s">
        <v>17082</v>
      </c>
      <c r="Z141" t="s">
        <v>18863</v>
      </c>
      <c r="AA141">
        <v>10000701075</v>
      </c>
      <c r="AB141" t="s">
        <v>8911</v>
      </c>
      <c r="AC141" t="s">
        <v>19351</v>
      </c>
      <c r="AD141" t="s">
        <v>19351</v>
      </c>
      <c r="AE141" t="s">
        <v>19458</v>
      </c>
      <c r="AF141" t="s">
        <v>39</v>
      </c>
      <c r="AG141" t="s">
        <v>39</v>
      </c>
      <c r="AH141" t="s">
        <v>39</v>
      </c>
      <c r="AI141" t="s">
        <v>39</v>
      </c>
      <c r="AJ141" t="s">
        <v>39</v>
      </c>
      <c r="AK141" s="4" t="str">
        <f>IFERROR(VLOOKUP(C141,mapped!$A:$C,3,FALSE)," ")</f>
        <v xml:space="preserve"> </v>
      </c>
      <c r="AL141" s="4" t="str">
        <f>IF(D141="XFMR",IFERROR(VLOOKUP(AK141,AuctionMapping2019SEP_AUTOS!$B:$J,5,FALSE)," "),IFERROR(VLOOKUP(AK141,AuctionMapping2019SEP_LINES!$C:$J,4,FALSE)," "))</f>
        <v xml:space="preserve"> </v>
      </c>
      <c r="AM141" s="4" t="str">
        <f>IF(D141="XFMR",IFERROR(VLOOKUP(AK141,AuctionMapping2019SEP_AUTOS!$B:$J,6,FALSE)," "),IFERROR(VLOOKUP(AK141,AuctionMapping2019SEP_LINES!$C:$J,5,FALSE)," "))</f>
        <v xml:space="preserve"> </v>
      </c>
      <c r="AN141" s="4" t="str">
        <f>IF(D141="XFMR",IFERROR(VLOOKUP(AK141,AuctionMapping2019SEP_AUTOS!$B:$J,7,FALSE)," "),IFERROR(VLOOKUP(AK141,AuctionMapping2019SEP_LINES!$C:$J,6,FALSE)," "))</f>
        <v xml:space="preserve"> </v>
      </c>
      <c r="AO141" s="4" t="str">
        <f>IF(D141="XFMR",IFERROR(VLOOKUP(AK141,AuctionMapping2019SEP_AUTOS!$B:$J,8,FALSE)," "),IFERROR(VLOOKUP(AK141,AuctionMapping2019SEP_LINES!$C:$J,7,FALSE)," "))</f>
        <v xml:space="preserve"> </v>
      </c>
      <c r="AP141" s="4" t="str">
        <f>IF(D141="XFMR",IFERROR(VLOOKUP(AK141,AuctionMapping2019SEP_AUTOS!$B:$J,9,FALSE)," "),IFERROR(VLOOKUP(AK141,AuctionMapping2019SEP_LINES!$C:$J,8,FALSE)," "))</f>
        <v xml:space="preserve"> </v>
      </c>
    </row>
    <row r="142" spans="1:42" hidden="1" x14ac:dyDescent="0.25">
      <c r="A142" t="s">
        <v>180</v>
      </c>
      <c r="B142" t="s">
        <v>2247</v>
      </c>
      <c r="C142" t="s">
        <v>4008</v>
      </c>
      <c r="D142" t="s">
        <v>6110</v>
      </c>
      <c r="E142">
        <v>10002674747</v>
      </c>
      <c r="F142" t="s">
        <v>6244</v>
      </c>
      <c r="G142" t="s">
        <v>7933</v>
      </c>
      <c r="H142">
        <v>10000703000</v>
      </c>
      <c r="I142" t="s">
        <v>8911</v>
      </c>
      <c r="J142" t="s">
        <v>8915</v>
      </c>
      <c r="K142">
        <v>138</v>
      </c>
      <c r="L142" t="s">
        <v>2247</v>
      </c>
      <c r="N142" t="s">
        <v>9020</v>
      </c>
      <c r="O142" t="s">
        <v>10330</v>
      </c>
      <c r="P142" t="s">
        <v>11841</v>
      </c>
      <c r="S142" t="s">
        <v>4008</v>
      </c>
      <c r="T142" t="s">
        <v>4008</v>
      </c>
      <c r="U142" t="s">
        <v>13962</v>
      </c>
      <c r="V142" t="s">
        <v>14788</v>
      </c>
      <c r="W142" t="s">
        <v>14791</v>
      </c>
      <c r="X142" t="s">
        <v>14929</v>
      </c>
      <c r="Y142" t="s">
        <v>17083</v>
      </c>
      <c r="Z142" t="s">
        <v>8462</v>
      </c>
      <c r="AA142">
        <v>10000699929</v>
      </c>
      <c r="AB142" t="s">
        <v>8911</v>
      </c>
      <c r="AC142" t="s">
        <v>19352</v>
      </c>
      <c r="AD142" t="s">
        <v>19353</v>
      </c>
      <c r="AE142" t="s">
        <v>19459</v>
      </c>
      <c r="AF142" t="s">
        <v>39</v>
      </c>
      <c r="AG142" t="s">
        <v>39</v>
      </c>
      <c r="AH142" t="s">
        <v>39</v>
      </c>
      <c r="AI142" t="s">
        <v>39</v>
      </c>
      <c r="AJ142" t="s">
        <v>39</v>
      </c>
      <c r="AK142" s="4" t="str">
        <f>IFERROR(VLOOKUP(C142,mapped!$A:$C,3,FALSE)," ")</f>
        <v xml:space="preserve"> </v>
      </c>
      <c r="AL142" s="4" t="str">
        <f>IF(D142="XFMR",IFERROR(VLOOKUP(AK142,AuctionMapping2019SEP_AUTOS!$B:$J,5,FALSE)," "),IFERROR(VLOOKUP(AK142,AuctionMapping2019SEP_LINES!$C:$J,4,FALSE)," "))</f>
        <v xml:space="preserve"> </v>
      </c>
      <c r="AM142" s="4" t="str">
        <f>IF(D142="XFMR",IFERROR(VLOOKUP(AK142,AuctionMapping2019SEP_AUTOS!$B:$J,6,FALSE)," "),IFERROR(VLOOKUP(AK142,AuctionMapping2019SEP_LINES!$C:$J,5,FALSE)," "))</f>
        <v xml:space="preserve"> </v>
      </c>
      <c r="AN142" s="4" t="str">
        <f>IF(D142="XFMR",IFERROR(VLOOKUP(AK142,AuctionMapping2019SEP_AUTOS!$B:$J,7,FALSE)," "),IFERROR(VLOOKUP(AK142,AuctionMapping2019SEP_LINES!$C:$J,6,FALSE)," "))</f>
        <v xml:space="preserve"> </v>
      </c>
      <c r="AO142" s="4" t="str">
        <f>IF(D142="XFMR",IFERROR(VLOOKUP(AK142,AuctionMapping2019SEP_AUTOS!$B:$J,8,FALSE)," "),IFERROR(VLOOKUP(AK142,AuctionMapping2019SEP_LINES!$C:$J,7,FALSE)," "))</f>
        <v xml:space="preserve"> </v>
      </c>
      <c r="AP142" s="4" t="str">
        <f>IF(D142="XFMR",IFERROR(VLOOKUP(AK142,AuctionMapping2019SEP_AUTOS!$B:$J,9,FALSE)," "),IFERROR(VLOOKUP(AK142,AuctionMapping2019SEP_LINES!$C:$J,8,FALSE)," "))</f>
        <v xml:space="preserve"> </v>
      </c>
    </row>
    <row r="143" spans="1:42" hidden="1" x14ac:dyDescent="0.25">
      <c r="A143" t="s">
        <v>181</v>
      </c>
      <c r="B143" t="s">
        <v>2248</v>
      </c>
      <c r="C143" t="s">
        <v>4009</v>
      </c>
      <c r="D143" t="s">
        <v>6111</v>
      </c>
      <c r="E143">
        <v>10002667254</v>
      </c>
      <c r="F143" t="s">
        <v>6245</v>
      </c>
      <c r="G143" t="s">
        <v>6245</v>
      </c>
      <c r="H143">
        <v>10002667238</v>
      </c>
      <c r="I143" t="s">
        <v>8912</v>
      </c>
      <c r="J143" t="s">
        <v>8915</v>
      </c>
      <c r="K143">
        <v>345</v>
      </c>
      <c r="L143" t="s">
        <v>2248</v>
      </c>
      <c r="N143" t="s">
        <v>9016</v>
      </c>
      <c r="O143" t="s">
        <v>10331</v>
      </c>
      <c r="P143" t="s">
        <v>11842</v>
      </c>
      <c r="S143" t="s">
        <v>4009</v>
      </c>
      <c r="T143" t="s">
        <v>4009</v>
      </c>
      <c r="U143" t="s">
        <v>10331</v>
      </c>
      <c r="V143" t="s">
        <v>14788</v>
      </c>
      <c r="W143" t="s">
        <v>14791</v>
      </c>
      <c r="X143" t="s">
        <v>14930</v>
      </c>
      <c r="Y143" t="s">
        <v>16979</v>
      </c>
      <c r="AC143" t="s">
        <v>19352</v>
      </c>
      <c r="AD143" t="s">
        <v>19354</v>
      </c>
      <c r="AE143" t="s">
        <v>16979</v>
      </c>
      <c r="AF143" t="s">
        <v>39</v>
      </c>
      <c r="AG143" t="s">
        <v>39</v>
      </c>
      <c r="AH143" t="s">
        <v>39</v>
      </c>
      <c r="AI143" t="s">
        <v>39</v>
      </c>
      <c r="AJ143" t="s">
        <v>39</v>
      </c>
      <c r="AK143" s="4" t="str">
        <f>IFERROR(VLOOKUP(C143,mapped!$A:$C,3,FALSE)," ")</f>
        <v xml:space="preserve"> </v>
      </c>
      <c r="AL143" s="4" t="str">
        <f>IF(D143="XFMR",IFERROR(VLOOKUP(AK143,AuctionMapping2019SEP_AUTOS!$B:$J,5,FALSE)," "),IFERROR(VLOOKUP(AK143,AuctionMapping2019SEP_LINES!$C:$J,4,FALSE)," "))</f>
        <v xml:space="preserve"> </v>
      </c>
      <c r="AM143" s="4" t="str">
        <f>IF(D143="XFMR",IFERROR(VLOOKUP(AK143,AuctionMapping2019SEP_AUTOS!$B:$J,6,FALSE)," "),IFERROR(VLOOKUP(AK143,AuctionMapping2019SEP_LINES!$C:$J,5,FALSE)," "))</f>
        <v xml:space="preserve"> </v>
      </c>
      <c r="AN143" s="4" t="str">
        <f>IF(D143="XFMR",IFERROR(VLOOKUP(AK143,AuctionMapping2019SEP_AUTOS!$B:$J,7,FALSE)," "),IFERROR(VLOOKUP(AK143,AuctionMapping2019SEP_LINES!$C:$J,6,FALSE)," "))</f>
        <v xml:space="preserve"> </v>
      </c>
      <c r="AO143" s="4" t="str">
        <f>IF(D143="XFMR",IFERROR(VLOOKUP(AK143,AuctionMapping2019SEP_AUTOS!$B:$J,8,FALSE)," "),IFERROR(VLOOKUP(AK143,AuctionMapping2019SEP_LINES!$C:$J,7,FALSE)," "))</f>
        <v xml:space="preserve"> </v>
      </c>
      <c r="AP143" s="4" t="str">
        <f>IF(D143="XFMR",IFERROR(VLOOKUP(AK143,AuctionMapping2019SEP_AUTOS!$B:$J,9,FALSE)," "),IFERROR(VLOOKUP(AK143,AuctionMapping2019SEP_LINES!$C:$J,8,FALSE)," "))</f>
        <v xml:space="preserve"> </v>
      </c>
    </row>
    <row r="144" spans="1:42" hidden="1" x14ac:dyDescent="0.25">
      <c r="A144" t="s">
        <v>182</v>
      </c>
      <c r="B144" t="s">
        <v>2249</v>
      </c>
      <c r="C144" t="s">
        <v>4010</v>
      </c>
      <c r="D144" t="s">
        <v>6110</v>
      </c>
      <c r="E144">
        <v>10002385117</v>
      </c>
      <c r="F144" t="s">
        <v>6246</v>
      </c>
      <c r="G144" t="s">
        <v>7934</v>
      </c>
      <c r="H144">
        <v>10000701741</v>
      </c>
      <c r="I144" t="s">
        <v>8912</v>
      </c>
      <c r="J144" t="s">
        <v>8915</v>
      </c>
      <c r="K144">
        <v>69</v>
      </c>
      <c r="L144" t="s">
        <v>2249</v>
      </c>
      <c r="N144" t="s">
        <v>9021</v>
      </c>
      <c r="O144" t="s">
        <v>10332</v>
      </c>
      <c r="P144" t="s">
        <v>11843</v>
      </c>
      <c r="S144" t="s">
        <v>4010</v>
      </c>
      <c r="T144" t="s">
        <v>4010</v>
      </c>
      <c r="U144" t="s">
        <v>10332</v>
      </c>
      <c r="V144" t="s">
        <v>14788</v>
      </c>
      <c r="W144" t="s">
        <v>14791</v>
      </c>
      <c r="X144" t="s">
        <v>14931</v>
      </c>
      <c r="Y144" t="s">
        <v>17084</v>
      </c>
      <c r="Z144" t="s">
        <v>18864</v>
      </c>
      <c r="AA144">
        <v>10000700794</v>
      </c>
      <c r="AB144" t="s">
        <v>8912</v>
      </c>
      <c r="AC144" t="s">
        <v>19352</v>
      </c>
      <c r="AD144" t="s">
        <v>19354</v>
      </c>
      <c r="AE144" t="s">
        <v>19460</v>
      </c>
      <c r="AF144" t="s">
        <v>39</v>
      </c>
      <c r="AG144" t="s">
        <v>39</v>
      </c>
      <c r="AH144" t="s">
        <v>39</v>
      </c>
      <c r="AI144" t="s">
        <v>39</v>
      </c>
      <c r="AJ144" t="s">
        <v>39</v>
      </c>
      <c r="AK144" s="4" t="str">
        <f>IFERROR(VLOOKUP(C144,mapped!$A:$C,3,FALSE)," ")</f>
        <v xml:space="preserve"> </v>
      </c>
      <c r="AL144" s="4" t="str">
        <f>IF(D144="XFMR",IFERROR(VLOOKUP(AK144,AuctionMapping2019SEP_AUTOS!$B:$J,5,FALSE)," "),IFERROR(VLOOKUP(AK144,AuctionMapping2019SEP_LINES!$C:$J,4,FALSE)," "))</f>
        <v xml:space="preserve"> </v>
      </c>
      <c r="AM144" s="4" t="str">
        <f>IF(D144="XFMR",IFERROR(VLOOKUP(AK144,AuctionMapping2019SEP_AUTOS!$B:$J,6,FALSE)," "),IFERROR(VLOOKUP(AK144,AuctionMapping2019SEP_LINES!$C:$J,5,FALSE)," "))</f>
        <v xml:space="preserve"> </v>
      </c>
      <c r="AN144" s="4" t="str">
        <f>IF(D144="XFMR",IFERROR(VLOOKUP(AK144,AuctionMapping2019SEP_AUTOS!$B:$J,7,FALSE)," "),IFERROR(VLOOKUP(AK144,AuctionMapping2019SEP_LINES!$C:$J,6,FALSE)," "))</f>
        <v xml:space="preserve"> </v>
      </c>
      <c r="AO144" s="4" t="str">
        <f>IF(D144="XFMR",IFERROR(VLOOKUP(AK144,AuctionMapping2019SEP_AUTOS!$B:$J,8,FALSE)," "),IFERROR(VLOOKUP(AK144,AuctionMapping2019SEP_LINES!$C:$J,7,FALSE)," "))</f>
        <v xml:space="preserve"> </v>
      </c>
      <c r="AP144" s="4" t="str">
        <f>IF(D144="XFMR",IFERROR(VLOOKUP(AK144,AuctionMapping2019SEP_AUTOS!$B:$J,9,FALSE)," "),IFERROR(VLOOKUP(AK144,AuctionMapping2019SEP_LINES!$C:$J,8,FALSE)," "))</f>
        <v xml:space="preserve"> </v>
      </c>
    </row>
    <row r="145" spans="1:42" hidden="1" x14ac:dyDescent="0.25">
      <c r="A145" t="s">
        <v>183</v>
      </c>
      <c r="B145" t="s">
        <v>2250</v>
      </c>
      <c r="C145" t="s">
        <v>4011</v>
      </c>
      <c r="D145" t="s">
        <v>6110</v>
      </c>
      <c r="E145">
        <v>10000745657</v>
      </c>
      <c r="F145" t="s">
        <v>6247</v>
      </c>
      <c r="G145" t="s">
        <v>7935</v>
      </c>
      <c r="H145">
        <v>10000700510</v>
      </c>
      <c r="I145" t="s">
        <v>8911</v>
      </c>
      <c r="J145" t="s">
        <v>8915</v>
      </c>
      <c r="K145">
        <v>345</v>
      </c>
      <c r="L145" t="s">
        <v>2250</v>
      </c>
      <c r="N145" t="s">
        <v>9022</v>
      </c>
      <c r="O145" t="s">
        <v>10308</v>
      </c>
      <c r="P145" t="s">
        <v>11844</v>
      </c>
      <c r="S145" t="s">
        <v>13711</v>
      </c>
      <c r="T145" t="s">
        <v>13711</v>
      </c>
      <c r="U145" t="s">
        <v>10308</v>
      </c>
      <c r="V145" t="s">
        <v>14788</v>
      </c>
      <c r="W145" t="s">
        <v>14791</v>
      </c>
      <c r="X145" t="s">
        <v>14932</v>
      </c>
      <c r="Y145" t="s">
        <v>17085</v>
      </c>
      <c r="Z145" t="s">
        <v>7474</v>
      </c>
      <c r="AA145">
        <v>10000702577</v>
      </c>
      <c r="AB145" t="s">
        <v>8911</v>
      </c>
      <c r="AC145" t="s">
        <v>19352</v>
      </c>
      <c r="AD145" t="s">
        <v>19353</v>
      </c>
      <c r="AE145" t="s">
        <v>19461</v>
      </c>
      <c r="AF145" t="s">
        <v>39</v>
      </c>
      <c r="AG145" t="s">
        <v>39</v>
      </c>
      <c r="AH145" t="s">
        <v>39</v>
      </c>
      <c r="AI145" t="s">
        <v>39</v>
      </c>
      <c r="AJ145" t="s">
        <v>39</v>
      </c>
      <c r="AK145" s="4" t="str">
        <f>IFERROR(VLOOKUP(C145,mapped!$A:$C,3,FALSE)," ")</f>
        <v xml:space="preserve"> </v>
      </c>
      <c r="AL145" s="4" t="str">
        <f>IF(D145="XFMR",IFERROR(VLOOKUP(AK145,AuctionMapping2019SEP_AUTOS!$B:$J,5,FALSE)," "),IFERROR(VLOOKUP(AK145,AuctionMapping2019SEP_LINES!$C:$J,4,FALSE)," "))</f>
        <v xml:space="preserve"> </v>
      </c>
      <c r="AM145" s="4" t="str">
        <f>IF(D145="XFMR",IFERROR(VLOOKUP(AK145,AuctionMapping2019SEP_AUTOS!$B:$J,6,FALSE)," "),IFERROR(VLOOKUP(AK145,AuctionMapping2019SEP_LINES!$C:$J,5,FALSE)," "))</f>
        <v xml:space="preserve"> </v>
      </c>
      <c r="AN145" s="4" t="str">
        <f>IF(D145="XFMR",IFERROR(VLOOKUP(AK145,AuctionMapping2019SEP_AUTOS!$B:$J,7,FALSE)," "),IFERROR(VLOOKUP(AK145,AuctionMapping2019SEP_LINES!$C:$J,6,FALSE)," "))</f>
        <v xml:space="preserve"> </v>
      </c>
      <c r="AO145" s="4" t="str">
        <f>IF(D145="XFMR",IFERROR(VLOOKUP(AK145,AuctionMapping2019SEP_AUTOS!$B:$J,8,FALSE)," "),IFERROR(VLOOKUP(AK145,AuctionMapping2019SEP_LINES!$C:$J,7,FALSE)," "))</f>
        <v xml:space="preserve"> </v>
      </c>
      <c r="AP145" s="4" t="str">
        <f>IF(D145="XFMR",IFERROR(VLOOKUP(AK145,AuctionMapping2019SEP_AUTOS!$B:$J,9,FALSE)," "),IFERROR(VLOOKUP(AK145,AuctionMapping2019SEP_LINES!$C:$J,8,FALSE)," "))</f>
        <v xml:space="preserve"> </v>
      </c>
    </row>
    <row r="146" spans="1:42" x14ac:dyDescent="0.25">
      <c r="A146" t="s">
        <v>184</v>
      </c>
      <c r="B146" t="s">
        <v>2251</v>
      </c>
      <c r="C146" t="s">
        <v>4012</v>
      </c>
      <c r="D146" t="s">
        <v>6110</v>
      </c>
      <c r="E146">
        <v>10002555877</v>
      </c>
      <c r="F146" t="s">
        <v>6248</v>
      </c>
      <c r="G146" t="s">
        <v>7936</v>
      </c>
      <c r="H146">
        <v>10002555875</v>
      </c>
      <c r="I146" t="s">
        <v>8911</v>
      </c>
      <c r="J146" t="s">
        <v>8915</v>
      </c>
      <c r="K146">
        <v>138</v>
      </c>
      <c r="L146" t="s">
        <v>2251</v>
      </c>
      <c r="N146" t="s">
        <v>2251</v>
      </c>
      <c r="O146" t="s">
        <v>10333</v>
      </c>
      <c r="P146" t="s">
        <v>11845</v>
      </c>
      <c r="S146" t="s">
        <v>4012</v>
      </c>
      <c r="T146" t="s">
        <v>4012</v>
      </c>
      <c r="U146" t="s">
        <v>10333</v>
      </c>
      <c r="V146" t="s">
        <v>14788</v>
      </c>
      <c r="W146" t="s">
        <v>14791</v>
      </c>
      <c r="X146" t="s">
        <v>14933</v>
      </c>
      <c r="Y146" t="s">
        <v>17086</v>
      </c>
      <c r="Z146" t="s">
        <v>18823</v>
      </c>
      <c r="AA146">
        <v>10002385206</v>
      </c>
      <c r="AB146" t="s">
        <v>8911</v>
      </c>
      <c r="AC146" t="s">
        <v>19352</v>
      </c>
      <c r="AD146" t="s">
        <v>19353</v>
      </c>
      <c r="AE146" t="s">
        <v>19462</v>
      </c>
      <c r="AF146" t="s">
        <v>20833</v>
      </c>
      <c r="AG146" t="s">
        <v>21368</v>
      </c>
      <c r="AH146" t="s">
        <v>21417</v>
      </c>
      <c r="AI146" t="s">
        <v>21368</v>
      </c>
      <c r="AJ146" t="s">
        <v>21368</v>
      </c>
      <c r="AK146" s="4" t="str">
        <f>IFERROR(VLOOKUP(C146,mapped!$A:$C,3,FALSE)," ")</f>
        <v>COTULA_JARDIN1_1</v>
      </c>
      <c r="AL146" s="4">
        <f>IF(D146="XFMR",IFERROR(VLOOKUP(AK146,AuctionMapping2019SEP_AUTOS!$B:$J,5,FALSE)," "),IFERROR(VLOOKUP(AK146,AuctionMapping2019SEP_LINES!$C:$J,4,FALSE)," "))</f>
        <v>8526</v>
      </c>
      <c r="AM146" s="4" t="str">
        <f>IF(D146="XFMR",IFERROR(VLOOKUP(AK146,AuctionMapping2019SEP_AUTOS!$B:$J,6,FALSE)," "),IFERROR(VLOOKUP(AK146,AuctionMapping2019SEP_LINES!$C:$J,5,FALSE)," "))</f>
        <v>STECTLA4A</v>
      </c>
      <c r="AN146" s="4">
        <f>IF(D146="XFMR",IFERROR(VLOOKUP(AK146,AuctionMapping2019SEP_AUTOS!$B:$J,7,FALSE)," "),IFERROR(VLOOKUP(AK146,AuctionMapping2019SEP_LINES!$C:$J,6,FALSE)," "))</f>
        <v>8611</v>
      </c>
      <c r="AO146" s="4" t="str">
        <f>IF(D146="XFMR",IFERROR(VLOOKUP(AK146,AuctionMapping2019SEP_AUTOS!$B:$J,8,FALSE)," "),IFERROR(VLOOKUP(AK146,AuctionMapping2019SEP_LINES!$C:$J,7,FALSE)," "))</f>
        <v>JARDIN4A</v>
      </c>
      <c r="AP146" s="4" t="str">
        <f>IF(D146="XFMR",IFERROR(VLOOKUP(AK146,AuctionMapping2019SEP_AUTOS!$B:$J,9,FALSE)," "),IFERROR(VLOOKUP(AK146,AuctionMapping2019SEP_LINES!$C:$J,8,FALSE)," "))</f>
        <v>1</v>
      </c>
    </row>
    <row r="147" spans="1:42" hidden="1" x14ac:dyDescent="0.25">
      <c r="A147" t="s">
        <v>185</v>
      </c>
      <c r="B147" t="s">
        <v>2251</v>
      </c>
      <c r="C147" t="s">
        <v>4013</v>
      </c>
      <c r="D147" t="s">
        <v>6110</v>
      </c>
      <c r="E147">
        <v>10002555876</v>
      </c>
      <c r="F147" t="s">
        <v>6249</v>
      </c>
      <c r="G147" t="s">
        <v>7847</v>
      </c>
      <c r="H147">
        <v>10000700189</v>
      </c>
      <c r="I147" t="s">
        <v>8911</v>
      </c>
      <c r="J147" t="s">
        <v>8915</v>
      </c>
      <c r="K147">
        <v>138</v>
      </c>
      <c r="L147" t="s">
        <v>2251</v>
      </c>
      <c r="N147" t="s">
        <v>2251</v>
      </c>
      <c r="O147" t="s">
        <v>10333</v>
      </c>
      <c r="P147" t="s">
        <v>11845</v>
      </c>
      <c r="S147" t="s">
        <v>4013</v>
      </c>
      <c r="T147" t="s">
        <v>4013</v>
      </c>
      <c r="U147" t="s">
        <v>10333</v>
      </c>
      <c r="V147" t="s">
        <v>14788</v>
      </c>
      <c r="W147" t="s">
        <v>14791</v>
      </c>
      <c r="X147" t="s">
        <v>14934</v>
      </c>
      <c r="Y147" t="s">
        <v>17087</v>
      </c>
      <c r="Z147" t="s">
        <v>7936</v>
      </c>
      <c r="AA147">
        <v>10002555875</v>
      </c>
      <c r="AB147" t="s">
        <v>8911</v>
      </c>
      <c r="AC147" t="s">
        <v>19352</v>
      </c>
      <c r="AD147" t="s">
        <v>19353</v>
      </c>
      <c r="AE147" t="s">
        <v>19463</v>
      </c>
      <c r="AF147" t="s">
        <v>39</v>
      </c>
      <c r="AG147" t="s">
        <v>39</v>
      </c>
      <c r="AH147" t="s">
        <v>39</v>
      </c>
      <c r="AI147" t="s">
        <v>39</v>
      </c>
      <c r="AJ147" t="s">
        <v>39</v>
      </c>
      <c r="AK147" s="4" t="str">
        <f>IFERROR(VLOOKUP(C147,mapped!$A:$C,3,FALSE)," ")</f>
        <v xml:space="preserve"> </v>
      </c>
      <c r="AL147" s="4" t="str">
        <f>IF(D147="XFMR",IFERROR(VLOOKUP(AK147,AuctionMapping2019SEP_AUTOS!$B:$J,5,FALSE)," "),IFERROR(VLOOKUP(AK147,AuctionMapping2019SEP_LINES!$C:$J,4,FALSE)," "))</f>
        <v xml:space="preserve"> </v>
      </c>
      <c r="AM147" s="4" t="str">
        <f>IF(D147="XFMR",IFERROR(VLOOKUP(AK147,AuctionMapping2019SEP_AUTOS!$B:$J,6,FALSE)," "),IFERROR(VLOOKUP(AK147,AuctionMapping2019SEP_LINES!$C:$J,5,FALSE)," "))</f>
        <v xml:space="preserve"> </v>
      </c>
      <c r="AN147" s="4" t="str">
        <f>IF(D147="XFMR",IFERROR(VLOOKUP(AK147,AuctionMapping2019SEP_AUTOS!$B:$J,7,FALSE)," "),IFERROR(VLOOKUP(AK147,AuctionMapping2019SEP_LINES!$C:$J,6,FALSE)," "))</f>
        <v xml:space="preserve"> </v>
      </c>
      <c r="AO147" s="4" t="str">
        <f>IF(D147="XFMR",IFERROR(VLOOKUP(AK147,AuctionMapping2019SEP_AUTOS!$B:$J,8,FALSE)," "),IFERROR(VLOOKUP(AK147,AuctionMapping2019SEP_LINES!$C:$J,7,FALSE)," "))</f>
        <v xml:space="preserve"> </v>
      </c>
      <c r="AP147" s="4" t="str">
        <f>IF(D147="XFMR",IFERROR(VLOOKUP(AK147,AuctionMapping2019SEP_AUTOS!$B:$J,9,FALSE)," "),IFERROR(VLOOKUP(AK147,AuctionMapping2019SEP_LINES!$C:$J,8,FALSE)," "))</f>
        <v xml:space="preserve"> </v>
      </c>
    </row>
    <row r="148" spans="1:42" hidden="1" x14ac:dyDescent="0.25">
      <c r="A148" t="s">
        <v>186</v>
      </c>
      <c r="B148" t="s">
        <v>2251</v>
      </c>
      <c r="C148" t="s">
        <v>4014</v>
      </c>
      <c r="D148" t="s">
        <v>6110</v>
      </c>
      <c r="E148">
        <v>10002738754</v>
      </c>
      <c r="F148" t="s">
        <v>6249</v>
      </c>
      <c r="G148" t="s">
        <v>7847</v>
      </c>
      <c r="H148">
        <v>10000700189</v>
      </c>
      <c r="I148" t="s">
        <v>8911</v>
      </c>
      <c r="J148" t="s">
        <v>8915</v>
      </c>
      <c r="K148">
        <v>138</v>
      </c>
      <c r="L148" t="s">
        <v>2251</v>
      </c>
      <c r="N148" t="s">
        <v>2251</v>
      </c>
      <c r="O148" t="s">
        <v>10333</v>
      </c>
      <c r="P148" t="s">
        <v>11845</v>
      </c>
      <c r="S148" t="s">
        <v>4014</v>
      </c>
      <c r="T148" t="s">
        <v>4014</v>
      </c>
      <c r="U148" t="s">
        <v>10333</v>
      </c>
      <c r="V148" t="s">
        <v>14788</v>
      </c>
      <c r="W148" t="s">
        <v>14791</v>
      </c>
      <c r="X148" t="s">
        <v>14934</v>
      </c>
      <c r="Y148" t="s">
        <v>17088</v>
      </c>
      <c r="Z148" t="s">
        <v>7936</v>
      </c>
      <c r="AA148">
        <v>10002555875</v>
      </c>
      <c r="AB148" t="s">
        <v>8911</v>
      </c>
      <c r="AC148" t="s">
        <v>19352</v>
      </c>
      <c r="AD148" t="s">
        <v>19353</v>
      </c>
      <c r="AE148" t="s">
        <v>19464</v>
      </c>
      <c r="AF148" t="s">
        <v>39</v>
      </c>
      <c r="AG148" t="s">
        <v>39</v>
      </c>
      <c r="AH148" t="s">
        <v>39</v>
      </c>
      <c r="AI148" t="s">
        <v>39</v>
      </c>
      <c r="AJ148" t="s">
        <v>39</v>
      </c>
      <c r="AK148" s="4" t="str">
        <f>IFERROR(VLOOKUP(C148,mapped!$A:$C,3,FALSE)," ")</f>
        <v xml:space="preserve"> </v>
      </c>
      <c r="AL148" s="4" t="str">
        <f>IF(D148="XFMR",IFERROR(VLOOKUP(AK148,AuctionMapping2019SEP_AUTOS!$B:$J,5,FALSE)," "),IFERROR(VLOOKUP(AK148,AuctionMapping2019SEP_LINES!$C:$J,4,FALSE)," "))</f>
        <v xml:space="preserve"> </v>
      </c>
      <c r="AM148" s="4" t="str">
        <f>IF(D148="XFMR",IFERROR(VLOOKUP(AK148,AuctionMapping2019SEP_AUTOS!$B:$J,6,FALSE)," "),IFERROR(VLOOKUP(AK148,AuctionMapping2019SEP_LINES!$C:$J,5,FALSE)," "))</f>
        <v xml:space="preserve"> </v>
      </c>
      <c r="AN148" s="4" t="str">
        <f>IF(D148="XFMR",IFERROR(VLOOKUP(AK148,AuctionMapping2019SEP_AUTOS!$B:$J,7,FALSE)," "),IFERROR(VLOOKUP(AK148,AuctionMapping2019SEP_LINES!$C:$J,6,FALSE)," "))</f>
        <v xml:space="preserve"> </v>
      </c>
      <c r="AO148" s="4" t="str">
        <f>IF(D148="XFMR",IFERROR(VLOOKUP(AK148,AuctionMapping2019SEP_AUTOS!$B:$J,8,FALSE)," "),IFERROR(VLOOKUP(AK148,AuctionMapping2019SEP_LINES!$C:$J,7,FALSE)," "))</f>
        <v xml:space="preserve"> </v>
      </c>
      <c r="AP148" s="4" t="str">
        <f>IF(D148="XFMR",IFERROR(VLOOKUP(AK148,AuctionMapping2019SEP_AUTOS!$B:$J,9,FALSE)," "),IFERROR(VLOOKUP(AK148,AuctionMapping2019SEP_LINES!$C:$J,8,FALSE)," "))</f>
        <v xml:space="preserve"> </v>
      </c>
    </row>
    <row r="149" spans="1:42" x14ac:dyDescent="0.25">
      <c r="A149" t="s">
        <v>187</v>
      </c>
      <c r="B149" t="s">
        <v>2251</v>
      </c>
      <c r="C149" t="s">
        <v>4015</v>
      </c>
      <c r="D149" t="s">
        <v>6110</v>
      </c>
      <c r="E149">
        <v>10002738755</v>
      </c>
      <c r="F149" t="s">
        <v>6248</v>
      </c>
      <c r="G149" t="s">
        <v>7936</v>
      </c>
      <c r="H149">
        <v>10002555875</v>
      </c>
      <c r="I149" t="s">
        <v>8911</v>
      </c>
      <c r="J149" t="s">
        <v>8915</v>
      </c>
      <c r="K149">
        <v>138</v>
      </c>
      <c r="L149" t="s">
        <v>2251</v>
      </c>
      <c r="N149" t="s">
        <v>2251</v>
      </c>
      <c r="O149" t="s">
        <v>10333</v>
      </c>
      <c r="P149" t="s">
        <v>11845</v>
      </c>
      <c r="S149" t="s">
        <v>4015</v>
      </c>
      <c r="T149" t="s">
        <v>4015</v>
      </c>
      <c r="U149" t="s">
        <v>10333</v>
      </c>
      <c r="V149" t="s">
        <v>14788</v>
      </c>
      <c r="W149" t="s">
        <v>14791</v>
      </c>
      <c r="X149" t="s">
        <v>14933</v>
      </c>
      <c r="Y149" t="s">
        <v>17089</v>
      </c>
      <c r="Z149" t="s">
        <v>18823</v>
      </c>
      <c r="AA149">
        <v>10002385206</v>
      </c>
      <c r="AB149" t="s">
        <v>8911</v>
      </c>
      <c r="AC149" t="s">
        <v>19352</v>
      </c>
      <c r="AD149" t="s">
        <v>19353</v>
      </c>
      <c r="AE149" t="s">
        <v>19465</v>
      </c>
      <c r="AF149" t="s">
        <v>20833</v>
      </c>
      <c r="AG149" t="s">
        <v>21373</v>
      </c>
      <c r="AH149" t="s">
        <v>21417</v>
      </c>
      <c r="AI149" t="s">
        <v>21373</v>
      </c>
      <c r="AJ149" t="s">
        <v>21373</v>
      </c>
      <c r="AK149" s="4" t="str">
        <f>IFERROR(VLOOKUP(C149,mapped!$A:$C,3,FALSE)," ")</f>
        <v>COTULA_JARDIN1_1</v>
      </c>
      <c r="AL149" s="4">
        <f>IF(D149="XFMR",IFERROR(VLOOKUP(AK149,AuctionMapping2019SEP_AUTOS!$B:$J,5,FALSE)," "),IFERROR(VLOOKUP(AK149,AuctionMapping2019SEP_LINES!$C:$J,4,FALSE)," "))</f>
        <v>8526</v>
      </c>
      <c r="AM149" s="4" t="str">
        <f>IF(D149="XFMR",IFERROR(VLOOKUP(AK149,AuctionMapping2019SEP_AUTOS!$B:$J,6,FALSE)," "),IFERROR(VLOOKUP(AK149,AuctionMapping2019SEP_LINES!$C:$J,5,FALSE)," "))</f>
        <v>STECTLA4A</v>
      </c>
      <c r="AN149" s="4">
        <f>IF(D149="XFMR",IFERROR(VLOOKUP(AK149,AuctionMapping2019SEP_AUTOS!$B:$J,7,FALSE)," "),IFERROR(VLOOKUP(AK149,AuctionMapping2019SEP_LINES!$C:$J,6,FALSE)," "))</f>
        <v>8611</v>
      </c>
      <c r="AO149" s="4" t="str">
        <f>IF(D149="XFMR",IFERROR(VLOOKUP(AK149,AuctionMapping2019SEP_AUTOS!$B:$J,8,FALSE)," "),IFERROR(VLOOKUP(AK149,AuctionMapping2019SEP_LINES!$C:$J,7,FALSE)," "))</f>
        <v>JARDIN4A</v>
      </c>
      <c r="AP149" s="4" t="str">
        <f>IF(D149="XFMR",IFERROR(VLOOKUP(AK149,AuctionMapping2019SEP_AUTOS!$B:$J,9,FALSE)," "),IFERROR(VLOOKUP(AK149,AuctionMapping2019SEP_LINES!$C:$J,8,FALSE)," "))</f>
        <v>1</v>
      </c>
    </row>
    <row r="150" spans="1:42" hidden="1" x14ac:dyDescent="0.25">
      <c r="A150" t="s">
        <v>188</v>
      </c>
      <c r="B150" t="s">
        <v>2252</v>
      </c>
      <c r="C150" t="s">
        <v>4016</v>
      </c>
      <c r="D150" t="s">
        <v>6110</v>
      </c>
      <c r="E150">
        <v>10000743137</v>
      </c>
      <c r="F150" t="s">
        <v>6250</v>
      </c>
      <c r="G150" t="s">
        <v>7937</v>
      </c>
      <c r="H150">
        <v>10000699493</v>
      </c>
      <c r="I150" t="s">
        <v>8911</v>
      </c>
      <c r="J150" t="s">
        <v>8915</v>
      </c>
      <c r="K150">
        <v>138</v>
      </c>
      <c r="L150" t="s">
        <v>2252</v>
      </c>
      <c r="N150" t="s">
        <v>9023</v>
      </c>
      <c r="O150" t="s">
        <v>10334</v>
      </c>
      <c r="P150" t="s">
        <v>11846</v>
      </c>
      <c r="S150" t="s">
        <v>13712</v>
      </c>
      <c r="T150" t="s">
        <v>13712</v>
      </c>
      <c r="U150" t="s">
        <v>10334</v>
      </c>
      <c r="V150" t="s">
        <v>14788</v>
      </c>
      <c r="W150" t="s">
        <v>14791</v>
      </c>
      <c r="X150" t="s">
        <v>14935</v>
      </c>
      <c r="Y150" t="s">
        <v>17090</v>
      </c>
      <c r="Z150" t="s">
        <v>18865</v>
      </c>
      <c r="AA150">
        <v>10000702283</v>
      </c>
      <c r="AB150" t="s">
        <v>8911</v>
      </c>
      <c r="AC150" t="s">
        <v>19352</v>
      </c>
      <c r="AD150" t="s">
        <v>19352</v>
      </c>
      <c r="AE150" t="s">
        <v>19466</v>
      </c>
      <c r="AF150" t="s">
        <v>39</v>
      </c>
      <c r="AG150" t="s">
        <v>39</v>
      </c>
      <c r="AH150" t="s">
        <v>39</v>
      </c>
      <c r="AI150" t="s">
        <v>39</v>
      </c>
      <c r="AJ150" t="s">
        <v>39</v>
      </c>
      <c r="AK150" s="4" t="str">
        <f>IFERROR(VLOOKUP(C150,mapped!$A:$C,3,FALSE)," ")</f>
        <v xml:space="preserve"> </v>
      </c>
      <c r="AL150" s="4" t="str">
        <f>IF(D150="XFMR",IFERROR(VLOOKUP(AK150,AuctionMapping2019SEP_AUTOS!$B:$J,5,FALSE)," "),IFERROR(VLOOKUP(AK150,AuctionMapping2019SEP_LINES!$C:$J,4,FALSE)," "))</f>
        <v xml:space="preserve"> </v>
      </c>
      <c r="AM150" s="4" t="str">
        <f>IF(D150="XFMR",IFERROR(VLOOKUP(AK150,AuctionMapping2019SEP_AUTOS!$B:$J,6,FALSE)," "),IFERROR(VLOOKUP(AK150,AuctionMapping2019SEP_LINES!$C:$J,5,FALSE)," "))</f>
        <v xml:space="preserve"> </v>
      </c>
      <c r="AN150" s="4" t="str">
        <f>IF(D150="XFMR",IFERROR(VLOOKUP(AK150,AuctionMapping2019SEP_AUTOS!$B:$J,7,FALSE)," "),IFERROR(VLOOKUP(AK150,AuctionMapping2019SEP_LINES!$C:$J,6,FALSE)," "))</f>
        <v xml:space="preserve"> </v>
      </c>
      <c r="AO150" s="4" t="str">
        <f>IF(D150="XFMR",IFERROR(VLOOKUP(AK150,AuctionMapping2019SEP_AUTOS!$B:$J,8,FALSE)," "),IFERROR(VLOOKUP(AK150,AuctionMapping2019SEP_LINES!$C:$J,7,FALSE)," "))</f>
        <v xml:space="preserve"> </v>
      </c>
      <c r="AP150" s="4" t="str">
        <f>IF(D150="XFMR",IFERROR(VLOOKUP(AK150,AuctionMapping2019SEP_AUTOS!$B:$J,9,FALSE)," "),IFERROR(VLOOKUP(AK150,AuctionMapping2019SEP_LINES!$C:$J,8,FALSE)," "))</f>
        <v xml:space="preserve"> </v>
      </c>
    </row>
    <row r="151" spans="1:42" x14ac:dyDescent="0.25">
      <c r="A151" t="s">
        <v>189</v>
      </c>
      <c r="B151" t="s">
        <v>2253</v>
      </c>
      <c r="C151" t="s">
        <v>4017</v>
      </c>
      <c r="D151" t="s">
        <v>6110</v>
      </c>
      <c r="E151">
        <v>10002844161</v>
      </c>
      <c r="F151" t="s">
        <v>6251</v>
      </c>
      <c r="G151" t="s">
        <v>7938</v>
      </c>
      <c r="H151">
        <v>10000700271</v>
      </c>
      <c r="I151" t="s">
        <v>8911</v>
      </c>
      <c r="J151" t="s">
        <v>8915</v>
      </c>
      <c r="K151">
        <v>69</v>
      </c>
      <c r="L151" t="s">
        <v>2253</v>
      </c>
      <c r="N151" t="s">
        <v>9024</v>
      </c>
      <c r="O151" t="s">
        <v>10335</v>
      </c>
      <c r="P151" t="s">
        <v>11847</v>
      </c>
      <c r="S151" t="s">
        <v>4017</v>
      </c>
      <c r="T151" t="s">
        <v>4017</v>
      </c>
      <c r="U151" t="s">
        <v>13963</v>
      </c>
      <c r="V151" t="s">
        <v>14788</v>
      </c>
      <c r="W151" t="s">
        <v>14791</v>
      </c>
      <c r="X151" t="s">
        <v>14936</v>
      </c>
      <c r="Y151" t="s">
        <v>17091</v>
      </c>
      <c r="Z151" t="s">
        <v>8088</v>
      </c>
      <c r="AA151">
        <v>10000702908</v>
      </c>
      <c r="AB151" t="s">
        <v>8911</v>
      </c>
      <c r="AC151" t="s">
        <v>19352</v>
      </c>
      <c r="AD151" t="s">
        <v>19353</v>
      </c>
      <c r="AE151" t="s">
        <v>19467</v>
      </c>
      <c r="AF151" t="s">
        <v>20870</v>
      </c>
      <c r="AG151" t="s">
        <v>21368</v>
      </c>
      <c r="AH151" t="s">
        <v>21383</v>
      </c>
      <c r="AI151" t="s">
        <v>21368</v>
      </c>
      <c r="AJ151" t="s">
        <v>21368</v>
      </c>
      <c r="AK151" s="4" t="str">
        <f>IFERROR(VLOOKUP(C151,mapped!$A:$C,3,FALSE)," ")</f>
        <v>CRYSTA_TURTLC1_1</v>
      </c>
      <c r="AL151" s="4">
        <f>IF(D151="XFMR",IFERROR(VLOOKUP(AK151,AuctionMapping2019SEP_AUTOS!$B:$J,5,FALSE)," "),IFERROR(VLOOKUP(AK151,AuctionMapping2019SEP_LINES!$C:$J,4,FALSE)," "))</f>
        <v>8242</v>
      </c>
      <c r="AM151" s="4" t="str">
        <f>IF(D151="XFMR",IFERROR(VLOOKUP(AK151,AuctionMapping2019SEP_AUTOS!$B:$J,6,FALSE)," "),IFERROR(VLOOKUP(AK151,AuctionMapping2019SEP_LINES!$C:$J,5,FALSE)," "))</f>
        <v>CRYSTAL2A</v>
      </c>
      <c r="AN151" s="4">
        <f>IF(D151="XFMR",IFERROR(VLOOKUP(AK151,AuctionMapping2019SEP_AUTOS!$B:$J,7,FALSE)," "),IFERROR(VLOOKUP(AK151,AuctionMapping2019SEP_LINES!$C:$J,6,FALSE)," "))</f>
        <v>8243</v>
      </c>
      <c r="AO151" s="4" t="str">
        <f>IF(D151="XFMR",IFERROR(VLOOKUP(AK151,AuctionMapping2019SEP_AUTOS!$B:$J,8,FALSE)," "),IFERROR(VLOOKUP(AK151,AuctionMapping2019SEP_LINES!$C:$J,7,FALSE)," "))</f>
        <v>TURTLECK2A</v>
      </c>
      <c r="AP151" s="4" t="str">
        <f>IF(D151="XFMR",IFERROR(VLOOKUP(AK151,AuctionMapping2019SEP_AUTOS!$B:$J,9,FALSE)," "),IFERROR(VLOOKUP(AK151,AuctionMapping2019SEP_LINES!$C:$J,8,FALSE)," "))</f>
        <v>1</v>
      </c>
    </row>
    <row r="152" spans="1:42" x14ac:dyDescent="0.25">
      <c r="A152" t="s">
        <v>190</v>
      </c>
      <c r="B152" t="s">
        <v>2254</v>
      </c>
      <c r="C152" t="s">
        <v>4018</v>
      </c>
      <c r="D152" t="s">
        <v>6110</v>
      </c>
      <c r="E152">
        <v>10002666479</v>
      </c>
      <c r="F152" t="s">
        <v>6252</v>
      </c>
      <c r="G152" t="s">
        <v>7939</v>
      </c>
      <c r="H152">
        <v>10001836687</v>
      </c>
      <c r="I152" t="s">
        <v>8911</v>
      </c>
      <c r="J152" t="s">
        <v>8915</v>
      </c>
      <c r="K152">
        <v>138</v>
      </c>
      <c r="L152" t="s">
        <v>2254</v>
      </c>
      <c r="N152" t="s">
        <v>9025</v>
      </c>
      <c r="O152" t="s">
        <v>10238</v>
      </c>
      <c r="P152" t="s">
        <v>11848</v>
      </c>
      <c r="S152" t="s">
        <v>4018</v>
      </c>
      <c r="T152" t="s">
        <v>4018</v>
      </c>
      <c r="U152" t="s">
        <v>10238</v>
      </c>
      <c r="V152" t="s">
        <v>14788</v>
      </c>
      <c r="W152" t="s">
        <v>14790</v>
      </c>
      <c r="X152" t="s">
        <v>14937</v>
      </c>
      <c r="Y152" t="s">
        <v>17092</v>
      </c>
      <c r="Z152" t="s">
        <v>18826</v>
      </c>
      <c r="AA152">
        <v>10000701843</v>
      </c>
      <c r="AB152" t="s">
        <v>8911</v>
      </c>
      <c r="AC152" t="s">
        <v>19351</v>
      </c>
      <c r="AD152" t="s">
        <v>19351</v>
      </c>
      <c r="AE152" t="s">
        <v>17092</v>
      </c>
      <c r="AF152" t="s">
        <v>20871</v>
      </c>
      <c r="AG152" t="s">
        <v>21369</v>
      </c>
      <c r="AH152" t="s">
        <v>21369</v>
      </c>
      <c r="AI152" t="s">
        <v>21369</v>
      </c>
      <c r="AJ152" t="s">
        <v>21369</v>
      </c>
      <c r="AK152" s="4" t="str">
        <f>IFERROR(VLOOKUP(C152,mapped!$A:$C,3,FALSE)," ")</f>
        <v>591T591_1</v>
      </c>
      <c r="AL152" s="4">
        <f>IF(D152="XFMR",IFERROR(VLOOKUP(AK152,AuctionMapping2019SEP_AUTOS!$B:$J,5,FALSE)," "),IFERROR(VLOOKUP(AK152,AuctionMapping2019SEP_LINES!$C:$J,4,FALSE)," "))</f>
        <v>78574</v>
      </c>
      <c r="AM152" s="4" t="str">
        <f>IF(D152="XFMR",IFERROR(VLOOKUP(AK152,AuctionMapping2019SEP_AUTOS!$B:$J,6,FALSE)," "),IFERROR(VLOOKUP(AK152,AuctionMapping2019SEP_LINES!$C:$J,5,FALSE)," "))</f>
        <v>L_NORDHE8_1Y</v>
      </c>
      <c r="AN152" s="4">
        <f>IF(D152="XFMR",IFERROR(VLOOKUP(AK152,AuctionMapping2019SEP_AUTOS!$B:$J,7,FALSE)," "),IFERROR(VLOOKUP(AK152,AuctionMapping2019SEP_LINES!$C:$J,6,FALSE)," "))</f>
        <v>78576</v>
      </c>
      <c r="AO152" s="4" t="str">
        <f>IF(D152="XFMR",IFERROR(VLOOKUP(AK152,AuctionMapping2019SEP_AUTOS!$B:$J,8,FALSE)," "),IFERROR(VLOOKUP(AK152,AuctionMapping2019SEP_LINES!$C:$J,7,FALSE)," "))</f>
        <v>L_NORDWE8_1Y</v>
      </c>
      <c r="AP152" s="4" t="str">
        <f>IF(D152="XFMR",IFERROR(VLOOKUP(AK152,AuctionMapping2019SEP_AUTOS!$B:$J,9,FALSE)," "),IFERROR(VLOOKUP(AK152,AuctionMapping2019SEP_LINES!$C:$J,8,FALSE)," "))</f>
        <v>1</v>
      </c>
    </row>
    <row r="153" spans="1:42" hidden="1" x14ac:dyDescent="0.25">
      <c r="A153" t="s">
        <v>191</v>
      </c>
      <c r="B153" t="s">
        <v>2255</v>
      </c>
      <c r="C153" t="s">
        <v>4019</v>
      </c>
      <c r="D153" t="s">
        <v>6111</v>
      </c>
      <c r="E153">
        <v>10000804071</v>
      </c>
      <c r="F153" t="s">
        <v>6253</v>
      </c>
      <c r="G153" t="s">
        <v>7878</v>
      </c>
      <c r="H153">
        <v>10000701533</v>
      </c>
      <c r="I153" t="s">
        <v>8911</v>
      </c>
      <c r="J153" t="s">
        <v>8915</v>
      </c>
      <c r="K153">
        <v>69</v>
      </c>
      <c r="L153" t="s">
        <v>2255</v>
      </c>
      <c r="N153" t="s">
        <v>9026</v>
      </c>
      <c r="O153" t="s">
        <v>10336</v>
      </c>
      <c r="P153" t="s">
        <v>11849</v>
      </c>
      <c r="S153" t="s">
        <v>4019</v>
      </c>
      <c r="T153" t="s">
        <v>4019</v>
      </c>
      <c r="U153" t="s">
        <v>13964</v>
      </c>
      <c r="V153" t="s">
        <v>14788</v>
      </c>
      <c r="W153" t="s">
        <v>14790</v>
      </c>
      <c r="X153" t="s">
        <v>14938</v>
      </c>
      <c r="Y153" t="s">
        <v>17093</v>
      </c>
      <c r="AC153" t="s">
        <v>19351</v>
      </c>
      <c r="AD153" t="s">
        <v>19351</v>
      </c>
      <c r="AE153" t="s">
        <v>17093</v>
      </c>
      <c r="AF153" t="s">
        <v>39</v>
      </c>
      <c r="AG153" t="s">
        <v>39</v>
      </c>
      <c r="AH153" t="s">
        <v>39</v>
      </c>
      <c r="AI153" t="s">
        <v>39</v>
      </c>
      <c r="AJ153" t="s">
        <v>39</v>
      </c>
      <c r="AK153" s="4" t="str">
        <f>IFERROR(VLOOKUP(C153,mapped!$A:$C,3,FALSE)," ")</f>
        <v xml:space="preserve"> </v>
      </c>
      <c r="AL153" s="4" t="str">
        <f>IF(D153="XFMR",IFERROR(VLOOKUP(AK153,AuctionMapping2019SEP_AUTOS!$B:$J,5,FALSE)," "),IFERROR(VLOOKUP(AK153,AuctionMapping2019SEP_LINES!$C:$J,4,FALSE)," "))</f>
        <v xml:space="preserve"> </v>
      </c>
      <c r="AM153" s="4" t="str">
        <f>IF(D153="XFMR",IFERROR(VLOOKUP(AK153,AuctionMapping2019SEP_AUTOS!$B:$J,6,FALSE)," "),IFERROR(VLOOKUP(AK153,AuctionMapping2019SEP_LINES!$C:$J,5,FALSE)," "))</f>
        <v xml:space="preserve"> </v>
      </c>
      <c r="AN153" s="4" t="str">
        <f>IF(D153="XFMR",IFERROR(VLOOKUP(AK153,AuctionMapping2019SEP_AUTOS!$B:$J,7,FALSE)," "),IFERROR(VLOOKUP(AK153,AuctionMapping2019SEP_LINES!$C:$J,6,FALSE)," "))</f>
        <v xml:space="preserve"> </v>
      </c>
      <c r="AO153" s="4" t="str">
        <f>IF(D153="XFMR",IFERROR(VLOOKUP(AK153,AuctionMapping2019SEP_AUTOS!$B:$J,8,FALSE)," "),IFERROR(VLOOKUP(AK153,AuctionMapping2019SEP_LINES!$C:$J,7,FALSE)," "))</f>
        <v xml:space="preserve"> </v>
      </c>
      <c r="AP153" s="4" t="str">
        <f>IF(D153="XFMR",IFERROR(VLOOKUP(AK153,AuctionMapping2019SEP_AUTOS!$B:$J,9,FALSE)," "),IFERROR(VLOOKUP(AK153,AuctionMapping2019SEP_LINES!$C:$J,8,FALSE)," "))</f>
        <v xml:space="preserve"> </v>
      </c>
    </row>
    <row r="154" spans="1:42" hidden="1" x14ac:dyDescent="0.25">
      <c r="A154" t="s">
        <v>192</v>
      </c>
      <c r="B154" t="s">
        <v>2256</v>
      </c>
      <c r="C154" t="s">
        <v>4020</v>
      </c>
      <c r="D154" t="s">
        <v>6110</v>
      </c>
      <c r="E154">
        <v>10000749331</v>
      </c>
      <c r="F154" t="s">
        <v>6254</v>
      </c>
      <c r="G154" t="s">
        <v>7940</v>
      </c>
      <c r="H154">
        <v>10000701930</v>
      </c>
      <c r="I154" t="s">
        <v>8914</v>
      </c>
      <c r="J154" t="s">
        <v>8915</v>
      </c>
      <c r="K154">
        <v>138</v>
      </c>
      <c r="L154" t="s">
        <v>2256</v>
      </c>
      <c r="N154" t="s">
        <v>9027</v>
      </c>
      <c r="O154" t="s">
        <v>10337</v>
      </c>
      <c r="P154" t="s">
        <v>11850</v>
      </c>
      <c r="S154" t="s">
        <v>13713</v>
      </c>
      <c r="T154" t="s">
        <v>13713</v>
      </c>
      <c r="U154" t="s">
        <v>10337</v>
      </c>
      <c r="V154" t="s">
        <v>14788</v>
      </c>
      <c r="W154" t="s">
        <v>14790</v>
      </c>
      <c r="X154" t="s">
        <v>14939</v>
      </c>
      <c r="Y154" t="s">
        <v>17094</v>
      </c>
      <c r="Z154" t="s">
        <v>18866</v>
      </c>
      <c r="AA154">
        <v>10000700511</v>
      </c>
      <c r="AB154" t="s">
        <v>8914</v>
      </c>
      <c r="AC154" t="s">
        <v>19351</v>
      </c>
      <c r="AD154" t="s">
        <v>19351</v>
      </c>
      <c r="AE154" t="s">
        <v>19468</v>
      </c>
      <c r="AF154" t="s">
        <v>39</v>
      </c>
      <c r="AG154" t="s">
        <v>39</v>
      </c>
      <c r="AH154" t="s">
        <v>39</v>
      </c>
      <c r="AI154" t="s">
        <v>39</v>
      </c>
      <c r="AJ154" t="s">
        <v>39</v>
      </c>
      <c r="AK154" s="4" t="str">
        <f>IFERROR(VLOOKUP(C154,mapped!$A:$C,3,FALSE)," ")</f>
        <v xml:space="preserve"> </v>
      </c>
      <c r="AL154" s="4" t="str">
        <f>IF(D154="XFMR",IFERROR(VLOOKUP(AK154,AuctionMapping2019SEP_AUTOS!$B:$J,5,FALSE)," "),IFERROR(VLOOKUP(AK154,AuctionMapping2019SEP_LINES!$C:$J,4,FALSE)," "))</f>
        <v xml:space="preserve"> </v>
      </c>
      <c r="AM154" s="4" t="str">
        <f>IF(D154="XFMR",IFERROR(VLOOKUP(AK154,AuctionMapping2019SEP_AUTOS!$B:$J,6,FALSE)," "),IFERROR(VLOOKUP(AK154,AuctionMapping2019SEP_LINES!$C:$J,5,FALSE)," "))</f>
        <v xml:space="preserve"> </v>
      </c>
      <c r="AN154" s="4" t="str">
        <f>IF(D154="XFMR",IFERROR(VLOOKUP(AK154,AuctionMapping2019SEP_AUTOS!$B:$J,7,FALSE)," "),IFERROR(VLOOKUP(AK154,AuctionMapping2019SEP_LINES!$C:$J,6,FALSE)," "))</f>
        <v xml:space="preserve"> </v>
      </c>
      <c r="AO154" s="4" t="str">
        <f>IF(D154="XFMR",IFERROR(VLOOKUP(AK154,AuctionMapping2019SEP_AUTOS!$B:$J,8,FALSE)," "),IFERROR(VLOOKUP(AK154,AuctionMapping2019SEP_LINES!$C:$J,7,FALSE)," "))</f>
        <v xml:space="preserve"> </v>
      </c>
      <c r="AP154" s="4" t="str">
        <f>IF(D154="XFMR",IFERROR(VLOOKUP(AK154,AuctionMapping2019SEP_AUTOS!$B:$J,9,FALSE)," "),IFERROR(VLOOKUP(AK154,AuctionMapping2019SEP_LINES!$C:$J,8,FALSE)," "))</f>
        <v xml:space="preserve"> </v>
      </c>
    </row>
    <row r="155" spans="1:42" hidden="1" x14ac:dyDescent="0.25">
      <c r="A155" t="s">
        <v>193</v>
      </c>
      <c r="B155" t="s">
        <v>2257</v>
      </c>
      <c r="C155" t="s">
        <v>4021</v>
      </c>
      <c r="D155" t="s">
        <v>6110</v>
      </c>
      <c r="E155">
        <v>10000747568</v>
      </c>
      <c r="F155" t="s">
        <v>6255</v>
      </c>
      <c r="G155" t="s">
        <v>7941</v>
      </c>
      <c r="H155">
        <v>10000701233</v>
      </c>
      <c r="I155" t="s">
        <v>8911</v>
      </c>
      <c r="J155" t="s">
        <v>8915</v>
      </c>
      <c r="K155">
        <v>138</v>
      </c>
      <c r="L155" t="s">
        <v>2257</v>
      </c>
      <c r="N155" t="s">
        <v>9028</v>
      </c>
      <c r="O155" t="s">
        <v>10338</v>
      </c>
      <c r="P155" t="s">
        <v>11851</v>
      </c>
      <c r="S155" t="s">
        <v>13714</v>
      </c>
      <c r="T155" t="s">
        <v>13714</v>
      </c>
      <c r="U155" t="s">
        <v>10338</v>
      </c>
      <c r="V155" t="s">
        <v>14788</v>
      </c>
      <c r="W155" t="s">
        <v>14791</v>
      </c>
      <c r="X155" t="s">
        <v>14940</v>
      </c>
      <c r="Y155" t="s">
        <v>17095</v>
      </c>
      <c r="Z155" t="s">
        <v>6115</v>
      </c>
      <c r="AA155">
        <v>10000702705</v>
      </c>
      <c r="AB155" t="s">
        <v>8911</v>
      </c>
      <c r="AC155" t="s">
        <v>19352</v>
      </c>
      <c r="AD155" t="s">
        <v>19352</v>
      </c>
      <c r="AE155" t="s">
        <v>19469</v>
      </c>
      <c r="AF155" t="s">
        <v>39</v>
      </c>
      <c r="AG155" t="s">
        <v>39</v>
      </c>
      <c r="AH155" t="s">
        <v>39</v>
      </c>
      <c r="AI155" t="s">
        <v>39</v>
      </c>
      <c r="AJ155" t="s">
        <v>39</v>
      </c>
      <c r="AK155" s="4" t="str">
        <f>IFERROR(VLOOKUP(C155,mapped!$A:$C,3,FALSE)," ")</f>
        <v xml:space="preserve"> </v>
      </c>
      <c r="AL155" s="4" t="str">
        <f>IF(D155="XFMR",IFERROR(VLOOKUP(AK155,AuctionMapping2019SEP_AUTOS!$B:$J,5,FALSE)," "),IFERROR(VLOOKUP(AK155,AuctionMapping2019SEP_LINES!$C:$J,4,FALSE)," "))</f>
        <v xml:space="preserve"> </v>
      </c>
      <c r="AM155" s="4" t="str">
        <f>IF(D155="XFMR",IFERROR(VLOOKUP(AK155,AuctionMapping2019SEP_AUTOS!$B:$J,6,FALSE)," "),IFERROR(VLOOKUP(AK155,AuctionMapping2019SEP_LINES!$C:$J,5,FALSE)," "))</f>
        <v xml:space="preserve"> </v>
      </c>
      <c r="AN155" s="4" t="str">
        <f>IF(D155="XFMR",IFERROR(VLOOKUP(AK155,AuctionMapping2019SEP_AUTOS!$B:$J,7,FALSE)," "),IFERROR(VLOOKUP(AK155,AuctionMapping2019SEP_LINES!$C:$J,6,FALSE)," "))</f>
        <v xml:space="preserve"> </v>
      </c>
      <c r="AO155" s="4" t="str">
        <f>IF(D155="XFMR",IFERROR(VLOOKUP(AK155,AuctionMapping2019SEP_AUTOS!$B:$J,8,FALSE)," "),IFERROR(VLOOKUP(AK155,AuctionMapping2019SEP_LINES!$C:$J,7,FALSE)," "))</f>
        <v xml:space="preserve"> </v>
      </c>
      <c r="AP155" s="4" t="str">
        <f>IF(D155="XFMR",IFERROR(VLOOKUP(AK155,AuctionMapping2019SEP_AUTOS!$B:$J,9,FALSE)," "),IFERROR(VLOOKUP(AK155,AuctionMapping2019SEP_LINES!$C:$J,8,FALSE)," "))</f>
        <v xml:space="preserve"> </v>
      </c>
    </row>
    <row r="156" spans="1:42" hidden="1" x14ac:dyDescent="0.25">
      <c r="A156" t="s">
        <v>194</v>
      </c>
      <c r="B156" t="s">
        <v>2258</v>
      </c>
      <c r="C156" t="s">
        <v>4022</v>
      </c>
      <c r="D156" t="s">
        <v>6111</v>
      </c>
      <c r="E156">
        <v>10002426409</v>
      </c>
      <c r="F156" t="s">
        <v>6256</v>
      </c>
      <c r="G156" t="s">
        <v>7942</v>
      </c>
      <c r="H156">
        <v>10000700744</v>
      </c>
      <c r="I156" t="s">
        <v>8911</v>
      </c>
      <c r="J156" t="s">
        <v>8915</v>
      </c>
      <c r="K156">
        <v>138</v>
      </c>
      <c r="L156" t="s">
        <v>2258</v>
      </c>
      <c r="N156" t="s">
        <v>9028</v>
      </c>
      <c r="O156" t="s">
        <v>10339</v>
      </c>
      <c r="P156" t="s">
        <v>11852</v>
      </c>
      <c r="S156" t="s">
        <v>4022</v>
      </c>
      <c r="T156" t="s">
        <v>4022</v>
      </c>
      <c r="U156" t="s">
        <v>10339</v>
      </c>
      <c r="V156" t="s">
        <v>14788</v>
      </c>
      <c r="W156" t="s">
        <v>14790</v>
      </c>
      <c r="X156" t="s">
        <v>14941</v>
      </c>
      <c r="Y156" t="s">
        <v>17096</v>
      </c>
      <c r="AC156" t="s">
        <v>19351</v>
      </c>
      <c r="AD156" t="s">
        <v>19351</v>
      </c>
      <c r="AE156" t="s">
        <v>17096</v>
      </c>
      <c r="AF156" t="s">
        <v>39</v>
      </c>
      <c r="AG156" t="s">
        <v>39</v>
      </c>
      <c r="AH156" t="s">
        <v>39</v>
      </c>
      <c r="AI156" t="s">
        <v>39</v>
      </c>
      <c r="AJ156" t="s">
        <v>39</v>
      </c>
      <c r="AK156" s="4" t="str">
        <f>IFERROR(VLOOKUP(C156,mapped!$A:$C,3,FALSE)," ")</f>
        <v xml:space="preserve"> </v>
      </c>
      <c r="AL156" s="4" t="str">
        <f>IF(D156="XFMR",IFERROR(VLOOKUP(AK156,AuctionMapping2019SEP_AUTOS!$B:$J,5,FALSE)," "),IFERROR(VLOOKUP(AK156,AuctionMapping2019SEP_LINES!$C:$J,4,FALSE)," "))</f>
        <v xml:space="preserve"> </v>
      </c>
      <c r="AM156" s="4" t="str">
        <f>IF(D156="XFMR",IFERROR(VLOOKUP(AK156,AuctionMapping2019SEP_AUTOS!$B:$J,6,FALSE)," "),IFERROR(VLOOKUP(AK156,AuctionMapping2019SEP_LINES!$C:$J,5,FALSE)," "))</f>
        <v xml:space="preserve"> </v>
      </c>
      <c r="AN156" s="4" t="str">
        <f>IF(D156="XFMR",IFERROR(VLOOKUP(AK156,AuctionMapping2019SEP_AUTOS!$B:$J,7,FALSE)," "),IFERROR(VLOOKUP(AK156,AuctionMapping2019SEP_LINES!$C:$J,6,FALSE)," "))</f>
        <v xml:space="preserve"> </v>
      </c>
      <c r="AO156" s="4" t="str">
        <f>IF(D156="XFMR",IFERROR(VLOOKUP(AK156,AuctionMapping2019SEP_AUTOS!$B:$J,8,FALSE)," "),IFERROR(VLOOKUP(AK156,AuctionMapping2019SEP_LINES!$C:$J,7,FALSE)," "))</f>
        <v xml:space="preserve"> </v>
      </c>
      <c r="AP156" s="4" t="str">
        <f>IF(D156="XFMR",IFERROR(VLOOKUP(AK156,AuctionMapping2019SEP_AUTOS!$B:$J,9,FALSE)," "),IFERROR(VLOOKUP(AK156,AuctionMapping2019SEP_LINES!$C:$J,8,FALSE)," "))</f>
        <v xml:space="preserve"> </v>
      </c>
    </row>
    <row r="157" spans="1:42" hidden="1" x14ac:dyDescent="0.25">
      <c r="A157" t="s">
        <v>195</v>
      </c>
      <c r="B157" t="s">
        <v>2259</v>
      </c>
      <c r="C157" t="s">
        <v>4023</v>
      </c>
      <c r="D157" t="s">
        <v>6110</v>
      </c>
      <c r="E157">
        <v>10002562252</v>
      </c>
      <c r="F157" t="s">
        <v>6257</v>
      </c>
      <c r="G157" t="s">
        <v>7943</v>
      </c>
      <c r="H157">
        <v>10000701289</v>
      </c>
      <c r="I157" t="s">
        <v>8914</v>
      </c>
      <c r="J157" t="s">
        <v>8915</v>
      </c>
      <c r="K157">
        <v>138</v>
      </c>
      <c r="L157" t="s">
        <v>2259</v>
      </c>
      <c r="N157" t="s">
        <v>9028</v>
      </c>
      <c r="O157" t="s">
        <v>10340</v>
      </c>
      <c r="P157" t="s">
        <v>11853</v>
      </c>
      <c r="S157" t="s">
        <v>4023</v>
      </c>
      <c r="T157" t="s">
        <v>4023</v>
      </c>
      <c r="U157" t="s">
        <v>10340</v>
      </c>
      <c r="V157" t="s">
        <v>14788</v>
      </c>
      <c r="W157" t="s">
        <v>14790</v>
      </c>
      <c r="X157" t="s">
        <v>14942</v>
      </c>
      <c r="Y157" t="s">
        <v>17097</v>
      </c>
      <c r="Z157" t="s">
        <v>8857</v>
      </c>
      <c r="AA157">
        <v>10000701257</v>
      </c>
      <c r="AB157" t="s">
        <v>8914</v>
      </c>
      <c r="AC157" t="s">
        <v>19351</v>
      </c>
      <c r="AD157" t="s">
        <v>19351</v>
      </c>
      <c r="AE157" t="s">
        <v>19470</v>
      </c>
      <c r="AF157" t="s">
        <v>20872</v>
      </c>
      <c r="AG157" t="s">
        <v>21388</v>
      </c>
      <c r="AH157" t="s">
        <v>21438</v>
      </c>
      <c r="AI157" t="s">
        <v>21388</v>
      </c>
      <c r="AJ157" t="s">
        <v>21388</v>
      </c>
      <c r="AK157" s="4" t="str">
        <f>IFERROR(VLOOKUP(C157,mapped!$A:$C,3,FALSE)," ")</f>
        <v xml:space="preserve"> </v>
      </c>
      <c r="AL157" s="4" t="str">
        <f>IF(D157="XFMR",IFERROR(VLOOKUP(AK157,AuctionMapping2019SEP_AUTOS!$B:$J,5,FALSE)," "),IFERROR(VLOOKUP(AK157,AuctionMapping2019SEP_LINES!$C:$J,4,FALSE)," "))</f>
        <v xml:space="preserve"> </v>
      </c>
      <c r="AM157" s="4" t="str">
        <f>IF(D157="XFMR",IFERROR(VLOOKUP(AK157,AuctionMapping2019SEP_AUTOS!$B:$J,6,FALSE)," "),IFERROR(VLOOKUP(AK157,AuctionMapping2019SEP_LINES!$C:$J,5,FALSE)," "))</f>
        <v xml:space="preserve"> </v>
      </c>
      <c r="AN157" s="4" t="str">
        <f>IF(D157="XFMR",IFERROR(VLOOKUP(AK157,AuctionMapping2019SEP_AUTOS!$B:$J,7,FALSE)," "),IFERROR(VLOOKUP(AK157,AuctionMapping2019SEP_LINES!$C:$J,6,FALSE)," "))</f>
        <v xml:space="preserve"> </v>
      </c>
      <c r="AO157" s="4" t="str">
        <f>IF(D157="XFMR",IFERROR(VLOOKUP(AK157,AuctionMapping2019SEP_AUTOS!$B:$J,8,FALSE)," "),IFERROR(VLOOKUP(AK157,AuctionMapping2019SEP_LINES!$C:$J,7,FALSE)," "))</f>
        <v xml:space="preserve"> </v>
      </c>
      <c r="AP157" s="4" t="str">
        <f>IF(D157="XFMR",IFERROR(VLOOKUP(AK157,AuctionMapping2019SEP_AUTOS!$B:$J,9,FALSE)," "),IFERROR(VLOOKUP(AK157,AuctionMapping2019SEP_LINES!$C:$J,8,FALSE)," "))</f>
        <v xml:space="preserve"> </v>
      </c>
    </row>
    <row r="158" spans="1:42" x14ac:dyDescent="0.25">
      <c r="A158" t="s">
        <v>196</v>
      </c>
      <c r="B158" t="s">
        <v>2260</v>
      </c>
      <c r="C158" t="s">
        <v>4024</v>
      </c>
      <c r="D158" t="s">
        <v>6110</v>
      </c>
      <c r="E158">
        <v>10001863605</v>
      </c>
      <c r="F158" t="s">
        <v>6258</v>
      </c>
      <c r="G158" t="s">
        <v>7944</v>
      </c>
      <c r="H158">
        <v>10000699570</v>
      </c>
      <c r="I158" t="s">
        <v>8912</v>
      </c>
      <c r="J158" t="s">
        <v>8915</v>
      </c>
      <c r="K158">
        <v>69</v>
      </c>
      <c r="L158" t="s">
        <v>2260</v>
      </c>
      <c r="N158" t="s">
        <v>9029</v>
      </c>
      <c r="O158" t="s">
        <v>10341</v>
      </c>
      <c r="P158" t="s">
        <v>11854</v>
      </c>
      <c r="S158" t="s">
        <v>4024</v>
      </c>
      <c r="T158" t="s">
        <v>4024</v>
      </c>
      <c r="U158" t="s">
        <v>13965</v>
      </c>
      <c r="V158" t="s">
        <v>14788</v>
      </c>
      <c r="W158" t="s">
        <v>14790</v>
      </c>
      <c r="X158" t="s">
        <v>14943</v>
      </c>
      <c r="Y158" t="s">
        <v>17098</v>
      </c>
      <c r="Z158" t="s">
        <v>7862</v>
      </c>
      <c r="AA158">
        <v>10000700177</v>
      </c>
      <c r="AB158" t="s">
        <v>8912</v>
      </c>
      <c r="AC158" t="s">
        <v>19351</v>
      </c>
      <c r="AD158" t="s">
        <v>19351</v>
      </c>
      <c r="AE158" t="s">
        <v>19471</v>
      </c>
      <c r="AF158" t="s">
        <v>20873</v>
      </c>
      <c r="AG158" t="s">
        <v>21371</v>
      </c>
      <c r="AH158" t="s">
        <v>21378</v>
      </c>
      <c r="AI158" t="s">
        <v>21371</v>
      </c>
      <c r="AJ158" t="s">
        <v>21371</v>
      </c>
      <c r="AK158" s="4" t="str">
        <f>IFERROR(VLOOKUP(C158,mapped!$A:$C,3,FALSE)," ")</f>
        <v>ANSN_CORINT1_1</v>
      </c>
      <c r="AL158" s="4">
        <f>IF(D158="XFMR",IFERROR(VLOOKUP(AK158,AuctionMapping2019SEP_AUTOS!$B:$J,5,FALSE)," "),IFERROR(VLOOKUP(AK158,AuctionMapping2019SEP_LINES!$C:$J,4,FALSE)," "))</f>
        <v>6173</v>
      </c>
      <c r="AM158" s="4" t="str">
        <f>IF(D158="XFMR",IFERROR(VLOOKUP(AK158,AuctionMapping2019SEP_AUTOS!$B:$J,6,FALSE)," "),IFERROR(VLOOKUP(AK158,AuctionMapping2019SEP_LINES!$C:$J,5,FALSE)," "))</f>
        <v>CORINTH2A</v>
      </c>
      <c r="AN158" s="4">
        <f>IF(D158="XFMR",IFERROR(VLOOKUP(AK158,AuctionMapping2019SEP_AUTOS!$B:$J,7,FALSE)," "),IFERROR(VLOOKUP(AK158,AuctionMapping2019SEP_LINES!$C:$J,6,FALSE)," "))</f>
        <v>6175</v>
      </c>
      <c r="AO158" s="4" t="str">
        <f>IF(D158="XFMR",IFERROR(VLOOKUP(AK158,AuctionMapping2019SEP_AUTOS!$B:$J,8,FALSE)," "),IFERROR(VLOOKUP(AK158,AuctionMapping2019SEP_LINES!$C:$J,7,FALSE)," "))</f>
        <v>ANSN2A</v>
      </c>
      <c r="AP158" s="4" t="str">
        <f>IF(D158="XFMR",IFERROR(VLOOKUP(AK158,AuctionMapping2019SEP_AUTOS!$B:$J,9,FALSE)," "),IFERROR(VLOOKUP(AK158,AuctionMapping2019SEP_LINES!$C:$J,8,FALSE)," "))</f>
        <v>1</v>
      </c>
    </row>
    <row r="159" spans="1:42" x14ac:dyDescent="0.25">
      <c r="A159" t="s">
        <v>197</v>
      </c>
      <c r="B159" t="s">
        <v>2261</v>
      </c>
      <c r="C159" t="s">
        <v>4025</v>
      </c>
      <c r="D159" t="s">
        <v>6110</v>
      </c>
      <c r="E159">
        <v>10002552311</v>
      </c>
      <c r="F159" t="s">
        <v>6259</v>
      </c>
      <c r="G159" t="s">
        <v>7865</v>
      </c>
      <c r="H159">
        <v>10002552310</v>
      </c>
      <c r="I159" t="s">
        <v>8913</v>
      </c>
      <c r="J159" t="s">
        <v>8915</v>
      </c>
      <c r="K159">
        <v>138</v>
      </c>
      <c r="L159" t="s">
        <v>2261</v>
      </c>
      <c r="N159" t="s">
        <v>2261</v>
      </c>
      <c r="O159" t="s">
        <v>10340</v>
      </c>
      <c r="P159" t="s">
        <v>11855</v>
      </c>
      <c r="S159" t="s">
        <v>4025</v>
      </c>
      <c r="T159" t="s">
        <v>4025</v>
      </c>
      <c r="U159" t="s">
        <v>13966</v>
      </c>
      <c r="V159" t="s">
        <v>14788</v>
      </c>
      <c r="W159" t="s">
        <v>14790</v>
      </c>
      <c r="X159" t="s">
        <v>14944</v>
      </c>
      <c r="Y159" t="s">
        <v>17099</v>
      </c>
      <c r="Z159" t="s">
        <v>18828</v>
      </c>
      <c r="AA159">
        <v>10000803013</v>
      </c>
      <c r="AB159" t="s">
        <v>8913</v>
      </c>
      <c r="AC159" t="s">
        <v>19351</v>
      </c>
      <c r="AD159" t="s">
        <v>19351</v>
      </c>
      <c r="AE159" t="s">
        <v>17099</v>
      </c>
      <c r="AF159" t="s">
        <v>20874</v>
      </c>
      <c r="AG159" t="s">
        <v>21373</v>
      </c>
      <c r="AH159" t="s">
        <v>21455</v>
      </c>
      <c r="AI159" t="s">
        <v>21373</v>
      </c>
      <c r="AJ159" t="s">
        <v>21373</v>
      </c>
      <c r="AK159" s="4" t="str">
        <f>IFERROR(VLOOKUP(C159,mapped!$A:$C,3,FALSE)," ")</f>
        <v>FRYZEN09_A</v>
      </c>
      <c r="AL159" s="4">
        <f>IF(D159="XFMR",IFERROR(VLOOKUP(AK159,AuctionMapping2019SEP_AUTOS!$B:$J,5,FALSE)," "),IFERROR(VLOOKUP(AK159,AuctionMapping2019SEP_LINES!$C:$J,4,FALSE)," "))</f>
        <v>44910</v>
      </c>
      <c r="AM159" s="4" t="str">
        <f>IF(D159="XFMR",IFERROR(VLOOKUP(AK159,AuctionMapping2019SEP_AUTOS!$B:$J,6,FALSE)," "),IFERROR(VLOOKUP(AK159,AuctionMapping2019SEP_LINES!$C:$J,5,FALSE)," "))</f>
        <v>ZENITH__B138</v>
      </c>
      <c r="AN159" s="4">
        <f>IF(D159="XFMR",IFERROR(VLOOKUP(AK159,AuctionMapping2019SEP_AUTOS!$B:$J,7,FALSE)," "),IFERROR(VLOOKUP(AK159,AuctionMapping2019SEP_LINES!$C:$J,6,FALSE)," "))</f>
        <v>45812</v>
      </c>
      <c r="AO159" s="4" t="str">
        <f>IF(D159="XFMR",IFERROR(VLOOKUP(AK159,AuctionMapping2019SEP_AUTOS!$B:$J,8,FALSE)," "),IFERROR(VLOOKUP(AK159,AuctionMapping2019SEP_LINES!$C:$J,7,FALSE)," "))</f>
        <v>FRYRD_09T2_8</v>
      </c>
      <c r="AP159" s="4" t="str">
        <f>IF(D159="XFMR",IFERROR(VLOOKUP(AK159,AuctionMapping2019SEP_AUTOS!$B:$J,9,FALSE)," "),IFERROR(VLOOKUP(AK159,AuctionMapping2019SEP_LINES!$C:$J,8,FALSE)," "))</f>
        <v>09</v>
      </c>
    </row>
    <row r="160" spans="1:42" hidden="1" x14ac:dyDescent="0.25">
      <c r="A160" t="s">
        <v>198</v>
      </c>
      <c r="B160" t="s">
        <v>2261</v>
      </c>
      <c r="C160" t="s">
        <v>4026</v>
      </c>
      <c r="D160" t="s">
        <v>6110</v>
      </c>
      <c r="E160">
        <v>10002560192</v>
      </c>
      <c r="F160" t="s">
        <v>6260</v>
      </c>
      <c r="G160" t="s">
        <v>7865</v>
      </c>
      <c r="H160">
        <v>10002552310</v>
      </c>
      <c r="I160" t="s">
        <v>8913</v>
      </c>
      <c r="J160" t="s">
        <v>8915</v>
      </c>
      <c r="K160">
        <v>138</v>
      </c>
      <c r="L160" t="s">
        <v>2261</v>
      </c>
      <c r="N160" t="s">
        <v>9030</v>
      </c>
      <c r="O160" t="s">
        <v>10232</v>
      </c>
      <c r="P160" t="s">
        <v>11856</v>
      </c>
      <c r="S160" t="s">
        <v>4026</v>
      </c>
      <c r="T160" t="s">
        <v>4026</v>
      </c>
      <c r="U160" t="s">
        <v>10232</v>
      </c>
      <c r="V160" t="s">
        <v>14788</v>
      </c>
      <c r="W160" t="s">
        <v>14791</v>
      </c>
      <c r="X160" t="s">
        <v>14945</v>
      </c>
      <c r="Y160" t="s">
        <v>17100</v>
      </c>
      <c r="Z160" t="s">
        <v>18867</v>
      </c>
      <c r="AA160">
        <v>10002560179</v>
      </c>
      <c r="AB160" t="s">
        <v>8913</v>
      </c>
      <c r="AC160" t="s">
        <v>19352</v>
      </c>
      <c r="AD160" t="s">
        <v>19353</v>
      </c>
      <c r="AE160" t="s">
        <v>17100</v>
      </c>
      <c r="AF160" t="s">
        <v>39</v>
      </c>
      <c r="AG160" t="s">
        <v>39</v>
      </c>
      <c r="AH160" t="s">
        <v>39</v>
      </c>
      <c r="AI160" t="s">
        <v>39</v>
      </c>
      <c r="AJ160" t="s">
        <v>39</v>
      </c>
      <c r="AK160" s="4" t="str">
        <f>IFERROR(VLOOKUP(C160,mapped!$A:$C,3,FALSE)," ")</f>
        <v xml:space="preserve"> </v>
      </c>
      <c r="AL160" s="4" t="str">
        <f>IF(D160="XFMR",IFERROR(VLOOKUP(AK160,AuctionMapping2019SEP_AUTOS!$B:$J,5,FALSE)," "),IFERROR(VLOOKUP(AK160,AuctionMapping2019SEP_LINES!$C:$J,4,FALSE)," "))</f>
        <v xml:space="preserve"> </v>
      </c>
      <c r="AM160" s="4" t="str">
        <f>IF(D160="XFMR",IFERROR(VLOOKUP(AK160,AuctionMapping2019SEP_AUTOS!$B:$J,6,FALSE)," "),IFERROR(VLOOKUP(AK160,AuctionMapping2019SEP_LINES!$C:$J,5,FALSE)," "))</f>
        <v xml:space="preserve"> </v>
      </c>
      <c r="AN160" s="4" t="str">
        <f>IF(D160="XFMR",IFERROR(VLOOKUP(AK160,AuctionMapping2019SEP_AUTOS!$B:$J,7,FALSE)," "),IFERROR(VLOOKUP(AK160,AuctionMapping2019SEP_LINES!$C:$J,6,FALSE)," "))</f>
        <v xml:space="preserve"> </v>
      </c>
      <c r="AO160" s="4" t="str">
        <f>IF(D160="XFMR",IFERROR(VLOOKUP(AK160,AuctionMapping2019SEP_AUTOS!$B:$J,8,FALSE)," "),IFERROR(VLOOKUP(AK160,AuctionMapping2019SEP_LINES!$C:$J,7,FALSE)," "))</f>
        <v xml:space="preserve"> </v>
      </c>
      <c r="AP160" s="4" t="str">
        <f>IF(D160="XFMR",IFERROR(VLOOKUP(AK160,AuctionMapping2019SEP_AUTOS!$B:$J,9,FALSE)," "),IFERROR(VLOOKUP(AK160,AuctionMapping2019SEP_LINES!$C:$J,8,FALSE)," "))</f>
        <v xml:space="preserve"> </v>
      </c>
    </row>
    <row r="161" spans="1:42" hidden="1" x14ac:dyDescent="0.25">
      <c r="A161" t="s">
        <v>199</v>
      </c>
      <c r="B161" t="s">
        <v>2262</v>
      </c>
      <c r="C161" t="s">
        <v>4027</v>
      </c>
      <c r="D161" t="s">
        <v>6110</v>
      </c>
      <c r="E161">
        <v>10002707893</v>
      </c>
      <c r="F161" t="s">
        <v>6261</v>
      </c>
      <c r="G161" t="s">
        <v>7945</v>
      </c>
      <c r="H161">
        <v>10000717354</v>
      </c>
      <c r="I161" t="s">
        <v>8911</v>
      </c>
      <c r="J161" t="s">
        <v>8915</v>
      </c>
      <c r="K161">
        <v>138</v>
      </c>
      <c r="L161" t="s">
        <v>2262</v>
      </c>
      <c r="N161" t="s">
        <v>9031</v>
      </c>
      <c r="O161" t="s">
        <v>10342</v>
      </c>
      <c r="P161" t="s">
        <v>11857</v>
      </c>
      <c r="S161" t="s">
        <v>4027</v>
      </c>
      <c r="T161" t="s">
        <v>4027</v>
      </c>
      <c r="U161" t="s">
        <v>10342</v>
      </c>
      <c r="V161" t="s">
        <v>14788</v>
      </c>
      <c r="W161" t="s">
        <v>14791</v>
      </c>
      <c r="X161" t="s">
        <v>14946</v>
      </c>
      <c r="Y161" t="s">
        <v>17101</v>
      </c>
      <c r="Z161" t="s">
        <v>18868</v>
      </c>
      <c r="AA161">
        <v>10002420476</v>
      </c>
      <c r="AB161" t="s">
        <v>8911</v>
      </c>
      <c r="AC161" t="s">
        <v>19352</v>
      </c>
      <c r="AD161" t="s">
        <v>19352</v>
      </c>
      <c r="AE161" t="s">
        <v>19472</v>
      </c>
      <c r="AF161" t="s">
        <v>39</v>
      </c>
      <c r="AG161" t="s">
        <v>39</v>
      </c>
      <c r="AH161" t="s">
        <v>39</v>
      </c>
      <c r="AI161" t="s">
        <v>39</v>
      </c>
      <c r="AJ161" t="s">
        <v>39</v>
      </c>
      <c r="AK161" s="4" t="str">
        <f>IFERROR(VLOOKUP(C161,mapped!$A:$C,3,FALSE)," ")</f>
        <v xml:space="preserve"> </v>
      </c>
      <c r="AL161" s="4" t="str">
        <f>IF(D161="XFMR",IFERROR(VLOOKUP(AK161,AuctionMapping2019SEP_AUTOS!$B:$J,5,FALSE)," "),IFERROR(VLOOKUP(AK161,AuctionMapping2019SEP_LINES!$C:$J,4,FALSE)," "))</f>
        <v xml:space="preserve"> </v>
      </c>
      <c r="AM161" s="4" t="str">
        <f>IF(D161="XFMR",IFERROR(VLOOKUP(AK161,AuctionMapping2019SEP_AUTOS!$B:$J,6,FALSE)," "),IFERROR(VLOOKUP(AK161,AuctionMapping2019SEP_LINES!$C:$J,5,FALSE)," "))</f>
        <v xml:space="preserve"> </v>
      </c>
      <c r="AN161" s="4" t="str">
        <f>IF(D161="XFMR",IFERROR(VLOOKUP(AK161,AuctionMapping2019SEP_AUTOS!$B:$J,7,FALSE)," "),IFERROR(VLOOKUP(AK161,AuctionMapping2019SEP_LINES!$C:$J,6,FALSE)," "))</f>
        <v xml:space="preserve"> </v>
      </c>
      <c r="AO161" s="4" t="str">
        <f>IF(D161="XFMR",IFERROR(VLOOKUP(AK161,AuctionMapping2019SEP_AUTOS!$B:$J,8,FALSE)," "),IFERROR(VLOOKUP(AK161,AuctionMapping2019SEP_LINES!$C:$J,7,FALSE)," "))</f>
        <v xml:space="preserve"> </v>
      </c>
      <c r="AP161" s="4" t="str">
        <f>IF(D161="XFMR",IFERROR(VLOOKUP(AK161,AuctionMapping2019SEP_AUTOS!$B:$J,9,FALSE)," "),IFERROR(VLOOKUP(AK161,AuctionMapping2019SEP_LINES!$C:$J,8,FALSE)," "))</f>
        <v xml:space="preserve"> </v>
      </c>
    </row>
    <row r="162" spans="1:42" hidden="1" x14ac:dyDescent="0.25">
      <c r="A162" t="s">
        <v>200</v>
      </c>
      <c r="B162" t="s">
        <v>2263</v>
      </c>
      <c r="C162" t="s">
        <v>4028</v>
      </c>
      <c r="D162" t="s">
        <v>6110</v>
      </c>
      <c r="E162">
        <v>10002235860</v>
      </c>
      <c r="F162" t="s">
        <v>6262</v>
      </c>
      <c r="G162" t="s">
        <v>7946</v>
      </c>
      <c r="H162">
        <v>10000699717</v>
      </c>
      <c r="I162" t="s">
        <v>8914</v>
      </c>
      <c r="J162" t="s">
        <v>8915</v>
      </c>
      <c r="K162">
        <v>69</v>
      </c>
      <c r="L162" t="s">
        <v>2263</v>
      </c>
      <c r="N162" t="s">
        <v>9029</v>
      </c>
      <c r="O162" t="s">
        <v>10343</v>
      </c>
      <c r="P162" t="s">
        <v>11858</v>
      </c>
      <c r="S162" t="s">
        <v>4028</v>
      </c>
      <c r="T162" t="s">
        <v>4028</v>
      </c>
      <c r="U162" t="s">
        <v>13967</v>
      </c>
      <c r="V162" t="s">
        <v>14788</v>
      </c>
      <c r="W162" t="s">
        <v>14790</v>
      </c>
      <c r="X162" t="s">
        <v>14947</v>
      </c>
      <c r="Y162" t="s">
        <v>17102</v>
      </c>
      <c r="Z162" t="s">
        <v>18869</v>
      </c>
      <c r="AA162">
        <v>10000700663</v>
      </c>
      <c r="AB162" t="s">
        <v>8914</v>
      </c>
      <c r="AC162" t="s">
        <v>19351</v>
      </c>
      <c r="AD162" t="s">
        <v>19351</v>
      </c>
      <c r="AE162" t="s">
        <v>19473</v>
      </c>
      <c r="AF162" t="s">
        <v>39</v>
      </c>
      <c r="AG162" t="s">
        <v>39</v>
      </c>
      <c r="AH162" t="s">
        <v>39</v>
      </c>
      <c r="AI162" t="s">
        <v>39</v>
      </c>
      <c r="AJ162" t="s">
        <v>39</v>
      </c>
      <c r="AK162" s="4" t="str">
        <f>IFERROR(VLOOKUP(C162,mapped!$A:$C,3,FALSE)," ")</f>
        <v xml:space="preserve"> </v>
      </c>
      <c r="AL162" s="4" t="str">
        <f>IF(D162="XFMR",IFERROR(VLOOKUP(AK162,AuctionMapping2019SEP_AUTOS!$B:$J,5,FALSE)," "),IFERROR(VLOOKUP(AK162,AuctionMapping2019SEP_LINES!$C:$J,4,FALSE)," "))</f>
        <v xml:space="preserve"> </v>
      </c>
      <c r="AM162" s="4" t="str">
        <f>IF(D162="XFMR",IFERROR(VLOOKUP(AK162,AuctionMapping2019SEP_AUTOS!$B:$J,6,FALSE)," "),IFERROR(VLOOKUP(AK162,AuctionMapping2019SEP_LINES!$C:$J,5,FALSE)," "))</f>
        <v xml:space="preserve"> </v>
      </c>
      <c r="AN162" s="4" t="str">
        <f>IF(D162="XFMR",IFERROR(VLOOKUP(AK162,AuctionMapping2019SEP_AUTOS!$B:$J,7,FALSE)," "),IFERROR(VLOOKUP(AK162,AuctionMapping2019SEP_LINES!$C:$J,6,FALSE)," "))</f>
        <v xml:space="preserve"> </v>
      </c>
      <c r="AO162" s="4" t="str">
        <f>IF(D162="XFMR",IFERROR(VLOOKUP(AK162,AuctionMapping2019SEP_AUTOS!$B:$J,8,FALSE)," "),IFERROR(VLOOKUP(AK162,AuctionMapping2019SEP_LINES!$C:$J,7,FALSE)," "))</f>
        <v xml:space="preserve"> </v>
      </c>
      <c r="AP162" s="4" t="str">
        <f>IF(D162="XFMR",IFERROR(VLOOKUP(AK162,AuctionMapping2019SEP_AUTOS!$B:$J,9,FALSE)," "),IFERROR(VLOOKUP(AK162,AuctionMapping2019SEP_LINES!$C:$J,8,FALSE)," "))</f>
        <v xml:space="preserve"> </v>
      </c>
    </row>
    <row r="163" spans="1:42" x14ac:dyDescent="0.25">
      <c r="A163" t="s">
        <v>201</v>
      </c>
      <c r="B163" t="s">
        <v>2264</v>
      </c>
      <c r="C163" t="s">
        <v>4029</v>
      </c>
      <c r="D163" t="s">
        <v>6110</v>
      </c>
      <c r="E163">
        <v>10002733733</v>
      </c>
      <c r="F163" t="s">
        <v>6263</v>
      </c>
      <c r="G163" t="s">
        <v>7947</v>
      </c>
      <c r="H163">
        <v>10000702626</v>
      </c>
      <c r="I163" t="s">
        <v>8912</v>
      </c>
      <c r="J163" t="s">
        <v>8915</v>
      </c>
      <c r="K163">
        <v>69</v>
      </c>
      <c r="L163" t="s">
        <v>2264</v>
      </c>
      <c r="N163" t="s">
        <v>9028</v>
      </c>
      <c r="O163" t="s">
        <v>10344</v>
      </c>
      <c r="P163" t="s">
        <v>11859</v>
      </c>
      <c r="S163" t="s">
        <v>4029</v>
      </c>
      <c r="T163" t="s">
        <v>4029</v>
      </c>
      <c r="U163" t="s">
        <v>10344</v>
      </c>
      <c r="V163" t="s">
        <v>14788</v>
      </c>
      <c r="W163" t="s">
        <v>14791</v>
      </c>
      <c r="X163" t="s">
        <v>14948</v>
      </c>
      <c r="Y163" t="s">
        <v>17103</v>
      </c>
      <c r="Z163" t="s">
        <v>8648</v>
      </c>
      <c r="AA163">
        <v>10000702627</v>
      </c>
      <c r="AB163" t="s">
        <v>8912</v>
      </c>
      <c r="AC163" t="s">
        <v>19352</v>
      </c>
      <c r="AD163" t="s">
        <v>19352</v>
      </c>
      <c r="AE163" t="s">
        <v>19474</v>
      </c>
      <c r="AF163" t="s">
        <v>20875</v>
      </c>
      <c r="AG163" t="s">
        <v>21389</v>
      </c>
      <c r="AH163" t="s">
        <v>21461</v>
      </c>
      <c r="AI163" t="s">
        <v>21389</v>
      </c>
      <c r="AJ163" t="s">
        <v>21389</v>
      </c>
      <c r="AK163" s="4" t="str">
        <f>IFERROR(VLOOKUP(C163,mapped!$A:$C,3,FALSE)," ")</f>
        <v>SONO_SONR1_1</v>
      </c>
      <c r="AL163" s="4">
        <f>IF(D163="XFMR",IFERROR(VLOOKUP(AK163,AuctionMapping2019SEP_AUTOS!$B:$J,5,FALSE)," "),IFERROR(VLOOKUP(AK163,AuctionMapping2019SEP_LINES!$C:$J,4,FALSE)," "))</f>
        <v>6510</v>
      </c>
      <c r="AM163" s="4" t="str">
        <f>IF(D163="XFMR",IFERROR(VLOOKUP(AK163,AuctionMapping2019SEP_AUTOS!$B:$J,6,FALSE)," "),IFERROR(VLOOKUP(AK163,AuctionMapping2019SEP_LINES!$C:$J,5,FALSE)," "))</f>
        <v>SONO2A</v>
      </c>
      <c r="AN163" s="4">
        <f>IF(D163="XFMR",IFERROR(VLOOKUP(AK163,AuctionMapping2019SEP_AUTOS!$B:$J,7,FALSE)," "),IFERROR(VLOOKUP(AK163,AuctionMapping2019SEP_LINES!$C:$J,6,FALSE)," "))</f>
        <v>6513</v>
      </c>
      <c r="AO163" s="4" t="str">
        <f>IF(D163="XFMR",IFERROR(VLOOKUP(AK163,AuctionMapping2019SEP_AUTOS!$B:$J,8,FALSE)," "),IFERROR(VLOOKUP(AK163,AuctionMapping2019SEP_LINES!$C:$J,7,FALSE)," "))</f>
        <v>SONR2A</v>
      </c>
      <c r="AP163" s="4" t="str">
        <f>IF(D163="XFMR",IFERROR(VLOOKUP(AK163,AuctionMapping2019SEP_AUTOS!$B:$J,9,FALSE)," "),IFERROR(VLOOKUP(AK163,AuctionMapping2019SEP_LINES!$C:$J,8,FALSE)," "))</f>
        <v>1</v>
      </c>
    </row>
    <row r="164" spans="1:42" hidden="1" x14ac:dyDescent="0.25">
      <c r="A164" t="s">
        <v>202</v>
      </c>
      <c r="B164" t="s">
        <v>2265</v>
      </c>
      <c r="C164" t="s">
        <v>4030</v>
      </c>
      <c r="D164" t="s">
        <v>6111</v>
      </c>
      <c r="E164">
        <v>10002667253</v>
      </c>
      <c r="F164" t="s">
        <v>6245</v>
      </c>
      <c r="G164" t="s">
        <v>6245</v>
      </c>
      <c r="H164">
        <v>10002667238</v>
      </c>
      <c r="I164" t="s">
        <v>8912</v>
      </c>
      <c r="J164" t="s">
        <v>8915</v>
      </c>
      <c r="K164">
        <v>345</v>
      </c>
      <c r="L164" t="s">
        <v>2265</v>
      </c>
      <c r="N164" t="s">
        <v>9032</v>
      </c>
      <c r="O164" t="s">
        <v>10345</v>
      </c>
      <c r="P164" t="s">
        <v>11860</v>
      </c>
      <c r="S164" t="s">
        <v>4030</v>
      </c>
      <c r="T164" t="s">
        <v>4030</v>
      </c>
      <c r="U164" t="s">
        <v>10345</v>
      </c>
      <c r="V164" t="s">
        <v>14788</v>
      </c>
      <c r="W164" t="s">
        <v>14791</v>
      </c>
      <c r="X164" t="s">
        <v>14949</v>
      </c>
      <c r="Y164" t="s">
        <v>16980</v>
      </c>
      <c r="AC164" t="s">
        <v>19352</v>
      </c>
      <c r="AD164" t="s">
        <v>19352</v>
      </c>
      <c r="AE164" t="s">
        <v>16980</v>
      </c>
      <c r="AF164" t="s">
        <v>39</v>
      </c>
      <c r="AG164" t="s">
        <v>39</v>
      </c>
      <c r="AH164" t="s">
        <v>39</v>
      </c>
      <c r="AI164" t="s">
        <v>39</v>
      </c>
      <c r="AJ164" t="s">
        <v>39</v>
      </c>
      <c r="AK164" s="4" t="str">
        <f>IFERROR(VLOOKUP(C164,mapped!$A:$C,3,FALSE)," ")</f>
        <v xml:space="preserve"> </v>
      </c>
      <c r="AL164" s="4" t="str">
        <f>IF(D164="XFMR",IFERROR(VLOOKUP(AK164,AuctionMapping2019SEP_AUTOS!$B:$J,5,FALSE)," "),IFERROR(VLOOKUP(AK164,AuctionMapping2019SEP_LINES!$C:$J,4,FALSE)," "))</f>
        <v xml:space="preserve"> </v>
      </c>
      <c r="AM164" s="4" t="str">
        <f>IF(D164="XFMR",IFERROR(VLOOKUP(AK164,AuctionMapping2019SEP_AUTOS!$B:$J,6,FALSE)," "),IFERROR(VLOOKUP(AK164,AuctionMapping2019SEP_LINES!$C:$J,5,FALSE)," "))</f>
        <v xml:space="preserve"> </v>
      </c>
      <c r="AN164" s="4" t="str">
        <f>IF(D164="XFMR",IFERROR(VLOOKUP(AK164,AuctionMapping2019SEP_AUTOS!$B:$J,7,FALSE)," "),IFERROR(VLOOKUP(AK164,AuctionMapping2019SEP_LINES!$C:$J,6,FALSE)," "))</f>
        <v xml:space="preserve"> </v>
      </c>
      <c r="AO164" s="4" t="str">
        <f>IF(D164="XFMR",IFERROR(VLOOKUP(AK164,AuctionMapping2019SEP_AUTOS!$B:$J,8,FALSE)," "),IFERROR(VLOOKUP(AK164,AuctionMapping2019SEP_LINES!$C:$J,7,FALSE)," "))</f>
        <v xml:space="preserve"> </v>
      </c>
      <c r="AP164" s="4" t="str">
        <f>IF(D164="XFMR",IFERROR(VLOOKUP(AK164,AuctionMapping2019SEP_AUTOS!$B:$J,9,FALSE)," "),IFERROR(VLOOKUP(AK164,AuctionMapping2019SEP_LINES!$C:$J,8,FALSE)," "))</f>
        <v xml:space="preserve"> </v>
      </c>
    </row>
    <row r="165" spans="1:42" hidden="1" x14ac:dyDescent="0.25">
      <c r="A165" t="s">
        <v>203</v>
      </c>
      <c r="B165" t="s">
        <v>2266</v>
      </c>
      <c r="C165" t="s">
        <v>4031</v>
      </c>
      <c r="D165" t="s">
        <v>6110</v>
      </c>
      <c r="E165">
        <v>10000748577</v>
      </c>
      <c r="F165" t="s">
        <v>6264</v>
      </c>
      <c r="G165" t="s">
        <v>7948</v>
      </c>
      <c r="H165">
        <v>10000701608</v>
      </c>
      <c r="I165" t="s">
        <v>8911</v>
      </c>
      <c r="J165" t="s">
        <v>8915</v>
      </c>
      <c r="K165">
        <v>138</v>
      </c>
      <c r="L165" t="s">
        <v>2266</v>
      </c>
      <c r="N165" t="s">
        <v>9028</v>
      </c>
      <c r="O165" t="s">
        <v>10340</v>
      </c>
      <c r="P165" t="s">
        <v>11861</v>
      </c>
      <c r="S165" t="s">
        <v>13715</v>
      </c>
      <c r="T165" t="s">
        <v>13715</v>
      </c>
      <c r="U165" t="s">
        <v>13968</v>
      </c>
      <c r="V165" t="s">
        <v>14788</v>
      </c>
      <c r="W165" t="s">
        <v>14790</v>
      </c>
      <c r="X165" t="s">
        <v>14950</v>
      </c>
      <c r="Y165" t="s">
        <v>17104</v>
      </c>
      <c r="Z165" t="s">
        <v>7854</v>
      </c>
      <c r="AA165">
        <v>10000701451</v>
      </c>
      <c r="AB165" t="s">
        <v>8911</v>
      </c>
      <c r="AC165" t="s">
        <v>19351</v>
      </c>
      <c r="AD165" t="s">
        <v>19351</v>
      </c>
      <c r="AE165" t="s">
        <v>19475</v>
      </c>
      <c r="AF165" t="s">
        <v>39</v>
      </c>
      <c r="AG165" t="s">
        <v>39</v>
      </c>
      <c r="AH165" t="s">
        <v>39</v>
      </c>
      <c r="AI165" t="s">
        <v>39</v>
      </c>
      <c r="AJ165" t="s">
        <v>39</v>
      </c>
      <c r="AK165" s="4" t="str">
        <f>IFERROR(VLOOKUP(C165,mapped!$A:$C,3,FALSE)," ")</f>
        <v xml:space="preserve"> </v>
      </c>
      <c r="AL165" s="4" t="str">
        <f>IF(D165="XFMR",IFERROR(VLOOKUP(AK165,AuctionMapping2019SEP_AUTOS!$B:$J,5,FALSE)," "),IFERROR(VLOOKUP(AK165,AuctionMapping2019SEP_LINES!$C:$J,4,FALSE)," "))</f>
        <v xml:space="preserve"> </v>
      </c>
      <c r="AM165" s="4" t="str">
        <f>IF(D165="XFMR",IFERROR(VLOOKUP(AK165,AuctionMapping2019SEP_AUTOS!$B:$J,6,FALSE)," "),IFERROR(VLOOKUP(AK165,AuctionMapping2019SEP_LINES!$C:$J,5,FALSE)," "))</f>
        <v xml:space="preserve"> </v>
      </c>
      <c r="AN165" s="4" t="str">
        <f>IF(D165="XFMR",IFERROR(VLOOKUP(AK165,AuctionMapping2019SEP_AUTOS!$B:$J,7,FALSE)," "),IFERROR(VLOOKUP(AK165,AuctionMapping2019SEP_LINES!$C:$J,6,FALSE)," "))</f>
        <v xml:space="preserve"> </v>
      </c>
      <c r="AO165" s="4" t="str">
        <f>IF(D165="XFMR",IFERROR(VLOOKUP(AK165,AuctionMapping2019SEP_AUTOS!$B:$J,8,FALSE)," "),IFERROR(VLOOKUP(AK165,AuctionMapping2019SEP_LINES!$C:$J,7,FALSE)," "))</f>
        <v xml:space="preserve"> </v>
      </c>
      <c r="AP165" s="4" t="str">
        <f>IF(D165="XFMR",IFERROR(VLOOKUP(AK165,AuctionMapping2019SEP_AUTOS!$B:$J,9,FALSE)," "),IFERROR(VLOOKUP(AK165,AuctionMapping2019SEP_LINES!$C:$J,8,FALSE)," "))</f>
        <v xml:space="preserve"> </v>
      </c>
    </row>
    <row r="166" spans="1:42" hidden="1" x14ac:dyDescent="0.25">
      <c r="A166" t="s">
        <v>204</v>
      </c>
      <c r="B166" t="s">
        <v>2266</v>
      </c>
      <c r="C166" t="s">
        <v>4032</v>
      </c>
      <c r="D166" t="s">
        <v>6110</v>
      </c>
      <c r="E166">
        <v>10000748578</v>
      </c>
      <c r="F166" t="s">
        <v>6265</v>
      </c>
      <c r="G166" t="s">
        <v>7948</v>
      </c>
      <c r="H166">
        <v>10000701608</v>
      </c>
      <c r="I166" t="s">
        <v>8911</v>
      </c>
      <c r="J166" t="s">
        <v>8915</v>
      </c>
      <c r="K166">
        <v>138</v>
      </c>
      <c r="L166" t="s">
        <v>2266</v>
      </c>
      <c r="N166" t="s">
        <v>9028</v>
      </c>
      <c r="O166" t="s">
        <v>10340</v>
      </c>
      <c r="P166" t="s">
        <v>11862</v>
      </c>
      <c r="S166" t="s">
        <v>13716</v>
      </c>
      <c r="T166" t="s">
        <v>13716</v>
      </c>
      <c r="U166" t="s">
        <v>13968</v>
      </c>
      <c r="V166" t="s">
        <v>14788</v>
      </c>
      <c r="W166" t="s">
        <v>14790</v>
      </c>
      <c r="X166" t="s">
        <v>14951</v>
      </c>
      <c r="Y166" t="s">
        <v>17105</v>
      </c>
      <c r="Z166" t="s">
        <v>8897</v>
      </c>
      <c r="AA166">
        <v>10000703016</v>
      </c>
      <c r="AB166" t="s">
        <v>8911</v>
      </c>
      <c r="AC166" t="s">
        <v>19351</v>
      </c>
      <c r="AD166" t="s">
        <v>19351</v>
      </c>
      <c r="AE166" t="s">
        <v>19476</v>
      </c>
      <c r="AF166" t="s">
        <v>39</v>
      </c>
      <c r="AG166" t="s">
        <v>39</v>
      </c>
      <c r="AH166" t="s">
        <v>39</v>
      </c>
      <c r="AI166" t="s">
        <v>39</v>
      </c>
      <c r="AJ166" t="s">
        <v>39</v>
      </c>
      <c r="AK166" s="4" t="str">
        <f>IFERROR(VLOOKUP(C166,mapped!$A:$C,3,FALSE)," ")</f>
        <v xml:space="preserve"> </v>
      </c>
      <c r="AL166" s="4" t="str">
        <f>IF(D166="XFMR",IFERROR(VLOOKUP(AK166,AuctionMapping2019SEP_AUTOS!$B:$J,5,FALSE)," "),IFERROR(VLOOKUP(AK166,AuctionMapping2019SEP_LINES!$C:$J,4,FALSE)," "))</f>
        <v xml:space="preserve"> </v>
      </c>
      <c r="AM166" s="4" t="str">
        <f>IF(D166="XFMR",IFERROR(VLOOKUP(AK166,AuctionMapping2019SEP_AUTOS!$B:$J,6,FALSE)," "),IFERROR(VLOOKUP(AK166,AuctionMapping2019SEP_LINES!$C:$J,5,FALSE)," "))</f>
        <v xml:space="preserve"> </v>
      </c>
      <c r="AN166" s="4" t="str">
        <f>IF(D166="XFMR",IFERROR(VLOOKUP(AK166,AuctionMapping2019SEP_AUTOS!$B:$J,7,FALSE)," "),IFERROR(VLOOKUP(AK166,AuctionMapping2019SEP_LINES!$C:$J,6,FALSE)," "))</f>
        <v xml:space="preserve"> </v>
      </c>
      <c r="AO166" s="4" t="str">
        <f>IF(D166="XFMR",IFERROR(VLOOKUP(AK166,AuctionMapping2019SEP_AUTOS!$B:$J,8,FALSE)," "),IFERROR(VLOOKUP(AK166,AuctionMapping2019SEP_LINES!$C:$J,7,FALSE)," "))</f>
        <v xml:space="preserve"> </v>
      </c>
      <c r="AP166" s="4" t="str">
        <f>IF(D166="XFMR",IFERROR(VLOOKUP(AK166,AuctionMapping2019SEP_AUTOS!$B:$J,9,FALSE)," "),IFERROR(VLOOKUP(AK166,AuctionMapping2019SEP_LINES!$C:$J,8,FALSE)," "))</f>
        <v xml:space="preserve"> </v>
      </c>
    </row>
    <row r="167" spans="1:42" hidden="1" x14ac:dyDescent="0.25">
      <c r="A167" t="s">
        <v>205</v>
      </c>
      <c r="B167" t="s">
        <v>2267</v>
      </c>
      <c r="C167" t="s">
        <v>4033</v>
      </c>
      <c r="D167" t="s">
        <v>6110</v>
      </c>
      <c r="E167">
        <v>10000743025</v>
      </c>
      <c r="F167" t="s">
        <v>6266</v>
      </c>
      <c r="G167" t="s">
        <v>7949</v>
      </c>
      <c r="H167">
        <v>10000699431</v>
      </c>
      <c r="I167" t="s">
        <v>8913</v>
      </c>
      <c r="J167" t="s">
        <v>8915</v>
      </c>
      <c r="K167">
        <v>138</v>
      </c>
      <c r="L167" t="s">
        <v>2267</v>
      </c>
      <c r="N167" t="s">
        <v>9033</v>
      </c>
      <c r="O167" t="s">
        <v>10340</v>
      </c>
      <c r="P167" t="s">
        <v>11863</v>
      </c>
      <c r="S167" t="s">
        <v>13717</v>
      </c>
      <c r="T167" t="s">
        <v>13717</v>
      </c>
      <c r="U167" t="s">
        <v>13969</v>
      </c>
      <c r="V167" t="s">
        <v>14788</v>
      </c>
      <c r="W167" t="s">
        <v>14790</v>
      </c>
      <c r="X167" t="s">
        <v>14952</v>
      </c>
      <c r="Y167" t="s">
        <v>17106</v>
      </c>
      <c r="Z167" t="s">
        <v>8362</v>
      </c>
      <c r="AA167">
        <v>10000700737</v>
      </c>
      <c r="AB167" t="s">
        <v>8913</v>
      </c>
      <c r="AC167" t="s">
        <v>19351</v>
      </c>
      <c r="AD167" t="s">
        <v>19351</v>
      </c>
      <c r="AE167" t="s">
        <v>19477</v>
      </c>
      <c r="AF167" t="s">
        <v>39</v>
      </c>
      <c r="AG167" t="s">
        <v>39</v>
      </c>
      <c r="AH167" t="s">
        <v>39</v>
      </c>
      <c r="AI167" t="s">
        <v>39</v>
      </c>
      <c r="AJ167" t="s">
        <v>39</v>
      </c>
      <c r="AK167" s="4" t="str">
        <f>IFERROR(VLOOKUP(C167,mapped!$A:$C,3,FALSE)," ")</f>
        <v xml:space="preserve"> </v>
      </c>
      <c r="AL167" s="4" t="str">
        <f>IF(D167="XFMR",IFERROR(VLOOKUP(AK167,AuctionMapping2019SEP_AUTOS!$B:$J,5,FALSE)," "),IFERROR(VLOOKUP(AK167,AuctionMapping2019SEP_LINES!$C:$J,4,FALSE)," "))</f>
        <v xml:space="preserve"> </v>
      </c>
      <c r="AM167" s="4" t="str">
        <f>IF(D167="XFMR",IFERROR(VLOOKUP(AK167,AuctionMapping2019SEP_AUTOS!$B:$J,6,FALSE)," "),IFERROR(VLOOKUP(AK167,AuctionMapping2019SEP_LINES!$C:$J,5,FALSE)," "))</f>
        <v xml:space="preserve"> </v>
      </c>
      <c r="AN167" s="4" t="str">
        <f>IF(D167="XFMR",IFERROR(VLOOKUP(AK167,AuctionMapping2019SEP_AUTOS!$B:$J,7,FALSE)," "),IFERROR(VLOOKUP(AK167,AuctionMapping2019SEP_LINES!$C:$J,6,FALSE)," "))</f>
        <v xml:space="preserve"> </v>
      </c>
      <c r="AO167" s="4" t="str">
        <f>IF(D167="XFMR",IFERROR(VLOOKUP(AK167,AuctionMapping2019SEP_AUTOS!$B:$J,8,FALSE)," "),IFERROR(VLOOKUP(AK167,AuctionMapping2019SEP_LINES!$C:$J,7,FALSE)," "))</f>
        <v xml:space="preserve"> </v>
      </c>
      <c r="AP167" s="4" t="str">
        <f>IF(D167="XFMR",IFERROR(VLOOKUP(AK167,AuctionMapping2019SEP_AUTOS!$B:$J,9,FALSE)," "),IFERROR(VLOOKUP(AK167,AuctionMapping2019SEP_LINES!$C:$J,8,FALSE)," "))</f>
        <v xml:space="preserve"> </v>
      </c>
    </row>
    <row r="168" spans="1:42" hidden="1" x14ac:dyDescent="0.25">
      <c r="A168" t="s">
        <v>206</v>
      </c>
      <c r="B168" t="s">
        <v>2267</v>
      </c>
      <c r="C168" t="s">
        <v>4034</v>
      </c>
      <c r="D168" t="s">
        <v>6110</v>
      </c>
      <c r="E168">
        <v>10000743026</v>
      </c>
      <c r="F168" t="s">
        <v>6267</v>
      </c>
      <c r="G168" t="s">
        <v>7949</v>
      </c>
      <c r="H168">
        <v>10000699431</v>
      </c>
      <c r="I168" t="s">
        <v>8913</v>
      </c>
      <c r="J168" t="s">
        <v>8915</v>
      </c>
      <c r="K168">
        <v>138</v>
      </c>
      <c r="L168" t="s">
        <v>2267</v>
      </c>
      <c r="N168" t="s">
        <v>9033</v>
      </c>
      <c r="O168" t="s">
        <v>10340</v>
      </c>
      <c r="P168" t="s">
        <v>11863</v>
      </c>
      <c r="S168" t="s">
        <v>13718</v>
      </c>
      <c r="T168" t="s">
        <v>13718</v>
      </c>
      <c r="U168" t="s">
        <v>13969</v>
      </c>
      <c r="V168" t="s">
        <v>14788</v>
      </c>
      <c r="W168" t="s">
        <v>14790</v>
      </c>
      <c r="X168" t="s">
        <v>14953</v>
      </c>
      <c r="Y168" t="s">
        <v>17107</v>
      </c>
      <c r="Z168" t="s">
        <v>18870</v>
      </c>
      <c r="AA168">
        <v>10000702621</v>
      </c>
      <c r="AB168" t="s">
        <v>8913</v>
      </c>
      <c r="AC168" t="s">
        <v>19351</v>
      </c>
      <c r="AD168" t="s">
        <v>19351</v>
      </c>
      <c r="AE168" t="s">
        <v>19478</v>
      </c>
      <c r="AF168" t="s">
        <v>39</v>
      </c>
      <c r="AG168" t="s">
        <v>39</v>
      </c>
      <c r="AH168" t="s">
        <v>39</v>
      </c>
      <c r="AI168" t="s">
        <v>39</v>
      </c>
      <c r="AJ168" t="s">
        <v>39</v>
      </c>
      <c r="AK168" s="4" t="str">
        <f>IFERROR(VLOOKUP(C168,mapped!$A:$C,3,FALSE)," ")</f>
        <v xml:space="preserve"> </v>
      </c>
      <c r="AL168" s="4" t="str">
        <f>IF(D168="XFMR",IFERROR(VLOOKUP(AK168,AuctionMapping2019SEP_AUTOS!$B:$J,5,FALSE)," "),IFERROR(VLOOKUP(AK168,AuctionMapping2019SEP_LINES!$C:$J,4,FALSE)," "))</f>
        <v xml:space="preserve"> </v>
      </c>
      <c r="AM168" s="4" t="str">
        <f>IF(D168="XFMR",IFERROR(VLOOKUP(AK168,AuctionMapping2019SEP_AUTOS!$B:$J,6,FALSE)," "),IFERROR(VLOOKUP(AK168,AuctionMapping2019SEP_LINES!$C:$J,5,FALSE)," "))</f>
        <v xml:space="preserve"> </v>
      </c>
      <c r="AN168" s="4" t="str">
        <f>IF(D168="XFMR",IFERROR(VLOOKUP(AK168,AuctionMapping2019SEP_AUTOS!$B:$J,7,FALSE)," "),IFERROR(VLOOKUP(AK168,AuctionMapping2019SEP_LINES!$C:$J,6,FALSE)," "))</f>
        <v xml:space="preserve"> </v>
      </c>
      <c r="AO168" s="4" t="str">
        <f>IF(D168="XFMR",IFERROR(VLOOKUP(AK168,AuctionMapping2019SEP_AUTOS!$B:$J,8,FALSE)," "),IFERROR(VLOOKUP(AK168,AuctionMapping2019SEP_LINES!$C:$J,7,FALSE)," "))</f>
        <v xml:space="preserve"> </v>
      </c>
      <c r="AP168" s="4" t="str">
        <f>IF(D168="XFMR",IFERROR(VLOOKUP(AK168,AuctionMapping2019SEP_AUTOS!$B:$J,9,FALSE)," "),IFERROR(VLOOKUP(AK168,AuctionMapping2019SEP_LINES!$C:$J,8,FALSE)," "))</f>
        <v xml:space="preserve"> </v>
      </c>
    </row>
    <row r="169" spans="1:42" hidden="1" x14ac:dyDescent="0.25">
      <c r="A169" t="s">
        <v>207</v>
      </c>
      <c r="B169" t="s">
        <v>2268</v>
      </c>
      <c r="C169" t="s">
        <v>4035</v>
      </c>
      <c r="D169" t="s">
        <v>6110</v>
      </c>
      <c r="E169">
        <v>10000743851</v>
      </c>
      <c r="F169" t="s">
        <v>6268</v>
      </c>
      <c r="G169" t="s">
        <v>7950</v>
      </c>
      <c r="H169">
        <v>10000699766</v>
      </c>
      <c r="I169" t="s">
        <v>8912</v>
      </c>
      <c r="J169" t="s">
        <v>8915</v>
      </c>
      <c r="K169">
        <v>138</v>
      </c>
      <c r="L169" t="s">
        <v>2268</v>
      </c>
      <c r="N169" t="s">
        <v>9034</v>
      </c>
      <c r="O169" t="s">
        <v>10346</v>
      </c>
      <c r="P169" t="s">
        <v>11864</v>
      </c>
      <c r="S169" t="s">
        <v>13719</v>
      </c>
      <c r="T169" t="s">
        <v>13719</v>
      </c>
      <c r="U169" t="s">
        <v>10346</v>
      </c>
      <c r="V169" t="s">
        <v>14788</v>
      </c>
      <c r="W169" t="s">
        <v>14791</v>
      </c>
      <c r="X169" t="s">
        <v>14954</v>
      </c>
      <c r="Y169" t="s">
        <v>17108</v>
      </c>
      <c r="Z169" t="s">
        <v>8186</v>
      </c>
      <c r="AA169">
        <v>10000699462</v>
      </c>
      <c r="AB169" t="s">
        <v>8912</v>
      </c>
      <c r="AC169" t="s">
        <v>19352</v>
      </c>
      <c r="AD169" t="s">
        <v>19352</v>
      </c>
      <c r="AE169" t="s">
        <v>19479</v>
      </c>
      <c r="AF169" t="s">
        <v>39</v>
      </c>
      <c r="AG169" t="s">
        <v>39</v>
      </c>
      <c r="AH169" t="s">
        <v>39</v>
      </c>
      <c r="AI169" t="s">
        <v>39</v>
      </c>
      <c r="AJ169" t="s">
        <v>39</v>
      </c>
      <c r="AK169" s="4" t="str">
        <f>IFERROR(VLOOKUP(C169,mapped!$A:$C,3,FALSE)," ")</f>
        <v xml:space="preserve"> </v>
      </c>
      <c r="AL169" s="4" t="str">
        <f>IF(D169="XFMR",IFERROR(VLOOKUP(AK169,AuctionMapping2019SEP_AUTOS!$B:$J,5,FALSE)," "),IFERROR(VLOOKUP(AK169,AuctionMapping2019SEP_LINES!$C:$J,4,FALSE)," "))</f>
        <v xml:space="preserve"> </v>
      </c>
      <c r="AM169" s="4" t="str">
        <f>IF(D169="XFMR",IFERROR(VLOOKUP(AK169,AuctionMapping2019SEP_AUTOS!$B:$J,6,FALSE)," "),IFERROR(VLOOKUP(AK169,AuctionMapping2019SEP_LINES!$C:$J,5,FALSE)," "))</f>
        <v xml:space="preserve"> </v>
      </c>
      <c r="AN169" s="4" t="str">
        <f>IF(D169="XFMR",IFERROR(VLOOKUP(AK169,AuctionMapping2019SEP_AUTOS!$B:$J,7,FALSE)," "),IFERROR(VLOOKUP(AK169,AuctionMapping2019SEP_LINES!$C:$J,6,FALSE)," "))</f>
        <v xml:space="preserve"> </v>
      </c>
      <c r="AO169" s="4" t="str">
        <f>IF(D169="XFMR",IFERROR(VLOOKUP(AK169,AuctionMapping2019SEP_AUTOS!$B:$J,8,FALSE)," "),IFERROR(VLOOKUP(AK169,AuctionMapping2019SEP_LINES!$C:$J,7,FALSE)," "))</f>
        <v xml:space="preserve"> </v>
      </c>
      <c r="AP169" s="4" t="str">
        <f>IF(D169="XFMR",IFERROR(VLOOKUP(AK169,AuctionMapping2019SEP_AUTOS!$B:$J,9,FALSE)," "),IFERROR(VLOOKUP(AK169,AuctionMapping2019SEP_LINES!$C:$J,8,FALSE)," "))</f>
        <v xml:space="preserve"> </v>
      </c>
    </row>
    <row r="170" spans="1:42" hidden="1" x14ac:dyDescent="0.25">
      <c r="A170" t="s">
        <v>208</v>
      </c>
      <c r="B170" t="s">
        <v>2269</v>
      </c>
      <c r="C170" t="s">
        <v>4036</v>
      </c>
      <c r="D170" t="s">
        <v>6110</v>
      </c>
      <c r="E170">
        <v>10000745656</v>
      </c>
      <c r="F170" t="s">
        <v>6269</v>
      </c>
      <c r="G170" t="s">
        <v>7935</v>
      </c>
      <c r="H170">
        <v>10000700510</v>
      </c>
      <c r="I170" t="s">
        <v>8911</v>
      </c>
      <c r="J170" t="s">
        <v>8915</v>
      </c>
      <c r="K170">
        <v>345</v>
      </c>
      <c r="L170" t="s">
        <v>2269</v>
      </c>
      <c r="N170" t="s">
        <v>9035</v>
      </c>
      <c r="O170" t="s">
        <v>10347</v>
      </c>
      <c r="P170" t="s">
        <v>11865</v>
      </c>
      <c r="S170" t="s">
        <v>13720</v>
      </c>
      <c r="T170" t="s">
        <v>13720</v>
      </c>
      <c r="U170" t="s">
        <v>13970</v>
      </c>
      <c r="V170" t="s">
        <v>14788</v>
      </c>
      <c r="W170" t="s">
        <v>14790</v>
      </c>
      <c r="X170" t="s">
        <v>14955</v>
      </c>
      <c r="Y170" t="s">
        <v>17109</v>
      </c>
      <c r="Z170" t="s">
        <v>8423</v>
      </c>
      <c r="AA170">
        <v>10000700996</v>
      </c>
      <c r="AB170" t="s">
        <v>8911</v>
      </c>
      <c r="AC170" t="s">
        <v>19351</v>
      </c>
      <c r="AD170" t="s">
        <v>19351</v>
      </c>
      <c r="AE170" t="s">
        <v>19480</v>
      </c>
      <c r="AF170" t="s">
        <v>39</v>
      </c>
      <c r="AG170" t="s">
        <v>39</v>
      </c>
      <c r="AH170" t="s">
        <v>39</v>
      </c>
      <c r="AI170" t="s">
        <v>39</v>
      </c>
      <c r="AJ170" t="s">
        <v>39</v>
      </c>
      <c r="AK170" s="4" t="str">
        <f>IFERROR(VLOOKUP(C170,mapped!$A:$C,3,FALSE)," ")</f>
        <v xml:space="preserve"> </v>
      </c>
      <c r="AL170" s="4" t="str">
        <f>IF(D170="XFMR",IFERROR(VLOOKUP(AK170,AuctionMapping2019SEP_AUTOS!$B:$J,5,FALSE)," "),IFERROR(VLOOKUP(AK170,AuctionMapping2019SEP_LINES!$C:$J,4,FALSE)," "))</f>
        <v xml:space="preserve"> </v>
      </c>
      <c r="AM170" s="4" t="str">
        <f>IF(D170="XFMR",IFERROR(VLOOKUP(AK170,AuctionMapping2019SEP_AUTOS!$B:$J,6,FALSE)," "),IFERROR(VLOOKUP(AK170,AuctionMapping2019SEP_LINES!$C:$J,5,FALSE)," "))</f>
        <v xml:space="preserve"> </v>
      </c>
      <c r="AN170" s="4" t="str">
        <f>IF(D170="XFMR",IFERROR(VLOOKUP(AK170,AuctionMapping2019SEP_AUTOS!$B:$J,7,FALSE)," "),IFERROR(VLOOKUP(AK170,AuctionMapping2019SEP_LINES!$C:$J,6,FALSE)," "))</f>
        <v xml:space="preserve"> </v>
      </c>
      <c r="AO170" s="4" t="str">
        <f>IF(D170="XFMR",IFERROR(VLOOKUP(AK170,AuctionMapping2019SEP_AUTOS!$B:$J,8,FALSE)," "),IFERROR(VLOOKUP(AK170,AuctionMapping2019SEP_LINES!$C:$J,7,FALSE)," "))</f>
        <v xml:space="preserve"> </v>
      </c>
      <c r="AP170" s="4" t="str">
        <f>IF(D170="XFMR",IFERROR(VLOOKUP(AK170,AuctionMapping2019SEP_AUTOS!$B:$J,9,FALSE)," "),IFERROR(VLOOKUP(AK170,AuctionMapping2019SEP_LINES!$C:$J,8,FALSE)," "))</f>
        <v xml:space="preserve"> </v>
      </c>
    </row>
    <row r="171" spans="1:42" hidden="1" x14ac:dyDescent="0.25">
      <c r="A171" t="s">
        <v>209</v>
      </c>
      <c r="B171" t="s">
        <v>2270</v>
      </c>
      <c r="C171" t="s">
        <v>4037</v>
      </c>
      <c r="D171" t="s">
        <v>6110</v>
      </c>
      <c r="E171">
        <v>10001787267</v>
      </c>
      <c r="F171" t="s">
        <v>6270</v>
      </c>
      <c r="G171" t="s">
        <v>7951</v>
      </c>
      <c r="H171">
        <v>10000699652</v>
      </c>
      <c r="I171" t="s">
        <v>8911</v>
      </c>
      <c r="J171" t="s">
        <v>8915</v>
      </c>
      <c r="K171">
        <v>69</v>
      </c>
      <c r="L171" t="s">
        <v>2270</v>
      </c>
      <c r="N171" t="s">
        <v>9036</v>
      </c>
      <c r="O171" t="s">
        <v>10348</v>
      </c>
      <c r="P171" t="s">
        <v>11866</v>
      </c>
      <c r="S171" t="s">
        <v>4037</v>
      </c>
      <c r="T171" t="s">
        <v>4037</v>
      </c>
      <c r="U171" t="s">
        <v>13971</v>
      </c>
      <c r="V171" t="s">
        <v>14788</v>
      </c>
      <c r="W171" t="s">
        <v>14790</v>
      </c>
      <c r="X171" t="s">
        <v>14956</v>
      </c>
      <c r="Y171" t="s">
        <v>17110</v>
      </c>
      <c r="Z171" t="s">
        <v>18871</v>
      </c>
      <c r="AA171">
        <v>10000702668</v>
      </c>
      <c r="AB171" t="s">
        <v>8911</v>
      </c>
      <c r="AC171" t="s">
        <v>19351</v>
      </c>
      <c r="AD171" t="s">
        <v>19355</v>
      </c>
      <c r="AE171" t="s">
        <v>19481</v>
      </c>
      <c r="AF171" t="s">
        <v>39</v>
      </c>
      <c r="AG171" t="s">
        <v>39</v>
      </c>
      <c r="AH171" t="s">
        <v>39</v>
      </c>
      <c r="AI171" t="s">
        <v>39</v>
      </c>
      <c r="AJ171" t="s">
        <v>39</v>
      </c>
      <c r="AK171" s="4" t="str">
        <f>IFERROR(VLOOKUP(C171,mapped!$A:$C,3,FALSE)," ")</f>
        <v xml:space="preserve"> </v>
      </c>
      <c r="AL171" s="4" t="str">
        <f>IF(D171="XFMR",IFERROR(VLOOKUP(AK171,AuctionMapping2019SEP_AUTOS!$B:$J,5,FALSE)," "),IFERROR(VLOOKUP(AK171,AuctionMapping2019SEP_LINES!$C:$J,4,FALSE)," "))</f>
        <v xml:space="preserve"> </v>
      </c>
      <c r="AM171" s="4" t="str">
        <f>IF(D171="XFMR",IFERROR(VLOOKUP(AK171,AuctionMapping2019SEP_AUTOS!$B:$J,6,FALSE)," "),IFERROR(VLOOKUP(AK171,AuctionMapping2019SEP_LINES!$C:$J,5,FALSE)," "))</f>
        <v xml:space="preserve"> </v>
      </c>
      <c r="AN171" s="4" t="str">
        <f>IF(D171="XFMR",IFERROR(VLOOKUP(AK171,AuctionMapping2019SEP_AUTOS!$B:$J,7,FALSE)," "),IFERROR(VLOOKUP(AK171,AuctionMapping2019SEP_LINES!$C:$J,6,FALSE)," "))</f>
        <v xml:space="preserve"> </v>
      </c>
      <c r="AO171" s="4" t="str">
        <f>IF(D171="XFMR",IFERROR(VLOOKUP(AK171,AuctionMapping2019SEP_AUTOS!$B:$J,8,FALSE)," "),IFERROR(VLOOKUP(AK171,AuctionMapping2019SEP_LINES!$C:$J,7,FALSE)," "))</f>
        <v xml:space="preserve"> </v>
      </c>
      <c r="AP171" s="4" t="str">
        <f>IF(D171="XFMR",IFERROR(VLOOKUP(AK171,AuctionMapping2019SEP_AUTOS!$B:$J,9,FALSE)," "),IFERROR(VLOOKUP(AK171,AuctionMapping2019SEP_LINES!$C:$J,8,FALSE)," "))</f>
        <v xml:space="preserve"> </v>
      </c>
    </row>
    <row r="172" spans="1:42" hidden="1" x14ac:dyDescent="0.25">
      <c r="A172" t="s">
        <v>210</v>
      </c>
      <c r="B172" t="s">
        <v>2271</v>
      </c>
      <c r="C172" t="s">
        <v>4038</v>
      </c>
      <c r="D172" t="s">
        <v>6110</v>
      </c>
      <c r="E172">
        <v>10000743113</v>
      </c>
      <c r="F172" t="s">
        <v>6271</v>
      </c>
      <c r="G172" t="s">
        <v>7952</v>
      </c>
      <c r="H172">
        <v>10000699479</v>
      </c>
      <c r="I172" t="s">
        <v>8913</v>
      </c>
      <c r="J172" t="s">
        <v>8915</v>
      </c>
      <c r="K172">
        <v>138</v>
      </c>
      <c r="L172" t="s">
        <v>2271</v>
      </c>
      <c r="N172" t="s">
        <v>9037</v>
      </c>
      <c r="O172" t="s">
        <v>10234</v>
      </c>
      <c r="P172" t="s">
        <v>11867</v>
      </c>
      <c r="S172" t="s">
        <v>13721</v>
      </c>
      <c r="T172" t="s">
        <v>13721</v>
      </c>
      <c r="U172" t="s">
        <v>13972</v>
      </c>
      <c r="V172" t="s">
        <v>14788</v>
      </c>
      <c r="W172" t="s">
        <v>14791</v>
      </c>
      <c r="X172" t="s">
        <v>14957</v>
      </c>
      <c r="Y172" t="s">
        <v>17111</v>
      </c>
      <c r="Z172" t="s">
        <v>8392</v>
      </c>
      <c r="AA172">
        <v>10000702391</v>
      </c>
      <c r="AB172" t="s">
        <v>8913</v>
      </c>
      <c r="AC172" t="s">
        <v>19352</v>
      </c>
      <c r="AD172" t="s">
        <v>19353</v>
      </c>
      <c r="AE172" t="s">
        <v>19482</v>
      </c>
      <c r="AF172" t="s">
        <v>39</v>
      </c>
      <c r="AG172" t="s">
        <v>39</v>
      </c>
      <c r="AH172" t="s">
        <v>39</v>
      </c>
      <c r="AI172" t="s">
        <v>39</v>
      </c>
      <c r="AJ172" t="s">
        <v>39</v>
      </c>
      <c r="AK172" s="4" t="str">
        <f>IFERROR(VLOOKUP(C172,mapped!$A:$C,3,FALSE)," ")</f>
        <v xml:space="preserve"> </v>
      </c>
      <c r="AL172" s="4" t="str">
        <f>IF(D172="XFMR",IFERROR(VLOOKUP(AK172,AuctionMapping2019SEP_AUTOS!$B:$J,5,FALSE)," "),IFERROR(VLOOKUP(AK172,AuctionMapping2019SEP_LINES!$C:$J,4,FALSE)," "))</f>
        <v xml:space="preserve"> </v>
      </c>
      <c r="AM172" s="4" t="str">
        <f>IF(D172="XFMR",IFERROR(VLOOKUP(AK172,AuctionMapping2019SEP_AUTOS!$B:$J,6,FALSE)," "),IFERROR(VLOOKUP(AK172,AuctionMapping2019SEP_LINES!$C:$J,5,FALSE)," "))</f>
        <v xml:space="preserve"> </v>
      </c>
      <c r="AN172" s="4" t="str">
        <f>IF(D172="XFMR",IFERROR(VLOOKUP(AK172,AuctionMapping2019SEP_AUTOS!$B:$J,7,FALSE)," "),IFERROR(VLOOKUP(AK172,AuctionMapping2019SEP_LINES!$C:$J,6,FALSE)," "))</f>
        <v xml:space="preserve"> </v>
      </c>
      <c r="AO172" s="4" t="str">
        <f>IF(D172="XFMR",IFERROR(VLOOKUP(AK172,AuctionMapping2019SEP_AUTOS!$B:$J,8,FALSE)," "),IFERROR(VLOOKUP(AK172,AuctionMapping2019SEP_LINES!$C:$J,7,FALSE)," "))</f>
        <v xml:space="preserve"> </v>
      </c>
      <c r="AP172" s="4" t="str">
        <f>IF(D172="XFMR",IFERROR(VLOOKUP(AK172,AuctionMapping2019SEP_AUTOS!$B:$J,9,FALSE)," "),IFERROR(VLOOKUP(AK172,AuctionMapping2019SEP_LINES!$C:$J,8,FALSE)," "))</f>
        <v xml:space="preserve"> </v>
      </c>
    </row>
    <row r="173" spans="1:42" hidden="1" x14ac:dyDescent="0.25">
      <c r="A173" t="s">
        <v>211</v>
      </c>
      <c r="B173" t="s">
        <v>2272</v>
      </c>
      <c r="C173" t="s">
        <v>4039</v>
      </c>
      <c r="D173" t="s">
        <v>6111</v>
      </c>
      <c r="E173">
        <v>10001866764</v>
      </c>
      <c r="F173" t="s">
        <v>6272</v>
      </c>
      <c r="G173" t="s">
        <v>7953</v>
      </c>
      <c r="H173">
        <v>10000699632</v>
      </c>
      <c r="I173" t="s">
        <v>8912</v>
      </c>
      <c r="J173" t="s">
        <v>8915</v>
      </c>
      <c r="K173">
        <v>138</v>
      </c>
      <c r="L173" t="s">
        <v>2272</v>
      </c>
      <c r="N173" t="s">
        <v>2272</v>
      </c>
      <c r="O173" t="s">
        <v>10349</v>
      </c>
      <c r="P173" t="s">
        <v>11868</v>
      </c>
      <c r="S173" t="s">
        <v>4039</v>
      </c>
      <c r="T173" t="s">
        <v>4039</v>
      </c>
      <c r="U173" t="s">
        <v>13973</v>
      </c>
      <c r="V173" t="s">
        <v>14788</v>
      </c>
      <c r="W173" t="s">
        <v>14790</v>
      </c>
      <c r="X173" t="s">
        <v>14958</v>
      </c>
      <c r="Y173" t="s">
        <v>16997</v>
      </c>
      <c r="AC173" t="s">
        <v>19351</v>
      </c>
      <c r="AD173" t="s">
        <v>19351</v>
      </c>
      <c r="AE173" t="s">
        <v>16997</v>
      </c>
      <c r="AF173" t="s">
        <v>39</v>
      </c>
      <c r="AG173" t="s">
        <v>39</v>
      </c>
      <c r="AH173" t="s">
        <v>39</v>
      </c>
      <c r="AI173" t="s">
        <v>39</v>
      </c>
      <c r="AJ173" t="s">
        <v>39</v>
      </c>
      <c r="AK173" s="4" t="str">
        <f>IFERROR(VLOOKUP(C173,mapped!$A:$C,3,FALSE)," ")</f>
        <v xml:space="preserve"> </v>
      </c>
      <c r="AL173" s="4" t="str">
        <f>IF(D173="XFMR",IFERROR(VLOOKUP(AK173,AuctionMapping2019SEP_AUTOS!$B:$J,5,FALSE)," "),IFERROR(VLOOKUP(AK173,AuctionMapping2019SEP_LINES!$C:$J,4,FALSE)," "))</f>
        <v xml:space="preserve"> </v>
      </c>
      <c r="AM173" s="4" t="str">
        <f>IF(D173="XFMR",IFERROR(VLOOKUP(AK173,AuctionMapping2019SEP_AUTOS!$B:$J,6,FALSE)," "),IFERROR(VLOOKUP(AK173,AuctionMapping2019SEP_LINES!$C:$J,5,FALSE)," "))</f>
        <v xml:space="preserve"> </v>
      </c>
      <c r="AN173" s="4" t="str">
        <f>IF(D173="XFMR",IFERROR(VLOOKUP(AK173,AuctionMapping2019SEP_AUTOS!$B:$J,7,FALSE)," "),IFERROR(VLOOKUP(AK173,AuctionMapping2019SEP_LINES!$C:$J,6,FALSE)," "))</f>
        <v xml:space="preserve"> </v>
      </c>
      <c r="AO173" s="4" t="str">
        <f>IF(D173="XFMR",IFERROR(VLOOKUP(AK173,AuctionMapping2019SEP_AUTOS!$B:$J,8,FALSE)," "),IFERROR(VLOOKUP(AK173,AuctionMapping2019SEP_LINES!$C:$J,7,FALSE)," "))</f>
        <v xml:space="preserve"> </v>
      </c>
      <c r="AP173" s="4" t="str">
        <f>IF(D173="XFMR",IFERROR(VLOOKUP(AK173,AuctionMapping2019SEP_AUTOS!$B:$J,9,FALSE)," "),IFERROR(VLOOKUP(AK173,AuctionMapping2019SEP_LINES!$C:$J,8,FALSE)," "))</f>
        <v xml:space="preserve"> </v>
      </c>
    </row>
    <row r="174" spans="1:42" hidden="1" x14ac:dyDescent="0.25">
      <c r="A174" t="s">
        <v>212</v>
      </c>
      <c r="B174" t="s">
        <v>2273</v>
      </c>
      <c r="C174" t="s">
        <v>4040</v>
      </c>
      <c r="D174" t="s">
        <v>6110</v>
      </c>
      <c r="E174">
        <v>10000747905</v>
      </c>
      <c r="F174" t="s">
        <v>6273</v>
      </c>
      <c r="G174" t="s">
        <v>7954</v>
      </c>
      <c r="H174">
        <v>10000701360</v>
      </c>
      <c r="I174" t="s">
        <v>8911</v>
      </c>
      <c r="J174" t="s">
        <v>8915</v>
      </c>
      <c r="K174">
        <v>138</v>
      </c>
      <c r="L174" t="s">
        <v>2273</v>
      </c>
      <c r="N174" t="s">
        <v>9038</v>
      </c>
      <c r="O174" t="s">
        <v>10350</v>
      </c>
      <c r="P174" t="s">
        <v>11869</v>
      </c>
      <c r="S174" t="s">
        <v>13722</v>
      </c>
      <c r="T174" t="s">
        <v>13722</v>
      </c>
      <c r="U174" t="s">
        <v>13974</v>
      </c>
      <c r="V174" t="s">
        <v>14788</v>
      </c>
      <c r="W174" t="s">
        <v>14791</v>
      </c>
      <c r="X174" t="s">
        <v>14959</v>
      </c>
      <c r="Y174" t="s">
        <v>17112</v>
      </c>
      <c r="Z174" t="s">
        <v>8152</v>
      </c>
      <c r="AA174">
        <v>10000702087</v>
      </c>
      <c r="AB174" t="s">
        <v>8911</v>
      </c>
      <c r="AC174" t="s">
        <v>19352</v>
      </c>
      <c r="AD174" t="s">
        <v>19353</v>
      </c>
      <c r="AE174" t="s">
        <v>19483</v>
      </c>
      <c r="AF174" t="s">
        <v>39</v>
      </c>
      <c r="AG174" t="s">
        <v>39</v>
      </c>
      <c r="AH174" t="s">
        <v>39</v>
      </c>
      <c r="AI174" t="s">
        <v>39</v>
      </c>
      <c r="AJ174" t="s">
        <v>39</v>
      </c>
      <c r="AK174" s="4" t="str">
        <f>IFERROR(VLOOKUP(C174,mapped!$A:$C,3,FALSE)," ")</f>
        <v xml:space="preserve"> </v>
      </c>
      <c r="AL174" s="4" t="str">
        <f>IF(D174="XFMR",IFERROR(VLOOKUP(AK174,AuctionMapping2019SEP_AUTOS!$B:$J,5,FALSE)," "),IFERROR(VLOOKUP(AK174,AuctionMapping2019SEP_LINES!$C:$J,4,FALSE)," "))</f>
        <v xml:space="preserve"> </v>
      </c>
      <c r="AM174" s="4" t="str">
        <f>IF(D174="XFMR",IFERROR(VLOOKUP(AK174,AuctionMapping2019SEP_AUTOS!$B:$J,6,FALSE)," "),IFERROR(VLOOKUP(AK174,AuctionMapping2019SEP_LINES!$C:$J,5,FALSE)," "))</f>
        <v xml:space="preserve"> </v>
      </c>
      <c r="AN174" s="4" t="str">
        <f>IF(D174="XFMR",IFERROR(VLOOKUP(AK174,AuctionMapping2019SEP_AUTOS!$B:$J,7,FALSE)," "),IFERROR(VLOOKUP(AK174,AuctionMapping2019SEP_LINES!$C:$J,6,FALSE)," "))</f>
        <v xml:space="preserve"> </v>
      </c>
      <c r="AO174" s="4" t="str">
        <f>IF(D174="XFMR",IFERROR(VLOOKUP(AK174,AuctionMapping2019SEP_AUTOS!$B:$J,8,FALSE)," "),IFERROR(VLOOKUP(AK174,AuctionMapping2019SEP_LINES!$C:$J,7,FALSE)," "))</f>
        <v xml:space="preserve"> </v>
      </c>
      <c r="AP174" s="4" t="str">
        <f>IF(D174="XFMR",IFERROR(VLOOKUP(AK174,AuctionMapping2019SEP_AUTOS!$B:$J,9,FALSE)," "),IFERROR(VLOOKUP(AK174,AuctionMapping2019SEP_LINES!$C:$J,8,FALSE)," "))</f>
        <v xml:space="preserve"> </v>
      </c>
    </row>
    <row r="175" spans="1:42" hidden="1" x14ac:dyDescent="0.25">
      <c r="A175" t="s">
        <v>213</v>
      </c>
      <c r="B175" t="s">
        <v>2274</v>
      </c>
      <c r="C175" t="s">
        <v>4041</v>
      </c>
      <c r="D175" t="s">
        <v>6111</v>
      </c>
      <c r="E175">
        <v>10001949754</v>
      </c>
      <c r="F175" t="s">
        <v>6274</v>
      </c>
      <c r="G175" t="s">
        <v>7955</v>
      </c>
      <c r="H175">
        <v>10000701219</v>
      </c>
      <c r="I175" t="s">
        <v>8911</v>
      </c>
      <c r="J175" t="s">
        <v>8915</v>
      </c>
      <c r="K175">
        <v>138</v>
      </c>
      <c r="L175" t="s">
        <v>2274</v>
      </c>
      <c r="N175" t="s">
        <v>2274</v>
      </c>
      <c r="O175" t="s">
        <v>10351</v>
      </c>
      <c r="P175" t="s">
        <v>11870</v>
      </c>
      <c r="S175" t="s">
        <v>4041</v>
      </c>
      <c r="T175" t="s">
        <v>4041</v>
      </c>
      <c r="U175" t="s">
        <v>10351</v>
      </c>
      <c r="V175" t="s">
        <v>14788</v>
      </c>
      <c r="W175" t="s">
        <v>14790</v>
      </c>
      <c r="X175" t="s">
        <v>14960</v>
      </c>
      <c r="Y175" t="s">
        <v>17113</v>
      </c>
      <c r="AC175" t="s">
        <v>19351</v>
      </c>
      <c r="AD175" t="s">
        <v>19351</v>
      </c>
      <c r="AE175" t="s">
        <v>17113</v>
      </c>
      <c r="AF175" t="s">
        <v>39</v>
      </c>
      <c r="AG175" t="s">
        <v>39</v>
      </c>
      <c r="AH175" t="s">
        <v>39</v>
      </c>
      <c r="AI175" t="s">
        <v>39</v>
      </c>
      <c r="AJ175" t="s">
        <v>39</v>
      </c>
      <c r="AK175" s="4" t="str">
        <f>IFERROR(VLOOKUP(C175,mapped!$A:$C,3,FALSE)," ")</f>
        <v xml:space="preserve"> </v>
      </c>
      <c r="AL175" s="4" t="str">
        <f>IF(D175="XFMR",IFERROR(VLOOKUP(AK175,AuctionMapping2019SEP_AUTOS!$B:$J,5,FALSE)," "),IFERROR(VLOOKUP(AK175,AuctionMapping2019SEP_LINES!$C:$J,4,FALSE)," "))</f>
        <v xml:space="preserve"> </v>
      </c>
      <c r="AM175" s="4" t="str">
        <f>IF(D175="XFMR",IFERROR(VLOOKUP(AK175,AuctionMapping2019SEP_AUTOS!$B:$J,6,FALSE)," "),IFERROR(VLOOKUP(AK175,AuctionMapping2019SEP_LINES!$C:$J,5,FALSE)," "))</f>
        <v xml:space="preserve"> </v>
      </c>
      <c r="AN175" s="4" t="str">
        <f>IF(D175="XFMR",IFERROR(VLOOKUP(AK175,AuctionMapping2019SEP_AUTOS!$B:$J,7,FALSE)," "),IFERROR(VLOOKUP(AK175,AuctionMapping2019SEP_LINES!$C:$J,6,FALSE)," "))</f>
        <v xml:space="preserve"> </v>
      </c>
      <c r="AO175" s="4" t="str">
        <f>IF(D175="XFMR",IFERROR(VLOOKUP(AK175,AuctionMapping2019SEP_AUTOS!$B:$J,8,FALSE)," "),IFERROR(VLOOKUP(AK175,AuctionMapping2019SEP_LINES!$C:$J,7,FALSE)," "))</f>
        <v xml:space="preserve"> </v>
      </c>
      <c r="AP175" s="4" t="str">
        <f>IF(D175="XFMR",IFERROR(VLOOKUP(AK175,AuctionMapping2019SEP_AUTOS!$B:$J,9,FALSE)," "),IFERROR(VLOOKUP(AK175,AuctionMapping2019SEP_LINES!$C:$J,8,FALSE)," "))</f>
        <v xml:space="preserve"> </v>
      </c>
    </row>
    <row r="176" spans="1:42" x14ac:dyDescent="0.25">
      <c r="A176" t="s">
        <v>214</v>
      </c>
      <c r="B176" t="s">
        <v>2275</v>
      </c>
      <c r="C176" t="s">
        <v>4042</v>
      </c>
      <c r="D176" t="s">
        <v>6110</v>
      </c>
      <c r="E176">
        <v>10002548567</v>
      </c>
      <c r="F176" t="s">
        <v>6275</v>
      </c>
      <c r="G176" t="s">
        <v>7956</v>
      </c>
      <c r="H176">
        <v>10002548548</v>
      </c>
      <c r="I176" t="s">
        <v>8911</v>
      </c>
      <c r="J176" t="s">
        <v>8915</v>
      </c>
      <c r="K176">
        <v>138</v>
      </c>
      <c r="L176" t="s">
        <v>2275</v>
      </c>
      <c r="N176" t="s">
        <v>9039</v>
      </c>
      <c r="O176" t="s">
        <v>10352</v>
      </c>
      <c r="P176" t="s">
        <v>11871</v>
      </c>
      <c r="S176" t="s">
        <v>4042</v>
      </c>
      <c r="T176" t="s">
        <v>4042</v>
      </c>
      <c r="U176" t="s">
        <v>10352</v>
      </c>
      <c r="V176" t="s">
        <v>14788</v>
      </c>
      <c r="W176" t="s">
        <v>14791</v>
      </c>
      <c r="X176" t="s">
        <v>14961</v>
      </c>
      <c r="Y176" t="s">
        <v>17114</v>
      </c>
      <c r="Z176" t="s">
        <v>7955</v>
      </c>
      <c r="AA176">
        <v>10000701219</v>
      </c>
      <c r="AB176" t="s">
        <v>8911</v>
      </c>
      <c r="AC176" t="s">
        <v>19352</v>
      </c>
      <c r="AD176" t="s">
        <v>19352</v>
      </c>
      <c r="AE176" t="s">
        <v>17114</v>
      </c>
      <c r="AF176" t="s">
        <v>20876</v>
      </c>
      <c r="AG176" t="s">
        <v>21371</v>
      </c>
      <c r="AH176" t="s">
        <v>21371</v>
      </c>
      <c r="AI176" t="s">
        <v>21371</v>
      </c>
      <c r="AJ176" t="s">
        <v>21371</v>
      </c>
      <c r="AK176" s="4" t="str">
        <f>IFERROR(VLOOKUP(C176,mapped!$A:$C,3,FALSE)," ")</f>
        <v>58T383_1</v>
      </c>
      <c r="AL176" s="4">
        <f>IF(D176="XFMR",IFERROR(VLOOKUP(AK176,AuctionMapping2019SEP_AUTOS!$B:$J,5,FALSE)," "),IFERROR(VLOOKUP(AK176,AuctionMapping2019SEP_LINES!$C:$J,4,FALSE)," "))</f>
        <v>7138</v>
      </c>
      <c r="AM176" s="4" t="str">
        <f>IF(D176="XFMR",IFERROR(VLOOKUP(AK176,AuctionMapping2019SEP_AUTOS!$B:$J,6,FALSE)," "),IFERROR(VLOOKUP(AK176,AuctionMapping2019SEP_LINES!$C:$J,5,FALSE)," "))</f>
        <v>L_KERRST8_1Y</v>
      </c>
      <c r="AN176" s="4">
        <f>IF(D176="XFMR",IFERROR(VLOOKUP(AK176,AuctionMapping2019SEP_AUTOS!$B:$J,7,FALSE)," "),IFERROR(VLOOKUP(AK176,AuctionMapping2019SEP_LINES!$C:$J,6,FALSE)," "))</f>
        <v>7162</v>
      </c>
      <c r="AO176" s="4" t="str">
        <f>IF(D176="XFMR",IFERROR(VLOOKUP(AK176,AuctionMapping2019SEP_AUTOS!$B:$J,8,FALSE)," "),IFERROR(VLOOKUP(AK176,AuctionMapping2019SEP_LINES!$C:$J,7,FALSE)," "))</f>
        <v>L_KERRTR8_1Y</v>
      </c>
      <c r="AP176" s="4" t="str">
        <f>IF(D176="XFMR",IFERROR(VLOOKUP(AK176,AuctionMapping2019SEP_AUTOS!$B:$J,9,FALSE)," "),IFERROR(VLOOKUP(AK176,AuctionMapping2019SEP_LINES!$C:$J,8,FALSE)," "))</f>
        <v>1</v>
      </c>
    </row>
    <row r="177" spans="1:42" hidden="1" x14ac:dyDescent="0.25">
      <c r="A177" t="s">
        <v>215</v>
      </c>
      <c r="B177" t="s">
        <v>2276</v>
      </c>
      <c r="C177" t="s">
        <v>4043</v>
      </c>
      <c r="D177" t="s">
        <v>6110</v>
      </c>
      <c r="E177">
        <v>10000755849</v>
      </c>
      <c r="F177" t="s">
        <v>6276</v>
      </c>
      <c r="G177" t="s">
        <v>7957</v>
      </c>
      <c r="H177">
        <v>10000700851</v>
      </c>
      <c r="I177" t="s">
        <v>8913</v>
      </c>
      <c r="J177" t="s">
        <v>8915</v>
      </c>
      <c r="K177">
        <v>69</v>
      </c>
      <c r="L177" t="s">
        <v>2276</v>
      </c>
      <c r="N177" t="s">
        <v>2276</v>
      </c>
      <c r="O177" t="s">
        <v>10353</v>
      </c>
      <c r="P177" t="s">
        <v>11872</v>
      </c>
      <c r="S177" t="s">
        <v>4043</v>
      </c>
      <c r="T177" t="s">
        <v>4043</v>
      </c>
      <c r="U177" t="s">
        <v>13975</v>
      </c>
      <c r="V177" t="s">
        <v>14788</v>
      </c>
      <c r="W177" t="s">
        <v>14791</v>
      </c>
      <c r="X177" t="s">
        <v>14962</v>
      </c>
      <c r="Y177" t="s">
        <v>17115</v>
      </c>
      <c r="Z177" t="s">
        <v>18872</v>
      </c>
      <c r="AA177">
        <v>10000699580</v>
      </c>
      <c r="AB177" t="s">
        <v>8913</v>
      </c>
      <c r="AC177" t="s">
        <v>19352</v>
      </c>
      <c r="AD177" t="s">
        <v>19353</v>
      </c>
      <c r="AE177" t="s">
        <v>19484</v>
      </c>
      <c r="AF177" t="s">
        <v>20877</v>
      </c>
      <c r="AG177" t="s">
        <v>21390</v>
      </c>
      <c r="AH177" t="s">
        <v>21462</v>
      </c>
      <c r="AI177" t="s">
        <v>21390</v>
      </c>
      <c r="AJ177" t="s">
        <v>21390</v>
      </c>
      <c r="AK177" s="4" t="str">
        <f>IFERROR(VLOOKUP(C177,mapped!$A:$C,3,FALSE)," ")</f>
        <v xml:space="preserve"> </v>
      </c>
      <c r="AL177" s="4" t="str">
        <f>IF(D177="XFMR",IFERROR(VLOOKUP(AK177,AuctionMapping2019SEP_AUTOS!$B:$J,5,FALSE)," "),IFERROR(VLOOKUP(AK177,AuctionMapping2019SEP_LINES!$C:$J,4,FALSE)," "))</f>
        <v xml:space="preserve"> </v>
      </c>
      <c r="AM177" s="4" t="str">
        <f>IF(D177="XFMR",IFERROR(VLOOKUP(AK177,AuctionMapping2019SEP_AUTOS!$B:$J,6,FALSE)," "),IFERROR(VLOOKUP(AK177,AuctionMapping2019SEP_LINES!$C:$J,5,FALSE)," "))</f>
        <v xml:space="preserve"> </v>
      </c>
      <c r="AN177" s="4" t="str">
        <f>IF(D177="XFMR",IFERROR(VLOOKUP(AK177,AuctionMapping2019SEP_AUTOS!$B:$J,7,FALSE)," "),IFERROR(VLOOKUP(AK177,AuctionMapping2019SEP_LINES!$C:$J,6,FALSE)," "))</f>
        <v xml:space="preserve"> </v>
      </c>
      <c r="AO177" s="4" t="str">
        <f>IF(D177="XFMR",IFERROR(VLOOKUP(AK177,AuctionMapping2019SEP_AUTOS!$B:$J,8,FALSE)," "),IFERROR(VLOOKUP(AK177,AuctionMapping2019SEP_LINES!$C:$J,7,FALSE)," "))</f>
        <v xml:space="preserve"> </v>
      </c>
      <c r="AP177" s="4" t="str">
        <f>IF(D177="XFMR",IFERROR(VLOOKUP(AK177,AuctionMapping2019SEP_AUTOS!$B:$J,9,FALSE)," "),IFERROR(VLOOKUP(AK177,AuctionMapping2019SEP_LINES!$C:$J,8,FALSE)," "))</f>
        <v xml:space="preserve"> </v>
      </c>
    </row>
    <row r="178" spans="1:42" hidden="1" x14ac:dyDescent="0.25">
      <c r="A178" t="s">
        <v>216</v>
      </c>
      <c r="B178" t="s">
        <v>2277</v>
      </c>
      <c r="C178" t="s">
        <v>4044</v>
      </c>
      <c r="D178" t="s">
        <v>6111</v>
      </c>
      <c r="E178">
        <v>10002701522</v>
      </c>
      <c r="F178" t="s">
        <v>6277</v>
      </c>
      <c r="G178" t="s">
        <v>6277</v>
      </c>
      <c r="H178">
        <v>10000699612</v>
      </c>
      <c r="I178" t="s">
        <v>8914</v>
      </c>
      <c r="J178" t="s">
        <v>8915</v>
      </c>
      <c r="K178">
        <v>69</v>
      </c>
      <c r="L178" t="s">
        <v>2277</v>
      </c>
      <c r="N178" t="s">
        <v>9036</v>
      </c>
      <c r="O178" t="s">
        <v>10354</v>
      </c>
      <c r="P178" t="s">
        <v>11873</v>
      </c>
      <c r="S178" t="s">
        <v>4044</v>
      </c>
      <c r="T178" t="s">
        <v>4044</v>
      </c>
      <c r="U178" t="s">
        <v>13976</v>
      </c>
      <c r="V178" t="s">
        <v>14788</v>
      </c>
      <c r="W178" t="s">
        <v>14790</v>
      </c>
      <c r="X178" t="s">
        <v>14963</v>
      </c>
      <c r="Y178" t="s">
        <v>17116</v>
      </c>
      <c r="AC178" t="s">
        <v>19351</v>
      </c>
      <c r="AD178" t="s">
        <v>19351</v>
      </c>
      <c r="AE178" t="s">
        <v>17116</v>
      </c>
      <c r="AF178" t="s">
        <v>39</v>
      </c>
      <c r="AG178" t="s">
        <v>39</v>
      </c>
      <c r="AH178" t="s">
        <v>39</v>
      </c>
      <c r="AI178" t="s">
        <v>39</v>
      </c>
      <c r="AJ178" t="s">
        <v>39</v>
      </c>
      <c r="AK178" s="4" t="str">
        <f>IFERROR(VLOOKUP(C178,mapped!$A:$C,3,FALSE)," ")</f>
        <v xml:space="preserve"> </v>
      </c>
      <c r="AL178" s="4" t="str">
        <f>IF(D178="XFMR",IFERROR(VLOOKUP(AK178,AuctionMapping2019SEP_AUTOS!$B:$J,5,FALSE)," "),IFERROR(VLOOKUP(AK178,AuctionMapping2019SEP_LINES!$C:$J,4,FALSE)," "))</f>
        <v xml:space="preserve"> </v>
      </c>
      <c r="AM178" s="4" t="str">
        <f>IF(D178="XFMR",IFERROR(VLOOKUP(AK178,AuctionMapping2019SEP_AUTOS!$B:$J,6,FALSE)," "),IFERROR(VLOOKUP(AK178,AuctionMapping2019SEP_LINES!$C:$J,5,FALSE)," "))</f>
        <v xml:space="preserve"> </v>
      </c>
      <c r="AN178" s="4" t="str">
        <f>IF(D178="XFMR",IFERROR(VLOOKUP(AK178,AuctionMapping2019SEP_AUTOS!$B:$J,7,FALSE)," "),IFERROR(VLOOKUP(AK178,AuctionMapping2019SEP_LINES!$C:$J,6,FALSE)," "))</f>
        <v xml:space="preserve"> </v>
      </c>
      <c r="AO178" s="4" t="str">
        <f>IF(D178="XFMR",IFERROR(VLOOKUP(AK178,AuctionMapping2019SEP_AUTOS!$B:$J,8,FALSE)," "),IFERROR(VLOOKUP(AK178,AuctionMapping2019SEP_LINES!$C:$J,7,FALSE)," "))</f>
        <v xml:space="preserve"> </v>
      </c>
      <c r="AP178" s="4" t="str">
        <f>IF(D178="XFMR",IFERROR(VLOOKUP(AK178,AuctionMapping2019SEP_AUTOS!$B:$J,9,FALSE)," "),IFERROR(VLOOKUP(AK178,AuctionMapping2019SEP_LINES!$C:$J,8,FALSE)," "))</f>
        <v xml:space="preserve"> </v>
      </c>
    </row>
    <row r="179" spans="1:42" x14ac:dyDescent="0.25">
      <c r="A179" t="s">
        <v>217</v>
      </c>
      <c r="B179" t="s">
        <v>2278</v>
      </c>
      <c r="C179" t="s">
        <v>4045</v>
      </c>
      <c r="D179" t="s">
        <v>6110</v>
      </c>
      <c r="E179">
        <v>10001843330</v>
      </c>
      <c r="F179" t="s">
        <v>6278</v>
      </c>
      <c r="G179" t="s">
        <v>7958</v>
      </c>
      <c r="H179">
        <v>10001843329</v>
      </c>
      <c r="I179" t="s">
        <v>8911</v>
      </c>
      <c r="J179" t="s">
        <v>8915</v>
      </c>
      <c r="K179">
        <v>69</v>
      </c>
      <c r="L179" t="s">
        <v>2278</v>
      </c>
      <c r="N179" t="s">
        <v>9040</v>
      </c>
      <c r="O179" t="s">
        <v>10354</v>
      </c>
      <c r="P179" t="s">
        <v>11874</v>
      </c>
      <c r="S179" t="s">
        <v>4045</v>
      </c>
      <c r="T179" t="s">
        <v>4045</v>
      </c>
      <c r="U179" t="s">
        <v>13977</v>
      </c>
      <c r="V179" t="s">
        <v>14788</v>
      </c>
      <c r="W179" t="s">
        <v>14790</v>
      </c>
      <c r="X179" t="s">
        <v>14964</v>
      </c>
      <c r="Y179" t="s">
        <v>17117</v>
      </c>
      <c r="Z179" t="s">
        <v>18873</v>
      </c>
      <c r="AA179">
        <v>10000702501</v>
      </c>
      <c r="AB179" t="s">
        <v>8911</v>
      </c>
      <c r="AC179" t="s">
        <v>19351</v>
      </c>
      <c r="AD179" t="s">
        <v>19351</v>
      </c>
      <c r="AE179" t="s">
        <v>19485</v>
      </c>
      <c r="AF179" t="s">
        <v>20878</v>
      </c>
      <c r="AG179" t="s">
        <v>21383</v>
      </c>
      <c r="AH179" t="s">
        <v>21383</v>
      </c>
      <c r="AI179" t="s">
        <v>21383</v>
      </c>
      <c r="AJ179" t="s">
        <v>21383</v>
      </c>
      <c r="AK179" s="4" t="str">
        <f>IFERROR(VLOOKUP(C179,mapped!$A:$C,3,FALSE)," ")</f>
        <v>SEGOV__SHELON1_1</v>
      </c>
      <c r="AL179" s="4">
        <f>IF(D179="XFMR",IFERROR(VLOOKUP(AK179,AuctionMapping2019SEP_AUTOS!$B:$J,5,FALSE)," "),IFERROR(VLOOKUP(AK179,AuctionMapping2019SEP_LINES!$C:$J,4,FALSE)," "))</f>
        <v>6398</v>
      </c>
      <c r="AM179" s="4" t="str">
        <f>IF(D179="XFMR",IFERROR(VLOOKUP(AK179,AuctionMapping2019SEP_AUTOS!$B:$J,6,FALSE)," "),IFERROR(VLOOKUP(AK179,AuctionMapping2019SEP_LINES!$C:$J,5,FALSE)," "))</f>
        <v>SHLO2A</v>
      </c>
      <c r="AN179" s="4">
        <f>IF(D179="XFMR",IFERROR(VLOOKUP(AK179,AuctionMapping2019SEP_AUTOS!$B:$J,7,FALSE)," "),IFERROR(VLOOKUP(AK179,AuctionMapping2019SEP_LINES!$C:$J,6,FALSE)," "))</f>
        <v>60774</v>
      </c>
      <c r="AO179" s="4" t="str">
        <f>IF(D179="XFMR",IFERROR(VLOOKUP(AK179,AuctionMapping2019SEP_AUTOS!$B:$J,8,FALSE)," "),IFERROR(VLOOKUP(AK179,AuctionMapping2019SEP_LINES!$C:$J,7,FALSE)," "))</f>
        <v>SEGOVTP2A</v>
      </c>
      <c r="AP179" s="4" t="str">
        <f>IF(D179="XFMR",IFERROR(VLOOKUP(AK179,AuctionMapping2019SEP_AUTOS!$B:$J,9,FALSE)," "),IFERROR(VLOOKUP(AK179,AuctionMapping2019SEP_LINES!$C:$J,8,FALSE)," "))</f>
        <v>1</v>
      </c>
    </row>
    <row r="180" spans="1:42" hidden="1" x14ac:dyDescent="0.25">
      <c r="A180" t="s">
        <v>218</v>
      </c>
      <c r="B180" t="s">
        <v>2279</v>
      </c>
      <c r="C180" t="s">
        <v>4046</v>
      </c>
      <c r="D180" t="s">
        <v>6110</v>
      </c>
      <c r="E180">
        <v>10000747668</v>
      </c>
      <c r="F180" t="s">
        <v>6279</v>
      </c>
      <c r="G180" t="s">
        <v>7959</v>
      </c>
      <c r="H180">
        <v>10000701290</v>
      </c>
      <c r="I180" t="s">
        <v>8913</v>
      </c>
      <c r="J180" t="s">
        <v>8915</v>
      </c>
      <c r="K180">
        <v>138</v>
      </c>
      <c r="L180" t="s">
        <v>2279</v>
      </c>
      <c r="N180" t="s">
        <v>9041</v>
      </c>
      <c r="O180" t="s">
        <v>10354</v>
      </c>
      <c r="P180" t="s">
        <v>11875</v>
      </c>
      <c r="S180" t="s">
        <v>13723</v>
      </c>
      <c r="T180" t="s">
        <v>13723</v>
      </c>
      <c r="U180" t="s">
        <v>13978</v>
      </c>
      <c r="V180" t="s">
        <v>14788</v>
      </c>
      <c r="W180" t="s">
        <v>14790</v>
      </c>
      <c r="X180" t="s">
        <v>14965</v>
      </c>
      <c r="Y180" t="s">
        <v>17118</v>
      </c>
      <c r="Z180" t="s">
        <v>18874</v>
      </c>
      <c r="AA180">
        <v>10000702911</v>
      </c>
      <c r="AB180" t="s">
        <v>8913</v>
      </c>
      <c r="AC180" t="s">
        <v>19351</v>
      </c>
      <c r="AD180" t="s">
        <v>19351</v>
      </c>
      <c r="AE180" t="s">
        <v>19486</v>
      </c>
      <c r="AF180" t="s">
        <v>39</v>
      </c>
      <c r="AG180" t="s">
        <v>39</v>
      </c>
      <c r="AH180" t="s">
        <v>39</v>
      </c>
      <c r="AI180" t="s">
        <v>39</v>
      </c>
      <c r="AJ180" t="s">
        <v>39</v>
      </c>
      <c r="AK180" s="4" t="str">
        <f>IFERROR(VLOOKUP(C180,mapped!$A:$C,3,FALSE)," ")</f>
        <v xml:space="preserve"> </v>
      </c>
      <c r="AL180" s="4" t="str">
        <f>IF(D180="XFMR",IFERROR(VLOOKUP(AK180,AuctionMapping2019SEP_AUTOS!$B:$J,5,FALSE)," "),IFERROR(VLOOKUP(AK180,AuctionMapping2019SEP_LINES!$C:$J,4,FALSE)," "))</f>
        <v xml:space="preserve"> </v>
      </c>
      <c r="AM180" s="4" t="str">
        <f>IF(D180="XFMR",IFERROR(VLOOKUP(AK180,AuctionMapping2019SEP_AUTOS!$B:$J,6,FALSE)," "),IFERROR(VLOOKUP(AK180,AuctionMapping2019SEP_LINES!$C:$J,5,FALSE)," "))</f>
        <v xml:space="preserve"> </v>
      </c>
      <c r="AN180" s="4" t="str">
        <f>IF(D180="XFMR",IFERROR(VLOOKUP(AK180,AuctionMapping2019SEP_AUTOS!$B:$J,7,FALSE)," "),IFERROR(VLOOKUP(AK180,AuctionMapping2019SEP_LINES!$C:$J,6,FALSE)," "))</f>
        <v xml:space="preserve"> </v>
      </c>
      <c r="AO180" s="4" t="str">
        <f>IF(D180="XFMR",IFERROR(VLOOKUP(AK180,AuctionMapping2019SEP_AUTOS!$B:$J,8,FALSE)," "),IFERROR(VLOOKUP(AK180,AuctionMapping2019SEP_LINES!$C:$J,7,FALSE)," "))</f>
        <v xml:space="preserve"> </v>
      </c>
      <c r="AP180" s="4" t="str">
        <f>IF(D180="XFMR",IFERROR(VLOOKUP(AK180,AuctionMapping2019SEP_AUTOS!$B:$J,9,FALSE)," "),IFERROR(VLOOKUP(AK180,AuctionMapping2019SEP_LINES!$C:$J,8,FALSE)," "))</f>
        <v xml:space="preserve"> </v>
      </c>
    </row>
    <row r="181" spans="1:42" x14ac:dyDescent="0.25">
      <c r="A181" t="s">
        <v>219</v>
      </c>
      <c r="B181" t="s">
        <v>2280</v>
      </c>
      <c r="C181" t="s">
        <v>4047</v>
      </c>
      <c r="D181" t="s">
        <v>6110</v>
      </c>
      <c r="E181">
        <v>10002379117</v>
      </c>
      <c r="F181" t="s">
        <v>6280</v>
      </c>
      <c r="G181" t="s">
        <v>7960</v>
      </c>
      <c r="H181">
        <v>10000701191</v>
      </c>
      <c r="I181" t="s">
        <v>8911</v>
      </c>
      <c r="J181" t="s">
        <v>8915</v>
      </c>
      <c r="K181">
        <v>69</v>
      </c>
      <c r="L181" t="s">
        <v>2280</v>
      </c>
      <c r="N181" t="s">
        <v>9042</v>
      </c>
      <c r="O181" t="s">
        <v>10355</v>
      </c>
      <c r="P181" t="s">
        <v>11876</v>
      </c>
      <c r="S181" t="s">
        <v>4047</v>
      </c>
      <c r="T181" t="s">
        <v>4047</v>
      </c>
      <c r="U181" t="s">
        <v>10355</v>
      </c>
      <c r="V181" t="s">
        <v>14788</v>
      </c>
      <c r="W181" t="s">
        <v>14791</v>
      </c>
      <c r="X181" t="s">
        <v>14966</v>
      </c>
      <c r="Y181" t="s">
        <v>17119</v>
      </c>
      <c r="Z181" t="s">
        <v>18875</v>
      </c>
      <c r="AA181">
        <v>10001836531</v>
      </c>
      <c r="AB181" t="s">
        <v>8911</v>
      </c>
      <c r="AC181" t="s">
        <v>19352</v>
      </c>
      <c r="AD181" t="s">
        <v>19352</v>
      </c>
      <c r="AE181" t="s">
        <v>19487</v>
      </c>
      <c r="AF181" t="s">
        <v>20879</v>
      </c>
      <c r="AG181" t="s">
        <v>21368</v>
      </c>
      <c r="AH181" t="s">
        <v>21379</v>
      </c>
      <c r="AI181" t="s">
        <v>21368</v>
      </c>
      <c r="AJ181" t="s">
        <v>21368</v>
      </c>
      <c r="AK181" s="4" t="str">
        <f>IFERROR(VLOOKUP(C181,mapped!$A:$C,3,FALSE)," ")</f>
        <v>JUNCTI_MENPHT1_1</v>
      </c>
      <c r="AL181" s="4">
        <f>IF(D181="XFMR",IFERROR(VLOOKUP(AK181,AuctionMapping2019SEP_AUTOS!$B:$J,5,FALSE)," "),IFERROR(VLOOKUP(AK181,AuctionMapping2019SEP_LINES!$C:$J,4,FALSE)," "))</f>
        <v>6400</v>
      </c>
      <c r="AM181" s="4" t="str">
        <f>IF(D181="XFMR",IFERROR(VLOOKUP(AK181,AuctionMapping2019SEP_AUTOS!$B:$J,6,FALSE)," "),IFERROR(VLOOKUP(AK181,AuctionMapping2019SEP_LINES!$C:$J,5,FALSE)," "))</f>
        <v>JUNCTION2A</v>
      </c>
      <c r="AN181" s="4">
        <f>IF(D181="XFMR",IFERROR(VLOOKUP(AK181,AuctionMapping2019SEP_AUTOS!$B:$J,7,FALSE)," "),IFERROR(VLOOKUP(AK181,AuctionMapping2019SEP_LINES!$C:$J,6,FALSE)," "))</f>
        <v>6401</v>
      </c>
      <c r="AO181" s="4" t="str">
        <f>IF(D181="XFMR",IFERROR(VLOOKUP(AK181,AuctionMapping2019SEP_AUTOS!$B:$J,8,FALSE)," "),IFERROR(VLOOKUP(AK181,AuctionMapping2019SEP_LINES!$C:$J,7,FALSE)," "))</f>
        <v>MENPHTP2</v>
      </c>
      <c r="AP181" s="4" t="str">
        <f>IF(D181="XFMR",IFERROR(VLOOKUP(AK181,AuctionMapping2019SEP_AUTOS!$B:$J,9,FALSE)," "),IFERROR(VLOOKUP(AK181,AuctionMapping2019SEP_LINES!$C:$J,8,FALSE)," "))</f>
        <v>1</v>
      </c>
    </row>
    <row r="182" spans="1:42" x14ac:dyDescent="0.25">
      <c r="A182" t="s">
        <v>220</v>
      </c>
      <c r="B182" t="s">
        <v>2281</v>
      </c>
      <c r="C182" t="s">
        <v>4048</v>
      </c>
      <c r="D182" t="s">
        <v>6110</v>
      </c>
      <c r="E182">
        <v>10002552173</v>
      </c>
      <c r="F182" t="s">
        <v>6281</v>
      </c>
      <c r="G182" t="s">
        <v>7961</v>
      </c>
      <c r="H182">
        <v>10000701052</v>
      </c>
      <c r="I182" t="s">
        <v>8912</v>
      </c>
      <c r="J182" t="s">
        <v>8915</v>
      </c>
      <c r="K182">
        <v>69</v>
      </c>
      <c r="L182" t="s">
        <v>2281</v>
      </c>
      <c r="N182" t="s">
        <v>9040</v>
      </c>
      <c r="O182" t="s">
        <v>10356</v>
      </c>
      <c r="P182" t="s">
        <v>11877</v>
      </c>
      <c r="S182" t="s">
        <v>4048</v>
      </c>
      <c r="T182" t="s">
        <v>4048</v>
      </c>
      <c r="U182" t="s">
        <v>13979</v>
      </c>
      <c r="V182" t="s">
        <v>14788</v>
      </c>
      <c r="W182" t="s">
        <v>14790</v>
      </c>
      <c r="X182" t="s">
        <v>14967</v>
      </c>
      <c r="Y182" t="s">
        <v>17120</v>
      </c>
      <c r="Z182" t="s">
        <v>8243</v>
      </c>
      <c r="AA182">
        <v>10000701182</v>
      </c>
      <c r="AB182" t="s">
        <v>8912</v>
      </c>
      <c r="AC182" t="s">
        <v>19351</v>
      </c>
      <c r="AD182" t="s">
        <v>19351</v>
      </c>
      <c r="AE182" t="s">
        <v>19488</v>
      </c>
      <c r="AF182" t="s">
        <v>20880</v>
      </c>
      <c r="AG182" t="s">
        <v>21368</v>
      </c>
      <c r="AH182" t="s">
        <v>21379</v>
      </c>
      <c r="AI182" t="s">
        <v>21368</v>
      </c>
      <c r="AJ182" t="s">
        <v>21368</v>
      </c>
      <c r="AK182" s="4" t="str">
        <f>IFERROR(VLOOKUP(C182,mapped!$A:$C,3,FALSE)," ")</f>
        <v>HASKEL_JOSSEL1_1</v>
      </c>
      <c r="AL182" s="4">
        <f>IF(D182="XFMR",IFERROR(VLOOKUP(AK182,AuctionMapping2019SEP_AUTOS!$B:$J,5,FALSE)," "),IFERROR(VLOOKUP(AK182,AuctionMapping2019SEP_LINES!$C:$J,4,FALSE)," "))</f>
        <v>6122</v>
      </c>
      <c r="AM182" s="4" t="str">
        <f>IF(D182="XFMR",IFERROR(VLOOKUP(AK182,AuctionMapping2019SEP_AUTOS!$B:$J,6,FALSE)," "),IFERROR(VLOOKUP(AK182,AuctionMapping2019SEP_LINES!$C:$J,5,FALSE)," "))</f>
        <v>HSKL2A</v>
      </c>
      <c r="AN182" s="4">
        <f>IF(D182="XFMR",IFERROR(VLOOKUP(AK182,AuctionMapping2019SEP_AUTOS!$B:$J,7,FALSE)," "),IFERROR(VLOOKUP(AK182,AuctionMapping2019SEP_LINES!$C:$J,6,FALSE)," "))</f>
        <v>6123</v>
      </c>
      <c r="AO182" s="4" t="str">
        <f>IF(D182="XFMR",IFERROR(VLOOKUP(AK182,AuctionMapping2019SEP_AUTOS!$B:$J,8,FALSE)," "),IFERROR(VLOOKUP(AK182,AuctionMapping2019SEP_LINES!$C:$J,7,FALSE)," "))</f>
        <v>JOSSELLE2A</v>
      </c>
      <c r="AP182" s="4" t="str">
        <f>IF(D182="XFMR",IFERROR(VLOOKUP(AK182,AuctionMapping2019SEP_AUTOS!$B:$J,9,FALSE)," "),IFERROR(VLOOKUP(AK182,AuctionMapping2019SEP_LINES!$C:$J,8,FALSE)," "))</f>
        <v>1</v>
      </c>
    </row>
    <row r="183" spans="1:42" hidden="1" x14ac:dyDescent="0.25">
      <c r="A183" t="s">
        <v>221</v>
      </c>
      <c r="B183" t="s">
        <v>2282</v>
      </c>
      <c r="C183" t="s">
        <v>4049</v>
      </c>
      <c r="D183" t="s">
        <v>6110</v>
      </c>
      <c r="E183">
        <v>10000744223</v>
      </c>
      <c r="F183" t="s">
        <v>6282</v>
      </c>
      <c r="G183" t="s">
        <v>7962</v>
      </c>
      <c r="H183">
        <v>10000699905</v>
      </c>
      <c r="I183" t="s">
        <v>8913</v>
      </c>
      <c r="J183" t="s">
        <v>8915</v>
      </c>
      <c r="K183">
        <v>138</v>
      </c>
      <c r="L183" t="s">
        <v>2282</v>
      </c>
      <c r="N183" t="s">
        <v>9043</v>
      </c>
      <c r="O183" t="s">
        <v>10357</v>
      </c>
      <c r="P183" t="s">
        <v>11878</v>
      </c>
      <c r="S183" t="s">
        <v>13724</v>
      </c>
      <c r="T183" t="s">
        <v>13724</v>
      </c>
      <c r="U183" t="s">
        <v>13980</v>
      </c>
      <c r="V183" t="s">
        <v>14788</v>
      </c>
      <c r="W183" t="s">
        <v>14790</v>
      </c>
      <c r="X183" t="s">
        <v>14968</v>
      </c>
      <c r="Y183" t="s">
        <v>17121</v>
      </c>
      <c r="Z183" t="s">
        <v>7973</v>
      </c>
      <c r="AA183">
        <v>10000700287</v>
      </c>
      <c r="AB183" t="s">
        <v>8913</v>
      </c>
      <c r="AC183" t="s">
        <v>19351</v>
      </c>
      <c r="AD183" t="s">
        <v>19351</v>
      </c>
      <c r="AE183" t="s">
        <v>19489</v>
      </c>
      <c r="AF183" t="s">
        <v>39</v>
      </c>
      <c r="AG183" t="s">
        <v>39</v>
      </c>
      <c r="AH183" t="s">
        <v>39</v>
      </c>
      <c r="AI183" t="s">
        <v>39</v>
      </c>
      <c r="AJ183" t="s">
        <v>39</v>
      </c>
      <c r="AK183" s="4" t="str">
        <f>IFERROR(VLOOKUP(C183,mapped!$A:$C,3,FALSE)," ")</f>
        <v xml:space="preserve"> </v>
      </c>
      <c r="AL183" s="4" t="str">
        <f>IF(D183="XFMR",IFERROR(VLOOKUP(AK183,AuctionMapping2019SEP_AUTOS!$B:$J,5,FALSE)," "),IFERROR(VLOOKUP(AK183,AuctionMapping2019SEP_LINES!$C:$J,4,FALSE)," "))</f>
        <v xml:space="preserve"> </v>
      </c>
      <c r="AM183" s="4" t="str">
        <f>IF(D183="XFMR",IFERROR(VLOOKUP(AK183,AuctionMapping2019SEP_AUTOS!$B:$J,6,FALSE)," "),IFERROR(VLOOKUP(AK183,AuctionMapping2019SEP_LINES!$C:$J,5,FALSE)," "))</f>
        <v xml:space="preserve"> </v>
      </c>
      <c r="AN183" s="4" t="str">
        <f>IF(D183="XFMR",IFERROR(VLOOKUP(AK183,AuctionMapping2019SEP_AUTOS!$B:$J,7,FALSE)," "),IFERROR(VLOOKUP(AK183,AuctionMapping2019SEP_LINES!$C:$J,6,FALSE)," "))</f>
        <v xml:space="preserve"> </v>
      </c>
      <c r="AO183" s="4" t="str">
        <f>IF(D183="XFMR",IFERROR(VLOOKUP(AK183,AuctionMapping2019SEP_AUTOS!$B:$J,8,FALSE)," "),IFERROR(VLOOKUP(AK183,AuctionMapping2019SEP_LINES!$C:$J,7,FALSE)," "))</f>
        <v xml:space="preserve"> </v>
      </c>
      <c r="AP183" s="4" t="str">
        <f>IF(D183="XFMR",IFERROR(VLOOKUP(AK183,AuctionMapping2019SEP_AUTOS!$B:$J,9,FALSE)," "),IFERROR(VLOOKUP(AK183,AuctionMapping2019SEP_LINES!$C:$J,8,FALSE)," "))</f>
        <v xml:space="preserve"> </v>
      </c>
    </row>
    <row r="184" spans="1:42" x14ac:dyDescent="0.25">
      <c r="A184" t="s">
        <v>222</v>
      </c>
      <c r="B184" t="s">
        <v>2283</v>
      </c>
      <c r="C184" t="s">
        <v>4050</v>
      </c>
      <c r="D184" t="s">
        <v>6110</v>
      </c>
      <c r="E184">
        <v>10002694496</v>
      </c>
      <c r="F184" t="s">
        <v>6283</v>
      </c>
      <c r="G184" t="s">
        <v>7963</v>
      </c>
      <c r="H184">
        <v>10001836538</v>
      </c>
      <c r="I184" t="s">
        <v>8912</v>
      </c>
      <c r="J184" t="s">
        <v>8915</v>
      </c>
      <c r="K184">
        <v>138</v>
      </c>
      <c r="L184" t="s">
        <v>2283</v>
      </c>
      <c r="N184" t="s">
        <v>9044</v>
      </c>
      <c r="O184" t="s">
        <v>10358</v>
      </c>
      <c r="P184" t="s">
        <v>11879</v>
      </c>
      <c r="S184" t="s">
        <v>4050</v>
      </c>
      <c r="T184" t="s">
        <v>4050</v>
      </c>
      <c r="U184" t="s">
        <v>13981</v>
      </c>
      <c r="V184" t="s">
        <v>14788</v>
      </c>
      <c r="W184" t="s">
        <v>14791</v>
      </c>
      <c r="X184" t="s">
        <v>14969</v>
      </c>
      <c r="Y184" t="s">
        <v>17122</v>
      </c>
      <c r="Z184" t="s">
        <v>7889</v>
      </c>
      <c r="AA184">
        <v>10000702286</v>
      </c>
      <c r="AB184" t="s">
        <v>8912</v>
      </c>
      <c r="AC184" t="s">
        <v>19352</v>
      </c>
      <c r="AD184" t="s">
        <v>19353</v>
      </c>
      <c r="AE184" t="s">
        <v>19490</v>
      </c>
      <c r="AF184" t="s">
        <v>20881</v>
      </c>
      <c r="AG184" t="s">
        <v>21368</v>
      </c>
      <c r="AH184" t="s">
        <v>21379</v>
      </c>
      <c r="AI184" t="s">
        <v>21368</v>
      </c>
      <c r="AJ184" t="s">
        <v>21368</v>
      </c>
      <c r="AK184" s="4" t="str">
        <f>IFERROR(VLOOKUP(C184,mapped!$A:$C,3,FALSE)," ")</f>
        <v>RIOPEC_WDWRDT1_1</v>
      </c>
      <c r="AL184" s="4">
        <f>IF(D184="XFMR",IFERROR(VLOOKUP(AK184,AuctionMapping2019SEP_AUTOS!$B:$J,5,FALSE)," "),IFERROR(VLOOKUP(AK184,AuctionMapping2019SEP_LINES!$C:$J,4,FALSE)," "))</f>
        <v>6601</v>
      </c>
      <c r="AM184" s="4" t="str">
        <f>IF(D184="XFMR",IFERROR(VLOOKUP(AK184,AuctionMapping2019SEP_AUTOS!$B:$J,6,FALSE)," "),IFERROR(VLOOKUP(AK184,AuctionMapping2019SEP_LINES!$C:$J,5,FALSE)," "))</f>
        <v>RIOPECOS4A</v>
      </c>
      <c r="AN184" s="4">
        <f>IF(D184="XFMR",IFERROR(VLOOKUP(AK184,AuctionMapping2019SEP_AUTOS!$B:$J,7,FALSE)," "),IFERROR(VLOOKUP(AK184,AuctionMapping2019SEP_LINES!$C:$J,6,FALSE)," "))</f>
        <v>6632</v>
      </c>
      <c r="AO184" s="4" t="str">
        <f>IF(D184="XFMR",IFERROR(VLOOKUP(AK184,AuctionMapping2019SEP_AUTOS!$B:$J,8,FALSE)," "),IFERROR(VLOOKUP(AK184,AuctionMapping2019SEP_LINES!$C:$J,7,FALSE)," "))</f>
        <v>WDWRDTP4A</v>
      </c>
      <c r="AP184" s="4" t="str">
        <f>IF(D184="XFMR",IFERROR(VLOOKUP(AK184,AuctionMapping2019SEP_AUTOS!$B:$J,9,FALSE)," "),IFERROR(VLOOKUP(AK184,AuctionMapping2019SEP_LINES!$C:$J,8,FALSE)," "))</f>
        <v>1</v>
      </c>
    </row>
    <row r="185" spans="1:42" x14ac:dyDescent="0.25">
      <c r="A185" t="s">
        <v>223</v>
      </c>
      <c r="B185" t="s">
        <v>2284</v>
      </c>
      <c r="C185" t="s">
        <v>4051</v>
      </c>
      <c r="D185" t="s">
        <v>6110</v>
      </c>
      <c r="E185">
        <v>10002733489</v>
      </c>
      <c r="F185" t="s">
        <v>6284</v>
      </c>
      <c r="G185" t="s">
        <v>7964</v>
      </c>
      <c r="H185">
        <v>10002733485</v>
      </c>
      <c r="I185" t="s">
        <v>8912</v>
      </c>
      <c r="J185" t="s">
        <v>8915</v>
      </c>
      <c r="K185">
        <v>345</v>
      </c>
      <c r="L185" t="s">
        <v>2284</v>
      </c>
      <c r="N185" t="s">
        <v>9045</v>
      </c>
      <c r="O185" t="s">
        <v>10254</v>
      </c>
      <c r="P185" t="s">
        <v>11880</v>
      </c>
      <c r="S185" t="s">
        <v>4051</v>
      </c>
      <c r="T185" t="s">
        <v>4051</v>
      </c>
      <c r="U185" t="s">
        <v>10254</v>
      </c>
      <c r="V185" t="s">
        <v>14788</v>
      </c>
      <c r="W185" t="s">
        <v>14790</v>
      </c>
      <c r="X185" t="s">
        <v>14970</v>
      </c>
      <c r="Y185" t="s">
        <v>17123</v>
      </c>
      <c r="Z185" t="s">
        <v>8551</v>
      </c>
      <c r="AA185">
        <v>10000701923</v>
      </c>
      <c r="AB185" t="s">
        <v>8912</v>
      </c>
      <c r="AC185" t="s">
        <v>19351</v>
      </c>
      <c r="AD185" t="s">
        <v>19351</v>
      </c>
      <c r="AE185" t="s">
        <v>19491</v>
      </c>
      <c r="AF185" t="s">
        <v>20882</v>
      </c>
      <c r="AG185" t="s">
        <v>21369</v>
      </c>
      <c r="AH185" t="s">
        <v>21379</v>
      </c>
      <c r="AI185" t="s">
        <v>21369</v>
      </c>
      <c r="AJ185" t="s">
        <v>21369</v>
      </c>
      <c r="AK185" s="4" t="str">
        <f>IFERROR(VLOOKUP(C185,mapped!$A:$C,3,FALSE)," ")</f>
        <v>FOXTAI_OKLA1_1</v>
      </c>
      <c r="AL185" s="4">
        <f>IF(D185="XFMR",IFERROR(VLOOKUP(AK185,AuctionMapping2019SEP_AUTOS!$B:$J,5,FALSE)," "),IFERROR(VLOOKUP(AK185,AuctionMapping2019SEP_LINES!$C:$J,4,FALSE)," "))</f>
        <v>6076</v>
      </c>
      <c r="AM185" s="4" t="str">
        <f>IF(D185="XFMR",IFERROR(VLOOKUP(AK185,AuctionMapping2019SEP_AUTOS!$B:$J,6,FALSE)," "),IFERROR(VLOOKUP(AK185,AuctionMapping2019SEP_LINES!$C:$J,5,FALSE)," "))</f>
        <v>FOXTAIL7A</v>
      </c>
      <c r="AN185" s="4">
        <f>IF(D185="XFMR",IFERROR(VLOOKUP(AK185,AuctionMapping2019SEP_AUTOS!$B:$J,7,FALSE)," "),IFERROR(VLOOKUP(AK185,AuctionMapping2019SEP_LINES!$C:$J,6,FALSE)," "))</f>
        <v>6100</v>
      </c>
      <c r="AO185" s="4" t="str">
        <f>IF(D185="XFMR",IFERROR(VLOOKUP(AK185,AuctionMapping2019SEP_AUTOS!$B:$J,8,FALSE)," "),IFERROR(VLOOKUP(AK185,AuctionMapping2019SEP_LINES!$C:$J,7,FALSE)," "))</f>
        <v>OKLA7A</v>
      </c>
      <c r="AP185" s="4" t="str">
        <f>IF(D185="XFMR",IFERROR(VLOOKUP(AK185,AuctionMapping2019SEP_AUTOS!$B:$J,9,FALSE)," "),IFERROR(VLOOKUP(AK185,AuctionMapping2019SEP_LINES!$C:$J,8,FALSE)," "))</f>
        <v>1</v>
      </c>
    </row>
    <row r="186" spans="1:42" x14ac:dyDescent="0.25">
      <c r="A186" t="s">
        <v>224</v>
      </c>
      <c r="B186" t="s">
        <v>2284</v>
      </c>
      <c r="C186" t="s">
        <v>4052</v>
      </c>
      <c r="D186" t="s">
        <v>6110</v>
      </c>
      <c r="E186">
        <v>10002733488</v>
      </c>
      <c r="F186" t="s">
        <v>6285</v>
      </c>
      <c r="G186" t="s">
        <v>7964</v>
      </c>
      <c r="H186">
        <v>10002733485</v>
      </c>
      <c r="I186" t="s">
        <v>8912</v>
      </c>
      <c r="J186" t="s">
        <v>8915</v>
      </c>
      <c r="K186">
        <v>345</v>
      </c>
      <c r="L186" t="s">
        <v>2284</v>
      </c>
      <c r="N186" t="s">
        <v>9045</v>
      </c>
      <c r="O186" t="s">
        <v>10254</v>
      </c>
      <c r="P186" t="s">
        <v>11880</v>
      </c>
      <c r="S186" t="s">
        <v>4052</v>
      </c>
      <c r="T186" t="s">
        <v>4052</v>
      </c>
      <c r="U186" t="s">
        <v>10254</v>
      </c>
      <c r="V186" t="s">
        <v>14788</v>
      </c>
      <c r="W186" t="s">
        <v>14790</v>
      </c>
      <c r="X186" t="s">
        <v>14971</v>
      </c>
      <c r="Y186" t="s">
        <v>17124</v>
      </c>
      <c r="Z186" t="s">
        <v>6205</v>
      </c>
      <c r="AA186">
        <v>10002425951</v>
      </c>
      <c r="AB186" t="s">
        <v>8912</v>
      </c>
      <c r="AC186" t="s">
        <v>19351</v>
      </c>
      <c r="AD186" t="s">
        <v>19351</v>
      </c>
      <c r="AE186" t="s">
        <v>19492</v>
      </c>
      <c r="AF186" t="s">
        <v>20883</v>
      </c>
      <c r="AG186" t="s">
        <v>21368</v>
      </c>
      <c r="AH186" t="s">
        <v>21417</v>
      </c>
      <c r="AI186" t="s">
        <v>21368</v>
      </c>
      <c r="AJ186" t="s">
        <v>21368</v>
      </c>
      <c r="AK186" s="4" t="str">
        <f>IFERROR(VLOOKUP(C186,mapped!$A:$C,3,FALSE)," ")</f>
        <v>FOXTAI_MULBER1_1</v>
      </c>
      <c r="AL186" s="4">
        <f>IF(D186="XFMR",IFERROR(VLOOKUP(AK186,AuctionMapping2019SEP_AUTOS!$B:$J,5,FALSE)," "),IFERROR(VLOOKUP(AK186,AuctionMapping2019SEP_LINES!$C:$J,4,FALSE)," "))</f>
        <v>6076</v>
      </c>
      <c r="AM186" s="4" t="str">
        <f>IF(D186="XFMR",IFERROR(VLOOKUP(AK186,AuctionMapping2019SEP_AUTOS!$B:$J,6,FALSE)," "),IFERROR(VLOOKUP(AK186,AuctionMapping2019SEP_LINES!$C:$J,5,FALSE)," "))</f>
        <v>FOXTAIL7A</v>
      </c>
      <c r="AN186" s="4">
        <f>IF(D186="XFMR",IFERROR(VLOOKUP(AK186,AuctionMapping2019SEP_AUTOS!$B:$J,7,FALSE)," "),IFERROR(VLOOKUP(AK186,AuctionMapping2019SEP_LINES!$C:$J,6,FALSE)," "))</f>
        <v>6235</v>
      </c>
      <c r="AO186" s="4" t="str">
        <f>IF(D186="XFMR",IFERROR(VLOOKUP(AK186,AuctionMapping2019SEP_AUTOS!$B:$J,8,FALSE)," "),IFERROR(VLOOKUP(AK186,AuctionMapping2019SEP_LINES!$C:$J,7,FALSE)," "))</f>
        <v>ABMULCW7</v>
      </c>
      <c r="AP186" s="4" t="str">
        <f>IF(D186="XFMR",IFERROR(VLOOKUP(AK186,AuctionMapping2019SEP_AUTOS!$B:$J,9,FALSE)," "),IFERROR(VLOOKUP(AK186,AuctionMapping2019SEP_LINES!$C:$J,8,FALSE)," "))</f>
        <v>1</v>
      </c>
    </row>
    <row r="187" spans="1:42" hidden="1" x14ac:dyDescent="0.25">
      <c r="A187" t="s">
        <v>225</v>
      </c>
      <c r="B187" t="s">
        <v>2285</v>
      </c>
      <c r="C187" t="s">
        <v>4053</v>
      </c>
      <c r="D187" t="s">
        <v>6111</v>
      </c>
      <c r="E187">
        <v>10002487524</v>
      </c>
      <c r="F187" t="s">
        <v>6286</v>
      </c>
      <c r="G187" t="s">
        <v>7965</v>
      </c>
      <c r="H187">
        <v>10000700919</v>
      </c>
      <c r="I187" t="s">
        <v>8911</v>
      </c>
      <c r="J187" t="s">
        <v>8915</v>
      </c>
      <c r="K187">
        <v>138</v>
      </c>
      <c r="L187" t="s">
        <v>2285</v>
      </c>
      <c r="N187" t="s">
        <v>9046</v>
      </c>
      <c r="O187" t="s">
        <v>10359</v>
      </c>
      <c r="P187" t="s">
        <v>11881</v>
      </c>
      <c r="S187" t="s">
        <v>4053</v>
      </c>
      <c r="T187" t="s">
        <v>4053</v>
      </c>
      <c r="U187" t="s">
        <v>10359</v>
      </c>
      <c r="V187" t="s">
        <v>14788</v>
      </c>
      <c r="W187" t="s">
        <v>14791</v>
      </c>
      <c r="X187" t="s">
        <v>14972</v>
      </c>
      <c r="Y187" t="s">
        <v>17125</v>
      </c>
      <c r="AC187" t="s">
        <v>19352</v>
      </c>
      <c r="AD187" t="s">
        <v>19352</v>
      </c>
      <c r="AE187" t="s">
        <v>17125</v>
      </c>
      <c r="AF187" t="s">
        <v>39</v>
      </c>
      <c r="AG187" t="s">
        <v>39</v>
      </c>
      <c r="AH187" t="s">
        <v>39</v>
      </c>
      <c r="AI187" t="s">
        <v>39</v>
      </c>
      <c r="AJ187" t="s">
        <v>39</v>
      </c>
      <c r="AK187" s="4" t="str">
        <f>IFERROR(VLOOKUP(C187,mapped!$A:$C,3,FALSE)," ")</f>
        <v xml:space="preserve"> </v>
      </c>
      <c r="AL187" s="4" t="str">
        <f>IF(D187="XFMR",IFERROR(VLOOKUP(AK187,AuctionMapping2019SEP_AUTOS!$B:$J,5,FALSE)," "),IFERROR(VLOOKUP(AK187,AuctionMapping2019SEP_LINES!$C:$J,4,FALSE)," "))</f>
        <v xml:space="preserve"> </v>
      </c>
      <c r="AM187" s="4" t="str">
        <f>IF(D187="XFMR",IFERROR(VLOOKUP(AK187,AuctionMapping2019SEP_AUTOS!$B:$J,6,FALSE)," "),IFERROR(VLOOKUP(AK187,AuctionMapping2019SEP_LINES!$C:$J,5,FALSE)," "))</f>
        <v xml:space="preserve"> </v>
      </c>
      <c r="AN187" s="4" t="str">
        <f>IF(D187="XFMR",IFERROR(VLOOKUP(AK187,AuctionMapping2019SEP_AUTOS!$B:$J,7,FALSE)," "),IFERROR(VLOOKUP(AK187,AuctionMapping2019SEP_LINES!$C:$J,6,FALSE)," "))</f>
        <v xml:space="preserve"> </v>
      </c>
      <c r="AO187" s="4" t="str">
        <f>IF(D187="XFMR",IFERROR(VLOOKUP(AK187,AuctionMapping2019SEP_AUTOS!$B:$J,8,FALSE)," "),IFERROR(VLOOKUP(AK187,AuctionMapping2019SEP_LINES!$C:$J,7,FALSE)," "))</f>
        <v xml:space="preserve"> </v>
      </c>
      <c r="AP187" s="4" t="str">
        <f>IF(D187="XFMR",IFERROR(VLOOKUP(AK187,AuctionMapping2019SEP_AUTOS!$B:$J,9,FALSE)," "),IFERROR(VLOOKUP(AK187,AuctionMapping2019SEP_LINES!$C:$J,8,FALSE)," "))</f>
        <v xml:space="preserve"> </v>
      </c>
    </row>
    <row r="188" spans="1:42" x14ac:dyDescent="0.25">
      <c r="A188" t="s">
        <v>226</v>
      </c>
      <c r="B188" t="s">
        <v>2286</v>
      </c>
      <c r="C188" t="s">
        <v>4054</v>
      </c>
      <c r="D188" t="s">
        <v>6110</v>
      </c>
      <c r="E188">
        <v>10002201844</v>
      </c>
      <c r="F188" t="s">
        <v>6287</v>
      </c>
      <c r="G188" t="s">
        <v>7966</v>
      </c>
      <c r="H188">
        <v>10002177547</v>
      </c>
      <c r="I188" t="s">
        <v>8911</v>
      </c>
      <c r="J188" t="s">
        <v>8915</v>
      </c>
      <c r="K188">
        <v>138</v>
      </c>
      <c r="L188" t="s">
        <v>2286</v>
      </c>
      <c r="N188" t="s">
        <v>9047</v>
      </c>
      <c r="O188" t="s">
        <v>10360</v>
      </c>
      <c r="P188" t="s">
        <v>11882</v>
      </c>
      <c r="S188" t="s">
        <v>4054</v>
      </c>
      <c r="T188" t="s">
        <v>4054</v>
      </c>
      <c r="U188" t="s">
        <v>13982</v>
      </c>
      <c r="V188" t="s">
        <v>14788</v>
      </c>
      <c r="W188" t="s">
        <v>14790</v>
      </c>
      <c r="X188" t="s">
        <v>14973</v>
      </c>
      <c r="Y188" t="s">
        <v>17126</v>
      </c>
      <c r="Z188" t="s">
        <v>7878</v>
      </c>
      <c r="AA188">
        <v>10000701533</v>
      </c>
      <c r="AB188" t="s">
        <v>8911</v>
      </c>
      <c r="AC188" t="s">
        <v>19351</v>
      </c>
      <c r="AD188" t="s">
        <v>19351</v>
      </c>
      <c r="AE188" t="s">
        <v>17126</v>
      </c>
      <c r="AF188" t="s">
        <v>20884</v>
      </c>
      <c r="AG188" t="s">
        <v>21370</v>
      </c>
      <c r="AH188" t="s">
        <v>21371</v>
      </c>
      <c r="AI188" t="s">
        <v>21370</v>
      </c>
      <c r="AJ188" t="s">
        <v>21370</v>
      </c>
      <c r="AK188" s="4" t="str">
        <f>IFERROR(VLOOKUP(C188,mapped!$A:$C,3,FALSE)," ")</f>
        <v>130T325_1</v>
      </c>
      <c r="AL188" s="4">
        <f>IF(D188="XFMR",IFERROR(VLOOKUP(AK188,AuctionMapping2019SEP_AUTOS!$B:$J,5,FALSE)," "),IFERROR(VLOOKUP(AK188,AuctionMapping2019SEP_LINES!$C:$J,4,FALSE)," "))</f>
        <v>7356</v>
      </c>
      <c r="AM188" s="4" t="str">
        <f>IF(D188="XFMR",IFERROR(VLOOKUP(AK188,AuctionMapping2019SEP_AUTOS!$B:$J,6,FALSE)," "),IFERROR(VLOOKUP(AK188,AuctionMapping2019SEP_LINES!$C:$J,5,FALSE)," "))</f>
        <v>L_MARSFO8_1Y</v>
      </c>
      <c r="AN188" s="4">
        <f>IF(D188="XFMR",IFERROR(VLOOKUP(AK188,AuctionMapping2019SEP_AUTOS!$B:$J,7,FALSE)," "),IFERROR(VLOOKUP(AK188,AuctionMapping2019SEP_LINES!$C:$J,6,FALSE)," "))</f>
        <v>7535</v>
      </c>
      <c r="AO188" s="4" t="str">
        <f>IF(D188="XFMR",IFERROR(VLOOKUP(AK188,AuctionMapping2019SEP_AUTOS!$B:$J,8,FALSE)," "),IFERROR(VLOOKUP(AK188,AuctionMapping2019SEP_LINES!$C:$J,7,FALSE)," "))</f>
        <v>L_BULLHO8_1Y</v>
      </c>
      <c r="AP188" s="4" t="str">
        <f>IF(D188="XFMR",IFERROR(VLOOKUP(AK188,AuctionMapping2019SEP_AUTOS!$B:$J,9,FALSE)," "),IFERROR(VLOOKUP(AK188,AuctionMapping2019SEP_LINES!$C:$J,8,FALSE)," "))</f>
        <v>1</v>
      </c>
    </row>
    <row r="189" spans="1:42" hidden="1" x14ac:dyDescent="0.25">
      <c r="A189" t="s">
        <v>227</v>
      </c>
      <c r="B189" t="s">
        <v>2287</v>
      </c>
      <c r="C189" t="s">
        <v>4055</v>
      </c>
      <c r="D189" t="s">
        <v>6111</v>
      </c>
      <c r="E189">
        <v>10002495019</v>
      </c>
      <c r="F189" t="s">
        <v>6288</v>
      </c>
      <c r="G189" t="s">
        <v>6288</v>
      </c>
      <c r="H189">
        <v>10002494995</v>
      </c>
      <c r="I189" t="s">
        <v>8914</v>
      </c>
      <c r="J189" t="s">
        <v>8915</v>
      </c>
      <c r="K189">
        <v>345</v>
      </c>
      <c r="L189" t="s">
        <v>2287</v>
      </c>
      <c r="N189" t="s">
        <v>9048</v>
      </c>
      <c r="O189" t="s">
        <v>10361</v>
      </c>
      <c r="P189" t="s">
        <v>11883</v>
      </c>
      <c r="S189" t="s">
        <v>4055</v>
      </c>
      <c r="T189" t="s">
        <v>4055</v>
      </c>
      <c r="U189" t="s">
        <v>10361</v>
      </c>
      <c r="V189" t="s">
        <v>14788</v>
      </c>
      <c r="W189" t="s">
        <v>14791</v>
      </c>
      <c r="X189" t="s">
        <v>14974</v>
      </c>
      <c r="Y189" t="s">
        <v>17127</v>
      </c>
      <c r="AC189" t="s">
        <v>19352</v>
      </c>
      <c r="AD189" t="s">
        <v>19352</v>
      </c>
      <c r="AE189" t="s">
        <v>17127</v>
      </c>
      <c r="AF189" t="s">
        <v>39</v>
      </c>
      <c r="AG189" t="s">
        <v>39</v>
      </c>
      <c r="AH189" t="s">
        <v>39</v>
      </c>
      <c r="AI189" t="s">
        <v>39</v>
      </c>
      <c r="AJ189" t="s">
        <v>39</v>
      </c>
      <c r="AK189" s="4" t="str">
        <f>IFERROR(VLOOKUP(C189,mapped!$A:$C,3,FALSE)," ")</f>
        <v xml:space="preserve"> </v>
      </c>
      <c r="AL189" s="4" t="str">
        <f>IF(D189="XFMR",IFERROR(VLOOKUP(AK189,AuctionMapping2019SEP_AUTOS!$B:$J,5,FALSE)," "),IFERROR(VLOOKUP(AK189,AuctionMapping2019SEP_LINES!$C:$J,4,FALSE)," "))</f>
        <v xml:space="preserve"> </v>
      </c>
      <c r="AM189" s="4" t="str">
        <f>IF(D189="XFMR",IFERROR(VLOOKUP(AK189,AuctionMapping2019SEP_AUTOS!$B:$J,6,FALSE)," "),IFERROR(VLOOKUP(AK189,AuctionMapping2019SEP_LINES!$C:$J,5,FALSE)," "))</f>
        <v xml:space="preserve"> </v>
      </c>
      <c r="AN189" s="4" t="str">
        <f>IF(D189="XFMR",IFERROR(VLOOKUP(AK189,AuctionMapping2019SEP_AUTOS!$B:$J,7,FALSE)," "),IFERROR(VLOOKUP(AK189,AuctionMapping2019SEP_LINES!$C:$J,6,FALSE)," "))</f>
        <v xml:space="preserve"> </v>
      </c>
      <c r="AO189" s="4" t="str">
        <f>IF(D189="XFMR",IFERROR(VLOOKUP(AK189,AuctionMapping2019SEP_AUTOS!$B:$J,8,FALSE)," "),IFERROR(VLOOKUP(AK189,AuctionMapping2019SEP_LINES!$C:$J,7,FALSE)," "))</f>
        <v xml:space="preserve"> </v>
      </c>
      <c r="AP189" s="4" t="str">
        <f>IF(D189="XFMR",IFERROR(VLOOKUP(AK189,AuctionMapping2019SEP_AUTOS!$B:$J,9,FALSE)," "),IFERROR(VLOOKUP(AK189,AuctionMapping2019SEP_LINES!$C:$J,8,FALSE)," "))</f>
        <v xml:space="preserve"> </v>
      </c>
    </row>
    <row r="190" spans="1:42" hidden="1" x14ac:dyDescent="0.25">
      <c r="A190" t="s">
        <v>228</v>
      </c>
      <c r="B190" t="s">
        <v>2288</v>
      </c>
      <c r="C190" t="s">
        <v>4056</v>
      </c>
      <c r="D190" t="s">
        <v>6110</v>
      </c>
      <c r="E190">
        <v>10000808879</v>
      </c>
      <c r="F190" t="s">
        <v>6289</v>
      </c>
      <c r="G190" t="s">
        <v>7967</v>
      </c>
      <c r="H190">
        <v>10000700669</v>
      </c>
      <c r="I190" t="s">
        <v>8911</v>
      </c>
      <c r="J190" t="s">
        <v>8915</v>
      </c>
      <c r="K190">
        <v>69</v>
      </c>
      <c r="L190" t="s">
        <v>2288</v>
      </c>
      <c r="N190" t="s">
        <v>9049</v>
      </c>
      <c r="O190" t="s">
        <v>10360</v>
      </c>
      <c r="P190" t="s">
        <v>11884</v>
      </c>
      <c r="S190" t="s">
        <v>4056</v>
      </c>
      <c r="T190" t="s">
        <v>4056</v>
      </c>
      <c r="U190" t="s">
        <v>13983</v>
      </c>
      <c r="V190" t="s">
        <v>14788</v>
      </c>
      <c r="W190" t="s">
        <v>14790</v>
      </c>
      <c r="X190" t="s">
        <v>14975</v>
      </c>
      <c r="Y190" t="s">
        <v>17128</v>
      </c>
      <c r="Z190" t="s">
        <v>18876</v>
      </c>
      <c r="AA190">
        <v>10000700662</v>
      </c>
      <c r="AB190" t="s">
        <v>8911</v>
      </c>
      <c r="AC190" t="s">
        <v>19351</v>
      </c>
      <c r="AD190" t="s">
        <v>19351</v>
      </c>
      <c r="AE190" t="s">
        <v>19493</v>
      </c>
      <c r="AF190" t="s">
        <v>39</v>
      </c>
      <c r="AG190" t="s">
        <v>39</v>
      </c>
      <c r="AH190" t="s">
        <v>39</v>
      </c>
      <c r="AI190" t="s">
        <v>39</v>
      </c>
      <c r="AJ190" t="s">
        <v>39</v>
      </c>
      <c r="AK190" s="4" t="str">
        <f>IFERROR(VLOOKUP(C190,mapped!$A:$C,3,FALSE)," ")</f>
        <v xml:space="preserve"> </v>
      </c>
      <c r="AL190" s="4" t="str">
        <f>IF(D190="XFMR",IFERROR(VLOOKUP(AK190,AuctionMapping2019SEP_AUTOS!$B:$J,5,FALSE)," "),IFERROR(VLOOKUP(AK190,AuctionMapping2019SEP_LINES!$C:$J,4,FALSE)," "))</f>
        <v xml:space="preserve"> </v>
      </c>
      <c r="AM190" s="4" t="str">
        <f>IF(D190="XFMR",IFERROR(VLOOKUP(AK190,AuctionMapping2019SEP_AUTOS!$B:$J,6,FALSE)," "),IFERROR(VLOOKUP(AK190,AuctionMapping2019SEP_LINES!$C:$J,5,FALSE)," "))</f>
        <v xml:space="preserve"> </v>
      </c>
      <c r="AN190" s="4" t="str">
        <f>IF(D190="XFMR",IFERROR(VLOOKUP(AK190,AuctionMapping2019SEP_AUTOS!$B:$J,7,FALSE)," "),IFERROR(VLOOKUP(AK190,AuctionMapping2019SEP_LINES!$C:$J,6,FALSE)," "))</f>
        <v xml:space="preserve"> </v>
      </c>
      <c r="AO190" s="4" t="str">
        <f>IF(D190="XFMR",IFERROR(VLOOKUP(AK190,AuctionMapping2019SEP_AUTOS!$B:$J,8,FALSE)," "),IFERROR(VLOOKUP(AK190,AuctionMapping2019SEP_LINES!$C:$J,7,FALSE)," "))</f>
        <v xml:space="preserve"> </v>
      </c>
      <c r="AP190" s="4" t="str">
        <f>IF(D190="XFMR",IFERROR(VLOOKUP(AK190,AuctionMapping2019SEP_AUTOS!$B:$J,9,FALSE)," "),IFERROR(VLOOKUP(AK190,AuctionMapping2019SEP_LINES!$C:$J,8,FALSE)," "))</f>
        <v xml:space="preserve"> </v>
      </c>
    </row>
    <row r="191" spans="1:42" hidden="1" x14ac:dyDescent="0.25">
      <c r="A191" t="s">
        <v>229</v>
      </c>
      <c r="B191" t="s">
        <v>2289</v>
      </c>
      <c r="C191" t="s">
        <v>4057</v>
      </c>
      <c r="D191" t="s">
        <v>6110</v>
      </c>
      <c r="E191">
        <v>10000747066</v>
      </c>
      <c r="F191" t="s">
        <v>6290</v>
      </c>
      <c r="G191" t="s">
        <v>7968</v>
      </c>
      <c r="H191">
        <v>10000701008</v>
      </c>
      <c r="I191" t="s">
        <v>8911</v>
      </c>
      <c r="J191" t="s">
        <v>8915</v>
      </c>
      <c r="K191">
        <v>345</v>
      </c>
      <c r="L191" t="s">
        <v>2289</v>
      </c>
      <c r="N191" t="s">
        <v>9050</v>
      </c>
      <c r="O191" t="s">
        <v>10362</v>
      </c>
      <c r="P191" t="s">
        <v>11885</v>
      </c>
      <c r="S191" t="s">
        <v>13725</v>
      </c>
      <c r="T191" t="s">
        <v>13725</v>
      </c>
      <c r="U191" t="s">
        <v>13984</v>
      </c>
      <c r="V191" t="s">
        <v>14788</v>
      </c>
      <c r="W191" t="s">
        <v>14790</v>
      </c>
      <c r="X191" t="s">
        <v>14976</v>
      </c>
      <c r="Y191" t="s">
        <v>17129</v>
      </c>
      <c r="Z191" t="s">
        <v>18839</v>
      </c>
      <c r="AA191">
        <v>10000703015</v>
      </c>
      <c r="AB191" t="s">
        <v>8913</v>
      </c>
      <c r="AC191" t="s">
        <v>19351</v>
      </c>
      <c r="AD191" t="s">
        <v>19351</v>
      </c>
      <c r="AE191" t="s">
        <v>19494</v>
      </c>
      <c r="AF191" t="s">
        <v>39</v>
      </c>
      <c r="AG191" t="s">
        <v>39</v>
      </c>
      <c r="AH191" t="s">
        <v>39</v>
      </c>
      <c r="AI191" t="s">
        <v>39</v>
      </c>
      <c r="AJ191" t="s">
        <v>39</v>
      </c>
      <c r="AK191" s="4" t="str">
        <f>IFERROR(VLOOKUP(C191,mapped!$A:$C,3,FALSE)," ")</f>
        <v xml:space="preserve"> </v>
      </c>
      <c r="AL191" s="4" t="str">
        <f>IF(D191="XFMR",IFERROR(VLOOKUP(AK191,AuctionMapping2019SEP_AUTOS!$B:$J,5,FALSE)," "),IFERROR(VLOOKUP(AK191,AuctionMapping2019SEP_LINES!$C:$J,4,FALSE)," "))</f>
        <v xml:space="preserve"> </v>
      </c>
      <c r="AM191" s="4" t="str">
        <f>IF(D191="XFMR",IFERROR(VLOOKUP(AK191,AuctionMapping2019SEP_AUTOS!$B:$J,6,FALSE)," "),IFERROR(VLOOKUP(AK191,AuctionMapping2019SEP_LINES!$C:$J,5,FALSE)," "))</f>
        <v xml:space="preserve"> </v>
      </c>
      <c r="AN191" s="4" t="str">
        <f>IF(D191="XFMR",IFERROR(VLOOKUP(AK191,AuctionMapping2019SEP_AUTOS!$B:$J,7,FALSE)," "),IFERROR(VLOOKUP(AK191,AuctionMapping2019SEP_LINES!$C:$J,6,FALSE)," "))</f>
        <v xml:space="preserve"> </v>
      </c>
      <c r="AO191" s="4" t="str">
        <f>IF(D191="XFMR",IFERROR(VLOOKUP(AK191,AuctionMapping2019SEP_AUTOS!$B:$J,8,FALSE)," "),IFERROR(VLOOKUP(AK191,AuctionMapping2019SEP_LINES!$C:$J,7,FALSE)," "))</f>
        <v xml:space="preserve"> </v>
      </c>
      <c r="AP191" s="4" t="str">
        <f>IF(D191="XFMR",IFERROR(VLOOKUP(AK191,AuctionMapping2019SEP_AUTOS!$B:$J,9,FALSE)," "),IFERROR(VLOOKUP(AK191,AuctionMapping2019SEP_LINES!$C:$J,8,FALSE)," "))</f>
        <v xml:space="preserve"> </v>
      </c>
    </row>
    <row r="192" spans="1:42" hidden="1" x14ac:dyDescent="0.25">
      <c r="A192" t="s">
        <v>230</v>
      </c>
      <c r="B192" t="s">
        <v>2290</v>
      </c>
      <c r="C192" t="s">
        <v>4058</v>
      </c>
      <c r="D192" t="s">
        <v>6110</v>
      </c>
      <c r="E192">
        <v>10000745143</v>
      </c>
      <c r="F192" t="s">
        <v>6291</v>
      </c>
      <c r="G192" t="s">
        <v>7969</v>
      </c>
      <c r="H192">
        <v>10000700298</v>
      </c>
      <c r="I192" t="s">
        <v>8913</v>
      </c>
      <c r="J192" t="s">
        <v>8915</v>
      </c>
      <c r="K192">
        <v>138</v>
      </c>
      <c r="L192" t="s">
        <v>2290</v>
      </c>
      <c r="N192" t="s">
        <v>9051</v>
      </c>
      <c r="O192" t="s">
        <v>10362</v>
      </c>
      <c r="P192" t="s">
        <v>11886</v>
      </c>
      <c r="S192" t="s">
        <v>13726</v>
      </c>
      <c r="T192" t="s">
        <v>13726</v>
      </c>
      <c r="U192" t="s">
        <v>13985</v>
      </c>
      <c r="V192" t="s">
        <v>14788</v>
      </c>
      <c r="W192" t="s">
        <v>14790</v>
      </c>
      <c r="X192" t="s">
        <v>14977</v>
      </c>
      <c r="Y192" t="s">
        <v>17130</v>
      </c>
      <c r="Z192" t="s">
        <v>8892</v>
      </c>
      <c r="AA192">
        <v>10000700916</v>
      </c>
      <c r="AB192" t="s">
        <v>8913</v>
      </c>
      <c r="AC192" t="s">
        <v>19351</v>
      </c>
      <c r="AD192" t="s">
        <v>19351</v>
      </c>
      <c r="AE192" t="s">
        <v>19495</v>
      </c>
      <c r="AF192" t="s">
        <v>39</v>
      </c>
      <c r="AG192" t="s">
        <v>39</v>
      </c>
      <c r="AH192" t="s">
        <v>39</v>
      </c>
      <c r="AI192" t="s">
        <v>39</v>
      </c>
      <c r="AJ192" t="s">
        <v>39</v>
      </c>
      <c r="AK192" s="4" t="str">
        <f>IFERROR(VLOOKUP(C192,mapped!$A:$C,3,FALSE)," ")</f>
        <v xml:space="preserve"> </v>
      </c>
      <c r="AL192" s="4" t="str">
        <f>IF(D192="XFMR",IFERROR(VLOOKUP(AK192,AuctionMapping2019SEP_AUTOS!$B:$J,5,FALSE)," "),IFERROR(VLOOKUP(AK192,AuctionMapping2019SEP_LINES!$C:$J,4,FALSE)," "))</f>
        <v xml:space="preserve"> </v>
      </c>
      <c r="AM192" s="4" t="str">
        <f>IF(D192="XFMR",IFERROR(VLOOKUP(AK192,AuctionMapping2019SEP_AUTOS!$B:$J,6,FALSE)," "),IFERROR(VLOOKUP(AK192,AuctionMapping2019SEP_LINES!$C:$J,5,FALSE)," "))</f>
        <v xml:space="preserve"> </v>
      </c>
      <c r="AN192" s="4" t="str">
        <f>IF(D192="XFMR",IFERROR(VLOOKUP(AK192,AuctionMapping2019SEP_AUTOS!$B:$J,7,FALSE)," "),IFERROR(VLOOKUP(AK192,AuctionMapping2019SEP_LINES!$C:$J,6,FALSE)," "))</f>
        <v xml:space="preserve"> </v>
      </c>
      <c r="AO192" s="4" t="str">
        <f>IF(D192="XFMR",IFERROR(VLOOKUP(AK192,AuctionMapping2019SEP_AUTOS!$B:$J,8,FALSE)," "),IFERROR(VLOOKUP(AK192,AuctionMapping2019SEP_LINES!$C:$J,7,FALSE)," "))</f>
        <v xml:space="preserve"> </v>
      </c>
      <c r="AP192" s="4" t="str">
        <f>IF(D192="XFMR",IFERROR(VLOOKUP(AK192,AuctionMapping2019SEP_AUTOS!$B:$J,9,FALSE)," "),IFERROR(VLOOKUP(AK192,AuctionMapping2019SEP_LINES!$C:$J,8,FALSE)," "))</f>
        <v xml:space="preserve"> </v>
      </c>
    </row>
    <row r="193" spans="1:42" hidden="1" x14ac:dyDescent="0.25">
      <c r="A193" t="s">
        <v>231</v>
      </c>
      <c r="B193" t="s">
        <v>2291</v>
      </c>
      <c r="C193" t="s">
        <v>4059</v>
      </c>
      <c r="D193" t="s">
        <v>6110</v>
      </c>
      <c r="E193">
        <v>10000751343</v>
      </c>
      <c r="F193" t="s">
        <v>6292</v>
      </c>
      <c r="G193" t="s">
        <v>7970</v>
      </c>
      <c r="H193">
        <v>10000702830</v>
      </c>
      <c r="I193" t="s">
        <v>8913</v>
      </c>
      <c r="J193" t="s">
        <v>8915</v>
      </c>
      <c r="K193">
        <v>138</v>
      </c>
      <c r="L193" t="s">
        <v>2291</v>
      </c>
      <c r="N193" t="s">
        <v>2291</v>
      </c>
      <c r="O193" t="s">
        <v>10363</v>
      </c>
      <c r="P193" t="s">
        <v>11887</v>
      </c>
      <c r="S193" t="s">
        <v>13727</v>
      </c>
      <c r="T193" t="s">
        <v>13727</v>
      </c>
      <c r="U193" t="s">
        <v>13986</v>
      </c>
      <c r="V193" t="s">
        <v>14788</v>
      </c>
      <c r="W193" t="s">
        <v>14790</v>
      </c>
      <c r="X193" t="s">
        <v>14978</v>
      </c>
      <c r="Y193" t="s">
        <v>17131</v>
      </c>
      <c r="Z193" t="s">
        <v>18877</v>
      </c>
      <c r="AA193">
        <v>10000702821</v>
      </c>
      <c r="AB193" t="s">
        <v>8913</v>
      </c>
      <c r="AC193" t="s">
        <v>19351</v>
      </c>
      <c r="AD193" t="s">
        <v>19351</v>
      </c>
      <c r="AE193" t="s">
        <v>19496</v>
      </c>
      <c r="AF193" t="s">
        <v>39</v>
      </c>
      <c r="AG193" t="s">
        <v>39</v>
      </c>
      <c r="AH193" t="s">
        <v>39</v>
      </c>
      <c r="AI193" t="s">
        <v>39</v>
      </c>
      <c r="AJ193" t="s">
        <v>39</v>
      </c>
      <c r="AK193" s="4" t="str">
        <f>IFERROR(VLOOKUP(C193,mapped!$A:$C,3,FALSE)," ")</f>
        <v xml:space="preserve"> </v>
      </c>
      <c r="AL193" s="4" t="str">
        <f>IF(D193="XFMR",IFERROR(VLOOKUP(AK193,AuctionMapping2019SEP_AUTOS!$B:$J,5,FALSE)," "),IFERROR(VLOOKUP(AK193,AuctionMapping2019SEP_LINES!$C:$J,4,FALSE)," "))</f>
        <v xml:space="preserve"> </v>
      </c>
      <c r="AM193" s="4" t="str">
        <f>IF(D193="XFMR",IFERROR(VLOOKUP(AK193,AuctionMapping2019SEP_AUTOS!$B:$J,6,FALSE)," "),IFERROR(VLOOKUP(AK193,AuctionMapping2019SEP_LINES!$C:$J,5,FALSE)," "))</f>
        <v xml:space="preserve"> </v>
      </c>
      <c r="AN193" s="4" t="str">
        <f>IF(D193="XFMR",IFERROR(VLOOKUP(AK193,AuctionMapping2019SEP_AUTOS!$B:$J,7,FALSE)," "),IFERROR(VLOOKUP(AK193,AuctionMapping2019SEP_LINES!$C:$J,6,FALSE)," "))</f>
        <v xml:space="preserve"> </v>
      </c>
      <c r="AO193" s="4" t="str">
        <f>IF(D193="XFMR",IFERROR(VLOOKUP(AK193,AuctionMapping2019SEP_AUTOS!$B:$J,8,FALSE)," "),IFERROR(VLOOKUP(AK193,AuctionMapping2019SEP_LINES!$C:$J,7,FALSE)," "))</f>
        <v xml:space="preserve"> </v>
      </c>
      <c r="AP193" s="4" t="str">
        <f>IF(D193="XFMR",IFERROR(VLOOKUP(AK193,AuctionMapping2019SEP_AUTOS!$B:$J,9,FALSE)," "),IFERROR(VLOOKUP(AK193,AuctionMapping2019SEP_LINES!$C:$J,8,FALSE)," "))</f>
        <v xml:space="preserve"> </v>
      </c>
    </row>
    <row r="194" spans="1:42" hidden="1" x14ac:dyDescent="0.25">
      <c r="A194" t="s">
        <v>232</v>
      </c>
      <c r="B194" t="s">
        <v>2292</v>
      </c>
      <c r="C194" t="s">
        <v>4060</v>
      </c>
      <c r="D194" t="s">
        <v>6110</v>
      </c>
      <c r="E194">
        <v>10000748360</v>
      </c>
      <c r="F194" t="s">
        <v>6293</v>
      </c>
      <c r="G194" t="s">
        <v>7971</v>
      </c>
      <c r="H194">
        <v>10000701532</v>
      </c>
      <c r="I194" t="s">
        <v>8914</v>
      </c>
      <c r="J194" t="s">
        <v>8915</v>
      </c>
      <c r="K194">
        <v>138</v>
      </c>
      <c r="L194" t="s">
        <v>2292</v>
      </c>
      <c r="N194" t="s">
        <v>9052</v>
      </c>
      <c r="O194" t="s">
        <v>10364</v>
      </c>
      <c r="P194" t="s">
        <v>11888</v>
      </c>
      <c r="S194" t="s">
        <v>13728</v>
      </c>
      <c r="T194" t="s">
        <v>13728</v>
      </c>
      <c r="U194" t="s">
        <v>13987</v>
      </c>
      <c r="V194" t="s">
        <v>14788</v>
      </c>
      <c r="W194" t="s">
        <v>14790</v>
      </c>
      <c r="X194" t="s">
        <v>14979</v>
      </c>
      <c r="Y194" t="s">
        <v>17132</v>
      </c>
      <c r="Z194" t="s">
        <v>8636</v>
      </c>
      <c r="AA194">
        <v>10000701292</v>
      </c>
      <c r="AB194" t="s">
        <v>8914</v>
      </c>
      <c r="AC194" t="s">
        <v>19351</v>
      </c>
      <c r="AD194" t="s">
        <v>19351</v>
      </c>
      <c r="AE194" t="s">
        <v>19497</v>
      </c>
      <c r="AF194" t="s">
        <v>39</v>
      </c>
      <c r="AG194" t="s">
        <v>39</v>
      </c>
      <c r="AH194" t="s">
        <v>39</v>
      </c>
      <c r="AI194" t="s">
        <v>39</v>
      </c>
      <c r="AJ194" t="s">
        <v>39</v>
      </c>
      <c r="AK194" s="4" t="str">
        <f>IFERROR(VLOOKUP(C194,mapped!$A:$C,3,FALSE)," ")</f>
        <v xml:space="preserve"> </v>
      </c>
      <c r="AL194" s="4" t="str">
        <f>IF(D194="XFMR",IFERROR(VLOOKUP(AK194,AuctionMapping2019SEP_AUTOS!$B:$J,5,FALSE)," "),IFERROR(VLOOKUP(AK194,AuctionMapping2019SEP_LINES!$C:$J,4,FALSE)," "))</f>
        <v xml:space="preserve"> </v>
      </c>
      <c r="AM194" s="4" t="str">
        <f>IF(D194="XFMR",IFERROR(VLOOKUP(AK194,AuctionMapping2019SEP_AUTOS!$B:$J,6,FALSE)," "),IFERROR(VLOOKUP(AK194,AuctionMapping2019SEP_LINES!$C:$J,5,FALSE)," "))</f>
        <v xml:space="preserve"> </v>
      </c>
      <c r="AN194" s="4" t="str">
        <f>IF(D194="XFMR",IFERROR(VLOOKUP(AK194,AuctionMapping2019SEP_AUTOS!$B:$J,7,FALSE)," "),IFERROR(VLOOKUP(AK194,AuctionMapping2019SEP_LINES!$C:$J,6,FALSE)," "))</f>
        <v xml:space="preserve"> </v>
      </c>
      <c r="AO194" s="4" t="str">
        <f>IF(D194="XFMR",IFERROR(VLOOKUP(AK194,AuctionMapping2019SEP_AUTOS!$B:$J,8,FALSE)," "),IFERROR(VLOOKUP(AK194,AuctionMapping2019SEP_LINES!$C:$J,7,FALSE)," "))</f>
        <v xml:space="preserve"> </v>
      </c>
      <c r="AP194" s="4" t="str">
        <f>IF(D194="XFMR",IFERROR(VLOOKUP(AK194,AuctionMapping2019SEP_AUTOS!$B:$J,9,FALSE)," "),IFERROR(VLOOKUP(AK194,AuctionMapping2019SEP_LINES!$C:$J,8,FALSE)," "))</f>
        <v xml:space="preserve"> </v>
      </c>
    </row>
    <row r="195" spans="1:42" hidden="1" x14ac:dyDescent="0.25">
      <c r="A195" t="s">
        <v>233</v>
      </c>
      <c r="B195" t="s">
        <v>2293</v>
      </c>
      <c r="C195" t="s">
        <v>4061</v>
      </c>
      <c r="D195" t="s">
        <v>6111</v>
      </c>
      <c r="E195">
        <v>10002731837</v>
      </c>
      <c r="F195" t="s">
        <v>6191</v>
      </c>
      <c r="G195" t="s">
        <v>7889</v>
      </c>
      <c r="H195">
        <v>10000702286</v>
      </c>
      <c r="I195" t="s">
        <v>8912</v>
      </c>
      <c r="J195" t="s">
        <v>8915</v>
      </c>
      <c r="K195">
        <v>138</v>
      </c>
      <c r="L195" t="s">
        <v>2293</v>
      </c>
      <c r="N195" t="s">
        <v>9053</v>
      </c>
      <c r="O195" t="s">
        <v>10365</v>
      </c>
      <c r="P195" t="s">
        <v>11889</v>
      </c>
      <c r="S195" t="s">
        <v>4061</v>
      </c>
      <c r="T195" t="s">
        <v>4061</v>
      </c>
      <c r="U195" t="s">
        <v>10365</v>
      </c>
      <c r="V195" t="s">
        <v>14788</v>
      </c>
      <c r="W195" t="s">
        <v>14791</v>
      </c>
      <c r="X195" t="s">
        <v>14980</v>
      </c>
      <c r="Y195" t="s">
        <v>17133</v>
      </c>
      <c r="AC195" t="s">
        <v>19352</v>
      </c>
      <c r="AD195" t="s">
        <v>19353</v>
      </c>
      <c r="AE195" t="s">
        <v>19498</v>
      </c>
      <c r="AF195" t="s">
        <v>39</v>
      </c>
      <c r="AG195" t="s">
        <v>39</v>
      </c>
      <c r="AH195" t="s">
        <v>39</v>
      </c>
      <c r="AI195" t="s">
        <v>39</v>
      </c>
      <c r="AJ195" t="s">
        <v>39</v>
      </c>
      <c r="AK195" s="4" t="str">
        <f>IFERROR(VLOOKUP(C195,mapped!$A:$C,3,FALSE)," ")</f>
        <v xml:space="preserve"> </v>
      </c>
      <c r="AL195" s="4" t="str">
        <f>IF(D195="XFMR",IFERROR(VLOOKUP(AK195,AuctionMapping2019SEP_AUTOS!$B:$J,5,FALSE)," "),IFERROR(VLOOKUP(AK195,AuctionMapping2019SEP_LINES!$C:$J,4,FALSE)," "))</f>
        <v xml:space="preserve"> </v>
      </c>
      <c r="AM195" s="4" t="str">
        <f>IF(D195="XFMR",IFERROR(VLOOKUP(AK195,AuctionMapping2019SEP_AUTOS!$B:$J,6,FALSE)," "),IFERROR(VLOOKUP(AK195,AuctionMapping2019SEP_LINES!$C:$J,5,FALSE)," "))</f>
        <v xml:space="preserve"> </v>
      </c>
      <c r="AN195" s="4" t="str">
        <f>IF(D195="XFMR",IFERROR(VLOOKUP(AK195,AuctionMapping2019SEP_AUTOS!$B:$J,7,FALSE)," "),IFERROR(VLOOKUP(AK195,AuctionMapping2019SEP_LINES!$C:$J,6,FALSE)," "))</f>
        <v xml:space="preserve"> </v>
      </c>
      <c r="AO195" s="4" t="str">
        <f>IF(D195="XFMR",IFERROR(VLOOKUP(AK195,AuctionMapping2019SEP_AUTOS!$B:$J,8,FALSE)," "),IFERROR(VLOOKUP(AK195,AuctionMapping2019SEP_LINES!$C:$J,7,FALSE)," "))</f>
        <v xml:space="preserve"> </v>
      </c>
      <c r="AP195" s="4" t="str">
        <f>IF(D195="XFMR",IFERROR(VLOOKUP(AK195,AuctionMapping2019SEP_AUTOS!$B:$J,9,FALSE)," "),IFERROR(VLOOKUP(AK195,AuctionMapping2019SEP_LINES!$C:$J,8,FALSE)," "))</f>
        <v xml:space="preserve"> </v>
      </c>
    </row>
    <row r="196" spans="1:42" hidden="1" x14ac:dyDescent="0.25">
      <c r="A196" t="s">
        <v>234</v>
      </c>
      <c r="B196" t="s">
        <v>2294</v>
      </c>
      <c r="C196" t="s">
        <v>4062</v>
      </c>
      <c r="D196" t="s">
        <v>6110</v>
      </c>
      <c r="E196">
        <v>10001773289</v>
      </c>
      <c r="F196" t="s">
        <v>6294</v>
      </c>
      <c r="G196" t="s">
        <v>7972</v>
      </c>
      <c r="H196">
        <v>10001770824</v>
      </c>
      <c r="I196" t="s">
        <v>8911</v>
      </c>
      <c r="J196" t="s">
        <v>8915</v>
      </c>
      <c r="K196">
        <v>69</v>
      </c>
      <c r="L196" t="s">
        <v>2294</v>
      </c>
      <c r="N196" t="s">
        <v>9052</v>
      </c>
      <c r="O196" t="s">
        <v>9064</v>
      </c>
      <c r="P196" t="s">
        <v>11890</v>
      </c>
      <c r="S196" t="s">
        <v>4062</v>
      </c>
      <c r="T196" t="s">
        <v>4062</v>
      </c>
      <c r="U196" t="s">
        <v>13988</v>
      </c>
      <c r="V196" t="s">
        <v>14788</v>
      </c>
      <c r="W196" t="s">
        <v>14791</v>
      </c>
      <c r="X196" t="s">
        <v>14981</v>
      </c>
      <c r="Y196" t="s">
        <v>16991</v>
      </c>
      <c r="Z196" t="s">
        <v>7859</v>
      </c>
      <c r="AA196">
        <v>10000701517</v>
      </c>
      <c r="AB196" t="s">
        <v>8911</v>
      </c>
      <c r="AC196" t="s">
        <v>19352</v>
      </c>
      <c r="AD196" t="s">
        <v>19353</v>
      </c>
      <c r="AE196" t="s">
        <v>16991</v>
      </c>
      <c r="AF196" t="s">
        <v>39</v>
      </c>
      <c r="AG196" t="s">
        <v>39</v>
      </c>
      <c r="AH196" t="s">
        <v>39</v>
      </c>
      <c r="AI196" t="s">
        <v>39</v>
      </c>
      <c r="AJ196" t="s">
        <v>39</v>
      </c>
      <c r="AK196" s="4" t="str">
        <f>IFERROR(VLOOKUP(C196,mapped!$A:$C,3,FALSE)," ")</f>
        <v xml:space="preserve"> </v>
      </c>
      <c r="AL196" s="4" t="str">
        <f>IF(D196="XFMR",IFERROR(VLOOKUP(AK196,AuctionMapping2019SEP_AUTOS!$B:$J,5,FALSE)," "),IFERROR(VLOOKUP(AK196,AuctionMapping2019SEP_LINES!$C:$J,4,FALSE)," "))</f>
        <v xml:space="preserve"> </v>
      </c>
      <c r="AM196" s="4" t="str">
        <f>IF(D196="XFMR",IFERROR(VLOOKUP(AK196,AuctionMapping2019SEP_AUTOS!$B:$J,6,FALSE)," "),IFERROR(VLOOKUP(AK196,AuctionMapping2019SEP_LINES!$C:$J,5,FALSE)," "))</f>
        <v xml:space="preserve"> </v>
      </c>
      <c r="AN196" s="4" t="str">
        <f>IF(D196="XFMR",IFERROR(VLOOKUP(AK196,AuctionMapping2019SEP_AUTOS!$B:$J,7,FALSE)," "),IFERROR(VLOOKUP(AK196,AuctionMapping2019SEP_LINES!$C:$J,6,FALSE)," "))</f>
        <v xml:space="preserve"> </v>
      </c>
      <c r="AO196" s="4" t="str">
        <f>IF(D196="XFMR",IFERROR(VLOOKUP(AK196,AuctionMapping2019SEP_AUTOS!$B:$J,8,FALSE)," "),IFERROR(VLOOKUP(AK196,AuctionMapping2019SEP_LINES!$C:$J,7,FALSE)," "))</f>
        <v xml:space="preserve"> </v>
      </c>
      <c r="AP196" s="4" t="str">
        <f>IF(D196="XFMR",IFERROR(VLOOKUP(AK196,AuctionMapping2019SEP_AUTOS!$B:$J,9,FALSE)," "),IFERROR(VLOOKUP(AK196,AuctionMapping2019SEP_LINES!$C:$J,8,FALSE)," "))</f>
        <v xml:space="preserve"> </v>
      </c>
    </row>
    <row r="197" spans="1:42" hidden="1" x14ac:dyDescent="0.25">
      <c r="A197" t="s">
        <v>235</v>
      </c>
      <c r="B197" t="s">
        <v>2295</v>
      </c>
      <c r="C197" t="s">
        <v>4063</v>
      </c>
      <c r="D197" t="s">
        <v>6110</v>
      </c>
      <c r="E197">
        <v>10001822789</v>
      </c>
      <c r="F197" t="s">
        <v>6152</v>
      </c>
      <c r="G197" t="s">
        <v>7859</v>
      </c>
      <c r="H197">
        <v>10000701517</v>
      </c>
      <c r="I197" t="s">
        <v>8911</v>
      </c>
      <c r="J197" t="s">
        <v>8915</v>
      </c>
      <c r="K197">
        <v>69</v>
      </c>
      <c r="L197" t="s">
        <v>2295</v>
      </c>
      <c r="N197" t="s">
        <v>9052</v>
      </c>
      <c r="O197" t="s">
        <v>10366</v>
      </c>
      <c r="P197" t="s">
        <v>11891</v>
      </c>
      <c r="S197" t="s">
        <v>4063</v>
      </c>
      <c r="T197" t="s">
        <v>4063</v>
      </c>
      <c r="U197" t="s">
        <v>13989</v>
      </c>
      <c r="V197" t="s">
        <v>14788</v>
      </c>
      <c r="W197" t="s">
        <v>14790</v>
      </c>
      <c r="X197" t="s">
        <v>14982</v>
      </c>
      <c r="Y197" t="s">
        <v>17134</v>
      </c>
      <c r="Z197" t="s">
        <v>7859</v>
      </c>
      <c r="AA197">
        <v>10000701517</v>
      </c>
      <c r="AB197" t="s">
        <v>8911</v>
      </c>
      <c r="AC197" t="s">
        <v>19351</v>
      </c>
      <c r="AD197" t="s">
        <v>19351</v>
      </c>
      <c r="AE197" t="s">
        <v>17134</v>
      </c>
      <c r="AF197" t="s">
        <v>39</v>
      </c>
      <c r="AG197" t="s">
        <v>39</v>
      </c>
      <c r="AH197" t="s">
        <v>39</v>
      </c>
      <c r="AI197" t="s">
        <v>39</v>
      </c>
      <c r="AJ197" t="s">
        <v>39</v>
      </c>
      <c r="AK197" s="4" t="str">
        <f>IFERROR(VLOOKUP(C197,mapped!$A:$C,3,FALSE)," ")</f>
        <v xml:space="preserve"> </v>
      </c>
      <c r="AL197" s="4" t="str">
        <f>IF(D197="XFMR",IFERROR(VLOOKUP(AK197,AuctionMapping2019SEP_AUTOS!$B:$J,5,FALSE)," "),IFERROR(VLOOKUP(AK197,AuctionMapping2019SEP_LINES!$C:$J,4,FALSE)," "))</f>
        <v xml:space="preserve"> </v>
      </c>
      <c r="AM197" s="4" t="str">
        <f>IF(D197="XFMR",IFERROR(VLOOKUP(AK197,AuctionMapping2019SEP_AUTOS!$B:$J,6,FALSE)," "),IFERROR(VLOOKUP(AK197,AuctionMapping2019SEP_LINES!$C:$J,5,FALSE)," "))</f>
        <v xml:space="preserve"> </v>
      </c>
      <c r="AN197" s="4" t="str">
        <f>IF(D197="XFMR",IFERROR(VLOOKUP(AK197,AuctionMapping2019SEP_AUTOS!$B:$J,7,FALSE)," "),IFERROR(VLOOKUP(AK197,AuctionMapping2019SEP_LINES!$C:$J,6,FALSE)," "))</f>
        <v xml:space="preserve"> </v>
      </c>
      <c r="AO197" s="4" t="str">
        <f>IF(D197="XFMR",IFERROR(VLOOKUP(AK197,AuctionMapping2019SEP_AUTOS!$B:$J,8,FALSE)," "),IFERROR(VLOOKUP(AK197,AuctionMapping2019SEP_LINES!$C:$J,7,FALSE)," "))</f>
        <v xml:space="preserve"> </v>
      </c>
      <c r="AP197" s="4" t="str">
        <f>IF(D197="XFMR",IFERROR(VLOOKUP(AK197,AuctionMapping2019SEP_AUTOS!$B:$J,9,FALSE)," "),IFERROR(VLOOKUP(AK197,AuctionMapping2019SEP_LINES!$C:$J,8,FALSE)," "))</f>
        <v xml:space="preserve"> </v>
      </c>
    </row>
    <row r="198" spans="1:42" hidden="1" x14ac:dyDescent="0.25">
      <c r="A198" t="s">
        <v>236</v>
      </c>
      <c r="B198" t="s">
        <v>2296</v>
      </c>
      <c r="C198" t="s">
        <v>4064</v>
      </c>
      <c r="D198" t="s">
        <v>6111</v>
      </c>
      <c r="E198">
        <v>10002675191</v>
      </c>
      <c r="F198" t="s">
        <v>6295</v>
      </c>
      <c r="G198" t="s">
        <v>7973</v>
      </c>
      <c r="H198">
        <v>10000700287</v>
      </c>
      <c r="I198" t="s">
        <v>8913</v>
      </c>
      <c r="J198" t="s">
        <v>8915</v>
      </c>
      <c r="K198">
        <v>138</v>
      </c>
      <c r="L198" t="s">
        <v>2296</v>
      </c>
      <c r="N198" t="s">
        <v>9054</v>
      </c>
      <c r="O198" t="s">
        <v>10367</v>
      </c>
      <c r="P198" t="s">
        <v>11892</v>
      </c>
      <c r="S198" t="s">
        <v>4064</v>
      </c>
      <c r="T198" t="s">
        <v>4064</v>
      </c>
      <c r="U198" t="s">
        <v>13990</v>
      </c>
      <c r="V198" t="s">
        <v>14788</v>
      </c>
      <c r="W198" t="s">
        <v>14790</v>
      </c>
      <c r="X198" t="s">
        <v>14983</v>
      </c>
      <c r="Y198" t="s">
        <v>17135</v>
      </c>
      <c r="AC198" t="s">
        <v>19351</v>
      </c>
      <c r="AD198" t="s">
        <v>19351</v>
      </c>
      <c r="AE198" t="s">
        <v>17135</v>
      </c>
      <c r="AF198" t="s">
        <v>39</v>
      </c>
      <c r="AG198" t="s">
        <v>39</v>
      </c>
      <c r="AH198" t="s">
        <v>39</v>
      </c>
      <c r="AI198" t="s">
        <v>39</v>
      </c>
      <c r="AJ198" t="s">
        <v>39</v>
      </c>
      <c r="AK198" s="4" t="str">
        <f>IFERROR(VLOOKUP(C198,mapped!$A:$C,3,FALSE)," ")</f>
        <v xml:space="preserve"> </v>
      </c>
      <c r="AL198" s="4" t="str">
        <f>IF(D198="XFMR",IFERROR(VLOOKUP(AK198,AuctionMapping2019SEP_AUTOS!$B:$J,5,FALSE)," "),IFERROR(VLOOKUP(AK198,AuctionMapping2019SEP_LINES!$C:$J,4,FALSE)," "))</f>
        <v xml:space="preserve"> </v>
      </c>
      <c r="AM198" s="4" t="str">
        <f>IF(D198="XFMR",IFERROR(VLOOKUP(AK198,AuctionMapping2019SEP_AUTOS!$B:$J,6,FALSE)," "),IFERROR(VLOOKUP(AK198,AuctionMapping2019SEP_LINES!$C:$J,5,FALSE)," "))</f>
        <v xml:space="preserve"> </v>
      </c>
      <c r="AN198" s="4" t="str">
        <f>IF(D198="XFMR",IFERROR(VLOOKUP(AK198,AuctionMapping2019SEP_AUTOS!$B:$J,7,FALSE)," "),IFERROR(VLOOKUP(AK198,AuctionMapping2019SEP_LINES!$C:$J,6,FALSE)," "))</f>
        <v xml:space="preserve"> </v>
      </c>
      <c r="AO198" s="4" t="str">
        <f>IF(D198="XFMR",IFERROR(VLOOKUP(AK198,AuctionMapping2019SEP_AUTOS!$B:$J,8,FALSE)," "),IFERROR(VLOOKUP(AK198,AuctionMapping2019SEP_LINES!$C:$J,7,FALSE)," "))</f>
        <v xml:space="preserve"> </v>
      </c>
      <c r="AP198" s="4" t="str">
        <f>IF(D198="XFMR",IFERROR(VLOOKUP(AK198,AuctionMapping2019SEP_AUTOS!$B:$J,9,FALSE)," "),IFERROR(VLOOKUP(AK198,AuctionMapping2019SEP_LINES!$C:$J,8,FALSE)," "))</f>
        <v xml:space="preserve"> </v>
      </c>
    </row>
    <row r="199" spans="1:42" hidden="1" x14ac:dyDescent="0.25">
      <c r="A199" t="s">
        <v>237</v>
      </c>
      <c r="B199" t="s">
        <v>2296</v>
      </c>
      <c r="C199" t="s">
        <v>4065</v>
      </c>
      <c r="D199" t="s">
        <v>6111</v>
      </c>
      <c r="E199">
        <v>10002675190</v>
      </c>
      <c r="F199" t="s">
        <v>6295</v>
      </c>
      <c r="G199" t="s">
        <v>7973</v>
      </c>
      <c r="H199">
        <v>10000700287</v>
      </c>
      <c r="I199" t="s">
        <v>8913</v>
      </c>
      <c r="J199" t="s">
        <v>8915</v>
      </c>
      <c r="K199">
        <v>138</v>
      </c>
      <c r="L199" t="s">
        <v>2296</v>
      </c>
      <c r="N199" t="s">
        <v>9054</v>
      </c>
      <c r="O199" t="s">
        <v>10367</v>
      </c>
      <c r="P199" t="s">
        <v>11893</v>
      </c>
      <c r="S199" t="s">
        <v>4065</v>
      </c>
      <c r="T199" t="s">
        <v>4065</v>
      </c>
      <c r="U199" t="s">
        <v>13990</v>
      </c>
      <c r="V199" t="s">
        <v>14788</v>
      </c>
      <c r="W199" t="s">
        <v>14790</v>
      </c>
      <c r="X199" t="s">
        <v>14984</v>
      </c>
      <c r="Y199" t="s">
        <v>17136</v>
      </c>
      <c r="AC199" t="s">
        <v>19351</v>
      </c>
      <c r="AD199" t="s">
        <v>19351</v>
      </c>
      <c r="AE199" t="s">
        <v>17136</v>
      </c>
      <c r="AF199" t="s">
        <v>39</v>
      </c>
      <c r="AG199" t="s">
        <v>39</v>
      </c>
      <c r="AH199" t="s">
        <v>39</v>
      </c>
      <c r="AI199" t="s">
        <v>39</v>
      </c>
      <c r="AJ199" t="s">
        <v>39</v>
      </c>
      <c r="AK199" s="4" t="str">
        <f>IFERROR(VLOOKUP(C199,mapped!$A:$C,3,FALSE)," ")</f>
        <v xml:space="preserve"> </v>
      </c>
      <c r="AL199" s="4" t="str">
        <f>IF(D199="XFMR",IFERROR(VLOOKUP(AK199,AuctionMapping2019SEP_AUTOS!$B:$J,5,FALSE)," "),IFERROR(VLOOKUP(AK199,AuctionMapping2019SEP_LINES!$C:$J,4,FALSE)," "))</f>
        <v xml:space="preserve"> </v>
      </c>
      <c r="AM199" s="4" t="str">
        <f>IF(D199="XFMR",IFERROR(VLOOKUP(AK199,AuctionMapping2019SEP_AUTOS!$B:$J,6,FALSE)," "),IFERROR(VLOOKUP(AK199,AuctionMapping2019SEP_LINES!$C:$J,5,FALSE)," "))</f>
        <v xml:space="preserve"> </v>
      </c>
      <c r="AN199" s="4" t="str">
        <f>IF(D199="XFMR",IFERROR(VLOOKUP(AK199,AuctionMapping2019SEP_AUTOS!$B:$J,7,FALSE)," "),IFERROR(VLOOKUP(AK199,AuctionMapping2019SEP_LINES!$C:$J,6,FALSE)," "))</f>
        <v xml:space="preserve"> </v>
      </c>
      <c r="AO199" s="4" t="str">
        <f>IF(D199="XFMR",IFERROR(VLOOKUP(AK199,AuctionMapping2019SEP_AUTOS!$B:$J,8,FALSE)," "),IFERROR(VLOOKUP(AK199,AuctionMapping2019SEP_LINES!$C:$J,7,FALSE)," "))</f>
        <v xml:space="preserve"> </v>
      </c>
      <c r="AP199" s="4" t="str">
        <f>IF(D199="XFMR",IFERROR(VLOOKUP(AK199,AuctionMapping2019SEP_AUTOS!$B:$J,9,FALSE)," "),IFERROR(VLOOKUP(AK199,AuctionMapping2019SEP_LINES!$C:$J,8,FALSE)," "))</f>
        <v xml:space="preserve"> </v>
      </c>
    </row>
    <row r="200" spans="1:42" hidden="1" x14ac:dyDescent="0.25">
      <c r="A200" t="s">
        <v>238</v>
      </c>
      <c r="B200" t="s">
        <v>2297</v>
      </c>
      <c r="C200" t="s">
        <v>4066</v>
      </c>
      <c r="D200" t="s">
        <v>6110</v>
      </c>
      <c r="E200">
        <v>10002731999</v>
      </c>
      <c r="F200" t="s">
        <v>6296</v>
      </c>
      <c r="G200" t="s">
        <v>7974</v>
      </c>
      <c r="H200">
        <v>10000702312</v>
      </c>
      <c r="I200" t="s">
        <v>8912</v>
      </c>
      <c r="J200" t="s">
        <v>8915</v>
      </c>
      <c r="K200">
        <v>69</v>
      </c>
      <c r="L200" t="s">
        <v>2297</v>
      </c>
      <c r="N200" t="s">
        <v>2297</v>
      </c>
      <c r="O200" t="s">
        <v>10368</v>
      </c>
      <c r="P200" t="s">
        <v>11894</v>
      </c>
      <c r="S200" t="s">
        <v>4066</v>
      </c>
      <c r="T200" t="s">
        <v>4066</v>
      </c>
      <c r="U200" t="s">
        <v>10368</v>
      </c>
      <c r="V200" t="s">
        <v>14788</v>
      </c>
      <c r="W200" t="s">
        <v>14791</v>
      </c>
      <c r="X200" t="s">
        <v>14985</v>
      </c>
      <c r="Y200" t="s">
        <v>17137</v>
      </c>
      <c r="Z200" t="s">
        <v>18878</v>
      </c>
      <c r="AA200">
        <v>10000702313</v>
      </c>
      <c r="AB200" t="s">
        <v>8912</v>
      </c>
      <c r="AC200" t="s">
        <v>19352</v>
      </c>
      <c r="AD200" t="s">
        <v>19352</v>
      </c>
      <c r="AE200" t="s">
        <v>19499</v>
      </c>
      <c r="AF200" t="s">
        <v>39</v>
      </c>
      <c r="AG200" t="s">
        <v>39</v>
      </c>
      <c r="AH200" t="s">
        <v>39</v>
      </c>
      <c r="AI200" t="s">
        <v>39</v>
      </c>
      <c r="AJ200" t="s">
        <v>39</v>
      </c>
      <c r="AK200" s="4" t="str">
        <f>IFERROR(VLOOKUP(C200,mapped!$A:$C,3,FALSE)," ")</f>
        <v xml:space="preserve"> </v>
      </c>
      <c r="AL200" s="4" t="str">
        <f>IF(D200="XFMR",IFERROR(VLOOKUP(AK200,AuctionMapping2019SEP_AUTOS!$B:$J,5,FALSE)," "),IFERROR(VLOOKUP(AK200,AuctionMapping2019SEP_LINES!$C:$J,4,FALSE)," "))</f>
        <v xml:space="preserve"> </v>
      </c>
      <c r="AM200" s="4" t="str">
        <f>IF(D200="XFMR",IFERROR(VLOOKUP(AK200,AuctionMapping2019SEP_AUTOS!$B:$J,6,FALSE)," "),IFERROR(VLOOKUP(AK200,AuctionMapping2019SEP_LINES!$C:$J,5,FALSE)," "))</f>
        <v xml:space="preserve"> </v>
      </c>
      <c r="AN200" s="4" t="str">
        <f>IF(D200="XFMR",IFERROR(VLOOKUP(AK200,AuctionMapping2019SEP_AUTOS!$B:$J,7,FALSE)," "),IFERROR(VLOOKUP(AK200,AuctionMapping2019SEP_LINES!$C:$J,6,FALSE)," "))</f>
        <v xml:space="preserve"> </v>
      </c>
      <c r="AO200" s="4" t="str">
        <f>IF(D200="XFMR",IFERROR(VLOOKUP(AK200,AuctionMapping2019SEP_AUTOS!$B:$J,8,FALSE)," "),IFERROR(VLOOKUP(AK200,AuctionMapping2019SEP_LINES!$C:$J,7,FALSE)," "))</f>
        <v xml:space="preserve"> </v>
      </c>
      <c r="AP200" s="4" t="str">
        <f>IF(D200="XFMR",IFERROR(VLOOKUP(AK200,AuctionMapping2019SEP_AUTOS!$B:$J,9,FALSE)," "),IFERROR(VLOOKUP(AK200,AuctionMapping2019SEP_LINES!$C:$J,8,FALSE)," "))</f>
        <v xml:space="preserve"> </v>
      </c>
    </row>
    <row r="201" spans="1:42" hidden="1" x14ac:dyDescent="0.25">
      <c r="A201" t="s">
        <v>239</v>
      </c>
      <c r="B201" t="s">
        <v>2298</v>
      </c>
      <c r="C201" t="s">
        <v>4067</v>
      </c>
      <c r="D201" t="s">
        <v>6111</v>
      </c>
      <c r="E201">
        <v>10001780747</v>
      </c>
      <c r="F201" t="s">
        <v>6297</v>
      </c>
      <c r="G201" t="s">
        <v>7975</v>
      </c>
      <c r="H201">
        <v>10000702969</v>
      </c>
      <c r="I201" t="s">
        <v>8911</v>
      </c>
      <c r="J201" t="s">
        <v>8915</v>
      </c>
      <c r="K201">
        <v>138</v>
      </c>
      <c r="L201" t="s">
        <v>2298</v>
      </c>
      <c r="N201" t="s">
        <v>9055</v>
      </c>
      <c r="O201" t="s">
        <v>10369</v>
      </c>
      <c r="P201" t="s">
        <v>11895</v>
      </c>
      <c r="S201" t="s">
        <v>4067</v>
      </c>
      <c r="T201" t="s">
        <v>4067</v>
      </c>
      <c r="U201" t="s">
        <v>10369</v>
      </c>
      <c r="V201" t="s">
        <v>14788</v>
      </c>
      <c r="W201" t="s">
        <v>14791</v>
      </c>
      <c r="X201" t="s">
        <v>14986</v>
      </c>
      <c r="Y201" t="s">
        <v>16953</v>
      </c>
      <c r="AC201" t="s">
        <v>19352</v>
      </c>
      <c r="AD201" t="s">
        <v>19352</v>
      </c>
      <c r="AE201" t="s">
        <v>19500</v>
      </c>
      <c r="AF201" t="s">
        <v>39</v>
      </c>
      <c r="AG201" t="s">
        <v>39</v>
      </c>
      <c r="AH201" t="s">
        <v>39</v>
      </c>
      <c r="AI201" t="s">
        <v>39</v>
      </c>
      <c r="AJ201" t="s">
        <v>39</v>
      </c>
      <c r="AK201" s="4" t="str">
        <f>IFERROR(VLOOKUP(C201,mapped!$A:$C,3,FALSE)," ")</f>
        <v xml:space="preserve"> </v>
      </c>
      <c r="AL201" s="4" t="str">
        <f>IF(D201="XFMR",IFERROR(VLOOKUP(AK201,AuctionMapping2019SEP_AUTOS!$B:$J,5,FALSE)," "),IFERROR(VLOOKUP(AK201,AuctionMapping2019SEP_LINES!$C:$J,4,FALSE)," "))</f>
        <v xml:space="preserve"> </v>
      </c>
      <c r="AM201" s="4" t="str">
        <f>IF(D201="XFMR",IFERROR(VLOOKUP(AK201,AuctionMapping2019SEP_AUTOS!$B:$J,6,FALSE)," "),IFERROR(VLOOKUP(AK201,AuctionMapping2019SEP_LINES!$C:$J,5,FALSE)," "))</f>
        <v xml:space="preserve"> </v>
      </c>
      <c r="AN201" s="4" t="str">
        <f>IF(D201="XFMR",IFERROR(VLOOKUP(AK201,AuctionMapping2019SEP_AUTOS!$B:$J,7,FALSE)," "),IFERROR(VLOOKUP(AK201,AuctionMapping2019SEP_LINES!$C:$J,6,FALSE)," "))</f>
        <v xml:space="preserve"> </v>
      </c>
      <c r="AO201" s="4" t="str">
        <f>IF(D201="XFMR",IFERROR(VLOOKUP(AK201,AuctionMapping2019SEP_AUTOS!$B:$J,8,FALSE)," "),IFERROR(VLOOKUP(AK201,AuctionMapping2019SEP_LINES!$C:$J,7,FALSE)," "))</f>
        <v xml:space="preserve"> </v>
      </c>
      <c r="AP201" s="4" t="str">
        <f>IF(D201="XFMR",IFERROR(VLOOKUP(AK201,AuctionMapping2019SEP_AUTOS!$B:$J,9,FALSE)," "),IFERROR(VLOOKUP(AK201,AuctionMapping2019SEP_LINES!$C:$J,8,FALSE)," "))</f>
        <v xml:space="preserve"> </v>
      </c>
    </row>
    <row r="202" spans="1:42" hidden="1" x14ac:dyDescent="0.25">
      <c r="A202" t="s">
        <v>240</v>
      </c>
      <c r="B202" t="s">
        <v>2299</v>
      </c>
      <c r="C202" t="s">
        <v>4068</v>
      </c>
      <c r="D202" t="s">
        <v>6110</v>
      </c>
      <c r="E202">
        <v>10002550118</v>
      </c>
      <c r="F202" t="s">
        <v>6298</v>
      </c>
      <c r="G202" t="s">
        <v>7976</v>
      </c>
      <c r="H202">
        <v>10000700700</v>
      </c>
      <c r="I202" t="s">
        <v>8912</v>
      </c>
      <c r="J202" t="s">
        <v>8915</v>
      </c>
      <c r="K202">
        <v>69</v>
      </c>
      <c r="L202" t="s">
        <v>2299</v>
      </c>
      <c r="N202" t="s">
        <v>2299</v>
      </c>
      <c r="O202" t="s">
        <v>10370</v>
      </c>
      <c r="P202" t="s">
        <v>11896</v>
      </c>
      <c r="S202" t="s">
        <v>4068</v>
      </c>
      <c r="T202" t="s">
        <v>4068</v>
      </c>
      <c r="U202" t="s">
        <v>10370</v>
      </c>
      <c r="V202" t="s">
        <v>14788</v>
      </c>
      <c r="W202" t="s">
        <v>14791</v>
      </c>
      <c r="X202" t="s">
        <v>14987</v>
      </c>
      <c r="Y202" t="s">
        <v>17138</v>
      </c>
      <c r="Z202" t="s">
        <v>8648</v>
      </c>
      <c r="AA202">
        <v>10000702627</v>
      </c>
      <c r="AB202" t="s">
        <v>8912</v>
      </c>
      <c r="AC202" t="s">
        <v>19352</v>
      </c>
      <c r="AD202" t="s">
        <v>19353</v>
      </c>
      <c r="AE202" t="s">
        <v>19501</v>
      </c>
      <c r="AF202" t="s">
        <v>39</v>
      </c>
      <c r="AG202" t="s">
        <v>39</v>
      </c>
      <c r="AH202" t="s">
        <v>39</v>
      </c>
      <c r="AI202" t="s">
        <v>39</v>
      </c>
      <c r="AJ202" t="s">
        <v>39</v>
      </c>
      <c r="AK202" s="4" t="str">
        <f>IFERROR(VLOOKUP(C202,mapped!$A:$C,3,FALSE)," ")</f>
        <v xml:space="preserve"> </v>
      </c>
      <c r="AL202" s="4" t="str">
        <f>IF(D202="XFMR",IFERROR(VLOOKUP(AK202,AuctionMapping2019SEP_AUTOS!$B:$J,5,FALSE)," "),IFERROR(VLOOKUP(AK202,AuctionMapping2019SEP_LINES!$C:$J,4,FALSE)," "))</f>
        <v xml:space="preserve"> </v>
      </c>
      <c r="AM202" s="4" t="str">
        <f>IF(D202="XFMR",IFERROR(VLOOKUP(AK202,AuctionMapping2019SEP_AUTOS!$B:$J,6,FALSE)," "),IFERROR(VLOOKUP(AK202,AuctionMapping2019SEP_LINES!$C:$J,5,FALSE)," "))</f>
        <v xml:space="preserve"> </v>
      </c>
      <c r="AN202" s="4" t="str">
        <f>IF(D202="XFMR",IFERROR(VLOOKUP(AK202,AuctionMapping2019SEP_AUTOS!$B:$J,7,FALSE)," "),IFERROR(VLOOKUP(AK202,AuctionMapping2019SEP_LINES!$C:$J,6,FALSE)," "))</f>
        <v xml:space="preserve"> </v>
      </c>
      <c r="AO202" s="4" t="str">
        <f>IF(D202="XFMR",IFERROR(VLOOKUP(AK202,AuctionMapping2019SEP_AUTOS!$B:$J,8,FALSE)," "),IFERROR(VLOOKUP(AK202,AuctionMapping2019SEP_LINES!$C:$J,7,FALSE)," "))</f>
        <v xml:space="preserve"> </v>
      </c>
      <c r="AP202" s="4" t="str">
        <f>IF(D202="XFMR",IFERROR(VLOOKUP(AK202,AuctionMapping2019SEP_AUTOS!$B:$J,9,FALSE)," "),IFERROR(VLOOKUP(AK202,AuctionMapping2019SEP_LINES!$C:$J,8,FALSE)," "))</f>
        <v xml:space="preserve"> </v>
      </c>
    </row>
    <row r="203" spans="1:42" hidden="1" x14ac:dyDescent="0.25">
      <c r="A203" t="s">
        <v>241</v>
      </c>
      <c r="B203" t="s">
        <v>2300</v>
      </c>
      <c r="C203" t="s">
        <v>4069</v>
      </c>
      <c r="D203" t="s">
        <v>6110</v>
      </c>
      <c r="E203">
        <v>10002675337</v>
      </c>
      <c r="F203" t="s">
        <v>6299</v>
      </c>
      <c r="G203" t="s">
        <v>7977</v>
      </c>
      <c r="H203">
        <v>10002500758</v>
      </c>
      <c r="I203" t="s">
        <v>8911</v>
      </c>
      <c r="J203" t="s">
        <v>8915</v>
      </c>
      <c r="K203">
        <v>138</v>
      </c>
      <c r="L203" t="s">
        <v>2300</v>
      </c>
      <c r="N203" t="s">
        <v>2299</v>
      </c>
      <c r="O203" t="s">
        <v>10371</v>
      </c>
      <c r="P203" t="s">
        <v>11897</v>
      </c>
      <c r="S203" t="s">
        <v>4069</v>
      </c>
      <c r="T203" t="s">
        <v>4069</v>
      </c>
      <c r="U203" t="s">
        <v>2386</v>
      </c>
      <c r="V203" t="s">
        <v>14788</v>
      </c>
      <c r="W203" t="s">
        <v>14790</v>
      </c>
      <c r="X203" t="s">
        <v>14988</v>
      </c>
      <c r="Y203" t="s">
        <v>17139</v>
      </c>
      <c r="Z203" t="s">
        <v>8047</v>
      </c>
      <c r="AA203">
        <v>10000700077</v>
      </c>
      <c r="AB203" t="s">
        <v>8911</v>
      </c>
      <c r="AC203" t="s">
        <v>19351</v>
      </c>
      <c r="AD203" t="s">
        <v>19351</v>
      </c>
      <c r="AE203" t="s">
        <v>19502</v>
      </c>
      <c r="AF203" t="s">
        <v>39</v>
      </c>
      <c r="AG203" t="s">
        <v>39</v>
      </c>
      <c r="AH203" t="s">
        <v>39</v>
      </c>
      <c r="AI203" t="s">
        <v>39</v>
      </c>
      <c r="AJ203" t="s">
        <v>39</v>
      </c>
      <c r="AK203" s="4" t="str">
        <f>IFERROR(VLOOKUP(C203,mapped!$A:$C,3,FALSE)," ")</f>
        <v xml:space="preserve"> </v>
      </c>
      <c r="AL203" s="4" t="str">
        <f>IF(D203="XFMR",IFERROR(VLOOKUP(AK203,AuctionMapping2019SEP_AUTOS!$B:$J,5,FALSE)," "),IFERROR(VLOOKUP(AK203,AuctionMapping2019SEP_LINES!$C:$J,4,FALSE)," "))</f>
        <v xml:space="preserve"> </v>
      </c>
      <c r="AM203" s="4" t="str">
        <f>IF(D203="XFMR",IFERROR(VLOOKUP(AK203,AuctionMapping2019SEP_AUTOS!$B:$J,6,FALSE)," "),IFERROR(VLOOKUP(AK203,AuctionMapping2019SEP_LINES!$C:$J,5,FALSE)," "))</f>
        <v xml:space="preserve"> </v>
      </c>
      <c r="AN203" s="4" t="str">
        <f>IF(D203="XFMR",IFERROR(VLOOKUP(AK203,AuctionMapping2019SEP_AUTOS!$B:$J,7,FALSE)," "),IFERROR(VLOOKUP(AK203,AuctionMapping2019SEP_LINES!$C:$J,6,FALSE)," "))</f>
        <v xml:space="preserve"> </v>
      </c>
      <c r="AO203" s="4" t="str">
        <f>IF(D203="XFMR",IFERROR(VLOOKUP(AK203,AuctionMapping2019SEP_AUTOS!$B:$J,8,FALSE)," "),IFERROR(VLOOKUP(AK203,AuctionMapping2019SEP_LINES!$C:$J,7,FALSE)," "))</f>
        <v xml:space="preserve"> </v>
      </c>
      <c r="AP203" s="4" t="str">
        <f>IF(D203="XFMR",IFERROR(VLOOKUP(AK203,AuctionMapping2019SEP_AUTOS!$B:$J,9,FALSE)," "),IFERROR(VLOOKUP(AK203,AuctionMapping2019SEP_LINES!$C:$J,8,FALSE)," "))</f>
        <v xml:space="preserve"> </v>
      </c>
    </row>
    <row r="204" spans="1:42" hidden="1" x14ac:dyDescent="0.25">
      <c r="A204" t="s">
        <v>242</v>
      </c>
      <c r="B204" t="s">
        <v>2301</v>
      </c>
      <c r="C204" t="s">
        <v>4070</v>
      </c>
      <c r="D204" t="s">
        <v>6110</v>
      </c>
      <c r="E204">
        <v>10001828992</v>
      </c>
      <c r="F204" t="s">
        <v>6141</v>
      </c>
      <c r="G204" t="s">
        <v>7852</v>
      </c>
      <c r="H204">
        <v>10000700924</v>
      </c>
      <c r="I204" t="s">
        <v>8911</v>
      </c>
      <c r="J204" t="s">
        <v>8915</v>
      </c>
      <c r="K204">
        <v>138</v>
      </c>
      <c r="L204" t="s">
        <v>2301</v>
      </c>
      <c r="N204" t="s">
        <v>9002</v>
      </c>
      <c r="O204" t="s">
        <v>10372</v>
      </c>
      <c r="P204" t="s">
        <v>11898</v>
      </c>
      <c r="S204" t="s">
        <v>4070</v>
      </c>
      <c r="T204" t="s">
        <v>4070</v>
      </c>
      <c r="U204" t="s">
        <v>13991</v>
      </c>
      <c r="V204" t="s">
        <v>14788</v>
      </c>
      <c r="W204" t="s">
        <v>14790</v>
      </c>
      <c r="X204" t="s">
        <v>14989</v>
      </c>
      <c r="Y204" t="s">
        <v>17140</v>
      </c>
      <c r="Z204" t="s">
        <v>7903</v>
      </c>
      <c r="AA204">
        <v>10000700285</v>
      </c>
      <c r="AB204" t="s">
        <v>8912</v>
      </c>
      <c r="AC204" t="s">
        <v>19351</v>
      </c>
      <c r="AD204" t="s">
        <v>19351</v>
      </c>
      <c r="AE204" t="s">
        <v>19503</v>
      </c>
      <c r="AF204" t="s">
        <v>39</v>
      </c>
      <c r="AG204" t="s">
        <v>39</v>
      </c>
      <c r="AH204" t="s">
        <v>39</v>
      </c>
      <c r="AI204" t="s">
        <v>39</v>
      </c>
      <c r="AJ204" t="s">
        <v>39</v>
      </c>
      <c r="AK204" s="4" t="str">
        <f>IFERROR(VLOOKUP(C204,mapped!$A:$C,3,FALSE)," ")</f>
        <v xml:space="preserve"> </v>
      </c>
      <c r="AL204" s="4" t="str">
        <f>IF(D204="XFMR",IFERROR(VLOOKUP(AK204,AuctionMapping2019SEP_AUTOS!$B:$J,5,FALSE)," "),IFERROR(VLOOKUP(AK204,AuctionMapping2019SEP_LINES!$C:$J,4,FALSE)," "))</f>
        <v xml:space="preserve"> </v>
      </c>
      <c r="AM204" s="4" t="str">
        <f>IF(D204="XFMR",IFERROR(VLOOKUP(AK204,AuctionMapping2019SEP_AUTOS!$B:$J,6,FALSE)," "),IFERROR(VLOOKUP(AK204,AuctionMapping2019SEP_LINES!$C:$J,5,FALSE)," "))</f>
        <v xml:space="preserve"> </v>
      </c>
      <c r="AN204" s="4" t="str">
        <f>IF(D204="XFMR",IFERROR(VLOOKUP(AK204,AuctionMapping2019SEP_AUTOS!$B:$J,7,FALSE)," "),IFERROR(VLOOKUP(AK204,AuctionMapping2019SEP_LINES!$C:$J,6,FALSE)," "))</f>
        <v xml:space="preserve"> </v>
      </c>
      <c r="AO204" s="4" t="str">
        <f>IF(D204="XFMR",IFERROR(VLOOKUP(AK204,AuctionMapping2019SEP_AUTOS!$B:$J,8,FALSE)," "),IFERROR(VLOOKUP(AK204,AuctionMapping2019SEP_LINES!$C:$J,7,FALSE)," "))</f>
        <v xml:space="preserve"> </v>
      </c>
      <c r="AP204" s="4" t="str">
        <f>IF(D204="XFMR",IFERROR(VLOOKUP(AK204,AuctionMapping2019SEP_AUTOS!$B:$J,9,FALSE)," "),IFERROR(VLOOKUP(AK204,AuctionMapping2019SEP_LINES!$C:$J,8,FALSE)," "))</f>
        <v xml:space="preserve"> </v>
      </c>
    </row>
    <row r="205" spans="1:42" hidden="1" x14ac:dyDescent="0.25">
      <c r="A205" t="s">
        <v>243</v>
      </c>
      <c r="B205" t="s">
        <v>2302</v>
      </c>
      <c r="C205" t="s">
        <v>4071</v>
      </c>
      <c r="D205" t="s">
        <v>6110</v>
      </c>
      <c r="E205">
        <v>10002666393</v>
      </c>
      <c r="F205" t="s">
        <v>6150</v>
      </c>
      <c r="G205" t="s">
        <v>7844</v>
      </c>
      <c r="H205">
        <v>10000701211</v>
      </c>
      <c r="I205" t="s">
        <v>8911</v>
      </c>
      <c r="J205" t="s">
        <v>8915</v>
      </c>
      <c r="K205">
        <v>138</v>
      </c>
      <c r="L205" t="s">
        <v>2302</v>
      </c>
      <c r="N205" t="s">
        <v>8960</v>
      </c>
      <c r="O205" t="s">
        <v>10333</v>
      </c>
      <c r="P205" t="s">
        <v>11899</v>
      </c>
      <c r="S205" t="s">
        <v>4071</v>
      </c>
      <c r="T205" t="s">
        <v>4071</v>
      </c>
      <c r="U205" t="s">
        <v>10333</v>
      </c>
      <c r="V205" t="s">
        <v>14788</v>
      </c>
      <c r="W205" t="s">
        <v>14790</v>
      </c>
      <c r="X205" t="s">
        <v>14990</v>
      </c>
      <c r="Y205" t="s">
        <v>17141</v>
      </c>
      <c r="Z205" t="s">
        <v>7972</v>
      </c>
      <c r="AA205">
        <v>10001770824</v>
      </c>
      <c r="AB205" t="s">
        <v>8911</v>
      </c>
      <c r="AC205" t="s">
        <v>19351</v>
      </c>
      <c r="AD205" t="s">
        <v>19351</v>
      </c>
      <c r="AE205" t="s">
        <v>17141</v>
      </c>
      <c r="AF205" t="s">
        <v>39</v>
      </c>
      <c r="AG205" t="s">
        <v>39</v>
      </c>
      <c r="AH205" t="s">
        <v>39</v>
      </c>
      <c r="AI205" t="s">
        <v>39</v>
      </c>
      <c r="AJ205" t="s">
        <v>39</v>
      </c>
      <c r="AK205" s="4" t="str">
        <f>IFERROR(VLOOKUP(C205,mapped!$A:$C,3,FALSE)," ")</f>
        <v xml:space="preserve"> </v>
      </c>
      <c r="AL205" s="4" t="str">
        <f>IF(D205="XFMR",IFERROR(VLOOKUP(AK205,AuctionMapping2019SEP_AUTOS!$B:$J,5,FALSE)," "),IFERROR(VLOOKUP(AK205,AuctionMapping2019SEP_LINES!$C:$J,4,FALSE)," "))</f>
        <v xml:space="preserve"> </v>
      </c>
      <c r="AM205" s="4" t="str">
        <f>IF(D205="XFMR",IFERROR(VLOOKUP(AK205,AuctionMapping2019SEP_AUTOS!$B:$J,6,FALSE)," "),IFERROR(VLOOKUP(AK205,AuctionMapping2019SEP_LINES!$C:$J,5,FALSE)," "))</f>
        <v xml:space="preserve"> </v>
      </c>
      <c r="AN205" s="4" t="str">
        <f>IF(D205="XFMR",IFERROR(VLOOKUP(AK205,AuctionMapping2019SEP_AUTOS!$B:$J,7,FALSE)," "),IFERROR(VLOOKUP(AK205,AuctionMapping2019SEP_LINES!$C:$J,6,FALSE)," "))</f>
        <v xml:space="preserve"> </v>
      </c>
      <c r="AO205" s="4" t="str">
        <f>IF(D205="XFMR",IFERROR(VLOOKUP(AK205,AuctionMapping2019SEP_AUTOS!$B:$J,8,FALSE)," "),IFERROR(VLOOKUP(AK205,AuctionMapping2019SEP_LINES!$C:$J,7,FALSE)," "))</f>
        <v xml:space="preserve"> </v>
      </c>
      <c r="AP205" s="4" t="str">
        <f>IF(D205="XFMR",IFERROR(VLOOKUP(AK205,AuctionMapping2019SEP_AUTOS!$B:$J,9,FALSE)," "),IFERROR(VLOOKUP(AK205,AuctionMapping2019SEP_LINES!$C:$J,8,FALSE)," "))</f>
        <v xml:space="preserve"> </v>
      </c>
    </row>
    <row r="206" spans="1:42" hidden="1" x14ac:dyDescent="0.25">
      <c r="A206" t="s">
        <v>244</v>
      </c>
      <c r="B206" t="s">
        <v>2303</v>
      </c>
      <c r="C206" t="s">
        <v>4072</v>
      </c>
      <c r="D206" t="s">
        <v>6110</v>
      </c>
      <c r="E206">
        <v>10000749014</v>
      </c>
      <c r="F206" t="s">
        <v>6300</v>
      </c>
      <c r="G206" t="s">
        <v>7978</v>
      </c>
      <c r="H206">
        <v>10000701836</v>
      </c>
      <c r="I206" t="s">
        <v>8914</v>
      </c>
      <c r="J206" t="s">
        <v>8915</v>
      </c>
      <c r="K206">
        <v>138</v>
      </c>
      <c r="L206" t="s">
        <v>2303</v>
      </c>
      <c r="N206" t="s">
        <v>9056</v>
      </c>
      <c r="O206" t="s">
        <v>10364</v>
      </c>
      <c r="P206" t="s">
        <v>11900</v>
      </c>
      <c r="S206" t="s">
        <v>4072</v>
      </c>
      <c r="T206" t="s">
        <v>4072</v>
      </c>
      <c r="U206" t="s">
        <v>13992</v>
      </c>
      <c r="V206" t="s">
        <v>14788</v>
      </c>
      <c r="W206" t="s">
        <v>14790</v>
      </c>
      <c r="X206" t="s">
        <v>14991</v>
      </c>
      <c r="Y206" t="s">
        <v>17142</v>
      </c>
      <c r="Z206" t="s">
        <v>18879</v>
      </c>
      <c r="AA206">
        <v>10000702638</v>
      </c>
      <c r="AB206" t="s">
        <v>8914</v>
      </c>
      <c r="AC206" t="s">
        <v>19351</v>
      </c>
      <c r="AD206" t="s">
        <v>19351</v>
      </c>
      <c r="AE206" t="s">
        <v>19504</v>
      </c>
      <c r="AF206" t="s">
        <v>39</v>
      </c>
      <c r="AG206" t="s">
        <v>39</v>
      </c>
      <c r="AH206" t="s">
        <v>39</v>
      </c>
      <c r="AI206" t="s">
        <v>39</v>
      </c>
      <c r="AJ206" t="s">
        <v>39</v>
      </c>
      <c r="AK206" s="4" t="str">
        <f>IFERROR(VLOOKUP(C206,mapped!$A:$C,3,FALSE)," ")</f>
        <v xml:space="preserve"> </v>
      </c>
      <c r="AL206" s="4" t="str">
        <f>IF(D206="XFMR",IFERROR(VLOOKUP(AK206,AuctionMapping2019SEP_AUTOS!$B:$J,5,FALSE)," "),IFERROR(VLOOKUP(AK206,AuctionMapping2019SEP_LINES!$C:$J,4,FALSE)," "))</f>
        <v xml:space="preserve"> </v>
      </c>
      <c r="AM206" s="4" t="str">
        <f>IF(D206="XFMR",IFERROR(VLOOKUP(AK206,AuctionMapping2019SEP_AUTOS!$B:$J,6,FALSE)," "),IFERROR(VLOOKUP(AK206,AuctionMapping2019SEP_LINES!$C:$J,5,FALSE)," "))</f>
        <v xml:space="preserve"> </v>
      </c>
      <c r="AN206" s="4" t="str">
        <f>IF(D206="XFMR",IFERROR(VLOOKUP(AK206,AuctionMapping2019SEP_AUTOS!$B:$J,7,FALSE)," "),IFERROR(VLOOKUP(AK206,AuctionMapping2019SEP_LINES!$C:$J,6,FALSE)," "))</f>
        <v xml:space="preserve"> </v>
      </c>
      <c r="AO206" s="4" t="str">
        <f>IF(D206="XFMR",IFERROR(VLOOKUP(AK206,AuctionMapping2019SEP_AUTOS!$B:$J,8,FALSE)," "),IFERROR(VLOOKUP(AK206,AuctionMapping2019SEP_LINES!$C:$J,7,FALSE)," "))</f>
        <v xml:space="preserve"> </v>
      </c>
      <c r="AP206" s="4" t="str">
        <f>IF(D206="XFMR",IFERROR(VLOOKUP(AK206,AuctionMapping2019SEP_AUTOS!$B:$J,9,FALSE)," "),IFERROR(VLOOKUP(AK206,AuctionMapping2019SEP_LINES!$C:$J,8,FALSE)," "))</f>
        <v xml:space="preserve"> </v>
      </c>
    </row>
    <row r="207" spans="1:42" hidden="1" x14ac:dyDescent="0.25">
      <c r="A207" t="s">
        <v>245</v>
      </c>
      <c r="B207" t="s">
        <v>2304</v>
      </c>
      <c r="C207" t="s">
        <v>4073</v>
      </c>
      <c r="D207" t="s">
        <v>6111</v>
      </c>
      <c r="E207">
        <v>10000797560</v>
      </c>
      <c r="F207" t="s">
        <v>6301</v>
      </c>
      <c r="G207" t="s">
        <v>7979</v>
      </c>
      <c r="H207">
        <v>10000701336</v>
      </c>
      <c r="I207" t="s">
        <v>8911</v>
      </c>
      <c r="J207" t="s">
        <v>8915</v>
      </c>
      <c r="K207">
        <v>138</v>
      </c>
      <c r="L207" t="s">
        <v>2304</v>
      </c>
      <c r="N207" t="s">
        <v>9057</v>
      </c>
      <c r="O207" t="s">
        <v>10373</v>
      </c>
      <c r="P207" t="s">
        <v>11901</v>
      </c>
      <c r="S207" t="s">
        <v>4073</v>
      </c>
      <c r="T207" t="s">
        <v>4073</v>
      </c>
      <c r="U207" t="s">
        <v>10373</v>
      </c>
      <c r="V207" t="s">
        <v>14788</v>
      </c>
      <c r="W207" t="s">
        <v>14791</v>
      </c>
      <c r="X207" t="s">
        <v>14992</v>
      </c>
      <c r="Y207" t="s">
        <v>17143</v>
      </c>
      <c r="AC207" t="s">
        <v>19352</v>
      </c>
      <c r="AD207" t="s">
        <v>19354</v>
      </c>
      <c r="AE207" t="s">
        <v>17143</v>
      </c>
      <c r="AF207" t="s">
        <v>39</v>
      </c>
      <c r="AG207" t="s">
        <v>39</v>
      </c>
      <c r="AH207" t="s">
        <v>39</v>
      </c>
      <c r="AI207" t="s">
        <v>39</v>
      </c>
      <c r="AJ207" t="s">
        <v>39</v>
      </c>
      <c r="AK207" s="4" t="str">
        <f>IFERROR(VLOOKUP(C207,mapped!$A:$C,3,FALSE)," ")</f>
        <v xml:space="preserve"> </v>
      </c>
      <c r="AL207" s="4" t="str">
        <f>IF(D207="XFMR",IFERROR(VLOOKUP(AK207,AuctionMapping2019SEP_AUTOS!$B:$J,5,FALSE)," "),IFERROR(VLOOKUP(AK207,AuctionMapping2019SEP_LINES!$C:$J,4,FALSE)," "))</f>
        <v xml:space="preserve"> </v>
      </c>
      <c r="AM207" s="4" t="str">
        <f>IF(D207="XFMR",IFERROR(VLOOKUP(AK207,AuctionMapping2019SEP_AUTOS!$B:$J,6,FALSE)," "),IFERROR(VLOOKUP(AK207,AuctionMapping2019SEP_LINES!$C:$J,5,FALSE)," "))</f>
        <v xml:space="preserve"> </v>
      </c>
      <c r="AN207" s="4" t="str">
        <f>IF(D207="XFMR",IFERROR(VLOOKUP(AK207,AuctionMapping2019SEP_AUTOS!$B:$J,7,FALSE)," "),IFERROR(VLOOKUP(AK207,AuctionMapping2019SEP_LINES!$C:$J,6,FALSE)," "))</f>
        <v xml:space="preserve"> </v>
      </c>
      <c r="AO207" s="4" t="str">
        <f>IF(D207="XFMR",IFERROR(VLOOKUP(AK207,AuctionMapping2019SEP_AUTOS!$B:$J,8,FALSE)," "),IFERROR(VLOOKUP(AK207,AuctionMapping2019SEP_LINES!$C:$J,7,FALSE)," "))</f>
        <v xml:space="preserve"> </v>
      </c>
      <c r="AP207" s="4" t="str">
        <f>IF(D207="XFMR",IFERROR(VLOOKUP(AK207,AuctionMapping2019SEP_AUTOS!$B:$J,9,FALSE)," "),IFERROR(VLOOKUP(AK207,AuctionMapping2019SEP_LINES!$C:$J,8,FALSE)," "))</f>
        <v xml:space="preserve"> </v>
      </c>
    </row>
    <row r="208" spans="1:42" hidden="1" x14ac:dyDescent="0.25">
      <c r="A208" t="s">
        <v>246</v>
      </c>
      <c r="B208" t="s">
        <v>2305</v>
      </c>
      <c r="C208" t="s">
        <v>4074</v>
      </c>
      <c r="D208" t="s">
        <v>6111</v>
      </c>
      <c r="E208">
        <v>10002495052</v>
      </c>
      <c r="F208" t="s">
        <v>6302</v>
      </c>
      <c r="G208" t="s">
        <v>6302</v>
      </c>
      <c r="H208">
        <v>10002495033</v>
      </c>
      <c r="I208" t="s">
        <v>8914</v>
      </c>
      <c r="J208" t="s">
        <v>8915</v>
      </c>
      <c r="K208">
        <v>138</v>
      </c>
      <c r="L208" t="s">
        <v>2305</v>
      </c>
      <c r="N208" t="s">
        <v>9058</v>
      </c>
      <c r="O208" t="s">
        <v>10374</v>
      </c>
      <c r="P208" t="s">
        <v>11902</v>
      </c>
      <c r="S208" t="s">
        <v>4074</v>
      </c>
      <c r="T208" t="s">
        <v>4074</v>
      </c>
      <c r="U208" t="s">
        <v>10374</v>
      </c>
      <c r="V208" t="s">
        <v>14788</v>
      </c>
      <c r="W208" t="s">
        <v>14790</v>
      </c>
      <c r="X208" t="s">
        <v>14993</v>
      </c>
      <c r="Y208" t="s">
        <v>17144</v>
      </c>
      <c r="AC208" t="s">
        <v>19351</v>
      </c>
      <c r="AD208" t="s">
        <v>19356</v>
      </c>
      <c r="AE208" t="s">
        <v>17144</v>
      </c>
      <c r="AF208" t="s">
        <v>39</v>
      </c>
      <c r="AG208" t="s">
        <v>39</v>
      </c>
      <c r="AH208" t="s">
        <v>39</v>
      </c>
      <c r="AI208" t="s">
        <v>39</v>
      </c>
      <c r="AJ208" t="s">
        <v>39</v>
      </c>
      <c r="AK208" s="4" t="str">
        <f>IFERROR(VLOOKUP(C208,mapped!$A:$C,3,FALSE)," ")</f>
        <v xml:space="preserve"> </v>
      </c>
      <c r="AL208" s="4" t="str">
        <f>IF(D208="XFMR",IFERROR(VLOOKUP(AK208,AuctionMapping2019SEP_AUTOS!$B:$J,5,FALSE)," "),IFERROR(VLOOKUP(AK208,AuctionMapping2019SEP_LINES!$C:$J,4,FALSE)," "))</f>
        <v xml:space="preserve"> </v>
      </c>
      <c r="AM208" s="4" t="str">
        <f>IF(D208="XFMR",IFERROR(VLOOKUP(AK208,AuctionMapping2019SEP_AUTOS!$B:$J,6,FALSE)," "),IFERROR(VLOOKUP(AK208,AuctionMapping2019SEP_LINES!$C:$J,5,FALSE)," "))</f>
        <v xml:space="preserve"> </v>
      </c>
      <c r="AN208" s="4" t="str">
        <f>IF(D208="XFMR",IFERROR(VLOOKUP(AK208,AuctionMapping2019SEP_AUTOS!$B:$J,7,FALSE)," "),IFERROR(VLOOKUP(AK208,AuctionMapping2019SEP_LINES!$C:$J,6,FALSE)," "))</f>
        <v xml:space="preserve"> </v>
      </c>
      <c r="AO208" s="4" t="str">
        <f>IF(D208="XFMR",IFERROR(VLOOKUP(AK208,AuctionMapping2019SEP_AUTOS!$B:$J,8,FALSE)," "),IFERROR(VLOOKUP(AK208,AuctionMapping2019SEP_LINES!$C:$J,7,FALSE)," "))</f>
        <v xml:space="preserve"> </v>
      </c>
      <c r="AP208" s="4" t="str">
        <f>IF(D208="XFMR",IFERROR(VLOOKUP(AK208,AuctionMapping2019SEP_AUTOS!$B:$J,9,FALSE)," "),IFERROR(VLOOKUP(AK208,AuctionMapping2019SEP_LINES!$C:$J,8,FALSE)," "))</f>
        <v xml:space="preserve"> </v>
      </c>
    </row>
    <row r="209" spans="1:42" hidden="1" x14ac:dyDescent="0.25">
      <c r="A209" t="s">
        <v>247</v>
      </c>
      <c r="B209" t="s">
        <v>2306</v>
      </c>
      <c r="C209" t="s">
        <v>4075</v>
      </c>
      <c r="D209" t="s">
        <v>6110</v>
      </c>
      <c r="E209">
        <v>10000747326</v>
      </c>
      <c r="F209" t="s">
        <v>6217</v>
      </c>
      <c r="G209" t="s">
        <v>7910</v>
      </c>
      <c r="H209">
        <v>10000701137</v>
      </c>
      <c r="I209" t="s">
        <v>8911</v>
      </c>
      <c r="J209" t="s">
        <v>8915</v>
      </c>
      <c r="K209">
        <v>138</v>
      </c>
      <c r="L209" t="s">
        <v>2306</v>
      </c>
      <c r="N209" t="s">
        <v>9059</v>
      </c>
      <c r="O209" t="s">
        <v>10375</v>
      </c>
      <c r="P209" t="s">
        <v>11903</v>
      </c>
      <c r="S209" t="s">
        <v>13729</v>
      </c>
      <c r="T209" t="s">
        <v>13729</v>
      </c>
      <c r="U209" t="s">
        <v>10375</v>
      </c>
      <c r="V209" t="s">
        <v>14788</v>
      </c>
      <c r="W209" t="s">
        <v>14790</v>
      </c>
      <c r="X209" t="s">
        <v>14994</v>
      </c>
      <c r="Y209" t="s">
        <v>17145</v>
      </c>
      <c r="Z209" t="s">
        <v>8411</v>
      </c>
      <c r="AA209">
        <v>10000703093</v>
      </c>
      <c r="AB209" t="s">
        <v>8911</v>
      </c>
      <c r="AC209" t="s">
        <v>19351</v>
      </c>
      <c r="AD209" t="s">
        <v>19351</v>
      </c>
      <c r="AE209" t="s">
        <v>19505</v>
      </c>
      <c r="AF209" t="s">
        <v>39</v>
      </c>
      <c r="AG209" t="s">
        <v>39</v>
      </c>
      <c r="AH209" t="s">
        <v>39</v>
      </c>
      <c r="AI209" t="s">
        <v>39</v>
      </c>
      <c r="AJ209" t="s">
        <v>39</v>
      </c>
      <c r="AK209" s="4" t="str">
        <f>IFERROR(VLOOKUP(C209,mapped!$A:$C,3,FALSE)," ")</f>
        <v xml:space="preserve"> </v>
      </c>
      <c r="AL209" s="4" t="str">
        <f>IF(D209="XFMR",IFERROR(VLOOKUP(AK209,AuctionMapping2019SEP_AUTOS!$B:$J,5,FALSE)," "),IFERROR(VLOOKUP(AK209,AuctionMapping2019SEP_LINES!$C:$J,4,FALSE)," "))</f>
        <v xml:space="preserve"> </v>
      </c>
      <c r="AM209" s="4" t="str">
        <f>IF(D209="XFMR",IFERROR(VLOOKUP(AK209,AuctionMapping2019SEP_AUTOS!$B:$J,6,FALSE)," "),IFERROR(VLOOKUP(AK209,AuctionMapping2019SEP_LINES!$C:$J,5,FALSE)," "))</f>
        <v xml:space="preserve"> </v>
      </c>
      <c r="AN209" s="4" t="str">
        <f>IF(D209="XFMR",IFERROR(VLOOKUP(AK209,AuctionMapping2019SEP_AUTOS!$B:$J,7,FALSE)," "),IFERROR(VLOOKUP(AK209,AuctionMapping2019SEP_LINES!$C:$J,6,FALSE)," "))</f>
        <v xml:space="preserve"> </v>
      </c>
      <c r="AO209" s="4" t="str">
        <f>IF(D209="XFMR",IFERROR(VLOOKUP(AK209,AuctionMapping2019SEP_AUTOS!$B:$J,8,FALSE)," "),IFERROR(VLOOKUP(AK209,AuctionMapping2019SEP_LINES!$C:$J,7,FALSE)," "))</f>
        <v xml:space="preserve"> </v>
      </c>
      <c r="AP209" s="4" t="str">
        <f>IF(D209="XFMR",IFERROR(VLOOKUP(AK209,AuctionMapping2019SEP_AUTOS!$B:$J,9,FALSE)," "),IFERROR(VLOOKUP(AK209,AuctionMapping2019SEP_LINES!$C:$J,8,FALSE)," "))</f>
        <v xml:space="preserve"> </v>
      </c>
    </row>
    <row r="210" spans="1:42" hidden="1" x14ac:dyDescent="0.25">
      <c r="A210" t="s">
        <v>248</v>
      </c>
      <c r="B210" t="s">
        <v>2307</v>
      </c>
      <c r="C210" t="s">
        <v>4076</v>
      </c>
      <c r="D210" t="s">
        <v>6111</v>
      </c>
      <c r="E210">
        <v>10002495057</v>
      </c>
      <c r="F210" t="s">
        <v>6302</v>
      </c>
      <c r="G210" t="s">
        <v>6302</v>
      </c>
      <c r="H210">
        <v>10002495033</v>
      </c>
      <c r="I210" t="s">
        <v>8914</v>
      </c>
      <c r="J210" t="s">
        <v>8915</v>
      </c>
      <c r="K210">
        <v>138</v>
      </c>
      <c r="L210" t="s">
        <v>2307</v>
      </c>
      <c r="N210" t="s">
        <v>2307</v>
      </c>
      <c r="O210" t="s">
        <v>10376</v>
      </c>
      <c r="P210" t="s">
        <v>11904</v>
      </c>
      <c r="S210" t="s">
        <v>4076</v>
      </c>
      <c r="T210" t="s">
        <v>4076</v>
      </c>
      <c r="U210" t="s">
        <v>10376</v>
      </c>
      <c r="V210" t="s">
        <v>14788</v>
      </c>
      <c r="W210" t="s">
        <v>14790</v>
      </c>
      <c r="X210" t="s">
        <v>14995</v>
      </c>
      <c r="Y210" t="s">
        <v>17127</v>
      </c>
      <c r="AC210" t="s">
        <v>19351</v>
      </c>
      <c r="AD210" t="s">
        <v>19356</v>
      </c>
      <c r="AE210" t="s">
        <v>17127</v>
      </c>
      <c r="AF210" t="s">
        <v>39</v>
      </c>
      <c r="AG210" t="s">
        <v>39</v>
      </c>
      <c r="AH210" t="s">
        <v>39</v>
      </c>
      <c r="AI210" t="s">
        <v>39</v>
      </c>
      <c r="AJ210" t="s">
        <v>39</v>
      </c>
      <c r="AK210" s="4" t="str">
        <f>IFERROR(VLOOKUP(C210,mapped!$A:$C,3,FALSE)," ")</f>
        <v xml:space="preserve"> </v>
      </c>
      <c r="AL210" s="4" t="str">
        <f>IF(D210="XFMR",IFERROR(VLOOKUP(AK210,AuctionMapping2019SEP_AUTOS!$B:$J,5,FALSE)," "),IFERROR(VLOOKUP(AK210,AuctionMapping2019SEP_LINES!$C:$J,4,FALSE)," "))</f>
        <v xml:space="preserve"> </v>
      </c>
      <c r="AM210" s="4" t="str">
        <f>IF(D210="XFMR",IFERROR(VLOOKUP(AK210,AuctionMapping2019SEP_AUTOS!$B:$J,6,FALSE)," "),IFERROR(VLOOKUP(AK210,AuctionMapping2019SEP_LINES!$C:$J,5,FALSE)," "))</f>
        <v xml:space="preserve"> </v>
      </c>
      <c r="AN210" s="4" t="str">
        <f>IF(D210="XFMR",IFERROR(VLOOKUP(AK210,AuctionMapping2019SEP_AUTOS!$B:$J,7,FALSE)," "),IFERROR(VLOOKUP(AK210,AuctionMapping2019SEP_LINES!$C:$J,6,FALSE)," "))</f>
        <v xml:space="preserve"> </v>
      </c>
      <c r="AO210" s="4" t="str">
        <f>IF(D210="XFMR",IFERROR(VLOOKUP(AK210,AuctionMapping2019SEP_AUTOS!$B:$J,8,FALSE)," "),IFERROR(VLOOKUP(AK210,AuctionMapping2019SEP_LINES!$C:$J,7,FALSE)," "))</f>
        <v xml:space="preserve"> </v>
      </c>
      <c r="AP210" s="4" t="str">
        <f>IF(D210="XFMR",IFERROR(VLOOKUP(AK210,AuctionMapping2019SEP_AUTOS!$B:$J,9,FALSE)," "),IFERROR(VLOOKUP(AK210,AuctionMapping2019SEP_LINES!$C:$J,8,FALSE)," "))</f>
        <v xml:space="preserve"> </v>
      </c>
    </row>
    <row r="211" spans="1:42" hidden="1" x14ac:dyDescent="0.25">
      <c r="A211" t="s">
        <v>249</v>
      </c>
      <c r="B211" t="s">
        <v>2308</v>
      </c>
      <c r="C211" t="s">
        <v>4077</v>
      </c>
      <c r="D211" t="s">
        <v>6111</v>
      </c>
      <c r="E211">
        <v>10002670592</v>
      </c>
      <c r="F211" t="s">
        <v>6124</v>
      </c>
      <c r="G211" t="s">
        <v>6124</v>
      </c>
      <c r="H211">
        <v>10002670584</v>
      </c>
      <c r="I211" t="s">
        <v>8914</v>
      </c>
      <c r="J211" t="s">
        <v>8915</v>
      </c>
      <c r="K211">
        <v>345</v>
      </c>
      <c r="L211" t="s">
        <v>2308</v>
      </c>
      <c r="N211" t="s">
        <v>9060</v>
      </c>
      <c r="O211" t="s">
        <v>10377</v>
      </c>
      <c r="P211" t="s">
        <v>11905</v>
      </c>
      <c r="S211" t="s">
        <v>4077</v>
      </c>
      <c r="T211" t="s">
        <v>4077</v>
      </c>
      <c r="U211" t="s">
        <v>10377</v>
      </c>
      <c r="V211" t="s">
        <v>14788</v>
      </c>
      <c r="W211" t="s">
        <v>14791</v>
      </c>
      <c r="X211" t="s">
        <v>14996</v>
      </c>
      <c r="Y211" t="s">
        <v>17146</v>
      </c>
      <c r="AC211" t="s">
        <v>19352</v>
      </c>
      <c r="AD211" t="s">
        <v>19352</v>
      </c>
      <c r="AE211" t="s">
        <v>17146</v>
      </c>
      <c r="AF211" t="s">
        <v>39</v>
      </c>
      <c r="AG211" t="s">
        <v>39</v>
      </c>
      <c r="AH211" t="s">
        <v>39</v>
      </c>
      <c r="AI211" t="s">
        <v>39</v>
      </c>
      <c r="AJ211" t="s">
        <v>39</v>
      </c>
      <c r="AK211" s="4" t="str">
        <f>IFERROR(VLOOKUP(C211,mapped!$A:$C,3,FALSE)," ")</f>
        <v xml:space="preserve"> </v>
      </c>
      <c r="AL211" s="4" t="str">
        <f>IF(D211="XFMR",IFERROR(VLOOKUP(AK211,AuctionMapping2019SEP_AUTOS!$B:$J,5,FALSE)," "),IFERROR(VLOOKUP(AK211,AuctionMapping2019SEP_LINES!$C:$J,4,FALSE)," "))</f>
        <v xml:space="preserve"> </v>
      </c>
      <c r="AM211" s="4" t="str">
        <f>IF(D211="XFMR",IFERROR(VLOOKUP(AK211,AuctionMapping2019SEP_AUTOS!$B:$J,6,FALSE)," "),IFERROR(VLOOKUP(AK211,AuctionMapping2019SEP_LINES!$C:$J,5,FALSE)," "))</f>
        <v xml:space="preserve"> </v>
      </c>
      <c r="AN211" s="4" t="str">
        <f>IF(D211="XFMR",IFERROR(VLOOKUP(AK211,AuctionMapping2019SEP_AUTOS!$B:$J,7,FALSE)," "),IFERROR(VLOOKUP(AK211,AuctionMapping2019SEP_LINES!$C:$J,6,FALSE)," "))</f>
        <v xml:space="preserve"> </v>
      </c>
      <c r="AO211" s="4" t="str">
        <f>IF(D211="XFMR",IFERROR(VLOOKUP(AK211,AuctionMapping2019SEP_AUTOS!$B:$J,8,FALSE)," "),IFERROR(VLOOKUP(AK211,AuctionMapping2019SEP_LINES!$C:$J,7,FALSE)," "))</f>
        <v xml:space="preserve"> </v>
      </c>
      <c r="AP211" s="4" t="str">
        <f>IF(D211="XFMR",IFERROR(VLOOKUP(AK211,AuctionMapping2019SEP_AUTOS!$B:$J,9,FALSE)," "),IFERROR(VLOOKUP(AK211,AuctionMapping2019SEP_LINES!$C:$J,8,FALSE)," "))</f>
        <v xml:space="preserve"> </v>
      </c>
    </row>
    <row r="212" spans="1:42" hidden="1" x14ac:dyDescent="0.25">
      <c r="A212" t="s">
        <v>250</v>
      </c>
      <c r="B212" t="s">
        <v>2309</v>
      </c>
      <c r="C212" t="s">
        <v>4078</v>
      </c>
      <c r="D212" t="s">
        <v>6110</v>
      </c>
      <c r="E212">
        <v>10002367814</v>
      </c>
      <c r="F212" t="s">
        <v>6303</v>
      </c>
      <c r="G212" t="s">
        <v>7980</v>
      </c>
      <c r="H212">
        <v>10000702898</v>
      </c>
      <c r="I212" t="s">
        <v>8913</v>
      </c>
      <c r="J212" t="s">
        <v>8915</v>
      </c>
      <c r="K212">
        <v>69</v>
      </c>
      <c r="L212" t="s">
        <v>2309</v>
      </c>
      <c r="N212" t="s">
        <v>2307</v>
      </c>
      <c r="O212" t="s">
        <v>10378</v>
      </c>
      <c r="P212" t="s">
        <v>11906</v>
      </c>
      <c r="S212" t="s">
        <v>4078</v>
      </c>
      <c r="T212" t="s">
        <v>4078</v>
      </c>
      <c r="U212" t="s">
        <v>13993</v>
      </c>
      <c r="V212" t="s">
        <v>14788</v>
      </c>
      <c r="W212" t="s">
        <v>14790</v>
      </c>
      <c r="X212" t="s">
        <v>14997</v>
      </c>
      <c r="Y212" t="s">
        <v>17147</v>
      </c>
      <c r="Z212" t="s">
        <v>8214</v>
      </c>
      <c r="AA212">
        <v>10000703213</v>
      </c>
      <c r="AB212" t="s">
        <v>8913</v>
      </c>
      <c r="AC212" t="s">
        <v>19351</v>
      </c>
      <c r="AD212" t="s">
        <v>19351</v>
      </c>
      <c r="AE212" t="s">
        <v>19506</v>
      </c>
      <c r="AF212" t="s">
        <v>39</v>
      </c>
      <c r="AG212" t="s">
        <v>39</v>
      </c>
      <c r="AH212" t="s">
        <v>39</v>
      </c>
      <c r="AI212" t="s">
        <v>39</v>
      </c>
      <c r="AJ212" t="s">
        <v>39</v>
      </c>
      <c r="AK212" s="4" t="str">
        <f>IFERROR(VLOOKUP(C212,mapped!$A:$C,3,FALSE)," ")</f>
        <v xml:space="preserve"> </v>
      </c>
      <c r="AL212" s="4" t="str">
        <f>IF(D212="XFMR",IFERROR(VLOOKUP(AK212,AuctionMapping2019SEP_AUTOS!$B:$J,5,FALSE)," "),IFERROR(VLOOKUP(AK212,AuctionMapping2019SEP_LINES!$C:$J,4,FALSE)," "))</f>
        <v xml:space="preserve"> </v>
      </c>
      <c r="AM212" s="4" t="str">
        <f>IF(D212="XFMR",IFERROR(VLOOKUP(AK212,AuctionMapping2019SEP_AUTOS!$B:$J,6,FALSE)," "),IFERROR(VLOOKUP(AK212,AuctionMapping2019SEP_LINES!$C:$J,5,FALSE)," "))</f>
        <v xml:space="preserve"> </v>
      </c>
      <c r="AN212" s="4" t="str">
        <f>IF(D212="XFMR",IFERROR(VLOOKUP(AK212,AuctionMapping2019SEP_AUTOS!$B:$J,7,FALSE)," "),IFERROR(VLOOKUP(AK212,AuctionMapping2019SEP_LINES!$C:$J,6,FALSE)," "))</f>
        <v xml:space="preserve"> </v>
      </c>
      <c r="AO212" s="4" t="str">
        <f>IF(D212="XFMR",IFERROR(VLOOKUP(AK212,AuctionMapping2019SEP_AUTOS!$B:$J,8,FALSE)," "),IFERROR(VLOOKUP(AK212,AuctionMapping2019SEP_LINES!$C:$J,7,FALSE)," "))</f>
        <v xml:space="preserve"> </v>
      </c>
      <c r="AP212" s="4" t="str">
        <f>IF(D212="XFMR",IFERROR(VLOOKUP(AK212,AuctionMapping2019SEP_AUTOS!$B:$J,9,FALSE)," "),IFERROR(VLOOKUP(AK212,AuctionMapping2019SEP_LINES!$C:$J,8,FALSE)," "))</f>
        <v xml:space="preserve"> </v>
      </c>
    </row>
    <row r="213" spans="1:42" hidden="1" x14ac:dyDescent="0.25">
      <c r="A213" t="s">
        <v>251</v>
      </c>
      <c r="B213" t="s">
        <v>2310</v>
      </c>
      <c r="C213" t="s">
        <v>4079</v>
      </c>
      <c r="D213" t="s">
        <v>6110</v>
      </c>
      <c r="E213">
        <v>10002367811</v>
      </c>
      <c r="F213" t="s">
        <v>6304</v>
      </c>
      <c r="G213" t="s">
        <v>7980</v>
      </c>
      <c r="H213">
        <v>10000702898</v>
      </c>
      <c r="I213" t="s">
        <v>8913</v>
      </c>
      <c r="J213" t="s">
        <v>8915</v>
      </c>
      <c r="K213">
        <v>69</v>
      </c>
      <c r="L213" t="s">
        <v>2310</v>
      </c>
      <c r="N213" t="s">
        <v>9061</v>
      </c>
      <c r="O213" t="s">
        <v>10379</v>
      </c>
      <c r="P213" t="s">
        <v>11907</v>
      </c>
      <c r="S213" t="s">
        <v>4079</v>
      </c>
      <c r="T213" t="s">
        <v>4079</v>
      </c>
      <c r="U213" t="s">
        <v>13994</v>
      </c>
      <c r="V213" t="s">
        <v>14788</v>
      </c>
      <c r="W213" t="s">
        <v>14790</v>
      </c>
      <c r="X213" t="s">
        <v>14998</v>
      </c>
      <c r="Y213" t="s">
        <v>17148</v>
      </c>
      <c r="Z213" t="s">
        <v>8115</v>
      </c>
      <c r="AA213">
        <v>10000700769</v>
      </c>
      <c r="AB213" t="s">
        <v>8913</v>
      </c>
      <c r="AC213" t="s">
        <v>19351</v>
      </c>
      <c r="AD213" t="s">
        <v>19351</v>
      </c>
      <c r="AE213" t="s">
        <v>17148</v>
      </c>
      <c r="AF213" t="s">
        <v>39</v>
      </c>
      <c r="AG213" t="s">
        <v>39</v>
      </c>
      <c r="AH213" t="s">
        <v>39</v>
      </c>
      <c r="AI213" t="s">
        <v>39</v>
      </c>
      <c r="AJ213" t="s">
        <v>39</v>
      </c>
      <c r="AK213" s="4" t="str">
        <f>IFERROR(VLOOKUP(C213,mapped!$A:$C,3,FALSE)," ")</f>
        <v xml:space="preserve"> </v>
      </c>
      <c r="AL213" s="4" t="str">
        <f>IF(D213="XFMR",IFERROR(VLOOKUP(AK213,AuctionMapping2019SEP_AUTOS!$B:$J,5,FALSE)," "),IFERROR(VLOOKUP(AK213,AuctionMapping2019SEP_LINES!$C:$J,4,FALSE)," "))</f>
        <v xml:space="preserve"> </v>
      </c>
      <c r="AM213" s="4" t="str">
        <f>IF(D213="XFMR",IFERROR(VLOOKUP(AK213,AuctionMapping2019SEP_AUTOS!$B:$J,6,FALSE)," "),IFERROR(VLOOKUP(AK213,AuctionMapping2019SEP_LINES!$C:$J,5,FALSE)," "))</f>
        <v xml:space="preserve"> </v>
      </c>
      <c r="AN213" s="4" t="str">
        <f>IF(D213="XFMR",IFERROR(VLOOKUP(AK213,AuctionMapping2019SEP_AUTOS!$B:$J,7,FALSE)," "),IFERROR(VLOOKUP(AK213,AuctionMapping2019SEP_LINES!$C:$J,6,FALSE)," "))</f>
        <v xml:space="preserve"> </v>
      </c>
      <c r="AO213" s="4" t="str">
        <f>IF(D213="XFMR",IFERROR(VLOOKUP(AK213,AuctionMapping2019SEP_AUTOS!$B:$J,8,FALSE)," "),IFERROR(VLOOKUP(AK213,AuctionMapping2019SEP_LINES!$C:$J,7,FALSE)," "))</f>
        <v xml:space="preserve"> </v>
      </c>
      <c r="AP213" s="4" t="str">
        <f>IF(D213="XFMR",IFERROR(VLOOKUP(AK213,AuctionMapping2019SEP_AUTOS!$B:$J,9,FALSE)," "),IFERROR(VLOOKUP(AK213,AuctionMapping2019SEP_LINES!$C:$J,8,FALSE)," "))</f>
        <v xml:space="preserve"> </v>
      </c>
    </row>
    <row r="214" spans="1:42" x14ac:dyDescent="0.25">
      <c r="A214" t="s">
        <v>252</v>
      </c>
      <c r="B214" t="s">
        <v>2311</v>
      </c>
      <c r="C214" t="s">
        <v>4080</v>
      </c>
      <c r="D214" t="s">
        <v>6110</v>
      </c>
      <c r="E214">
        <v>10002708153</v>
      </c>
      <c r="F214" t="s">
        <v>6305</v>
      </c>
      <c r="G214" t="s">
        <v>7981</v>
      </c>
      <c r="H214">
        <v>10000701271</v>
      </c>
      <c r="I214" t="s">
        <v>8911</v>
      </c>
      <c r="J214" t="s">
        <v>8915</v>
      </c>
      <c r="K214">
        <v>69</v>
      </c>
      <c r="L214" t="s">
        <v>2311</v>
      </c>
      <c r="N214" t="s">
        <v>9062</v>
      </c>
      <c r="O214" t="s">
        <v>10380</v>
      </c>
      <c r="P214" t="s">
        <v>11908</v>
      </c>
      <c r="S214" t="s">
        <v>4080</v>
      </c>
      <c r="T214" t="s">
        <v>4080</v>
      </c>
      <c r="U214" t="s">
        <v>13995</v>
      </c>
      <c r="V214" t="s">
        <v>14788</v>
      </c>
      <c r="W214" t="s">
        <v>14790</v>
      </c>
      <c r="X214" t="s">
        <v>14999</v>
      </c>
      <c r="Y214" t="s">
        <v>17149</v>
      </c>
      <c r="Z214" t="s">
        <v>18873</v>
      </c>
      <c r="AA214">
        <v>10000702501</v>
      </c>
      <c r="AB214" t="s">
        <v>8911</v>
      </c>
      <c r="AC214" t="s">
        <v>19351</v>
      </c>
      <c r="AD214" t="s">
        <v>19351</v>
      </c>
      <c r="AE214" t="s">
        <v>19507</v>
      </c>
      <c r="AF214" t="s">
        <v>20885</v>
      </c>
      <c r="AG214" t="s">
        <v>21391</v>
      </c>
      <c r="AH214" t="s">
        <v>21376</v>
      </c>
      <c r="AI214" t="s">
        <v>21391</v>
      </c>
      <c r="AJ214" t="s">
        <v>21391</v>
      </c>
      <c r="AK214" s="4" t="str">
        <f>IFERROR(VLOOKUP(C214,mapped!$A:$C,3,FALSE)," ")</f>
        <v>KMJC_SEGOV_1_1</v>
      </c>
      <c r="AL214" s="4">
        <f>IF(D214="XFMR",IFERROR(VLOOKUP(AK214,AuctionMapping2019SEP_AUTOS!$B:$J,5,FALSE)," "),IFERROR(VLOOKUP(AK214,AuctionMapping2019SEP_LINES!$C:$J,4,FALSE)," "))</f>
        <v>60091</v>
      </c>
      <c r="AM214" s="4" t="str">
        <f>IF(D214="XFMR",IFERROR(VLOOKUP(AK214,AuctionMapping2019SEP_AUTOS!$B:$J,6,FALSE)," "),IFERROR(VLOOKUP(AK214,AuctionMapping2019SEP_LINES!$C:$J,5,FALSE)," "))</f>
        <v>KMJCR</v>
      </c>
      <c r="AN214" s="4">
        <f>IF(D214="XFMR",IFERROR(VLOOKUP(AK214,AuctionMapping2019SEP_AUTOS!$B:$J,7,FALSE)," "),IFERROR(VLOOKUP(AK214,AuctionMapping2019SEP_LINES!$C:$J,6,FALSE)," "))</f>
        <v>60774</v>
      </c>
      <c r="AO214" s="4" t="str">
        <f>IF(D214="XFMR",IFERROR(VLOOKUP(AK214,AuctionMapping2019SEP_AUTOS!$B:$J,8,FALSE)," "),IFERROR(VLOOKUP(AK214,AuctionMapping2019SEP_LINES!$C:$J,7,FALSE)," "))</f>
        <v>SEGOVTP2A</v>
      </c>
      <c r="AP214" s="4" t="str">
        <f>IF(D214="XFMR",IFERROR(VLOOKUP(AK214,AuctionMapping2019SEP_AUTOS!$B:$J,9,FALSE)," "),IFERROR(VLOOKUP(AK214,AuctionMapping2019SEP_LINES!$C:$J,8,FALSE)," "))</f>
        <v>1</v>
      </c>
    </row>
    <row r="215" spans="1:42" x14ac:dyDescent="0.25">
      <c r="A215" t="s">
        <v>253</v>
      </c>
      <c r="B215" t="s">
        <v>2312</v>
      </c>
      <c r="C215" t="s">
        <v>4081</v>
      </c>
      <c r="D215" t="s">
        <v>6110</v>
      </c>
      <c r="E215">
        <v>10002210632</v>
      </c>
      <c r="F215" t="s">
        <v>6306</v>
      </c>
      <c r="G215" t="s">
        <v>7982</v>
      </c>
      <c r="H215">
        <v>10000700268</v>
      </c>
      <c r="I215" t="s">
        <v>8912</v>
      </c>
      <c r="J215" t="s">
        <v>8915</v>
      </c>
      <c r="K215">
        <v>69</v>
      </c>
      <c r="L215" t="s">
        <v>2312</v>
      </c>
      <c r="N215" t="s">
        <v>2312</v>
      </c>
      <c r="O215" t="s">
        <v>10380</v>
      </c>
      <c r="P215" t="s">
        <v>11909</v>
      </c>
      <c r="S215" t="s">
        <v>4081</v>
      </c>
      <c r="T215" t="s">
        <v>4081</v>
      </c>
      <c r="U215" t="s">
        <v>13996</v>
      </c>
      <c r="V215" t="s">
        <v>14788</v>
      </c>
      <c r="W215" t="s">
        <v>14790</v>
      </c>
      <c r="X215" t="s">
        <v>15000</v>
      </c>
      <c r="Y215" t="s">
        <v>17150</v>
      </c>
      <c r="Z215" t="s">
        <v>18880</v>
      </c>
      <c r="AA215">
        <v>10000701550</v>
      </c>
      <c r="AB215" t="s">
        <v>8912</v>
      </c>
      <c r="AC215" t="s">
        <v>19351</v>
      </c>
      <c r="AD215" t="s">
        <v>19351</v>
      </c>
      <c r="AE215" t="s">
        <v>19508</v>
      </c>
      <c r="AF215" t="s">
        <v>20886</v>
      </c>
      <c r="AG215" t="s">
        <v>21368</v>
      </c>
      <c r="AH215" t="s">
        <v>21379</v>
      </c>
      <c r="AI215" t="s">
        <v>21368</v>
      </c>
      <c r="AJ215" t="s">
        <v>21368</v>
      </c>
      <c r="AK215" s="4" t="str">
        <f>IFERROR(VLOOKUP(C215,mapped!$A:$C,3,FALSE)," ")</f>
        <v>CROWEL_MCADTP1_1</v>
      </c>
      <c r="AL215" s="4">
        <f>IF(D215="XFMR",IFERROR(VLOOKUP(AK215,AuctionMapping2019SEP_AUTOS!$B:$J,5,FALSE)," "),IFERROR(VLOOKUP(AK215,AuctionMapping2019SEP_LINES!$C:$J,4,FALSE)," "))</f>
        <v>6082</v>
      </c>
      <c r="AM215" s="4" t="str">
        <f>IF(D215="XFMR",IFERROR(VLOOKUP(AK215,AuctionMapping2019SEP_AUTOS!$B:$J,6,FALSE)," "),IFERROR(VLOOKUP(AK215,AuctionMapping2019SEP_LINES!$C:$J,5,FALSE)," "))</f>
        <v>CRWL2A</v>
      </c>
      <c r="AN215" s="4">
        <f>IF(D215="XFMR",IFERROR(VLOOKUP(AK215,AuctionMapping2019SEP_AUTOS!$B:$J,7,FALSE)," "),IFERROR(VLOOKUP(AK215,AuctionMapping2019SEP_LINES!$C:$J,6,FALSE)," "))</f>
        <v>60381</v>
      </c>
      <c r="AO215" s="4" t="str">
        <f>IF(D215="XFMR",IFERROR(VLOOKUP(AK215,AuctionMapping2019SEP_AUTOS!$B:$J,8,FALSE)," "),IFERROR(VLOOKUP(AK215,AuctionMapping2019SEP_LINES!$C:$J,7,FALSE)," "))</f>
        <v>MCADAMST2A</v>
      </c>
      <c r="AP215" s="4" t="str">
        <f>IF(D215="XFMR",IFERROR(VLOOKUP(AK215,AuctionMapping2019SEP_AUTOS!$B:$J,9,FALSE)," "),IFERROR(VLOOKUP(AK215,AuctionMapping2019SEP_LINES!$C:$J,8,FALSE)," "))</f>
        <v>1</v>
      </c>
    </row>
    <row r="216" spans="1:42" x14ac:dyDescent="0.25">
      <c r="A216" t="s">
        <v>254</v>
      </c>
      <c r="B216" t="s">
        <v>2313</v>
      </c>
      <c r="C216" t="s">
        <v>4082</v>
      </c>
      <c r="D216" t="s">
        <v>6110</v>
      </c>
      <c r="E216">
        <v>10002265714</v>
      </c>
      <c r="F216" t="s">
        <v>6307</v>
      </c>
      <c r="G216" t="s">
        <v>7983</v>
      </c>
      <c r="H216">
        <v>10000701644</v>
      </c>
      <c r="I216" t="s">
        <v>8912</v>
      </c>
      <c r="J216" t="s">
        <v>8915</v>
      </c>
      <c r="K216">
        <v>69</v>
      </c>
      <c r="L216" t="s">
        <v>2313</v>
      </c>
      <c r="N216" t="s">
        <v>9062</v>
      </c>
      <c r="O216" t="s">
        <v>10381</v>
      </c>
      <c r="P216" t="s">
        <v>11910</v>
      </c>
      <c r="S216" t="s">
        <v>4082</v>
      </c>
      <c r="T216" t="s">
        <v>4082</v>
      </c>
      <c r="U216" t="s">
        <v>13997</v>
      </c>
      <c r="V216" t="s">
        <v>14788</v>
      </c>
      <c r="W216" t="s">
        <v>14790</v>
      </c>
      <c r="X216" t="s">
        <v>15001</v>
      </c>
      <c r="Y216" t="s">
        <v>17151</v>
      </c>
      <c r="Z216" t="s">
        <v>8467</v>
      </c>
      <c r="AA216">
        <v>10000701959</v>
      </c>
      <c r="AB216" t="s">
        <v>8912</v>
      </c>
      <c r="AC216" t="s">
        <v>19351</v>
      </c>
      <c r="AD216" t="s">
        <v>19351</v>
      </c>
      <c r="AE216" t="s">
        <v>19509</v>
      </c>
      <c r="AF216" t="s">
        <v>20887</v>
      </c>
      <c r="AG216" t="s">
        <v>21376</v>
      </c>
      <c r="AH216" t="s">
        <v>21431</v>
      </c>
      <c r="AI216" t="s">
        <v>21376</v>
      </c>
      <c r="AJ216" t="s">
        <v>21376</v>
      </c>
      <c r="AK216" s="4" t="str">
        <f>IFERROR(VLOOKUP(C216,mapped!$A:$C,3,FALSE)," ")</f>
        <v>MIDW_OZONA1_1</v>
      </c>
      <c r="AL216" s="4">
        <f>IF(D216="XFMR",IFERROR(VLOOKUP(AK216,AuctionMapping2019SEP_AUTOS!$B:$J,5,FALSE)," "),IFERROR(VLOOKUP(AK216,AuctionMapping2019SEP_LINES!$C:$J,4,FALSE)," "))</f>
        <v>6549</v>
      </c>
      <c r="AM216" s="4" t="str">
        <f>IF(D216="XFMR",IFERROR(VLOOKUP(AK216,AuctionMapping2019SEP_AUTOS!$B:$J,6,FALSE)," "),IFERROR(VLOOKUP(AK216,AuctionMapping2019SEP_LINES!$C:$J,5,FALSE)," "))</f>
        <v>MIDW2A</v>
      </c>
      <c r="AN216" s="4">
        <f>IF(D216="XFMR",IFERROR(VLOOKUP(AK216,AuctionMapping2019SEP_AUTOS!$B:$J,7,FALSE)," "),IFERROR(VLOOKUP(AK216,AuctionMapping2019SEP_LINES!$C:$J,6,FALSE)," "))</f>
        <v>6560</v>
      </c>
      <c r="AO216" s="4" t="str">
        <f>IF(D216="XFMR",IFERROR(VLOOKUP(AK216,AuctionMapping2019SEP_AUTOS!$B:$J,8,FALSE)," "),IFERROR(VLOOKUP(AK216,AuctionMapping2019SEP_LINES!$C:$J,7,FALSE)," "))</f>
        <v>OZONA2A</v>
      </c>
      <c r="AP216" s="4" t="str">
        <f>IF(D216="XFMR",IFERROR(VLOOKUP(AK216,AuctionMapping2019SEP_AUTOS!$B:$J,9,FALSE)," "),IFERROR(VLOOKUP(AK216,AuctionMapping2019SEP_LINES!$C:$J,8,FALSE)," "))</f>
        <v>1</v>
      </c>
    </row>
    <row r="217" spans="1:42" hidden="1" x14ac:dyDescent="0.25">
      <c r="A217" t="s">
        <v>255</v>
      </c>
      <c r="B217" t="s">
        <v>2314</v>
      </c>
      <c r="C217" t="s">
        <v>4083</v>
      </c>
      <c r="D217" t="s">
        <v>6110</v>
      </c>
      <c r="E217">
        <v>10002233998</v>
      </c>
      <c r="F217" t="s">
        <v>6308</v>
      </c>
      <c r="G217" t="s">
        <v>7984</v>
      </c>
      <c r="H217">
        <v>10000702641</v>
      </c>
      <c r="I217" t="s">
        <v>8914</v>
      </c>
      <c r="J217" t="s">
        <v>8915</v>
      </c>
      <c r="K217">
        <v>69</v>
      </c>
      <c r="L217" t="s">
        <v>2314</v>
      </c>
      <c r="N217" t="s">
        <v>9063</v>
      </c>
      <c r="O217" t="s">
        <v>10382</v>
      </c>
      <c r="P217" t="s">
        <v>11911</v>
      </c>
      <c r="S217" t="s">
        <v>4083</v>
      </c>
      <c r="T217" t="s">
        <v>4083</v>
      </c>
      <c r="U217" t="s">
        <v>13998</v>
      </c>
      <c r="V217" t="s">
        <v>14788</v>
      </c>
      <c r="W217" t="s">
        <v>14790</v>
      </c>
      <c r="X217" t="s">
        <v>15002</v>
      </c>
      <c r="Y217" t="s">
        <v>17152</v>
      </c>
      <c r="Z217" t="s">
        <v>8549</v>
      </c>
      <c r="AA217">
        <v>10000703178</v>
      </c>
      <c r="AB217" t="s">
        <v>8914</v>
      </c>
      <c r="AC217" t="s">
        <v>19351</v>
      </c>
      <c r="AD217" t="s">
        <v>19351</v>
      </c>
      <c r="AE217" t="s">
        <v>19510</v>
      </c>
      <c r="AF217" t="s">
        <v>39</v>
      </c>
      <c r="AG217" t="s">
        <v>39</v>
      </c>
      <c r="AH217" t="s">
        <v>39</v>
      </c>
      <c r="AI217" t="s">
        <v>39</v>
      </c>
      <c r="AJ217" t="s">
        <v>39</v>
      </c>
      <c r="AK217" s="4" t="str">
        <f>IFERROR(VLOOKUP(C217,mapped!$A:$C,3,FALSE)," ")</f>
        <v xml:space="preserve"> </v>
      </c>
      <c r="AL217" s="4" t="str">
        <f>IF(D217="XFMR",IFERROR(VLOOKUP(AK217,AuctionMapping2019SEP_AUTOS!$B:$J,5,FALSE)," "),IFERROR(VLOOKUP(AK217,AuctionMapping2019SEP_LINES!$C:$J,4,FALSE)," "))</f>
        <v xml:space="preserve"> </v>
      </c>
      <c r="AM217" s="4" t="str">
        <f>IF(D217="XFMR",IFERROR(VLOOKUP(AK217,AuctionMapping2019SEP_AUTOS!$B:$J,6,FALSE)," "),IFERROR(VLOOKUP(AK217,AuctionMapping2019SEP_LINES!$C:$J,5,FALSE)," "))</f>
        <v xml:space="preserve"> </v>
      </c>
      <c r="AN217" s="4" t="str">
        <f>IF(D217="XFMR",IFERROR(VLOOKUP(AK217,AuctionMapping2019SEP_AUTOS!$B:$J,7,FALSE)," "),IFERROR(VLOOKUP(AK217,AuctionMapping2019SEP_LINES!$C:$J,6,FALSE)," "))</f>
        <v xml:space="preserve"> </v>
      </c>
      <c r="AO217" s="4" t="str">
        <f>IF(D217="XFMR",IFERROR(VLOOKUP(AK217,AuctionMapping2019SEP_AUTOS!$B:$J,8,FALSE)," "),IFERROR(VLOOKUP(AK217,AuctionMapping2019SEP_LINES!$C:$J,7,FALSE)," "))</f>
        <v xml:space="preserve"> </v>
      </c>
      <c r="AP217" s="4" t="str">
        <f>IF(D217="XFMR",IFERROR(VLOOKUP(AK217,AuctionMapping2019SEP_AUTOS!$B:$J,9,FALSE)," "),IFERROR(VLOOKUP(AK217,AuctionMapping2019SEP_LINES!$C:$J,8,FALSE)," "))</f>
        <v xml:space="preserve"> </v>
      </c>
    </row>
    <row r="218" spans="1:42" hidden="1" x14ac:dyDescent="0.25">
      <c r="A218" t="s">
        <v>256</v>
      </c>
      <c r="B218" t="s">
        <v>2314</v>
      </c>
      <c r="C218" t="s">
        <v>4084</v>
      </c>
      <c r="D218" t="s">
        <v>6110</v>
      </c>
      <c r="E218">
        <v>10002163908</v>
      </c>
      <c r="F218" t="s">
        <v>6309</v>
      </c>
      <c r="G218" t="s">
        <v>7985</v>
      </c>
      <c r="H218">
        <v>10000701239</v>
      </c>
      <c r="I218" t="s">
        <v>8914</v>
      </c>
      <c r="J218" t="s">
        <v>8915</v>
      </c>
      <c r="K218">
        <v>69</v>
      </c>
      <c r="L218" t="s">
        <v>2314</v>
      </c>
      <c r="N218" t="s">
        <v>9063</v>
      </c>
      <c r="O218" t="s">
        <v>10382</v>
      </c>
      <c r="P218" t="s">
        <v>11912</v>
      </c>
      <c r="S218" t="s">
        <v>4084</v>
      </c>
      <c r="T218" t="s">
        <v>4084</v>
      </c>
      <c r="U218" t="s">
        <v>13998</v>
      </c>
      <c r="V218" t="s">
        <v>14788</v>
      </c>
      <c r="W218" t="s">
        <v>14790</v>
      </c>
      <c r="X218" t="s">
        <v>15003</v>
      </c>
      <c r="Y218" t="s">
        <v>17153</v>
      </c>
      <c r="Z218" t="s">
        <v>8549</v>
      </c>
      <c r="AA218">
        <v>10000703178</v>
      </c>
      <c r="AB218" t="s">
        <v>8914</v>
      </c>
      <c r="AC218" t="s">
        <v>19351</v>
      </c>
      <c r="AD218" t="s">
        <v>19351</v>
      </c>
      <c r="AE218" t="s">
        <v>19511</v>
      </c>
      <c r="AF218" t="s">
        <v>39</v>
      </c>
      <c r="AG218" t="s">
        <v>39</v>
      </c>
      <c r="AH218" t="s">
        <v>39</v>
      </c>
      <c r="AI218" t="s">
        <v>39</v>
      </c>
      <c r="AJ218" t="s">
        <v>39</v>
      </c>
      <c r="AK218" s="4" t="str">
        <f>IFERROR(VLOOKUP(C218,mapped!$A:$C,3,FALSE)," ")</f>
        <v xml:space="preserve"> </v>
      </c>
      <c r="AL218" s="4" t="str">
        <f>IF(D218="XFMR",IFERROR(VLOOKUP(AK218,AuctionMapping2019SEP_AUTOS!$B:$J,5,FALSE)," "),IFERROR(VLOOKUP(AK218,AuctionMapping2019SEP_LINES!$C:$J,4,FALSE)," "))</f>
        <v xml:space="preserve"> </v>
      </c>
      <c r="AM218" s="4" t="str">
        <f>IF(D218="XFMR",IFERROR(VLOOKUP(AK218,AuctionMapping2019SEP_AUTOS!$B:$J,6,FALSE)," "),IFERROR(VLOOKUP(AK218,AuctionMapping2019SEP_LINES!$C:$J,5,FALSE)," "))</f>
        <v xml:space="preserve"> </v>
      </c>
      <c r="AN218" s="4" t="str">
        <f>IF(D218="XFMR",IFERROR(VLOOKUP(AK218,AuctionMapping2019SEP_AUTOS!$B:$J,7,FALSE)," "),IFERROR(VLOOKUP(AK218,AuctionMapping2019SEP_LINES!$C:$J,6,FALSE)," "))</f>
        <v xml:space="preserve"> </v>
      </c>
      <c r="AO218" s="4" t="str">
        <f>IF(D218="XFMR",IFERROR(VLOOKUP(AK218,AuctionMapping2019SEP_AUTOS!$B:$J,8,FALSE)," "),IFERROR(VLOOKUP(AK218,AuctionMapping2019SEP_LINES!$C:$J,7,FALSE)," "))</f>
        <v xml:space="preserve"> </v>
      </c>
      <c r="AP218" s="4" t="str">
        <f>IF(D218="XFMR",IFERROR(VLOOKUP(AK218,AuctionMapping2019SEP_AUTOS!$B:$J,9,FALSE)," "),IFERROR(VLOOKUP(AK218,AuctionMapping2019SEP_LINES!$C:$J,8,FALSE)," "))</f>
        <v xml:space="preserve"> </v>
      </c>
    </row>
    <row r="219" spans="1:42" hidden="1" x14ac:dyDescent="0.25">
      <c r="A219" t="s">
        <v>257</v>
      </c>
      <c r="B219" t="s">
        <v>2315</v>
      </c>
      <c r="C219" t="s">
        <v>4085</v>
      </c>
      <c r="D219" t="s">
        <v>6110</v>
      </c>
      <c r="E219">
        <v>10002550727</v>
      </c>
      <c r="F219" t="s">
        <v>6310</v>
      </c>
      <c r="G219" t="s">
        <v>7986</v>
      </c>
      <c r="H219">
        <v>10002550726</v>
      </c>
      <c r="I219" t="s">
        <v>8912</v>
      </c>
      <c r="J219" t="s">
        <v>8915</v>
      </c>
      <c r="K219">
        <v>138</v>
      </c>
      <c r="L219" t="s">
        <v>2315</v>
      </c>
      <c r="N219" t="s">
        <v>9064</v>
      </c>
      <c r="O219" t="s">
        <v>10383</v>
      </c>
      <c r="P219" t="s">
        <v>11913</v>
      </c>
      <c r="S219" t="s">
        <v>4085</v>
      </c>
      <c r="T219" t="s">
        <v>4085</v>
      </c>
      <c r="U219" t="s">
        <v>13999</v>
      </c>
      <c r="V219" t="s">
        <v>14788</v>
      </c>
      <c r="W219" t="s">
        <v>14791</v>
      </c>
      <c r="X219" t="s">
        <v>15004</v>
      </c>
      <c r="Y219" t="s">
        <v>17154</v>
      </c>
      <c r="Z219" t="s">
        <v>7887</v>
      </c>
      <c r="AA219">
        <v>10000699655</v>
      </c>
      <c r="AB219" t="s">
        <v>8912</v>
      </c>
      <c r="AC219" t="s">
        <v>19352</v>
      </c>
      <c r="AD219" t="s">
        <v>19353</v>
      </c>
      <c r="AE219" t="s">
        <v>19512</v>
      </c>
      <c r="AF219" t="s">
        <v>39</v>
      </c>
      <c r="AG219" t="s">
        <v>39</v>
      </c>
      <c r="AH219" t="s">
        <v>39</v>
      </c>
      <c r="AI219" t="s">
        <v>39</v>
      </c>
      <c r="AJ219" t="s">
        <v>39</v>
      </c>
      <c r="AK219" s="4" t="str">
        <f>IFERROR(VLOOKUP(C219,mapped!$A:$C,3,FALSE)," ")</f>
        <v xml:space="preserve"> </v>
      </c>
      <c r="AL219" s="4" t="str">
        <f>IF(D219="XFMR",IFERROR(VLOOKUP(AK219,AuctionMapping2019SEP_AUTOS!$B:$J,5,FALSE)," "),IFERROR(VLOOKUP(AK219,AuctionMapping2019SEP_LINES!$C:$J,4,FALSE)," "))</f>
        <v xml:space="preserve"> </v>
      </c>
      <c r="AM219" s="4" t="str">
        <f>IF(D219="XFMR",IFERROR(VLOOKUP(AK219,AuctionMapping2019SEP_AUTOS!$B:$J,6,FALSE)," "),IFERROR(VLOOKUP(AK219,AuctionMapping2019SEP_LINES!$C:$J,5,FALSE)," "))</f>
        <v xml:space="preserve"> </v>
      </c>
      <c r="AN219" s="4" t="str">
        <f>IF(D219="XFMR",IFERROR(VLOOKUP(AK219,AuctionMapping2019SEP_AUTOS!$B:$J,7,FALSE)," "),IFERROR(VLOOKUP(AK219,AuctionMapping2019SEP_LINES!$C:$J,6,FALSE)," "))</f>
        <v xml:space="preserve"> </v>
      </c>
      <c r="AO219" s="4" t="str">
        <f>IF(D219="XFMR",IFERROR(VLOOKUP(AK219,AuctionMapping2019SEP_AUTOS!$B:$J,8,FALSE)," "),IFERROR(VLOOKUP(AK219,AuctionMapping2019SEP_LINES!$C:$J,7,FALSE)," "))</f>
        <v xml:space="preserve"> </v>
      </c>
      <c r="AP219" s="4" t="str">
        <f>IF(D219="XFMR",IFERROR(VLOOKUP(AK219,AuctionMapping2019SEP_AUTOS!$B:$J,9,FALSE)," "),IFERROR(VLOOKUP(AK219,AuctionMapping2019SEP_LINES!$C:$J,8,FALSE)," "))</f>
        <v xml:space="preserve"> </v>
      </c>
    </row>
    <row r="220" spans="1:42" hidden="1" x14ac:dyDescent="0.25">
      <c r="A220" t="s">
        <v>258</v>
      </c>
      <c r="B220" t="s">
        <v>2316</v>
      </c>
      <c r="C220" t="s">
        <v>4086</v>
      </c>
      <c r="D220" t="s">
        <v>6110</v>
      </c>
      <c r="E220">
        <v>10002708453</v>
      </c>
      <c r="F220" t="s">
        <v>6311</v>
      </c>
      <c r="G220" t="s">
        <v>7987</v>
      </c>
      <c r="H220">
        <v>10000701539</v>
      </c>
      <c r="I220" t="s">
        <v>8912</v>
      </c>
      <c r="J220" t="s">
        <v>8915</v>
      </c>
      <c r="K220">
        <v>138</v>
      </c>
      <c r="L220" t="s">
        <v>2316</v>
      </c>
      <c r="N220" t="s">
        <v>2316</v>
      </c>
      <c r="O220" t="s">
        <v>10384</v>
      </c>
      <c r="P220" t="s">
        <v>11914</v>
      </c>
      <c r="S220" t="s">
        <v>4086</v>
      </c>
      <c r="T220" t="s">
        <v>4086</v>
      </c>
      <c r="U220" t="s">
        <v>10384</v>
      </c>
      <c r="V220" t="s">
        <v>14788</v>
      </c>
      <c r="W220" t="s">
        <v>14791</v>
      </c>
      <c r="X220" t="s">
        <v>15005</v>
      </c>
      <c r="Y220" t="s">
        <v>17155</v>
      </c>
      <c r="Z220" t="s">
        <v>8554</v>
      </c>
      <c r="AA220">
        <v>10002236963</v>
      </c>
      <c r="AB220" t="s">
        <v>8912</v>
      </c>
      <c r="AC220" t="s">
        <v>19352</v>
      </c>
      <c r="AD220" t="s">
        <v>19352</v>
      </c>
      <c r="AE220" t="s">
        <v>19513</v>
      </c>
      <c r="AF220" t="s">
        <v>39</v>
      </c>
      <c r="AG220" t="s">
        <v>39</v>
      </c>
      <c r="AH220" t="s">
        <v>39</v>
      </c>
      <c r="AI220" t="s">
        <v>39</v>
      </c>
      <c r="AJ220" t="s">
        <v>39</v>
      </c>
      <c r="AK220" s="4" t="str">
        <f>IFERROR(VLOOKUP(C220,mapped!$A:$C,3,FALSE)," ")</f>
        <v xml:space="preserve"> </v>
      </c>
      <c r="AL220" s="4" t="str">
        <f>IF(D220="XFMR",IFERROR(VLOOKUP(AK220,AuctionMapping2019SEP_AUTOS!$B:$J,5,FALSE)," "),IFERROR(VLOOKUP(AK220,AuctionMapping2019SEP_LINES!$C:$J,4,FALSE)," "))</f>
        <v xml:space="preserve"> </v>
      </c>
      <c r="AM220" s="4" t="str">
        <f>IF(D220="XFMR",IFERROR(VLOOKUP(AK220,AuctionMapping2019SEP_AUTOS!$B:$J,6,FALSE)," "),IFERROR(VLOOKUP(AK220,AuctionMapping2019SEP_LINES!$C:$J,5,FALSE)," "))</f>
        <v xml:space="preserve"> </v>
      </c>
      <c r="AN220" s="4" t="str">
        <f>IF(D220="XFMR",IFERROR(VLOOKUP(AK220,AuctionMapping2019SEP_AUTOS!$B:$J,7,FALSE)," "),IFERROR(VLOOKUP(AK220,AuctionMapping2019SEP_LINES!$C:$J,6,FALSE)," "))</f>
        <v xml:space="preserve"> </v>
      </c>
      <c r="AO220" s="4" t="str">
        <f>IF(D220="XFMR",IFERROR(VLOOKUP(AK220,AuctionMapping2019SEP_AUTOS!$B:$J,8,FALSE)," "),IFERROR(VLOOKUP(AK220,AuctionMapping2019SEP_LINES!$C:$J,7,FALSE)," "))</f>
        <v xml:space="preserve"> </v>
      </c>
      <c r="AP220" s="4" t="str">
        <f>IF(D220="XFMR",IFERROR(VLOOKUP(AK220,AuctionMapping2019SEP_AUTOS!$B:$J,9,FALSE)," "),IFERROR(VLOOKUP(AK220,AuctionMapping2019SEP_LINES!$C:$J,8,FALSE)," "))</f>
        <v xml:space="preserve"> </v>
      </c>
    </row>
    <row r="221" spans="1:42" hidden="1" x14ac:dyDescent="0.25">
      <c r="A221" t="s">
        <v>259</v>
      </c>
      <c r="B221" t="s">
        <v>2317</v>
      </c>
      <c r="C221" t="s">
        <v>4087</v>
      </c>
      <c r="D221" t="s">
        <v>6111</v>
      </c>
      <c r="E221">
        <v>10000814914</v>
      </c>
      <c r="F221" t="s">
        <v>6312</v>
      </c>
      <c r="G221" t="s">
        <v>7988</v>
      </c>
      <c r="H221">
        <v>10000702891</v>
      </c>
      <c r="I221" t="s">
        <v>8914</v>
      </c>
      <c r="J221" t="s">
        <v>8915</v>
      </c>
      <c r="K221">
        <v>138</v>
      </c>
      <c r="L221" t="s">
        <v>2317</v>
      </c>
      <c r="N221" t="s">
        <v>9065</v>
      </c>
      <c r="O221" t="s">
        <v>10385</v>
      </c>
      <c r="P221" t="s">
        <v>11915</v>
      </c>
      <c r="S221" t="s">
        <v>4087</v>
      </c>
      <c r="T221" t="s">
        <v>4087</v>
      </c>
      <c r="U221" t="s">
        <v>14000</v>
      </c>
      <c r="V221" t="s">
        <v>14788</v>
      </c>
      <c r="W221" t="s">
        <v>14790</v>
      </c>
      <c r="X221" t="s">
        <v>15006</v>
      </c>
      <c r="Y221" t="s">
        <v>17156</v>
      </c>
      <c r="AC221" t="s">
        <v>19351</v>
      </c>
      <c r="AD221" t="s">
        <v>19351</v>
      </c>
      <c r="AE221" t="s">
        <v>17156</v>
      </c>
      <c r="AF221" t="s">
        <v>39</v>
      </c>
      <c r="AG221" t="s">
        <v>39</v>
      </c>
      <c r="AH221" t="s">
        <v>39</v>
      </c>
      <c r="AI221" t="s">
        <v>39</v>
      </c>
      <c r="AJ221" t="s">
        <v>39</v>
      </c>
      <c r="AK221" s="4" t="str">
        <f>IFERROR(VLOOKUP(C221,mapped!$A:$C,3,FALSE)," ")</f>
        <v xml:space="preserve"> </v>
      </c>
      <c r="AL221" s="4" t="str">
        <f>IF(D221="XFMR",IFERROR(VLOOKUP(AK221,AuctionMapping2019SEP_AUTOS!$B:$J,5,FALSE)," "),IFERROR(VLOOKUP(AK221,AuctionMapping2019SEP_LINES!$C:$J,4,FALSE)," "))</f>
        <v xml:space="preserve"> </v>
      </c>
      <c r="AM221" s="4" t="str">
        <f>IF(D221="XFMR",IFERROR(VLOOKUP(AK221,AuctionMapping2019SEP_AUTOS!$B:$J,6,FALSE)," "),IFERROR(VLOOKUP(AK221,AuctionMapping2019SEP_LINES!$C:$J,5,FALSE)," "))</f>
        <v xml:space="preserve"> </v>
      </c>
      <c r="AN221" s="4" t="str">
        <f>IF(D221="XFMR",IFERROR(VLOOKUP(AK221,AuctionMapping2019SEP_AUTOS!$B:$J,7,FALSE)," "),IFERROR(VLOOKUP(AK221,AuctionMapping2019SEP_LINES!$C:$J,6,FALSE)," "))</f>
        <v xml:space="preserve"> </v>
      </c>
      <c r="AO221" s="4" t="str">
        <f>IF(D221="XFMR",IFERROR(VLOOKUP(AK221,AuctionMapping2019SEP_AUTOS!$B:$J,8,FALSE)," "),IFERROR(VLOOKUP(AK221,AuctionMapping2019SEP_LINES!$C:$J,7,FALSE)," "))</f>
        <v xml:space="preserve"> </v>
      </c>
      <c r="AP221" s="4" t="str">
        <f>IF(D221="XFMR",IFERROR(VLOOKUP(AK221,AuctionMapping2019SEP_AUTOS!$B:$J,9,FALSE)," "),IFERROR(VLOOKUP(AK221,AuctionMapping2019SEP_LINES!$C:$J,8,FALSE)," "))</f>
        <v xml:space="preserve"> </v>
      </c>
    </row>
    <row r="222" spans="1:42" hidden="1" x14ac:dyDescent="0.25">
      <c r="A222" t="s">
        <v>260</v>
      </c>
      <c r="B222" t="s">
        <v>2318</v>
      </c>
      <c r="C222" t="s">
        <v>4088</v>
      </c>
      <c r="D222" t="s">
        <v>6110</v>
      </c>
      <c r="E222">
        <v>10000743626</v>
      </c>
      <c r="F222" t="s">
        <v>6313</v>
      </c>
      <c r="G222" t="s">
        <v>7989</v>
      </c>
      <c r="H222">
        <v>10000699674</v>
      </c>
      <c r="I222" t="s">
        <v>8911</v>
      </c>
      <c r="J222" t="s">
        <v>8915</v>
      </c>
      <c r="K222">
        <v>138</v>
      </c>
      <c r="L222" t="s">
        <v>2318</v>
      </c>
      <c r="N222" t="s">
        <v>9066</v>
      </c>
      <c r="O222" t="s">
        <v>10386</v>
      </c>
      <c r="P222" t="s">
        <v>11916</v>
      </c>
      <c r="S222" t="s">
        <v>13730</v>
      </c>
      <c r="T222" t="s">
        <v>13730</v>
      </c>
      <c r="U222" t="s">
        <v>10386</v>
      </c>
      <c r="V222" t="s">
        <v>14788</v>
      </c>
      <c r="W222" t="s">
        <v>14791</v>
      </c>
      <c r="X222" t="s">
        <v>15007</v>
      </c>
      <c r="Y222" t="s">
        <v>17157</v>
      </c>
      <c r="Z222" t="s">
        <v>18881</v>
      </c>
      <c r="AA222">
        <v>10000701324</v>
      </c>
      <c r="AB222" t="s">
        <v>8911</v>
      </c>
      <c r="AC222" t="s">
        <v>19352</v>
      </c>
      <c r="AD222" t="s">
        <v>19353</v>
      </c>
      <c r="AE222" t="s">
        <v>19514</v>
      </c>
      <c r="AF222" t="s">
        <v>39</v>
      </c>
      <c r="AG222" t="s">
        <v>39</v>
      </c>
      <c r="AH222" t="s">
        <v>39</v>
      </c>
      <c r="AI222" t="s">
        <v>39</v>
      </c>
      <c r="AJ222" t="s">
        <v>39</v>
      </c>
      <c r="AK222" s="4" t="str">
        <f>IFERROR(VLOOKUP(C222,mapped!$A:$C,3,FALSE)," ")</f>
        <v xml:space="preserve"> </v>
      </c>
      <c r="AL222" s="4" t="str">
        <f>IF(D222="XFMR",IFERROR(VLOOKUP(AK222,AuctionMapping2019SEP_AUTOS!$B:$J,5,FALSE)," "),IFERROR(VLOOKUP(AK222,AuctionMapping2019SEP_LINES!$C:$J,4,FALSE)," "))</f>
        <v xml:space="preserve"> </v>
      </c>
      <c r="AM222" s="4" t="str">
        <f>IF(D222="XFMR",IFERROR(VLOOKUP(AK222,AuctionMapping2019SEP_AUTOS!$B:$J,6,FALSE)," "),IFERROR(VLOOKUP(AK222,AuctionMapping2019SEP_LINES!$C:$J,5,FALSE)," "))</f>
        <v xml:space="preserve"> </v>
      </c>
      <c r="AN222" s="4" t="str">
        <f>IF(D222="XFMR",IFERROR(VLOOKUP(AK222,AuctionMapping2019SEP_AUTOS!$B:$J,7,FALSE)," "),IFERROR(VLOOKUP(AK222,AuctionMapping2019SEP_LINES!$C:$J,6,FALSE)," "))</f>
        <v xml:space="preserve"> </v>
      </c>
      <c r="AO222" s="4" t="str">
        <f>IF(D222="XFMR",IFERROR(VLOOKUP(AK222,AuctionMapping2019SEP_AUTOS!$B:$J,8,FALSE)," "),IFERROR(VLOOKUP(AK222,AuctionMapping2019SEP_LINES!$C:$J,7,FALSE)," "))</f>
        <v xml:space="preserve"> </v>
      </c>
      <c r="AP222" s="4" t="str">
        <f>IF(D222="XFMR",IFERROR(VLOOKUP(AK222,AuctionMapping2019SEP_AUTOS!$B:$J,9,FALSE)," "),IFERROR(VLOOKUP(AK222,AuctionMapping2019SEP_LINES!$C:$J,8,FALSE)," "))</f>
        <v xml:space="preserve"> </v>
      </c>
    </row>
    <row r="223" spans="1:42" hidden="1" x14ac:dyDescent="0.25">
      <c r="A223" t="s">
        <v>261</v>
      </c>
      <c r="B223" t="s">
        <v>2318</v>
      </c>
      <c r="C223" t="s">
        <v>4089</v>
      </c>
      <c r="D223" t="s">
        <v>6110</v>
      </c>
      <c r="E223">
        <v>10002733469</v>
      </c>
      <c r="F223" t="s">
        <v>6313</v>
      </c>
      <c r="G223" t="s">
        <v>7989</v>
      </c>
      <c r="H223">
        <v>10000699674</v>
      </c>
      <c r="I223" t="s">
        <v>8911</v>
      </c>
      <c r="J223" t="s">
        <v>8915</v>
      </c>
      <c r="K223">
        <v>138</v>
      </c>
      <c r="L223" t="s">
        <v>2318</v>
      </c>
      <c r="N223" t="s">
        <v>9066</v>
      </c>
      <c r="O223" t="s">
        <v>10386</v>
      </c>
      <c r="P223" t="s">
        <v>11916</v>
      </c>
      <c r="S223" t="s">
        <v>4089</v>
      </c>
      <c r="T223" t="s">
        <v>4089</v>
      </c>
      <c r="U223" t="s">
        <v>10386</v>
      </c>
      <c r="V223" t="s">
        <v>14788</v>
      </c>
      <c r="W223" t="s">
        <v>14791</v>
      </c>
      <c r="X223" t="s">
        <v>15007</v>
      </c>
      <c r="Y223" t="s">
        <v>17158</v>
      </c>
      <c r="Z223" t="s">
        <v>18881</v>
      </c>
      <c r="AA223">
        <v>10000701324</v>
      </c>
      <c r="AB223" t="s">
        <v>8911</v>
      </c>
      <c r="AC223" t="s">
        <v>19352</v>
      </c>
      <c r="AD223" t="s">
        <v>19353</v>
      </c>
      <c r="AE223" t="s">
        <v>19515</v>
      </c>
      <c r="AF223" t="s">
        <v>39</v>
      </c>
      <c r="AG223" t="s">
        <v>39</v>
      </c>
      <c r="AH223" t="s">
        <v>39</v>
      </c>
      <c r="AI223" t="s">
        <v>39</v>
      </c>
      <c r="AJ223" t="s">
        <v>39</v>
      </c>
      <c r="AK223" s="4" t="str">
        <f>IFERROR(VLOOKUP(C223,mapped!$A:$C,3,FALSE)," ")</f>
        <v xml:space="preserve"> </v>
      </c>
      <c r="AL223" s="4" t="str">
        <f>IF(D223="XFMR",IFERROR(VLOOKUP(AK223,AuctionMapping2019SEP_AUTOS!$B:$J,5,FALSE)," "),IFERROR(VLOOKUP(AK223,AuctionMapping2019SEP_LINES!$C:$J,4,FALSE)," "))</f>
        <v xml:space="preserve"> </v>
      </c>
      <c r="AM223" s="4" t="str">
        <f>IF(D223="XFMR",IFERROR(VLOOKUP(AK223,AuctionMapping2019SEP_AUTOS!$B:$J,6,FALSE)," "),IFERROR(VLOOKUP(AK223,AuctionMapping2019SEP_LINES!$C:$J,5,FALSE)," "))</f>
        <v xml:space="preserve"> </v>
      </c>
      <c r="AN223" s="4" t="str">
        <f>IF(D223="XFMR",IFERROR(VLOOKUP(AK223,AuctionMapping2019SEP_AUTOS!$B:$J,7,FALSE)," "),IFERROR(VLOOKUP(AK223,AuctionMapping2019SEP_LINES!$C:$J,6,FALSE)," "))</f>
        <v xml:space="preserve"> </v>
      </c>
      <c r="AO223" s="4" t="str">
        <f>IF(D223="XFMR",IFERROR(VLOOKUP(AK223,AuctionMapping2019SEP_AUTOS!$B:$J,8,FALSE)," "),IFERROR(VLOOKUP(AK223,AuctionMapping2019SEP_LINES!$C:$J,7,FALSE)," "))</f>
        <v xml:space="preserve"> </v>
      </c>
      <c r="AP223" s="4" t="str">
        <f>IF(D223="XFMR",IFERROR(VLOOKUP(AK223,AuctionMapping2019SEP_AUTOS!$B:$J,9,FALSE)," "),IFERROR(VLOOKUP(AK223,AuctionMapping2019SEP_LINES!$C:$J,8,FALSE)," "))</f>
        <v xml:space="preserve"> </v>
      </c>
    </row>
    <row r="224" spans="1:42" hidden="1" x14ac:dyDescent="0.25">
      <c r="A224" t="s">
        <v>262</v>
      </c>
      <c r="B224" t="s">
        <v>2319</v>
      </c>
      <c r="C224" t="s">
        <v>4090</v>
      </c>
      <c r="D224" t="s">
        <v>6110</v>
      </c>
      <c r="E224">
        <v>10000749775</v>
      </c>
      <c r="F224" t="s">
        <v>6314</v>
      </c>
      <c r="G224" t="s">
        <v>7990</v>
      </c>
      <c r="H224">
        <v>10000702145</v>
      </c>
      <c r="I224" t="s">
        <v>8914</v>
      </c>
      <c r="J224" t="s">
        <v>8915</v>
      </c>
      <c r="K224">
        <v>138</v>
      </c>
      <c r="L224" t="s">
        <v>2319</v>
      </c>
      <c r="N224" t="s">
        <v>9065</v>
      </c>
      <c r="O224" t="s">
        <v>10387</v>
      </c>
      <c r="P224" t="s">
        <v>11917</v>
      </c>
      <c r="S224" t="s">
        <v>4090</v>
      </c>
      <c r="T224" t="s">
        <v>4090</v>
      </c>
      <c r="U224" t="s">
        <v>10387</v>
      </c>
      <c r="V224" t="s">
        <v>14788</v>
      </c>
      <c r="W224" t="s">
        <v>14790</v>
      </c>
      <c r="X224" t="s">
        <v>15008</v>
      </c>
      <c r="Y224" t="s">
        <v>17159</v>
      </c>
      <c r="Z224" t="s">
        <v>18882</v>
      </c>
      <c r="AA224">
        <v>10000700423</v>
      </c>
      <c r="AB224" t="s">
        <v>8914</v>
      </c>
      <c r="AC224" t="s">
        <v>19351</v>
      </c>
      <c r="AD224" t="s">
        <v>19351</v>
      </c>
      <c r="AE224" t="s">
        <v>19516</v>
      </c>
      <c r="AF224" t="s">
        <v>20888</v>
      </c>
      <c r="AG224" t="s">
        <v>21377</v>
      </c>
      <c r="AH224" t="s">
        <v>21377</v>
      </c>
      <c r="AI224" t="s">
        <v>21377</v>
      </c>
      <c r="AJ224" t="s">
        <v>21377</v>
      </c>
      <c r="AK224" s="4" t="str">
        <f>IFERROR(VLOOKUP(C224,mapped!$A:$C,3,FALSE)," ")</f>
        <v xml:space="preserve"> </v>
      </c>
      <c r="AL224" s="4" t="str">
        <f>IF(D224="XFMR",IFERROR(VLOOKUP(AK224,AuctionMapping2019SEP_AUTOS!$B:$J,5,FALSE)," "),IFERROR(VLOOKUP(AK224,AuctionMapping2019SEP_LINES!$C:$J,4,FALSE)," "))</f>
        <v xml:space="preserve"> </v>
      </c>
      <c r="AM224" s="4" t="str">
        <f>IF(D224="XFMR",IFERROR(VLOOKUP(AK224,AuctionMapping2019SEP_AUTOS!$B:$J,6,FALSE)," "),IFERROR(VLOOKUP(AK224,AuctionMapping2019SEP_LINES!$C:$J,5,FALSE)," "))</f>
        <v xml:space="preserve"> </v>
      </c>
      <c r="AN224" s="4" t="str">
        <f>IF(D224="XFMR",IFERROR(VLOOKUP(AK224,AuctionMapping2019SEP_AUTOS!$B:$J,7,FALSE)," "),IFERROR(VLOOKUP(AK224,AuctionMapping2019SEP_LINES!$C:$J,6,FALSE)," "))</f>
        <v xml:space="preserve"> </v>
      </c>
      <c r="AO224" s="4" t="str">
        <f>IF(D224="XFMR",IFERROR(VLOOKUP(AK224,AuctionMapping2019SEP_AUTOS!$B:$J,8,FALSE)," "),IFERROR(VLOOKUP(AK224,AuctionMapping2019SEP_LINES!$C:$J,7,FALSE)," "))</f>
        <v xml:space="preserve"> </v>
      </c>
      <c r="AP224" s="4" t="str">
        <f>IF(D224="XFMR",IFERROR(VLOOKUP(AK224,AuctionMapping2019SEP_AUTOS!$B:$J,9,FALSE)," "),IFERROR(VLOOKUP(AK224,AuctionMapping2019SEP_LINES!$C:$J,8,FALSE)," "))</f>
        <v xml:space="preserve"> </v>
      </c>
    </row>
    <row r="225" spans="1:42" hidden="1" x14ac:dyDescent="0.25">
      <c r="A225" t="s">
        <v>263</v>
      </c>
      <c r="B225" t="s">
        <v>2320</v>
      </c>
      <c r="C225" t="s">
        <v>4091</v>
      </c>
      <c r="D225" t="s">
        <v>6110</v>
      </c>
      <c r="E225">
        <v>10002680202</v>
      </c>
      <c r="F225" t="s">
        <v>6315</v>
      </c>
      <c r="G225" t="s">
        <v>7991</v>
      </c>
      <c r="H225">
        <v>10000702895</v>
      </c>
      <c r="I225" t="s">
        <v>8913</v>
      </c>
      <c r="J225" t="s">
        <v>8915</v>
      </c>
      <c r="K225">
        <v>69</v>
      </c>
      <c r="L225" t="s">
        <v>2320</v>
      </c>
      <c r="N225" t="s">
        <v>9067</v>
      </c>
      <c r="O225" t="s">
        <v>10386</v>
      </c>
      <c r="P225" t="s">
        <v>11918</v>
      </c>
      <c r="S225" t="s">
        <v>4091</v>
      </c>
      <c r="T225" t="s">
        <v>4091</v>
      </c>
      <c r="U225" t="s">
        <v>14001</v>
      </c>
      <c r="V225" t="s">
        <v>14788</v>
      </c>
      <c r="W225" t="s">
        <v>14790</v>
      </c>
      <c r="X225" t="s">
        <v>15009</v>
      </c>
      <c r="Y225" t="s">
        <v>17160</v>
      </c>
      <c r="Z225" t="s">
        <v>7980</v>
      </c>
      <c r="AA225">
        <v>10000702898</v>
      </c>
      <c r="AB225" t="s">
        <v>8913</v>
      </c>
      <c r="AC225" t="s">
        <v>19351</v>
      </c>
      <c r="AD225" t="s">
        <v>19351</v>
      </c>
      <c r="AE225" t="s">
        <v>19517</v>
      </c>
      <c r="AF225" t="s">
        <v>39</v>
      </c>
      <c r="AG225" t="s">
        <v>39</v>
      </c>
      <c r="AH225" t="s">
        <v>39</v>
      </c>
      <c r="AI225" t="s">
        <v>39</v>
      </c>
      <c r="AJ225" t="s">
        <v>39</v>
      </c>
      <c r="AK225" s="4" t="str">
        <f>IFERROR(VLOOKUP(C225,mapped!$A:$C,3,FALSE)," ")</f>
        <v xml:space="preserve"> </v>
      </c>
      <c r="AL225" s="4" t="str">
        <f>IF(D225="XFMR",IFERROR(VLOOKUP(AK225,AuctionMapping2019SEP_AUTOS!$B:$J,5,FALSE)," "),IFERROR(VLOOKUP(AK225,AuctionMapping2019SEP_LINES!$C:$J,4,FALSE)," "))</f>
        <v xml:space="preserve"> </v>
      </c>
      <c r="AM225" s="4" t="str">
        <f>IF(D225="XFMR",IFERROR(VLOOKUP(AK225,AuctionMapping2019SEP_AUTOS!$B:$J,6,FALSE)," "),IFERROR(VLOOKUP(AK225,AuctionMapping2019SEP_LINES!$C:$J,5,FALSE)," "))</f>
        <v xml:space="preserve"> </v>
      </c>
      <c r="AN225" s="4" t="str">
        <f>IF(D225="XFMR",IFERROR(VLOOKUP(AK225,AuctionMapping2019SEP_AUTOS!$B:$J,7,FALSE)," "),IFERROR(VLOOKUP(AK225,AuctionMapping2019SEP_LINES!$C:$J,6,FALSE)," "))</f>
        <v xml:space="preserve"> </v>
      </c>
      <c r="AO225" s="4" t="str">
        <f>IF(D225="XFMR",IFERROR(VLOOKUP(AK225,AuctionMapping2019SEP_AUTOS!$B:$J,8,FALSE)," "),IFERROR(VLOOKUP(AK225,AuctionMapping2019SEP_LINES!$C:$J,7,FALSE)," "))</f>
        <v xml:space="preserve"> </v>
      </c>
      <c r="AP225" s="4" t="str">
        <f>IF(D225="XFMR",IFERROR(VLOOKUP(AK225,AuctionMapping2019SEP_AUTOS!$B:$J,9,FALSE)," "),IFERROR(VLOOKUP(AK225,AuctionMapping2019SEP_LINES!$C:$J,8,FALSE)," "))</f>
        <v xml:space="preserve"> </v>
      </c>
    </row>
    <row r="226" spans="1:42" hidden="1" x14ac:dyDescent="0.25">
      <c r="A226" t="s">
        <v>264</v>
      </c>
      <c r="B226" t="s">
        <v>2321</v>
      </c>
      <c r="C226" t="s">
        <v>4092</v>
      </c>
      <c r="D226" t="s">
        <v>6110</v>
      </c>
      <c r="E226">
        <v>10002700274</v>
      </c>
      <c r="F226" t="s">
        <v>6316</v>
      </c>
      <c r="G226" t="s">
        <v>7992</v>
      </c>
      <c r="H226">
        <v>10000702002</v>
      </c>
      <c r="I226" t="s">
        <v>8914</v>
      </c>
      <c r="J226" t="s">
        <v>8915</v>
      </c>
      <c r="K226">
        <v>138</v>
      </c>
      <c r="L226" t="s">
        <v>2321</v>
      </c>
      <c r="N226" t="s">
        <v>9068</v>
      </c>
      <c r="O226" t="s">
        <v>10388</v>
      </c>
      <c r="P226" t="s">
        <v>11919</v>
      </c>
      <c r="S226" t="s">
        <v>4092</v>
      </c>
      <c r="T226" t="s">
        <v>4092</v>
      </c>
      <c r="U226" t="s">
        <v>14002</v>
      </c>
      <c r="V226" t="s">
        <v>14788</v>
      </c>
      <c r="W226" t="s">
        <v>14790</v>
      </c>
      <c r="X226" t="s">
        <v>15010</v>
      </c>
      <c r="Y226" t="s">
        <v>17161</v>
      </c>
      <c r="Z226" t="s">
        <v>8013</v>
      </c>
      <c r="AA226">
        <v>10002700273</v>
      </c>
      <c r="AB226" t="s">
        <v>8914</v>
      </c>
      <c r="AC226" t="s">
        <v>19351</v>
      </c>
      <c r="AD226" t="s">
        <v>19351</v>
      </c>
      <c r="AE226" t="s">
        <v>19518</v>
      </c>
      <c r="AF226" t="s">
        <v>20889</v>
      </c>
      <c r="AG226" t="s">
        <v>21377</v>
      </c>
      <c r="AH226" t="s">
        <v>21377</v>
      </c>
      <c r="AI226" t="s">
        <v>21377</v>
      </c>
      <c r="AJ226" t="s">
        <v>21377</v>
      </c>
      <c r="AK226" s="4" t="str">
        <f>IFERROR(VLOOKUP(C226,mapped!$A:$C,3,FALSE)," ")</f>
        <v xml:space="preserve"> </v>
      </c>
      <c r="AL226" s="4" t="str">
        <f>IF(D226="XFMR",IFERROR(VLOOKUP(AK226,AuctionMapping2019SEP_AUTOS!$B:$J,5,FALSE)," "),IFERROR(VLOOKUP(AK226,AuctionMapping2019SEP_LINES!$C:$J,4,FALSE)," "))</f>
        <v xml:space="preserve"> </v>
      </c>
      <c r="AM226" s="4" t="str">
        <f>IF(D226="XFMR",IFERROR(VLOOKUP(AK226,AuctionMapping2019SEP_AUTOS!$B:$J,6,FALSE)," "),IFERROR(VLOOKUP(AK226,AuctionMapping2019SEP_LINES!$C:$J,5,FALSE)," "))</f>
        <v xml:space="preserve"> </v>
      </c>
      <c r="AN226" s="4" t="str">
        <f>IF(D226="XFMR",IFERROR(VLOOKUP(AK226,AuctionMapping2019SEP_AUTOS!$B:$J,7,FALSE)," "),IFERROR(VLOOKUP(AK226,AuctionMapping2019SEP_LINES!$C:$J,6,FALSE)," "))</f>
        <v xml:space="preserve"> </v>
      </c>
      <c r="AO226" s="4" t="str">
        <f>IF(D226="XFMR",IFERROR(VLOOKUP(AK226,AuctionMapping2019SEP_AUTOS!$B:$J,8,FALSE)," "),IFERROR(VLOOKUP(AK226,AuctionMapping2019SEP_LINES!$C:$J,7,FALSE)," "))</f>
        <v xml:space="preserve"> </v>
      </c>
      <c r="AP226" s="4" t="str">
        <f>IF(D226="XFMR",IFERROR(VLOOKUP(AK226,AuctionMapping2019SEP_AUTOS!$B:$J,9,FALSE)," "),IFERROR(VLOOKUP(AK226,AuctionMapping2019SEP_LINES!$C:$J,8,FALSE)," "))</f>
        <v xml:space="preserve"> </v>
      </c>
    </row>
    <row r="227" spans="1:42" hidden="1" x14ac:dyDescent="0.25">
      <c r="A227" t="s">
        <v>265</v>
      </c>
      <c r="B227" t="s">
        <v>2322</v>
      </c>
      <c r="C227" t="s">
        <v>4093</v>
      </c>
      <c r="D227" t="s">
        <v>6110</v>
      </c>
      <c r="E227">
        <v>10000746243</v>
      </c>
      <c r="F227" t="s">
        <v>6317</v>
      </c>
      <c r="G227" t="s">
        <v>7993</v>
      </c>
      <c r="H227">
        <v>10000700720</v>
      </c>
      <c r="I227" t="s">
        <v>8913</v>
      </c>
      <c r="J227" t="s">
        <v>8915</v>
      </c>
      <c r="K227">
        <v>138</v>
      </c>
      <c r="L227" t="s">
        <v>2322</v>
      </c>
      <c r="N227" t="s">
        <v>9069</v>
      </c>
      <c r="O227" t="s">
        <v>10389</v>
      </c>
      <c r="P227" t="s">
        <v>11920</v>
      </c>
      <c r="S227" t="s">
        <v>13731</v>
      </c>
      <c r="T227" t="s">
        <v>13731</v>
      </c>
      <c r="U227" t="s">
        <v>14003</v>
      </c>
      <c r="V227" t="s">
        <v>14788</v>
      </c>
      <c r="W227" t="s">
        <v>14791</v>
      </c>
      <c r="X227" t="s">
        <v>15011</v>
      </c>
      <c r="Y227" t="s">
        <v>17162</v>
      </c>
      <c r="Z227" t="s">
        <v>18883</v>
      </c>
      <c r="AA227">
        <v>10000699532</v>
      </c>
      <c r="AB227" t="s">
        <v>8913</v>
      </c>
      <c r="AC227" t="s">
        <v>19352</v>
      </c>
      <c r="AD227" t="s">
        <v>19353</v>
      </c>
      <c r="AE227" t="s">
        <v>19519</v>
      </c>
      <c r="AF227" t="s">
        <v>20890</v>
      </c>
      <c r="AG227" t="s">
        <v>21390</v>
      </c>
      <c r="AH227" t="s">
        <v>21462</v>
      </c>
      <c r="AI227" t="s">
        <v>21390</v>
      </c>
      <c r="AJ227" t="s">
        <v>21390</v>
      </c>
      <c r="AK227" s="4" t="str">
        <f>IFERROR(VLOOKUP(C227,mapped!$A:$C,3,FALSE)," ")</f>
        <v xml:space="preserve"> </v>
      </c>
      <c r="AL227" s="4" t="str">
        <f>IF(D227="XFMR",IFERROR(VLOOKUP(AK227,AuctionMapping2019SEP_AUTOS!$B:$J,5,FALSE)," "),IFERROR(VLOOKUP(AK227,AuctionMapping2019SEP_LINES!$C:$J,4,FALSE)," "))</f>
        <v xml:space="preserve"> </v>
      </c>
      <c r="AM227" s="4" t="str">
        <f>IF(D227="XFMR",IFERROR(VLOOKUP(AK227,AuctionMapping2019SEP_AUTOS!$B:$J,6,FALSE)," "),IFERROR(VLOOKUP(AK227,AuctionMapping2019SEP_LINES!$C:$J,5,FALSE)," "))</f>
        <v xml:space="preserve"> </v>
      </c>
      <c r="AN227" s="4" t="str">
        <f>IF(D227="XFMR",IFERROR(VLOOKUP(AK227,AuctionMapping2019SEP_AUTOS!$B:$J,7,FALSE)," "),IFERROR(VLOOKUP(AK227,AuctionMapping2019SEP_LINES!$C:$J,6,FALSE)," "))</f>
        <v xml:space="preserve"> </v>
      </c>
      <c r="AO227" s="4" t="str">
        <f>IF(D227="XFMR",IFERROR(VLOOKUP(AK227,AuctionMapping2019SEP_AUTOS!$B:$J,8,FALSE)," "),IFERROR(VLOOKUP(AK227,AuctionMapping2019SEP_LINES!$C:$J,7,FALSE)," "))</f>
        <v xml:space="preserve"> </v>
      </c>
      <c r="AP227" s="4" t="str">
        <f>IF(D227="XFMR",IFERROR(VLOOKUP(AK227,AuctionMapping2019SEP_AUTOS!$B:$J,9,FALSE)," "),IFERROR(VLOOKUP(AK227,AuctionMapping2019SEP_LINES!$C:$J,8,FALSE)," "))</f>
        <v xml:space="preserve"> </v>
      </c>
    </row>
    <row r="228" spans="1:42" hidden="1" x14ac:dyDescent="0.25">
      <c r="A228" t="s">
        <v>266</v>
      </c>
      <c r="B228" t="s">
        <v>2323</v>
      </c>
      <c r="C228" t="s">
        <v>4094</v>
      </c>
      <c r="D228" t="s">
        <v>6110</v>
      </c>
      <c r="E228">
        <v>10000751983</v>
      </c>
      <c r="F228" t="s">
        <v>6318</v>
      </c>
      <c r="G228" t="s">
        <v>7994</v>
      </c>
      <c r="H228">
        <v>10000703063</v>
      </c>
      <c r="I228" t="s">
        <v>8911</v>
      </c>
      <c r="J228" t="s">
        <v>8915</v>
      </c>
      <c r="K228">
        <v>138</v>
      </c>
      <c r="L228" t="s">
        <v>2323</v>
      </c>
      <c r="N228" t="s">
        <v>9070</v>
      </c>
      <c r="O228" t="s">
        <v>10390</v>
      </c>
      <c r="P228" t="s">
        <v>11921</v>
      </c>
      <c r="S228" t="s">
        <v>13732</v>
      </c>
      <c r="T228" t="s">
        <v>13732</v>
      </c>
      <c r="U228" t="s">
        <v>14004</v>
      </c>
      <c r="V228" t="s">
        <v>14788</v>
      </c>
      <c r="W228" t="s">
        <v>14790</v>
      </c>
      <c r="X228" t="s">
        <v>15012</v>
      </c>
      <c r="Y228" t="s">
        <v>17163</v>
      </c>
      <c r="Z228" t="s">
        <v>7833</v>
      </c>
      <c r="AA228">
        <v>10000702211</v>
      </c>
      <c r="AB228" t="s">
        <v>8911</v>
      </c>
      <c r="AC228" t="s">
        <v>19351</v>
      </c>
      <c r="AD228" t="s">
        <v>19351</v>
      </c>
      <c r="AE228" t="s">
        <v>19520</v>
      </c>
      <c r="AF228" t="s">
        <v>39</v>
      </c>
      <c r="AG228" t="s">
        <v>39</v>
      </c>
      <c r="AH228" t="s">
        <v>39</v>
      </c>
      <c r="AI228" t="s">
        <v>39</v>
      </c>
      <c r="AJ228" t="s">
        <v>39</v>
      </c>
      <c r="AK228" s="4" t="str">
        <f>IFERROR(VLOOKUP(C228,mapped!$A:$C,3,FALSE)," ")</f>
        <v xml:space="preserve"> </v>
      </c>
      <c r="AL228" s="4" t="str">
        <f>IF(D228="XFMR",IFERROR(VLOOKUP(AK228,AuctionMapping2019SEP_AUTOS!$B:$J,5,FALSE)," "),IFERROR(VLOOKUP(AK228,AuctionMapping2019SEP_LINES!$C:$J,4,FALSE)," "))</f>
        <v xml:space="preserve"> </v>
      </c>
      <c r="AM228" s="4" t="str">
        <f>IF(D228="XFMR",IFERROR(VLOOKUP(AK228,AuctionMapping2019SEP_AUTOS!$B:$J,6,FALSE)," "),IFERROR(VLOOKUP(AK228,AuctionMapping2019SEP_LINES!$C:$J,5,FALSE)," "))</f>
        <v xml:space="preserve"> </v>
      </c>
      <c r="AN228" s="4" t="str">
        <f>IF(D228="XFMR",IFERROR(VLOOKUP(AK228,AuctionMapping2019SEP_AUTOS!$B:$J,7,FALSE)," "),IFERROR(VLOOKUP(AK228,AuctionMapping2019SEP_LINES!$C:$J,6,FALSE)," "))</f>
        <v xml:space="preserve"> </v>
      </c>
      <c r="AO228" s="4" t="str">
        <f>IF(D228="XFMR",IFERROR(VLOOKUP(AK228,AuctionMapping2019SEP_AUTOS!$B:$J,8,FALSE)," "),IFERROR(VLOOKUP(AK228,AuctionMapping2019SEP_LINES!$C:$J,7,FALSE)," "))</f>
        <v xml:space="preserve"> </v>
      </c>
      <c r="AP228" s="4" t="str">
        <f>IF(D228="XFMR",IFERROR(VLOOKUP(AK228,AuctionMapping2019SEP_AUTOS!$B:$J,9,FALSE)," "),IFERROR(VLOOKUP(AK228,AuctionMapping2019SEP_LINES!$C:$J,8,FALSE)," "))</f>
        <v xml:space="preserve"> </v>
      </c>
    </row>
    <row r="229" spans="1:42" x14ac:dyDescent="0.25">
      <c r="A229" t="s">
        <v>267</v>
      </c>
      <c r="B229" t="s">
        <v>2323</v>
      </c>
      <c r="C229" t="s">
        <v>4095</v>
      </c>
      <c r="D229" t="s">
        <v>6110</v>
      </c>
      <c r="E229">
        <v>10002560833</v>
      </c>
      <c r="F229" t="s">
        <v>6319</v>
      </c>
      <c r="G229" t="s">
        <v>7979</v>
      </c>
      <c r="H229">
        <v>10000701336</v>
      </c>
      <c r="I229" t="s">
        <v>8911</v>
      </c>
      <c r="J229" t="s">
        <v>8915</v>
      </c>
      <c r="K229">
        <v>138</v>
      </c>
      <c r="L229" t="s">
        <v>2323</v>
      </c>
      <c r="N229" t="s">
        <v>9070</v>
      </c>
      <c r="O229" t="s">
        <v>10390</v>
      </c>
      <c r="P229" t="s">
        <v>11921</v>
      </c>
      <c r="S229" t="s">
        <v>4095</v>
      </c>
      <c r="T229" t="s">
        <v>4095</v>
      </c>
      <c r="U229" t="s">
        <v>14004</v>
      </c>
      <c r="V229" t="s">
        <v>14788</v>
      </c>
      <c r="W229" t="s">
        <v>14790</v>
      </c>
      <c r="X229" t="s">
        <v>15013</v>
      </c>
      <c r="Y229" t="s">
        <v>17164</v>
      </c>
      <c r="Z229" t="s">
        <v>7833</v>
      </c>
      <c r="AA229">
        <v>10000702211</v>
      </c>
      <c r="AB229" t="s">
        <v>8911</v>
      </c>
      <c r="AC229" t="s">
        <v>19351</v>
      </c>
      <c r="AD229" t="s">
        <v>19351</v>
      </c>
      <c r="AE229" t="s">
        <v>19521</v>
      </c>
      <c r="AF229" t="s">
        <v>20891</v>
      </c>
      <c r="AG229" t="s">
        <v>21368</v>
      </c>
      <c r="AH229" t="s">
        <v>21383</v>
      </c>
      <c r="AI229" t="s">
        <v>21368</v>
      </c>
      <c r="AJ229" t="s">
        <v>21368</v>
      </c>
      <c r="AK229" s="4" t="str">
        <f>IFERROR(VLOOKUP(C229,mapped!$A:$C,3,FALSE)," ")</f>
        <v>LA_PAL_MVRANG1_1</v>
      </c>
      <c r="AL229" s="4">
        <f>IF(D229="XFMR",IFERROR(VLOOKUP(AK229,AuctionMapping2019SEP_AUTOS!$B:$J,5,FALSE)," "),IFERROR(VLOOKUP(AK229,AuctionMapping2019SEP_LINES!$C:$J,4,FALSE)," "))</f>
        <v>5747</v>
      </c>
      <c r="AM229" s="4" t="str">
        <f>IF(D229="XFMR",IFERROR(VLOOKUP(AK229,AuctionMapping2019SEP_AUTOS!$B:$J,6,FALSE)," "),IFERROR(VLOOKUP(AK229,AuctionMapping2019SEP_LINES!$C:$J,5,FALSE)," "))</f>
        <v>RNGRVILLESB8</v>
      </c>
      <c r="AN229" s="4">
        <f>IF(D229="XFMR",IFERROR(VLOOKUP(AK229,AuctionMapping2019SEP_AUTOS!$B:$J,7,FALSE)," "),IFERROR(VLOOKUP(AK229,AuctionMapping2019SEP_LINES!$C:$J,6,FALSE)," "))</f>
        <v>8314</v>
      </c>
      <c r="AO229" s="4" t="str">
        <f>IF(D229="XFMR",IFERROR(VLOOKUP(AK229,AuctionMapping2019SEP_AUTOS!$B:$J,8,FALSE)," "),IFERROR(VLOOKUP(AK229,AuctionMapping2019SEP_LINES!$C:$J,7,FALSE)," "))</f>
        <v>LA_PALMA4A</v>
      </c>
      <c r="AP229" s="4" t="str">
        <f>IF(D229="XFMR",IFERROR(VLOOKUP(AK229,AuctionMapping2019SEP_AUTOS!$B:$J,9,FALSE)," "),IFERROR(VLOOKUP(AK229,AuctionMapping2019SEP_LINES!$C:$J,8,FALSE)," "))</f>
        <v>1</v>
      </c>
    </row>
    <row r="230" spans="1:42" hidden="1" x14ac:dyDescent="0.25">
      <c r="A230" t="s">
        <v>268</v>
      </c>
      <c r="B230" t="s">
        <v>2324</v>
      </c>
      <c r="C230" t="s">
        <v>4096</v>
      </c>
      <c r="D230" t="s">
        <v>6110</v>
      </c>
      <c r="E230">
        <v>10002556815</v>
      </c>
      <c r="F230" t="s">
        <v>6320</v>
      </c>
      <c r="G230" t="s">
        <v>7909</v>
      </c>
      <c r="H230">
        <v>10000700619</v>
      </c>
      <c r="I230" t="s">
        <v>8913</v>
      </c>
      <c r="J230" t="s">
        <v>8915</v>
      </c>
      <c r="K230">
        <v>69</v>
      </c>
      <c r="L230" t="s">
        <v>2324</v>
      </c>
      <c r="N230" t="s">
        <v>9071</v>
      </c>
      <c r="O230" t="s">
        <v>10391</v>
      </c>
      <c r="P230" t="s">
        <v>11922</v>
      </c>
      <c r="S230" t="s">
        <v>4096</v>
      </c>
      <c r="T230" t="s">
        <v>4096</v>
      </c>
      <c r="U230" t="s">
        <v>14005</v>
      </c>
      <c r="V230" t="s">
        <v>14788</v>
      </c>
      <c r="W230" t="s">
        <v>14790</v>
      </c>
      <c r="X230" t="s">
        <v>15014</v>
      </c>
      <c r="Y230" t="s">
        <v>17165</v>
      </c>
      <c r="Z230" t="s">
        <v>8110</v>
      </c>
      <c r="AA230">
        <v>10000702273</v>
      </c>
      <c r="AB230" t="s">
        <v>8913</v>
      </c>
      <c r="AC230" t="s">
        <v>19351</v>
      </c>
      <c r="AD230" t="s">
        <v>19351</v>
      </c>
      <c r="AE230" t="s">
        <v>19522</v>
      </c>
      <c r="AF230" t="s">
        <v>39</v>
      </c>
      <c r="AG230" t="s">
        <v>39</v>
      </c>
      <c r="AH230" t="s">
        <v>39</v>
      </c>
      <c r="AI230" t="s">
        <v>39</v>
      </c>
      <c r="AJ230" t="s">
        <v>39</v>
      </c>
      <c r="AK230" s="4" t="str">
        <f>IFERROR(VLOOKUP(C230,mapped!$A:$C,3,FALSE)," ")</f>
        <v xml:space="preserve"> </v>
      </c>
      <c r="AL230" s="4" t="str">
        <f>IF(D230="XFMR",IFERROR(VLOOKUP(AK230,AuctionMapping2019SEP_AUTOS!$B:$J,5,FALSE)," "),IFERROR(VLOOKUP(AK230,AuctionMapping2019SEP_LINES!$C:$J,4,FALSE)," "))</f>
        <v xml:space="preserve"> </v>
      </c>
      <c r="AM230" s="4" t="str">
        <f>IF(D230="XFMR",IFERROR(VLOOKUP(AK230,AuctionMapping2019SEP_AUTOS!$B:$J,6,FALSE)," "),IFERROR(VLOOKUP(AK230,AuctionMapping2019SEP_LINES!$C:$J,5,FALSE)," "))</f>
        <v xml:space="preserve"> </v>
      </c>
      <c r="AN230" s="4" t="str">
        <f>IF(D230="XFMR",IFERROR(VLOOKUP(AK230,AuctionMapping2019SEP_AUTOS!$B:$J,7,FALSE)," "),IFERROR(VLOOKUP(AK230,AuctionMapping2019SEP_LINES!$C:$J,6,FALSE)," "))</f>
        <v xml:space="preserve"> </v>
      </c>
      <c r="AO230" s="4" t="str">
        <f>IF(D230="XFMR",IFERROR(VLOOKUP(AK230,AuctionMapping2019SEP_AUTOS!$B:$J,8,FALSE)," "),IFERROR(VLOOKUP(AK230,AuctionMapping2019SEP_LINES!$C:$J,7,FALSE)," "))</f>
        <v xml:space="preserve"> </v>
      </c>
      <c r="AP230" s="4" t="str">
        <f>IF(D230="XFMR",IFERROR(VLOOKUP(AK230,AuctionMapping2019SEP_AUTOS!$B:$J,9,FALSE)," "),IFERROR(VLOOKUP(AK230,AuctionMapping2019SEP_LINES!$C:$J,8,FALSE)," "))</f>
        <v xml:space="preserve"> </v>
      </c>
    </row>
    <row r="231" spans="1:42" hidden="1" x14ac:dyDescent="0.25">
      <c r="A231" t="s">
        <v>269</v>
      </c>
      <c r="B231" t="s">
        <v>2325</v>
      </c>
      <c r="C231" t="s">
        <v>4097</v>
      </c>
      <c r="D231" t="s">
        <v>6111</v>
      </c>
      <c r="E231">
        <v>10002702753</v>
      </c>
      <c r="F231" t="s">
        <v>6321</v>
      </c>
      <c r="G231" t="s">
        <v>7995</v>
      </c>
      <c r="H231">
        <v>10000700384</v>
      </c>
      <c r="I231" t="s">
        <v>8913</v>
      </c>
      <c r="J231" t="s">
        <v>8915</v>
      </c>
      <c r="K231">
        <v>138</v>
      </c>
      <c r="L231" t="s">
        <v>2325</v>
      </c>
      <c r="N231" t="s">
        <v>9072</v>
      </c>
      <c r="O231" t="s">
        <v>10392</v>
      </c>
      <c r="P231" t="s">
        <v>11923</v>
      </c>
      <c r="S231" t="s">
        <v>4097</v>
      </c>
      <c r="T231" t="s">
        <v>4097</v>
      </c>
      <c r="U231" t="s">
        <v>10392</v>
      </c>
      <c r="V231" t="s">
        <v>14788</v>
      </c>
      <c r="W231" t="s">
        <v>14791</v>
      </c>
      <c r="X231" t="s">
        <v>15015</v>
      </c>
      <c r="Y231" t="s">
        <v>17166</v>
      </c>
      <c r="AC231" t="s">
        <v>19352</v>
      </c>
      <c r="AD231" t="s">
        <v>19352</v>
      </c>
      <c r="AE231" t="s">
        <v>17166</v>
      </c>
      <c r="AF231" t="s">
        <v>39</v>
      </c>
      <c r="AG231" t="s">
        <v>39</v>
      </c>
      <c r="AH231" t="s">
        <v>39</v>
      </c>
      <c r="AI231" t="s">
        <v>39</v>
      </c>
      <c r="AJ231" t="s">
        <v>39</v>
      </c>
      <c r="AK231" s="4" t="str">
        <f>IFERROR(VLOOKUP(C231,mapped!$A:$C,3,FALSE)," ")</f>
        <v xml:space="preserve"> </v>
      </c>
      <c r="AL231" s="4" t="str">
        <f>IF(D231="XFMR",IFERROR(VLOOKUP(AK231,AuctionMapping2019SEP_AUTOS!$B:$J,5,FALSE)," "),IFERROR(VLOOKUP(AK231,AuctionMapping2019SEP_LINES!$C:$J,4,FALSE)," "))</f>
        <v xml:space="preserve"> </v>
      </c>
      <c r="AM231" s="4" t="str">
        <f>IF(D231="XFMR",IFERROR(VLOOKUP(AK231,AuctionMapping2019SEP_AUTOS!$B:$J,6,FALSE)," "),IFERROR(VLOOKUP(AK231,AuctionMapping2019SEP_LINES!$C:$J,5,FALSE)," "))</f>
        <v xml:space="preserve"> </v>
      </c>
      <c r="AN231" s="4" t="str">
        <f>IF(D231="XFMR",IFERROR(VLOOKUP(AK231,AuctionMapping2019SEP_AUTOS!$B:$J,7,FALSE)," "),IFERROR(VLOOKUP(AK231,AuctionMapping2019SEP_LINES!$C:$J,6,FALSE)," "))</f>
        <v xml:space="preserve"> </v>
      </c>
      <c r="AO231" s="4" t="str">
        <f>IF(D231="XFMR",IFERROR(VLOOKUP(AK231,AuctionMapping2019SEP_AUTOS!$B:$J,8,FALSE)," "),IFERROR(VLOOKUP(AK231,AuctionMapping2019SEP_LINES!$C:$J,7,FALSE)," "))</f>
        <v xml:space="preserve"> </v>
      </c>
      <c r="AP231" s="4" t="str">
        <f>IF(D231="XFMR",IFERROR(VLOOKUP(AK231,AuctionMapping2019SEP_AUTOS!$B:$J,9,FALSE)," "),IFERROR(VLOOKUP(AK231,AuctionMapping2019SEP_LINES!$C:$J,8,FALSE)," "))</f>
        <v xml:space="preserve"> </v>
      </c>
    </row>
    <row r="232" spans="1:42" x14ac:dyDescent="0.25">
      <c r="A232" t="s">
        <v>270</v>
      </c>
      <c r="B232" t="s">
        <v>2326</v>
      </c>
      <c r="C232" t="s">
        <v>4098</v>
      </c>
      <c r="D232" t="s">
        <v>6110</v>
      </c>
      <c r="E232">
        <v>10002487906</v>
      </c>
      <c r="F232" t="s">
        <v>6322</v>
      </c>
      <c r="G232" t="s">
        <v>7979</v>
      </c>
      <c r="H232">
        <v>10000701336</v>
      </c>
      <c r="I232" t="s">
        <v>8911</v>
      </c>
      <c r="J232" t="s">
        <v>8915</v>
      </c>
      <c r="K232">
        <v>345</v>
      </c>
      <c r="L232" t="s">
        <v>2326</v>
      </c>
      <c r="N232" t="s">
        <v>9073</v>
      </c>
      <c r="O232" t="s">
        <v>10393</v>
      </c>
      <c r="P232" t="s">
        <v>11924</v>
      </c>
      <c r="S232" t="s">
        <v>4098</v>
      </c>
      <c r="T232" t="s">
        <v>4098</v>
      </c>
      <c r="U232" t="s">
        <v>14006</v>
      </c>
      <c r="V232" t="s">
        <v>14788</v>
      </c>
      <c r="W232" t="s">
        <v>14791</v>
      </c>
      <c r="X232" t="s">
        <v>15016</v>
      </c>
      <c r="Y232" t="s">
        <v>17167</v>
      </c>
      <c r="Z232" t="s">
        <v>8315</v>
      </c>
      <c r="AA232">
        <v>10000702284</v>
      </c>
      <c r="AB232" t="s">
        <v>8911</v>
      </c>
      <c r="AC232" t="s">
        <v>19352</v>
      </c>
      <c r="AD232" t="s">
        <v>19353</v>
      </c>
      <c r="AE232" t="s">
        <v>19523</v>
      </c>
      <c r="AF232" t="s">
        <v>20892</v>
      </c>
      <c r="AG232" t="s">
        <v>21392</v>
      </c>
      <c r="AH232" t="s">
        <v>21463</v>
      </c>
      <c r="AI232" t="s">
        <v>21392</v>
      </c>
      <c r="AJ232" t="s">
        <v>21392</v>
      </c>
      <c r="AK232" s="4" t="str">
        <f>IFERROR(VLOOKUP(C232,mapped!$A:$C,3,FALSE)," ")</f>
        <v>LA_PAL_RIOHON2_1</v>
      </c>
      <c r="AL232" s="4">
        <f>IF(D232="XFMR",IFERROR(VLOOKUP(AK232,AuctionMapping2019SEP_AUTOS!$B:$J,5,FALSE)," "),IFERROR(VLOOKUP(AK232,AuctionMapping2019SEP_LINES!$C:$J,4,FALSE)," "))</f>
        <v>8314</v>
      </c>
      <c r="AM232" s="4" t="str">
        <f>IF(D232="XFMR",IFERROR(VLOOKUP(AK232,AuctionMapping2019SEP_AUTOS!$B:$J,6,FALSE)," "),IFERROR(VLOOKUP(AK232,AuctionMapping2019SEP_LINES!$C:$J,5,FALSE)," "))</f>
        <v>LA_PALMA4A</v>
      </c>
      <c r="AN232" s="4">
        <f>IF(D232="XFMR",IFERROR(VLOOKUP(AK232,AuctionMapping2019SEP_AUTOS!$B:$J,7,FALSE)," "),IFERROR(VLOOKUP(AK232,AuctionMapping2019SEP_LINES!$C:$J,6,FALSE)," "))</f>
        <v>8319</v>
      </c>
      <c r="AO232" s="4" t="str">
        <f>IF(D232="XFMR",IFERROR(VLOOKUP(AK232,AuctionMapping2019SEP_AUTOS!$B:$J,8,FALSE)," "),IFERROR(VLOOKUP(AK232,AuctionMapping2019SEP_LINES!$C:$J,7,FALSE)," "))</f>
        <v>RIOHONDO4A</v>
      </c>
      <c r="AP232" s="4" t="str">
        <f>IF(D232="XFMR",IFERROR(VLOOKUP(AK232,AuctionMapping2019SEP_AUTOS!$B:$J,9,FALSE)," "),IFERROR(VLOOKUP(AK232,AuctionMapping2019SEP_LINES!$C:$J,8,FALSE)," "))</f>
        <v>1</v>
      </c>
    </row>
    <row r="233" spans="1:42" x14ac:dyDescent="0.25">
      <c r="A233" t="s">
        <v>271</v>
      </c>
      <c r="B233" t="s">
        <v>2327</v>
      </c>
      <c r="C233" t="s">
        <v>4099</v>
      </c>
      <c r="D233" t="s">
        <v>6110</v>
      </c>
      <c r="E233">
        <v>10000796295</v>
      </c>
      <c r="F233" t="s">
        <v>6323</v>
      </c>
      <c r="G233" t="s">
        <v>7996</v>
      </c>
      <c r="H233">
        <v>10000699892</v>
      </c>
      <c r="I233" t="s">
        <v>8912</v>
      </c>
      <c r="J233" t="s">
        <v>8915</v>
      </c>
      <c r="K233">
        <v>69</v>
      </c>
      <c r="L233" t="s">
        <v>2327</v>
      </c>
      <c r="N233" t="s">
        <v>9074</v>
      </c>
      <c r="O233" t="s">
        <v>10394</v>
      </c>
      <c r="P233" t="s">
        <v>11925</v>
      </c>
      <c r="S233" t="s">
        <v>4099</v>
      </c>
      <c r="T233" t="s">
        <v>4099</v>
      </c>
      <c r="U233" t="s">
        <v>14007</v>
      </c>
      <c r="V233" t="s">
        <v>14788</v>
      </c>
      <c r="W233" t="s">
        <v>14791</v>
      </c>
      <c r="X233" t="s">
        <v>15017</v>
      </c>
      <c r="Y233" t="s">
        <v>17168</v>
      </c>
      <c r="Z233" t="s">
        <v>18884</v>
      </c>
      <c r="AA233">
        <v>10000702813</v>
      </c>
      <c r="AB233" t="s">
        <v>8912</v>
      </c>
      <c r="AC233" t="s">
        <v>19352</v>
      </c>
      <c r="AD233" t="s">
        <v>19353</v>
      </c>
      <c r="AE233" t="s">
        <v>19524</v>
      </c>
      <c r="AF233" t="s">
        <v>20893</v>
      </c>
      <c r="AG233" t="s">
        <v>21393</v>
      </c>
      <c r="AH233" t="s">
        <v>21464</v>
      </c>
      <c r="AI233" t="s">
        <v>21393</v>
      </c>
      <c r="AJ233" t="s">
        <v>21393</v>
      </c>
      <c r="AK233" s="4" t="str">
        <f>IFERROR(VLOOKUP(C233,mapped!$A:$C,3,FALSE)," ")</f>
        <v>BUSHKN_THRM1_1</v>
      </c>
      <c r="AL233" s="4">
        <f>IF(D233="XFMR",IFERROR(VLOOKUP(AK233,AuctionMapping2019SEP_AUTOS!$B:$J,5,FALSE)," "),IFERROR(VLOOKUP(AK233,AuctionMapping2019SEP_LINES!$C:$J,4,FALSE)," "))</f>
        <v>6205</v>
      </c>
      <c r="AM233" s="4" t="str">
        <f>IF(D233="XFMR",IFERROR(VLOOKUP(AK233,AuctionMapping2019SEP_AUTOS!$B:$J,6,FALSE)," "),IFERROR(VLOOKUP(AK233,AuctionMapping2019SEP_LINES!$C:$J,5,FALSE)," "))</f>
        <v>THRM2A</v>
      </c>
      <c r="AN233" s="4">
        <f>IF(D233="XFMR",IFERROR(VLOOKUP(AK233,AuctionMapping2019SEP_AUTOS!$B:$J,7,FALSE)," "),IFERROR(VLOOKUP(AK233,AuctionMapping2019SEP_LINES!$C:$J,6,FALSE)," "))</f>
        <v>6206</v>
      </c>
      <c r="AO233" s="4" t="str">
        <f>IF(D233="XFMR",IFERROR(VLOOKUP(AK233,AuctionMapping2019SEP_AUTOS!$B:$J,8,FALSE)," "),IFERROR(VLOOKUP(AK233,AuctionMapping2019SEP_LINES!$C:$J,7,FALSE)," "))</f>
        <v>BUSHKNOB2A</v>
      </c>
      <c r="AP233" s="4" t="str">
        <f>IF(D233="XFMR",IFERROR(VLOOKUP(AK233,AuctionMapping2019SEP_AUTOS!$B:$J,9,FALSE)," "),IFERROR(VLOOKUP(AK233,AuctionMapping2019SEP_LINES!$C:$J,8,FALSE)," "))</f>
        <v>1</v>
      </c>
    </row>
    <row r="234" spans="1:42" hidden="1" x14ac:dyDescent="0.25">
      <c r="A234" t="s">
        <v>272</v>
      </c>
      <c r="B234" t="s">
        <v>2328</v>
      </c>
      <c r="C234" t="s">
        <v>4100</v>
      </c>
      <c r="D234" t="s">
        <v>6110</v>
      </c>
      <c r="E234">
        <v>10002685182</v>
      </c>
      <c r="F234" t="s">
        <v>6324</v>
      </c>
      <c r="G234" t="s">
        <v>7997</v>
      </c>
      <c r="H234">
        <v>10000701658</v>
      </c>
      <c r="I234" t="s">
        <v>8914</v>
      </c>
      <c r="J234" t="s">
        <v>8915</v>
      </c>
      <c r="K234">
        <v>69</v>
      </c>
      <c r="L234" t="s">
        <v>2328</v>
      </c>
      <c r="N234" t="s">
        <v>9075</v>
      </c>
      <c r="O234" t="s">
        <v>10395</v>
      </c>
      <c r="P234" t="s">
        <v>11926</v>
      </c>
      <c r="S234" t="s">
        <v>4100</v>
      </c>
      <c r="T234" t="s">
        <v>4100</v>
      </c>
      <c r="U234" t="s">
        <v>14008</v>
      </c>
      <c r="V234" t="s">
        <v>14788</v>
      </c>
      <c r="W234" t="s">
        <v>14791</v>
      </c>
      <c r="X234" t="s">
        <v>15018</v>
      </c>
      <c r="Y234" t="s">
        <v>17169</v>
      </c>
      <c r="Z234" t="s">
        <v>6395</v>
      </c>
      <c r="AA234">
        <v>10002421004</v>
      </c>
      <c r="AB234" t="s">
        <v>8914</v>
      </c>
      <c r="AC234" t="s">
        <v>19352</v>
      </c>
      <c r="AD234" t="s">
        <v>19353</v>
      </c>
      <c r="AE234" t="s">
        <v>19525</v>
      </c>
      <c r="AF234" t="s">
        <v>39</v>
      </c>
      <c r="AG234" t="s">
        <v>39</v>
      </c>
      <c r="AH234" t="s">
        <v>39</v>
      </c>
      <c r="AI234" t="s">
        <v>39</v>
      </c>
      <c r="AJ234" t="s">
        <v>39</v>
      </c>
      <c r="AK234" s="4" t="str">
        <f>IFERROR(VLOOKUP(C234,mapped!$A:$C,3,FALSE)," ")</f>
        <v xml:space="preserve"> </v>
      </c>
      <c r="AL234" s="4" t="str">
        <f>IF(D234="XFMR",IFERROR(VLOOKUP(AK234,AuctionMapping2019SEP_AUTOS!$B:$J,5,FALSE)," "),IFERROR(VLOOKUP(AK234,AuctionMapping2019SEP_LINES!$C:$J,4,FALSE)," "))</f>
        <v xml:space="preserve"> </v>
      </c>
      <c r="AM234" s="4" t="str">
        <f>IF(D234="XFMR",IFERROR(VLOOKUP(AK234,AuctionMapping2019SEP_AUTOS!$B:$J,6,FALSE)," "),IFERROR(VLOOKUP(AK234,AuctionMapping2019SEP_LINES!$C:$J,5,FALSE)," "))</f>
        <v xml:space="preserve"> </v>
      </c>
      <c r="AN234" s="4" t="str">
        <f>IF(D234="XFMR",IFERROR(VLOOKUP(AK234,AuctionMapping2019SEP_AUTOS!$B:$J,7,FALSE)," "),IFERROR(VLOOKUP(AK234,AuctionMapping2019SEP_LINES!$C:$J,6,FALSE)," "))</f>
        <v xml:space="preserve"> </v>
      </c>
      <c r="AO234" s="4" t="str">
        <f>IF(D234="XFMR",IFERROR(VLOOKUP(AK234,AuctionMapping2019SEP_AUTOS!$B:$J,8,FALSE)," "),IFERROR(VLOOKUP(AK234,AuctionMapping2019SEP_LINES!$C:$J,7,FALSE)," "))</f>
        <v xml:space="preserve"> </v>
      </c>
      <c r="AP234" s="4" t="str">
        <f>IF(D234="XFMR",IFERROR(VLOOKUP(AK234,AuctionMapping2019SEP_AUTOS!$B:$J,9,FALSE)," "),IFERROR(VLOOKUP(AK234,AuctionMapping2019SEP_LINES!$C:$J,8,FALSE)," "))</f>
        <v xml:space="preserve"> </v>
      </c>
    </row>
    <row r="235" spans="1:42" hidden="1" x14ac:dyDescent="0.25">
      <c r="A235" t="s">
        <v>273</v>
      </c>
      <c r="B235" t="s">
        <v>2329</v>
      </c>
      <c r="C235" t="s">
        <v>4101</v>
      </c>
      <c r="D235" t="s">
        <v>6110</v>
      </c>
      <c r="E235">
        <v>10002686343</v>
      </c>
      <c r="F235" t="s">
        <v>6325</v>
      </c>
      <c r="G235" t="s">
        <v>7998</v>
      </c>
      <c r="H235">
        <v>10002544184</v>
      </c>
      <c r="I235" t="s">
        <v>8911</v>
      </c>
      <c r="J235" t="s">
        <v>8915</v>
      </c>
      <c r="K235">
        <v>138</v>
      </c>
      <c r="L235" t="s">
        <v>2329</v>
      </c>
      <c r="N235" t="s">
        <v>9075</v>
      </c>
      <c r="O235" t="s">
        <v>10396</v>
      </c>
      <c r="P235" t="s">
        <v>11927</v>
      </c>
      <c r="S235" t="s">
        <v>4101</v>
      </c>
      <c r="T235" t="s">
        <v>4101</v>
      </c>
      <c r="U235" t="s">
        <v>14009</v>
      </c>
      <c r="V235" t="s">
        <v>14788</v>
      </c>
      <c r="W235" t="s">
        <v>14790</v>
      </c>
      <c r="X235" t="s">
        <v>15019</v>
      </c>
      <c r="Y235" t="s">
        <v>17170</v>
      </c>
      <c r="Z235" t="s">
        <v>18885</v>
      </c>
      <c r="AA235">
        <v>10002524159</v>
      </c>
      <c r="AB235" t="s">
        <v>8911</v>
      </c>
      <c r="AC235" t="s">
        <v>19351</v>
      </c>
      <c r="AD235" t="s">
        <v>19351</v>
      </c>
      <c r="AE235" t="s">
        <v>17170</v>
      </c>
      <c r="AF235" t="s">
        <v>39</v>
      </c>
      <c r="AG235" t="s">
        <v>39</v>
      </c>
      <c r="AH235" t="s">
        <v>39</v>
      </c>
      <c r="AI235" t="s">
        <v>39</v>
      </c>
      <c r="AJ235" t="s">
        <v>39</v>
      </c>
      <c r="AK235" s="4" t="str">
        <f>IFERROR(VLOOKUP(C235,mapped!$A:$C,3,FALSE)," ")</f>
        <v xml:space="preserve"> </v>
      </c>
      <c r="AL235" s="4" t="str">
        <f>IF(D235="XFMR",IFERROR(VLOOKUP(AK235,AuctionMapping2019SEP_AUTOS!$B:$J,5,FALSE)," "),IFERROR(VLOOKUP(AK235,AuctionMapping2019SEP_LINES!$C:$J,4,FALSE)," "))</f>
        <v xml:space="preserve"> </v>
      </c>
      <c r="AM235" s="4" t="str">
        <f>IF(D235="XFMR",IFERROR(VLOOKUP(AK235,AuctionMapping2019SEP_AUTOS!$B:$J,6,FALSE)," "),IFERROR(VLOOKUP(AK235,AuctionMapping2019SEP_LINES!$C:$J,5,FALSE)," "))</f>
        <v xml:space="preserve"> </v>
      </c>
      <c r="AN235" s="4" t="str">
        <f>IF(D235="XFMR",IFERROR(VLOOKUP(AK235,AuctionMapping2019SEP_AUTOS!$B:$J,7,FALSE)," "),IFERROR(VLOOKUP(AK235,AuctionMapping2019SEP_LINES!$C:$J,6,FALSE)," "))</f>
        <v xml:space="preserve"> </v>
      </c>
      <c r="AO235" s="4" t="str">
        <f>IF(D235="XFMR",IFERROR(VLOOKUP(AK235,AuctionMapping2019SEP_AUTOS!$B:$J,8,FALSE)," "),IFERROR(VLOOKUP(AK235,AuctionMapping2019SEP_LINES!$C:$J,7,FALSE)," "))</f>
        <v xml:space="preserve"> </v>
      </c>
      <c r="AP235" s="4" t="str">
        <f>IF(D235="XFMR",IFERROR(VLOOKUP(AK235,AuctionMapping2019SEP_AUTOS!$B:$J,9,FALSE)," "),IFERROR(VLOOKUP(AK235,AuctionMapping2019SEP_LINES!$C:$J,8,FALSE)," "))</f>
        <v xml:space="preserve"> </v>
      </c>
    </row>
    <row r="236" spans="1:42" hidden="1" x14ac:dyDescent="0.25">
      <c r="A236" t="s">
        <v>274</v>
      </c>
      <c r="B236" t="s">
        <v>2330</v>
      </c>
      <c r="C236" t="s">
        <v>4102</v>
      </c>
      <c r="D236" t="s">
        <v>6111</v>
      </c>
      <c r="E236">
        <v>10000818505</v>
      </c>
      <c r="F236" t="s">
        <v>6326</v>
      </c>
      <c r="G236" t="s">
        <v>7999</v>
      </c>
      <c r="H236">
        <v>10000700618</v>
      </c>
      <c r="I236" t="s">
        <v>8911</v>
      </c>
      <c r="J236" t="s">
        <v>8915</v>
      </c>
      <c r="K236">
        <v>345</v>
      </c>
      <c r="L236" t="s">
        <v>2330</v>
      </c>
      <c r="N236" t="s">
        <v>9076</v>
      </c>
      <c r="O236" t="s">
        <v>10397</v>
      </c>
      <c r="P236" t="s">
        <v>11928</v>
      </c>
      <c r="S236" t="s">
        <v>4102</v>
      </c>
      <c r="T236" t="s">
        <v>4102</v>
      </c>
      <c r="U236" t="s">
        <v>14010</v>
      </c>
      <c r="V236" t="s">
        <v>14788</v>
      </c>
      <c r="W236" t="s">
        <v>14790</v>
      </c>
      <c r="X236" t="s">
        <v>15020</v>
      </c>
      <c r="Y236" t="s">
        <v>17171</v>
      </c>
      <c r="AC236" t="s">
        <v>19351</v>
      </c>
      <c r="AD236" t="s">
        <v>19351</v>
      </c>
      <c r="AE236" t="s">
        <v>17171</v>
      </c>
      <c r="AF236" t="s">
        <v>39</v>
      </c>
      <c r="AG236" t="s">
        <v>39</v>
      </c>
      <c r="AH236" t="s">
        <v>39</v>
      </c>
      <c r="AI236" t="s">
        <v>39</v>
      </c>
      <c r="AJ236" t="s">
        <v>39</v>
      </c>
      <c r="AK236" s="4" t="str">
        <f>IFERROR(VLOOKUP(C236,mapped!$A:$C,3,FALSE)," ")</f>
        <v xml:space="preserve"> </v>
      </c>
      <c r="AL236" s="4" t="str">
        <f>IF(D236="XFMR",IFERROR(VLOOKUP(AK236,AuctionMapping2019SEP_AUTOS!$B:$J,5,FALSE)," "),IFERROR(VLOOKUP(AK236,AuctionMapping2019SEP_LINES!$C:$J,4,FALSE)," "))</f>
        <v xml:space="preserve"> </v>
      </c>
      <c r="AM236" s="4" t="str">
        <f>IF(D236="XFMR",IFERROR(VLOOKUP(AK236,AuctionMapping2019SEP_AUTOS!$B:$J,6,FALSE)," "),IFERROR(VLOOKUP(AK236,AuctionMapping2019SEP_LINES!$C:$J,5,FALSE)," "))</f>
        <v xml:space="preserve"> </v>
      </c>
      <c r="AN236" s="4" t="str">
        <f>IF(D236="XFMR",IFERROR(VLOOKUP(AK236,AuctionMapping2019SEP_AUTOS!$B:$J,7,FALSE)," "),IFERROR(VLOOKUP(AK236,AuctionMapping2019SEP_LINES!$C:$J,6,FALSE)," "))</f>
        <v xml:space="preserve"> </v>
      </c>
      <c r="AO236" s="4" t="str">
        <f>IF(D236="XFMR",IFERROR(VLOOKUP(AK236,AuctionMapping2019SEP_AUTOS!$B:$J,8,FALSE)," "),IFERROR(VLOOKUP(AK236,AuctionMapping2019SEP_LINES!$C:$J,7,FALSE)," "))</f>
        <v xml:space="preserve"> </v>
      </c>
      <c r="AP236" s="4" t="str">
        <f>IF(D236="XFMR",IFERROR(VLOOKUP(AK236,AuctionMapping2019SEP_AUTOS!$B:$J,9,FALSE)," "),IFERROR(VLOOKUP(AK236,AuctionMapping2019SEP_LINES!$C:$J,8,FALSE)," "))</f>
        <v xml:space="preserve"> </v>
      </c>
    </row>
    <row r="237" spans="1:42" hidden="1" x14ac:dyDescent="0.25">
      <c r="A237" t="s">
        <v>275</v>
      </c>
      <c r="B237" t="s">
        <v>2331</v>
      </c>
      <c r="C237" t="s">
        <v>4103</v>
      </c>
      <c r="D237" t="s">
        <v>6110</v>
      </c>
      <c r="E237">
        <v>10001785669</v>
      </c>
      <c r="F237" t="s">
        <v>6327</v>
      </c>
      <c r="G237" t="s">
        <v>8000</v>
      </c>
      <c r="H237">
        <v>10000700920</v>
      </c>
      <c r="I237" t="s">
        <v>8911</v>
      </c>
      <c r="J237" t="s">
        <v>8915</v>
      </c>
      <c r="K237">
        <v>69</v>
      </c>
      <c r="L237" t="s">
        <v>2331</v>
      </c>
      <c r="N237" t="s">
        <v>9077</v>
      </c>
      <c r="O237" t="s">
        <v>10398</v>
      </c>
      <c r="P237" t="s">
        <v>11929</v>
      </c>
      <c r="S237" t="s">
        <v>4103</v>
      </c>
      <c r="T237" t="s">
        <v>4103</v>
      </c>
      <c r="U237" t="s">
        <v>14011</v>
      </c>
      <c r="V237" t="s">
        <v>14788</v>
      </c>
      <c r="W237" t="s">
        <v>14790</v>
      </c>
      <c r="X237" t="s">
        <v>15021</v>
      </c>
      <c r="Y237" t="s">
        <v>17172</v>
      </c>
      <c r="Z237" t="s">
        <v>18886</v>
      </c>
      <c r="AA237">
        <v>10000701702</v>
      </c>
      <c r="AB237" t="s">
        <v>8911</v>
      </c>
      <c r="AC237" t="s">
        <v>19351</v>
      </c>
      <c r="AD237" t="s">
        <v>19351</v>
      </c>
      <c r="AE237" t="s">
        <v>17172</v>
      </c>
      <c r="AF237" t="s">
        <v>20894</v>
      </c>
      <c r="AG237" t="s">
        <v>21394</v>
      </c>
      <c r="AH237" t="s">
        <v>21465</v>
      </c>
      <c r="AI237" t="s">
        <v>21394</v>
      </c>
      <c r="AJ237" t="s">
        <v>21394</v>
      </c>
      <c r="AK237" s="4" t="str">
        <f>IFERROR(VLOOKUP(C237,mapped!$A:$C,3,FALSE)," ")</f>
        <v xml:space="preserve"> </v>
      </c>
      <c r="AL237" s="4" t="str">
        <f>IF(D237="XFMR",IFERROR(VLOOKUP(AK237,AuctionMapping2019SEP_AUTOS!$B:$J,5,FALSE)," "),IFERROR(VLOOKUP(AK237,AuctionMapping2019SEP_LINES!$C:$J,4,FALSE)," "))</f>
        <v xml:space="preserve"> </v>
      </c>
      <c r="AM237" s="4" t="str">
        <f>IF(D237="XFMR",IFERROR(VLOOKUP(AK237,AuctionMapping2019SEP_AUTOS!$B:$J,6,FALSE)," "),IFERROR(VLOOKUP(AK237,AuctionMapping2019SEP_LINES!$C:$J,5,FALSE)," "))</f>
        <v xml:space="preserve"> </v>
      </c>
      <c r="AN237" s="4" t="str">
        <f>IF(D237="XFMR",IFERROR(VLOOKUP(AK237,AuctionMapping2019SEP_AUTOS!$B:$J,7,FALSE)," "),IFERROR(VLOOKUP(AK237,AuctionMapping2019SEP_LINES!$C:$J,6,FALSE)," "))</f>
        <v xml:space="preserve"> </v>
      </c>
      <c r="AO237" s="4" t="str">
        <f>IF(D237="XFMR",IFERROR(VLOOKUP(AK237,AuctionMapping2019SEP_AUTOS!$B:$J,8,FALSE)," "),IFERROR(VLOOKUP(AK237,AuctionMapping2019SEP_LINES!$C:$J,7,FALSE)," "))</f>
        <v xml:space="preserve"> </v>
      </c>
      <c r="AP237" s="4" t="str">
        <f>IF(D237="XFMR",IFERROR(VLOOKUP(AK237,AuctionMapping2019SEP_AUTOS!$B:$J,9,FALSE)," "),IFERROR(VLOOKUP(AK237,AuctionMapping2019SEP_LINES!$C:$J,8,FALSE)," "))</f>
        <v xml:space="preserve"> </v>
      </c>
    </row>
    <row r="238" spans="1:42" hidden="1" x14ac:dyDescent="0.25">
      <c r="A238" t="s">
        <v>276</v>
      </c>
      <c r="B238" t="s">
        <v>2332</v>
      </c>
      <c r="C238" t="s">
        <v>4104</v>
      </c>
      <c r="D238" t="s">
        <v>6110</v>
      </c>
      <c r="E238">
        <v>10000815498</v>
      </c>
      <c r="F238" t="s">
        <v>6328</v>
      </c>
      <c r="G238" t="s">
        <v>8001</v>
      </c>
      <c r="H238">
        <v>10000702444</v>
      </c>
      <c r="I238" t="s">
        <v>8911</v>
      </c>
      <c r="J238" t="s">
        <v>8915</v>
      </c>
      <c r="K238">
        <v>345</v>
      </c>
      <c r="L238" t="s">
        <v>2332</v>
      </c>
      <c r="N238" t="s">
        <v>2332</v>
      </c>
      <c r="O238" t="s">
        <v>10399</v>
      </c>
      <c r="P238" t="s">
        <v>11930</v>
      </c>
      <c r="S238" t="s">
        <v>4104</v>
      </c>
      <c r="T238" t="s">
        <v>4104</v>
      </c>
      <c r="U238" t="s">
        <v>10399</v>
      </c>
      <c r="V238" t="s">
        <v>14788</v>
      </c>
      <c r="W238" t="s">
        <v>14790</v>
      </c>
      <c r="X238" t="s">
        <v>15022</v>
      </c>
      <c r="Y238" t="s">
        <v>17173</v>
      </c>
      <c r="Z238" t="s">
        <v>8610</v>
      </c>
      <c r="AA238">
        <v>10000702032</v>
      </c>
      <c r="AB238" t="s">
        <v>8911</v>
      </c>
      <c r="AC238" t="s">
        <v>19351</v>
      </c>
      <c r="AD238" t="s">
        <v>19351</v>
      </c>
      <c r="AE238" t="s">
        <v>19526</v>
      </c>
      <c r="AF238" t="s">
        <v>39</v>
      </c>
      <c r="AG238" t="s">
        <v>39</v>
      </c>
      <c r="AH238" t="s">
        <v>39</v>
      </c>
      <c r="AI238" t="s">
        <v>39</v>
      </c>
      <c r="AJ238" t="s">
        <v>39</v>
      </c>
      <c r="AK238" s="4" t="str">
        <f>IFERROR(VLOOKUP(C238,mapped!$A:$C,3,FALSE)," ")</f>
        <v xml:space="preserve"> </v>
      </c>
      <c r="AL238" s="4" t="str">
        <f>IF(D238="XFMR",IFERROR(VLOOKUP(AK238,AuctionMapping2019SEP_AUTOS!$B:$J,5,FALSE)," "),IFERROR(VLOOKUP(AK238,AuctionMapping2019SEP_LINES!$C:$J,4,FALSE)," "))</f>
        <v xml:space="preserve"> </v>
      </c>
      <c r="AM238" s="4" t="str">
        <f>IF(D238="XFMR",IFERROR(VLOOKUP(AK238,AuctionMapping2019SEP_AUTOS!$B:$J,6,FALSE)," "),IFERROR(VLOOKUP(AK238,AuctionMapping2019SEP_LINES!$C:$J,5,FALSE)," "))</f>
        <v xml:space="preserve"> </v>
      </c>
      <c r="AN238" s="4" t="str">
        <f>IF(D238="XFMR",IFERROR(VLOOKUP(AK238,AuctionMapping2019SEP_AUTOS!$B:$J,7,FALSE)," "),IFERROR(VLOOKUP(AK238,AuctionMapping2019SEP_LINES!$C:$J,6,FALSE)," "))</f>
        <v xml:space="preserve"> </v>
      </c>
      <c r="AO238" s="4" t="str">
        <f>IF(D238="XFMR",IFERROR(VLOOKUP(AK238,AuctionMapping2019SEP_AUTOS!$B:$J,8,FALSE)," "),IFERROR(VLOOKUP(AK238,AuctionMapping2019SEP_LINES!$C:$J,7,FALSE)," "))</f>
        <v xml:space="preserve"> </v>
      </c>
      <c r="AP238" s="4" t="str">
        <f>IF(D238="XFMR",IFERROR(VLOOKUP(AK238,AuctionMapping2019SEP_AUTOS!$B:$J,9,FALSE)," "),IFERROR(VLOOKUP(AK238,AuctionMapping2019SEP_LINES!$C:$J,8,FALSE)," "))</f>
        <v xml:space="preserve"> </v>
      </c>
    </row>
    <row r="239" spans="1:42" hidden="1" x14ac:dyDescent="0.25">
      <c r="A239" t="s">
        <v>277</v>
      </c>
      <c r="B239" t="s">
        <v>2333</v>
      </c>
      <c r="C239" t="s">
        <v>4105</v>
      </c>
      <c r="D239" t="s">
        <v>6110</v>
      </c>
      <c r="E239">
        <v>10002703604</v>
      </c>
      <c r="F239" t="s">
        <v>6329</v>
      </c>
      <c r="G239" t="s">
        <v>8002</v>
      </c>
      <c r="H239">
        <v>10002702607</v>
      </c>
      <c r="I239" t="s">
        <v>8911</v>
      </c>
      <c r="J239" t="s">
        <v>8915</v>
      </c>
      <c r="K239">
        <v>345</v>
      </c>
      <c r="L239" t="s">
        <v>2333</v>
      </c>
      <c r="N239" t="s">
        <v>2333</v>
      </c>
      <c r="O239" t="s">
        <v>10399</v>
      </c>
      <c r="P239" t="s">
        <v>11931</v>
      </c>
      <c r="S239" t="s">
        <v>4105</v>
      </c>
      <c r="T239" t="s">
        <v>4105</v>
      </c>
      <c r="U239" t="s">
        <v>10399</v>
      </c>
      <c r="V239" t="s">
        <v>14788</v>
      </c>
      <c r="W239" t="s">
        <v>14790</v>
      </c>
      <c r="X239" t="s">
        <v>15023</v>
      </c>
      <c r="Y239" t="s">
        <v>17174</v>
      </c>
      <c r="Z239" t="s">
        <v>8610</v>
      </c>
      <c r="AA239">
        <v>10000702032</v>
      </c>
      <c r="AB239" t="s">
        <v>8911</v>
      </c>
      <c r="AC239" t="s">
        <v>19351</v>
      </c>
      <c r="AD239" t="s">
        <v>19351</v>
      </c>
      <c r="AE239" t="s">
        <v>19527</v>
      </c>
      <c r="AF239" t="s">
        <v>39</v>
      </c>
      <c r="AG239" t="s">
        <v>39</v>
      </c>
      <c r="AH239" t="s">
        <v>39</v>
      </c>
      <c r="AI239" t="s">
        <v>39</v>
      </c>
      <c r="AJ239" t="s">
        <v>39</v>
      </c>
      <c r="AK239" s="4" t="str">
        <f>IFERROR(VLOOKUP(C239,mapped!$A:$C,3,FALSE)," ")</f>
        <v xml:space="preserve"> </v>
      </c>
      <c r="AL239" s="4" t="str">
        <f>IF(D239="XFMR",IFERROR(VLOOKUP(AK239,AuctionMapping2019SEP_AUTOS!$B:$J,5,FALSE)," "),IFERROR(VLOOKUP(AK239,AuctionMapping2019SEP_LINES!$C:$J,4,FALSE)," "))</f>
        <v xml:space="preserve"> </v>
      </c>
      <c r="AM239" s="4" t="str">
        <f>IF(D239="XFMR",IFERROR(VLOOKUP(AK239,AuctionMapping2019SEP_AUTOS!$B:$J,6,FALSE)," "),IFERROR(VLOOKUP(AK239,AuctionMapping2019SEP_LINES!$C:$J,5,FALSE)," "))</f>
        <v xml:space="preserve"> </v>
      </c>
      <c r="AN239" s="4" t="str">
        <f>IF(D239="XFMR",IFERROR(VLOOKUP(AK239,AuctionMapping2019SEP_AUTOS!$B:$J,7,FALSE)," "),IFERROR(VLOOKUP(AK239,AuctionMapping2019SEP_LINES!$C:$J,6,FALSE)," "))</f>
        <v xml:space="preserve"> </v>
      </c>
      <c r="AO239" s="4" t="str">
        <f>IF(D239="XFMR",IFERROR(VLOOKUP(AK239,AuctionMapping2019SEP_AUTOS!$B:$J,8,FALSE)," "),IFERROR(VLOOKUP(AK239,AuctionMapping2019SEP_LINES!$C:$J,7,FALSE)," "))</f>
        <v xml:space="preserve"> </v>
      </c>
      <c r="AP239" s="4" t="str">
        <f>IF(D239="XFMR",IFERROR(VLOOKUP(AK239,AuctionMapping2019SEP_AUTOS!$B:$J,9,FALSE)," "),IFERROR(VLOOKUP(AK239,AuctionMapping2019SEP_LINES!$C:$J,8,FALSE)," "))</f>
        <v xml:space="preserve"> </v>
      </c>
    </row>
    <row r="240" spans="1:42" hidden="1" x14ac:dyDescent="0.25">
      <c r="A240" t="s">
        <v>278</v>
      </c>
      <c r="B240" t="s">
        <v>2334</v>
      </c>
      <c r="C240" t="s">
        <v>4106</v>
      </c>
      <c r="D240" t="s">
        <v>6111</v>
      </c>
      <c r="E240">
        <v>10001784890</v>
      </c>
      <c r="F240" t="s">
        <v>6330</v>
      </c>
      <c r="G240" t="s">
        <v>8003</v>
      </c>
      <c r="H240">
        <v>10000702430</v>
      </c>
      <c r="I240" t="s">
        <v>8912</v>
      </c>
      <c r="J240" t="s">
        <v>8915</v>
      </c>
      <c r="K240">
        <v>138</v>
      </c>
      <c r="L240" t="s">
        <v>2334</v>
      </c>
      <c r="N240" t="s">
        <v>9078</v>
      </c>
      <c r="O240" t="s">
        <v>10400</v>
      </c>
      <c r="P240" t="s">
        <v>11932</v>
      </c>
      <c r="S240" t="s">
        <v>4106</v>
      </c>
      <c r="T240" t="s">
        <v>4106</v>
      </c>
      <c r="U240" t="s">
        <v>14012</v>
      </c>
      <c r="V240" t="s">
        <v>14788</v>
      </c>
      <c r="W240" t="s">
        <v>14791</v>
      </c>
      <c r="X240" t="s">
        <v>15024</v>
      </c>
      <c r="Y240" t="s">
        <v>17175</v>
      </c>
      <c r="AC240" t="s">
        <v>19352</v>
      </c>
      <c r="AD240" t="s">
        <v>19353</v>
      </c>
      <c r="AE240" t="s">
        <v>17175</v>
      </c>
      <c r="AF240" t="s">
        <v>39</v>
      </c>
      <c r="AG240" t="s">
        <v>39</v>
      </c>
      <c r="AH240" t="s">
        <v>39</v>
      </c>
      <c r="AI240" t="s">
        <v>39</v>
      </c>
      <c r="AJ240" t="s">
        <v>39</v>
      </c>
      <c r="AK240" s="4" t="str">
        <f>IFERROR(VLOOKUP(C240,mapped!$A:$C,3,FALSE)," ")</f>
        <v xml:space="preserve"> </v>
      </c>
      <c r="AL240" s="4" t="str">
        <f>IF(D240="XFMR",IFERROR(VLOOKUP(AK240,AuctionMapping2019SEP_AUTOS!$B:$J,5,FALSE)," "),IFERROR(VLOOKUP(AK240,AuctionMapping2019SEP_LINES!$C:$J,4,FALSE)," "))</f>
        <v xml:space="preserve"> </v>
      </c>
      <c r="AM240" s="4" t="str">
        <f>IF(D240="XFMR",IFERROR(VLOOKUP(AK240,AuctionMapping2019SEP_AUTOS!$B:$J,6,FALSE)," "),IFERROR(VLOOKUP(AK240,AuctionMapping2019SEP_LINES!$C:$J,5,FALSE)," "))</f>
        <v xml:space="preserve"> </v>
      </c>
      <c r="AN240" s="4" t="str">
        <f>IF(D240="XFMR",IFERROR(VLOOKUP(AK240,AuctionMapping2019SEP_AUTOS!$B:$J,7,FALSE)," "),IFERROR(VLOOKUP(AK240,AuctionMapping2019SEP_LINES!$C:$J,6,FALSE)," "))</f>
        <v xml:space="preserve"> </v>
      </c>
      <c r="AO240" s="4" t="str">
        <f>IF(D240="XFMR",IFERROR(VLOOKUP(AK240,AuctionMapping2019SEP_AUTOS!$B:$J,8,FALSE)," "),IFERROR(VLOOKUP(AK240,AuctionMapping2019SEP_LINES!$C:$J,7,FALSE)," "))</f>
        <v xml:space="preserve"> </v>
      </c>
      <c r="AP240" s="4" t="str">
        <f>IF(D240="XFMR",IFERROR(VLOOKUP(AK240,AuctionMapping2019SEP_AUTOS!$B:$J,9,FALSE)," "),IFERROR(VLOOKUP(AK240,AuctionMapping2019SEP_LINES!$C:$J,8,FALSE)," "))</f>
        <v xml:space="preserve"> </v>
      </c>
    </row>
    <row r="241" spans="1:42" hidden="1" x14ac:dyDescent="0.25">
      <c r="A241" t="s">
        <v>279</v>
      </c>
      <c r="B241" t="s">
        <v>2335</v>
      </c>
      <c r="C241" t="s">
        <v>4107</v>
      </c>
      <c r="D241" t="s">
        <v>6111</v>
      </c>
      <c r="E241">
        <v>10002670600</v>
      </c>
      <c r="F241" t="s">
        <v>6124</v>
      </c>
      <c r="G241" t="s">
        <v>6124</v>
      </c>
      <c r="H241">
        <v>10002670584</v>
      </c>
      <c r="I241" t="s">
        <v>8914</v>
      </c>
      <c r="J241" t="s">
        <v>8915</v>
      </c>
      <c r="K241">
        <v>345</v>
      </c>
      <c r="L241" t="s">
        <v>2335</v>
      </c>
      <c r="N241" t="s">
        <v>2335</v>
      </c>
      <c r="O241" t="s">
        <v>10240</v>
      </c>
      <c r="P241" t="s">
        <v>11933</v>
      </c>
      <c r="S241" t="s">
        <v>4107</v>
      </c>
      <c r="T241" t="s">
        <v>4107</v>
      </c>
      <c r="U241" t="s">
        <v>10240</v>
      </c>
      <c r="V241" t="s">
        <v>14788</v>
      </c>
      <c r="W241" t="s">
        <v>14790</v>
      </c>
      <c r="X241" t="s">
        <v>15025</v>
      </c>
      <c r="Y241" t="s">
        <v>17176</v>
      </c>
      <c r="AC241" t="s">
        <v>19351</v>
      </c>
      <c r="AD241" t="s">
        <v>19351</v>
      </c>
      <c r="AE241" t="s">
        <v>17176</v>
      </c>
      <c r="AF241" t="s">
        <v>39</v>
      </c>
      <c r="AG241" t="s">
        <v>39</v>
      </c>
      <c r="AH241" t="s">
        <v>39</v>
      </c>
      <c r="AI241" t="s">
        <v>39</v>
      </c>
      <c r="AJ241" t="s">
        <v>39</v>
      </c>
      <c r="AK241" s="4" t="str">
        <f>IFERROR(VLOOKUP(C241,mapped!$A:$C,3,FALSE)," ")</f>
        <v xml:space="preserve"> </v>
      </c>
      <c r="AL241" s="4" t="str">
        <f>IF(D241="XFMR",IFERROR(VLOOKUP(AK241,AuctionMapping2019SEP_AUTOS!$B:$J,5,FALSE)," "),IFERROR(VLOOKUP(AK241,AuctionMapping2019SEP_LINES!$C:$J,4,FALSE)," "))</f>
        <v xml:space="preserve"> </v>
      </c>
      <c r="AM241" s="4" t="str">
        <f>IF(D241="XFMR",IFERROR(VLOOKUP(AK241,AuctionMapping2019SEP_AUTOS!$B:$J,6,FALSE)," "),IFERROR(VLOOKUP(AK241,AuctionMapping2019SEP_LINES!$C:$J,5,FALSE)," "))</f>
        <v xml:space="preserve"> </v>
      </c>
      <c r="AN241" s="4" t="str">
        <f>IF(D241="XFMR",IFERROR(VLOOKUP(AK241,AuctionMapping2019SEP_AUTOS!$B:$J,7,FALSE)," "),IFERROR(VLOOKUP(AK241,AuctionMapping2019SEP_LINES!$C:$J,6,FALSE)," "))</f>
        <v xml:space="preserve"> </v>
      </c>
      <c r="AO241" s="4" t="str">
        <f>IF(D241="XFMR",IFERROR(VLOOKUP(AK241,AuctionMapping2019SEP_AUTOS!$B:$J,8,FALSE)," "),IFERROR(VLOOKUP(AK241,AuctionMapping2019SEP_LINES!$C:$J,7,FALSE)," "))</f>
        <v xml:space="preserve"> </v>
      </c>
      <c r="AP241" s="4" t="str">
        <f>IF(D241="XFMR",IFERROR(VLOOKUP(AK241,AuctionMapping2019SEP_AUTOS!$B:$J,9,FALSE)," "),IFERROR(VLOOKUP(AK241,AuctionMapping2019SEP_LINES!$C:$J,8,FALSE)," "))</f>
        <v xml:space="preserve"> </v>
      </c>
    </row>
    <row r="242" spans="1:42" x14ac:dyDescent="0.25">
      <c r="A242" t="s">
        <v>280</v>
      </c>
      <c r="B242" t="s">
        <v>2336</v>
      </c>
      <c r="C242" t="s">
        <v>4108</v>
      </c>
      <c r="D242" t="s">
        <v>6110</v>
      </c>
      <c r="E242">
        <v>10002377791</v>
      </c>
      <c r="F242" t="s">
        <v>6331</v>
      </c>
      <c r="G242" t="s">
        <v>8004</v>
      </c>
      <c r="H242">
        <v>10000699656</v>
      </c>
      <c r="I242" t="s">
        <v>8912</v>
      </c>
      <c r="J242" t="s">
        <v>8915</v>
      </c>
      <c r="K242">
        <v>69</v>
      </c>
      <c r="L242" t="s">
        <v>2336</v>
      </c>
      <c r="N242" t="s">
        <v>9079</v>
      </c>
      <c r="O242" t="s">
        <v>10401</v>
      </c>
      <c r="P242" t="s">
        <v>11934</v>
      </c>
      <c r="S242" t="s">
        <v>4108</v>
      </c>
      <c r="T242" t="s">
        <v>4108</v>
      </c>
      <c r="U242" t="s">
        <v>10401</v>
      </c>
      <c r="V242" t="s">
        <v>14788</v>
      </c>
      <c r="W242" t="s">
        <v>14791</v>
      </c>
      <c r="X242" t="s">
        <v>15026</v>
      </c>
      <c r="Y242" t="s">
        <v>17177</v>
      </c>
      <c r="Z242" t="s">
        <v>8198</v>
      </c>
      <c r="AA242">
        <v>10000699722</v>
      </c>
      <c r="AB242" t="s">
        <v>8912</v>
      </c>
      <c r="AC242" t="s">
        <v>19352</v>
      </c>
      <c r="AD242" t="s">
        <v>19354</v>
      </c>
      <c r="AE242" t="s">
        <v>19528</v>
      </c>
      <c r="AF242" t="s">
        <v>20895</v>
      </c>
      <c r="AG242" t="s">
        <v>21368</v>
      </c>
      <c r="AH242" t="s">
        <v>21379</v>
      </c>
      <c r="AI242" t="s">
        <v>21368</v>
      </c>
      <c r="AJ242" t="s">
        <v>21368</v>
      </c>
      <c r="AK242" s="4" t="str">
        <f>IFERROR(VLOOKUP(C242,mapped!$A:$C,3,FALSE)," ")</f>
        <v>BARNHR_BIGLAK1_1</v>
      </c>
      <c r="AL242" s="4">
        <f>IF(D242="XFMR",IFERROR(VLOOKUP(AK242,AuctionMapping2019SEP_AUTOS!$B:$J,5,FALSE)," "),IFERROR(VLOOKUP(AK242,AuctionMapping2019SEP_LINES!$C:$J,4,FALSE)," "))</f>
        <v>6530</v>
      </c>
      <c r="AM242" s="4" t="str">
        <f>IF(D242="XFMR",IFERROR(VLOOKUP(AK242,AuctionMapping2019SEP_AUTOS!$B:$J,6,FALSE)," "),IFERROR(VLOOKUP(AK242,AuctionMapping2019SEP_LINES!$C:$J,5,FALSE)," "))</f>
        <v>BARNHRT2A</v>
      </c>
      <c r="AN242" s="4">
        <f>IF(D242="XFMR",IFERROR(VLOOKUP(AK242,AuctionMapping2019SEP_AUTOS!$B:$J,7,FALSE)," "),IFERROR(VLOOKUP(AK242,AuctionMapping2019SEP_LINES!$C:$J,6,FALSE)," "))</f>
        <v>6533</v>
      </c>
      <c r="AO242" s="4" t="str">
        <f>IF(D242="XFMR",IFERROR(VLOOKUP(AK242,AuctionMapping2019SEP_AUTOS!$B:$J,8,FALSE)," "),IFERROR(VLOOKUP(AK242,AuctionMapping2019SEP_LINES!$C:$J,7,FALSE)," "))</f>
        <v>BIGLAKE2A</v>
      </c>
      <c r="AP242" s="4" t="str">
        <f>IF(D242="XFMR",IFERROR(VLOOKUP(AK242,AuctionMapping2019SEP_AUTOS!$B:$J,9,FALSE)," "),IFERROR(VLOOKUP(AK242,AuctionMapping2019SEP_LINES!$C:$J,8,FALSE)," "))</f>
        <v>1</v>
      </c>
    </row>
    <row r="243" spans="1:42" x14ac:dyDescent="0.25">
      <c r="A243" t="s">
        <v>281</v>
      </c>
      <c r="B243" t="s">
        <v>2337</v>
      </c>
      <c r="C243" t="s">
        <v>4109</v>
      </c>
      <c r="D243" t="s">
        <v>6110</v>
      </c>
      <c r="E243">
        <v>10001767411</v>
      </c>
      <c r="F243" t="s">
        <v>6332</v>
      </c>
      <c r="G243" t="s">
        <v>8005</v>
      </c>
      <c r="H243">
        <v>10000701652</v>
      </c>
      <c r="I243" t="s">
        <v>8912</v>
      </c>
      <c r="J243" t="s">
        <v>8915</v>
      </c>
      <c r="K243">
        <v>69</v>
      </c>
      <c r="L243" t="s">
        <v>2337</v>
      </c>
      <c r="N243" t="s">
        <v>9080</v>
      </c>
      <c r="O243" t="s">
        <v>10402</v>
      </c>
      <c r="P243" t="s">
        <v>11935</v>
      </c>
      <c r="S243" t="s">
        <v>4109</v>
      </c>
      <c r="T243" t="s">
        <v>4109</v>
      </c>
      <c r="U243" t="s">
        <v>14013</v>
      </c>
      <c r="V243" t="s">
        <v>14788</v>
      </c>
      <c r="W243" t="s">
        <v>14790</v>
      </c>
      <c r="X243" t="s">
        <v>15027</v>
      </c>
      <c r="Y243" t="s">
        <v>17178</v>
      </c>
      <c r="Z243" t="s">
        <v>18887</v>
      </c>
      <c r="AA243">
        <v>10000702355</v>
      </c>
      <c r="AB243" t="s">
        <v>8912</v>
      </c>
      <c r="AC243" t="s">
        <v>19351</v>
      </c>
      <c r="AD243" t="s">
        <v>19351</v>
      </c>
      <c r="AE243" t="s">
        <v>19529</v>
      </c>
      <c r="AF243" t="s">
        <v>20896</v>
      </c>
      <c r="AG243" t="s">
        <v>21376</v>
      </c>
      <c r="AH243" t="s">
        <v>21431</v>
      </c>
      <c r="AI243" t="s">
        <v>21376</v>
      </c>
      <c r="AJ243" t="s">
        <v>21376</v>
      </c>
      <c r="AK243" s="4" t="str">
        <f>IFERROR(VLOOKUP(C243,mapped!$A:$C,3,FALSE)," ")</f>
        <v>MILES_ROWE1_1</v>
      </c>
      <c r="AL243" s="4">
        <f>IF(D243="XFMR",IFERROR(VLOOKUP(AK243,AuctionMapping2019SEP_AUTOS!$B:$J,5,FALSE)," "),IFERROR(VLOOKUP(AK243,AuctionMapping2019SEP_LINES!$C:$J,4,FALSE)," "))</f>
        <v>6410</v>
      </c>
      <c r="AM243" s="4" t="str">
        <f>IF(D243="XFMR",IFERROR(VLOOKUP(AK243,AuctionMapping2019SEP_AUTOS!$B:$J,6,FALSE)," "),IFERROR(VLOOKUP(AK243,AuctionMapping2019SEP_LINES!$C:$J,5,FALSE)," "))</f>
        <v>MILES2A</v>
      </c>
      <c r="AN243" s="4">
        <f>IF(D243="XFMR",IFERROR(VLOOKUP(AK243,AuctionMapping2019SEP_AUTOS!$B:$J,7,FALSE)," "),IFERROR(VLOOKUP(AK243,AuctionMapping2019SEP_LINES!$C:$J,6,FALSE)," "))</f>
        <v>6411</v>
      </c>
      <c r="AO243" s="4" t="str">
        <f>IF(D243="XFMR",IFERROR(VLOOKUP(AK243,AuctionMapping2019SEP_AUTOS!$B:$J,8,FALSE)," "),IFERROR(VLOOKUP(AK243,AuctionMapping2019SEP_LINES!$C:$J,7,FALSE)," "))</f>
        <v>ROWE2A</v>
      </c>
      <c r="AP243" s="4" t="str">
        <f>IF(D243="XFMR",IFERROR(VLOOKUP(AK243,AuctionMapping2019SEP_AUTOS!$B:$J,9,FALSE)," "),IFERROR(VLOOKUP(AK243,AuctionMapping2019SEP_LINES!$C:$J,8,FALSE)," "))</f>
        <v>1</v>
      </c>
    </row>
    <row r="244" spans="1:42" hidden="1" x14ac:dyDescent="0.25">
      <c r="A244" t="s">
        <v>282</v>
      </c>
      <c r="B244" t="s">
        <v>2338</v>
      </c>
      <c r="C244" t="s">
        <v>4110</v>
      </c>
      <c r="D244" t="s">
        <v>6110</v>
      </c>
      <c r="E244">
        <v>10000752709</v>
      </c>
      <c r="F244" t="s">
        <v>6333</v>
      </c>
      <c r="G244" t="s">
        <v>7949</v>
      </c>
      <c r="H244">
        <v>10000699431</v>
      </c>
      <c r="I244" t="s">
        <v>8913</v>
      </c>
      <c r="J244" t="s">
        <v>8915</v>
      </c>
      <c r="K244">
        <v>69</v>
      </c>
      <c r="L244" t="s">
        <v>2338</v>
      </c>
      <c r="N244" t="s">
        <v>9081</v>
      </c>
      <c r="O244" t="s">
        <v>10403</v>
      </c>
      <c r="P244" t="s">
        <v>11936</v>
      </c>
      <c r="S244" t="s">
        <v>4110</v>
      </c>
      <c r="T244" t="s">
        <v>4110</v>
      </c>
      <c r="U244" t="s">
        <v>14014</v>
      </c>
      <c r="V244" t="s">
        <v>14788</v>
      </c>
      <c r="W244" t="s">
        <v>14790</v>
      </c>
      <c r="X244" t="s">
        <v>15028</v>
      </c>
      <c r="Y244" t="s">
        <v>17179</v>
      </c>
      <c r="Z244" t="s">
        <v>18888</v>
      </c>
      <c r="AA244">
        <v>10000701055</v>
      </c>
      <c r="AB244" t="s">
        <v>8913</v>
      </c>
      <c r="AC244" t="s">
        <v>19351</v>
      </c>
      <c r="AD244" t="s">
        <v>19351</v>
      </c>
      <c r="AE244" t="s">
        <v>19530</v>
      </c>
      <c r="AF244" t="s">
        <v>39</v>
      </c>
      <c r="AG244" t="s">
        <v>39</v>
      </c>
      <c r="AH244" t="s">
        <v>39</v>
      </c>
      <c r="AI244" t="s">
        <v>39</v>
      </c>
      <c r="AJ244" t="s">
        <v>39</v>
      </c>
      <c r="AK244" s="4" t="str">
        <f>IFERROR(VLOOKUP(C244,mapped!$A:$C,3,FALSE)," ")</f>
        <v xml:space="preserve"> </v>
      </c>
      <c r="AL244" s="4" t="str">
        <f>IF(D244="XFMR",IFERROR(VLOOKUP(AK244,AuctionMapping2019SEP_AUTOS!$B:$J,5,FALSE)," "),IFERROR(VLOOKUP(AK244,AuctionMapping2019SEP_LINES!$C:$J,4,FALSE)," "))</f>
        <v xml:space="preserve"> </v>
      </c>
      <c r="AM244" s="4" t="str">
        <f>IF(D244="XFMR",IFERROR(VLOOKUP(AK244,AuctionMapping2019SEP_AUTOS!$B:$J,6,FALSE)," "),IFERROR(VLOOKUP(AK244,AuctionMapping2019SEP_LINES!$C:$J,5,FALSE)," "))</f>
        <v xml:space="preserve"> </v>
      </c>
      <c r="AN244" s="4" t="str">
        <f>IF(D244="XFMR",IFERROR(VLOOKUP(AK244,AuctionMapping2019SEP_AUTOS!$B:$J,7,FALSE)," "),IFERROR(VLOOKUP(AK244,AuctionMapping2019SEP_LINES!$C:$J,6,FALSE)," "))</f>
        <v xml:space="preserve"> </v>
      </c>
      <c r="AO244" s="4" t="str">
        <f>IF(D244="XFMR",IFERROR(VLOOKUP(AK244,AuctionMapping2019SEP_AUTOS!$B:$J,8,FALSE)," "),IFERROR(VLOOKUP(AK244,AuctionMapping2019SEP_LINES!$C:$J,7,FALSE)," "))</f>
        <v xml:space="preserve"> </v>
      </c>
      <c r="AP244" s="4" t="str">
        <f>IF(D244="XFMR",IFERROR(VLOOKUP(AK244,AuctionMapping2019SEP_AUTOS!$B:$J,9,FALSE)," "),IFERROR(VLOOKUP(AK244,AuctionMapping2019SEP_LINES!$C:$J,8,FALSE)," "))</f>
        <v xml:space="preserve"> </v>
      </c>
    </row>
    <row r="245" spans="1:42" hidden="1" x14ac:dyDescent="0.25">
      <c r="A245" t="s">
        <v>283</v>
      </c>
      <c r="B245" t="s">
        <v>2339</v>
      </c>
      <c r="C245" t="s">
        <v>4111</v>
      </c>
      <c r="D245" t="s">
        <v>6111</v>
      </c>
      <c r="E245">
        <v>10001845914</v>
      </c>
      <c r="F245" t="s">
        <v>6334</v>
      </c>
      <c r="G245" t="s">
        <v>8006</v>
      </c>
      <c r="H245">
        <v>10000699578</v>
      </c>
      <c r="I245" t="s">
        <v>8911</v>
      </c>
      <c r="J245" t="s">
        <v>8915</v>
      </c>
      <c r="K245">
        <v>138</v>
      </c>
      <c r="L245" t="s">
        <v>2339</v>
      </c>
      <c r="N245" t="s">
        <v>9082</v>
      </c>
      <c r="O245" t="s">
        <v>10404</v>
      </c>
      <c r="P245" t="s">
        <v>11937</v>
      </c>
      <c r="S245" t="s">
        <v>4111</v>
      </c>
      <c r="T245" t="s">
        <v>4111</v>
      </c>
      <c r="U245" t="s">
        <v>10404</v>
      </c>
      <c r="V245" t="s">
        <v>14788</v>
      </c>
      <c r="W245" t="s">
        <v>14791</v>
      </c>
      <c r="X245" t="s">
        <v>15029</v>
      </c>
      <c r="Y245" t="s">
        <v>17180</v>
      </c>
      <c r="AC245" t="s">
        <v>19352</v>
      </c>
      <c r="AD245" t="s">
        <v>19352</v>
      </c>
      <c r="AE245" t="s">
        <v>17180</v>
      </c>
      <c r="AF245" t="s">
        <v>39</v>
      </c>
      <c r="AG245" t="s">
        <v>39</v>
      </c>
      <c r="AH245" t="s">
        <v>39</v>
      </c>
      <c r="AI245" t="s">
        <v>39</v>
      </c>
      <c r="AJ245" t="s">
        <v>39</v>
      </c>
      <c r="AK245" s="4" t="str">
        <f>IFERROR(VLOOKUP(C245,mapped!$A:$C,3,FALSE)," ")</f>
        <v xml:space="preserve"> </v>
      </c>
      <c r="AL245" s="4" t="str">
        <f>IF(D245="XFMR",IFERROR(VLOOKUP(AK245,AuctionMapping2019SEP_AUTOS!$B:$J,5,FALSE)," "),IFERROR(VLOOKUP(AK245,AuctionMapping2019SEP_LINES!$C:$J,4,FALSE)," "))</f>
        <v xml:space="preserve"> </v>
      </c>
      <c r="AM245" s="4" t="str">
        <f>IF(D245="XFMR",IFERROR(VLOOKUP(AK245,AuctionMapping2019SEP_AUTOS!$B:$J,6,FALSE)," "),IFERROR(VLOOKUP(AK245,AuctionMapping2019SEP_LINES!$C:$J,5,FALSE)," "))</f>
        <v xml:space="preserve"> </v>
      </c>
      <c r="AN245" s="4" t="str">
        <f>IF(D245="XFMR",IFERROR(VLOOKUP(AK245,AuctionMapping2019SEP_AUTOS!$B:$J,7,FALSE)," "),IFERROR(VLOOKUP(AK245,AuctionMapping2019SEP_LINES!$C:$J,6,FALSE)," "))</f>
        <v xml:space="preserve"> </v>
      </c>
      <c r="AO245" s="4" t="str">
        <f>IF(D245="XFMR",IFERROR(VLOOKUP(AK245,AuctionMapping2019SEP_AUTOS!$B:$J,8,FALSE)," "),IFERROR(VLOOKUP(AK245,AuctionMapping2019SEP_LINES!$C:$J,7,FALSE)," "))</f>
        <v xml:space="preserve"> </v>
      </c>
      <c r="AP245" s="4" t="str">
        <f>IF(D245="XFMR",IFERROR(VLOOKUP(AK245,AuctionMapping2019SEP_AUTOS!$B:$J,9,FALSE)," "),IFERROR(VLOOKUP(AK245,AuctionMapping2019SEP_LINES!$C:$J,8,FALSE)," "))</f>
        <v xml:space="preserve"> </v>
      </c>
    </row>
    <row r="246" spans="1:42" hidden="1" x14ac:dyDescent="0.25">
      <c r="A246" t="s">
        <v>284</v>
      </c>
      <c r="B246" t="s">
        <v>2340</v>
      </c>
      <c r="C246" t="s">
        <v>4112</v>
      </c>
      <c r="D246" t="s">
        <v>6110</v>
      </c>
      <c r="E246">
        <v>10000751502</v>
      </c>
      <c r="F246" t="s">
        <v>6335</v>
      </c>
      <c r="G246" t="s">
        <v>7988</v>
      </c>
      <c r="H246">
        <v>10000702891</v>
      </c>
      <c r="I246" t="s">
        <v>8914</v>
      </c>
      <c r="J246" t="s">
        <v>8915</v>
      </c>
      <c r="K246">
        <v>345</v>
      </c>
      <c r="L246" t="s">
        <v>2340</v>
      </c>
      <c r="N246" t="s">
        <v>9083</v>
      </c>
      <c r="O246" t="s">
        <v>10405</v>
      </c>
      <c r="P246" t="s">
        <v>11938</v>
      </c>
      <c r="S246" t="s">
        <v>13733</v>
      </c>
      <c r="T246" t="s">
        <v>13733</v>
      </c>
      <c r="U246" t="s">
        <v>14015</v>
      </c>
      <c r="V246" t="s">
        <v>14788</v>
      </c>
      <c r="W246" t="s">
        <v>14790</v>
      </c>
      <c r="X246" t="s">
        <v>15030</v>
      </c>
      <c r="Y246" t="s">
        <v>17181</v>
      </c>
      <c r="Z246" t="s">
        <v>18889</v>
      </c>
      <c r="AA246">
        <v>10000703212</v>
      </c>
      <c r="AB246" t="s">
        <v>8914</v>
      </c>
      <c r="AC246" t="s">
        <v>19351</v>
      </c>
      <c r="AD246" t="s">
        <v>19351</v>
      </c>
      <c r="AE246" t="s">
        <v>19531</v>
      </c>
      <c r="AF246" t="s">
        <v>39</v>
      </c>
      <c r="AG246" t="s">
        <v>39</v>
      </c>
      <c r="AH246" t="s">
        <v>39</v>
      </c>
      <c r="AI246" t="s">
        <v>39</v>
      </c>
      <c r="AJ246" t="s">
        <v>39</v>
      </c>
      <c r="AK246" s="4" t="str">
        <f>IFERROR(VLOOKUP(C246,mapped!$A:$C,3,FALSE)," ")</f>
        <v xml:space="preserve"> </v>
      </c>
      <c r="AL246" s="4" t="str">
        <f>IF(D246="XFMR",IFERROR(VLOOKUP(AK246,AuctionMapping2019SEP_AUTOS!$B:$J,5,FALSE)," "),IFERROR(VLOOKUP(AK246,AuctionMapping2019SEP_LINES!$C:$J,4,FALSE)," "))</f>
        <v xml:space="preserve"> </v>
      </c>
      <c r="AM246" s="4" t="str">
        <f>IF(D246="XFMR",IFERROR(VLOOKUP(AK246,AuctionMapping2019SEP_AUTOS!$B:$J,6,FALSE)," "),IFERROR(VLOOKUP(AK246,AuctionMapping2019SEP_LINES!$C:$J,5,FALSE)," "))</f>
        <v xml:space="preserve"> </v>
      </c>
      <c r="AN246" s="4" t="str">
        <f>IF(D246="XFMR",IFERROR(VLOOKUP(AK246,AuctionMapping2019SEP_AUTOS!$B:$J,7,FALSE)," "),IFERROR(VLOOKUP(AK246,AuctionMapping2019SEP_LINES!$C:$J,6,FALSE)," "))</f>
        <v xml:space="preserve"> </v>
      </c>
      <c r="AO246" s="4" t="str">
        <f>IF(D246="XFMR",IFERROR(VLOOKUP(AK246,AuctionMapping2019SEP_AUTOS!$B:$J,8,FALSE)," "),IFERROR(VLOOKUP(AK246,AuctionMapping2019SEP_LINES!$C:$J,7,FALSE)," "))</f>
        <v xml:space="preserve"> </v>
      </c>
      <c r="AP246" s="4" t="str">
        <f>IF(D246="XFMR",IFERROR(VLOOKUP(AK246,AuctionMapping2019SEP_AUTOS!$B:$J,9,FALSE)," "),IFERROR(VLOOKUP(AK246,AuctionMapping2019SEP_LINES!$C:$J,8,FALSE)," "))</f>
        <v xml:space="preserve"> </v>
      </c>
    </row>
    <row r="247" spans="1:42" hidden="1" x14ac:dyDescent="0.25">
      <c r="A247" t="s">
        <v>285</v>
      </c>
      <c r="B247" t="s">
        <v>2341</v>
      </c>
      <c r="C247" t="s">
        <v>4113</v>
      </c>
      <c r="D247" t="s">
        <v>6110</v>
      </c>
      <c r="E247">
        <v>10002369829</v>
      </c>
      <c r="F247" t="s">
        <v>6336</v>
      </c>
      <c r="G247" t="s">
        <v>8007</v>
      </c>
      <c r="H247">
        <v>10000721307</v>
      </c>
      <c r="I247" t="s">
        <v>8911</v>
      </c>
      <c r="J247" t="s">
        <v>8915</v>
      </c>
      <c r="K247">
        <v>138</v>
      </c>
      <c r="L247" t="s">
        <v>2341</v>
      </c>
      <c r="N247" t="s">
        <v>9082</v>
      </c>
      <c r="O247" t="s">
        <v>10406</v>
      </c>
      <c r="P247" t="s">
        <v>11939</v>
      </c>
      <c r="S247" t="s">
        <v>4113</v>
      </c>
      <c r="T247" t="s">
        <v>4113</v>
      </c>
      <c r="U247" t="s">
        <v>14016</v>
      </c>
      <c r="V247" t="s">
        <v>14788</v>
      </c>
      <c r="W247" t="s">
        <v>14790</v>
      </c>
      <c r="X247" t="s">
        <v>15031</v>
      </c>
      <c r="Y247" t="s">
        <v>17182</v>
      </c>
      <c r="Z247" t="s">
        <v>7844</v>
      </c>
      <c r="AA247">
        <v>10000701211</v>
      </c>
      <c r="AB247" t="s">
        <v>8911</v>
      </c>
      <c r="AC247" t="s">
        <v>19351</v>
      </c>
      <c r="AD247" t="s">
        <v>19351</v>
      </c>
      <c r="AE247" t="s">
        <v>19532</v>
      </c>
      <c r="AF247" t="s">
        <v>39</v>
      </c>
      <c r="AG247" t="s">
        <v>39</v>
      </c>
      <c r="AH247" t="s">
        <v>39</v>
      </c>
      <c r="AI247" t="s">
        <v>39</v>
      </c>
      <c r="AJ247" t="s">
        <v>39</v>
      </c>
      <c r="AK247" s="4" t="str">
        <f>IFERROR(VLOOKUP(C247,mapped!$A:$C,3,FALSE)," ")</f>
        <v xml:space="preserve"> </v>
      </c>
      <c r="AL247" s="4" t="str">
        <f>IF(D247="XFMR",IFERROR(VLOOKUP(AK247,AuctionMapping2019SEP_AUTOS!$B:$J,5,FALSE)," "),IFERROR(VLOOKUP(AK247,AuctionMapping2019SEP_LINES!$C:$J,4,FALSE)," "))</f>
        <v xml:space="preserve"> </v>
      </c>
      <c r="AM247" s="4" t="str">
        <f>IF(D247="XFMR",IFERROR(VLOOKUP(AK247,AuctionMapping2019SEP_AUTOS!$B:$J,6,FALSE)," "),IFERROR(VLOOKUP(AK247,AuctionMapping2019SEP_LINES!$C:$J,5,FALSE)," "))</f>
        <v xml:space="preserve"> </v>
      </c>
      <c r="AN247" s="4" t="str">
        <f>IF(D247="XFMR",IFERROR(VLOOKUP(AK247,AuctionMapping2019SEP_AUTOS!$B:$J,7,FALSE)," "),IFERROR(VLOOKUP(AK247,AuctionMapping2019SEP_LINES!$C:$J,6,FALSE)," "))</f>
        <v xml:space="preserve"> </v>
      </c>
      <c r="AO247" s="4" t="str">
        <f>IF(D247="XFMR",IFERROR(VLOOKUP(AK247,AuctionMapping2019SEP_AUTOS!$B:$J,8,FALSE)," "),IFERROR(VLOOKUP(AK247,AuctionMapping2019SEP_LINES!$C:$J,7,FALSE)," "))</f>
        <v xml:space="preserve"> </v>
      </c>
      <c r="AP247" s="4" t="str">
        <f>IF(D247="XFMR",IFERROR(VLOOKUP(AK247,AuctionMapping2019SEP_AUTOS!$B:$J,9,FALSE)," "),IFERROR(VLOOKUP(AK247,AuctionMapping2019SEP_LINES!$C:$J,8,FALSE)," "))</f>
        <v xml:space="preserve"> </v>
      </c>
    </row>
    <row r="248" spans="1:42" hidden="1" x14ac:dyDescent="0.25">
      <c r="A248" t="s">
        <v>286</v>
      </c>
      <c r="B248" t="s">
        <v>2342</v>
      </c>
      <c r="C248" t="s">
        <v>4114</v>
      </c>
      <c r="D248" t="s">
        <v>6111</v>
      </c>
      <c r="E248">
        <v>10001769574</v>
      </c>
      <c r="F248" t="s">
        <v>6337</v>
      </c>
      <c r="G248" t="s">
        <v>8008</v>
      </c>
      <c r="H248">
        <v>10000700668</v>
      </c>
      <c r="I248" t="s">
        <v>8911</v>
      </c>
      <c r="J248" t="s">
        <v>8915</v>
      </c>
      <c r="K248">
        <v>138</v>
      </c>
      <c r="L248" t="s">
        <v>2342</v>
      </c>
      <c r="N248" t="s">
        <v>9084</v>
      </c>
      <c r="O248" t="s">
        <v>10407</v>
      </c>
      <c r="P248" t="s">
        <v>11940</v>
      </c>
      <c r="S248" t="s">
        <v>4114</v>
      </c>
      <c r="T248" t="s">
        <v>4114</v>
      </c>
      <c r="U248" t="s">
        <v>14017</v>
      </c>
      <c r="V248" t="s">
        <v>14788</v>
      </c>
      <c r="W248" t="s">
        <v>14790</v>
      </c>
      <c r="X248" t="s">
        <v>15032</v>
      </c>
      <c r="Y248" t="s">
        <v>6111</v>
      </c>
      <c r="AC248" t="s">
        <v>19351</v>
      </c>
      <c r="AD248" t="s">
        <v>19351</v>
      </c>
      <c r="AE248" t="s">
        <v>6111</v>
      </c>
      <c r="AF248" t="s">
        <v>39</v>
      </c>
      <c r="AG248" t="s">
        <v>39</v>
      </c>
      <c r="AH248" t="s">
        <v>39</v>
      </c>
      <c r="AI248" t="s">
        <v>39</v>
      </c>
      <c r="AJ248" t="s">
        <v>39</v>
      </c>
      <c r="AK248" s="4" t="str">
        <f>IFERROR(VLOOKUP(C248,mapped!$A:$C,3,FALSE)," ")</f>
        <v xml:space="preserve"> </v>
      </c>
      <c r="AL248" s="4" t="str">
        <f>IF(D248="XFMR",IFERROR(VLOOKUP(AK248,AuctionMapping2019SEP_AUTOS!$B:$J,5,FALSE)," "),IFERROR(VLOOKUP(AK248,AuctionMapping2019SEP_LINES!$C:$J,4,FALSE)," "))</f>
        <v xml:space="preserve"> </v>
      </c>
      <c r="AM248" s="4" t="str">
        <f>IF(D248="XFMR",IFERROR(VLOOKUP(AK248,AuctionMapping2019SEP_AUTOS!$B:$J,6,FALSE)," "),IFERROR(VLOOKUP(AK248,AuctionMapping2019SEP_LINES!$C:$J,5,FALSE)," "))</f>
        <v xml:space="preserve"> </v>
      </c>
      <c r="AN248" s="4" t="str">
        <f>IF(D248="XFMR",IFERROR(VLOOKUP(AK248,AuctionMapping2019SEP_AUTOS!$B:$J,7,FALSE)," "),IFERROR(VLOOKUP(AK248,AuctionMapping2019SEP_LINES!$C:$J,6,FALSE)," "))</f>
        <v xml:space="preserve"> </v>
      </c>
      <c r="AO248" s="4" t="str">
        <f>IF(D248="XFMR",IFERROR(VLOOKUP(AK248,AuctionMapping2019SEP_AUTOS!$B:$J,8,FALSE)," "),IFERROR(VLOOKUP(AK248,AuctionMapping2019SEP_LINES!$C:$J,7,FALSE)," "))</f>
        <v xml:space="preserve"> </v>
      </c>
      <c r="AP248" s="4" t="str">
        <f>IF(D248="XFMR",IFERROR(VLOOKUP(AK248,AuctionMapping2019SEP_AUTOS!$B:$J,9,FALSE)," "),IFERROR(VLOOKUP(AK248,AuctionMapping2019SEP_LINES!$C:$J,8,FALSE)," "))</f>
        <v xml:space="preserve"> </v>
      </c>
    </row>
    <row r="249" spans="1:42" hidden="1" x14ac:dyDescent="0.25">
      <c r="A249" t="s">
        <v>287</v>
      </c>
      <c r="B249" t="s">
        <v>2343</v>
      </c>
      <c r="C249" t="s">
        <v>4115</v>
      </c>
      <c r="D249" t="s">
        <v>6110</v>
      </c>
      <c r="E249">
        <v>10000752712</v>
      </c>
      <c r="F249" t="s">
        <v>6338</v>
      </c>
      <c r="G249" t="s">
        <v>8009</v>
      </c>
      <c r="H249">
        <v>10000699630</v>
      </c>
      <c r="I249" t="s">
        <v>8913</v>
      </c>
      <c r="J249" t="s">
        <v>8915</v>
      </c>
      <c r="K249">
        <v>69</v>
      </c>
      <c r="L249" t="s">
        <v>2343</v>
      </c>
      <c r="N249" t="s">
        <v>9085</v>
      </c>
      <c r="O249" t="s">
        <v>10408</v>
      </c>
      <c r="P249" t="s">
        <v>11941</v>
      </c>
      <c r="S249" t="s">
        <v>4115</v>
      </c>
      <c r="T249" t="s">
        <v>4115</v>
      </c>
      <c r="U249" t="s">
        <v>14018</v>
      </c>
      <c r="V249" t="s">
        <v>14788</v>
      </c>
      <c r="W249" t="s">
        <v>14790</v>
      </c>
      <c r="X249" t="s">
        <v>15033</v>
      </c>
      <c r="Y249" t="s">
        <v>17183</v>
      </c>
      <c r="Z249" t="s">
        <v>18888</v>
      </c>
      <c r="AA249">
        <v>10000701055</v>
      </c>
      <c r="AB249" t="s">
        <v>8913</v>
      </c>
      <c r="AC249" t="s">
        <v>19351</v>
      </c>
      <c r="AD249" t="s">
        <v>19351</v>
      </c>
      <c r="AE249" t="s">
        <v>19533</v>
      </c>
      <c r="AF249" t="s">
        <v>39</v>
      </c>
      <c r="AG249" t="s">
        <v>39</v>
      </c>
      <c r="AH249" t="s">
        <v>39</v>
      </c>
      <c r="AI249" t="s">
        <v>39</v>
      </c>
      <c r="AJ249" t="s">
        <v>39</v>
      </c>
      <c r="AK249" s="4" t="str">
        <f>IFERROR(VLOOKUP(C249,mapped!$A:$C,3,FALSE)," ")</f>
        <v xml:space="preserve"> </v>
      </c>
      <c r="AL249" s="4" t="str">
        <f>IF(D249="XFMR",IFERROR(VLOOKUP(AK249,AuctionMapping2019SEP_AUTOS!$B:$J,5,FALSE)," "),IFERROR(VLOOKUP(AK249,AuctionMapping2019SEP_LINES!$C:$J,4,FALSE)," "))</f>
        <v xml:space="preserve"> </v>
      </c>
      <c r="AM249" s="4" t="str">
        <f>IF(D249="XFMR",IFERROR(VLOOKUP(AK249,AuctionMapping2019SEP_AUTOS!$B:$J,6,FALSE)," "),IFERROR(VLOOKUP(AK249,AuctionMapping2019SEP_LINES!$C:$J,5,FALSE)," "))</f>
        <v xml:space="preserve"> </v>
      </c>
      <c r="AN249" s="4" t="str">
        <f>IF(D249="XFMR",IFERROR(VLOOKUP(AK249,AuctionMapping2019SEP_AUTOS!$B:$J,7,FALSE)," "),IFERROR(VLOOKUP(AK249,AuctionMapping2019SEP_LINES!$C:$J,6,FALSE)," "))</f>
        <v xml:space="preserve"> </v>
      </c>
      <c r="AO249" s="4" t="str">
        <f>IF(D249="XFMR",IFERROR(VLOOKUP(AK249,AuctionMapping2019SEP_AUTOS!$B:$J,8,FALSE)," "),IFERROR(VLOOKUP(AK249,AuctionMapping2019SEP_LINES!$C:$J,7,FALSE)," "))</f>
        <v xml:space="preserve"> </v>
      </c>
      <c r="AP249" s="4" t="str">
        <f>IF(D249="XFMR",IFERROR(VLOOKUP(AK249,AuctionMapping2019SEP_AUTOS!$B:$J,9,FALSE)," "),IFERROR(VLOOKUP(AK249,AuctionMapping2019SEP_LINES!$C:$J,8,FALSE)," "))</f>
        <v xml:space="preserve"> </v>
      </c>
    </row>
    <row r="250" spans="1:42" hidden="1" x14ac:dyDescent="0.25">
      <c r="A250" t="s">
        <v>288</v>
      </c>
      <c r="B250" t="s">
        <v>2344</v>
      </c>
      <c r="C250" t="s">
        <v>4116</v>
      </c>
      <c r="D250" t="s">
        <v>6110</v>
      </c>
      <c r="E250">
        <v>10002208881</v>
      </c>
      <c r="F250" t="s">
        <v>6339</v>
      </c>
      <c r="G250" t="s">
        <v>8010</v>
      </c>
      <c r="H250">
        <v>10000700584</v>
      </c>
      <c r="I250" t="s">
        <v>8913</v>
      </c>
      <c r="J250" t="s">
        <v>8915</v>
      </c>
      <c r="K250">
        <v>69</v>
      </c>
      <c r="L250" t="s">
        <v>2344</v>
      </c>
      <c r="N250" t="s">
        <v>9085</v>
      </c>
      <c r="O250" t="s">
        <v>10408</v>
      </c>
      <c r="P250" t="s">
        <v>11942</v>
      </c>
      <c r="S250" t="s">
        <v>4116</v>
      </c>
      <c r="T250" t="s">
        <v>4116</v>
      </c>
      <c r="U250" t="s">
        <v>14018</v>
      </c>
      <c r="V250" t="s">
        <v>14788</v>
      </c>
      <c r="W250" t="s">
        <v>14790</v>
      </c>
      <c r="X250" t="s">
        <v>15034</v>
      </c>
      <c r="Y250" t="s">
        <v>17184</v>
      </c>
      <c r="Z250" t="s">
        <v>18888</v>
      </c>
      <c r="AA250">
        <v>10000701055</v>
      </c>
      <c r="AB250" t="s">
        <v>8913</v>
      </c>
      <c r="AC250" t="s">
        <v>19351</v>
      </c>
      <c r="AD250" t="s">
        <v>19351</v>
      </c>
      <c r="AE250" t="s">
        <v>17184</v>
      </c>
      <c r="AF250" t="s">
        <v>39</v>
      </c>
      <c r="AG250" t="s">
        <v>39</v>
      </c>
      <c r="AH250" t="s">
        <v>39</v>
      </c>
      <c r="AI250" t="s">
        <v>39</v>
      </c>
      <c r="AJ250" t="s">
        <v>39</v>
      </c>
      <c r="AK250" s="4" t="str">
        <f>IFERROR(VLOOKUP(C250,mapped!$A:$C,3,FALSE)," ")</f>
        <v xml:space="preserve"> </v>
      </c>
      <c r="AL250" s="4" t="str">
        <f>IF(D250="XFMR",IFERROR(VLOOKUP(AK250,AuctionMapping2019SEP_AUTOS!$B:$J,5,FALSE)," "),IFERROR(VLOOKUP(AK250,AuctionMapping2019SEP_LINES!$C:$J,4,FALSE)," "))</f>
        <v xml:space="preserve"> </v>
      </c>
      <c r="AM250" s="4" t="str">
        <f>IF(D250="XFMR",IFERROR(VLOOKUP(AK250,AuctionMapping2019SEP_AUTOS!$B:$J,6,FALSE)," "),IFERROR(VLOOKUP(AK250,AuctionMapping2019SEP_LINES!$C:$J,5,FALSE)," "))</f>
        <v xml:space="preserve"> </v>
      </c>
      <c r="AN250" s="4" t="str">
        <f>IF(D250="XFMR",IFERROR(VLOOKUP(AK250,AuctionMapping2019SEP_AUTOS!$B:$J,7,FALSE)," "),IFERROR(VLOOKUP(AK250,AuctionMapping2019SEP_LINES!$C:$J,6,FALSE)," "))</f>
        <v xml:space="preserve"> </v>
      </c>
      <c r="AO250" s="4" t="str">
        <f>IF(D250="XFMR",IFERROR(VLOOKUP(AK250,AuctionMapping2019SEP_AUTOS!$B:$J,8,FALSE)," "),IFERROR(VLOOKUP(AK250,AuctionMapping2019SEP_LINES!$C:$J,7,FALSE)," "))</f>
        <v xml:space="preserve"> </v>
      </c>
      <c r="AP250" s="4" t="str">
        <f>IF(D250="XFMR",IFERROR(VLOOKUP(AK250,AuctionMapping2019SEP_AUTOS!$B:$J,9,FALSE)," "),IFERROR(VLOOKUP(AK250,AuctionMapping2019SEP_LINES!$C:$J,8,FALSE)," "))</f>
        <v xml:space="preserve"> </v>
      </c>
    </row>
    <row r="251" spans="1:42" hidden="1" x14ac:dyDescent="0.25">
      <c r="A251" t="s">
        <v>289</v>
      </c>
      <c r="B251" t="s">
        <v>2345</v>
      </c>
      <c r="C251" t="s">
        <v>4117</v>
      </c>
      <c r="D251" t="s">
        <v>6111</v>
      </c>
      <c r="E251">
        <v>10001783877</v>
      </c>
      <c r="F251" t="s">
        <v>6340</v>
      </c>
      <c r="G251" t="s">
        <v>7992</v>
      </c>
      <c r="H251">
        <v>10000702002</v>
      </c>
      <c r="I251" t="s">
        <v>8914</v>
      </c>
      <c r="J251" t="s">
        <v>8915</v>
      </c>
      <c r="K251">
        <v>13</v>
      </c>
      <c r="L251" t="s">
        <v>2345</v>
      </c>
      <c r="N251" t="s">
        <v>9086</v>
      </c>
      <c r="O251" t="s">
        <v>10409</v>
      </c>
      <c r="P251" t="s">
        <v>2559</v>
      </c>
      <c r="S251" t="s">
        <v>4117</v>
      </c>
      <c r="T251" t="s">
        <v>4117</v>
      </c>
      <c r="U251" t="s">
        <v>14019</v>
      </c>
      <c r="V251" t="s">
        <v>14788</v>
      </c>
      <c r="W251" t="s">
        <v>14790</v>
      </c>
      <c r="X251" t="s">
        <v>15035</v>
      </c>
      <c r="Y251" t="s">
        <v>17185</v>
      </c>
      <c r="AC251" t="s">
        <v>19351</v>
      </c>
      <c r="AD251" t="s">
        <v>19351</v>
      </c>
      <c r="AE251" t="s">
        <v>17185</v>
      </c>
      <c r="AF251" t="s">
        <v>39</v>
      </c>
      <c r="AG251" t="s">
        <v>39</v>
      </c>
      <c r="AH251" t="s">
        <v>39</v>
      </c>
      <c r="AI251" t="s">
        <v>39</v>
      </c>
      <c r="AJ251" t="s">
        <v>39</v>
      </c>
      <c r="AK251" s="4" t="str">
        <f>IFERROR(VLOOKUP(C251,mapped!$A:$C,3,FALSE)," ")</f>
        <v xml:space="preserve"> </v>
      </c>
      <c r="AL251" s="4" t="str">
        <f>IF(D251="XFMR",IFERROR(VLOOKUP(AK251,AuctionMapping2019SEP_AUTOS!$B:$J,5,FALSE)," "),IFERROR(VLOOKUP(AK251,AuctionMapping2019SEP_LINES!$C:$J,4,FALSE)," "))</f>
        <v xml:space="preserve"> </v>
      </c>
      <c r="AM251" s="4" t="str">
        <f>IF(D251="XFMR",IFERROR(VLOOKUP(AK251,AuctionMapping2019SEP_AUTOS!$B:$J,6,FALSE)," "),IFERROR(VLOOKUP(AK251,AuctionMapping2019SEP_LINES!$C:$J,5,FALSE)," "))</f>
        <v xml:space="preserve"> </v>
      </c>
      <c r="AN251" s="4" t="str">
        <f>IF(D251="XFMR",IFERROR(VLOOKUP(AK251,AuctionMapping2019SEP_AUTOS!$B:$J,7,FALSE)," "),IFERROR(VLOOKUP(AK251,AuctionMapping2019SEP_LINES!$C:$J,6,FALSE)," "))</f>
        <v xml:space="preserve"> </v>
      </c>
      <c r="AO251" s="4" t="str">
        <f>IF(D251="XFMR",IFERROR(VLOOKUP(AK251,AuctionMapping2019SEP_AUTOS!$B:$J,8,FALSE)," "),IFERROR(VLOOKUP(AK251,AuctionMapping2019SEP_LINES!$C:$J,7,FALSE)," "))</f>
        <v xml:space="preserve"> </v>
      </c>
      <c r="AP251" s="4" t="str">
        <f>IF(D251="XFMR",IFERROR(VLOOKUP(AK251,AuctionMapping2019SEP_AUTOS!$B:$J,9,FALSE)," "),IFERROR(VLOOKUP(AK251,AuctionMapping2019SEP_LINES!$C:$J,8,FALSE)," "))</f>
        <v xml:space="preserve"> </v>
      </c>
    </row>
    <row r="252" spans="1:42" hidden="1" x14ac:dyDescent="0.25">
      <c r="A252" t="s">
        <v>290</v>
      </c>
      <c r="B252" t="s">
        <v>2345</v>
      </c>
      <c r="C252" t="s">
        <v>4118</v>
      </c>
      <c r="D252" t="s">
        <v>6111</v>
      </c>
      <c r="E252">
        <v>10001783853</v>
      </c>
      <c r="F252" t="s">
        <v>6340</v>
      </c>
      <c r="G252" t="s">
        <v>7992</v>
      </c>
      <c r="H252">
        <v>10000702002</v>
      </c>
      <c r="I252" t="s">
        <v>8914</v>
      </c>
      <c r="J252" t="s">
        <v>8915</v>
      </c>
      <c r="K252">
        <v>69</v>
      </c>
      <c r="L252" t="s">
        <v>2345</v>
      </c>
      <c r="N252" t="s">
        <v>9086</v>
      </c>
      <c r="O252" t="s">
        <v>10409</v>
      </c>
      <c r="P252" t="s">
        <v>2559</v>
      </c>
      <c r="S252" t="s">
        <v>4118</v>
      </c>
      <c r="T252" t="s">
        <v>4118</v>
      </c>
      <c r="U252" t="s">
        <v>14019</v>
      </c>
      <c r="V252" t="s">
        <v>14788</v>
      </c>
      <c r="W252" t="s">
        <v>14790</v>
      </c>
      <c r="X252" t="s">
        <v>15036</v>
      </c>
      <c r="Y252" t="s">
        <v>17186</v>
      </c>
      <c r="AC252" t="s">
        <v>19351</v>
      </c>
      <c r="AD252" t="s">
        <v>19351</v>
      </c>
      <c r="AE252" t="s">
        <v>17186</v>
      </c>
      <c r="AF252" t="s">
        <v>39</v>
      </c>
      <c r="AG252" t="s">
        <v>39</v>
      </c>
      <c r="AH252" t="s">
        <v>39</v>
      </c>
      <c r="AI252" t="s">
        <v>39</v>
      </c>
      <c r="AJ252" t="s">
        <v>39</v>
      </c>
      <c r="AK252" s="4" t="str">
        <f>IFERROR(VLOOKUP(C252,mapped!$A:$C,3,FALSE)," ")</f>
        <v xml:space="preserve"> </v>
      </c>
      <c r="AL252" s="4" t="str">
        <f>IF(D252="XFMR",IFERROR(VLOOKUP(AK252,AuctionMapping2019SEP_AUTOS!$B:$J,5,FALSE)," "),IFERROR(VLOOKUP(AK252,AuctionMapping2019SEP_LINES!$C:$J,4,FALSE)," "))</f>
        <v xml:space="preserve"> </v>
      </c>
      <c r="AM252" s="4" t="str">
        <f>IF(D252="XFMR",IFERROR(VLOOKUP(AK252,AuctionMapping2019SEP_AUTOS!$B:$J,6,FALSE)," "),IFERROR(VLOOKUP(AK252,AuctionMapping2019SEP_LINES!$C:$J,5,FALSE)," "))</f>
        <v xml:space="preserve"> </v>
      </c>
      <c r="AN252" s="4" t="str">
        <f>IF(D252="XFMR",IFERROR(VLOOKUP(AK252,AuctionMapping2019SEP_AUTOS!$B:$J,7,FALSE)," "),IFERROR(VLOOKUP(AK252,AuctionMapping2019SEP_LINES!$C:$J,6,FALSE)," "))</f>
        <v xml:space="preserve"> </v>
      </c>
      <c r="AO252" s="4" t="str">
        <f>IF(D252="XFMR",IFERROR(VLOOKUP(AK252,AuctionMapping2019SEP_AUTOS!$B:$J,8,FALSE)," "),IFERROR(VLOOKUP(AK252,AuctionMapping2019SEP_LINES!$C:$J,7,FALSE)," "))</f>
        <v xml:space="preserve"> </v>
      </c>
      <c r="AP252" s="4" t="str">
        <f>IF(D252="XFMR",IFERROR(VLOOKUP(AK252,AuctionMapping2019SEP_AUTOS!$B:$J,9,FALSE)," "),IFERROR(VLOOKUP(AK252,AuctionMapping2019SEP_LINES!$C:$J,8,FALSE)," "))</f>
        <v xml:space="preserve"> </v>
      </c>
    </row>
    <row r="253" spans="1:42" hidden="1" x14ac:dyDescent="0.25">
      <c r="A253" t="s">
        <v>291</v>
      </c>
      <c r="B253" t="s">
        <v>2345</v>
      </c>
      <c r="C253" t="s">
        <v>4119</v>
      </c>
      <c r="D253" t="s">
        <v>6111</v>
      </c>
      <c r="E253">
        <v>10001783854</v>
      </c>
      <c r="F253" t="s">
        <v>6340</v>
      </c>
      <c r="G253" t="s">
        <v>7992</v>
      </c>
      <c r="H253">
        <v>10000702002</v>
      </c>
      <c r="I253" t="s">
        <v>8914</v>
      </c>
      <c r="J253" t="s">
        <v>8915</v>
      </c>
      <c r="K253">
        <v>138</v>
      </c>
      <c r="L253" t="s">
        <v>2345</v>
      </c>
      <c r="N253" t="s">
        <v>9086</v>
      </c>
      <c r="O253" t="s">
        <v>10409</v>
      </c>
      <c r="P253" t="s">
        <v>2559</v>
      </c>
      <c r="S253" t="s">
        <v>4119</v>
      </c>
      <c r="T253" t="s">
        <v>4119</v>
      </c>
      <c r="U253" t="s">
        <v>14019</v>
      </c>
      <c r="V253" t="s">
        <v>14788</v>
      </c>
      <c r="W253" t="s">
        <v>14790</v>
      </c>
      <c r="X253" t="s">
        <v>15037</v>
      </c>
      <c r="Y253" t="s">
        <v>17187</v>
      </c>
      <c r="AC253" t="s">
        <v>19351</v>
      </c>
      <c r="AD253" t="s">
        <v>19351</v>
      </c>
      <c r="AE253" t="s">
        <v>17187</v>
      </c>
      <c r="AF253" t="s">
        <v>39</v>
      </c>
      <c r="AG253" t="s">
        <v>39</v>
      </c>
      <c r="AH253" t="s">
        <v>39</v>
      </c>
      <c r="AI253" t="s">
        <v>39</v>
      </c>
      <c r="AJ253" t="s">
        <v>39</v>
      </c>
      <c r="AK253" s="4" t="str">
        <f>IFERROR(VLOOKUP(C253,mapped!$A:$C,3,FALSE)," ")</f>
        <v xml:space="preserve"> </v>
      </c>
      <c r="AL253" s="4" t="str">
        <f>IF(D253="XFMR",IFERROR(VLOOKUP(AK253,AuctionMapping2019SEP_AUTOS!$B:$J,5,FALSE)," "),IFERROR(VLOOKUP(AK253,AuctionMapping2019SEP_LINES!$C:$J,4,FALSE)," "))</f>
        <v xml:space="preserve"> </v>
      </c>
      <c r="AM253" s="4" t="str">
        <f>IF(D253="XFMR",IFERROR(VLOOKUP(AK253,AuctionMapping2019SEP_AUTOS!$B:$J,6,FALSE)," "),IFERROR(VLOOKUP(AK253,AuctionMapping2019SEP_LINES!$C:$J,5,FALSE)," "))</f>
        <v xml:space="preserve"> </v>
      </c>
      <c r="AN253" s="4" t="str">
        <f>IF(D253="XFMR",IFERROR(VLOOKUP(AK253,AuctionMapping2019SEP_AUTOS!$B:$J,7,FALSE)," "),IFERROR(VLOOKUP(AK253,AuctionMapping2019SEP_LINES!$C:$J,6,FALSE)," "))</f>
        <v xml:space="preserve"> </v>
      </c>
      <c r="AO253" s="4" t="str">
        <f>IF(D253="XFMR",IFERROR(VLOOKUP(AK253,AuctionMapping2019SEP_AUTOS!$B:$J,8,FALSE)," "),IFERROR(VLOOKUP(AK253,AuctionMapping2019SEP_LINES!$C:$J,7,FALSE)," "))</f>
        <v xml:space="preserve"> </v>
      </c>
      <c r="AP253" s="4" t="str">
        <f>IF(D253="XFMR",IFERROR(VLOOKUP(AK253,AuctionMapping2019SEP_AUTOS!$B:$J,9,FALSE)," "),IFERROR(VLOOKUP(AK253,AuctionMapping2019SEP_LINES!$C:$J,8,FALSE)," "))</f>
        <v xml:space="preserve"> </v>
      </c>
    </row>
    <row r="254" spans="1:42" hidden="1" x14ac:dyDescent="0.25">
      <c r="A254" t="s">
        <v>292</v>
      </c>
      <c r="B254" t="s">
        <v>2346</v>
      </c>
      <c r="C254" t="s">
        <v>4120</v>
      </c>
      <c r="D254" t="s">
        <v>6110</v>
      </c>
      <c r="E254">
        <v>10000743493</v>
      </c>
      <c r="F254" t="s">
        <v>6341</v>
      </c>
      <c r="G254" t="s">
        <v>8011</v>
      </c>
      <c r="H254">
        <v>10000699646</v>
      </c>
      <c r="I254" t="s">
        <v>8912</v>
      </c>
      <c r="J254" t="s">
        <v>8915</v>
      </c>
      <c r="K254">
        <v>69</v>
      </c>
      <c r="L254" t="s">
        <v>2346</v>
      </c>
      <c r="N254" t="s">
        <v>9087</v>
      </c>
      <c r="O254" t="s">
        <v>10410</v>
      </c>
      <c r="P254" t="s">
        <v>11943</v>
      </c>
      <c r="S254" t="s">
        <v>4120</v>
      </c>
      <c r="T254" t="s">
        <v>4120</v>
      </c>
      <c r="U254" t="s">
        <v>14020</v>
      </c>
      <c r="V254" t="s">
        <v>14788</v>
      </c>
      <c r="W254" t="s">
        <v>14790</v>
      </c>
      <c r="X254" t="s">
        <v>15038</v>
      </c>
      <c r="Y254" t="s">
        <v>17188</v>
      </c>
      <c r="Z254" t="s">
        <v>7853</v>
      </c>
      <c r="AA254">
        <v>10000699557</v>
      </c>
      <c r="AB254" t="s">
        <v>8912</v>
      </c>
      <c r="AC254" t="s">
        <v>19351</v>
      </c>
      <c r="AD254" t="s">
        <v>19351</v>
      </c>
      <c r="AE254" t="s">
        <v>19534</v>
      </c>
      <c r="AF254" t="s">
        <v>39</v>
      </c>
      <c r="AG254" t="s">
        <v>39</v>
      </c>
      <c r="AH254" t="s">
        <v>39</v>
      </c>
      <c r="AI254" t="s">
        <v>39</v>
      </c>
      <c r="AJ254" t="s">
        <v>39</v>
      </c>
      <c r="AK254" s="4" t="str">
        <f>IFERROR(VLOOKUP(C254,mapped!$A:$C,3,FALSE)," ")</f>
        <v xml:space="preserve"> </v>
      </c>
      <c r="AL254" s="4" t="str">
        <f>IF(D254="XFMR",IFERROR(VLOOKUP(AK254,AuctionMapping2019SEP_AUTOS!$B:$J,5,FALSE)," "),IFERROR(VLOOKUP(AK254,AuctionMapping2019SEP_LINES!$C:$J,4,FALSE)," "))</f>
        <v xml:space="preserve"> </v>
      </c>
      <c r="AM254" s="4" t="str">
        <f>IF(D254="XFMR",IFERROR(VLOOKUP(AK254,AuctionMapping2019SEP_AUTOS!$B:$J,6,FALSE)," "),IFERROR(VLOOKUP(AK254,AuctionMapping2019SEP_LINES!$C:$J,5,FALSE)," "))</f>
        <v xml:space="preserve"> </v>
      </c>
      <c r="AN254" s="4" t="str">
        <f>IF(D254="XFMR",IFERROR(VLOOKUP(AK254,AuctionMapping2019SEP_AUTOS!$B:$J,7,FALSE)," "),IFERROR(VLOOKUP(AK254,AuctionMapping2019SEP_LINES!$C:$J,6,FALSE)," "))</f>
        <v xml:space="preserve"> </v>
      </c>
      <c r="AO254" s="4" t="str">
        <f>IF(D254="XFMR",IFERROR(VLOOKUP(AK254,AuctionMapping2019SEP_AUTOS!$B:$J,8,FALSE)," "),IFERROR(VLOOKUP(AK254,AuctionMapping2019SEP_LINES!$C:$J,7,FALSE)," "))</f>
        <v xml:space="preserve"> </v>
      </c>
      <c r="AP254" s="4" t="str">
        <f>IF(D254="XFMR",IFERROR(VLOOKUP(AK254,AuctionMapping2019SEP_AUTOS!$B:$J,9,FALSE)," "),IFERROR(VLOOKUP(AK254,AuctionMapping2019SEP_LINES!$C:$J,8,FALSE)," "))</f>
        <v xml:space="preserve"> </v>
      </c>
    </row>
    <row r="255" spans="1:42" hidden="1" x14ac:dyDescent="0.25">
      <c r="A255" t="s">
        <v>293</v>
      </c>
      <c r="B255" t="s">
        <v>2347</v>
      </c>
      <c r="C255" t="s">
        <v>4121</v>
      </c>
      <c r="D255" t="s">
        <v>6110</v>
      </c>
      <c r="E255">
        <v>10000746979</v>
      </c>
      <c r="F255" t="s">
        <v>6342</v>
      </c>
      <c r="G255" t="s">
        <v>8012</v>
      </c>
      <c r="H255">
        <v>10000700992</v>
      </c>
      <c r="I255" t="s">
        <v>8914</v>
      </c>
      <c r="J255" t="s">
        <v>8915</v>
      </c>
      <c r="K255">
        <v>138</v>
      </c>
      <c r="L255" t="s">
        <v>2347</v>
      </c>
      <c r="N255" t="s">
        <v>2347</v>
      </c>
      <c r="O255" t="s">
        <v>9093</v>
      </c>
      <c r="P255" t="s">
        <v>11944</v>
      </c>
      <c r="S255" t="s">
        <v>13734</v>
      </c>
      <c r="T255" t="s">
        <v>13734</v>
      </c>
      <c r="U255" t="s">
        <v>14021</v>
      </c>
      <c r="V255" t="s">
        <v>14788</v>
      </c>
      <c r="W255" t="s">
        <v>14790</v>
      </c>
      <c r="X255" t="s">
        <v>15039</v>
      </c>
      <c r="Y255" t="s">
        <v>17189</v>
      </c>
      <c r="Z255" t="s">
        <v>18890</v>
      </c>
      <c r="AA255">
        <v>10000701877</v>
      </c>
      <c r="AB255" t="s">
        <v>8914</v>
      </c>
      <c r="AC255" t="s">
        <v>19351</v>
      </c>
      <c r="AD255" t="s">
        <v>19351</v>
      </c>
      <c r="AE255" t="s">
        <v>19535</v>
      </c>
      <c r="AF255" t="s">
        <v>39</v>
      </c>
      <c r="AG255" t="s">
        <v>39</v>
      </c>
      <c r="AH255" t="s">
        <v>39</v>
      </c>
      <c r="AI255" t="s">
        <v>39</v>
      </c>
      <c r="AJ255" t="s">
        <v>39</v>
      </c>
      <c r="AK255" s="4" t="str">
        <f>IFERROR(VLOOKUP(C255,mapped!$A:$C,3,FALSE)," ")</f>
        <v xml:space="preserve"> </v>
      </c>
      <c r="AL255" s="4" t="str">
        <f>IF(D255="XFMR",IFERROR(VLOOKUP(AK255,AuctionMapping2019SEP_AUTOS!$B:$J,5,FALSE)," "),IFERROR(VLOOKUP(AK255,AuctionMapping2019SEP_LINES!$C:$J,4,FALSE)," "))</f>
        <v xml:space="preserve"> </v>
      </c>
      <c r="AM255" s="4" t="str">
        <f>IF(D255="XFMR",IFERROR(VLOOKUP(AK255,AuctionMapping2019SEP_AUTOS!$B:$J,6,FALSE)," "),IFERROR(VLOOKUP(AK255,AuctionMapping2019SEP_LINES!$C:$J,5,FALSE)," "))</f>
        <v xml:space="preserve"> </v>
      </c>
      <c r="AN255" s="4" t="str">
        <f>IF(D255="XFMR",IFERROR(VLOOKUP(AK255,AuctionMapping2019SEP_AUTOS!$B:$J,7,FALSE)," "),IFERROR(VLOOKUP(AK255,AuctionMapping2019SEP_LINES!$C:$J,6,FALSE)," "))</f>
        <v xml:space="preserve"> </v>
      </c>
      <c r="AO255" s="4" t="str">
        <f>IF(D255="XFMR",IFERROR(VLOOKUP(AK255,AuctionMapping2019SEP_AUTOS!$B:$J,8,FALSE)," "),IFERROR(VLOOKUP(AK255,AuctionMapping2019SEP_LINES!$C:$J,7,FALSE)," "))</f>
        <v xml:space="preserve"> </v>
      </c>
      <c r="AP255" s="4" t="str">
        <f>IF(D255="XFMR",IFERROR(VLOOKUP(AK255,AuctionMapping2019SEP_AUTOS!$B:$J,9,FALSE)," "),IFERROR(VLOOKUP(AK255,AuctionMapping2019SEP_LINES!$C:$J,8,FALSE)," "))</f>
        <v xml:space="preserve"> </v>
      </c>
    </row>
    <row r="256" spans="1:42" hidden="1" x14ac:dyDescent="0.25">
      <c r="A256" t="s">
        <v>294</v>
      </c>
      <c r="B256" t="s">
        <v>2348</v>
      </c>
      <c r="C256" t="s">
        <v>4122</v>
      </c>
      <c r="D256" t="s">
        <v>6110</v>
      </c>
      <c r="E256">
        <v>10002702040</v>
      </c>
      <c r="F256" t="s">
        <v>6343</v>
      </c>
      <c r="G256" t="s">
        <v>8013</v>
      </c>
      <c r="H256">
        <v>10002700273</v>
      </c>
      <c r="I256" t="s">
        <v>8914</v>
      </c>
      <c r="J256" t="s">
        <v>8915</v>
      </c>
      <c r="K256">
        <v>138</v>
      </c>
      <c r="L256" t="s">
        <v>2348</v>
      </c>
      <c r="N256" t="s">
        <v>2348</v>
      </c>
      <c r="O256" t="s">
        <v>10411</v>
      </c>
      <c r="P256" t="s">
        <v>11945</v>
      </c>
      <c r="S256" t="s">
        <v>4122</v>
      </c>
      <c r="T256" t="s">
        <v>4122</v>
      </c>
      <c r="U256" t="s">
        <v>10411</v>
      </c>
      <c r="V256" t="s">
        <v>14788</v>
      </c>
      <c r="W256" t="s">
        <v>14790</v>
      </c>
      <c r="X256" t="s">
        <v>15040</v>
      </c>
      <c r="Y256" t="s">
        <v>17190</v>
      </c>
      <c r="Z256" t="s">
        <v>8421</v>
      </c>
      <c r="AA256">
        <v>10000702986</v>
      </c>
      <c r="AB256" t="s">
        <v>8914</v>
      </c>
      <c r="AC256" t="s">
        <v>19351</v>
      </c>
      <c r="AD256" t="s">
        <v>19351</v>
      </c>
      <c r="AE256" t="s">
        <v>19536</v>
      </c>
      <c r="AF256" t="s">
        <v>39</v>
      </c>
      <c r="AG256" t="s">
        <v>39</v>
      </c>
      <c r="AH256" t="s">
        <v>39</v>
      </c>
      <c r="AI256" t="s">
        <v>39</v>
      </c>
      <c r="AJ256" t="s">
        <v>39</v>
      </c>
      <c r="AK256" s="4" t="str">
        <f>IFERROR(VLOOKUP(C256,mapped!$A:$C,3,FALSE)," ")</f>
        <v xml:space="preserve"> </v>
      </c>
      <c r="AL256" s="4" t="str">
        <f>IF(D256="XFMR",IFERROR(VLOOKUP(AK256,AuctionMapping2019SEP_AUTOS!$B:$J,5,FALSE)," "),IFERROR(VLOOKUP(AK256,AuctionMapping2019SEP_LINES!$C:$J,4,FALSE)," "))</f>
        <v xml:space="preserve"> </v>
      </c>
      <c r="AM256" s="4" t="str">
        <f>IF(D256="XFMR",IFERROR(VLOOKUP(AK256,AuctionMapping2019SEP_AUTOS!$B:$J,6,FALSE)," "),IFERROR(VLOOKUP(AK256,AuctionMapping2019SEP_LINES!$C:$J,5,FALSE)," "))</f>
        <v xml:space="preserve"> </v>
      </c>
      <c r="AN256" s="4" t="str">
        <f>IF(D256="XFMR",IFERROR(VLOOKUP(AK256,AuctionMapping2019SEP_AUTOS!$B:$J,7,FALSE)," "),IFERROR(VLOOKUP(AK256,AuctionMapping2019SEP_LINES!$C:$J,6,FALSE)," "))</f>
        <v xml:space="preserve"> </v>
      </c>
      <c r="AO256" s="4" t="str">
        <f>IF(D256="XFMR",IFERROR(VLOOKUP(AK256,AuctionMapping2019SEP_AUTOS!$B:$J,8,FALSE)," "),IFERROR(VLOOKUP(AK256,AuctionMapping2019SEP_LINES!$C:$J,7,FALSE)," "))</f>
        <v xml:space="preserve"> </v>
      </c>
      <c r="AP256" s="4" t="str">
        <f>IF(D256="XFMR",IFERROR(VLOOKUP(AK256,AuctionMapping2019SEP_AUTOS!$B:$J,9,FALSE)," "),IFERROR(VLOOKUP(AK256,AuctionMapping2019SEP_LINES!$C:$J,8,FALSE)," "))</f>
        <v xml:space="preserve"> </v>
      </c>
    </row>
    <row r="257" spans="1:42" hidden="1" x14ac:dyDescent="0.25">
      <c r="A257" t="s">
        <v>295</v>
      </c>
      <c r="B257" t="s">
        <v>2349</v>
      </c>
      <c r="C257" t="s">
        <v>4123</v>
      </c>
      <c r="D257" t="s">
        <v>6111</v>
      </c>
      <c r="E257">
        <v>10002700952</v>
      </c>
      <c r="F257" t="s">
        <v>6277</v>
      </c>
      <c r="G257" t="s">
        <v>6277</v>
      </c>
      <c r="H257">
        <v>10000699612</v>
      </c>
      <c r="I257" t="s">
        <v>8914</v>
      </c>
      <c r="J257" t="s">
        <v>8915</v>
      </c>
      <c r="K257">
        <v>69</v>
      </c>
      <c r="L257" t="s">
        <v>2349</v>
      </c>
      <c r="N257" t="s">
        <v>2349</v>
      </c>
      <c r="O257" t="s">
        <v>10412</v>
      </c>
      <c r="P257" t="s">
        <v>11946</v>
      </c>
      <c r="S257" t="s">
        <v>4123</v>
      </c>
      <c r="T257" t="s">
        <v>4123</v>
      </c>
      <c r="U257" t="s">
        <v>10412</v>
      </c>
      <c r="V257" t="s">
        <v>14788</v>
      </c>
      <c r="W257" t="s">
        <v>14790</v>
      </c>
      <c r="X257" t="s">
        <v>15041</v>
      </c>
      <c r="Y257" t="s">
        <v>17191</v>
      </c>
      <c r="AC257" t="s">
        <v>19351</v>
      </c>
      <c r="AD257" t="s">
        <v>19351</v>
      </c>
      <c r="AE257" t="s">
        <v>17191</v>
      </c>
      <c r="AF257" t="s">
        <v>39</v>
      </c>
      <c r="AG257" t="s">
        <v>39</v>
      </c>
      <c r="AH257" t="s">
        <v>39</v>
      </c>
      <c r="AI257" t="s">
        <v>39</v>
      </c>
      <c r="AJ257" t="s">
        <v>39</v>
      </c>
      <c r="AK257" s="4" t="str">
        <f>IFERROR(VLOOKUP(C257,mapped!$A:$C,3,FALSE)," ")</f>
        <v xml:space="preserve"> </v>
      </c>
      <c r="AL257" s="4" t="str">
        <f>IF(D257="XFMR",IFERROR(VLOOKUP(AK257,AuctionMapping2019SEP_AUTOS!$B:$J,5,FALSE)," "),IFERROR(VLOOKUP(AK257,AuctionMapping2019SEP_LINES!$C:$J,4,FALSE)," "))</f>
        <v xml:space="preserve"> </v>
      </c>
      <c r="AM257" s="4" t="str">
        <f>IF(D257="XFMR",IFERROR(VLOOKUP(AK257,AuctionMapping2019SEP_AUTOS!$B:$J,6,FALSE)," "),IFERROR(VLOOKUP(AK257,AuctionMapping2019SEP_LINES!$C:$J,5,FALSE)," "))</f>
        <v xml:space="preserve"> </v>
      </c>
      <c r="AN257" s="4" t="str">
        <f>IF(D257="XFMR",IFERROR(VLOOKUP(AK257,AuctionMapping2019SEP_AUTOS!$B:$J,7,FALSE)," "),IFERROR(VLOOKUP(AK257,AuctionMapping2019SEP_LINES!$C:$J,6,FALSE)," "))</f>
        <v xml:space="preserve"> </v>
      </c>
      <c r="AO257" s="4" t="str">
        <f>IF(D257="XFMR",IFERROR(VLOOKUP(AK257,AuctionMapping2019SEP_AUTOS!$B:$J,8,FALSE)," "),IFERROR(VLOOKUP(AK257,AuctionMapping2019SEP_LINES!$C:$J,7,FALSE)," "))</f>
        <v xml:space="preserve"> </v>
      </c>
      <c r="AP257" s="4" t="str">
        <f>IF(D257="XFMR",IFERROR(VLOOKUP(AK257,AuctionMapping2019SEP_AUTOS!$B:$J,9,FALSE)," "),IFERROR(VLOOKUP(AK257,AuctionMapping2019SEP_LINES!$C:$J,8,FALSE)," "))</f>
        <v xml:space="preserve"> </v>
      </c>
    </row>
    <row r="258" spans="1:42" x14ac:dyDescent="0.25">
      <c r="A258" t="s">
        <v>296</v>
      </c>
      <c r="B258" t="s">
        <v>2350</v>
      </c>
      <c r="C258" t="s">
        <v>4124</v>
      </c>
      <c r="D258" t="s">
        <v>6110</v>
      </c>
      <c r="E258">
        <v>10002685186</v>
      </c>
      <c r="F258" t="s">
        <v>6344</v>
      </c>
      <c r="G258" t="s">
        <v>8014</v>
      </c>
      <c r="H258">
        <v>10000699600</v>
      </c>
      <c r="I258" t="s">
        <v>8911</v>
      </c>
      <c r="J258" t="s">
        <v>8915</v>
      </c>
      <c r="K258">
        <v>138</v>
      </c>
      <c r="L258" t="s">
        <v>2350</v>
      </c>
      <c r="N258" t="s">
        <v>9075</v>
      </c>
      <c r="O258" t="s">
        <v>10396</v>
      </c>
      <c r="P258" t="s">
        <v>11927</v>
      </c>
      <c r="S258" t="s">
        <v>4124</v>
      </c>
      <c r="T258" t="s">
        <v>4124</v>
      </c>
      <c r="U258" t="s">
        <v>14009</v>
      </c>
      <c r="V258" t="s">
        <v>14788</v>
      </c>
      <c r="W258" t="s">
        <v>14790</v>
      </c>
      <c r="X258" t="s">
        <v>15019</v>
      </c>
      <c r="Y258" t="s">
        <v>17192</v>
      </c>
      <c r="Z258" t="s">
        <v>18885</v>
      </c>
      <c r="AA258">
        <v>10002524159</v>
      </c>
      <c r="AB258" t="s">
        <v>8911</v>
      </c>
      <c r="AC258" t="s">
        <v>19351</v>
      </c>
      <c r="AD258" t="s">
        <v>19351</v>
      </c>
      <c r="AE258" t="s">
        <v>17192</v>
      </c>
      <c r="AF258" t="s">
        <v>20897</v>
      </c>
      <c r="AG258" t="s">
        <v>21369</v>
      </c>
      <c r="AH258" t="s">
        <v>21369</v>
      </c>
      <c r="AI258" t="s">
        <v>21369</v>
      </c>
      <c r="AJ258" t="s">
        <v>21369</v>
      </c>
      <c r="AK258" s="4" t="str">
        <f>IFERROR(VLOOKUP(C258,mapped!$A:$C,3,FALSE)," ")</f>
        <v>603T603_1</v>
      </c>
      <c r="AL258" s="4">
        <f>IF(D258="XFMR",IFERROR(VLOOKUP(AK258,AuctionMapping2019SEP_AUTOS!$B:$J,5,FALSE)," "),IFERROR(VLOOKUP(AK258,AuctionMapping2019SEP_LINES!$C:$J,4,FALSE)," "))</f>
        <v>8283</v>
      </c>
      <c r="AM258" s="4" t="str">
        <f>IF(D258="XFMR",IFERROR(VLOOKUP(AK258,AuctionMapping2019SEP_AUTOS!$B:$J,6,FALSE)," "),IFERROR(VLOOKUP(AK258,AuctionMapping2019SEP_LINES!$C:$J,5,FALSE)," "))</f>
        <v>ASHERTON4A</v>
      </c>
      <c r="AN258" s="4">
        <f>IF(D258="XFMR",IFERROR(VLOOKUP(AK258,AuctionMapping2019SEP_AUTOS!$B:$J,7,FALSE)," "),IFERROR(VLOOKUP(AK258,AuctionMapping2019SEP_LINES!$C:$J,6,FALSE)," "))</f>
        <v>78280</v>
      </c>
      <c r="AO258" s="4" t="str">
        <f>IF(D258="XFMR",IFERROR(VLOOKUP(AK258,AuctionMapping2019SEP_AUTOS!$B:$J,8,FALSE)," "),IFERROR(VLOOKUP(AK258,AuctionMapping2019SEP_LINES!$C:$J,7,FALSE)," "))</f>
        <v>L_BEVO__8_1Y</v>
      </c>
      <c r="AP258" s="4" t="str">
        <f>IF(D258="XFMR",IFERROR(VLOOKUP(AK258,AuctionMapping2019SEP_AUTOS!$B:$J,9,FALSE)," "),IFERROR(VLOOKUP(AK258,AuctionMapping2019SEP_LINES!$C:$J,8,FALSE)," "))</f>
        <v>1</v>
      </c>
    </row>
    <row r="259" spans="1:42" hidden="1" x14ac:dyDescent="0.25">
      <c r="A259" t="s">
        <v>297</v>
      </c>
      <c r="B259" t="s">
        <v>2351</v>
      </c>
      <c r="C259" t="s">
        <v>4125</v>
      </c>
      <c r="D259" t="s">
        <v>6110</v>
      </c>
      <c r="E259">
        <v>10001949518</v>
      </c>
      <c r="F259" t="s">
        <v>6345</v>
      </c>
      <c r="G259" t="s">
        <v>8015</v>
      </c>
      <c r="H259">
        <v>10000700346</v>
      </c>
      <c r="I259" t="s">
        <v>8912</v>
      </c>
      <c r="J259" t="s">
        <v>8915</v>
      </c>
      <c r="K259">
        <v>69</v>
      </c>
      <c r="L259" t="s">
        <v>2351</v>
      </c>
      <c r="N259" t="s">
        <v>9088</v>
      </c>
      <c r="O259" t="s">
        <v>10413</v>
      </c>
      <c r="P259" t="s">
        <v>11947</v>
      </c>
      <c r="S259" t="s">
        <v>4125</v>
      </c>
      <c r="T259" t="s">
        <v>4125</v>
      </c>
      <c r="U259" t="s">
        <v>2353</v>
      </c>
      <c r="V259" t="s">
        <v>14788</v>
      </c>
      <c r="W259" t="s">
        <v>14791</v>
      </c>
      <c r="X259" t="s">
        <v>15042</v>
      </c>
      <c r="Y259" t="s">
        <v>17193</v>
      </c>
      <c r="Z259" t="s">
        <v>18857</v>
      </c>
      <c r="AA259">
        <v>10001864307</v>
      </c>
      <c r="AB259" t="s">
        <v>8912</v>
      </c>
      <c r="AC259" t="s">
        <v>19352</v>
      </c>
      <c r="AD259" t="s">
        <v>19353</v>
      </c>
      <c r="AE259" t="s">
        <v>19537</v>
      </c>
      <c r="AF259" t="s">
        <v>39</v>
      </c>
      <c r="AG259" t="s">
        <v>39</v>
      </c>
      <c r="AH259" t="s">
        <v>39</v>
      </c>
      <c r="AI259" t="s">
        <v>39</v>
      </c>
      <c r="AJ259" t="s">
        <v>39</v>
      </c>
      <c r="AK259" s="4" t="str">
        <f>IFERROR(VLOOKUP(C259,mapped!$A:$C,3,FALSE)," ")</f>
        <v xml:space="preserve"> </v>
      </c>
      <c r="AL259" s="4" t="str">
        <f>IF(D259="XFMR",IFERROR(VLOOKUP(AK259,AuctionMapping2019SEP_AUTOS!$B:$J,5,FALSE)," "),IFERROR(VLOOKUP(AK259,AuctionMapping2019SEP_LINES!$C:$J,4,FALSE)," "))</f>
        <v xml:space="preserve"> </v>
      </c>
      <c r="AM259" s="4" t="str">
        <f>IF(D259="XFMR",IFERROR(VLOOKUP(AK259,AuctionMapping2019SEP_AUTOS!$B:$J,6,FALSE)," "),IFERROR(VLOOKUP(AK259,AuctionMapping2019SEP_LINES!$C:$J,5,FALSE)," "))</f>
        <v xml:space="preserve"> </v>
      </c>
      <c r="AN259" s="4" t="str">
        <f>IF(D259="XFMR",IFERROR(VLOOKUP(AK259,AuctionMapping2019SEP_AUTOS!$B:$J,7,FALSE)," "),IFERROR(VLOOKUP(AK259,AuctionMapping2019SEP_LINES!$C:$J,6,FALSE)," "))</f>
        <v xml:space="preserve"> </v>
      </c>
      <c r="AO259" s="4" t="str">
        <f>IF(D259="XFMR",IFERROR(VLOOKUP(AK259,AuctionMapping2019SEP_AUTOS!$B:$J,8,FALSE)," "),IFERROR(VLOOKUP(AK259,AuctionMapping2019SEP_LINES!$C:$J,7,FALSE)," "))</f>
        <v xml:space="preserve"> </v>
      </c>
      <c r="AP259" s="4" t="str">
        <f>IF(D259="XFMR",IFERROR(VLOOKUP(AK259,AuctionMapping2019SEP_AUTOS!$B:$J,9,FALSE)," "),IFERROR(VLOOKUP(AK259,AuctionMapping2019SEP_LINES!$C:$J,8,FALSE)," "))</f>
        <v xml:space="preserve"> </v>
      </c>
    </row>
    <row r="260" spans="1:42" x14ac:dyDescent="0.25">
      <c r="A260" t="s">
        <v>298</v>
      </c>
      <c r="B260" t="s">
        <v>2352</v>
      </c>
      <c r="C260" t="s">
        <v>4126</v>
      </c>
      <c r="D260" t="s">
        <v>6110</v>
      </c>
      <c r="E260">
        <v>10000807780</v>
      </c>
      <c r="F260" t="s">
        <v>6346</v>
      </c>
      <c r="G260" t="s">
        <v>8016</v>
      </c>
      <c r="H260">
        <v>10000699649</v>
      </c>
      <c r="I260" t="s">
        <v>8912</v>
      </c>
      <c r="J260" t="s">
        <v>8915</v>
      </c>
      <c r="K260">
        <v>69</v>
      </c>
      <c r="L260" t="s">
        <v>2352</v>
      </c>
      <c r="N260" t="s">
        <v>9089</v>
      </c>
      <c r="O260" t="s">
        <v>10414</v>
      </c>
      <c r="P260" t="s">
        <v>11948</v>
      </c>
      <c r="S260" t="s">
        <v>4126</v>
      </c>
      <c r="T260" t="s">
        <v>4126</v>
      </c>
      <c r="U260" t="s">
        <v>14022</v>
      </c>
      <c r="V260" t="s">
        <v>14788</v>
      </c>
      <c r="W260" t="s">
        <v>14790</v>
      </c>
      <c r="X260" t="s">
        <v>15043</v>
      </c>
      <c r="Y260" t="s">
        <v>17194</v>
      </c>
      <c r="Z260" t="s">
        <v>18887</v>
      </c>
      <c r="AA260">
        <v>10000702355</v>
      </c>
      <c r="AB260" t="s">
        <v>8912</v>
      </c>
      <c r="AC260" t="s">
        <v>19351</v>
      </c>
      <c r="AD260" t="s">
        <v>19355</v>
      </c>
      <c r="AE260" t="s">
        <v>19538</v>
      </c>
      <c r="AF260" t="s">
        <v>20898</v>
      </c>
      <c r="AG260" t="s">
        <v>21393</v>
      </c>
      <c r="AH260" t="s">
        <v>21464</v>
      </c>
      <c r="AI260" t="s">
        <v>21393</v>
      </c>
      <c r="AJ260" t="s">
        <v>21393</v>
      </c>
      <c r="AK260" s="4" t="str">
        <f>IFERROR(VLOOKUP(C260,mapped!$A:$C,3,FALSE)," ")</f>
        <v>BALLIN_ROWE1_1</v>
      </c>
      <c r="AL260" s="4">
        <f>IF(D260="XFMR",IFERROR(VLOOKUP(AK260,AuctionMapping2019SEP_AUTOS!$B:$J,5,FALSE)," "),IFERROR(VLOOKUP(AK260,AuctionMapping2019SEP_LINES!$C:$J,4,FALSE)," "))</f>
        <v>6338</v>
      </c>
      <c r="AM260" s="4" t="str">
        <f>IF(D260="XFMR",IFERROR(VLOOKUP(AK260,AuctionMapping2019SEP_AUTOS!$B:$J,6,FALSE)," "),IFERROR(VLOOKUP(AK260,AuctionMapping2019SEP_LINES!$C:$J,5,FALSE)," "))</f>
        <v>BALLINGE2A</v>
      </c>
      <c r="AN260" s="4">
        <f>IF(D260="XFMR",IFERROR(VLOOKUP(AK260,AuctionMapping2019SEP_AUTOS!$B:$J,7,FALSE)," "),IFERROR(VLOOKUP(AK260,AuctionMapping2019SEP_LINES!$C:$J,6,FALSE)," "))</f>
        <v>6411</v>
      </c>
      <c r="AO260" s="4" t="str">
        <f>IF(D260="XFMR",IFERROR(VLOOKUP(AK260,AuctionMapping2019SEP_AUTOS!$B:$J,8,FALSE)," "),IFERROR(VLOOKUP(AK260,AuctionMapping2019SEP_LINES!$C:$J,7,FALSE)," "))</f>
        <v>ROWE2A</v>
      </c>
      <c r="AP260" s="4" t="str">
        <f>IF(D260="XFMR",IFERROR(VLOOKUP(AK260,AuctionMapping2019SEP_AUTOS!$B:$J,9,FALSE)," "),IFERROR(VLOOKUP(AK260,AuctionMapping2019SEP_LINES!$C:$J,8,FALSE)," "))</f>
        <v>1</v>
      </c>
    </row>
    <row r="261" spans="1:42" hidden="1" x14ac:dyDescent="0.25">
      <c r="A261" t="s">
        <v>299</v>
      </c>
      <c r="B261" t="s">
        <v>2353</v>
      </c>
      <c r="C261" t="s">
        <v>4127</v>
      </c>
      <c r="D261" t="s">
        <v>6110</v>
      </c>
      <c r="E261">
        <v>10002413833</v>
      </c>
      <c r="F261" t="s">
        <v>6347</v>
      </c>
      <c r="G261" t="s">
        <v>8017</v>
      </c>
      <c r="H261">
        <v>10000703128</v>
      </c>
      <c r="I261" t="s">
        <v>8912</v>
      </c>
      <c r="J261" t="s">
        <v>8915</v>
      </c>
      <c r="K261">
        <v>138</v>
      </c>
      <c r="L261" t="s">
        <v>2353</v>
      </c>
      <c r="N261" t="s">
        <v>2299</v>
      </c>
      <c r="O261" t="s">
        <v>10415</v>
      </c>
      <c r="P261" t="s">
        <v>11949</v>
      </c>
      <c r="S261" t="s">
        <v>4127</v>
      </c>
      <c r="T261" t="s">
        <v>4127</v>
      </c>
      <c r="U261" t="s">
        <v>10415</v>
      </c>
      <c r="V261" t="s">
        <v>14788</v>
      </c>
      <c r="W261" t="s">
        <v>14791</v>
      </c>
      <c r="X261" t="s">
        <v>15044</v>
      </c>
      <c r="Y261" t="s">
        <v>17195</v>
      </c>
      <c r="Z261" t="s">
        <v>8018</v>
      </c>
      <c r="AA261">
        <v>10000701460</v>
      </c>
      <c r="AB261" t="s">
        <v>8912</v>
      </c>
      <c r="AC261" t="s">
        <v>19352</v>
      </c>
      <c r="AD261" t="s">
        <v>19354</v>
      </c>
      <c r="AE261" t="s">
        <v>19539</v>
      </c>
      <c r="AF261" t="s">
        <v>39</v>
      </c>
      <c r="AG261" t="s">
        <v>39</v>
      </c>
      <c r="AH261" t="s">
        <v>39</v>
      </c>
      <c r="AI261" t="s">
        <v>39</v>
      </c>
      <c r="AJ261" t="s">
        <v>39</v>
      </c>
      <c r="AK261" s="4" t="str">
        <f>IFERROR(VLOOKUP(C261,mapped!$A:$C,3,FALSE)," ")</f>
        <v xml:space="preserve"> </v>
      </c>
      <c r="AL261" s="4" t="str">
        <f>IF(D261="XFMR",IFERROR(VLOOKUP(AK261,AuctionMapping2019SEP_AUTOS!$B:$J,5,FALSE)," "),IFERROR(VLOOKUP(AK261,AuctionMapping2019SEP_LINES!$C:$J,4,FALSE)," "))</f>
        <v xml:space="preserve"> </v>
      </c>
      <c r="AM261" s="4" t="str">
        <f>IF(D261="XFMR",IFERROR(VLOOKUP(AK261,AuctionMapping2019SEP_AUTOS!$B:$J,6,FALSE)," "),IFERROR(VLOOKUP(AK261,AuctionMapping2019SEP_LINES!$C:$J,5,FALSE)," "))</f>
        <v xml:space="preserve"> </v>
      </c>
      <c r="AN261" s="4" t="str">
        <f>IF(D261="XFMR",IFERROR(VLOOKUP(AK261,AuctionMapping2019SEP_AUTOS!$B:$J,7,FALSE)," "),IFERROR(VLOOKUP(AK261,AuctionMapping2019SEP_LINES!$C:$J,6,FALSE)," "))</f>
        <v xml:space="preserve"> </v>
      </c>
      <c r="AO261" s="4" t="str">
        <f>IF(D261="XFMR",IFERROR(VLOOKUP(AK261,AuctionMapping2019SEP_AUTOS!$B:$J,8,FALSE)," "),IFERROR(VLOOKUP(AK261,AuctionMapping2019SEP_LINES!$C:$J,7,FALSE)," "))</f>
        <v xml:space="preserve"> </v>
      </c>
      <c r="AP261" s="4" t="str">
        <f>IF(D261="XFMR",IFERROR(VLOOKUP(AK261,AuctionMapping2019SEP_AUTOS!$B:$J,9,FALSE)," "),IFERROR(VLOOKUP(AK261,AuctionMapping2019SEP_LINES!$C:$J,8,FALSE)," "))</f>
        <v xml:space="preserve"> </v>
      </c>
    </row>
    <row r="262" spans="1:42" hidden="1" x14ac:dyDescent="0.25">
      <c r="A262" t="s">
        <v>300</v>
      </c>
      <c r="B262" t="s">
        <v>2353</v>
      </c>
      <c r="C262" t="s">
        <v>4128</v>
      </c>
      <c r="D262" t="s">
        <v>6110</v>
      </c>
      <c r="E262">
        <v>10002483979</v>
      </c>
      <c r="F262" t="s">
        <v>6348</v>
      </c>
      <c r="G262" t="s">
        <v>8018</v>
      </c>
      <c r="H262">
        <v>10000701460</v>
      </c>
      <c r="I262" t="s">
        <v>8912</v>
      </c>
      <c r="J262" t="s">
        <v>8915</v>
      </c>
      <c r="K262">
        <v>138</v>
      </c>
      <c r="L262" t="s">
        <v>2353</v>
      </c>
      <c r="N262" t="s">
        <v>2299</v>
      </c>
      <c r="O262" t="s">
        <v>10415</v>
      </c>
      <c r="P262" t="s">
        <v>11949</v>
      </c>
      <c r="S262" t="s">
        <v>4128</v>
      </c>
      <c r="T262" t="s">
        <v>4128</v>
      </c>
      <c r="U262" t="s">
        <v>10415</v>
      </c>
      <c r="V262" t="s">
        <v>14788</v>
      </c>
      <c r="W262" t="s">
        <v>14791</v>
      </c>
      <c r="X262" t="s">
        <v>15045</v>
      </c>
      <c r="Y262" t="s">
        <v>17196</v>
      </c>
      <c r="Z262" t="s">
        <v>8176</v>
      </c>
      <c r="AA262">
        <v>10000700509</v>
      </c>
      <c r="AB262" t="s">
        <v>8912</v>
      </c>
      <c r="AC262" t="s">
        <v>19352</v>
      </c>
      <c r="AD262" t="s">
        <v>19354</v>
      </c>
      <c r="AE262" t="s">
        <v>19540</v>
      </c>
      <c r="AF262" t="s">
        <v>39</v>
      </c>
      <c r="AG262" t="s">
        <v>39</v>
      </c>
      <c r="AH262" t="s">
        <v>39</v>
      </c>
      <c r="AI262" t="s">
        <v>39</v>
      </c>
      <c r="AJ262" t="s">
        <v>39</v>
      </c>
      <c r="AK262" s="4" t="str">
        <f>IFERROR(VLOOKUP(C262,mapped!$A:$C,3,FALSE)," ")</f>
        <v xml:space="preserve"> </v>
      </c>
      <c r="AL262" s="4" t="str">
        <f>IF(D262="XFMR",IFERROR(VLOOKUP(AK262,AuctionMapping2019SEP_AUTOS!$B:$J,5,FALSE)," "),IFERROR(VLOOKUP(AK262,AuctionMapping2019SEP_LINES!$C:$J,4,FALSE)," "))</f>
        <v xml:space="preserve"> </v>
      </c>
      <c r="AM262" s="4" t="str">
        <f>IF(D262="XFMR",IFERROR(VLOOKUP(AK262,AuctionMapping2019SEP_AUTOS!$B:$J,6,FALSE)," "),IFERROR(VLOOKUP(AK262,AuctionMapping2019SEP_LINES!$C:$J,5,FALSE)," "))</f>
        <v xml:space="preserve"> </v>
      </c>
      <c r="AN262" s="4" t="str">
        <f>IF(D262="XFMR",IFERROR(VLOOKUP(AK262,AuctionMapping2019SEP_AUTOS!$B:$J,7,FALSE)," "),IFERROR(VLOOKUP(AK262,AuctionMapping2019SEP_LINES!$C:$J,6,FALSE)," "))</f>
        <v xml:space="preserve"> </v>
      </c>
      <c r="AO262" s="4" t="str">
        <f>IF(D262="XFMR",IFERROR(VLOOKUP(AK262,AuctionMapping2019SEP_AUTOS!$B:$J,8,FALSE)," "),IFERROR(VLOOKUP(AK262,AuctionMapping2019SEP_LINES!$C:$J,7,FALSE)," "))</f>
        <v xml:space="preserve"> </v>
      </c>
      <c r="AP262" s="4" t="str">
        <f>IF(D262="XFMR",IFERROR(VLOOKUP(AK262,AuctionMapping2019SEP_AUTOS!$B:$J,9,FALSE)," "),IFERROR(VLOOKUP(AK262,AuctionMapping2019SEP_LINES!$C:$J,8,FALSE)," "))</f>
        <v xml:space="preserve"> </v>
      </c>
    </row>
    <row r="263" spans="1:42" hidden="1" x14ac:dyDescent="0.25">
      <c r="A263" t="s">
        <v>301</v>
      </c>
      <c r="B263" t="s">
        <v>2354</v>
      </c>
      <c r="C263" t="s">
        <v>4129</v>
      </c>
      <c r="D263" t="s">
        <v>6111</v>
      </c>
      <c r="E263">
        <v>10000806389</v>
      </c>
      <c r="F263" t="s">
        <v>6349</v>
      </c>
      <c r="G263" t="s">
        <v>8019</v>
      </c>
      <c r="H263">
        <v>10000701372</v>
      </c>
      <c r="I263" t="s">
        <v>8911</v>
      </c>
      <c r="J263" t="s">
        <v>8915</v>
      </c>
      <c r="K263">
        <v>138</v>
      </c>
      <c r="L263" t="s">
        <v>2354</v>
      </c>
      <c r="N263" t="s">
        <v>9090</v>
      </c>
      <c r="O263" t="s">
        <v>10416</v>
      </c>
      <c r="P263" t="s">
        <v>11950</v>
      </c>
      <c r="S263" t="s">
        <v>4129</v>
      </c>
      <c r="T263" t="s">
        <v>4129</v>
      </c>
      <c r="U263" t="s">
        <v>14023</v>
      </c>
      <c r="V263" t="s">
        <v>14788</v>
      </c>
      <c r="W263" t="s">
        <v>14790</v>
      </c>
      <c r="X263" t="s">
        <v>15046</v>
      </c>
      <c r="Y263" t="s">
        <v>17197</v>
      </c>
      <c r="AC263" t="s">
        <v>19351</v>
      </c>
      <c r="AD263" t="s">
        <v>19351</v>
      </c>
      <c r="AE263" t="s">
        <v>19541</v>
      </c>
      <c r="AF263" t="s">
        <v>39</v>
      </c>
      <c r="AG263" t="s">
        <v>39</v>
      </c>
      <c r="AH263" t="s">
        <v>39</v>
      </c>
      <c r="AI263" t="s">
        <v>39</v>
      </c>
      <c r="AJ263" t="s">
        <v>39</v>
      </c>
      <c r="AK263" s="4" t="str">
        <f>IFERROR(VLOOKUP(C263,mapped!$A:$C,3,FALSE)," ")</f>
        <v xml:space="preserve"> </v>
      </c>
      <c r="AL263" s="4" t="str">
        <f>IF(D263="XFMR",IFERROR(VLOOKUP(AK263,AuctionMapping2019SEP_AUTOS!$B:$J,5,FALSE)," "),IFERROR(VLOOKUP(AK263,AuctionMapping2019SEP_LINES!$C:$J,4,FALSE)," "))</f>
        <v xml:space="preserve"> </v>
      </c>
      <c r="AM263" s="4" t="str">
        <f>IF(D263="XFMR",IFERROR(VLOOKUP(AK263,AuctionMapping2019SEP_AUTOS!$B:$J,6,FALSE)," "),IFERROR(VLOOKUP(AK263,AuctionMapping2019SEP_LINES!$C:$J,5,FALSE)," "))</f>
        <v xml:space="preserve"> </v>
      </c>
      <c r="AN263" s="4" t="str">
        <f>IF(D263="XFMR",IFERROR(VLOOKUP(AK263,AuctionMapping2019SEP_AUTOS!$B:$J,7,FALSE)," "),IFERROR(VLOOKUP(AK263,AuctionMapping2019SEP_LINES!$C:$J,6,FALSE)," "))</f>
        <v xml:space="preserve"> </v>
      </c>
      <c r="AO263" s="4" t="str">
        <f>IF(D263="XFMR",IFERROR(VLOOKUP(AK263,AuctionMapping2019SEP_AUTOS!$B:$J,8,FALSE)," "),IFERROR(VLOOKUP(AK263,AuctionMapping2019SEP_LINES!$C:$J,7,FALSE)," "))</f>
        <v xml:space="preserve"> </v>
      </c>
      <c r="AP263" s="4" t="str">
        <f>IF(D263="XFMR",IFERROR(VLOOKUP(AK263,AuctionMapping2019SEP_AUTOS!$B:$J,9,FALSE)," "),IFERROR(VLOOKUP(AK263,AuctionMapping2019SEP_LINES!$C:$J,8,FALSE)," "))</f>
        <v xml:space="preserve"> </v>
      </c>
    </row>
    <row r="264" spans="1:42" x14ac:dyDescent="0.25">
      <c r="A264" t="s">
        <v>302</v>
      </c>
      <c r="B264" t="s">
        <v>2355</v>
      </c>
      <c r="C264" t="s">
        <v>4130</v>
      </c>
      <c r="D264" t="s">
        <v>6110</v>
      </c>
      <c r="E264">
        <v>10000797708</v>
      </c>
      <c r="F264" t="s">
        <v>6350</v>
      </c>
      <c r="G264" t="s">
        <v>8020</v>
      </c>
      <c r="H264">
        <v>10000699773</v>
      </c>
      <c r="I264" t="s">
        <v>8912</v>
      </c>
      <c r="J264" t="s">
        <v>8915</v>
      </c>
      <c r="K264">
        <v>69</v>
      </c>
      <c r="L264" t="s">
        <v>2355</v>
      </c>
      <c r="N264" t="s">
        <v>9091</v>
      </c>
      <c r="O264" t="s">
        <v>10417</v>
      </c>
      <c r="P264" t="s">
        <v>11951</v>
      </c>
      <c r="S264" t="s">
        <v>4130</v>
      </c>
      <c r="T264" t="s">
        <v>4130</v>
      </c>
      <c r="U264" t="s">
        <v>10417</v>
      </c>
      <c r="V264" t="s">
        <v>14788</v>
      </c>
      <c r="W264" t="s">
        <v>14791</v>
      </c>
      <c r="X264" t="s">
        <v>15047</v>
      </c>
      <c r="Y264" t="s">
        <v>17198</v>
      </c>
      <c r="Z264" t="s">
        <v>18891</v>
      </c>
      <c r="AA264">
        <v>10000702596</v>
      </c>
      <c r="AB264" t="s">
        <v>8912</v>
      </c>
      <c r="AC264" t="s">
        <v>19352</v>
      </c>
      <c r="AD264" t="s">
        <v>19352</v>
      </c>
      <c r="AE264" t="s">
        <v>19542</v>
      </c>
      <c r="AF264" t="s">
        <v>20899</v>
      </c>
      <c r="AG264" t="s">
        <v>21376</v>
      </c>
      <c r="AH264" t="s">
        <v>21374</v>
      </c>
      <c r="AI264" t="s">
        <v>21376</v>
      </c>
      <c r="AJ264" t="s">
        <v>21376</v>
      </c>
      <c r="AK264" s="4" t="str">
        <f>IFERROR(VLOOKUP(C264,mapped!$A:$C,3,FALSE)," ")</f>
        <v>6856__B</v>
      </c>
      <c r="AL264" s="4">
        <f>IF(D264="XFMR",IFERROR(VLOOKUP(AK264,AuctionMapping2019SEP_AUTOS!$B:$J,5,FALSE)," "),IFERROR(VLOOKUP(AK264,AuctionMapping2019SEP_LINES!$C:$J,4,FALSE)," "))</f>
        <v>1532</v>
      </c>
      <c r="AM264" s="4" t="str">
        <f>IF(D264="XFMR",IFERROR(VLOOKUP(AK264,AuctionMapping2019SEP_AUTOS!$B:$J,6,FALSE)," "),IFERROR(VLOOKUP(AK264,AuctionMapping2019SEP_LINES!$C:$J,5,FALSE)," "))</f>
        <v>SEYMOUR_9</v>
      </c>
      <c r="AN264" s="4">
        <f>IF(D264="XFMR",IFERROR(VLOOKUP(AK264,AuctionMapping2019SEP_AUTOS!$B:$J,7,FALSE)," "),IFERROR(VLOOKUP(AK264,AuctionMapping2019SEP_LINES!$C:$J,6,FALSE)," "))</f>
        <v>1533</v>
      </c>
      <c r="AO264" s="4" t="str">
        <f>IF(D264="XFMR",IFERROR(VLOOKUP(AK264,AuctionMapping2019SEP_AUTOS!$B:$J,8,FALSE)," "),IFERROR(VLOOKUP(AK264,AuctionMapping2019SEP_LINES!$C:$J,7,FALSE)," "))</f>
        <v>BOMARTON_9</v>
      </c>
      <c r="AP264" s="4" t="str">
        <f>IF(D264="XFMR",IFERROR(VLOOKUP(AK264,AuctionMapping2019SEP_AUTOS!$B:$J,9,FALSE)," "),IFERROR(VLOOKUP(AK264,AuctionMapping2019SEP_LINES!$C:$J,8,FALSE)," "))</f>
        <v>1</v>
      </c>
    </row>
    <row r="265" spans="1:42" hidden="1" x14ac:dyDescent="0.25">
      <c r="A265" t="s">
        <v>303</v>
      </c>
      <c r="B265" t="s">
        <v>2356</v>
      </c>
      <c r="C265" t="s">
        <v>4131</v>
      </c>
      <c r="D265" t="s">
        <v>6110</v>
      </c>
      <c r="E265">
        <v>10002547057</v>
      </c>
      <c r="F265" t="s">
        <v>6351</v>
      </c>
      <c r="G265" t="s">
        <v>8021</v>
      </c>
      <c r="H265">
        <v>10002545333</v>
      </c>
      <c r="I265" t="s">
        <v>8911</v>
      </c>
      <c r="J265" t="s">
        <v>8915</v>
      </c>
      <c r="K265">
        <v>69</v>
      </c>
      <c r="L265" t="s">
        <v>2356</v>
      </c>
      <c r="N265" t="s">
        <v>9092</v>
      </c>
      <c r="O265" t="s">
        <v>10418</v>
      </c>
      <c r="P265" t="s">
        <v>11952</v>
      </c>
      <c r="S265" t="s">
        <v>4131</v>
      </c>
      <c r="T265" t="s">
        <v>4131</v>
      </c>
      <c r="U265" t="s">
        <v>14024</v>
      </c>
      <c r="V265" t="s">
        <v>14788</v>
      </c>
      <c r="W265" t="s">
        <v>14790</v>
      </c>
      <c r="X265" t="s">
        <v>15048</v>
      </c>
      <c r="Y265" t="s">
        <v>17199</v>
      </c>
      <c r="Z265" t="s">
        <v>18892</v>
      </c>
      <c r="AA265">
        <v>10002545331</v>
      </c>
      <c r="AB265" t="s">
        <v>8911</v>
      </c>
      <c r="AC265" t="s">
        <v>19351</v>
      </c>
      <c r="AD265" t="s">
        <v>19351</v>
      </c>
      <c r="AE265" t="s">
        <v>19543</v>
      </c>
      <c r="AF265" t="s">
        <v>39</v>
      </c>
      <c r="AG265" t="s">
        <v>39</v>
      </c>
      <c r="AH265" t="s">
        <v>39</v>
      </c>
      <c r="AI265" t="s">
        <v>39</v>
      </c>
      <c r="AJ265" t="s">
        <v>39</v>
      </c>
      <c r="AK265" s="4" t="str">
        <f>IFERROR(VLOOKUP(C265,mapped!$A:$C,3,FALSE)," ")</f>
        <v xml:space="preserve"> </v>
      </c>
      <c r="AL265" s="4" t="str">
        <f>IF(D265="XFMR",IFERROR(VLOOKUP(AK265,AuctionMapping2019SEP_AUTOS!$B:$J,5,FALSE)," "),IFERROR(VLOOKUP(AK265,AuctionMapping2019SEP_LINES!$C:$J,4,FALSE)," "))</f>
        <v xml:space="preserve"> </v>
      </c>
      <c r="AM265" s="4" t="str">
        <f>IF(D265="XFMR",IFERROR(VLOOKUP(AK265,AuctionMapping2019SEP_AUTOS!$B:$J,6,FALSE)," "),IFERROR(VLOOKUP(AK265,AuctionMapping2019SEP_LINES!$C:$J,5,FALSE)," "))</f>
        <v xml:space="preserve"> </v>
      </c>
      <c r="AN265" s="4" t="str">
        <f>IF(D265="XFMR",IFERROR(VLOOKUP(AK265,AuctionMapping2019SEP_AUTOS!$B:$J,7,FALSE)," "),IFERROR(VLOOKUP(AK265,AuctionMapping2019SEP_LINES!$C:$J,6,FALSE)," "))</f>
        <v xml:space="preserve"> </v>
      </c>
      <c r="AO265" s="4" t="str">
        <f>IF(D265="XFMR",IFERROR(VLOOKUP(AK265,AuctionMapping2019SEP_AUTOS!$B:$J,8,FALSE)," "),IFERROR(VLOOKUP(AK265,AuctionMapping2019SEP_LINES!$C:$J,7,FALSE)," "))</f>
        <v xml:space="preserve"> </v>
      </c>
      <c r="AP265" s="4" t="str">
        <f>IF(D265="XFMR",IFERROR(VLOOKUP(AK265,AuctionMapping2019SEP_AUTOS!$B:$J,9,FALSE)," "),IFERROR(VLOOKUP(AK265,AuctionMapping2019SEP_LINES!$C:$J,8,FALSE)," "))</f>
        <v xml:space="preserve"> </v>
      </c>
    </row>
    <row r="266" spans="1:42" x14ac:dyDescent="0.25">
      <c r="A266" t="s">
        <v>304</v>
      </c>
      <c r="B266" t="s">
        <v>2357</v>
      </c>
      <c r="C266" t="s">
        <v>4132</v>
      </c>
      <c r="D266" t="s">
        <v>6110</v>
      </c>
      <c r="E266">
        <v>10002499270</v>
      </c>
      <c r="F266" t="s">
        <v>6352</v>
      </c>
      <c r="G266" t="s">
        <v>8022</v>
      </c>
      <c r="H266">
        <v>10000702851</v>
      </c>
      <c r="I266" t="s">
        <v>8913</v>
      </c>
      <c r="J266" t="s">
        <v>8915</v>
      </c>
      <c r="K266">
        <v>138</v>
      </c>
      <c r="L266" t="s">
        <v>2357</v>
      </c>
      <c r="N266" t="s">
        <v>9093</v>
      </c>
      <c r="O266" t="s">
        <v>10419</v>
      </c>
      <c r="P266" t="s">
        <v>11953</v>
      </c>
      <c r="S266" t="s">
        <v>4132</v>
      </c>
      <c r="T266" t="s">
        <v>4132</v>
      </c>
      <c r="U266" t="s">
        <v>10419</v>
      </c>
      <c r="V266" t="s">
        <v>14788</v>
      </c>
      <c r="W266" t="s">
        <v>14791</v>
      </c>
      <c r="X266" t="s">
        <v>15049</v>
      </c>
      <c r="Y266" t="s">
        <v>17200</v>
      </c>
      <c r="Z266" t="s">
        <v>18893</v>
      </c>
      <c r="AA266">
        <v>10000701594</v>
      </c>
      <c r="AB266" t="s">
        <v>8913</v>
      </c>
      <c r="AC266" t="s">
        <v>19352</v>
      </c>
      <c r="AD266" t="s">
        <v>19352</v>
      </c>
      <c r="AE266" t="s">
        <v>19544</v>
      </c>
      <c r="AF266" t="s">
        <v>20900</v>
      </c>
      <c r="AG266" t="s">
        <v>21395</v>
      </c>
      <c r="AH266" t="s">
        <v>21466</v>
      </c>
      <c r="AI266" t="s">
        <v>21395</v>
      </c>
      <c r="AJ266" t="s">
        <v>21395</v>
      </c>
      <c r="AK266" s="4" t="str">
        <f>IFERROR(VLOOKUP(C266,mapped!$A:$C,3,FALSE)," ")</f>
        <v>138_NAL_CM1_1</v>
      </c>
      <c r="AL266" s="4">
        <f>IF(D266="XFMR",IFERROR(VLOOKUP(AK266,AuctionMapping2019SEP_AUTOS!$B:$J,5,FALSE)," "),IFERROR(VLOOKUP(AK266,AuctionMapping2019SEP_LINES!$C:$J,4,FALSE)," "))</f>
        <v>39015</v>
      </c>
      <c r="AM266" s="4" t="str">
        <f>IF(D266="XFMR",IFERROR(VLOOKUP(AK266,AuctionMapping2019SEP_AUTOS!$B:$J,6,FALSE)," "),IFERROR(VLOOKUP(AK266,AuctionMapping2019SEP_LINES!$C:$J,5,FALSE)," "))</f>
        <v>TNNALVIN__1</v>
      </c>
      <c r="AN266" s="4">
        <f>IF(D266="XFMR",IFERROR(VLOOKUP(AK266,AuctionMapping2019SEP_AUTOS!$B:$J,7,FALSE)," "),IFERROR(VLOOKUP(AK266,AuctionMapping2019SEP_LINES!$C:$J,6,FALSE)," "))</f>
        <v>43031</v>
      </c>
      <c r="AO266" s="4" t="str">
        <f>IF(D266="XFMR",IFERROR(VLOOKUP(AK266,AuctionMapping2019SEP_AUTOS!$B:$J,8,FALSE)," "),IFERROR(VLOOKUP(AK266,AuctionMapping2019SEP_LINES!$C:$J,7,FALSE)," "))</f>
        <v>MEADOW_B138A</v>
      </c>
      <c r="AP266" s="4" t="str">
        <f>IF(D266="XFMR",IFERROR(VLOOKUP(AK266,AuctionMapping2019SEP_AUTOS!$B:$J,9,FALSE)," "),IFERROR(VLOOKUP(AK266,AuctionMapping2019SEP_LINES!$C:$J,8,FALSE)," "))</f>
        <v>1</v>
      </c>
    </row>
    <row r="267" spans="1:42" x14ac:dyDescent="0.25">
      <c r="A267" t="s">
        <v>305</v>
      </c>
      <c r="B267" t="s">
        <v>2358</v>
      </c>
      <c r="C267" t="s">
        <v>4133</v>
      </c>
      <c r="D267" t="s">
        <v>6110</v>
      </c>
      <c r="E267">
        <v>10001771441</v>
      </c>
      <c r="F267" t="s">
        <v>6353</v>
      </c>
      <c r="G267" t="s">
        <v>8023</v>
      </c>
      <c r="H267">
        <v>10000702185</v>
      </c>
      <c r="I267" t="s">
        <v>8911</v>
      </c>
      <c r="J267" t="s">
        <v>8915</v>
      </c>
      <c r="K267">
        <v>138</v>
      </c>
      <c r="L267" t="s">
        <v>2358</v>
      </c>
      <c r="N267" t="s">
        <v>9094</v>
      </c>
      <c r="O267" t="s">
        <v>10420</v>
      </c>
      <c r="P267" t="s">
        <v>11954</v>
      </c>
      <c r="S267" t="s">
        <v>4133</v>
      </c>
      <c r="T267" t="s">
        <v>4133</v>
      </c>
      <c r="U267" t="s">
        <v>14025</v>
      </c>
      <c r="V267" t="s">
        <v>14788</v>
      </c>
      <c r="W267" t="s">
        <v>14791</v>
      </c>
      <c r="X267" t="s">
        <v>15050</v>
      </c>
      <c r="Y267" t="s">
        <v>17201</v>
      </c>
      <c r="Z267" t="s">
        <v>8253</v>
      </c>
      <c r="AA267">
        <v>10000702463</v>
      </c>
      <c r="AB267" t="s">
        <v>8911</v>
      </c>
      <c r="AC267" t="s">
        <v>19352</v>
      </c>
      <c r="AD267" t="s">
        <v>19353</v>
      </c>
      <c r="AE267" t="s">
        <v>19545</v>
      </c>
      <c r="AF267" t="s">
        <v>20901</v>
      </c>
      <c r="AG267" t="s">
        <v>21383</v>
      </c>
      <c r="AH267" t="s">
        <v>21436</v>
      </c>
      <c r="AI267" t="s">
        <v>21383</v>
      </c>
      <c r="AJ267" t="s">
        <v>21383</v>
      </c>
      <c r="AK267" s="4" t="str">
        <f>IFERROR(VLOOKUP(C267,mapped!$A:$C,3,FALSE)," ")</f>
        <v>P_ISAB_SCARBI1_1</v>
      </c>
      <c r="AL267" s="4">
        <f>IF(D267="XFMR",IFERROR(VLOOKUP(AK267,AuctionMapping2019SEP_AUTOS!$B:$J,5,FALSE)," "),IFERROR(VLOOKUP(AK267,AuctionMapping2019SEP_LINES!$C:$J,4,FALSE)," "))</f>
        <v>8337</v>
      </c>
      <c r="AM267" s="4" t="str">
        <f>IF(D267="XFMR",IFERROR(VLOOKUP(AK267,AuctionMapping2019SEP_AUTOS!$B:$J,6,FALSE)," "),IFERROR(VLOOKUP(AK267,AuctionMapping2019SEP_LINES!$C:$J,5,FALSE)," "))</f>
        <v>SCARBIDE4A</v>
      </c>
      <c r="AN267" s="4">
        <f>IF(D267="XFMR",IFERROR(VLOOKUP(AK267,AuctionMapping2019SEP_AUTOS!$B:$J,7,FALSE)," "),IFERROR(VLOOKUP(AK267,AuctionMapping2019SEP_LINES!$C:$J,6,FALSE)," "))</f>
        <v>8338</v>
      </c>
      <c r="AO267" s="4" t="str">
        <f>IF(D267="XFMR",IFERROR(VLOOKUP(AK267,AuctionMapping2019SEP_AUTOS!$B:$J,8,FALSE)," "),IFERROR(VLOOKUP(AK267,AuctionMapping2019SEP_LINES!$C:$J,7,FALSE)," "))</f>
        <v>P_ISABEL4A</v>
      </c>
      <c r="AP267" s="4" t="str">
        <f>IF(D267="XFMR",IFERROR(VLOOKUP(AK267,AuctionMapping2019SEP_AUTOS!$B:$J,9,FALSE)," "),IFERROR(VLOOKUP(AK267,AuctionMapping2019SEP_LINES!$C:$J,8,FALSE)," "))</f>
        <v>1</v>
      </c>
    </row>
    <row r="268" spans="1:42" hidden="1" x14ac:dyDescent="0.25">
      <c r="A268" t="s">
        <v>306</v>
      </c>
      <c r="B268" t="s">
        <v>2359</v>
      </c>
      <c r="C268" t="s">
        <v>4134</v>
      </c>
      <c r="D268" t="s">
        <v>6111</v>
      </c>
      <c r="E268">
        <v>10002666060</v>
      </c>
      <c r="F268" t="s">
        <v>6354</v>
      </c>
      <c r="G268" t="s">
        <v>8024</v>
      </c>
      <c r="H268">
        <v>10000702784</v>
      </c>
      <c r="I268" t="s">
        <v>8913</v>
      </c>
      <c r="J268" t="s">
        <v>8915</v>
      </c>
      <c r="K268">
        <v>138</v>
      </c>
      <c r="L268" t="s">
        <v>2359</v>
      </c>
      <c r="N268" t="s">
        <v>9095</v>
      </c>
      <c r="O268" t="s">
        <v>10421</v>
      </c>
      <c r="P268" t="s">
        <v>11955</v>
      </c>
      <c r="S268" t="s">
        <v>4134</v>
      </c>
      <c r="T268" t="s">
        <v>4134</v>
      </c>
      <c r="U268" t="s">
        <v>10421</v>
      </c>
      <c r="V268" t="s">
        <v>14788</v>
      </c>
      <c r="W268" t="s">
        <v>14790</v>
      </c>
      <c r="X268" t="s">
        <v>15051</v>
      </c>
      <c r="Y268" t="s">
        <v>17202</v>
      </c>
      <c r="AC268" t="s">
        <v>19351</v>
      </c>
      <c r="AD268" t="s">
        <v>19351</v>
      </c>
      <c r="AE268" t="s">
        <v>17202</v>
      </c>
      <c r="AF268" t="s">
        <v>39</v>
      </c>
      <c r="AG268" t="s">
        <v>39</v>
      </c>
      <c r="AH268" t="s">
        <v>39</v>
      </c>
      <c r="AI268" t="s">
        <v>39</v>
      </c>
      <c r="AJ268" t="s">
        <v>39</v>
      </c>
      <c r="AK268" s="4" t="str">
        <f>IFERROR(VLOOKUP(C268,mapped!$A:$C,3,FALSE)," ")</f>
        <v xml:space="preserve"> </v>
      </c>
      <c r="AL268" s="4" t="str">
        <f>IF(D268="XFMR",IFERROR(VLOOKUP(AK268,AuctionMapping2019SEP_AUTOS!$B:$J,5,FALSE)," "),IFERROR(VLOOKUP(AK268,AuctionMapping2019SEP_LINES!$C:$J,4,FALSE)," "))</f>
        <v xml:space="preserve"> </v>
      </c>
      <c r="AM268" s="4" t="str">
        <f>IF(D268="XFMR",IFERROR(VLOOKUP(AK268,AuctionMapping2019SEP_AUTOS!$B:$J,6,FALSE)," "),IFERROR(VLOOKUP(AK268,AuctionMapping2019SEP_LINES!$C:$J,5,FALSE)," "))</f>
        <v xml:space="preserve"> </v>
      </c>
      <c r="AN268" s="4" t="str">
        <f>IF(D268="XFMR",IFERROR(VLOOKUP(AK268,AuctionMapping2019SEP_AUTOS!$B:$J,7,FALSE)," "),IFERROR(VLOOKUP(AK268,AuctionMapping2019SEP_LINES!$C:$J,6,FALSE)," "))</f>
        <v xml:space="preserve"> </v>
      </c>
      <c r="AO268" s="4" t="str">
        <f>IF(D268="XFMR",IFERROR(VLOOKUP(AK268,AuctionMapping2019SEP_AUTOS!$B:$J,8,FALSE)," "),IFERROR(VLOOKUP(AK268,AuctionMapping2019SEP_LINES!$C:$J,7,FALSE)," "))</f>
        <v xml:space="preserve"> </v>
      </c>
      <c r="AP268" s="4" t="str">
        <f>IF(D268="XFMR",IFERROR(VLOOKUP(AK268,AuctionMapping2019SEP_AUTOS!$B:$J,9,FALSE)," "),IFERROR(VLOOKUP(AK268,AuctionMapping2019SEP_LINES!$C:$J,8,FALSE)," "))</f>
        <v xml:space="preserve"> </v>
      </c>
    </row>
    <row r="269" spans="1:42" x14ac:dyDescent="0.25">
      <c r="A269" t="s">
        <v>307</v>
      </c>
      <c r="B269" t="s">
        <v>2360</v>
      </c>
      <c r="C269" t="s">
        <v>4135</v>
      </c>
      <c r="D269" t="s">
        <v>6110</v>
      </c>
      <c r="E269">
        <v>10002665784</v>
      </c>
      <c r="F269" t="s">
        <v>6355</v>
      </c>
      <c r="G269" t="s">
        <v>8025</v>
      </c>
      <c r="H269">
        <v>10002665783</v>
      </c>
      <c r="I269" t="s">
        <v>8911</v>
      </c>
      <c r="J269" t="s">
        <v>8915</v>
      </c>
      <c r="K269">
        <v>138</v>
      </c>
      <c r="L269" t="s">
        <v>2360</v>
      </c>
      <c r="N269" t="s">
        <v>9096</v>
      </c>
      <c r="O269" t="s">
        <v>10422</v>
      </c>
      <c r="P269" t="s">
        <v>11956</v>
      </c>
      <c r="S269" t="s">
        <v>4135</v>
      </c>
      <c r="T269" t="s">
        <v>4135</v>
      </c>
      <c r="U269" t="s">
        <v>10422</v>
      </c>
      <c r="V269" t="s">
        <v>14788</v>
      </c>
      <c r="W269" t="s">
        <v>14790</v>
      </c>
      <c r="X269" t="s">
        <v>15052</v>
      </c>
      <c r="Y269" t="s">
        <v>17203</v>
      </c>
      <c r="Z269" t="s">
        <v>8420</v>
      </c>
      <c r="AA269">
        <v>10002663627</v>
      </c>
      <c r="AB269" t="s">
        <v>8911</v>
      </c>
      <c r="AC269" t="s">
        <v>19351</v>
      </c>
      <c r="AD269" t="s">
        <v>19351</v>
      </c>
      <c r="AE269" t="s">
        <v>19546</v>
      </c>
      <c r="AF269" t="s">
        <v>20902</v>
      </c>
      <c r="AG269" t="s">
        <v>21392</v>
      </c>
      <c r="AH269" t="s">
        <v>21458</v>
      </c>
      <c r="AI269" t="s">
        <v>21392</v>
      </c>
      <c r="AJ269" t="s">
        <v>21392</v>
      </c>
      <c r="AK269" s="4" t="str">
        <f>IFERROR(VLOOKUP(C269,mapped!$A:$C,3,FALSE)," ")</f>
        <v>MIDSTRM_BESSL1_1</v>
      </c>
      <c r="AL269" s="4">
        <f>IF(D269="XFMR",IFERROR(VLOOKUP(AK269,AuctionMapping2019SEP_AUTOS!$B:$J,5,FALSE)," "),IFERROR(VLOOKUP(AK269,AuctionMapping2019SEP_LINES!$C:$J,4,FALSE)," "))</f>
        <v>5642</v>
      </c>
      <c r="AM269" s="4" t="str">
        <f>IF(D269="XFMR",IFERROR(VLOOKUP(AK269,AuctionMapping2019SEP_AUTOS!$B:$J,6,FALSE)," "),IFERROR(VLOOKUP(AK269,AuctionMapping2019SEP_LINES!$C:$J,5,FALSE)," "))</f>
        <v>MIDSTRM1SUB8</v>
      </c>
      <c r="AN269" s="4">
        <f>IF(D269="XFMR",IFERROR(VLOOKUP(AK269,AuctionMapping2019SEP_AUTOS!$B:$J,7,FALSE)," "),IFERROR(VLOOKUP(AK269,AuctionMapping2019SEP_LINES!$C:$J,6,FALSE)," "))</f>
        <v>8060</v>
      </c>
      <c r="AO269" s="4" t="str">
        <f>IF(D269="XFMR",IFERROR(VLOOKUP(AK269,AuctionMapping2019SEP_AUTOS!$B:$J,8,FALSE)," "),IFERROR(VLOOKUP(AK269,AuctionMapping2019SEP_LINES!$C:$J,7,FALSE)," "))</f>
        <v>BESSEL4A</v>
      </c>
      <c r="AP269" s="4" t="str">
        <f>IF(D269="XFMR",IFERROR(VLOOKUP(AK269,AuctionMapping2019SEP_AUTOS!$B:$J,9,FALSE)," "),IFERROR(VLOOKUP(AK269,AuctionMapping2019SEP_LINES!$C:$J,8,FALSE)," "))</f>
        <v>1</v>
      </c>
    </row>
    <row r="270" spans="1:42" x14ac:dyDescent="0.25">
      <c r="A270" t="s">
        <v>308</v>
      </c>
      <c r="B270" t="s">
        <v>2361</v>
      </c>
      <c r="C270" t="s">
        <v>4136</v>
      </c>
      <c r="D270" t="s">
        <v>6110</v>
      </c>
      <c r="E270">
        <v>10002381161</v>
      </c>
      <c r="F270" t="s">
        <v>6356</v>
      </c>
      <c r="G270" t="s">
        <v>8026</v>
      </c>
      <c r="H270">
        <v>10000701976</v>
      </c>
      <c r="I270" t="s">
        <v>8912</v>
      </c>
      <c r="J270" t="s">
        <v>8915</v>
      </c>
      <c r="K270">
        <v>138</v>
      </c>
      <c r="L270" t="s">
        <v>2361</v>
      </c>
      <c r="N270" t="s">
        <v>9097</v>
      </c>
      <c r="O270" t="s">
        <v>10423</v>
      </c>
      <c r="P270" t="s">
        <v>11957</v>
      </c>
      <c r="S270" t="s">
        <v>4136</v>
      </c>
      <c r="T270" t="s">
        <v>4136</v>
      </c>
      <c r="U270" t="s">
        <v>14026</v>
      </c>
      <c r="V270" t="s">
        <v>14788</v>
      </c>
      <c r="W270" t="s">
        <v>14790</v>
      </c>
      <c r="X270" t="s">
        <v>15053</v>
      </c>
      <c r="Y270" t="s">
        <v>17204</v>
      </c>
      <c r="Z270" t="s">
        <v>8386</v>
      </c>
      <c r="AA270">
        <v>10000701742</v>
      </c>
      <c r="AB270" t="s">
        <v>8912</v>
      </c>
      <c r="AC270" t="s">
        <v>19351</v>
      </c>
      <c r="AD270" t="s">
        <v>19351</v>
      </c>
      <c r="AE270" t="s">
        <v>19547</v>
      </c>
      <c r="AF270" t="s">
        <v>20903</v>
      </c>
      <c r="AG270" t="s">
        <v>21396</v>
      </c>
      <c r="AH270" t="s">
        <v>21467</v>
      </c>
      <c r="AI270" t="s">
        <v>21396</v>
      </c>
      <c r="AJ270" t="s">
        <v>21396</v>
      </c>
      <c r="AK270" s="4" t="str">
        <f>IFERROR(VLOOKUP(C270,mapped!$A:$C,3,FALSE)," ")</f>
        <v>EASTMU_PADU1_1</v>
      </c>
      <c r="AL270" s="4">
        <f>IF(D270="XFMR",IFERROR(VLOOKUP(AK270,AuctionMapping2019SEP_AUTOS!$B:$J,5,FALSE)," "),IFERROR(VLOOKUP(AK270,AuctionMapping2019SEP_LINES!$C:$J,4,FALSE)," "))</f>
        <v>6117</v>
      </c>
      <c r="AM270" s="4" t="str">
        <f>IF(D270="XFMR",IFERROR(VLOOKUP(AK270,AuctionMapping2019SEP_AUTOS!$B:$J,6,FALSE)," "),IFERROR(VLOOKUP(AK270,AuctionMapping2019SEP_LINES!$C:$J,5,FALSE)," "))</f>
        <v>EASTMUND4B</v>
      </c>
      <c r="AN270" s="4">
        <f>IF(D270="XFMR",IFERROR(VLOOKUP(AK270,AuctionMapping2019SEP_AUTOS!$B:$J,7,FALSE)," "),IFERROR(VLOOKUP(AK270,AuctionMapping2019SEP_LINES!$C:$J,6,FALSE)," "))</f>
        <v>6135</v>
      </c>
      <c r="AO270" s="4" t="str">
        <f>IF(D270="XFMR",IFERROR(VLOOKUP(AK270,AuctionMapping2019SEP_AUTOS!$B:$J,8,FALSE)," "),IFERROR(VLOOKUP(AK270,AuctionMapping2019SEP_LINES!$C:$J,7,FALSE)," "))</f>
        <v>PADU4A</v>
      </c>
      <c r="AP270" s="4" t="str">
        <f>IF(D270="XFMR",IFERROR(VLOOKUP(AK270,AuctionMapping2019SEP_AUTOS!$B:$J,9,FALSE)," "),IFERROR(VLOOKUP(AK270,AuctionMapping2019SEP_LINES!$C:$J,8,FALSE)," "))</f>
        <v>1</v>
      </c>
    </row>
    <row r="271" spans="1:42" hidden="1" x14ac:dyDescent="0.25">
      <c r="A271" t="s">
        <v>309</v>
      </c>
      <c r="B271" t="s">
        <v>2362</v>
      </c>
      <c r="C271" t="s">
        <v>4137</v>
      </c>
      <c r="D271" t="s">
        <v>6110</v>
      </c>
      <c r="E271">
        <v>10002494818</v>
      </c>
      <c r="F271" t="s">
        <v>6357</v>
      </c>
      <c r="G271" t="s">
        <v>8027</v>
      </c>
      <c r="H271">
        <v>10002494802</v>
      </c>
      <c r="I271" t="s">
        <v>8912</v>
      </c>
      <c r="J271" t="s">
        <v>8915</v>
      </c>
      <c r="K271">
        <v>138</v>
      </c>
      <c r="L271" t="s">
        <v>2362</v>
      </c>
      <c r="N271" t="s">
        <v>9098</v>
      </c>
      <c r="O271" t="s">
        <v>10424</v>
      </c>
      <c r="P271" t="s">
        <v>11958</v>
      </c>
      <c r="S271" t="s">
        <v>4137</v>
      </c>
      <c r="T271" t="s">
        <v>4137</v>
      </c>
      <c r="U271" t="s">
        <v>14027</v>
      </c>
      <c r="V271" t="s">
        <v>14788</v>
      </c>
      <c r="W271" t="s">
        <v>14790</v>
      </c>
      <c r="X271" t="s">
        <v>15054</v>
      </c>
      <c r="Y271" t="s">
        <v>17205</v>
      </c>
      <c r="Z271" t="s">
        <v>18894</v>
      </c>
      <c r="AA271">
        <v>10002488613</v>
      </c>
      <c r="AB271" t="s">
        <v>8912</v>
      </c>
      <c r="AC271" t="s">
        <v>19351</v>
      </c>
      <c r="AD271" t="s">
        <v>19351</v>
      </c>
      <c r="AE271" t="s">
        <v>19548</v>
      </c>
      <c r="AF271" t="s">
        <v>39</v>
      </c>
      <c r="AG271" t="s">
        <v>39</v>
      </c>
      <c r="AH271" t="s">
        <v>39</v>
      </c>
      <c r="AI271" t="s">
        <v>39</v>
      </c>
      <c r="AJ271" t="s">
        <v>39</v>
      </c>
      <c r="AK271" s="4" t="str">
        <f>IFERROR(VLOOKUP(C271,mapped!$A:$C,3,FALSE)," ")</f>
        <v xml:space="preserve"> </v>
      </c>
      <c r="AL271" s="4" t="str">
        <f>IF(D271="XFMR",IFERROR(VLOOKUP(AK271,AuctionMapping2019SEP_AUTOS!$B:$J,5,FALSE)," "),IFERROR(VLOOKUP(AK271,AuctionMapping2019SEP_LINES!$C:$J,4,FALSE)," "))</f>
        <v xml:space="preserve"> </v>
      </c>
      <c r="AM271" s="4" t="str">
        <f>IF(D271="XFMR",IFERROR(VLOOKUP(AK271,AuctionMapping2019SEP_AUTOS!$B:$J,6,FALSE)," "),IFERROR(VLOOKUP(AK271,AuctionMapping2019SEP_LINES!$C:$J,5,FALSE)," "))</f>
        <v xml:space="preserve"> </v>
      </c>
      <c r="AN271" s="4" t="str">
        <f>IF(D271="XFMR",IFERROR(VLOOKUP(AK271,AuctionMapping2019SEP_AUTOS!$B:$J,7,FALSE)," "),IFERROR(VLOOKUP(AK271,AuctionMapping2019SEP_LINES!$C:$J,6,FALSE)," "))</f>
        <v xml:space="preserve"> </v>
      </c>
      <c r="AO271" s="4" t="str">
        <f>IF(D271="XFMR",IFERROR(VLOOKUP(AK271,AuctionMapping2019SEP_AUTOS!$B:$J,8,FALSE)," "),IFERROR(VLOOKUP(AK271,AuctionMapping2019SEP_LINES!$C:$J,7,FALSE)," "))</f>
        <v xml:space="preserve"> </v>
      </c>
      <c r="AP271" s="4" t="str">
        <f>IF(D271="XFMR",IFERROR(VLOOKUP(AK271,AuctionMapping2019SEP_AUTOS!$B:$J,9,FALSE)," "),IFERROR(VLOOKUP(AK271,AuctionMapping2019SEP_LINES!$C:$J,8,FALSE)," "))</f>
        <v xml:space="preserve"> </v>
      </c>
    </row>
    <row r="272" spans="1:42" hidden="1" x14ac:dyDescent="0.25">
      <c r="A272" t="s">
        <v>310</v>
      </c>
      <c r="B272" t="s">
        <v>2363</v>
      </c>
      <c r="C272" t="s">
        <v>4138</v>
      </c>
      <c r="D272" t="s">
        <v>6110</v>
      </c>
      <c r="E272">
        <v>10002500848</v>
      </c>
      <c r="F272" t="s">
        <v>6358</v>
      </c>
      <c r="G272" t="s">
        <v>8028</v>
      </c>
      <c r="H272">
        <v>10000701576</v>
      </c>
      <c r="I272" t="s">
        <v>8911</v>
      </c>
      <c r="J272" t="s">
        <v>8915</v>
      </c>
      <c r="K272">
        <v>138</v>
      </c>
      <c r="L272" t="s">
        <v>2363</v>
      </c>
      <c r="N272" t="s">
        <v>9099</v>
      </c>
      <c r="O272" t="s">
        <v>10424</v>
      </c>
      <c r="P272" t="s">
        <v>11959</v>
      </c>
      <c r="S272" t="s">
        <v>4138</v>
      </c>
      <c r="T272" t="s">
        <v>4138</v>
      </c>
      <c r="U272" t="s">
        <v>14028</v>
      </c>
      <c r="V272" t="s">
        <v>14788</v>
      </c>
      <c r="W272" t="s">
        <v>14790</v>
      </c>
      <c r="X272" t="s">
        <v>15055</v>
      </c>
      <c r="Y272" t="s">
        <v>17206</v>
      </c>
      <c r="Z272" t="s">
        <v>18895</v>
      </c>
      <c r="AA272">
        <v>10000700784</v>
      </c>
      <c r="AB272" t="s">
        <v>8911</v>
      </c>
      <c r="AC272" t="s">
        <v>19351</v>
      </c>
      <c r="AD272" t="s">
        <v>19351</v>
      </c>
      <c r="AE272" t="s">
        <v>17206</v>
      </c>
      <c r="AF272" t="s">
        <v>39</v>
      </c>
      <c r="AG272" t="s">
        <v>39</v>
      </c>
      <c r="AH272" t="s">
        <v>39</v>
      </c>
      <c r="AI272" t="s">
        <v>39</v>
      </c>
      <c r="AJ272" t="s">
        <v>39</v>
      </c>
      <c r="AK272" s="4" t="str">
        <f>IFERROR(VLOOKUP(C272,mapped!$A:$C,3,FALSE)," ")</f>
        <v xml:space="preserve"> </v>
      </c>
      <c r="AL272" s="4" t="str">
        <f>IF(D272="XFMR",IFERROR(VLOOKUP(AK272,AuctionMapping2019SEP_AUTOS!$B:$J,5,FALSE)," "),IFERROR(VLOOKUP(AK272,AuctionMapping2019SEP_LINES!$C:$J,4,FALSE)," "))</f>
        <v xml:space="preserve"> </v>
      </c>
      <c r="AM272" s="4" t="str">
        <f>IF(D272="XFMR",IFERROR(VLOOKUP(AK272,AuctionMapping2019SEP_AUTOS!$B:$J,6,FALSE)," "),IFERROR(VLOOKUP(AK272,AuctionMapping2019SEP_LINES!$C:$J,5,FALSE)," "))</f>
        <v xml:space="preserve"> </v>
      </c>
      <c r="AN272" s="4" t="str">
        <f>IF(D272="XFMR",IFERROR(VLOOKUP(AK272,AuctionMapping2019SEP_AUTOS!$B:$J,7,FALSE)," "),IFERROR(VLOOKUP(AK272,AuctionMapping2019SEP_LINES!$C:$J,6,FALSE)," "))</f>
        <v xml:space="preserve"> </v>
      </c>
      <c r="AO272" s="4" t="str">
        <f>IF(D272="XFMR",IFERROR(VLOOKUP(AK272,AuctionMapping2019SEP_AUTOS!$B:$J,8,FALSE)," "),IFERROR(VLOOKUP(AK272,AuctionMapping2019SEP_LINES!$C:$J,7,FALSE)," "))</f>
        <v xml:space="preserve"> </v>
      </c>
      <c r="AP272" s="4" t="str">
        <f>IF(D272="XFMR",IFERROR(VLOOKUP(AK272,AuctionMapping2019SEP_AUTOS!$B:$J,9,FALSE)," "),IFERROR(VLOOKUP(AK272,AuctionMapping2019SEP_LINES!$C:$J,8,FALSE)," "))</f>
        <v xml:space="preserve"> </v>
      </c>
    </row>
    <row r="273" spans="1:42" hidden="1" x14ac:dyDescent="0.25">
      <c r="A273" t="s">
        <v>311</v>
      </c>
      <c r="B273" t="s">
        <v>2364</v>
      </c>
      <c r="C273" t="s">
        <v>4139</v>
      </c>
      <c r="D273" t="s">
        <v>6110</v>
      </c>
      <c r="E273">
        <v>10000801975</v>
      </c>
      <c r="F273" t="s">
        <v>6359</v>
      </c>
      <c r="G273" t="s">
        <v>8029</v>
      </c>
      <c r="H273">
        <v>10000699499</v>
      </c>
      <c r="I273" t="s">
        <v>8911</v>
      </c>
      <c r="J273" t="s">
        <v>8915</v>
      </c>
      <c r="K273">
        <v>345</v>
      </c>
      <c r="L273" t="s">
        <v>2364</v>
      </c>
      <c r="N273" t="s">
        <v>9100</v>
      </c>
      <c r="O273" t="s">
        <v>10425</v>
      </c>
      <c r="P273" t="s">
        <v>11960</v>
      </c>
      <c r="S273" t="s">
        <v>4139</v>
      </c>
      <c r="T273" t="s">
        <v>4139</v>
      </c>
      <c r="U273" t="s">
        <v>10425</v>
      </c>
      <c r="V273" t="s">
        <v>14788</v>
      </c>
      <c r="W273" t="s">
        <v>14791</v>
      </c>
      <c r="X273" t="s">
        <v>15056</v>
      </c>
      <c r="Y273" t="s">
        <v>17207</v>
      </c>
      <c r="Z273" t="s">
        <v>8315</v>
      </c>
      <c r="AA273">
        <v>10000702284</v>
      </c>
      <c r="AB273" t="s">
        <v>8911</v>
      </c>
      <c r="AC273" t="s">
        <v>19352</v>
      </c>
      <c r="AD273" t="s">
        <v>19352</v>
      </c>
      <c r="AE273" t="s">
        <v>19549</v>
      </c>
      <c r="AF273" t="s">
        <v>39</v>
      </c>
      <c r="AG273" t="s">
        <v>39</v>
      </c>
      <c r="AH273" t="s">
        <v>39</v>
      </c>
      <c r="AI273" t="s">
        <v>39</v>
      </c>
      <c r="AJ273" t="s">
        <v>39</v>
      </c>
      <c r="AK273" s="4" t="str">
        <f>IFERROR(VLOOKUP(C273,mapped!$A:$C,3,FALSE)," ")</f>
        <v xml:space="preserve"> </v>
      </c>
      <c r="AL273" s="4" t="str">
        <f>IF(D273="XFMR",IFERROR(VLOOKUP(AK273,AuctionMapping2019SEP_AUTOS!$B:$J,5,FALSE)," "),IFERROR(VLOOKUP(AK273,AuctionMapping2019SEP_LINES!$C:$J,4,FALSE)," "))</f>
        <v xml:space="preserve"> </v>
      </c>
      <c r="AM273" s="4" t="str">
        <f>IF(D273="XFMR",IFERROR(VLOOKUP(AK273,AuctionMapping2019SEP_AUTOS!$B:$J,6,FALSE)," "),IFERROR(VLOOKUP(AK273,AuctionMapping2019SEP_LINES!$C:$J,5,FALSE)," "))</f>
        <v xml:space="preserve"> </v>
      </c>
      <c r="AN273" s="4" t="str">
        <f>IF(D273="XFMR",IFERROR(VLOOKUP(AK273,AuctionMapping2019SEP_AUTOS!$B:$J,7,FALSE)," "),IFERROR(VLOOKUP(AK273,AuctionMapping2019SEP_LINES!$C:$J,6,FALSE)," "))</f>
        <v xml:space="preserve"> </v>
      </c>
      <c r="AO273" s="4" t="str">
        <f>IF(D273="XFMR",IFERROR(VLOOKUP(AK273,AuctionMapping2019SEP_AUTOS!$B:$J,8,FALSE)," "),IFERROR(VLOOKUP(AK273,AuctionMapping2019SEP_LINES!$C:$J,7,FALSE)," "))</f>
        <v xml:space="preserve"> </v>
      </c>
      <c r="AP273" s="4" t="str">
        <f>IF(D273="XFMR",IFERROR(VLOOKUP(AK273,AuctionMapping2019SEP_AUTOS!$B:$J,9,FALSE)," "),IFERROR(VLOOKUP(AK273,AuctionMapping2019SEP_LINES!$C:$J,8,FALSE)," "))</f>
        <v xml:space="preserve"> </v>
      </c>
    </row>
    <row r="274" spans="1:42" hidden="1" x14ac:dyDescent="0.25">
      <c r="A274" t="s">
        <v>312</v>
      </c>
      <c r="B274" t="s">
        <v>2365</v>
      </c>
      <c r="C274" t="s">
        <v>4140</v>
      </c>
      <c r="D274" t="s">
        <v>6110</v>
      </c>
      <c r="E274">
        <v>10000797605</v>
      </c>
      <c r="F274" t="s">
        <v>6360</v>
      </c>
      <c r="G274" t="s">
        <v>8030</v>
      </c>
      <c r="H274">
        <v>10000699550</v>
      </c>
      <c r="I274" t="s">
        <v>8912</v>
      </c>
      <c r="J274" t="s">
        <v>8915</v>
      </c>
      <c r="K274">
        <v>138</v>
      </c>
      <c r="L274" t="s">
        <v>2365</v>
      </c>
      <c r="N274" t="s">
        <v>9101</v>
      </c>
      <c r="O274" t="s">
        <v>10426</v>
      </c>
      <c r="P274" t="s">
        <v>11961</v>
      </c>
      <c r="S274" t="s">
        <v>4140</v>
      </c>
      <c r="T274" t="s">
        <v>4140</v>
      </c>
      <c r="U274" t="s">
        <v>14029</v>
      </c>
      <c r="V274" t="s">
        <v>14788</v>
      </c>
      <c r="W274" t="s">
        <v>14790</v>
      </c>
      <c r="X274" t="s">
        <v>15057</v>
      </c>
      <c r="Y274" t="s">
        <v>17208</v>
      </c>
      <c r="Z274" t="s">
        <v>8714</v>
      </c>
      <c r="AA274">
        <v>10000797604</v>
      </c>
      <c r="AB274" t="s">
        <v>8912</v>
      </c>
      <c r="AC274" t="s">
        <v>19351</v>
      </c>
      <c r="AD274" t="s">
        <v>19355</v>
      </c>
      <c r="AE274" t="s">
        <v>19550</v>
      </c>
      <c r="AF274" t="s">
        <v>39</v>
      </c>
      <c r="AG274" t="s">
        <v>39</v>
      </c>
      <c r="AH274" t="s">
        <v>39</v>
      </c>
      <c r="AI274" t="s">
        <v>39</v>
      </c>
      <c r="AJ274" t="s">
        <v>39</v>
      </c>
      <c r="AK274" s="4" t="str">
        <f>IFERROR(VLOOKUP(C274,mapped!$A:$C,3,FALSE)," ")</f>
        <v xml:space="preserve"> </v>
      </c>
      <c r="AL274" s="4" t="str">
        <f>IF(D274="XFMR",IFERROR(VLOOKUP(AK274,AuctionMapping2019SEP_AUTOS!$B:$J,5,FALSE)," "),IFERROR(VLOOKUP(AK274,AuctionMapping2019SEP_LINES!$C:$J,4,FALSE)," "))</f>
        <v xml:space="preserve"> </v>
      </c>
      <c r="AM274" s="4" t="str">
        <f>IF(D274="XFMR",IFERROR(VLOOKUP(AK274,AuctionMapping2019SEP_AUTOS!$B:$J,6,FALSE)," "),IFERROR(VLOOKUP(AK274,AuctionMapping2019SEP_LINES!$C:$J,5,FALSE)," "))</f>
        <v xml:space="preserve"> </v>
      </c>
      <c r="AN274" s="4" t="str">
        <f>IF(D274="XFMR",IFERROR(VLOOKUP(AK274,AuctionMapping2019SEP_AUTOS!$B:$J,7,FALSE)," "),IFERROR(VLOOKUP(AK274,AuctionMapping2019SEP_LINES!$C:$J,6,FALSE)," "))</f>
        <v xml:space="preserve"> </v>
      </c>
      <c r="AO274" s="4" t="str">
        <f>IF(D274="XFMR",IFERROR(VLOOKUP(AK274,AuctionMapping2019SEP_AUTOS!$B:$J,8,FALSE)," "),IFERROR(VLOOKUP(AK274,AuctionMapping2019SEP_LINES!$C:$J,7,FALSE)," "))</f>
        <v xml:space="preserve"> </v>
      </c>
      <c r="AP274" s="4" t="str">
        <f>IF(D274="XFMR",IFERROR(VLOOKUP(AK274,AuctionMapping2019SEP_AUTOS!$B:$J,9,FALSE)," "),IFERROR(VLOOKUP(AK274,AuctionMapping2019SEP_LINES!$C:$J,8,FALSE)," "))</f>
        <v xml:space="preserve"> </v>
      </c>
    </row>
    <row r="275" spans="1:42" hidden="1" x14ac:dyDescent="0.25">
      <c r="A275" t="s">
        <v>313</v>
      </c>
      <c r="B275" t="s">
        <v>2366</v>
      </c>
      <c r="C275" t="s">
        <v>4141</v>
      </c>
      <c r="D275" t="s">
        <v>6110</v>
      </c>
      <c r="E275">
        <v>10000743136</v>
      </c>
      <c r="F275" t="s">
        <v>6361</v>
      </c>
      <c r="G275" t="s">
        <v>7937</v>
      </c>
      <c r="H275">
        <v>10000699493</v>
      </c>
      <c r="I275" t="s">
        <v>8911</v>
      </c>
      <c r="J275" t="s">
        <v>8915</v>
      </c>
      <c r="K275">
        <v>138</v>
      </c>
      <c r="L275" t="s">
        <v>2366</v>
      </c>
      <c r="N275" t="s">
        <v>9102</v>
      </c>
      <c r="O275" t="s">
        <v>10427</v>
      </c>
      <c r="P275" t="s">
        <v>10427</v>
      </c>
      <c r="S275" t="s">
        <v>13735</v>
      </c>
      <c r="T275" t="s">
        <v>13735</v>
      </c>
      <c r="U275" t="s">
        <v>10427</v>
      </c>
      <c r="V275" t="s">
        <v>14788</v>
      </c>
      <c r="W275" t="s">
        <v>14791</v>
      </c>
      <c r="X275" t="s">
        <v>15058</v>
      </c>
      <c r="Y275" t="s">
        <v>17209</v>
      </c>
      <c r="Z275" t="s">
        <v>18896</v>
      </c>
      <c r="AA275">
        <v>10000701794</v>
      </c>
      <c r="AB275" t="s">
        <v>8911</v>
      </c>
      <c r="AC275" t="s">
        <v>19352</v>
      </c>
      <c r="AD275" t="s">
        <v>19352</v>
      </c>
      <c r="AE275" t="s">
        <v>19551</v>
      </c>
      <c r="AF275" t="s">
        <v>39</v>
      </c>
      <c r="AG275" t="s">
        <v>39</v>
      </c>
      <c r="AH275" t="s">
        <v>39</v>
      </c>
      <c r="AI275" t="s">
        <v>39</v>
      </c>
      <c r="AJ275" t="s">
        <v>39</v>
      </c>
      <c r="AK275" s="4" t="str">
        <f>IFERROR(VLOOKUP(C275,mapped!$A:$C,3,FALSE)," ")</f>
        <v xml:space="preserve"> </v>
      </c>
      <c r="AL275" s="4" t="str">
        <f>IF(D275="XFMR",IFERROR(VLOOKUP(AK275,AuctionMapping2019SEP_AUTOS!$B:$J,5,FALSE)," "),IFERROR(VLOOKUP(AK275,AuctionMapping2019SEP_LINES!$C:$J,4,FALSE)," "))</f>
        <v xml:space="preserve"> </v>
      </c>
      <c r="AM275" s="4" t="str">
        <f>IF(D275="XFMR",IFERROR(VLOOKUP(AK275,AuctionMapping2019SEP_AUTOS!$B:$J,6,FALSE)," "),IFERROR(VLOOKUP(AK275,AuctionMapping2019SEP_LINES!$C:$J,5,FALSE)," "))</f>
        <v xml:space="preserve"> </v>
      </c>
      <c r="AN275" s="4" t="str">
        <f>IF(D275="XFMR",IFERROR(VLOOKUP(AK275,AuctionMapping2019SEP_AUTOS!$B:$J,7,FALSE)," "),IFERROR(VLOOKUP(AK275,AuctionMapping2019SEP_LINES!$C:$J,6,FALSE)," "))</f>
        <v xml:space="preserve"> </v>
      </c>
      <c r="AO275" s="4" t="str">
        <f>IF(D275="XFMR",IFERROR(VLOOKUP(AK275,AuctionMapping2019SEP_AUTOS!$B:$J,8,FALSE)," "),IFERROR(VLOOKUP(AK275,AuctionMapping2019SEP_LINES!$C:$J,7,FALSE)," "))</f>
        <v xml:space="preserve"> </v>
      </c>
      <c r="AP275" s="4" t="str">
        <f>IF(D275="XFMR",IFERROR(VLOOKUP(AK275,AuctionMapping2019SEP_AUTOS!$B:$J,9,FALSE)," "),IFERROR(VLOOKUP(AK275,AuctionMapping2019SEP_LINES!$C:$J,8,FALSE)," "))</f>
        <v xml:space="preserve"> </v>
      </c>
    </row>
    <row r="276" spans="1:42" hidden="1" x14ac:dyDescent="0.25">
      <c r="A276" t="s">
        <v>314</v>
      </c>
      <c r="B276" t="s">
        <v>2367</v>
      </c>
      <c r="C276" t="s">
        <v>4142</v>
      </c>
      <c r="D276" t="s">
        <v>6110</v>
      </c>
      <c r="E276">
        <v>10002559665</v>
      </c>
      <c r="F276" t="s">
        <v>6362</v>
      </c>
      <c r="G276" t="s">
        <v>7245</v>
      </c>
      <c r="H276">
        <v>10002559643</v>
      </c>
      <c r="I276" t="s">
        <v>8911</v>
      </c>
      <c r="J276" t="s">
        <v>8915</v>
      </c>
      <c r="K276">
        <v>345</v>
      </c>
      <c r="L276" t="s">
        <v>2367</v>
      </c>
      <c r="N276" t="s">
        <v>8956</v>
      </c>
      <c r="O276" t="s">
        <v>10428</v>
      </c>
      <c r="P276" t="s">
        <v>11962</v>
      </c>
      <c r="S276" t="s">
        <v>4142</v>
      </c>
      <c r="T276" t="s">
        <v>4142</v>
      </c>
      <c r="U276" t="s">
        <v>10428</v>
      </c>
      <c r="V276" t="s">
        <v>14788</v>
      </c>
      <c r="W276" t="s">
        <v>14790</v>
      </c>
      <c r="X276" t="s">
        <v>15059</v>
      </c>
      <c r="Y276" t="s">
        <v>17174</v>
      </c>
      <c r="Z276" t="s">
        <v>8610</v>
      </c>
      <c r="AA276">
        <v>10000702032</v>
      </c>
      <c r="AB276" t="s">
        <v>8911</v>
      </c>
      <c r="AC276" t="s">
        <v>19351</v>
      </c>
      <c r="AD276" t="s">
        <v>19351</v>
      </c>
      <c r="AE276" t="s">
        <v>19527</v>
      </c>
      <c r="AF276" t="s">
        <v>39</v>
      </c>
      <c r="AG276" t="s">
        <v>39</v>
      </c>
      <c r="AH276" t="s">
        <v>39</v>
      </c>
      <c r="AI276" t="s">
        <v>39</v>
      </c>
      <c r="AJ276" t="s">
        <v>39</v>
      </c>
      <c r="AK276" s="4" t="str">
        <f>IFERROR(VLOOKUP(C276,mapped!$A:$C,3,FALSE)," ")</f>
        <v xml:space="preserve"> </v>
      </c>
      <c r="AL276" s="4" t="str">
        <f>IF(D276="XFMR",IFERROR(VLOOKUP(AK276,AuctionMapping2019SEP_AUTOS!$B:$J,5,FALSE)," "),IFERROR(VLOOKUP(AK276,AuctionMapping2019SEP_LINES!$C:$J,4,FALSE)," "))</f>
        <v xml:space="preserve"> </v>
      </c>
      <c r="AM276" s="4" t="str">
        <f>IF(D276="XFMR",IFERROR(VLOOKUP(AK276,AuctionMapping2019SEP_AUTOS!$B:$J,6,FALSE)," "),IFERROR(VLOOKUP(AK276,AuctionMapping2019SEP_LINES!$C:$J,5,FALSE)," "))</f>
        <v xml:space="preserve"> </v>
      </c>
      <c r="AN276" s="4" t="str">
        <f>IF(D276="XFMR",IFERROR(VLOOKUP(AK276,AuctionMapping2019SEP_AUTOS!$B:$J,7,FALSE)," "),IFERROR(VLOOKUP(AK276,AuctionMapping2019SEP_LINES!$C:$J,6,FALSE)," "))</f>
        <v xml:space="preserve"> </v>
      </c>
      <c r="AO276" s="4" t="str">
        <f>IF(D276="XFMR",IFERROR(VLOOKUP(AK276,AuctionMapping2019SEP_AUTOS!$B:$J,8,FALSE)," "),IFERROR(VLOOKUP(AK276,AuctionMapping2019SEP_LINES!$C:$J,7,FALSE)," "))</f>
        <v xml:space="preserve"> </v>
      </c>
      <c r="AP276" s="4" t="str">
        <f>IF(D276="XFMR",IFERROR(VLOOKUP(AK276,AuctionMapping2019SEP_AUTOS!$B:$J,9,FALSE)," "),IFERROR(VLOOKUP(AK276,AuctionMapping2019SEP_LINES!$C:$J,8,FALSE)," "))</f>
        <v xml:space="preserve"> </v>
      </c>
    </row>
    <row r="277" spans="1:42" x14ac:dyDescent="0.25">
      <c r="A277" t="s">
        <v>315</v>
      </c>
      <c r="B277" t="s">
        <v>2368</v>
      </c>
      <c r="C277" t="s">
        <v>4143</v>
      </c>
      <c r="D277" t="s">
        <v>6110</v>
      </c>
      <c r="E277">
        <v>10001826615</v>
      </c>
      <c r="F277" t="s">
        <v>6363</v>
      </c>
      <c r="G277" t="s">
        <v>8031</v>
      </c>
      <c r="H277">
        <v>10000701504</v>
      </c>
      <c r="I277" t="s">
        <v>8911</v>
      </c>
      <c r="J277" t="s">
        <v>8915</v>
      </c>
      <c r="K277">
        <v>138</v>
      </c>
      <c r="L277" t="s">
        <v>2368</v>
      </c>
      <c r="N277" t="s">
        <v>9103</v>
      </c>
      <c r="O277" t="s">
        <v>10261</v>
      </c>
      <c r="P277" t="s">
        <v>11963</v>
      </c>
      <c r="S277" t="s">
        <v>4143</v>
      </c>
      <c r="T277" t="s">
        <v>4143</v>
      </c>
      <c r="U277" t="s">
        <v>14030</v>
      </c>
      <c r="V277" t="s">
        <v>14788</v>
      </c>
      <c r="W277" t="s">
        <v>14790</v>
      </c>
      <c r="X277" t="s">
        <v>15060</v>
      </c>
      <c r="Y277" t="s">
        <v>17210</v>
      </c>
      <c r="Z277" t="s">
        <v>18897</v>
      </c>
      <c r="AA277">
        <v>10000702758</v>
      </c>
      <c r="AB277" t="s">
        <v>8911</v>
      </c>
      <c r="AC277" t="s">
        <v>19351</v>
      </c>
      <c r="AD277" t="s">
        <v>19351</v>
      </c>
      <c r="AE277" t="s">
        <v>19552</v>
      </c>
      <c r="AF277" t="s">
        <v>20904</v>
      </c>
      <c r="AG277" t="s">
        <v>21383</v>
      </c>
      <c r="AH277" t="s">
        <v>21436</v>
      </c>
      <c r="AI277" t="s">
        <v>21383</v>
      </c>
      <c r="AJ277" t="s">
        <v>21383</v>
      </c>
      <c r="AK277" s="4" t="str">
        <f>IFERROR(VLOOKUP(C277,mapped!$A:$C,3,FALSE)," ")</f>
        <v>L_MILP_S_MCAL1_1</v>
      </c>
      <c r="AL277" s="4">
        <f>IF(D277="XFMR",IFERROR(VLOOKUP(AK277,AuctionMapping2019SEP_AUTOS!$B:$J,5,FALSE)," "),IFERROR(VLOOKUP(AK277,AuctionMapping2019SEP_LINES!$C:$J,4,FALSE)," "))</f>
        <v>8371</v>
      </c>
      <c r="AM277" s="4" t="str">
        <f>IF(D277="XFMR",IFERROR(VLOOKUP(AK277,AuctionMapping2019SEP_AUTOS!$B:$J,6,FALSE)," "),IFERROR(VLOOKUP(AK277,AuctionMapping2019SEP_LINES!$C:$J,5,FALSE)," "))</f>
        <v>S_MCALLN4A</v>
      </c>
      <c r="AN277" s="4">
        <f>IF(D277="XFMR",IFERROR(VLOOKUP(AK277,AuctionMapping2019SEP_AUTOS!$B:$J,7,FALSE)," "),IFERROR(VLOOKUP(AK277,AuctionMapping2019SEP_LINES!$C:$J,6,FALSE)," "))</f>
        <v>8758</v>
      </c>
      <c r="AO277" s="4" t="str">
        <f>IF(D277="XFMR",IFERROR(VLOOKUP(AK277,AuctionMapping2019SEP_AUTOS!$B:$J,8,FALSE)," "),IFERROR(VLOOKUP(AK277,AuctionMapping2019SEP_LINES!$C:$J,7,FALSE)," "))</f>
        <v>L_MILPAS4A</v>
      </c>
      <c r="AP277" s="4" t="str">
        <f>IF(D277="XFMR",IFERROR(VLOOKUP(AK277,AuctionMapping2019SEP_AUTOS!$B:$J,9,FALSE)," "),IFERROR(VLOOKUP(AK277,AuctionMapping2019SEP_LINES!$C:$J,8,FALSE)," "))</f>
        <v>1</v>
      </c>
    </row>
    <row r="278" spans="1:42" x14ac:dyDescent="0.25">
      <c r="A278" t="s">
        <v>316</v>
      </c>
      <c r="B278" t="s">
        <v>2368</v>
      </c>
      <c r="C278" t="s">
        <v>4144</v>
      </c>
      <c r="D278" t="s">
        <v>6110</v>
      </c>
      <c r="E278">
        <v>10002740905</v>
      </c>
      <c r="F278" t="s">
        <v>6363</v>
      </c>
      <c r="G278" t="s">
        <v>8031</v>
      </c>
      <c r="H278">
        <v>10000701504</v>
      </c>
      <c r="I278" t="s">
        <v>8911</v>
      </c>
      <c r="J278" t="s">
        <v>8915</v>
      </c>
      <c r="K278">
        <v>138</v>
      </c>
      <c r="L278" t="s">
        <v>2368</v>
      </c>
      <c r="N278" t="s">
        <v>9103</v>
      </c>
      <c r="O278" t="s">
        <v>10261</v>
      </c>
      <c r="P278" t="s">
        <v>11964</v>
      </c>
      <c r="S278" t="s">
        <v>4144</v>
      </c>
      <c r="T278" t="s">
        <v>4144</v>
      </c>
      <c r="U278" t="s">
        <v>14030</v>
      </c>
      <c r="V278" t="s">
        <v>14788</v>
      </c>
      <c r="W278" t="s">
        <v>14790</v>
      </c>
      <c r="X278" t="s">
        <v>15060</v>
      </c>
      <c r="Y278" t="s">
        <v>17211</v>
      </c>
      <c r="Z278" t="s">
        <v>18897</v>
      </c>
      <c r="AA278">
        <v>10000702758</v>
      </c>
      <c r="AB278" t="s">
        <v>8911</v>
      </c>
      <c r="AC278" t="s">
        <v>19351</v>
      </c>
      <c r="AD278" t="s">
        <v>19351</v>
      </c>
      <c r="AE278" t="s">
        <v>19553</v>
      </c>
      <c r="AF278" t="s">
        <v>20904</v>
      </c>
      <c r="AG278" t="s">
        <v>21368</v>
      </c>
      <c r="AH278" t="s">
        <v>21383</v>
      </c>
      <c r="AI278" t="s">
        <v>21368</v>
      </c>
      <c r="AJ278" t="s">
        <v>21368</v>
      </c>
      <c r="AK278" s="4" t="str">
        <f>IFERROR(VLOOKUP(C278,mapped!$A:$C,3,FALSE)," ")</f>
        <v>L_MILP_S_MCAL1_1</v>
      </c>
      <c r="AL278" s="4">
        <f>IF(D278="XFMR",IFERROR(VLOOKUP(AK278,AuctionMapping2019SEP_AUTOS!$B:$J,5,FALSE)," "),IFERROR(VLOOKUP(AK278,AuctionMapping2019SEP_LINES!$C:$J,4,FALSE)," "))</f>
        <v>8371</v>
      </c>
      <c r="AM278" s="4" t="str">
        <f>IF(D278="XFMR",IFERROR(VLOOKUP(AK278,AuctionMapping2019SEP_AUTOS!$B:$J,6,FALSE)," "),IFERROR(VLOOKUP(AK278,AuctionMapping2019SEP_LINES!$C:$J,5,FALSE)," "))</f>
        <v>S_MCALLN4A</v>
      </c>
      <c r="AN278" s="4">
        <f>IF(D278="XFMR",IFERROR(VLOOKUP(AK278,AuctionMapping2019SEP_AUTOS!$B:$J,7,FALSE)," "),IFERROR(VLOOKUP(AK278,AuctionMapping2019SEP_LINES!$C:$J,6,FALSE)," "))</f>
        <v>8758</v>
      </c>
      <c r="AO278" s="4" t="str">
        <f>IF(D278="XFMR",IFERROR(VLOOKUP(AK278,AuctionMapping2019SEP_AUTOS!$B:$J,8,FALSE)," "),IFERROR(VLOOKUP(AK278,AuctionMapping2019SEP_LINES!$C:$J,7,FALSE)," "))</f>
        <v>L_MILPAS4A</v>
      </c>
      <c r="AP278" s="4" t="str">
        <f>IF(D278="XFMR",IFERROR(VLOOKUP(AK278,AuctionMapping2019SEP_AUTOS!$B:$J,9,FALSE)," "),IFERROR(VLOOKUP(AK278,AuctionMapping2019SEP_LINES!$C:$J,8,FALSE)," "))</f>
        <v>1</v>
      </c>
    </row>
    <row r="279" spans="1:42" hidden="1" x14ac:dyDescent="0.25">
      <c r="A279" t="s">
        <v>317</v>
      </c>
      <c r="B279" t="s">
        <v>2369</v>
      </c>
      <c r="C279" t="s">
        <v>4145</v>
      </c>
      <c r="D279" t="s">
        <v>6110</v>
      </c>
      <c r="E279">
        <v>10001771431</v>
      </c>
      <c r="F279" t="s">
        <v>6364</v>
      </c>
      <c r="G279" t="s">
        <v>8032</v>
      </c>
      <c r="H279">
        <v>10000817606</v>
      </c>
      <c r="I279" t="s">
        <v>8913</v>
      </c>
      <c r="J279" t="s">
        <v>8915</v>
      </c>
      <c r="K279">
        <v>138</v>
      </c>
      <c r="L279" t="s">
        <v>2369</v>
      </c>
      <c r="N279" t="s">
        <v>9104</v>
      </c>
      <c r="O279" t="s">
        <v>10421</v>
      </c>
      <c r="P279" t="s">
        <v>11965</v>
      </c>
      <c r="S279" t="s">
        <v>4145</v>
      </c>
      <c r="T279" t="s">
        <v>4145</v>
      </c>
      <c r="U279" t="s">
        <v>14031</v>
      </c>
      <c r="V279" t="s">
        <v>14788</v>
      </c>
      <c r="W279" t="s">
        <v>14790</v>
      </c>
      <c r="X279" t="s">
        <v>15061</v>
      </c>
      <c r="Y279" t="s">
        <v>17212</v>
      </c>
      <c r="Z279" t="s">
        <v>18898</v>
      </c>
      <c r="AA279">
        <v>10000700414</v>
      </c>
      <c r="AB279" t="s">
        <v>8913</v>
      </c>
      <c r="AC279" t="s">
        <v>19351</v>
      </c>
      <c r="AD279" t="s">
        <v>19351</v>
      </c>
      <c r="AE279" t="s">
        <v>17212</v>
      </c>
      <c r="AF279" t="s">
        <v>39</v>
      </c>
      <c r="AG279" t="s">
        <v>39</v>
      </c>
      <c r="AH279" t="s">
        <v>39</v>
      </c>
      <c r="AI279" t="s">
        <v>39</v>
      </c>
      <c r="AJ279" t="s">
        <v>39</v>
      </c>
      <c r="AK279" s="4" t="str">
        <f>IFERROR(VLOOKUP(C279,mapped!$A:$C,3,FALSE)," ")</f>
        <v xml:space="preserve"> </v>
      </c>
      <c r="AL279" s="4" t="str">
        <f>IF(D279="XFMR",IFERROR(VLOOKUP(AK279,AuctionMapping2019SEP_AUTOS!$B:$J,5,FALSE)," "),IFERROR(VLOOKUP(AK279,AuctionMapping2019SEP_LINES!$C:$J,4,FALSE)," "))</f>
        <v xml:space="preserve"> </v>
      </c>
      <c r="AM279" s="4" t="str">
        <f>IF(D279="XFMR",IFERROR(VLOOKUP(AK279,AuctionMapping2019SEP_AUTOS!$B:$J,6,FALSE)," "),IFERROR(VLOOKUP(AK279,AuctionMapping2019SEP_LINES!$C:$J,5,FALSE)," "))</f>
        <v xml:space="preserve"> </v>
      </c>
      <c r="AN279" s="4" t="str">
        <f>IF(D279="XFMR",IFERROR(VLOOKUP(AK279,AuctionMapping2019SEP_AUTOS!$B:$J,7,FALSE)," "),IFERROR(VLOOKUP(AK279,AuctionMapping2019SEP_LINES!$C:$J,6,FALSE)," "))</f>
        <v xml:space="preserve"> </v>
      </c>
      <c r="AO279" s="4" t="str">
        <f>IF(D279="XFMR",IFERROR(VLOOKUP(AK279,AuctionMapping2019SEP_AUTOS!$B:$J,8,FALSE)," "),IFERROR(VLOOKUP(AK279,AuctionMapping2019SEP_LINES!$C:$J,7,FALSE)," "))</f>
        <v xml:space="preserve"> </v>
      </c>
      <c r="AP279" s="4" t="str">
        <f>IF(D279="XFMR",IFERROR(VLOOKUP(AK279,AuctionMapping2019SEP_AUTOS!$B:$J,9,FALSE)," "),IFERROR(VLOOKUP(AK279,AuctionMapping2019SEP_LINES!$C:$J,8,FALSE)," "))</f>
        <v xml:space="preserve"> </v>
      </c>
    </row>
    <row r="280" spans="1:42" x14ac:dyDescent="0.25">
      <c r="A280" t="s">
        <v>318</v>
      </c>
      <c r="B280" t="s">
        <v>2370</v>
      </c>
      <c r="C280" t="s">
        <v>4146</v>
      </c>
      <c r="D280" t="s">
        <v>6110</v>
      </c>
      <c r="E280">
        <v>10002666439</v>
      </c>
      <c r="F280" t="s">
        <v>6365</v>
      </c>
      <c r="G280" t="s">
        <v>7939</v>
      </c>
      <c r="H280">
        <v>10001836687</v>
      </c>
      <c r="I280" t="s">
        <v>8911</v>
      </c>
      <c r="J280" t="s">
        <v>8915</v>
      </c>
      <c r="K280">
        <v>138</v>
      </c>
      <c r="L280" t="s">
        <v>2370</v>
      </c>
      <c r="N280" t="s">
        <v>9105</v>
      </c>
      <c r="O280" t="s">
        <v>10429</v>
      </c>
      <c r="P280" t="s">
        <v>11966</v>
      </c>
      <c r="S280" t="s">
        <v>4146</v>
      </c>
      <c r="T280" t="s">
        <v>4146</v>
      </c>
      <c r="U280" t="s">
        <v>14032</v>
      </c>
      <c r="V280" t="s">
        <v>14788</v>
      </c>
      <c r="W280" t="s">
        <v>14790</v>
      </c>
      <c r="X280" t="s">
        <v>15062</v>
      </c>
      <c r="Y280" t="s">
        <v>17213</v>
      </c>
      <c r="Z280" t="s">
        <v>8062</v>
      </c>
      <c r="AA280">
        <v>10000702374</v>
      </c>
      <c r="AB280" t="s">
        <v>8911</v>
      </c>
      <c r="AC280" t="s">
        <v>19351</v>
      </c>
      <c r="AD280" t="s">
        <v>19351</v>
      </c>
      <c r="AE280" t="s">
        <v>17213</v>
      </c>
      <c r="AF280" t="s">
        <v>20905</v>
      </c>
      <c r="AG280" t="s">
        <v>21369</v>
      </c>
      <c r="AH280" t="s">
        <v>21369</v>
      </c>
      <c r="AI280" t="s">
        <v>21369</v>
      </c>
      <c r="AJ280" t="s">
        <v>21369</v>
      </c>
      <c r="AK280" s="4" t="str">
        <f>IFERROR(VLOOKUP(C280,mapped!$A:$C,3,FALSE)," ")</f>
        <v>577T577_1</v>
      </c>
      <c r="AL280" s="4">
        <f>IF(D280="XFMR",IFERROR(VLOOKUP(AK280,AuctionMapping2019SEP_AUTOS!$B:$J,5,FALSE)," "),IFERROR(VLOOKUP(AK280,AuctionMapping2019SEP_LINES!$C:$J,4,FALSE)," "))</f>
        <v>78573</v>
      </c>
      <c r="AM280" s="4" t="str">
        <f>IF(D280="XFMR",IFERROR(VLOOKUP(AK280,AuctionMapping2019SEP_AUTOS!$B:$J,6,FALSE)," "),IFERROR(VLOOKUP(AK280,AuctionMapping2019SEP_LINES!$C:$J,5,FALSE)," "))</f>
        <v>L_RUNGE_8_1Y</v>
      </c>
      <c r="AN280" s="4">
        <f>IF(D280="XFMR",IFERROR(VLOOKUP(AK280,AuctionMapping2019SEP_AUTOS!$B:$J,7,FALSE)," "),IFERROR(VLOOKUP(AK280,AuctionMapping2019SEP_LINES!$C:$J,6,FALSE)," "))</f>
        <v>78576</v>
      </c>
      <c r="AO280" s="4" t="str">
        <f>IF(D280="XFMR",IFERROR(VLOOKUP(AK280,AuctionMapping2019SEP_AUTOS!$B:$J,8,FALSE)," "),IFERROR(VLOOKUP(AK280,AuctionMapping2019SEP_LINES!$C:$J,7,FALSE)," "))</f>
        <v>L_NORDWE8_1Y</v>
      </c>
      <c r="AP280" s="4" t="str">
        <f>IF(D280="XFMR",IFERROR(VLOOKUP(AK280,AuctionMapping2019SEP_AUTOS!$B:$J,9,FALSE)," "),IFERROR(VLOOKUP(AK280,AuctionMapping2019SEP_LINES!$C:$J,8,FALSE)," "))</f>
        <v>1</v>
      </c>
    </row>
    <row r="281" spans="1:42" hidden="1" x14ac:dyDescent="0.25">
      <c r="A281" t="s">
        <v>319</v>
      </c>
      <c r="B281" t="s">
        <v>2371</v>
      </c>
      <c r="C281" t="s">
        <v>4147</v>
      </c>
      <c r="D281" t="s">
        <v>6110</v>
      </c>
      <c r="E281">
        <v>10000747641</v>
      </c>
      <c r="F281" t="s">
        <v>6366</v>
      </c>
      <c r="G281" t="s">
        <v>8033</v>
      </c>
      <c r="H281">
        <v>10000701273</v>
      </c>
      <c r="I281" t="s">
        <v>8913</v>
      </c>
      <c r="J281" t="s">
        <v>8915</v>
      </c>
      <c r="K281">
        <v>138</v>
      </c>
      <c r="L281" t="s">
        <v>2371</v>
      </c>
      <c r="N281" t="s">
        <v>9106</v>
      </c>
      <c r="O281" t="s">
        <v>10430</v>
      </c>
      <c r="P281" t="s">
        <v>11967</v>
      </c>
      <c r="S281" t="s">
        <v>13736</v>
      </c>
      <c r="T281" t="s">
        <v>13736</v>
      </c>
      <c r="U281" t="s">
        <v>14033</v>
      </c>
      <c r="V281" t="s">
        <v>14788</v>
      </c>
      <c r="W281" t="s">
        <v>14790</v>
      </c>
      <c r="X281" t="s">
        <v>15063</v>
      </c>
      <c r="Y281" t="s">
        <v>17214</v>
      </c>
      <c r="Z281" t="s">
        <v>18899</v>
      </c>
      <c r="AA281">
        <v>10000701030</v>
      </c>
      <c r="AB281" t="s">
        <v>8913</v>
      </c>
      <c r="AC281" t="s">
        <v>19351</v>
      </c>
      <c r="AD281" t="s">
        <v>19351</v>
      </c>
      <c r="AE281" t="s">
        <v>19554</v>
      </c>
      <c r="AF281" t="s">
        <v>39</v>
      </c>
      <c r="AG281" t="s">
        <v>39</v>
      </c>
      <c r="AH281" t="s">
        <v>39</v>
      </c>
      <c r="AI281" t="s">
        <v>39</v>
      </c>
      <c r="AJ281" t="s">
        <v>39</v>
      </c>
      <c r="AK281" s="4" t="str">
        <f>IFERROR(VLOOKUP(C281,mapped!$A:$C,3,FALSE)," ")</f>
        <v xml:space="preserve"> </v>
      </c>
      <c r="AL281" s="4" t="str">
        <f>IF(D281="XFMR",IFERROR(VLOOKUP(AK281,AuctionMapping2019SEP_AUTOS!$B:$J,5,FALSE)," "),IFERROR(VLOOKUP(AK281,AuctionMapping2019SEP_LINES!$C:$J,4,FALSE)," "))</f>
        <v xml:space="preserve"> </v>
      </c>
      <c r="AM281" s="4" t="str">
        <f>IF(D281="XFMR",IFERROR(VLOOKUP(AK281,AuctionMapping2019SEP_AUTOS!$B:$J,6,FALSE)," "),IFERROR(VLOOKUP(AK281,AuctionMapping2019SEP_LINES!$C:$J,5,FALSE)," "))</f>
        <v xml:space="preserve"> </v>
      </c>
      <c r="AN281" s="4" t="str">
        <f>IF(D281="XFMR",IFERROR(VLOOKUP(AK281,AuctionMapping2019SEP_AUTOS!$B:$J,7,FALSE)," "),IFERROR(VLOOKUP(AK281,AuctionMapping2019SEP_LINES!$C:$J,6,FALSE)," "))</f>
        <v xml:space="preserve"> </v>
      </c>
      <c r="AO281" s="4" t="str">
        <f>IF(D281="XFMR",IFERROR(VLOOKUP(AK281,AuctionMapping2019SEP_AUTOS!$B:$J,8,FALSE)," "),IFERROR(VLOOKUP(AK281,AuctionMapping2019SEP_LINES!$C:$J,7,FALSE)," "))</f>
        <v xml:space="preserve"> </v>
      </c>
      <c r="AP281" s="4" t="str">
        <f>IF(D281="XFMR",IFERROR(VLOOKUP(AK281,AuctionMapping2019SEP_AUTOS!$B:$J,9,FALSE)," "),IFERROR(VLOOKUP(AK281,AuctionMapping2019SEP_LINES!$C:$J,8,FALSE)," "))</f>
        <v xml:space="preserve"> </v>
      </c>
    </row>
    <row r="282" spans="1:42" hidden="1" x14ac:dyDescent="0.25">
      <c r="A282" t="s">
        <v>320</v>
      </c>
      <c r="B282" t="s">
        <v>2372</v>
      </c>
      <c r="C282" t="s">
        <v>4148</v>
      </c>
      <c r="D282" t="s">
        <v>6110</v>
      </c>
      <c r="E282">
        <v>10000748637</v>
      </c>
      <c r="F282" t="s">
        <v>6367</v>
      </c>
      <c r="G282" t="s">
        <v>8034</v>
      </c>
      <c r="H282">
        <v>10000701648</v>
      </c>
      <c r="I282" t="s">
        <v>8912</v>
      </c>
      <c r="J282" t="s">
        <v>8915</v>
      </c>
      <c r="K282">
        <v>69</v>
      </c>
      <c r="L282" t="s">
        <v>2372</v>
      </c>
      <c r="N282" t="s">
        <v>9107</v>
      </c>
      <c r="O282" t="s">
        <v>10431</v>
      </c>
      <c r="P282" t="s">
        <v>11968</v>
      </c>
      <c r="S282" t="s">
        <v>4148</v>
      </c>
      <c r="T282" t="s">
        <v>4148</v>
      </c>
      <c r="U282" t="s">
        <v>14034</v>
      </c>
      <c r="V282" t="s">
        <v>14788</v>
      </c>
      <c r="W282" t="s">
        <v>14790</v>
      </c>
      <c r="X282" t="s">
        <v>15064</v>
      </c>
      <c r="Y282" t="s">
        <v>17215</v>
      </c>
      <c r="Z282" t="s">
        <v>8314</v>
      </c>
      <c r="AA282">
        <v>10000702979</v>
      </c>
      <c r="AB282" t="s">
        <v>8912</v>
      </c>
      <c r="AC282" t="s">
        <v>19351</v>
      </c>
      <c r="AD282" t="s">
        <v>19351</v>
      </c>
      <c r="AE282" t="s">
        <v>19555</v>
      </c>
      <c r="AF282" t="s">
        <v>20906</v>
      </c>
      <c r="AG282" t="s">
        <v>21377</v>
      </c>
      <c r="AH282" t="s">
        <v>21377</v>
      </c>
      <c r="AI282" t="s">
        <v>21377</v>
      </c>
      <c r="AJ282" t="s">
        <v>21377</v>
      </c>
      <c r="AK282" s="4" t="str">
        <f>IFERROR(VLOOKUP(C282,mapped!$A:$C,3,FALSE)," ")</f>
        <v xml:space="preserve"> </v>
      </c>
      <c r="AL282" s="4" t="str">
        <f>IF(D282="XFMR",IFERROR(VLOOKUP(AK282,AuctionMapping2019SEP_AUTOS!$B:$J,5,FALSE)," "),IFERROR(VLOOKUP(AK282,AuctionMapping2019SEP_LINES!$C:$J,4,FALSE)," "))</f>
        <v xml:space="preserve"> </v>
      </c>
      <c r="AM282" s="4" t="str">
        <f>IF(D282="XFMR",IFERROR(VLOOKUP(AK282,AuctionMapping2019SEP_AUTOS!$B:$J,6,FALSE)," "),IFERROR(VLOOKUP(AK282,AuctionMapping2019SEP_LINES!$C:$J,5,FALSE)," "))</f>
        <v xml:space="preserve"> </v>
      </c>
      <c r="AN282" s="4" t="str">
        <f>IF(D282="XFMR",IFERROR(VLOOKUP(AK282,AuctionMapping2019SEP_AUTOS!$B:$J,7,FALSE)," "),IFERROR(VLOOKUP(AK282,AuctionMapping2019SEP_LINES!$C:$J,6,FALSE)," "))</f>
        <v xml:space="preserve"> </v>
      </c>
      <c r="AO282" s="4" t="str">
        <f>IF(D282="XFMR",IFERROR(VLOOKUP(AK282,AuctionMapping2019SEP_AUTOS!$B:$J,8,FALSE)," "),IFERROR(VLOOKUP(AK282,AuctionMapping2019SEP_LINES!$C:$J,7,FALSE)," "))</f>
        <v xml:space="preserve"> </v>
      </c>
      <c r="AP282" s="4" t="str">
        <f>IF(D282="XFMR",IFERROR(VLOOKUP(AK282,AuctionMapping2019SEP_AUTOS!$B:$J,9,FALSE)," "),IFERROR(VLOOKUP(AK282,AuctionMapping2019SEP_LINES!$C:$J,8,FALSE)," "))</f>
        <v xml:space="preserve"> </v>
      </c>
    </row>
    <row r="283" spans="1:42" x14ac:dyDescent="0.25">
      <c r="A283" t="s">
        <v>321</v>
      </c>
      <c r="B283" t="s">
        <v>2373</v>
      </c>
      <c r="C283" t="s">
        <v>4149</v>
      </c>
      <c r="D283" t="s">
        <v>6110</v>
      </c>
      <c r="E283">
        <v>10000755227</v>
      </c>
      <c r="F283" t="s">
        <v>6368</v>
      </c>
      <c r="G283" t="s">
        <v>8035</v>
      </c>
      <c r="H283">
        <v>10000699503</v>
      </c>
      <c r="I283" t="s">
        <v>8912</v>
      </c>
      <c r="J283" t="s">
        <v>8915</v>
      </c>
      <c r="K283">
        <v>69</v>
      </c>
      <c r="L283" t="s">
        <v>2373</v>
      </c>
      <c r="N283" t="s">
        <v>9108</v>
      </c>
      <c r="O283" t="s">
        <v>10432</v>
      </c>
      <c r="P283" t="s">
        <v>11969</v>
      </c>
      <c r="S283" t="s">
        <v>4149</v>
      </c>
      <c r="T283" t="s">
        <v>4149</v>
      </c>
      <c r="U283" t="s">
        <v>14035</v>
      </c>
      <c r="V283" t="s">
        <v>14788</v>
      </c>
      <c r="W283" t="s">
        <v>14790</v>
      </c>
      <c r="X283" t="s">
        <v>15065</v>
      </c>
      <c r="Y283" t="s">
        <v>17216</v>
      </c>
      <c r="Z283" t="s">
        <v>7996</v>
      </c>
      <c r="AA283">
        <v>10000699892</v>
      </c>
      <c r="AB283" t="s">
        <v>8912</v>
      </c>
      <c r="AC283" t="s">
        <v>19351</v>
      </c>
      <c r="AD283" t="s">
        <v>19355</v>
      </c>
      <c r="AE283" t="s">
        <v>19556</v>
      </c>
      <c r="AF283" t="s">
        <v>20907</v>
      </c>
      <c r="AG283" t="s">
        <v>21374</v>
      </c>
      <c r="AH283" t="s">
        <v>21468</v>
      </c>
      <c r="AI283" t="s">
        <v>21374</v>
      </c>
      <c r="AJ283" t="s">
        <v>21374</v>
      </c>
      <c r="AK283" s="4" t="str">
        <f>IFERROR(VLOOKUP(C283,mapped!$A:$C,3,FALSE)," ")</f>
        <v>ALBANY_BUSHKN1_1</v>
      </c>
      <c r="AL283" s="4">
        <f>IF(D283="XFMR",IFERROR(VLOOKUP(AK283,AuctionMapping2019SEP_AUTOS!$B:$J,5,FALSE)," "),IFERROR(VLOOKUP(AK283,AuctionMapping2019SEP_LINES!$C:$J,4,FALSE)," "))</f>
        <v>6206</v>
      </c>
      <c r="AM283" s="4" t="str">
        <f>IF(D283="XFMR",IFERROR(VLOOKUP(AK283,AuctionMapping2019SEP_AUTOS!$B:$J,6,FALSE)," "),IFERROR(VLOOKUP(AK283,AuctionMapping2019SEP_LINES!$C:$J,5,FALSE)," "))</f>
        <v>BUSHKNOB2A</v>
      </c>
      <c r="AN283" s="4">
        <f>IF(D283="XFMR",IFERROR(VLOOKUP(AK283,AuctionMapping2019SEP_AUTOS!$B:$J,7,FALSE)," "),IFERROR(VLOOKUP(AK283,AuctionMapping2019SEP_LINES!$C:$J,6,FALSE)," "))</f>
        <v>6207</v>
      </c>
      <c r="AO283" s="4" t="str">
        <f>IF(D283="XFMR",IFERROR(VLOOKUP(AK283,AuctionMapping2019SEP_AUTOS!$B:$J,8,FALSE)," "),IFERROR(VLOOKUP(AK283,AuctionMapping2019SEP_LINES!$C:$J,7,FALSE)," "))</f>
        <v>ALBANY2A</v>
      </c>
      <c r="AP283" s="4" t="str">
        <f>IF(D283="XFMR",IFERROR(VLOOKUP(AK283,AuctionMapping2019SEP_AUTOS!$B:$J,9,FALSE)," "),IFERROR(VLOOKUP(AK283,AuctionMapping2019SEP_LINES!$C:$J,8,FALSE)," "))</f>
        <v>1</v>
      </c>
    </row>
    <row r="284" spans="1:42" x14ac:dyDescent="0.25">
      <c r="A284" t="s">
        <v>322</v>
      </c>
      <c r="B284" t="s">
        <v>2374</v>
      </c>
      <c r="C284" t="s">
        <v>4150</v>
      </c>
      <c r="D284" t="s">
        <v>6110</v>
      </c>
      <c r="E284">
        <v>10000803227</v>
      </c>
      <c r="F284" t="s">
        <v>6369</v>
      </c>
      <c r="G284" t="s">
        <v>8036</v>
      </c>
      <c r="H284">
        <v>10000702414</v>
      </c>
      <c r="I284" t="s">
        <v>8912</v>
      </c>
      <c r="J284" t="s">
        <v>8915</v>
      </c>
      <c r="K284">
        <v>69</v>
      </c>
      <c r="L284" t="s">
        <v>2374</v>
      </c>
      <c r="N284" t="s">
        <v>9109</v>
      </c>
      <c r="O284" t="s">
        <v>10433</v>
      </c>
      <c r="P284" t="s">
        <v>11970</v>
      </c>
      <c r="S284" t="s">
        <v>4150</v>
      </c>
      <c r="T284" t="s">
        <v>4150</v>
      </c>
      <c r="U284" t="s">
        <v>14036</v>
      </c>
      <c r="V284" t="s">
        <v>14788</v>
      </c>
      <c r="W284" t="s">
        <v>14790</v>
      </c>
      <c r="X284" t="s">
        <v>15066</v>
      </c>
      <c r="Y284" t="s">
        <v>17217</v>
      </c>
      <c r="Z284" t="s">
        <v>18900</v>
      </c>
      <c r="AA284">
        <v>10000702774</v>
      </c>
      <c r="AB284" t="s">
        <v>8912</v>
      </c>
      <c r="AC284" t="s">
        <v>19351</v>
      </c>
      <c r="AD284" t="s">
        <v>19351</v>
      </c>
      <c r="AE284" t="s">
        <v>19557</v>
      </c>
      <c r="AF284" t="s">
        <v>20908</v>
      </c>
      <c r="AG284" t="s">
        <v>21393</v>
      </c>
      <c r="AH284" t="s">
        <v>21464</v>
      </c>
      <c r="AI284" t="s">
        <v>21393</v>
      </c>
      <c r="AJ284" t="s">
        <v>21393</v>
      </c>
      <c r="AK284" s="4" t="str">
        <f>IFERROR(VLOOKUP(C284,mapped!$A:$C,3,FALSE)," ")</f>
        <v>SAMATH_TANK1_1</v>
      </c>
      <c r="AL284" s="4">
        <f>IF(D284="XFMR",IFERROR(VLOOKUP(AK284,AuctionMapping2019SEP_AUTOS!$B:$J,5,FALSE)," "),IFERROR(VLOOKUP(AK284,AuctionMapping2019SEP_LINES!$C:$J,4,FALSE)," "))</f>
        <v>6477</v>
      </c>
      <c r="AM284" s="4" t="str">
        <f>IF(D284="XFMR",IFERROR(VLOOKUP(AK284,AuctionMapping2019SEP_AUTOS!$B:$J,6,FALSE)," "),IFERROR(VLOOKUP(AK284,AuctionMapping2019SEP_LINES!$C:$J,5,FALSE)," "))</f>
        <v>SAMATHIS2A</v>
      </c>
      <c r="AN284" s="4">
        <f>IF(D284="XFMR",IFERROR(VLOOKUP(AK284,AuctionMapping2019SEP_AUTOS!$B:$J,7,FALSE)," "),IFERROR(VLOOKUP(AK284,AuctionMapping2019SEP_LINES!$C:$J,6,FALSE)," "))</f>
        <v>6528</v>
      </c>
      <c r="AO284" s="4" t="str">
        <f>IF(D284="XFMR",IFERROR(VLOOKUP(AK284,AuctionMapping2019SEP_AUTOS!$B:$J,8,FALSE)," "),IFERROR(VLOOKUP(AK284,AuctionMapping2019SEP_LINES!$C:$J,7,FALSE)," "))</f>
        <v>TANK2A</v>
      </c>
      <c r="AP284" s="4" t="str">
        <f>IF(D284="XFMR",IFERROR(VLOOKUP(AK284,AuctionMapping2019SEP_AUTOS!$B:$J,9,FALSE)," "),IFERROR(VLOOKUP(AK284,AuctionMapping2019SEP_LINES!$C:$J,8,FALSE)," "))</f>
        <v>1</v>
      </c>
    </row>
    <row r="285" spans="1:42" x14ac:dyDescent="0.25">
      <c r="A285" t="s">
        <v>323</v>
      </c>
      <c r="B285" t="s">
        <v>2375</v>
      </c>
      <c r="C285" t="s">
        <v>4151</v>
      </c>
      <c r="D285" t="s">
        <v>6110</v>
      </c>
      <c r="E285">
        <v>10001835409</v>
      </c>
      <c r="F285" t="s">
        <v>6370</v>
      </c>
      <c r="G285" t="s">
        <v>7889</v>
      </c>
      <c r="H285">
        <v>10000702286</v>
      </c>
      <c r="I285" t="s">
        <v>8912</v>
      </c>
      <c r="J285" t="s">
        <v>8915</v>
      </c>
      <c r="K285">
        <v>69</v>
      </c>
      <c r="L285" t="s">
        <v>2375</v>
      </c>
      <c r="N285" t="s">
        <v>9110</v>
      </c>
      <c r="O285" t="s">
        <v>10434</v>
      </c>
      <c r="P285" t="s">
        <v>11971</v>
      </c>
      <c r="S285" t="s">
        <v>4151</v>
      </c>
      <c r="T285" t="s">
        <v>4151</v>
      </c>
      <c r="U285" t="s">
        <v>14037</v>
      </c>
      <c r="V285" t="s">
        <v>14788</v>
      </c>
      <c r="W285" t="s">
        <v>14791</v>
      </c>
      <c r="X285" t="s">
        <v>15067</v>
      </c>
      <c r="Y285" t="s">
        <v>17218</v>
      </c>
      <c r="Z285" t="s">
        <v>18901</v>
      </c>
      <c r="AA285">
        <v>10000702722</v>
      </c>
      <c r="AB285" t="s">
        <v>8912</v>
      </c>
      <c r="AC285" t="s">
        <v>19352</v>
      </c>
      <c r="AD285" t="s">
        <v>19353</v>
      </c>
      <c r="AE285" t="s">
        <v>19558</v>
      </c>
      <c r="AF285" t="s">
        <v>20909</v>
      </c>
      <c r="AG285" t="s">
        <v>21371</v>
      </c>
      <c r="AH285" t="s">
        <v>21378</v>
      </c>
      <c r="AI285" t="s">
        <v>21371</v>
      </c>
      <c r="AJ285" t="s">
        <v>21371</v>
      </c>
      <c r="AK285" s="4" t="str">
        <f>IFERROR(VLOOKUP(C285,mapped!$A:$C,3,FALSE)," ")</f>
        <v>RIOPEC_SUNV1_1</v>
      </c>
      <c r="AL285" s="4">
        <f>IF(D285="XFMR",IFERROR(VLOOKUP(AK285,AuctionMapping2019SEP_AUTOS!$B:$J,5,FALSE)," "),IFERROR(VLOOKUP(AK285,AuctionMapping2019SEP_LINES!$C:$J,4,FALSE)," "))</f>
        <v>6598</v>
      </c>
      <c r="AM285" s="4" t="str">
        <f>IF(D285="XFMR",IFERROR(VLOOKUP(AK285,AuctionMapping2019SEP_AUTOS!$B:$J,6,FALSE)," "),IFERROR(VLOOKUP(AK285,AuctionMapping2019SEP_LINES!$C:$J,5,FALSE)," "))</f>
        <v>RIOPECOS2A</v>
      </c>
      <c r="AN285" s="4">
        <f>IF(D285="XFMR",IFERROR(VLOOKUP(AK285,AuctionMapping2019SEP_AUTOS!$B:$J,7,FALSE)," "),IFERROR(VLOOKUP(AK285,AuctionMapping2019SEP_LINES!$C:$J,6,FALSE)," "))</f>
        <v>6641</v>
      </c>
      <c r="AO285" s="4" t="str">
        <f>IF(D285="XFMR",IFERROR(VLOOKUP(AK285,AuctionMapping2019SEP_AUTOS!$B:$J,8,FALSE)," "),IFERROR(VLOOKUP(AK285,AuctionMapping2019SEP_LINES!$C:$J,7,FALSE)," "))</f>
        <v>SUNV2A</v>
      </c>
      <c r="AP285" s="4" t="str">
        <f>IF(D285="XFMR",IFERROR(VLOOKUP(AK285,AuctionMapping2019SEP_AUTOS!$B:$J,9,FALSE)," "),IFERROR(VLOOKUP(AK285,AuctionMapping2019SEP_LINES!$C:$J,8,FALSE)," "))</f>
        <v>1</v>
      </c>
    </row>
    <row r="286" spans="1:42" hidden="1" x14ac:dyDescent="0.25">
      <c r="A286" t="s">
        <v>324</v>
      </c>
      <c r="B286" t="s">
        <v>2376</v>
      </c>
      <c r="C286" t="s">
        <v>4152</v>
      </c>
      <c r="D286" t="s">
        <v>6111</v>
      </c>
      <c r="E286">
        <v>10002700264</v>
      </c>
      <c r="F286" t="s">
        <v>6371</v>
      </c>
      <c r="G286" t="s">
        <v>8037</v>
      </c>
      <c r="H286">
        <v>10000701497</v>
      </c>
      <c r="I286" t="s">
        <v>8911</v>
      </c>
      <c r="J286" t="s">
        <v>8915</v>
      </c>
      <c r="K286">
        <v>13</v>
      </c>
      <c r="L286" t="s">
        <v>2376</v>
      </c>
      <c r="N286" t="s">
        <v>9111</v>
      </c>
      <c r="O286" t="s">
        <v>10435</v>
      </c>
      <c r="P286" t="s">
        <v>11972</v>
      </c>
      <c r="S286" t="s">
        <v>4152</v>
      </c>
      <c r="T286" t="s">
        <v>4152</v>
      </c>
      <c r="U286" t="s">
        <v>14038</v>
      </c>
      <c r="V286" t="s">
        <v>14788</v>
      </c>
      <c r="W286" t="s">
        <v>14790</v>
      </c>
      <c r="X286" t="s">
        <v>15068</v>
      </c>
      <c r="Y286" t="s">
        <v>17219</v>
      </c>
      <c r="AC286" t="s">
        <v>19351</v>
      </c>
      <c r="AD286" t="s">
        <v>19355</v>
      </c>
      <c r="AE286" t="s">
        <v>17219</v>
      </c>
      <c r="AF286" t="s">
        <v>39</v>
      </c>
      <c r="AG286" t="s">
        <v>39</v>
      </c>
      <c r="AH286" t="s">
        <v>39</v>
      </c>
      <c r="AI286" t="s">
        <v>39</v>
      </c>
      <c r="AJ286" t="s">
        <v>39</v>
      </c>
      <c r="AK286" s="4" t="str">
        <f>IFERROR(VLOOKUP(C286,mapped!$A:$C,3,FALSE)," ")</f>
        <v xml:space="preserve"> </v>
      </c>
      <c r="AL286" s="4" t="str">
        <f>IF(D286="XFMR",IFERROR(VLOOKUP(AK286,AuctionMapping2019SEP_AUTOS!$B:$J,5,FALSE)," "),IFERROR(VLOOKUP(AK286,AuctionMapping2019SEP_LINES!$C:$J,4,FALSE)," "))</f>
        <v xml:space="preserve"> </v>
      </c>
      <c r="AM286" s="4" t="str">
        <f>IF(D286="XFMR",IFERROR(VLOOKUP(AK286,AuctionMapping2019SEP_AUTOS!$B:$J,6,FALSE)," "),IFERROR(VLOOKUP(AK286,AuctionMapping2019SEP_LINES!$C:$J,5,FALSE)," "))</f>
        <v xml:space="preserve"> </v>
      </c>
      <c r="AN286" s="4" t="str">
        <f>IF(D286="XFMR",IFERROR(VLOOKUP(AK286,AuctionMapping2019SEP_AUTOS!$B:$J,7,FALSE)," "),IFERROR(VLOOKUP(AK286,AuctionMapping2019SEP_LINES!$C:$J,6,FALSE)," "))</f>
        <v xml:space="preserve"> </v>
      </c>
      <c r="AO286" s="4" t="str">
        <f>IF(D286="XFMR",IFERROR(VLOOKUP(AK286,AuctionMapping2019SEP_AUTOS!$B:$J,8,FALSE)," "),IFERROR(VLOOKUP(AK286,AuctionMapping2019SEP_LINES!$C:$J,7,FALSE)," "))</f>
        <v xml:space="preserve"> </v>
      </c>
      <c r="AP286" s="4" t="str">
        <f>IF(D286="XFMR",IFERROR(VLOOKUP(AK286,AuctionMapping2019SEP_AUTOS!$B:$J,9,FALSE)," "),IFERROR(VLOOKUP(AK286,AuctionMapping2019SEP_LINES!$C:$J,8,FALSE)," "))</f>
        <v xml:space="preserve"> </v>
      </c>
    </row>
    <row r="287" spans="1:42" hidden="1" x14ac:dyDescent="0.25">
      <c r="A287" t="s">
        <v>325</v>
      </c>
      <c r="B287" t="s">
        <v>2376</v>
      </c>
      <c r="C287" t="s">
        <v>4153</v>
      </c>
      <c r="D287" t="s">
        <v>6111</v>
      </c>
      <c r="E287">
        <v>10002700259</v>
      </c>
      <c r="F287" t="s">
        <v>6371</v>
      </c>
      <c r="G287" t="s">
        <v>8037</v>
      </c>
      <c r="H287">
        <v>10000701497</v>
      </c>
      <c r="I287" t="s">
        <v>8911</v>
      </c>
      <c r="J287" t="s">
        <v>8915</v>
      </c>
      <c r="K287">
        <v>138</v>
      </c>
      <c r="L287" t="s">
        <v>2376</v>
      </c>
      <c r="N287" t="s">
        <v>9111</v>
      </c>
      <c r="O287" t="s">
        <v>10435</v>
      </c>
      <c r="P287" t="s">
        <v>11972</v>
      </c>
      <c r="S287" t="s">
        <v>4153</v>
      </c>
      <c r="T287" t="s">
        <v>4153</v>
      </c>
      <c r="U287" t="s">
        <v>14038</v>
      </c>
      <c r="V287" t="s">
        <v>14788</v>
      </c>
      <c r="W287" t="s">
        <v>14790</v>
      </c>
      <c r="X287" t="s">
        <v>15069</v>
      </c>
      <c r="Y287" t="s">
        <v>17220</v>
      </c>
      <c r="AC287" t="s">
        <v>19351</v>
      </c>
      <c r="AD287" t="s">
        <v>19355</v>
      </c>
      <c r="AE287" t="s">
        <v>17220</v>
      </c>
      <c r="AF287" t="s">
        <v>39</v>
      </c>
      <c r="AG287" t="s">
        <v>39</v>
      </c>
      <c r="AH287" t="s">
        <v>39</v>
      </c>
      <c r="AI287" t="s">
        <v>39</v>
      </c>
      <c r="AJ287" t="s">
        <v>39</v>
      </c>
      <c r="AK287" s="4" t="str">
        <f>IFERROR(VLOOKUP(C287,mapped!$A:$C,3,FALSE)," ")</f>
        <v xml:space="preserve"> </v>
      </c>
      <c r="AL287" s="4" t="str">
        <f>IF(D287="XFMR",IFERROR(VLOOKUP(AK287,AuctionMapping2019SEP_AUTOS!$B:$J,5,FALSE)," "),IFERROR(VLOOKUP(AK287,AuctionMapping2019SEP_LINES!$C:$J,4,FALSE)," "))</f>
        <v xml:space="preserve"> </v>
      </c>
      <c r="AM287" s="4" t="str">
        <f>IF(D287="XFMR",IFERROR(VLOOKUP(AK287,AuctionMapping2019SEP_AUTOS!$B:$J,6,FALSE)," "),IFERROR(VLOOKUP(AK287,AuctionMapping2019SEP_LINES!$C:$J,5,FALSE)," "))</f>
        <v xml:space="preserve"> </v>
      </c>
      <c r="AN287" s="4" t="str">
        <f>IF(D287="XFMR",IFERROR(VLOOKUP(AK287,AuctionMapping2019SEP_AUTOS!$B:$J,7,FALSE)," "),IFERROR(VLOOKUP(AK287,AuctionMapping2019SEP_LINES!$C:$J,6,FALSE)," "))</f>
        <v xml:space="preserve"> </v>
      </c>
      <c r="AO287" s="4" t="str">
        <f>IF(D287="XFMR",IFERROR(VLOOKUP(AK287,AuctionMapping2019SEP_AUTOS!$B:$J,8,FALSE)," "),IFERROR(VLOOKUP(AK287,AuctionMapping2019SEP_LINES!$C:$J,7,FALSE)," "))</f>
        <v xml:space="preserve"> </v>
      </c>
      <c r="AP287" s="4" t="str">
        <f>IF(D287="XFMR",IFERROR(VLOOKUP(AK287,AuctionMapping2019SEP_AUTOS!$B:$J,9,FALSE)," "),IFERROR(VLOOKUP(AK287,AuctionMapping2019SEP_LINES!$C:$J,8,FALSE)," "))</f>
        <v xml:space="preserve"> </v>
      </c>
    </row>
    <row r="288" spans="1:42" hidden="1" x14ac:dyDescent="0.25">
      <c r="A288" t="s">
        <v>326</v>
      </c>
      <c r="B288" t="s">
        <v>2376</v>
      </c>
      <c r="C288" t="s">
        <v>4154</v>
      </c>
      <c r="D288" t="s">
        <v>6111</v>
      </c>
      <c r="E288">
        <v>10002700258</v>
      </c>
      <c r="F288" t="s">
        <v>6371</v>
      </c>
      <c r="G288" t="s">
        <v>8037</v>
      </c>
      <c r="H288">
        <v>10000701497</v>
      </c>
      <c r="I288" t="s">
        <v>8911</v>
      </c>
      <c r="J288" t="s">
        <v>8915</v>
      </c>
      <c r="K288">
        <v>345</v>
      </c>
      <c r="L288" t="s">
        <v>2376</v>
      </c>
      <c r="N288" t="s">
        <v>9111</v>
      </c>
      <c r="O288" t="s">
        <v>10435</v>
      </c>
      <c r="P288" t="s">
        <v>11972</v>
      </c>
      <c r="S288" t="s">
        <v>4154</v>
      </c>
      <c r="T288" t="s">
        <v>4154</v>
      </c>
      <c r="U288" t="s">
        <v>14038</v>
      </c>
      <c r="V288" t="s">
        <v>14788</v>
      </c>
      <c r="W288" t="s">
        <v>14790</v>
      </c>
      <c r="X288" t="s">
        <v>15070</v>
      </c>
      <c r="Y288" t="s">
        <v>17221</v>
      </c>
      <c r="AC288" t="s">
        <v>19351</v>
      </c>
      <c r="AD288" t="s">
        <v>19355</v>
      </c>
      <c r="AE288" t="s">
        <v>17221</v>
      </c>
      <c r="AF288" t="s">
        <v>39</v>
      </c>
      <c r="AG288" t="s">
        <v>39</v>
      </c>
      <c r="AH288" t="s">
        <v>39</v>
      </c>
      <c r="AI288" t="s">
        <v>39</v>
      </c>
      <c r="AJ288" t="s">
        <v>39</v>
      </c>
      <c r="AK288" s="4" t="str">
        <f>IFERROR(VLOOKUP(C288,mapped!$A:$C,3,FALSE)," ")</f>
        <v xml:space="preserve"> </v>
      </c>
      <c r="AL288" s="4" t="str">
        <f>IF(D288="XFMR",IFERROR(VLOOKUP(AK288,AuctionMapping2019SEP_AUTOS!$B:$J,5,FALSE)," "),IFERROR(VLOOKUP(AK288,AuctionMapping2019SEP_LINES!$C:$J,4,FALSE)," "))</f>
        <v xml:space="preserve"> </v>
      </c>
      <c r="AM288" s="4" t="str">
        <f>IF(D288="XFMR",IFERROR(VLOOKUP(AK288,AuctionMapping2019SEP_AUTOS!$B:$J,6,FALSE)," "),IFERROR(VLOOKUP(AK288,AuctionMapping2019SEP_LINES!$C:$J,5,FALSE)," "))</f>
        <v xml:space="preserve"> </v>
      </c>
      <c r="AN288" s="4" t="str">
        <f>IF(D288="XFMR",IFERROR(VLOOKUP(AK288,AuctionMapping2019SEP_AUTOS!$B:$J,7,FALSE)," "),IFERROR(VLOOKUP(AK288,AuctionMapping2019SEP_LINES!$C:$J,6,FALSE)," "))</f>
        <v xml:space="preserve"> </v>
      </c>
      <c r="AO288" s="4" t="str">
        <f>IF(D288="XFMR",IFERROR(VLOOKUP(AK288,AuctionMapping2019SEP_AUTOS!$B:$J,8,FALSE)," "),IFERROR(VLOOKUP(AK288,AuctionMapping2019SEP_LINES!$C:$J,7,FALSE)," "))</f>
        <v xml:space="preserve"> </v>
      </c>
      <c r="AP288" s="4" t="str">
        <f>IF(D288="XFMR",IFERROR(VLOOKUP(AK288,AuctionMapping2019SEP_AUTOS!$B:$J,9,FALSE)," "),IFERROR(VLOOKUP(AK288,AuctionMapping2019SEP_LINES!$C:$J,8,FALSE)," "))</f>
        <v xml:space="preserve"> </v>
      </c>
    </row>
    <row r="289" spans="1:42" hidden="1" x14ac:dyDescent="0.25">
      <c r="A289" t="s">
        <v>327</v>
      </c>
      <c r="B289" t="s">
        <v>2377</v>
      </c>
      <c r="C289" t="s">
        <v>4155</v>
      </c>
      <c r="D289" t="s">
        <v>6110</v>
      </c>
      <c r="E289">
        <v>10002553774</v>
      </c>
      <c r="F289" t="s">
        <v>6372</v>
      </c>
      <c r="G289" t="s">
        <v>8038</v>
      </c>
      <c r="H289">
        <v>10000699779</v>
      </c>
      <c r="I289" t="s">
        <v>8914</v>
      </c>
      <c r="J289" t="s">
        <v>8915</v>
      </c>
      <c r="K289">
        <v>138</v>
      </c>
      <c r="L289" t="s">
        <v>2377</v>
      </c>
      <c r="N289" t="s">
        <v>9112</v>
      </c>
      <c r="O289" t="s">
        <v>10436</v>
      </c>
      <c r="P289" t="s">
        <v>11973</v>
      </c>
      <c r="S289" t="s">
        <v>4155</v>
      </c>
      <c r="T289" t="s">
        <v>4155</v>
      </c>
      <c r="U289" t="s">
        <v>14039</v>
      </c>
      <c r="V289" t="s">
        <v>14788</v>
      </c>
      <c r="W289" t="s">
        <v>14790</v>
      </c>
      <c r="X289" t="s">
        <v>15071</v>
      </c>
      <c r="Y289" t="s">
        <v>17222</v>
      </c>
      <c r="Z289" t="s">
        <v>8044</v>
      </c>
      <c r="AA289">
        <v>10000702346</v>
      </c>
      <c r="AB289" t="s">
        <v>8914</v>
      </c>
      <c r="AC289" t="s">
        <v>19351</v>
      </c>
      <c r="AD289" t="s">
        <v>19351</v>
      </c>
      <c r="AE289" t="s">
        <v>19559</v>
      </c>
      <c r="AF289" t="s">
        <v>39</v>
      </c>
      <c r="AG289" t="s">
        <v>39</v>
      </c>
      <c r="AH289" t="s">
        <v>39</v>
      </c>
      <c r="AI289" t="s">
        <v>39</v>
      </c>
      <c r="AJ289" t="s">
        <v>39</v>
      </c>
      <c r="AK289" s="4" t="str">
        <f>IFERROR(VLOOKUP(C289,mapped!$A:$C,3,FALSE)," ")</f>
        <v xml:space="preserve"> </v>
      </c>
      <c r="AL289" s="4" t="str">
        <f>IF(D289="XFMR",IFERROR(VLOOKUP(AK289,AuctionMapping2019SEP_AUTOS!$B:$J,5,FALSE)," "),IFERROR(VLOOKUP(AK289,AuctionMapping2019SEP_LINES!$C:$J,4,FALSE)," "))</f>
        <v xml:space="preserve"> </v>
      </c>
      <c r="AM289" s="4" t="str">
        <f>IF(D289="XFMR",IFERROR(VLOOKUP(AK289,AuctionMapping2019SEP_AUTOS!$B:$J,6,FALSE)," "),IFERROR(VLOOKUP(AK289,AuctionMapping2019SEP_LINES!$C:$J,5,FALSE)," "))</f>
        <v xml:space="preserve"> </v>
      </c>
      <c r="AN289" s="4" t="str">
        <f>IF(D289="XFMR",IFERROR(VLOOKUP(AK289,AuctionMapping2019SEP_AUTOS!$B:$J,7,FALSE)," "),IFERROR(VLOOKUP(AK289,AuctionMapping2019SEP_LINES!$C:$J,6,FALSE)," "))</f>
        <v xml:space="preserve"> </v>
      </c>
      <c r="AO289" s="4" t="str">
        <f>IF(D289="XFMR",IFERROR(VLOOKUP(AK289,AuctionMapping2019SEP_AUTOS!$B:$J,8,FALSE)," "),IFERROR(VLOOKUP(AK289,AuctionMapping2019SEP_LINES!$C:$J,7,FALSE)," "))</f>
        <v xml:space="preserve"> </v>
      </c>
      <c r="AP289" s="4" t="str">
        <f>IF(D289="XFMR",IFERROR(VLOOKUP(AK289,AuctionMapping2019SEP_AUTOS!$B:$J,9,FALSE)," "),IFERROR(VLOOKUP(AK289,AuctionMapping2019SEP_LINES!$C:$J,8,FALSE)," "))</f>
        <v xml:space="preserve"> </v>
      </c>
    </row>
    <row r="290" spans="1:42" x14ac:dyDescent="0.25">
      <c r="A290" t="s">
        <v>328</v>
      </c>
      <c r="B290" t="s">
        <v>2378</v>
      </c>
      <c r="C290" t="s">
        <v>4156</v>
      </c>
      <c r="D290" t="s">
        <v>6110</v>
      </c>
      <c r="E290">
        <v>10001830373</v>
      </c>
      <c r="F290" t="s">
        <v>6373</v>
      </c>
      <c r="G290" t="s">
        <v>8039</v>
      </c>
      <c r="H290">
        <v>10000699536</v>
      </c>
      <c r="I290" t="s">
        <v>8912</v>
      </c>
      <c r="J290" t="s">
        <v>8915</v>
      </c>
      <c r="K290">
        <v>69</v>
      </c>
      <c r="L290" t="s">
        <v>2378</v>
      </c>
      <c r="N290" t="s">
        <v>9113</v>
      </c>
      <c r="O290" t="s">
        <v>10437</v>
      </c>
      <c r="P290" t="s">
        <v>11974</v>
      </c>
      <c r="S290" t="s">
        <v>4156</v>
      </c>
      <c r="T290" t="s">
        <v>4156</v>
      </c>
      <c r="U290" t="s">
        <v>10437</v>
      </c>
      <c r="V290" t="s">
        <v>14788</v>
      </c>
      <c r="W290" t="s">
        <v>14790</v>
      </c>
      <c r="X290" t="s">
        <v>15072</v>
      </c>
      <c r="Y290" t="s">
        <v>17223</v>
      </c>
      <c r="Z290" t="s">
        <v>18902</v>
      </c>
      <c r="AA290">
        <v>10000699845</v>
      </c>
      <c r="AB290" t="s">
        <v>8912</v>
      </c>
      <c r="AC290" t="s">
        <v>19351</v>
      </c>
      <c r="AD290" t="s">
        <v>19355</v>
      </c>
      <c r="AE290" t="s">
        <v>19560</v>
      </c>
      <c r="AF290" t="s">
        <v>20910</v>
      </c>
      <c r="AG290" t="s">
        <v>21397</v>
      </c>
      <c r="AH290" t="s">
        <v>21469</v>
      </c>
      <c r="AI290" t="s">
        <v>21397</v>
      </c>
      <c r="AJ290" t="s">
        <v>21397</v>
      </c>
      <c r="AK290" s="4" t="str">
        <f>IFERROR(VLOOKUP(C290,mapped!$A:$C,3,FALSE)," ")</f>
        <v>AMBR_BRONTE1_1</v>
      </c>
      <c r="AL290" s="4">
        <f>IF(D290="XFMR",IFERROR(VLOOKUP(AK290,AuctionMapping2019SEP_AUTOS!$B:$J,5,FALSE)," "),IFERROR(VLOOKUP(AK290,AuctionMapping2019SEP_LINES!$C:$J,4,FALSE)," "))</f>
        <v>6414</v>
      </c>
      <c r="AM290" s="4" t="str">
        <f>IF(D290="XFMR",IFERROR(VLOOKUP(AK290,AuctionMapping2019SEP_AUTOS!$B:$J,6,FALSE)," "),IFERROR(VLOOKUP(AK290,AuctionMapping2019SEP_LINES!$C:$J,5,FALSE)," "))</f>
        <v>BRONTE2A</v>
      </c>
      <c r="AN290" s="4">
        <f>IF(D290="XFMR",IFERROR(VLOOKUP(AK290,AuctionMapping2019SEP_AUTOS!$B:$J,7,FALSE)," "),IFERROR(VLOOKUP(AK290,AuctionMapping2019SEP_LINES!$C:$J,6,FALSE)," "))</f>
        <v>6419</v>
      </c>
      <c r="AO290" s="4" t="str">
        <f>IF(D290="XFMR",IFERROR(VLOOKUP(AK290,AuctionMapping2019SEP_AUTOS!$B:$J,8,FALSE)," "),IFERROR(VLOOKUP(AK290,AuctionMapping2019SEP_LINES!$C:$J,7,FALSE)," "))</f>
        <v>AMBR2A</v>
      </c>
      <c r="AP290" s="4" t="str">
        <f>IF(D290="XFMR",IFERROR(VLOOKUP(AK290,AuctionMapping2019SEP_AUTOS!$B:$J,9,FALSE)," "),IFERROR(VLOOKUP(AK290,AuctionMapping2019SEP_LINES!$C:$J,8,FALSE)," "))</f>
        <v>1</v>
      </c>
    </row>
    <row r="291" spans="1:42" x14ac:dyDescent="0.25">
      <c r="A291" t="s">
        <v>329</v>
      </c>
      <c r="B291" t="s">
        <v>2379</v>
      </c>
      <c r="C291" t="s">
        <v>4157</v>
      </c>
      <c r="D291" t="s">
        <v>6110</v>
      </c>
      <c r="E291">
        <v>10002561386</v>
      </c>
      <c r="F291" t="s">
        <v>6374</v>
      </c>
      <c r="G291" t="s">
        <v>8040</v>
      </c>
      <c r="H291">
        <v>10000703086</v>
      </c>
      <c r="I291" t="s">
        <v>8911</v>
      </c>
      <c r="J291" t="s">
        <v>8915</v>
      </c>
      <c r="K291">
        <v>69</v>
      </c>
      <c r="L291" t="s">
        <v>2379</v>
      </c>
      <c r="N291" t="s">
        <v>9114</v>
      </c>
      <c r="O291" t="s">
        <v>10422</v>
      </c>
      <c r="P291" t="s">
        <v>11975</v>
      </c>
      <c r="S291" t="s">
        <v>4157</v>
      </c>
      <c r="T291" t="s">
        <v>4157</v>
      </c>
      <c r="U291" t="s">
        <v>10422</v>
      </c>
      <c r="V291" t="s">
        <v>14788</v>
      </c>
      <c r="W291" t="s">
        <v>14790</v>
      </c>
      <c r="X291" t="s">
        <v>15073</v>
      </c>
      <c r="Y291" t="s">
        <v>17224</v>
      </c>
      <c r="Z291" t="s">
        <v>18903</v>
      </c>
      <c r="AA291">
        <v>10002561384</v>
      </c>
      <c r="AB291" t="s">
        <v>8911</v>
      </c>
      <c r="AC291" t="s">
        <v>19351</v>
      </c>
      <c r="AD291" t="s">
        <v>19351</v>
      </c>
      <c r="AE291" t="s">
        <v>19561</v>
      </c>
      <c r="AF291" t="s">
        <v>20911</v>
      </c>
      <c r="AG291" t="s">
        <v>21393</v>
      </c>
      <c r="AH291" t="s">
        <v>21393</v>
      </c>
      <c r="AI291" t="s">
        <v>21393</v>
      </c>
      <c r="AJ291" t="s">
        <v>21393</v>
      </c>
      <c r="AK291" s="4" t="str">
        <f>IFERROR(VLOOKUP(C291,mapped!$A:$C,3,FALSE)," ")</f>
        <v>WGWSUB_KITWST_1</v>
      </c>
      <c r="AL291" s="4">
        <f>IF(D291="XFMR",IFERROR(VLOOKUP(AK291,AuctionMapping2019SEP_AUTOS!$B:$J,5,FALSE)," "),IFERROR(VLOOKUP(AK291,AuctionMapping2019SEP_LINES!$C:$J,4,FALSE)," "))</f>
        <v>5683</v>
      </c>
      <c r="AM291" s="4" t="str">
        <f>IF(D291="XFMR",IFERROR(VLOOKUP(AK291,AuctionMapping2019SEP_AUTOS!$B:$J,6,FALSE)," "),IFERROR(VLOOKUP(AK291,AuctionMapping2019SEP_LINES!$C:$J,5,FALSE)," "))</f>
        <v>KITTIEWE9</v>
      </c>
      <c r="AN291" s="4">
        <f>IF(D291="XFMR",IFERROR(VLOOKUP(AK291,AuctionMapping2019SEP_AUTOS!$B:$J,7,FALSE)," "),IFERROR(VLOOKUP(AK291,AuctionMapping2019SEP_LINES!$C:$J,6,FALSE)," "))</f>
        <v>5690</v>
      </c>
      <c r="AO291" s="4" t="str">
        <f>IF(D291="XFMR",IFERROR(VLOOKUP(AK291,AuctionMapping2019SEP_AUTOS!$B:$J,8,FALSE)," "),IFERROR(VLOOKUP(AK291,AuctionMapping2019SEP_LINES!$C:$J,7,FALSE)," "))</f>
        <v>WGRGEWSTSUB9</v>
      </c>
      <c r="AP291" s="4" t="str">
        <f>IF(D291="XFMR",IFERROR(VLOOKUP(AK291,AuctionMapping2019SEP_AUTOS!$B:$J,9,FALSE)," "),IFERROR(VLOOKUP(AK291,AuctionMapping2019SEP_LINES!$C:$J,8,FALSE)," "))</f>
        <v>1</v>
      </c>
    </row>
    <row r="292" spans="1:42" hidden="1" x14ac:dyDescent="0.25">
      <c r="A292" t="s">
        <v>330</v>
      </c>
      <c r="B292" t="s">
        <v>2380</v>
      </c>
      <c r="C292" t="s">
        <v>4158</v>
      </c>
      <c r="D292" t="s">
        <v>6110</v>
      </c>
      <c r="E292">
        <v>10002703773</v>
      </c>
      <c r="F292" t="s">
        <v>6375</v>
      </c>
      <c r="G292" t="s">
        <v>8041</v>
      </c>
      <c r="H292">
        <v>10000700665</v>
      </c>
      <c r="I292" t="s">
        <v>8911</v>
      </c>
      <c r="J292" t="s">
        <v>8915</v>
      </c>
      <c r="K292">
        <v>138</v>
      </c>
      <c r="L292" t="s">
        <v>2380</v>
      </c>
      <c r="N292" t="s">
        <v>2380</v>
      </c>
      <c r="O292" t="s">
        <v>10438</v>
      </c>
      <c r="P292" t="s">
        <v>11976</v>
      </c>
      <c r="S292" t="s">
        <v>4158</v>
      </c>
      <c r="T292" t="s">
        <v>4158</v>
      </c>
      <c r="U292" t="s">
        <v>10438</v>
      </c>
      <c r="V292" t="s">
        <v>14788</v>
      </c>
      <c r="W292" t="s">
        <v>14790</v>
      </c>
      <c r="X292" t="s">
        <v>15074</v>
      </c>
      <c r="Y292" t="s">
        <v>17225</v>
      </c>
      <c r="Z292" t="s">
        <v>8041</v>
      </c>
      <c r="AA292">
        <v>10000700665</v>
      </c>
      <c r="AB292" t="s">
        <v>8911</v>
      </c>
      <c r="AC292" t="s">
        <v>19351</v>
      </c>
      <c r="AD292" t="s">
        <v>19351</v>
      </c>
      <c r="AE292" t="s">
        <v>17225</v>
      </c>
      <c r="AF292" t="s">
        <v>39</v>
      </c>
      <c r="AG292" t="s">
        <v>39</v>
      </c>
      <c r="AH292" t="s">
        <v>39</v>
      </c>
      <c r="AI292" t="s">
        <v>39</v>
      </c>
      <c r="AJ292" t="s">
        <v>39</v>
      </c>
      <c r="AK292" s="4" t="str">
        <f>IFERROR(VLOOKUP(C292,mapped!$A:$C,3,FALSE)," ")</f>
        <v xml:space="preserve"> </v>
      </c>
      <c r="AL292" s="4" t="str">
        <f>IF(D292="XFMR",IFERROR(VLOOKUP(AK292,AuctionMapping2019SEP_AUTOS!$B:$J,5,FALSE)," "),IFERROR(VLOOKUP(AK292,AuctionMapping2019SEP_LINES!$C:$J,4,FALSE)," "))</f>
        <v xml:space="preserve"> </v>
      </c>
      <c r="AM292" s="4" t="str">
        <f>IF(D292="XFMR",IFERROR(VLOOKUP(AK292,AuctionMapping2019SEP_AUTOS!$B:$J,6,FALSE)," "),IFERROR(VLOOKUP(AK292,AuctionMapping2019SEP_LINES!$C:$J,5,FALSE)," "))</f>
        <v xml:space="preserve"> </v>
      </c>
      <c r="AN292" s="4" t="str">
        <f>IF(D292="XFMR",IFERROR(VLOOKUP(AK292,AuctionMapping2019SEP_AUTOS!$B:$J,7,FALSE)," "),IFERROR(VLOOKUP(AK292,AuctionMapping2019SEP_LINES!$C:$J,6,FALSE)," "))</f>
        <v xml:space="preserve"> </v>
      </c>
      <c r="AO292" s="4" t="str">
        <f>IF(D292="XFMR",IFERROR(VLOOKUP(AK292,AuctionMapping2019SEP_AUTOS!$B:$J,8,FALSE)," "),IFERROR(VLOOKUP(AK292,AuctionMapping2019SEP_LINES!$C:$J,7,FALSE)," "))</f>
        <v xml:space="preserve"> </v>
      </c>
      <c r="AP292" s="4" t="str">
        <f>IF(D292="XFMR",IFERROR(VLOOKUP(AK292,AuctionMapping2019SEP_AUTOS!$B:$J,9,FALSE)," "),IFERROR(VLOOKUP(AK292,AuctionMapping2019SEP_LINES!$C:$J,8,FALSE)," "))</f>
        <v xml:space="preserve"> </v>
      </c>
    </row>
    <row r="293" spans="1:42" hidden="1" x14ac:dyDescent="0.25">
      <c r="A293" t="s">
        <v>331</v>
      </c>
      <c r="B293" t="s">
        <v>2380</v>
      </c>
      <c r="C293" t="s">
        <v>4159</v>
      </c>
      <c r="D293" t="s">
        <v>6110</v>
      </c>
      <c r="E293">
        <v>10002703775</v>
      </c>
      <c r="F293" t="s">
        <v>6375</v>
      </c>
      <c r="G293" t="s">
        <v>8041</v>
      </c>
      <c r="H293">
        <v>10000700665</v>
      </c>
      <c r="I293" t="s">
        <v>8911</v>
      </c>
      <c r="J293" t="s">
        <v>8915</v>
      </c>
      <c r="K293">
        <v>138</v>
      </c>
      <c r="L293" t="s">
        <v>2380</v>
      </c>
      <c r="N293" t="s">
        <v>2380</v>
      </c>
      <c r="O293" t="s">
        <v>10438</v>
      </c>
      <c r="P293" t="s">
        <v>11977</v>
      </c>
      <c r="S293" t="s">
        <v>4159</v>
      </c>
      <c r="T293" t="s">
        <v>4159</v>
      </c>
      <c r="U293" t="s">
        <v>10438</v>
      </c>
      <c r="V293" t="s">
        <v>14788</v>
      </c>
      <c r="W293" t="s">
        <v>14790</v>
      </c>
      <c r="X293" t="s">
        <v>15075</v>
      </c>
      <c r="Y293" t="s">
        <v>17226</v>
      </c>
      <c r="Z293" t="s">
        <v>8041</v>
      </c>
      <c r="AA293">
        <v>10000700665</v>
      </c>
      <c r="AB293" t="s">
        <v>8911</v>
      </c>
      <c r="AC293" t="s">
        <v>19351</v>
      </c>
      <c r="AD293" t="s">
        <v>19351</v>
      </c>
      <c r="AE293" t="s">
        <v>17226</v>
      </c>
      <c r="AF293" t="s">
        <v>39</v>
      </c>
      <c r="AG293" t="s">
        <v>39</v>
      </c>
      <c r="AH293" t="s">
        <v>39</v>
      </c>
      <c r="AI293" t="s">
        <v>39</v>
      </c>
      <c r="AJ293" t="s">
        <v>39</v>
      </c>
      <c r="AK293" s="4" t="str">
        <f>IFERROR(VLOOKUP(C293,mapped!$A:$C,3,FALSE)," ")</f>
        <v xml:space="preserve"> </v>
      </c>
      <c r="AL293" s="4" t="str">
        <f>IF(D293="XFMR",IFERROR(VLOOKUP(AK293,AuctionMapping2019SEP_AUTOS!$B:$J,5,FALSE)," "),IFERROR(VLOOKUP(AK293,AuctionMapping2019SEP_LINES!$C:$J,4,FALSE)," "))</f>
        <v xml:space="preserve"> </v>
      </c>
      <c r="AM293" s="4" t="str">
        <f>IF(D293="XFMR",IFERROR(VLOOKUP(AK293,AuctionMapping2019SEP_AUTOS!$B:$J,6,FALSE)," "),IFERROR(VLOOKUP(AK293,AuctionMapping2019SEP_LINES!$C:$J,5,FALSE)," "))</f>
        <v xml:space="preserve"> </v>
      </c>
      <c r="AN293" s="4" t="str">
        <f>IF(D293="XFMR",IFERROR(VLOOKUP(AK293,AuctionMapping2019SEP_AUTOS!$B:$J,7,FALSE)," "),IFERROR(VLOOKUP(AK293,AuctionMapping2019SEP_LINES!$C:$J,6,FALSE)," "))</f>
        <v xml:space="preserve"> </v>
      </c>
      <c r="AO293" s="4" t="str">
        <f>IF(D293="XFMR",IFERROR(VLOOKUP(AK293,AuctionMapping2019SEP_AUTOS!$B:$J,8,FALSE)," "),IFERROR(VLOOKUP(AK293,AuctionMapping2019SEP_LINES!$C:$J,7,FALSE)," "))</f>
        <v xml:space="preserve"> </v>
      </c>
      <c r="AP293" s="4" t="str">
        <f>IF(D293="XFMR",IFERROR(VLOOKUP(AK293,AuctionMapping2019SEP_AUTOS!$B:$J,9,FALSE)," "),IFERROR(VLOOKUP(AK293,AuctionMapping2019SEP_LINES!$C:$J,8,FALSE)," "))</f>
        <v xml:space="preserve"> </v>
      </c>
    </row>
    <row r="294" spans="1:42" hidden="1" x14ac:dyDescent="0.25">
      <c r="A294" t="s">
        <v>332</v>
      </c>
      <c r="B294" t="s">
        <v>2380</v>
      </c>
      <c r="C294" t="s">
        <v>4160</v>
      </c>
      <c r="D294" t="s">
        <v>6110</v>
      </c>
      <c r="E294">
        <v>10002703774</v>
      </c>
      <c r="F294" t="s">
        <v>6375</v>
      </c>
      <c r="G294" t="s">
        <v>8041</v>
      </c>
      <c r="H294">
        <v>10000700665</v>
      </c>
      <c r="I294" t="s">
        <v>8911</v>
      </c>
      <c r="J294" t="s">
        <v>8915</v>
      </c>
      <c r="K294">
        <v>138</v>
      </c>
      <c r="L294" t="s">
        <v>2380</v>
      </c>
      <c r="N294" t="s">
        <v>2380</v>
      </c>
      <c r="O294" t="s">
        <v>10438</v>
      </c>
      <c r="P294" t="s">
        <v>11977</v>
      </c>
      <c r="S294" t="s">
        <v>4160</v>
      </c>
      <c r="T294" t="s">
        <v>4160</v>
      </c>
      <c r="U294" t="s">
        <v>10438</v>
      </c>
      <c r="V294" t="s">
        <v>14788</v>
      </c>
      <c r="W294" t="s">
        <v>14790</v>
      </c>
      <c r="X294" t="s">
        <v>15076</v>
      </c>
      <c r="Y294" t="s">
        <v>17227</v>
      </c>
      <c r="Z294" t="s">
        <v>8041</v>
      </c>
      <c r="AA294">
        <v>10000700665</v>
      </c>
      <c r="AB294" t="s">
        <v>8911</v>
      </c>
      <c r="AC294" t="s">
        <v>19351</v>
      </c>
      <c r="AD294" t="s">
        <v>19351</v>
      </c>
      <c r="AE294" t="s">
        <v>17227</v>
      </c>
      <c r="AF294" t="s">
        <v>39</v>
      </c>
      <c r="AG294" t="s">
        <v>39</v>
      </c>
      <c r="AH294" t="s">
        <v>39</v>
      </c>
      <c r="AI294" t="s">
        <v>39</v>
      </c>
      <c r="AJ294" t="s">
        <v>39</v>
      </c>
      <c r="AK294" s="4" t="str">
        <f>IFERROR(VLOOKUP(C294,mapped!$A:$C,3,FALSE)," ")</f>
        <v xml:space="preserve"> </v>
      </c>
      <c r="AL294" s="4" t="str">
        <f>IF(D294="XFMR",IFERROR(VLOOKUP(AK294,AuctionMapping2019SEP_AUTOS!$B:$J,5,FALSE)," "),IFERROR(VLOOKUP(AK294,AuctionMapping2019SEP_LINES!$C:$J,4,FALSE)," "))</f>
        <v xml:space="preserve"> </v>
      </c>
      <c r="AM294" s="4" t="str">
        <f>IF(D294="XFMR",IFERROR(VLOOKUP(AK294,AuctionMapping2019SEP_AUTOS!$B:$J,6,FALSE)," "),IFERROR(VLOOKUP(AK294,AuctionMapping2019SEP_LINES!$C:$J,5,FALSE)," "))</f>
        <v xml:space="preserve"> </v>
      </c>
      <c r="AN294" s="4" t="str">
        <f>IF(D294="XFMR",IFERROR(VLOOKUP(AK294,AuctionMapping2019SEP_AUTOS!$B:$J,7,FALSE)," "),IFERROR(VLOOKUP(AK294,AuctionMapping2019SEP_LINES!$C:$J,6,FALSE)," "))</f>
        <v xml:space="preserve"> </v>
      </c>
      <c r="AO294" s="4" t="str">
        <f>IF(D294="XFMR",IFERROR(VLOOKUP(AK294,AuctionMapping2019SEP_AUTOS!$B:$J,8,FALSE)," "),IFERROR(VLOOKUP(AK294,AuctionMapping2019SEP_LINES!$C:$J,7,FALSE)," "))</f>
        <v xml:space="preserve"> </v>
      </c>
      <c r="AP294" s="4" t="str">
        <f>IF(D294="XFMR",IFERROR(VLOOKUP(AK294,AuctionMapping2019SEP_AUTOS!$B:$J,9,FALSE)," "),IFERROR(VLOOKUP(AK294,AuctionMapping2019SEP_LINES!$C:$J,8,FALSE)," "))</f>
        <v xml:space="preserve"> </v>
      </c>
    </row>
    <row r="295" spans="1:42" hidden="1" x14ac:dyDescent="0.25">
      <c r="A295" t="s">
        <v>333</v>
      </c>
      <c r="B295" t="s">
        <v>2380</v>
      </c>
      <c r="C295" t="s">
        <v>4161</v>
      </c>
      <c r="D295" t="s">
        <v>6110</v>
      </c>
      <c r="E295">
        <v>10002664940</v>
      </c>
      <c r="F295" t="s">
        <v>6376</v>
      </c>
      <c r="G295" t="s">
        <v>8040</v>
      </c>
      <c r="H295">
        <v>10000703086</v>
      </c>
      <c r="I295" t="s">
        <v>8911</v>
      </c>
      <c r="J295" t="s">
        <v>8915</v>
      </c>
      <c r="K295">
        <v>69</v>
      </c>
      <c r="L295" t="s">
        <v>2380</v>
      </c>
      <c r="N295" t="s">
        <v>2380</v>
      </c>
      <c r="O295" t="s">
        <v>10439</v>
      </c>
      <c r="P295" t="s">
        <v>11978</v>
      </c>
      <c r="S295" t="s">
        <v>4161</v>
      </c>
      <c r="T295" t="s">
        <v>4161</v>
      </c>
      <c r="U295" t="s">
        <v>10439</v>
      </c>
      <c r="V295" t="s">
        <v>14788</v>
      </c>
      <c r="W295" t="s">
        <v>14790</v>
      </c>
      <c r="X295" t="s">
        <v>15077</v>
      </c>
      <c r="Y295" t="s">
        <v>17228</v>
      </c>
      <c r="Z295" t="s">
        <v>8040</v>
      </c>
      <c r="AA295">
        <v>10000703086</v>
      </c>
      <c r="AB295" t="s">
        <v>8911</v>
      </c>
      <c r="AC295" t="s">
        <v>19351</v>
      </c>
      <c r="AD295" t="s">
        <v>19351</v>
      </c>
      <c r="AE295" t="s">
        <v>19562</v>
      </c>
      <c r="AF295" t="s">
        <v>39</v>
      </c>
      <c r="AG295" t="s">
        <v>39</v>
      </c>
      <c r="AH295" t="s">
        <v>39</v>
      </c>
      <c r="AI295" t="s">
        <v>39</v>
      </c>
      <c r="AJ295" t="s">
        <v>39</v>
      </c>
      <c r="AK295" s="4" t="str">
        <f>IFERROR(VLOOKUP(C295,mapped!$A:$C,3,FALSE)," ")</f>
        <v xml:space="preserve"> </v>
      </c>
      <c r="AL295" s="4" t="str">
        <f>IF(D295="XFMR",IFERROR(VLOOKUP(AK295,AuctionMapping2019SEP_AUTOS!$B:$J,5,FALSE)," "),IFERROR(VLOOKUP(AK295,AuctionMapping2019SEP_LINES!$C:$J,4,FALSE)," "))</f>
        <v xml:space="preserve"> </v>
      </c>
      <c r="AM295" s="4" t="str">
        <f>IF(D295="XFMR",IFERROR(VLOOKUP(AK295,AuctionMapping2019SEP_AUTOS!$B:$J,6,FALSE)," "),IFERROR(VLOOKUP(AK295,AuctionMapping2019SEP_LINES!$C:$J,5,FALSE)," "))</f>
        <v xml:space="preserve"> </v>
      </c>
      <c r="AN295" s="4" t="str">
        <f>IF(D295="XFMR",IFERROR(VLOOKUP(AK295,AuctionMapping2019SEP_AUTOS!$B:$J,7,FALSE)," "),IFERROR(VLOOKUP(AK295,AuctionMapping2019SEP_LINES!$C:$J,6,FALSE)," "))</f>
        <v xml:space="preserve"> </v>
      </c>
      <c r="AO295" s="4" t="str">
        <f>IF(D295="XFMR",IFERROR(VLOOKUP(AK295,AuctionMapping2019SEP_AUTOS!$B:$J,8,FALSE)," "),IFERROR(VLOOKUP(AK295,AuctionMapping2019SEP_LINES!$C:$J,7,FALSE)," "))</f>
        <v xml:space="preserve"> </v>
      </c>
      <c r="AP295" s="4" t="str">
        <f>IF(D295="XFMR",IFERROR(VLOOKUP(AK295,AuctionMapping2019SEP_AUTOS!$B:$J,9,FALSE)," "),IFERROR(VLOOKUP(AK295,AuctionMapping2019SEP_LINES!$C:$J,8,FALSE)," "))</f>
        <v xml:space="preserve"> </v>
      </c>
    </row>
    <row r="296" spans="1:42" x14ac:dyDescent="0.25">
      <c r="A296" t="s">
        <v>334</v>
      </c>
      <c r="B296" t="s">
        <v>2380</v>
      </c>
      <c r="C296" t="s">
        <v>4162</v>
      </c>
      <c r="D296" t="s">
        <v>6110</v>
      </c>
      <c r="E296">
        <v>10002233886</v>
      </c>
      <c r="F296" t="s">
        <v>6377</v>
      </c>
      <c r="G296" t="s">
        <v>8042</v>
      </c>
      <c r="H296">
        <v>10000702977</v>
      </c>
      <c r="I296" t="s">
        <v>8912</v>
      </c>
      <c r="J296" t="s">
        <v>8915</v>
      </c>
      <c r="K296">
        <v>138</v>
      </c>
      <c r="L296" t="s">
        <v>2380</v>
      </c>
      <c r="N296" t="s">
        <v>2380</v>
      </c>
      <c r="O296" t="s">
        <v>10440</v>
      </c>
      <c r="P296" t="s">
        <v>11979</v>
      </c>
      <c r="S296" t="s">
        <v>4162</v>
      </c>
      <c r="T296" t="s">
        <v>4162</v>
      </c>
      <c r="U296" t="s">
        <v>14040</v>
      </c>
      <c r="V296" t="s">
        <v>14788</v>
      </c>
      <c r="W296" t="s">
        <v>14790</v>
      </c>
      <c r="X296" t="s">
        <v>15078</v>
      </c>
      <c r="Y296" t="s">
        <v>17229</v>
      </c>
      <c r="Z296" t="s">
        <v>8177</v>
      </c>
      <c r="AA296">
        <v>10002214817</v>
      </c>
      <c r="AB296" t="s">
        <v>8912</v>
      </c>
      <c r="AC296" t="s">
        <v>19351</v>
      </c>
      <c r="AD296" t="s">
        <v>19351</v>
      </c>
      <c r="AE296" t="s">
        <v>19563</v>
      </c>
      <c r="AF296" t="s">
        <v>20912</v>
      </c>
      <c r="AG296" t="s">
        <v>21393</v>
      </c>
      <c r="AH296" t="s">
        <v>21455</v>
      </c>
      <c r="AI296" t="s">
        <v>21393</v>
      </c>
      <c r="AJ296" t="s">
        <v>21393</v>
      </c>
      <c r="AK296" s="4" t="str">
        <f>IFERROR(VLOOKUP(C296,mapped!$A:$C,3,FALSE)," ")</f>
        <v>OKLA_VERN1_1</v>
      </c>
      <c r="AL296" s="4">
        <f>IF(D296="XFMR",IFERROR(VLOOKUP(AK296,AuctionMapping2019SEP_AUTOS!$B:$J,5,FALSE)," "),IFERROR(VLOOKUP(AK296,AuctionMapping2019SEP_LINES!$C:$J,4,FALSE)," "))</f>
        <v>6060</v>
      </c>
      <c r="AM296" s="4" t="str">
        <f>IF(D296="XFMR",IFERROR(VLOOKUP(AK296,AuctionMapping2019SEP_AUTOS!$B:$J,6,FALSE)," "),IFERROR(VLOOKUP(AK296,AuctionMapping2019SEP_LINES!$C:$J,5,FALSE)," "))</f>
        <v>VERN4A</v>
      </c>
      <c r="AN296" s="4">
        <f>IF(D296="XFMR",IFERROR(VLOOKUP(AK296,AuctionMapping2019SEP_AUTOS!$B:$J,7,FALSE)," "),IFERROR(VLOOKUP(AK296,AuctionMapping2019SEP_LINES!$C:$J,6,FALSE)," "))</f>
        <v>6097</v>
      </c>
      <c r="AO296" s="4" t="str">
        <f>IF(D296="XFMR",IFERROR(VLOOKUP(AK296,AuctionMapping2019SEP_AUTOS!$B:$J,8,FALSE)," "),IFERROR(VLOOKUP(AK296,AuctionMapping2019SEP_LINES!$C:$J,7,FALSE)," "))</f>
        <v>OKLA4A</v>
      </c>
      <c r="AP296" s="4" t="str">
        <f>IF(D296="XFMR",IFERROR(VLOOKUP(AK296,AuctionMapping2019SEP_AUTOS!$B:$J,9,FALSE)," "),IFERROR(VLOOKUP(AK296,AuctionMapping2019SEP_LINES!$C:$J,8,FALSE)," "))</f>
        <v>1</v>
      </c>
    </row>
    <row r="297" spans="1:42" hidden="1" x14ac:dyDescent="0.25">
      <c r="A297" t="s">
        <v>335</v>
      </c>
      <c r="B297" t="s">
        <v>2380</v>
      </c>
      <c r="C297" t="s">
        <v>4163</v>
      </c>
      <c r="D297" t="s">
        <v>6110</v>
      </c>
      <c r="E297">
        <v>10002233888</v>
      </c>
      <c r="F297" t="s">
        <v>6378</v>
      </c>
      <c r="G297" t="s">
        <v>8043</v>
      </c>
      <c r="H297">
        <v>10000701998</v>
      </c>
      <c r="I297" t="s">
        <v>8912</v>
      </c>
      <c r="J297" t="s">
        <v>8915</v>
      </c>
      <c r="K297">
        <v>138</v>
      </c>
      <c r="L297" t="s">
        <v>2380</v>
      </c>
      <c r="N297" t="s">
        <v>2380</v>
      </c>
      <c r="O297" t="s">
        <v>10440</v>
      </c>
      <c r="P297" t="s">
        <v>11980</v>
      </c>
      <c r="S297" t="s">
        <v>4163</v>
      </c>
      <c r="T297" t="s">
        <v>4163</v>
      </c>
      <c r="U297" t="s">
        <v>14041</v>
      </c>
      <c r="V297" t="s">
        <v>14788</v>
      </c>
      <c r="W297" t="s">
        <v>14790</v>
      </c>
      <c r="X297" t="s">
        <v>15079</v>
      </c>
      <c r="Y297" t="s">
        <v>17230</v>
      </c>
      <c r="Z297" t="s">
        <v>8177</v>
      </c>
      <c r="AA297">
        <v>10002214817</v>
      </c>
      <c r="AB297" t="s">
        <v>8912</v>
      </c>
      <c r="AC297" t="s">
        <v>19351</v>
      </c>
      <c r="AD297" t="s">
        <v>19351</v>
      </c>
      <c r="AE297" t="s">
        <v>19564</v>
      </c>
      <c r="AF297" t="s">
        <v>39</v>
      </c>
      <c r="AG297" t="s">
        <v>39</v>
      </c>
      <c r="AH297" t="s">
        <v>39</v>
      </c>
      <c r="AI297" t="s">
        <v>39</v>
      </c>
      <c r="AJ297" t="s">
        <v>39</v>
      </c>
      <c r="AK297" s="4" t="str">
        <f>IFERROR(VLOOKUP(C297,mapped!$A:$C,3,FALSE)," ")</f>
        <v xml:space="preserve"> </v>
      </c>
      <c r="AL297" s="4" t="str">
        <f>IF(D297="XFMR",IFERROR(VLOOKUP(AK297,AuctionMapping2019SEP_AUTOS!$B:$J,5,FALSE)," "),IFERROR(VLOOKUP(AK297,AuctionMapping2019SEP_LINES!$C:$J,4,FALSE)," "))</f>
        <v xml:space="preserve"> </v>
      </c>
      <c r="AM297" s="4" t="str">
        <f>IF(D297="XFMR",IFERROR(VLOOKUP(AK297,AuctionMapping2019SEP_AUTOS!$B:$J,6,FALSE)," "),IFERROR(VLOOKUP(AK297,AuctionMapping2019SEP_LINES!$C:$J,5,FALSE)," "))</f>
        <v xml:space="preserve"> </v>
      </c>
      <c r="AN297" s="4" t="str">
        <f>IF(D297="XFMR",IFERROR(VLOOKUP(AK297,AuctionMapping2019SEP_AUTOS!$B:$J,7,FALSE)," "),IFERROR(VLOOKUP(AK297,AuctionMapping2019SEP_LINES!$C:$J,6,FALSE)," "))</f>
        <v xml:space="preserve"> </v>
      </c>
      <c r="AO297" s="4" t="str">
        <f>IF(D297="XFMR",IFERROR(VLOOKUP(AK297,AuctionMapping2019SEP_AUTOS!$B:$J,8,FALSE)," "),IFERROR(VLOOKUP(AK297,AuctionMapping2019SEP_LINES!$C:$J,7,FALSE)," "))</f>
        <v xml:space="preserve"> </v>
      </c>
      <c r="AP297" s="4" t="str">
        <f>IF(D297="XFMR",IFERROR(VLOOKUP(AK297,AuctionMapping2019SEP_AUTOS!$B:$J,9,FALSE)," "),IFERROR(VLOOKUP(AK297,AuctionMapping2019SEP_LINES!$C:$J,8,FALSE)," "))</f>
        <v xml:space="preserve"> </v>
      </c>
    </row>
    <row r="298" spans="1:42" hidden="1" x14ac:dyDescent="0.25">
      <c r="A298" t="s">
        <v>336</v>
      </c>
      <c r="B298" t="s">
        <v>2381</v>
      </c>
      <c r="C298" t="s">
        <v>4164</v>
      </c>
      <c r="D298" t="s">
        <v>6110</v>
      </c>
      <c r="E298">
        <v>10000801904</v>
      </c>
      <c r="F298" t="s">
        <v>6379</v>
      </c>
      <c r="G298" t="s">
        <v>8044</v>
      </c>
      <c r="H298">
        <v>10000702346</v>
      </c>
      <c r="I298" t="s">
        <v>8914</v>
      </c>
      <c r="J298" t="s">
        <v>8915</v>
      </c>
      <c r="K298">
        <v>138</v>
      </c>
      <c r="L298" t="s">
        <v>2381</v>
      </c>
      <c r="N298" t="s">
        <v>2380</v>
      </c>
      <c r="O298" t="s">
        <v>10436</v>
      </c>
      <c r="P298" t="s">
        <v>11981</v>
      </c>
      <c r="S298" t="s">
        <v>4164</v>
      </c>
      <c r="T298" t="s">
        <v>4164</v>
      </c>
      <c r="U298" t="s">
        <v>14042</v>
      </c>
      <c r="V298" t="s">
        <v>14788</v>
      </c>
      <c r="W298" t="s">
        <v>14790</v>
      </c>
      <c r="X298" t="s">
        <v>15080</v>
      </c>
      <c r="Y298" t="s">
        <v>17231</v>
      </c>
      <c r="Z298" t="s">
        <v>8045</v>
      </c>
      <c r="AA298">
        <v>10000703227</v>
      </c>
      <c r="AB298" t="s">
        <v>8914</v>
      </c>
      <c r="AC298" t="s">
        <v>19351</v>
      </c>
      <c r="AD298" t="s">
        <v>19351</v>
      </c>
      <c r="AE298" t="s">
        <v>19565</v>
      </c>
      <c r="AF298" t="s">
        <v>39</v>
      </c>
      <c r="AG298" t="s">
        <v>39</v>
      </c>
      <c r="AH298" t="s">
        <v>39</v>
      </c>
      <c r="AI298" t="s">
        <v>39</v>
      </c>
      <c r="AJ298" t="s">
        <v>39</v>
      </c>
      <c r="AK298" s="4" t="str">
        <f>IFERROR(VLOOKUP(C298,mapped!$A:$C,3,FALSE)," ")</f>
        <v xml:space="preserve"> </v>
      </c>
      <c r="AL298" s="4" t="str">
        <f>IF(D298="XFMR",IFERROR(VLOOKUP(AK298,AuctionMapping2019SEP_AUTOS!$B:$J,5,FALSE)," "),IFERROR(VLOOKUP(AK298,AuctionMapping2019SEP_LINES!$C:$J,4,FALSE)," "))</f>
        <v xml:space="preserve"> </v>
      </c>
      <c r="AM298" s="4" t="str">
        <f>IF(D298="XFMR",IFERROR(VLOOKUP(AK298,AuctionMapping2019SEP_AUTOS!$B:$J,6,FALSE)," "),IFERROR(VLOOKUP(AK298,AuctionMapping2019SEP_LINES!$C:$J,5,FALSE)," "))</f>
        <v xml:space="preserve"> </v>
      </c>
      <c r="AN298" s="4" t="str">
        <f>IF(D298="XFMR",IFERROR(VLOOKUP(AK298,AuctionMapping2019SEP_AUTOS!$B:$J,7,FALSE)," "),IFERROR(VLOOKUP(AK298,AuctionMapping2019SEP_LINES!$C:$J,6,FALSE)," "))</f>
        <v xml:space="preserve"> </v>
      </c>
      <c r="AO298" s="4" t="str">
        <f>IF(D298="XFMR",IFERROR(VLOOKUP(AK298,AuctionMapping2019SEP_AUTOS!$B:$J,8,FALSE)," "),IFERROR(VLOOKUP(AK298,AuctionMapping2019SEP_LINES!$C:$J,7,FALSE)," "))</f>
        <v xml:space="preserve"> </v>
      </c>
      <c r="AP298" s="4" t="str">
        <f>IF(D298="XFMR",IFERROR(VLOOKUP(AK298,AuctionMapping2019SEP_AUTOS!$B:$J,9,FALSE)," "),IFERROR(VLOOKUP(AK298,AuctionMapping2019SEP_LINES!$C:$J,8,FALSE)," "))</f>
        <v xml:space="preserve"> </v>
      </c>
    </row>
    <row r="299" spans="1:42" hidden="1" x14ac:dyDescent="0.25">
      <c r="A299" t="s">
        <v>337</v>
      </c>
      <c r="B299" t="s">
        <v>2382</v>
      </c>
      <c r="C299" t="s">
        <v>4165</v>
      </c>
      <c r="D299" t="s">
        <v>6110</v>
      </c>
      <c r="E299">
        <v>10001780238</v>
      </c>
      <c r="F299" t="s">
        <v>6380</v>
      </c>
      <c r="G299" t="s">
        <v>8045</v>
      </c>
      <c r="H299">
        <v>10000703227</v>
      </c>
      <c r="I299" t="s">
        <v>8914</v>
      </c>
      <c r="J299" t="s">
        <v>8915</v>
      </c>
      <c r="K299">
        <v>138</v>
      </c>
      <c r="L299" t="s">
        <v>2382</v>
      </c>
      <c r="N299" t="s">
        <v>2380</v>
      </c>
      <c r="O299" t="s">
        <v>10436</v>
      </c>
      <c r="P299" t="s">
        <v>11982</v>
      </c>
      <c r="S299" t="s">
        <v>4165</v>
      </c>
      <c r="T299" t="s">
        <v>4165</v>
      </c>
      <c r="U299" t="s">
        <v>14043</v>
      </c>
      <c r="V299" t="s">
        <v>14788</v>
      </c>
      <c r="W299" t="s">
        <v>14790</v>
      </c>
      <c r="X299" t="s">
        <v>15081</v>
      </c>
      <c r="Y299" t="s">
        <v>17232</v>
      </c>
      <c r="Z299" t="s">
        <v>18904</v>
      </c>
      <c r="AA299">
        <v>10000701657</v>
      </c>
      <c r="AB299" t="s">
        <v>8914</v>
      </c>
      <c r="AC299" t="s">
        <v>19351</v>
      </c>
      <c r="AD299" t="s">
        <v>19351</v>
      </c>
      <c r="AE299" t="s">
        <v>19566</v>
      </c>
      <c r="AF299" t="s">
        <v>39</v>
      </c>
      <c r="AG299" t="s">
        <v>39</v>
      </c>
      <c r="AH299" t="s">
        <v>39</v>
      </c>
      <c r="AI299" t="s">
        <v>39</v>
      </c>
      <c r="AJ299" t="s">
        <v>39</v>
      </c>
      <c r="AK299" s="4" t="str">
        <f>IFERROR(VLOOKUP(C299,mapped!$A:$C,3,FALSE)," ")</f>
        <v xml:space="preserve"> </v>
      </c>
      <c r="AL299" s="4" t="str">
        <f>IF(D299="XFMR",IFERROR(VLOOKUP(AK299,AuctionMapping2019SEP_AUTOS!$B:$J,5,FALSE)," "),IFERROR(VLOOKUP(AK299,AuctionMapping2019SEP_LINES!$C:$J,4,FALSE)," "))</f>
        <v xml:space="preserve"> </v>
      </c>
      <c r="AM299" s="4" t="str">
        <f>IF(D299="XFMR",IFERROR(VLOOKUP(AK299,AuctionMapping2019SEP_AUTOS!$B:$J,6,FALSE)," "),IFERROR(VLOOKUP(AK299,AuctionMapping2019SEP_LINES!$C:$J,5,FALSE)," "))</f>
        <v xml:space="preserve"> </v>
      </c>
      <c r="AN299" s="4" t="str">
        <f>IF(D299="XFMR",IFERROR(VLOOKUP(AK299,AuctionMapping2019SEP_AUTOS!$B:$J,7,FALSE)," "),IFERROR(VLOOKUP(AK299,AuctionMapping2019SEP_LINES!$C:$J,6,FALSE)," "))</f>
        <v xml:space="preserve"> </v>
      </c>
      <c r="AO299" s="4" t="str">
        <f>IF(D299="XFMR",IFERROR(VLOOKUP(AK299,AuctionMapping2019SEP_AUTOS!$B:$J,8,FALSE)," "),IFERROR(VLOOKUP(AK299,AuctionMapping2019SEP_LINES!$C:$J,7,FALSE)," "))</f>
        <v xml:space="preserve"> </v>
      </c>
      <c r="AP299" s="4" t="str">
        <f>IF(D299="XFMR",IFERROR(VLOOKUP(AK299,AuctionMapping2019SEP_AUTOS!$B:$J,9,FALSE)," "),IFERROR(VLOOKUP(AK299,AuctionMapping2019SEP_LINES!$C:$J,8,FALSE)," "))</f>
        <v xml:space="preserve"> </v>
      </c>
    </row>
    <row r="300" spans="1:42" hidden="1" x14ac:dyDescent="0.25">
      <c r="A300" t="s">
        <v>338</v>
      </c>
      <c r="B300" t="s">
        <v>2383</v>
      </c>
      <c r="C300" t="s">
        <v>4166</v>
      </c>
      <c r="D300" t="s">
        <v>6110</v>
      </c>
      <c r="E300">
        <v>10000754485</v>
      </c>
      <c r="F300" t="s">
        <v>6381</v>
      </c>
      <c r="G300" t="s">
        <v>8038</v>
      </c>
      <c r="H300">
        <v>10000699779</v>
      </c>
      <c r="I300" t="s">
        <v>8914</v>
      </c>
      <c r="J300" t="s">
        <v>8915</v>
      </c>
      <c r="K300">
        <v>138</v>
      </c>
      <c r="L300" t="s">
        <v>2383</v>
      </c>
      <c r="N300" t="s">
        <v>9112</v>
      </c>
      <c r="O300" t="s">
        <v>10436</v>
      </c>
      <c r="P300" t="s">
        <v>11973</v>
      </c>
      <c r="S300" t="s">
        <v>4166</v>
      </c>
      <c r="T300" t="s">
        <v>4166</v>
      </c>
      <c r="U300" t="s">
        <v>14039</v>
      </c>
      <c r="V300" t="s">
        <v>14788</v>
      </c>
      <c r="W300" t="s">
        <v>14790</v>
      </c>
      <c r="X300" t="s">
        <v>15071</v>
      </c>
      <c r="Y300" t="s">
        <v>17233</v>
      </c>
      <c r="Z300" t="s">
        <v>8045</v>
      </c>
      <c r="AA300">
        <v>10000703227</v>
      </c>
      <c r="AB300" t="s">
        <v>8914</v>
      </c>
      <c r="AC300" t="s">
        <v>19351</v>
      </c>
      <c r="AD300" t="s">
        <v>19351</v>
      </c>
      <c r="AE300" t="s">
        <v>19567</v>
      </c>
      <c r="AF300" t="s">
        <v>39</v>
      </c>
      <c r="AG300" t="s">
        <v>39</v>
      </c>
      <c r="AH300" t="s">
        <v>39</v>
      </c>
      <c r="AI300" t="s">
        <v>39</v>
      </c>
      <c r="AJ300" t="s">
        <v>39</v>
      </c>
      <c r="AK300" s="4" t="str">
        <f>IFERROR(VLOOKUP(C300,mapped!$A:$C,3,FALSE)," ")</f>
        <v xml:space="preserve"> </v>
      </c>
      <c r="AL300" s="4" t="str">
        <f>IF(D300="XFMR",IFERROR(VLOOKUP(AK300,AuctionMapping2019SEP_AUTOS!$B:$J,5,FALSE)," "),IFERROR(VLOOKUP(AK300,AuctionMapping2019SEP_LINES!$C:$J,4,FALSE)," "))</f>
        <v xml:space="preserve"> </v>
      </c>
      <c r="AM300" s="4" t="str">
        <f>IF(D300="XFMR",IFERROR(VLOOKUP(AK300,AuctionMapping2019SEP_AUTOS!$B:$J,6,FALSE)," "),IFERROR(VLOOKUP(AK300,AuctionMapping2019SEP_LINES!$C:$J,5,FALSE)," "))</f>
        <v xml:space="preserve"> </v>
      </c>
      <c r="AN300" s="4" t="str">
        <f>IF(D300="XFMR",IFERROR(VLOOKUP(AK300,AuctionMapping2019SEP_AUTOS!$B:$J,7,FALSE)," "),IFERROR(VLOOKUP(AK300,AuctionMapping2019SEP_LINES!$C:$J,6,FALSE)," "))</f>
        <v xml:space="preserve"> </v>
      </c>
      <c r="AO300" s="4" t="str">
        <f>IF(D300="XFMR",IFERROR(VLOOKUP(AK300,AuctionMapping2019SEP_AUTOS!$B:$J,8,FALSE)," "),IFERROR(VLOOKUP(AK300,AuctionMapping2019SEP_LINES!$C:$J,7,FALSE)," "))</f>
        <v xml:space="preserve"> </v>
      </c>
      <c r="AP300" s="4" t="str">
        <f>IF(D300="XFMR",IFERROR(VLOOKUP(AK300,AuctionMapping2019SEP_AUTOS!$B:$J,9,FALSE)," "),IFERROR(VLOOKUP(AK300,AuctionMapping2019SEP_LINES!$C:$J,8,FALSE)," "))</f>
        <v xml:space="preserve"> </v>
      </c>
    </row>
    <row r="301" spans="1:42" hidden="1" x14ac:dyDescent="0.25">
      <c r="A301" t="s">
        <v>339</v>
      </c>
      <c r="B301" t="s">
        <v>2384</v>
      </c>
      <c r="C301" t="s">
        <v>4167</v>
      </c>
      <c r="D301" t="s">
        <v>6110</v>
      </c>
      <c r="E301">
        <v>10000798454</v>
      </c>
      <c r="F301" t="s">
        <v>6382</v>
      </c>
      <c r="G301" t="s">
        <v>8035</v>
      </c>
      <c r="H301">
        <v>10000699503</v>
      </c>
      <c r="I301" t="s">
        <v>8912</v>
      </c>
      <c r="J301" t="s">
        <v>8915</v>
      </c>
      <c r="K301">
        <v>69</v>
      </c>
      <c r="L301" t="s">
        <v>2384</v>
      </c>
      <c r="N301" t="s">
        <v>9115</v>
      </c>
      <c r="O301" t="s">
        <v>10441</v>
      </c>
      <c r="P301" t="s">
        <v>11983</v>
      </c>
      <c r="S301" t="s">
        <v>4167</v>
      </c>
      <c r="T301" t="s">
        <v>4167</v>
      </c>
      <c r="U301" t="s">
        <v>10434</v>
      </c>
      <c r="V301" t="s">
        <v>14788</v>
      </c>
      <c r="W301" t="s">
        <v>14791</v>
      </c>
      <c r="X301" t="s">
        <v>15082</v>
      </c>
      <c r="Y301" t="s">
        <v>17234</v>
      </c>
      <c r="Z301" t="s">
        <v>18905</v>
      </c>
      <c r="AA301">
        <v>10000798453</v>
      </c>
      <c r="AB301" t="s">
        <v>8912</v>
      </c>
      <c r="AC301" t="s">
        <v>19352</v>
      </c>
      <c r="AD301" t="s">
        <v>19353</v>
      </c>
      <c r="AE301" t="s">
        <v>19568</v>
      </c>
      <c r="AF301" t="s">
        <v>39</v>
      </c>
      <c r="AG301" t="s">
        <v>39</v>
      </c>
      <c r="AH301" t="s">
        <v>39</v>
      </c>
      <c r="AI301" t="s">
        <v>39</v>
      </c>
      <c r="AJ301" t="s">
        <v>39</v>
      </c>
      <c r="AK301" s="4" t="str">
        <f>IFERROR(VLOOKUP(C301,mapped!$A:$C,3,FALSE)," ")</f>
        <v xml:space="preserve"> </v>
      </c>
      <c r="AL301" s="4" t="str">
        <f>IF(D301="XFMR",IFERROR(VLOOKUP(AK301,AuctionMapping2019SEP_AUTOS!$B:$J,5,FALSE)," "),IFERROR(VLOOKUP(AK301,AuctionMapping2019SEP_LINES!$C:$J,4,FALSE)," "))</f>
        <v xml:space="preserve"> </v>
      </c>
      <c r="AM301" s="4" t="str">
        <f>IF(D301="XFMR",IFERROR(VLOOKUP(AK301,AuctionMapping2019SEP_AUTOS!$B:$J,6,FALSE)," "),IFERROR(VLOOKUP(AK301,AuctionMapping2019SEP_LINES!$C:$J,5,FALSE)," "))</f>
        <v xml:space="preserve"> </v>
      </c>
      <c r="AN301" s="4" t="str">
        <f>IF(D301="XFMR",IFERROR(VLOOKUP(AK301,AuctionMapping2019SEP_AUTOS!$B:$J,7,FALSE)," "),IFERROR(VLOOKUP(AK301,AuctionMapping2019SEP_LINES!$C:$J,6,FALSE)," "))</f>
        <v xml:space="preserve"> </v>
      </c>
      <c r="AO301" s="4" t="str">
        <f>IF(D301="XFMR",IFERROR(VLOOKUP(AK301,AuctionMapping2019SEP_AUTOS!$B:$J,8,FALSE)," "),IFERROR(VLOOKUP(AK301,AuctionMapping2019SEP_LINES!$C:$J,7,FALSE)," "))</f>
        <v xml:space="preserve"> </v>
      </c>
      <c r="AP301" s="4" t="str">
        <f>IF(D301="XFMR",IFERROR(VLOOKUP(AK301,AuctionMapping2019SEP_AUTOS!$B:$J,9,FALSE)," "),IFERROR(VLOOKUP(AK301,AuctionMapping2019SEP_LINES!$C:$J,8,FALSE)," "))</f>
        <v xml:space="preserve"> </v>
      </c>
    </row>
    <row r="302" spans="1:42" x14ac:dyDescent="0.25">
      <c r="A302" t="s">
        <v>340</v>
      </c>
      <c r="B302" t="s">
        <v>2385</v>
      </c>
      <c r="C302" t="s">
        <v>4168</v>
      </c>
      <c r="D302" t="s">
        <v>6110</v>
      </c>
      <c r="E302">
        <v>10002501927</v>
      </c>
      <c r="F302" t="s">
        <v>6383</v>
      </c>
      <c r="G302" t="s">
        <v>8046</v>
      </c>
      <c r="H302">
        <v>10002501922</v>
      </c>
      <c r="I302" t="s">
        <v>8912</v>
      </c>
      <c r="J302" t="s">
        <v>8915</v>
      </c>
      <c r="K302">
        <v>69</v>
      </c>
      <c r="L302" t="s">
        <v>2385</v>
      </c>
      <c r="N302" t="s">
        <v>9107</v>
      </c>
      <c r="O302" t="s">
        <v>10442</v>
      </c>
      <c r="P302" t="s">
        <v>11984</v>
      </c>
      <c r="S302" t="s">
        <v>4168</v>
      </c>
      <c r="T302" t="s">
        <v>4168</v>
      </c>
      <c r="U302" t="s">
        <v>14044</v>
      </c>
      <c r="V302" t="s">
        <v>14788</v>
      </c>
      <c r="W302" t="s">
        <v>14790</v>
      </c>
      <c r="X302" t="s">
        <v>15083</v>
      </c>
      <c r="Y302" t="s">
        <v>17235</v>
      </c>
      <c r="Z302" t="s">
        <v>8042</v>
      </c>
      <c r="AA302">
        <v>10000702977</v>
      </c>
      <c r="AB302" t="s">
        <v>8912</v>
      </c>
      <c r="AC302" t="s">
        <v>19351</v>
      </c>
      <c r="AD302" t="s">
        <v>19351</v>
      </c>
      <c r="AE302" t="s">
        <v>19569</v>
      </c>
      <c r="AF302" t="s">
        <v>20913</v>
      </c>
      <c r="AG302" t="s">
        <v>21398</v>
      </c>
      <c r="AH302" t="s">
        <v>21470</v>
      </c>
      <c r="AI302" t="s">
        <v>21398</v>
      </c>
      <c r="AJ302" t="s">
        <v>21398</v>
      </c>
      <c r="AK302" s="4" t="str">
        <f>IFERROR(VLOOKUP(C302,mapped!$A:$C,3,FALSE)," ")</f>
        <v>SANDST_VERN1_1</v>
      </c>
      <c r="AL302" s="4">
        <f>IF(D302="XFMR",IFERROR(VLOOKUP(AK302,AuctionMapping2019SEP_AUTOS!$B:$J,5,FALSE)," "),IFERROR(VLOOKUP(AK302,AuctionMapping2019SEP_LINES!$C:$J,4,FALSE)," "))</f>
        <v>6058</v>
      </c>
      <c r="AM302" s="4" t="str">
        <f>IF(D302="XFMR",IFERROR(VLOOKUP(AK302,AuctionMapping2019SEP_AUTOS!$B:$J,6,FALSE)," "),IFERROR(VLOOKUP(AK302,AuctionMapping2019SEP_LINES!$C:$J,5,FALSE)," "))</f>
        <v>VERN2A</v>
      </c>
      <c r="AN302" s="4">
        <f>IF(D302="XFMR",IFERROR(VLOOKUP(AK302,AuctionMapping2019SEP_AUTOS!$B:$J,7,FALSE)," "),IFERROR(VLOOKUP(AK302,AuctionMapping2019SEP_LINES!$C:$J,6,FALSE)," "))</f>
        <v>6079</v>
      </c>
      <c r="AO302" s="4" t="str">
        <f>IF(D302="XFMR",IFERROR(VLOOKUP(AK302,AuctionMapping2019SEP_AUTOS!$B:$J,8,FALSE)," "),IFERROR(VLOOKUP(AK302,AuctionMapping2019SEP_LINES!$C:$J,7,FALSE)," "))</f>
        <v>SANDSTON2A</v>
      </c>
      <c r="AP302" s="4" t="str">
        <f>IF(D302="XFMR",IFERROR(VLOOKUP(AK302,AuctionMapping2019SEP_AUTOS!$B:$J,9,FALSE)," "),IFERROR(VLOOKUP(AK302,AuctionMapping2019SEP_LINES!$C:$J,8,FALSE)," "))</f>
        <v>1</v>
      </c>
    </row>
    <row r="303" spans="1:42" hidden="1" x14ac:dyDescent="0.25">
      <c r="A303" t="s">
        <v>341</v>
      </c>
      <c r="B303" t="s">
        <v>2386</v>
      </c>
      <c r="C303" t="s">
        <v>4169</v>
      </c>
      <c r="D303" t="s">
        <v>6110</v>
      </c>
      <c r="E303">
        <v>10002562245</v>
      </c>
      <c r="F303" t="s">
        <v>6384</v>
      </c>
      <c r="G303" t="s">
        <v>8047</v>
      </c>
      <c r="H303">
        <v>10000700077</v>
      </c>
      <c r="I303" t="s">
        <v>8911</v>
      </c>
      <c r="J303" t="s">
        <v>8915</v>
      </c>
      <c r="K303">
        <v>138</v>
      </c>
      <c r="L303" t="s">
        <v>2386</v>
      </c>
      <c r="N303" t="s">
        <v>9116</v>
      </c>
      <c r="O303" t="s">
        <v>10443</v>
      </c>
      <c r="P303" t="s">
        <v>11985</v>
      </c>
      <c r="S303" t="s">
        <v>4169</v>
      </c>
      <c r="T303" t="s">
        <v>4169</v>
      </c>
      <c r="U303" t="s">
        <v>10443</v>
      </c>
      <c r="V303" t="s">
        <v>14788</v>
      </c>
      <c r="W303" t="s">
        <v>14791</v>
      </c>
      <c r="X303" t="s">
        <v>15084</v>
      </c>
      <c r="Y303" t="s">
        <v>17236</v>
      </c>
      <c r="Z303" t="s">
        <v>18906</v>
      </c>
      <c r="AA303">
        <v>10002562243</v>
      </c>
      <c r="AB303" t="s">
        <v>8911</v>
      </c>
      <c r="AC303" t="s">
        <v>19352</v>
      </c>
      <c r="AD303" t="s">
        <v>19353</v>
      </c>
      <c r="AE303" t="s">
        <v>19570</v>
      </c>
      <c r="AF303" t="s">
        <v>39</v>
      </c>
      <c r="AG303" t="s">
        <v>39</v>
      </c>
      <c r="AH303" t="s">
        <v>39</v>
      </c>
      <c r="AI303" t="s">
        <v>39</v>
      </c>
      <c r="AJ303" t="s">
        <v>39</v>
      </c>
      <c r="AK303" s="4" t="str">
        <f>IFERROR(VLOOKUP(C303,mapped!$A:$C,3,FALSE)," ")</f>
        <v xml:space="preserve"> </v>
      </c>
      <c r="AL303" s="4" t="str">
        <f>IF(D303="XFMR",IFERROR(VLOOKUP(AK303,AuctionMapping2019SEP_AUTOS!$B:$J,5,FALSE)," "),IFERROR(VLOOKUP(AK303,AuctionMapping2019SEP_LINES!$C:$J,4,FALSE)," "))</f>
        <v xml:space="preserve"> </v>
      </c>
      <c r="AM303" s="4" t="str">
        <f>IF(D303="XFMR",IFERROR(VLOOKUP(AK303,AuctionMapping2019SEP_AUTOS!$B:$J,6,FALSE)," "),IFERROR(VLOOKUP(AK303,AuctionMapping2019SEP_LINES!$C:$J,5,FALSE)," "))</f>
        <v xml:space="preserve"> </v>
      </c>
      <c r="AN303" s="4" t="str">
        <f>IF(D303="XFMR",IFERROR(VLOOKUP(AK303,AuctionMapping2019SEP_AUTOS!$B:$J,7,FALSE)," "),IFERROR(VLOOKUP(AK303,AuctionMapping2019SEP_LINES!$C:$J,6,FALSE)," "))</f>
        <v xml:space="preserve"> </v>
      </c>
      <c r="AO303" s="4" t="str">
        <f>IF(D303="XFMR",IFERROR(VLOOKUP(AK303,AuctionMapping2019SEP_AUTOS!$B:$J,8,FALSE)," "),IFERROR(VLOOKUP(AK303,AuctionMapping2019SEP_LINES!$C:$J,7,FALSE)," "))</f>
        <v xml:space="preserve"> </v>
      </c>
      <c r="AP303" s="4" t="str">
        <f>IF(D303="XFMR",IFERROR(VLOOKUP(AK303,AuctionMapping2019SEP_AUTOS!$B:$J,9,FALSE)," "),IFERROR(VLOOKUP(AK303,AuctionMapping2019SEP_LINES!$C:$J,8,FALSE)," "))</f>
        <v xml:space="preserve"> </v>
      </c>
    </row>
    <row r="304" spans="1:42" hidden="1" x14ac:dyDescent="0.25">
      <c r="A304" t="s">
        <v>342</v>
      </c>
      <c r="B304" t="s">
        <v>2386</v>
      </c>
      <c r="C304" t="s">
        <v>4170</v>
      </c>
      <c r="D304" t="s">
        <v>6110</v>
      </c>
      <c r="E304">
        <v>10002562244</v>
      </c>
      <c r="F304" t="s">
        <v>6385</v>
      </c>
      <c r="G304" t="s">
        <v>7977</v>
      </c>
      <c r="H304">
        <v>10002500758</v>
      </c>
      <c r="I304" t="s">
        <v>8911</v>
      </c>
      <c r="J304" t="s">
        <v>8915</v>
      </c>
      <c r="K304">
        <v>138</v>
      </c>
      <c r="L304" t="s">
        <v>2386</v>
      </c>
      <c r="N304" t="s">
        <v>9116</v>
      </c>
      <c r="O304" t="s">
        <v>10443</v>
      </c>
      <c r="P304" t="s">
        <v>11985</v>
      </c>
      <c r="S304" t="s">
        <v>4170</v>
      </c>
      <c r="T304" t="s">
        <v>4170</v>
      </c>
      <c r="U304" t="s">
        <v>10443</v>
      </c>
      <c r="V304" t="s">
        <v>14788</v>
      </c>
      <c r="W304" t="s">
        <v>14791</v>
      </c>
      <c r="X304" t="s">
        <v>15085</v>
      </c>
      <c r="Y304" t="s">
        <v>17237</v>
      </c>
      <c r="Z304" t="s">
        <v>18906</v>
      </c>
      <c r="AA304">
        <v>10002562243</v>
      </c>
      <c r="AB304" t="s">
        <v>8911</v>
      </c>
      <c r="AC304" t="s">
        <v>19352</v>
      </c>
      <c r="AD304" t="s">
        <v>19353</v>
      </c>
      <c r="AE304" t="s">
        <v>19571</v>
      </c>
      <c r="AF304" t="s">
        <v>39</v>
      </c>
      <c r="AG304" t="s">
        <v>39</v>
      </c>
      <c r="AH304" t="s">
        <v>39</v>
      </c>
      <c r="AI304" t="s">
        <v>39</v>
      </c>
      <c r="AJ304" t="s">
        <v>39</v>
      </c>
      <c r="AK304" s="4" t="str">
        <f>IFERROR(VLOOKUP(C304,mapped!$A:$C,3,FALSE)," ")</f>
        <v xml:space="preserve"> </v>
      </c>
      <c r="AL304" s="4" t="str">
        <f>IF(D304="XFMR",IFERROR(VLOOKUP(AK304,AuctionMapping2019SEP_AUTOS!$B:$J,5,FALSE)," "),IFERROR(VLOOKUP(AK304,AuctionMapping2019SEP_LINES!$C:$J,4,FALSE)," "))</f>
        <v xml:space="preserve"> </v>
      </c>
      <c r="AM304" s="4" t="str">
        <f>IF(D304="XFMR",IFERROR(VLOOKUP(AK304,AuctionMapping2019SEP_AUTOS!$B:$J,6,FALSE)," "),IFERROR(VLOOKUP(AK304,AuctionMapping2019SEP_LINES!$C:$J,5,FALSE)," "))</f>
        <v xml:space="preserve"> </v>
      </c>
      <c r="AN304" s="4" t="str">
        <f>IF(D304="XFMR",IFERROR(VLOOKUP(AK304,AuctionMapping2019SEP_AUTOS!$B:$J,7,FALSE)," "),IFERROR(VLOOKUP(AK304,AuctionMapping2019SEP_LINES!$C:$J,6,FALSE)," "))</f>
        <v xml:space="preserve"> </v>
      </c>
      <c r="AO304" s="4" t="str">
        <f>IF(D304="XFMR",IFERROR(VLOOKUP(AK304,AuctionMapping2019SEP_AUTOS!$B:$J,8,FALSE)," "),IFERROR(VLOOKUP(AK304,AuctionMapping2019SEP_LINES!$C:$J,7,FALSE)," "))</f>
        <v xml:space="preserve"> </v>
      </c>
      <c r="AP304" s="4" t="str">
        <f>IF(D304="XFMR",IFERROR(VLOOKUP(AK304,AuctionMapping2019SEP_AUTOS!$B:$J,9,FALSE)," "),IFERROR(VLOOKUP(AK304,AuctionMapping2019SEP_LINES!$C:$J,8,FALSE)," "))</f>
        <v xml:space="preserve"> </v>
      </c>
    </row>
    <row r="305" spans="1:42" x14ac:dyDescent="0.25">
      <c r="A305" t="s">
        <v>343</v>
      </c>
      <c r="B305" t="s">
        <v>2387</v>
      </c>
      <c r="C305" t="s">
        <v>4171</v>
      </c>
      <c r="D305" t="s">
        <v>6110</v>
      </c>
      <c r="E305">
        <v>10000815848</v>
      </c>
      <c r="F305" t="s">
        <v>6386</v>
      </c>
      <c r="G305" t="s">
        <v>8048</v>
      </c>
      <c r="H305">
        <v>10000700255</v>
      </c>
      <c r="I305" t="s">
        <v>8912</v>
      </c>
      <c r="J305" t="s">
        <v>8915</v>
      </c>
      <c r="K305">
        <v>69</v>
      </c>
      <c r="L305" t="s">
        <v>2387</v>
      </c>
      <c r="N305" t="s">
        <v>9117</v>
      </c>
      <c r="O305" t="s">
        <v>10444</v>
      </c>
      <c r="P305" t="s">
        <v>11986</v>
      </c>
      <c r="S305" t="s">
        <v>4171</v>
      </c>
      <c r="T305" t="s">
        <v>4171</v>
      </c>
      <c r="U305" t="s">
        <v>14045</v>
      </c>
      <c r="V305" t="s">
        <v>14788</v>
      </c>
      <c r="W305" t="s">
        <v>14790</v>
      </c>
      <c r="X305" t="s">
        <v>15086</v>
      </c>
      <c r="Y305" t="s">
        <v>17238</v>
      </c>
      <c r="Z305" t="s">
        <v>18907</v>
      </c>
      <c r="AA305">
        <v>10000702176</v>
      </c>
      <c r="AB305" t="s">
        <v>8912</v>
      </c>
      <c r="AC305" t="s">
        <v>19351</v>
      </c>
      <c r="AD305" t="s">
        <v>19355</v>
      </c>
      <c r="AE305" t="s">
        <v>19572</v>
      </c>
      <c r="AF305" t="s">
        <v>20914</v>
      </c>
      <c r="AG305" t="s">
        <v>21393</v>
      </c>
      <c r="AH305" t="s">
        <v>21464</v>
      </c>
      <c r="AI305" t="s">
        <v>21393</v>
      </c>
      <c r="AJ305" t="s">
        <v>21393</v>
      </c>
      <c r="AK305" s="4" t="str">
        <f>IFERROR(VLOOKUP(C305,mapped!$A:$C,3,FALSE)," ")</f>
        <v>CROSSP_PUTM1_1</v>
      </c>
      <c r="AL305" s="4">
        <f>IF(D305="XFMR",IFERROR(VLOOKUP(AK305,AuctionMapping2019SEP_AUTOS!$B:$J,5,FALSE)," "),IFERROR(VLOOKUP(AK305,AuctionMapping2019SEP_LINES!$C:$J,4,FALSE)," "))</f>
        <v>6312</v>
      </c>
      <c r="AM305" s="4" t="str">
        <f>IF(D305="XFMR",IFERROR(VLOOKUP(AK305,AuctionMapping2019SEP_AUTOS!$B:$J,6,FALSE)," "),IFERROR(VLOOKUP(AK305,AuctionMapping2019SEP_LINES!$C:$J,5,FALSE)," "))</f>
        <v>PUTM2A</v>
      </c>
      <c r="AN305" s="4">
        <f>IF(D305="XFMR",IFERROR(VLOOKUP(AK305,AuctionMapping2019SEP_AUTOS!$B:$J,7,FALSE)," "),IFERROR(VLOOKUP(AK305,AuctionMapping2019SEP_LINES!$C:$J,6,FALSE)," "))</f>
        <v>6357</v>
      </c>
      <c r="AO305" s="4" t="str">
        <f>IF(D305="XFMR",IFERROR(VLOOKUP(AK305,AuctionMapping2019SEP_AUTOS!$B:$J,8,FALSE)," "),IFERROR(VLOOKUP(AK305,AuctionMapping2019SEP_LINES!$C:$J,7,FALSE)," "))</f>
        <v>CROSSPLA2A</v>
      </c>
      <c r="AP305" s="4" t="str">
        <f>IF(D305="XFMR",IFERROR(VLOOKUP(AK305,AuctionMapping2019SEP_AUTOS!$B:$J,9,FALSE)," "),IFERROR(VLOOKUP(AK305,AuctionMapping2019SEP_LINES!$C:$J,8,FALSE)," "))</f>
        <v>1</v>
      </c>
    </row>
    <row r="306" spans="1:42" hidden="1" x14ac:dyDescent="0.25">
      <c r="A306" t="s">
        <v>344</v>
      </c>
      <c r="B306" t="s">
        <v>2388</v>
      </c>
      <c r="C306" t="s">
        <v>4172</v>
      </c>
      <c r="D306" t="s">
        <v>6111</v>
      </c>
      <c r="E306">
        <v>10000796303</v>
      </c>
      <c r="F306" t="s">
        <v>6349</v>
      </c>
      <c r="G306" t="s">
        <v>8019</v>
      </c>
      <c r="H306">
        <v>10000701372</v>
      </c>
      <c r="I306" t="s">
        <v>8911</v>
      </c>
      <c r="J306" t="s">
        <v>8915</v>
      </c>
      <c r="K306">
        <v>138</v>
      </c>
      <c r="L306" t="s">
        <v>2388</v>
      </c>
      <c r="N306" t="s">
        <v>9118</v>
      </c>
      <c r="O306" t="s">
        <v>10445</v>
      </c>
      <c r="P306" t="s">
        <v>11987</v>
      </c>
      <c r="S306" t="s">
        <v>4172</v>
      </c>
      <c r="T306" t="s">
        <v>4172</v>
      </c>
      <c r="U306" t="s">
        <v>10445</v>
      </c>
      <c r="V306" t="s">
        <v>14788</v>
      </c>
      <c r="W306" t="s">
        <v>14790</v>
      </c>
      <c r="X306" t="s">
        <v>15087</v>
      </c>
      <c r="Y306" t="s">
        <v>17239</v>
      </c>
      <c r="AC306" t="s">
        <v>19351</v>
      </c>
      <c r="AD306" t="s">
        <v>19357</v>
      </c>
      <c r="AE306" t="s">
        <v>19573</v>
      </c>
      <c r="AF306" t="s">
        <v>39</v>
      </c>
      <c r="AG306" t="s">
        <v>39</v>
      </c>
      <c r="AH306" t="s">
        <v>39</v>
      </c>
      <c r="AI306" t="s">
        <v>39</v>
      </c>
      <c r="AJ306" t="s">
        <v>39</v>
      </c>
      <c r="AK306" s="4" t="str">
        <f>IFERROR(VLOOKUP(C306,mapped!$A:$C,3,FALSE)," ")</f>
        <v xml:space="preserve"> </v>
      </c>
      <c r="AL306" s="4" t="str">
        <f>IF(D306="XFMR",IFERROR(VLOOKUP(AK306,AuctionMapping2019SEP_AUTOS!$B:$J,5,FALSE)," "),IFERROR(VLOOKUP(AK306,AuctionMapping2019SEP_LINES!$C:$J,4,FALSE)," "))</f>
        <v xml:space="preserve"> </v>
      </c>
      <c r="AM306" s="4" t="str">
        <f>IF(D306="XFMR",IFERROR(VLOOKUP(AK306,AuctionMapping2019SEP_AUTOS!$B:$J,6,FALSE)," "),IFERROR(VLOOKUP(AK306,AuctionMapping2019SEP_LINES!$C:$J,5,FALSE)," "))</f>
        <v xml:space="preserve"> </v>
      </c>
      <c r="AN306" s="4" t="str">
        <f>IF(D306="XFMR",IFERROR(VLOOKUP(AK306,AuctionMapping2019SEP_AUTOS!$B:$J,7,FALSE)," "),IFERROR(VLOOKUP(AK306,AuctionMapping2019SEP_LINES!$C:$J,6,FALSE)," "))</f>
        <v xml:space="preserve"> </v>
      </c>
      <c r="AO306" s="4" t="str">
        <f>IF(D306="XFMR",IFERROR(VLOOKUP(AK306,AuctionMapping2019SEP_AUTOS!$B:$J,8,FALSE)," "),IFERROR(VLOOKUP(AK306,AuctionMapping2019SEP_LINES!$C:$J,7,FALSE)," "))</f>
        <v xml:space="preserve"> </v>
      </c>
      <c r="AP306" s="4" t="str">
        <f>IF(D306="XFMR",IFERROR(VLOOKUP(AK306,AuctionMapping2019SEP_AUTOS!$B:$J,9,FALSE)," "),IFERROR(VLOOKUP(AK306,AuctionMapping2019SEP_LINES!$C:$J,8,FALSE)," "))</f>
        <v xml:space="preserve"> </v>
      </c>
    </row>
    <row r="307" spans="1:42" hidden="1" x14ac:dyDescent="0.25">
      <c r="A307" t="s">
        <v>345</v>
      </c>
      <c r="B307" t="s">
        <v>2389</v>
      </c>
      <c r="C307" t="s">
        <v>4173</v>
      </c>
      <c r="D307" t="s">
        <v>6111</v>
      </c>
      <c r="E307">
        <v>10001865521</v>
      </c>
      <c r="F307" t="s">
        <v>6387</v>
      </c>
      <c r="G307" t="s">
        <v>8049</v>
      </c>
      <c r="H307">
        <v>10000701242</v>
      </c>
      <c r="I307" t="s">
        <v>8912</v>
      </c>
      <c r="J307" t="s">
        <v>8915</v>
      </c>
      <c r="K307">
        <v>138</v>
      </c>
      <c r="L307" t="s">
        <v>2389</v>
      </c>
      <c r="N307" t="s">
        <v>9119</v>
      </c>
      <c r="O307" t="s">
        <v>10446</v>
      </c>
      <c r="P307" t="s">
        <v>11988</v>
      </c>
      <c r="S307" t="s">
        <v>4173</v>
      </c>
      <c r="T307" t="s">
        <v>4173</v>
      </c>
      <c r="U307" t="s">
        <v>14046</v>
      </c>
      <c r="V307" t="s">
        <v>14788</v>
      </c>
      <c r="W307" t="s">
        <v>14790</v>
      </c>
      <c r="X307" t="s">
        <v>15088</v>
      </c>
      <c r="Y307" t="s">
        <v>6111</v>
      </c>
      <c r="AC307" t="s">
        <v>19351</v>
      </c>
      <c r="AD307" t="s">
        <v>19351</v>
      </c>
      <c r="AE307" t="s">
        <v>6111</v>
      </c>
      <c r="AF307" t="s">
        <v>39</v>
      </c>
      <c r="AG307" t="s">
        <v>39</v>
      </c>
      <c r="AH307" t="s">
        <v>39</v>
      </c>
      <c r="AI307" t="s">
        <v>39</v>
      </c>
      <c r="AJ307" t="s">
        <v>39</v>
      </c>
      <c r="AK307" s="4" t="str">
        <f>IFERROR(VLOOKUP(C307,mapped!$A:$C,3,FALSE)," ")</f>
        <v xml:space="preserve"> </v>
      </c>
      <c r="AL307" s="4" t="str">
        <f>IF(D307="XFMR",IFERROR(VLOOKUP(AK307,AuctionMapping2019SEP_AUTOS!$B:$J,5,FALSE)," "),IFERROR(VLOOKUP(AK307,AuctionMapping2019SEP_LINES!$C:$J,4,FALSE)," "))</f>
        <v xml:space="preserve"> </v>
      </c>
      <c r="AM307" s="4" t="str">
        <f>IF(D307="XFMR",IFERROR(VLOOKUP(AK307,AuctionMapping2019SEP_AUTOS!$B:$J,6,FALSE)," "),IFERROR(VLOOKUP(AK307,AuctionMapping2019SEP_LINES!$C:$J,5,FALSE)," "))</f>
        <v xml:space="preserve"> </v>
      </c>
      <c r="AN307" s="4" t="str">
        <f>IF(D307="XFMR",IFERROR(VLOOKUP(AK307,AuctionMapping2019SEP_AUTOS!$B:$J,7,FALSE)," "),IFERROR(VLOOKUP(AK307,AuctionMapping2019SEP_LINES!$C:$J,6,FALSE)," "))</f>
        <v xml:space="preserve"> </v>
      </c>
      <c r="AO307" s="4" t="str">
        <f>IF(D307="XFMR",IFERROR(VLOOKUP(AK307,AuctionMapping2019SEP_AUTOS!$B:$J,8,FALSE)," "),IFERROR(VLOOKUP(AK307,AuctionMapping2019SEP_LINES!$C:$J,7,FALSE)," "))</f>
        <v xml:space="preserve"> </v>
      </c>
      <c r="AP307" s="4" t="str">
        <f>IF(D307="XFMR",IFERROR(VLOOKUP(AK307,AuctionMapping2019SEP_AUTOS!$B:$J,9,FALSE)," "),IFERROR(VLOOKUP(AK307,AuctionMapping2019SEP_LINES!$C:$J,8,FALSE)," "))</f>
        <v xml:space="preserve"> </v>
      </c>
    </row>
    <row r="308" spans="1:42" hidden="1" x14ac:dyDescent="0.25">
      <c r="A308" t="s">
        <v>346</v>
      </c>
      <c r="B308" t="s">
        <v>2390</v>
      </c>
      <c r="C308" t="s">
        <v>4174</v>
      </c>
      <c r="D308" t="s">
        <v>6111</v>
      </c>
      <c r="E308">
        <v>10001865510</v>
      </c>
      <c r="F308" t="s">
        <v>6388</v>
      </c>
      <c r="G308" t="s">
        <v>8050</v>
      </c>
      <c r="H308">
        <v>10000701240</v>
      </c>
      <c r="I308" t="s">
        <v>8912</v>
      </c>
      <c r="J308" t="s">
        <v>8915</v>
      </c>
      <c r="K308">
        <v>138</v>
      </c>
      <c r="L308" t="s">
        <v>2390</v>
      </c>
      <c r="N308" t="s">
        <v>9119</v>
      </c>
      <c r="O308" t="s">
        <v>10446</v>
      </c>
      <c r="P308" t="s">
        <v>11989</v>
      </c>
      <c r="S308" t="s">
        <v>4174</v>
      </c>
      <c r="T308" t="s">
        <v>4174</v>
      </c>
      <c r="U308" t="s">
        <v>14047</v>
      </c>
      <c r="V308" t="s">
        <v>14788</v>
      </c>
      <c r="W308" t="s">
        <v>14790</v>
      </c>
      <c r="X308" t="s">
        <v>15089</v>
      </c>
      <c r="Y308" t="s">
        <v>17240</v>
      </c>
      <c r="AC308" t="s">
        <v>19351</v>
      </c>
      <c r="AD308" t="s">
        <v>19351</v>
      </c>
      <c r="AE308" t="s">
        <v>17240</v>
      </c>
      <c r="AF308" t="s">
        <v>39</v>
      </c>
      <c r="AG308" t="s">
        <v>39</v>
      </c>
      <c r="AH308" t="s">
        <v>39</v>
      </c>
      <c r="AI308" t="s">
        <v>39</v>
      </c>
      <c r="AJ308" t="s">
        <v>39</v>
      </c>
      <c r="AK308" s="4" t="str">
        <f>IFERROR(VLOOKUP(C308,mapped!$A:$C,3,FALSE)," ")</f>
        <v xml:space="preserve"> </v>
      </c>
      <c r="AL308" s="4" t="str">
        <f>IF(D308="XFMR",IFERROR(VLOOKUP(AK308,AuctionMapping2019SEP_AUTOS!$B:$J,5,FALSE)," "),IFERROR(VLOOKUP(AK308,AuctionMapping2019SEP_LINES!$C:$J,4,FALSE)," "))</f>
        <v xml:space="preserve"> </v>
      </c>
      <c r="AM308" s="4" t="str">
        <f>IF(D308="XFMR",IFERROR(VLOOKUP(AK308,AuctionMapping2019SEP_AUTOS!$B:$J,6,FALSE)," "),IFERROR(VLOOKUP(AK308,AuctionMapping2019SEP_LINES!$C:$J,5,FALSE)," "))</f>
        <v xml:space="preserve"> </v>
      </c>
      <c r="AN308" s="4" t="str">
        <f>IF(D308="XFMR",IFERROR(VLOOKUP(AK308,AuctionMapping2019SEP_AUTOS!$B:$J,7,FALSE)," "),IFERROR(VLOOKUP(AK308,AuctionMapping2019SEP_LINES!$C:$J,6,FALSE)," "))</f>
        <v xml:space="preserve"> </v>
      </c>
      <c r="AO308" s="4" t="str">
        <f>IF(D308="XFMR",IFERROR(VLOOKUP(AK308,AuctionMapping2019SEP_AUTOS!$B:$J,8,FALSE)," "),IFERROR(VLOOKUP(AK308,AuctionMapping2019SEP_LINES!$C:$J,7,FALSE)," "))</f>
        <v xml:space="preserve"> </v>
      </c>
      <c r="AP308" s="4" t="str">
        <f>IF(D308="XFMR",IFERROR(VLOOKUP(AK308,AuctionMapping2019SEP_AUTOS!$B:$J,9,FALSE)," "),IFERROR(VLOOKUP(AK308,AuctionMapping2019SEP_LINES!$C:$J,8,FALSE)," "))</f>
        <v xml:space="preserve"> </v>
      </c>
    </row>
    <row r="309" spans="1:42" x14ac:dyDescent="0.25">
      <c r="A309" t="s">
        <v>347</v>
      </c>
      <c r="B309" t="s">
        <v>2391</v>
      </c>
      <c r="C309" t="s">
        <v>4175</v>
      </c>
      <c r="D309" t="s">
        <v>6110</v>
      </c>
      <c r="E309">
        <v>10002699281</v>
      </c>
      <c r="F309" t="s">
        <v>6389</v>
      </c>
      <c r="G309" t="s">
        <v>8035</v>
      </c>
      <c r="H309">
        <v>10000699503</v>
      </c>
      <c r="I309" t="s">
        <v>8912</v>
      </c>
      <c r="J309" t="s">
        <v>8915</v>
      </c>
      <c r="K309">
        <v>69</v>
      </c>
      <c r="L309" t="s">
        <v>2391</v>
      </c>
      <c r="N309" t="s">
        <v>9120</v>
      </c>
      <c r="O309" t="s">
        <v>10447</v>
      </c>
      <c r="P309" t="s">
        <v>11990</v>
      </c>
      <c r="S309" t="s">
        <v>4175</v>
      </c>
      <c r="T309" t="s">
        <v>4175</v>
      </c>
      <c r="U309" t="s">
        <v>14048</v>
      </c>
      <c r="V309" t="s">
        <v>14788</v>
      </c>
      <c r="W309" t="s">
        <v>14790</v>
      </c>
      <c r="X309" t="s">
        <v>15090</v>
      </c>
      <c r="Y309" t="s">
        <v>17241</v>
      </c>
      <c r="Z309" t="s">
        <v>18908</v>
      </c>
      <c r="AA309">
        <v>10000701059</v>
      </c>
      <c r="AB309" t="s">
        <v>8912</v>
      </c>
      <c r="AC309" t="s">
        <v>19351</v>
      </c>
      <c r="AD309" t="s">
        <v>19355</v>
      </c>
      <c r="AE309" t="s">
        <v>19574</v>
      </c>
      <c r="AF309" t="s">
        <v>20915</v>
      </c>
      <c r="AG309" t="s">
        <v>21399</v>
      </c>
      <c r="AH309" t="s">
        <v>21471</v>
      </c>
      <c r="AI309" t="s">
        <v>21399</v>
      </c>
      <c r="AJ309" t="s">
        <v>21399</v>
      </c>
      <c r="AK309" s="4" t="str">
        <f>IFERROR(VLOOKUP(C309,mapped!$A:$C,3,FALSE)," ")</f>
        <v>ALBNY__HUB1_T1_1</v>
      </c>
      <c r="AL309" s="4">
        <f>IF(D309="XFMR",IFERROR(VLOOKUP(AK309,AuctionMapping2019SEP_AUTOS!$B:$J,5,FALSE)," "),IFERROR(VLOOKUP(AK309,AuctionMapping2019SEP_LINES!$C:$J,4,FALSE)," "))</f>
        <v>6202</v>
      </c>
      <c r="AM309" s="4" t="str">
        <f>IF(D309="XFMR",IFERROR(VLOOKUP(AK309,AuctionMapping2019SEP_AUTOS!$B:$J,6,FALSE)," "),IFERROR(VLOOKUP(AK309,AuctionMapping2019SEP_LINES!$C:$J,5,FALSE)," "))</f>
        <v>ALBNY_FD2A</v>
      </c>
      <c r="AN309" s="4">
        <f>IF(D309="XFMR",IFERROR(VLOOKUP(AK309,AuctionMapping2019SEP_AUTOS!$B:$J,7,FALSE)," "),IFERROR(VLOOKUP(AK309,AuctionMapping2019SEP_LINES!$C:$J,6,FALSE)," "))</f>
        <v>6213</v>
      </c>
      <c r="AO309" s="4" t="str">
        <f>IF(D309="XFMR",IFERROR(VLOOKUP(AK309,AuctionMapping2019SEP_AUTOS!$B:$J,8,FALSE)," "),IFERROR(VLOOKUP(AK309,AuctionMapping2019SEP_LINES!$C:$J,7,FALSE)," "))</f>
        <v>WCTMWDT</v>
      </c>
      <c r="AP309" s="4" t="str">
        <f>IF(D309="XFMR",IFERROR(VLOOKUP(AK309,AuctionMapping2019SEP_AUTOS!$B:$J,9,FALSE)," "),IFERROR(VLOOKUP(AK309,AuctionMapping2019SEP_LINES!$C:$J,8,FALSE)," "))</f>
        <v>1</v>
      </c>
    </row>
    <row r="310" spans="1:42" hidden="1" x14ac:dyDescent="0.25">
      <c r="A310" t="s">
        <v>348</v>
      </c>
      <c r="B310" t="s">
        <v>2392</v>
      </c>
      <c r="C310" t="s">
        <v>4176</v>
      </c>
      <c r="D310" t="s">
        <v>6111</v>
      </c>
      <c r="E310">
        <v>10002691932</v>
      </c>
      <c r="F310" t="s">
        <v>6390</v>
      </c>
      <c r="G310" t="s">
        <v>6390</v>
      </c>
      <c r="H310">
        <v>10000702653</v>
      </c>
      <c r="I310" t="s">
        <v>8912</v>
      </c>
      <c r="J310" t="s">
        <v>8915</v>
      </c>
      <c r="K310">
        <v>138</v>
      </c>
      <c r="L310" t="s">
        <v>2392</v>
      </c>
      <c r="N310" t="s">
        <v>9121</v>
      </c>
      <c r="O310" t="s">
        <v>10447</v>
      </c>
      <c r="P310" t="s">
        <v>11991</v>
      </c>
      <c r="S310" t="s">
        <v>4176</v>
      </c>
      <c r="T310" t="s">
        <v>4176</v>
      </c>
      <c r="U310" t="s">
        <v>14049</v>
      </c>
      <c r="V310" t="s">
        <v>14788</v>
      </c>
      <c r="W310" t="s">
        <v>14790</v>
      </c>
      <c r="X310" t="s">
        <v>15091</v>
      </c>
      <c r="Y310" t="s">
        <v>16953</v>
      </c>
      <c r="AC310" t="s">
        <v>19351</v>
      </c>
      <c r="AD310" t="s">
        <v>19351</v>
      </c>
      <c r="AE310" t="s">
        <v>19500</v>
      </c>
      <c r="AF310" t="s">
        <v>39</v>
      </c>
      <c r="AG310" t="s">
        <v>39</v>
      </c>
      <c r="AH310" t="s">
        <v>39</v>
      </c>
      <c r="AI310" t="s">
        <v>39</v>
      </c>
      <c r="AJ310" t="s">
        <v>39</v>
      </c>
      <c r="AK310" s="4" t="str">
        <f>IFERROR(VLOOKUP(C310,mapped!$A:$C,3,FALSE)," ")</f>
        <v xml:space="preserve"> </v>
      </c>
      <c r="AL310" s="4" t="str">
        <f>IF(D310="XFMR",IFERROR(VLOOKUP(AK310,AuctionMapping2019SEP_AUTOS!$B:$J,5,FALSE)," "),IFERROR(VLOOKUP(AK310,AuctionMapping2019SEP_LINES!$C:$J,4,FALSE)," "))</f>
        <v xml:space="preserve"> </v>
      </c>
      <c r="AM310" s="4" t="str">
        <f>IF(D310="XFMR",IFERROR(VLOOKUP(AK310,AuctionMapping2019SEP_AUTOS!$B:$J,6,FALSE)," "),IFERROR(VLOOKUP(AK310,AuctionMapping2019SEP_LINES!$C:$J,5,FALSE)," "))</f>
        <v xml:space="preserve"> </v>
      </c>
      <c r="AN310" s="4" t="str">
        <f>IF(D310="XFMR",IFERROR(VLOOKUP(AK310,AuctionMapping2019SEP_AUTOS!$B:$J,7,FALSE)," "),IFERROR(VLOOKUP(AK310,AuctionMapping2019SEP_LINES!$C:$J,6,FALSE)," "))</f>
        <v xml:space="preserve"> </v>
      </c>
      <c r="AO310" s="4" t="str">
        <f>IF(D310="XFMR",IFERROR(VLOOKUP(AK310,AuctionMapping2019SEP_AUTOS!$B:$J,8,FALSE)," "),IFERROR(VLOOKUP(AK310,AuctionMapping2019SEP_LINES!$C:$J,7,FALSE)," "))</f>
        <v xml:space="preserve"> </v>
      </c>
      <c r="AP310" s="4" t="str">
        <f>IF(D310="XFMR",IFERROR(VLOOKUP(AK310,AuctionMapping2019SEP_AUTOS!$B:$J,9,FALSE)," "),IFERROR(VLOOKUP(AK310,AuctionMapping2019SEP_LINES!$C:$J,8,FALSE)," "))</f>
        <v xml:space="preserve"> </v>
      </c>
    </row>
    <row r="311" spans="1:42" x14ac:dyDescent="0.25">
      <c r="A311" t="s">
        <v>349</v>
      </c>
      <c r="B311" t="s">
        <v>2393</v>
      </c>
      <c r="C311" t="s">
        <v>4177</v>
      </c>
      <c r="D311" t="s">
        <v>6110</v>
      </c>
      <c r="E311">
        <v>10000800201</v>
      </c>
      <c r="F311" t="s">
        <v>6391</v>
      </c>
      <c r="G311" t="s">
        <v>8051</v>
      </c>
      <c r="H311">
        <v>10000699936</v>
      </c>
      <c r="I311" t="s">
        <v>8912</v>
      </c>
      <c r="J311" t="s">
        <v>8915</v>
      </c>
      <c r="K311">
        <v>138</v>
      </c>
      <c r="L311" t="s">
        <v>2393</v>
      </c>
      <c r="N311" t="s">
        <v>9122</v>
      </c>
      <c r="O311" t="s">
        <v>10448</v>
      </c>
      <c r="P311" t="s">
        <v>11992</v>
      </c>
      <c r="S311" t="s">
        <v>4177</v>
      </c>
      <c r="T311" t="s">
        <v>4177</v>
      </c>
      <c r="U311" t="s">
        <v>14050</v>
      </c>
      <c r="V311" t="s">
        <v>14788</v>
      </c>
      <c r="W311" t="s">
        <v>14791</v>
      </c>
      <c r="X311" t="s">
        <v>15092</v>
      </c>
      <c r="Y311" t="s">
        <v>17242</v>
      </c>
      <c r="Z311" t="s">
        <v>7863</v>
      </c>
      <c r="AA311">
        <v>10000699450</v>
      </c>
      <c r="AB311" t="s">
        <v>8912</v>
      </c>
      <c r="AC311" t="s">
        <v>19352</v>
      </c>
      <c r="AD311" t="s">
        <v>19353</v>
      </c>
      <c r="AE311" t="s">
        <v>19575</v>
      </c>
      <c r="AF311" t="s">
        <v>20916</v>
      </c>
      <c r="AG311" t="s">
        <v>21368</v>
      </c>
      <c r="AH311" t="s">
        <v>21379</v>
      </c>
      <c r="AI311" t="s">
        <v>21368</v>
      </c>
      <c r="AJ311" t="s">
        <v>21368</v>
      </c>
      <c r="AK311" s="4" t="str">
        <f>IFERROR(VLOOKUP(C311,mapped!$A:$C,3,FALSE)," ")</f>
        <v>ABNTHW_CALLAH1_1</v>
      </c>
      <c r="AL311" s="4">
        <f>IF(D311="XFMR",IFERROR(VLOOKUP(AK311,AuctionMapping2019SEP_AUTOS!$B:$J,5,FALSE)," "),IFERROR(VLOOKUP(AK311,AuctionMapping2019SEP_LINES!$C:$J,4,FALSE)," "))</f>
        <v>6228</v>
      </c>
      <c r="AM311" s="4" t="str">
        <f>IF(D311="XFMR",IFERROR(VLOOKUP(AK311,AuctionMapping2019SEP_AUTOS!$B:$J,6,FALSE)," "),IFERROR(VLOOKUP(AK311,AuctionMapping2019SEP_LINES!$C:$J,5,FALSE)," "))</f>
        <v>ABNTHWST4A</v>
      </c>
      <c r="AN311" s="4">
        <f>IF(D311="XFMR",IFERROR(VLOOKUP(AK311,AuctionMapping2019SEP_AUTOS!$B:$J,7,FALSE)," "),IFERROR(VLOOKUP(AK311,AuctionMapping2019SEP_LINES!$C:$J,6,FALSE)," "))</f>
        <v>6229</v>
      </c>
      <c r="AO311" s="4" t="str">
        <f>IF(D311="XFMR",IFERROR(VLOOKUP(AK311,AuctionMapping2019SEP_AUTOS!$B:$J,8,FALSE)," "),IFERROR(VLOOKUP(AK311,AuctionMapping2019SEP_LINES!$C:$J,7,FALSE)," "))</f>
        <v>CALLAHAN4A</v>
      </c>
      <c r="AP311" s="4" t="str">
        <f>IF(D311="XFMR",IFERROR(VLOOKUP(AK311,AuctionMapping2019SEP_AUTOS!$B:$J,9,FALSE)," "),IFERROR(VLOOKUP(AK311,AuctionMapping2019SEP_LINES!$C:$J,8,FALSE)," "))</f>
        <v>1</v>
      </c>
    </row>
    <row r="312" spans="1:42" hidden="1" x14ac:dyDescent="0.25">
      <c r="A312" t="s">
        <v>350</v>
      </c>
      <c r="B312" t="s">
        <v>2394</v>
      </c>
      <c r="C312" t="s">
        <v>4178</v>
      </c>
      <c r="D312" t="s">
        <v>6110</v>
      </c>
      <c r="E312">
        <v>10000821184</v>
      </c>
      <c r="F312" t="s">
        <v>6185</v>
      </c>
      <c r="G312" t="s">
        <v>7886</v>
      </c>
      <c r="H312">
        <v>10000699697</v>
      </c>
      <c r="I312" t="s">
        <v>8911</v>
      </c>
      <c r="J312" t="s">
        <v>8915</v>
      </c>
      <c r="K312">
        <v>69</v>
      </c>
      <c r="L312" t="s">
        <v>2394</v>
      </c>
      <c r="N312" t="s">
        <v>9120</v>
      </c>
      <c r="O312" t="s">
        <v>10449</v>
      </c>
      <c r="P312" t="s">
        <v>11993</v>
      </c>
      <c r="S312" t="s">
        <v>4178</v>
      </c>
      <c r="T312" t="s">
        <v>4178</v>
      </c>
      <c r="U312" t="s">
        <v>14051</v>
      </c>
      <c r="V312" t="s">
        <v>14788</v>
      </c>
      <c r="W312" t="s">
        <v>14790</v>
      </c>
      <c r="X312" t="s">
        <v>15093</v>
      </c>
      <c r="Y312" t="s">
        <v>17243</v>
      </c>
      <c r="Z312" t="s">
        <v>18836</v>
      </c>
      <c r="AA312">
        <v>10000701543</v>
      </c>
      <c r="AB312" t="s">
        <v>8911</v>
      </c>
      <c r="AC312" t="s">
        <v>19351</v>
      </c>
      <c r="AD312" t="s">
        <v>19351</v>
      </c>
      <c r="AE312" t="s">
        <v>19576</v>
      </c>
      <c r="AF312" t="s">
        <v>39</v>
      </c>
      <c r="AG312" t="s">
        <v>39</v>
      </c>
      <c r="AH312" t="s">
        <v>39</v>
      </c>
      <c r="AI312" t="s">
        <v>39</v>
      </c>
      <c r="AJ312" t="s">
        <v>39</v>
      </c>
      <c r="AK312" s="4" t="str">
        <f>IFERROR(VLOOKUP(C312,mapped!$A:$C,3,FALSE)," ")</f>
        <v xml:space="preserve"> </v>
      </c>
      <c r="AL312" s="4" t="str">
        <f>IF(D312="XFMR",IFERROR(VLOOKUP(AK312,AuctionMapping2019SEP_AUTOS!$B:$J,5,FALSE)," "),IFERROR(VLOOKUP(AK312,AuctionMapping2019SEP_LINES!$C:$J,4,FALSE)," "))</f>
        <v xml:space="preserve"> </v>
      </c>
      <c r="AM312" s="4" t="str">
        <f>IF(D312="XFMR",IFERROR(VLOOKUP(AK312,AuctionMapping2019SEP_AUTOS!$B:$J,6,FALSE)," "),IFERROR(VLOOKUP(AK312,AuctionMapping2019SEP_LINES!$C:$J,5,FALSE)," "))</f>
        <v xml:space="preserve"> </v>
      </c>
      <c r="AN312" s="4" t="str">
        <f>IF(D312="XFMR",IFERROR(VLOOKUP(AK312,AuctionMapping2019SEP_AUTOS!$B:$J,7,FALSE)," "),IFERROR(VLOOKUP(AK312,AuctionMapping2019SEP_LINES!$C:$J,6,FALSE)," "))</f>
        <v xml:space="preserve"> </v>
      </c>
      <c r="AO312" s="4" t="str">
        <f>IF(D312="XFMR",IFERROR(VLOOKUP(AK312,AuctionMapping2019SEP_AUTOS!$B:$J,8,FALSE)," "),IFERROR(VLOOKUP(AK312,AuctionMapping2019SEP_LINES!$C:$J,7,FALSE)," "))</f>
        <v xml:space="preserve"> </v>
      </c>
      <c r="AP312" s="4" t="str">
        <f>IF(D312="XFMR",IFERROR(VLOOKUP(AK312,AuctionMapping2019SEP_AUTOS!$B:$J,9,FALSE)," "),IFERROR(VLOOKUP(AK312,AuctionMapping2019SEP_LINES!$C:$J,8,FALSE)," "))</f>
        <v xml:space="preserve"> </v>
      </c>
    </row>
    <row r="313" spans="1:42" hidden="1" x14ac:dyDescent="0.25">
      <c r="A313" t="s">
        <v>351</v>
      </c>
      <c r="B313" t="s">
        <v>2395</v>
      </c>
      <c r="C313" t="s">
        <v>4179</v>
      </c>
      <c r="D313" t="s">
        <v>6110</v>
      </c>
      <c r="E313">
        <v>10001836722</v>
      </c>
      <c r="F313" t="s">
        <v>6392</v>
      </c>
      <c r="G313" t="s">
        <v>8052</v>
      </c>
      <c r="H313">
        <v>10001836721</v>
      </c>
      <c r="I313" t="s">
        <v>8912</v>
      </c>
      <c r="J313" t="s">
        <v>8915</v>
      </c>
      <c r="K313">
        <v>69</v>
      </c>
      <c r="L313" t="s">
        <v>2395</v>
      </c>
      <c r="N313" t="s">
        <v>9123</v>
      </c>
      <c r="O313" t="s">
        <v>10450</v>
      </c>
      <c r="P313" t="s">
        <v>2403</v>
      </c>
      <c r="S313" t="s">
        <v>4179</v>
      </c>
      <c r="T313" t="s">
        <v>4179</v>
      </c>
      <c r="U313" t="s">
        <v>14052</v>
      </c>
      <c r="V313" t="s">
        <v>14788</v>
      </c>
      <c r="W313" t="s">
        <v>14790</v>
      </c>
      <c r="X313" t="s">
        <v>15094</v>
      </c>
      <c r="Y313" t="s">
        <v>17244</v>
      </c>
      <c r="Z313" t="s">
        <v>8131</v>
      </c>
      <c r="AA313">
        <v>10000699457</v>
      </c>
      <c r="AB313" t="s">
        <v>8912</v>
      </c>
      <c r="AC313" t="s">
        <v>19351</v>
      </c>
      <c r="AD313" t="s">
        <v>19351</v>
      </c>
      <c r="AE313" t="s">
        <v>19577</v>
      </c>
      <c r="AF313" t="s">
        <v>39</v>
      </c>
      <c r="AG313" t="s">
        <v>39</v>
      </c>
      <c r="AH313" t="s">
        <v>39</v>
      </c>
      <c r="AI313" t="s">
        <v>39</v>
      </c>
      <c r="AJ313" t="s">
        <v>39</v>
      </c>
      <c r="AK313" s="4" t="str">
        <f>IFERROR(VLOOKUP(C313,mapped!$A:$C,3,FALSE)," ")</f>
        <v xml:space="preserve"> </v>
      </c>
      <c r="AL313" s="4" t="str">
        <f>IF(D313="XFMR",IFERROR(VLOOKUP(AK313,AuctionMapping2019SEP_AUTOS!$B:$J,5,FALSE)," "),IFERROR(VLOOKUP(AK313,AuctionMapping2019SEP_LINES!$C:$J,4,FALSE)," "))</f>
        <v xml:space="preserve"> </v>
      </c>
      <c r="AM313" s="4" t="str">
        <f>IF(D313="XFMR",IFERROR(VLOOKUP(AK313,AuctionMapping2019SEP_AUTOS!$B:$J,6,FALSE)," "),IFERROR(VLOOKUP(AK313,AuctionMapping2019SEP_LINES!$C:$J,5,FALSE)," "))</f>
        <v xml:space="preserve"> </v>
      </c>
      <c r="AN313" s="4" t="str">
        <f>IF(D313="XFMR",IFERROR(VLOOKUP(AK313,AuctionMapping2019SEP_AUTOS!$B:$J,7,FALSE)," "),IFERROR(VLOOKUP(AK313,AuctionMapping2019SEP_LINES!$C:$J,6,FALSE)," "))</f>
        <v xml:space="preserve"> </v>
      </c>
      <c r="AO313" s="4" t="str">
        <f>IF(D313="XFMR",IFERROR(VLOOKUP(AK313,AuctionMapping2019SEP_AUTOS!$B:$J,8,FALSE)," "),IFERROR(VLOOKUP(AK313,AuctionMapping2019SEP_LINES!$C:$J,7,FALSE)," "))</f>
        <v xml:space="preserve"> </v>
      </c>
      <c r="AP313" s="4" t="str">
        <f>IF(D313="XFMR",IFERROR(VLOOKUP(AK313,AuctionMapping2019SEP_AUTOS!$B:$J,9,FALSE)," "),IFERROR(VLOOKUP(AK313,AuctionMapping2019SEP_LINES!$C:$J,8,FALSE)," "))</f>
        <v xml:space="preserve"> </v>
      </c>
    </row>
    <row r="314" spans="1:42" hidden="1" x14ac:dyDescent="0.25">
      <c r="A314" t="s">
        <v>352</v>
      </c>
      <c r="B314" t="s">
        <v>2396</v>
      </c>
      <c r="C314" t="s">
        <v>4180</v>
      </c>
      <c r="D314" t="s">
        <v>6111</v>
      </c>
      <c r="E314">
        <v>10001783701</v>
      </c>
      <c r="F314" t="s">
        <v>6393</v>
      </c>
      <c r="G314" t="s">
        <v>8053</v>
      </c>
      <c r="H314">
        <v>10000701243</v>
      </c>
      <c r="I314" t="s">
        <v>8912</v>
      </c>
      <c r="J314" t="s">
        <v>8915</v>
      </c>
      <c r="K314">
        <v>138</v>
      </c>
      <c r="L314" t="s">
        <v>2396</v>
      </c>
      <c r="N314" t="s">
        <v>9124</v>
      </c>
      <c r="O314" t="s">
        <v>10451</v>
      </c>
      <c r="P314" t="s">
        <v>11994</v>
      </c>
      <c r="S314" t="s">
        <v>4180</v>
      </c>
      <c r="T314" t="s">
        <v>4180</v>
      </c>
      <c r="U314" t="s">
        <v>10451</v>
      </c>
      <c r="V314" t="s">
        <v>14788</v>
      </c>
      <c r="W314" t="s">
        <v>14791</v>
      </c>
      <c r="X314" t="s">
        <v>15095</v>
      </c>
      <c r="Y314" t="s">
        <v>6111</v>
      </c>
      <c r="AC314" t="s">
        <v>19352</v>
      </c>
      <c r="AD314" t="s">
        <v>19352</v>
      </c>
      <c r="AE314" t="s">
        <v>6111</v>
      </c>
      <c r="AF314" t="s">
        <v>39</v>
      </c>
      <c r="AG314" t="s">
        <v>39</v>
      </c>
      <c r="AH314" t="s">
        <v>39</v>
      </c>
      <c r="AI314" t="s">
        <v>39</v>
      </c>
      <c r="AJ314" t="s">
        <v>39</v>
      </c>
      <c r="AK314" s="4" t="str">
        <f>IFERROR(VLOOKUP(C314,mapped!$A:$C,3,FALSE)," ")</f>
        <v xml:space="preserve"> </v>
      </c>
      <c r="AL314" s="4" t="str">
        <f>IF(D314="XFMR",IFERROR(VLOOKUP(AK314,AuctionMapping2019SEP_AUTOS!$B:$J,5,FALSE)," "),IFERROR(VLOOKUP(AK314,AuctionMapping2019SEP_LINES!$C:$J,4,FALSE)," "))</f>
        <v xml:space="preserve"> </v>
      </c>
      <c r="AM314" s="4" t="str">
        <f>IF(D314="XFMR",IFERROR(VLOOKUP(AK314,AuctionMapping2019SEP_AUTOS!$B:$J,6,FALSE)," "),IFERROR(VLOOKUP(AK314,AuctionMapping2019SEP_LINES!$C:$J,5,FALSE)," "))</f>
        <v xml:space="preserve"> </v>
      </c>
      <c r="AN314" s="4" t="str">
        <f>IF(D314="XFMR",IFERROR(VLOOKUP(AK314,AuctionMapping2019SEP_AUTOS!$B:$J,7,FALSE)," "),IFERROR(VLOOKUP(AK314,AuctionMapping2019SEP_LINES!$C:$J,6,FALSE)," "))</f>
        <v xml:space="preserve"> </v>
      </c>
      <c r="AO314" s="4" t="str">
        <f>IF(D314="XFMR",IFERROR(VLOOKUP(AK314,AuctionMapping2019SEP_AUTOS!$B:$J,8,FALSE)," "),IFERROR(VLOOKUP(AK314,AuctionMapping2019SEP_LINES!$C:$J,7,FALSE)," "))</f>
        <v xml:space="preserve"> </v>
      </c>
      <c r="AP314" s="4" t="str">
        <f>IF(D314="XFMR",IFERROR(VLOOKUP(AK314,AuctionMapping2019SEP_AUTOS!$B:$J,9,FALSE)," "),IFERROR(VLOOKUP(AK314,AuctionMapping2019SEP_LINES!$C:$J,8,FALSE)," "))</f>
        <v xml:space="preserve"> </v>
      </c>
    </row>
    <row r="315" spans="1:42" hidden="1" x14ac:dyDescent="0.25">
      <c r="A315" t="s">
        <v>353</v>
      </c>
      <c r="B315" t="s">
        <v>2397</v>
      </c>
      <c r="C315" t="s">
        <v>4181</v>
      </c>
      <c r="D315" t="s">
        <v>6110</v>
      </c>
      <c r="E315">
        <v>10002369765</v>
      </c>
      <c r="F315" t="s">
        <v>6146</v>
      </c>
      <c r="G315" t="s">
        <v>7855</v>
      </c>
      <c r="H315">
        <v>10002368997</v>
      </c>
      <c r="I315" t="s">
        <v>8912</v>
      </c>
      <c r="J315" t="s">
        <v>8915</v>
      </c>
      <c r="K315">
        <v>345</v>
      </c>
      <c r="L315" t="s">
        <v>2397</v>
      </c>
      <c r="N315" t="s">
        <v>9125</v>
      </c>
      <c r="O315" t="s">
        <v>10452</v>
      </c>
      <c r="P315" t="s">
        <v>11995</v>
      </c>
      <c r="S315" t="s">
        <v>4181</v>
      </c>
      <c r="T315" t="s">
        <v>4181</v>
      </c>
      <c r="U315" t="s">
        <v>14053</v>
      </c>
      <c r="V315" t="s">
        <v>14788</v>
      </c>
      <c r="W315" t="s">
        <v>14791</v>
      </c>
      <c r="X315" t="s">
        <v>15096</v>
      </c>
      <c r="Y315" t="s">
        <v>17245</v>
      </c>
      <c r="Z315" t="s">
        <v>7062</v>
      </c>
      <c r="AA315">
        <v>10000817756</v>
      </c>
      <c r="AB315" t="s">
        <v>8912</v>
      </c>
      <c r="AC315" t="s">
        <v>19352</v>
      </c>
      <c r="AD315" t="s">
        <v>19353</v>
      </c>
      <c r="AE315" t="s">
        <v>19578</v>
      </c>
      <c r="AF315" t="s">
        <v>39</v>
      </c>
      <c r="AG315" t="s">
        <v>39</v>
      </c>
      <c r="AH315" t="s">
        <v>39</v>
      </c>
      <c r="AI315" t="s">
        <v>39</v>
      </c>
      <c r="AJ315" t="s">
        <v>39</v>
      </c>
      <c r="AK315" s="4" t="str">
        <f>IFERROR(VLOOKUP(C315,mapped!$A:$C,3,FALSE)," ")</f>
        <v xml:space="preserve"> </v>
      </c>
      <c r="AL315" s="4" t="str">
        <f>IF(D315="XFMR",IFERROR(VLOOKUP(AK315,AuctionMapping2019SEP_AUTOS!$B:$J,5,FALSE)," "),IFERROR(VLOOKUP(AK315,AuctionMapping2019SEP_LINES!$C:$J,4,FALSE)," "))</f>
        <v xml:space="preserve"> </v>
      </c>
      <c r="AM315" s="4" t="str">
        <f>IF(D315="XFMR",IFERROR(VLOOKUP(AK315,AuctionMapping2019SEP_AUTOS!$B:$J,6,FALSE)," "),IFERROR(VLOOKUP(AK315,AuctionMapping2019SEP_LINES!$C:$J,5,FALSE)," "))</f>
        <v xml:space="preserve"> </v>
      </c>
      <c r="AN315" s="4" t="str">
        <f>IF(D315="XFMR",IFERROR(VLOOKUP(AK315,AuctionMapping2019SEP_AUTOS!$B:$J,7,FALSE)," "),IFERROR(VLOOKUP(AK315,AuctionMapping2019SEP_LINES!$C:$J,6,FALSE)," "))</f>
        <v xml:space="preserve"> </v>
      </c>
      <c r="AO315" s="4" t="str">
        <f>IF(D315="XFMR",IFERROR(VLOOKUP(AK315,AuctionMapping2019SEP_AUTOS!$B:$J,8,FALSE)," "),IFERROR(VLOOKUP(AK315,AuctionMapping2019SEP_LINES!$C:$J,7,FALSE)," "))</f>
        <v xml:space="preserve"> </v>
      </c>
      <c r="AP315" s="4" t="str">
        <f>IF(D315="XFMR",IFERROR(VLOOKUP(AK315,AuctionMapping2019SEP_AUTOS!$B:$J,9,FALSE)," "),IFERROR(VLOOKUP(AK315,AuctionMapping2019SEP_LINES!$C:$J,8,FALSE)," "))</f>
        <v xml:space="preserve"> </v>
      </c>
    </row>
    <row r="316" spans="1:42" hidden="1" x14ac:dyDescent="0.25">
      <c r="A316" t="s">
        <v>354</v>
      </c>
      <c r="B316" t="s">
        <v>2398</v>
      </c>
      <c r="C316" t="s">
        <v>4182</v>
      </c>
      <c r="D316" t="s">
        <v>6111</v>
      </c>
      <c r="E316">
        <v>10002486767</v>
      </c>
      <c r="F316" t="s">
        <v>6394</v>
      </c>
      <c r="G316" t="s">
        <v>8054</v>
      </c>
      <c r="H316">
        <v>10000701241</v>
      </c>
      <c r="I316" t="s">
        <v>8912</v>
      </c>
      <c r="J316" t="s">
        <v>8915</v>
      </c>
      <c r="K316">
        <v>138</v>
      </c>
      <c r="L316" t="s">
        <v>2398</v>
      </c>
      <c r="N316" t="s">
        <v>9126</v>
      </c>
      <c r="O316" t="s">
        <v>10453</v>
      </c>
      <c r="P316" t="s">
        <v>11996</v>
      </c>
      <c r="S316" t="s">
        <v>4182</v>
      </c>
      <c r="T316" t="s">
        <v>4182</v>
      </c>
      <c r="U316" t="s">
        <v>14054</v>
      </c>
      <c r="V316" t="s">
        <v>14788</v>
      </c>
      <c r="W316" t="s">
        <v>14790</v>
      </c>
      <c r="X316" t="s">
        <v>15097</v>
      </c>
      <c r="Y316" t="s">
        <v>6111</v>
      </c>
      <c r="AC316" t="s">
        <v>19351</v>
      </c>
      <c r="AD316" t="s">
        <v>19351</v>
      </c>
      <c r="AE316" t="s">
        <v>6111</v>
      </c>
      <c r="AF316" t="s">
        <v>39</v>
      </c>
      <c r="AG316" t="s">
        <v>39</v>
      </c>
      <c r="AH316" t="s">
        <v>39</v>
      </c>
      <c r="AI316" t="s">
        <v>39</v>
      </c>
      <c r="AJ316" t="s">
        <v>39</v>
      </c>
      <c r="AK316" s="4" t="str">
        <f>IFERROR(VLOOKUP(C316,mapped!$A:$C,3,FALSE)," ")</f>
        <v xml:space="preserve"> </v>
      </c>
      <c r="AL316" s="4" t="str">
        <f>IF(D316="XFMR",IFERROR(VLOOKUP(AK316,AuctionMapping2019SEP_AUTOS!$B:$J,5,FALSE)," "),IFERROR(VLOOKUP(AK316,AuctionMapping2019SEP_LINES!$C:$J,4,FALSE)," "))</f>
        <v xml:space="preserve"> </v>
      </c>
      <c r="AM316" s="4" t="str">
        <f>IF(D316="XFMR",IFERROR(VLOOKUP(AK316,AuctionMapping2019SEP_AUTOS!$B:$J,6,FALSE)," "),IFERROR(VLOOKUP(AK316,AuctionMapping2019SEP_LINES!$C:$J,5,FALSE)," "))</f>
        <v xml:space="preserve"> </v>
      </c>
      <c r="AN316" s="4" t="str">
        <f>IF(D316="XFMR",IFERROR(VLOOKUP(AK316,AuctionMapping2019SEP_AUTOS!$B:$J,7,FALSE)," "),IFERROR(VLOOKUP(AK316,AuctionMapping2019SEP_LINES!$C:$J,6,FALSE)," "))</f>
        <v xml:space="preserve"> </v>
      </c>
      <c r="AO316" s="4" t="str">
        <f>IF(D316="XFMR",IFERROR(VLOOKUP(AK316,AuctionMapping2019SEP_AUTOS!$B:$J,8,FALSE)," "),IFERROR(VLOOKUP(AK316,AuctionMapping2019SEP_LINES!$C:$J,7,FALSE)," "))</f>
        <v xml:space="preserve"> </v>
      </c>
      <c r="AP316" s="4" t="str">
        <f>IF(D316="XFMR",IFERROR(VLOOKUP(AK316,AuctionMapping2019SEP_AUTOS!$B:$J,9,FALSE)," "),IFERROR(VLOOKUP(AK316,AuctionMapping2019SEP_LINES!$C:$J,8,FALSE)," "))</f>
        <v xml:space="preserve"> </v>
      </c>
    </row>
    <row r="317" spans="1:42" hidden="1" x14ac:dyDescent="0.25">
      <c r="A317" t="s">
        <v>355</v>
      </c>
      <c r="B317" t="s">
        <v>2399</v>
      </c>
      <c r="C317" t="s">
        <v>4183</v>
      </c>
      <c r="D317" t="s">
        <v>6111</v>
      </c>
      <c r="E317">
        <v>10002685185</v>
      </c>
      <c r="F317" t="s">
        <v>6395</v>
      </c>
      <c r="G317" t="s">
        <v>6395</v>
      </c>
      <c r="H317">
        <v>10002421004</v>
      </c>
      <c r="I317" t="s">
        <v>8914</v>
      </c>
      <c r="J317" t="s">
        <v>8915</v>
      </c>
      <c r="K317">
        <v>138</v>
      </c>
      <c r="L317" t="s">
        <v>2399</v>
      </c>
      <c r="N317" t="s">
        <v>2399</v>
      </c>
      <c r="O317" t="s">
        <v>9165</v>
      </c>
      <c r="P317" t="s">
        <v>11997</v>
      </c>
      <c r="S317" t="s">
        <v>4183</v>
      </c>
      <c r="T317" t="s">
        <v>4183</v>
      </c>
      <c r="U317" t="s">
        <v>9165</v>
      </c>
      <c r="V317" t="s">
        <v>14788</v>
      </c>
      <c r="W317" t="s">
        <v>14790</v>
      </c>
      <c r="X317" t="s">
        <v>15098</v>
      </c>
      <c r="Y317" t="s">
        <v>17246</v>
      </c>
      <c r="AC317" t="s">
        <v>19351</v>
      </c>
      <c r="AD317" t="s">
        <v>19351</v>
      </c>
      <c r="AE317" t="s">
        <v>17246</v>
      </c>
      <c r="AF317" t="s">
        <v>39</v>
      </c>
      <c r="AG317" t="s">
        <v>39</v>
      </c>
      <c r="AH317" t="s">
        <v>39</v>
      </c>
      <c r="AI317" t="s">
        <v>39</v>
      </c>
      <c r="AJ317" t="s">
        <v>39</v>
      </c>
      <c r="AK317" s="4" t="str">
        <f>IFERROR(VLOOKUP(C317,mapped!$A:$C,3,FALSE)," ")</f>
        <v xml:space="preserve"> </v>
      </c>
      <c r="AL317" s="4" t="str">
        <f>IF(D317="XFMR",IFERROR(VLOOKUP(AK317,AuctionMapping2019SEP_AUTOS!$B:$J,5,FALSE)," "),IFERROR(VLOOKUP(AK317,AuctionMapping2019SEP_LINES!$C:$J,4,FALSE)," "))</f>
        <v xml:space="preserve"> </v>
      </c>
      <c r="AM317" s="4" t="str">
        <f>IF(D317="XFMR",IFERROR(VLOOKUP(AK317,AuctionMapping2019SEP_AUTOS!$B:$J,6,FALSE)," "),IFERROR(VLOOKUP(AK317,AuctionMapping2019SEP_LINES!$C:$J,5,FALSE)," "))</f>
        <v xml:space="preserve"> </v>
      </c>
      <c r="AN317" s="4" t="str">
        <f>IF(D317="XFMR",IFERROR(VLOOKUP(AK317,AuctionMapping2019SEP_AUTOS!$B:$J,7,FALSE)," "),IFERROR(VLOOKUP(AK317,AuctionMapping2019SEP_LINES!$C:$J,6,FALSE)," "))</f>
        <v xml:space="preserve"> </v>
      </c>
      <c r="AO317" s="4" t="str">
        <f>IF(D317="XFMR",IFERROR(VLOOKUP(AK317,AuctionMapping2019SEP_AUTOS!$B:$J,8,FALSE)," "),IFERROR(VLOOKUP(AK317,AuctionMapping2019SEP_LINES!$C:$J,7,FALSE)," "))</f>
        <v xml:space="preserve"> </v>
      </c>
      <c r="AP317" s="4" t="str">
        <f>IF(D317="XFMR",IFERROR(VLOOKUP(AK317,AuctionMapping2019SEP_AUTOS!$B:$J,9,FALSE)," "),IFERROR(VLOOKUP(AK317,AuctionMapping2019SEP_LINES!$C:$J,8,FALSE)," "))</f>
        <v xml:space="preserve"> </v>
      </c>
    </row>
    <row r="318" spans="1:42" hidden="1" x14ac:dyDescent="0.25">
      <c r="A318" t="s">
        <v>356</v>
      </c>
      <c r="B318" t="s">
        <v>2400</v>
      </c>
      <c r="C318" t="s">
        <v>4184</v>
      </c>
      <c r="D318" t="s">
        <v>6110</v>
      </c>
      <c r="E318">
        <v>10000816247</v>
      </c>
      <c r="F318" t="s">
        <v>6396</v>
      </c>
      <c r="G318" t="s">
        <v>7879</v>
      </c>
      <c r="H318">
        <v>10000699524</v>
      </c>
      <c r="I318" t="s">
        <v>8912</v>
      </c>
      <c r="J318" t="s">
        <v>8915</v>
      </c>
      <c r="K318">
        <v>69</v>
      </c>
      <c r="L318" t="s">
        <v>2400</v>
      </c>
      <c r="N318" t="s">
        <v>9127</v>
      </c>
      <c r="O318" t="s">
        <v>10454</v>
      </c>
      <c r="P318" t="s">
        <v>11998</v>
      </c>
      <c r="S318" t="s">
        <v>4184</v>
      </c>
      <c r="T318" t="s">
        <v>4184</v>
      </c>
      <c r="U318" t="s">
        <v>14055</v>
      </c>
      <c r="V318" t="s">
        <v>14788</v>
      </c>
      <c r="W318" t="s">
        <v>14790</v>
      </c>
      <c r="X318" t="s">
        <v>15099</v>
      </c>
      <c r="Y318" t="s">
        <v>17247</v>
      </c>
      <c r="Z318" t="s">
        <v>18909</v>
      </c>
      <c r="AA318">
        <v>10000699700</v>
      </c>
      <c r="AB318" t="s">
        <v>8912</v>
      </c>
      <c r="AC318" t="s">
        <v>19351</v>
      </c>
      <c r="AD318" t="s">
        <v>19351</v>
      </c>
      <c r="AE318" t="s">
        <v>19579</v>
      </c>
      <c r="AF318" t="s">
        <v>39</v>
      </c>
      <c r="AG318" t="s">
        <v>39</v>
      </c>
      <c r="AH318" t="s">
        <v>39</v>
      </c>
      <c r="AI318" t="s">
        <v>39</v>
      </c>
      <c r="AJ318" t="s">
        <v>39</v>
      </c>
      <c r="AK318" s="4" t="str">
        <f>IFERROR(VLOOKUP(C318,mapped!$A:$C,3,FALSE)," ")</f>
        <v xml:space="preserve"> </v>
      </c>
      <c r="AL318" s="4" t="str">
        <f>IF(D318="XFMR",IFERROR(VLOOKUP(AK318,AuctionMapping2019SEP_AUTOS!$B:$J,5,FALSE)," "),IFERROR(VLOOKUP(AK318,AuctionMapping2019SEP_LINES!$C:$J,4,FALSE)," "))</f>
        <v xml:space="preserve"> </v>
      </c>
      <c r="AM318" s="4" t="str">
        <f>IF(D318="XFMR",IFERROR(VLOOKUP(AK318,AuctionMapping2019SEP_AUTOS!$B:$J,6,FALSE)," "),IFERROR(VLOOKUP(AK318,AuctionMapping2019SEP_LINES!$C:$J,5,FALSE)," "))</f>
        <v xml:space="preserve"> </v>
      </c>
      <c r="AN318" s="4" t="str">
        <f>IF(D318="XFMR",IFERROR(VLOOKUP(AK318,AuctionMapping2019SEP_AUTOS!$B:$J,7,FALSE)," "),IFERROR(VLOOKUP(AK318,AuctionMapping2019SEP_LINES!$C:$J,6,FALSE)," "))</f>
        <v xml:space="preserve"> </v>
      </c>
      <c r="AO318" s="4" t="str">
        <f>IF(D318="XFMR",IFERROR(VLOOKUP(AK318,AuctionMapping2019SEP_AUTOS!$B:$J,8,FALSE)," "),IFERROR(VLOOKUP(AK318,AuctionMapping2019SEP_LINES!$C:$J,7,FALSE)," "))</f>
        <v xml:space="preserve"> </v>
      </c>
      <c r="AP318" s="4" t="str">
        <f>IF(D318="XFMR",IFERROR(VLOOKUP(AK318,AuctionMapping2019SEP_AUTOS!$B:$J,9,FALSE)," "),IFERROR(VLOOKUP(AK318,AuctionMapping2019SEP_LINES!$C:$J,8,FALSE)," "))</f>
        <v xml:space="preserve"> </v>
      </c>
    </row>
    <row r="319" spans="1:42" x14ac:dyDescent="0.25">
      <c r="A319" t="s">
        <v>357</v>
      </c>
      <c r="B319" t="s">
        <v>2401</v>
      </c>
      <c r="C319" t="s">
        <v>4185</v>
      </c>
      <c r="D319" t="s">
        <v>6110</v>
      </c>
      <c r="E319">
        <v>10002666404</v>
      </c>
      <c r="F319" t="s">
        <v>6397</v>
      </c>
      <c r="G319" t="s">
        <v>7834</v>
      </c>
      <c r="H319">
        <v>10000701824</v>
      </c>
      <c r="I319" t="s">
        <v>8911</v>
      </c>
      <c r="J319" t="s">
        <v>8915</v>
      </c>
      <c r="K319">
        <v>69</v>
      </c>
      <c r="L319" t="s">
        <v>2401</v>
      </c>
      <c r="N319" t="s">
        <v>8960</v>
      </c>
      <c r="O319" t="s">
        <v>10263</v>
      </c>
      <c r="P319" t="s">
        <v>11999</v>
      </c>
      <c r="S319" t="s">
        <v>4185</v>
      </c>
      <c r="T319" t="s">
        <v>4185</v>
      </c>
      <c r="U319" t="s">
        <v>10263</v>
      </c>
      <c r="V319" t="s">
        <v>14788</v>
      </c>
      <c r="W319" t="s">
        <v>14790</v>
      </c>
      <c r="X319" t="s">
        <v>15100</v>
      </c>
      <c r="Y319" t="s">
        <v>17248</v>
      </c>
      <c r="Z319" t="s">
        <v>18910</v>
      </c>
      <c r="AA319">
        <v>10000701826</v>
      </c>
      <c r="AB319" t="s">
        <v>8911</v>
      </c>
      <c r="AC319" t="s">
        <v>19351</v>
      </c>
      <c r="AD319" t="s">
        <v>19351</v>
      </c>
      <c r="AE319" t="s">
        <v>17248</v>
      </c>
      <c r="AF319" t="s">
        <v>20917</v>
      </c>
      <c r="AG319" t="s">
        <v>21369</v>
      </c>
      <c r="AH319" t="s">
        <v>21369</v>
      </c>
      <c r="AI319" t="s">
        <v>21369</v>
      </c>
      <c r="AJ319" t="s">
        <v>21369</v>
      </c>
      <c r="AK319" s="4" t="str">
        <f>IFERROR(VLOOKUP(C319,mapped!$A:$C,3,FALSE)," ")</f>
        <v>539T539_1</v>
      </c>
      <c r="AL319" s="4">
        <f>IF(D319="XFMR",IFERROR(VLOOKUP(AK319,AuctionMapping2019SEP_AUTOS!$B:$J,5,FALSE)," "),IFERROR(VLOOKUP(AK319,AuctionMapping2019SEP_LINES!$C:$J,4,FALSE)," "))</f>
        <v>7621</v>
      </c>
      <c r="AM319" s="4" t="str">
        <f>IF(D319="XFMR",IFERROR(VLOOKUP(AK319,AuctionMapping2019SEP_AUTOS!$B:$J,6,FALSE)," "),IFERROR(VLOOKUP(AK319,AuctionMapping2019SEP_LINES!$C:$J,5,FALSE)," "))</f>
        <v>L_NIXON_8_1Y</v>
      </c>
      <c r="AN319" s="4">
        <f>IF(D319="XFMR",IFERROR(VLOOKUP(AK319,AuctionMapping2019SEP_AUTOS!$B:$J,7,FALSE)," "),IFERROR(VLOOKUP(AK319,AuctionMapping2019SEP_LINES!$C:$J,6,FALSE)," "))</f>
        <v>78580</v>
      </c>
      <c r="AO319" s="4" t="str">
        <f>IF(D319="XFMR",IFERROR(VLOOKUP(AK319,AuctionMapping2019SEP_AUTOS!$B:$J,8,FALSE)," "),IFERROR(VLOOKUP(AK319,AuctionMapping2019SEP_LINES!$C:$J,7,FALSE)," "))</f>
        <v>L_NIXOAE8_1Y</v>
      </c>
      <c r="AP319" s="4" t="str">
        <f>IF(D319="XFMR",IFERROR(VLOOKUP(AK319,AuctionMapping2019SEP_AUTOS!$B:$J,9,FALSE)," "),IFERROR(VLOOKUP(AK319,AuctionMapping2019SEP_LINES!$C:$J,8,FALSE)," "))</f>
        <v>1</v>
      </c>
    </row>
    <row r="320" spans="1:42" hidden="1" x14ac:dyDescent="0.25">
      <c r="A320" t="s">
        <v>358</v>
      </c>
      <c r="B320" t="s">
        <v>2402</v>
      </c>
      <c r="C320" t="s">
        <v>4186</v>
      </c>
      <c r="D320" t="s">
        <v>6110</v>
      </c>
      <c r="E320">
        <v>10002492723</v>
      </c>
      <c r="F320" t="s">
        <v>6126</v>
      </c>
      <c r="G320" t="s">
        <v>7840</v>
      </c>
      <c r="H320">
        <v>10002492713</v>
      </c>
      <c r="I320" t="s">
        <v>8912</v>
      </c>
      <c r="J320" t="s">
        <v>8915</v>
      </c>
      <c r="K320">
        <v>138</v>
      </c>
      <c r="L320" t="s">
        <v>2402</v>
      </c>
      <c r="N320" t="s">
        <v>9128</v>
      </c>
      <c r="O320" t="s">
        <v>10455</v>
      </c>
      <c r="P320" t="s">
        <v>12000</v>
      </c>
      <c r="S320" t="s">
        <v>4186</v>
      </c>
      <c r="T320" t="s">
        <v>4186</v>
      </c>
      <c r="U320" t="s">
        <v>14056</v>
      </c>
      <c r="V320" t="s">
        <v>14788</v>
      </c>
      <c r="W320" t="s">
        <v>14790</v>
      </c>
      <c r="X320" t="s">
        <v>15101</v>
      </c>
      <c r="Y320" t="s">
        <v>17249</v>
      </c>
      <c r="Z320" t="s">
        <v>18822</v>
      </c>
      <c r="AA320">
        <v>10002492715</v>
      </c>
      <c r="AB320" t="s">
        <v>8912</v>
      </c>
      <c r="AC320" t="s">
        <v>19351</v>
      </c>
      <c r="AD320" t="s">
        <v>19351</v>
      </c>
      <c r="AE320" t="s">
        <v>19580</v>
      </c>
      <c r="AF320" t="s">
        <v>39</v>
      </c>
      <c r="AG320" t="s">
        <v>39</v>
      </c>
      <c r="AH320" t="s">
        <v>39</v>
      </c>
      <c r="AI320" t="s">
        <v>39</v>
      </c>
      <c r="AJ320" t="s">
        <v>39</v>
      </c>
      <c r="AK320" s="4" t="str">
        <f>IFERROR(VLOOKUP(C320,mapped!$A:$C,3,FALSE)," ")</f>
        <v xml:space="preserve"> </v>
      </c>
      <c r="AL320" s="4" t="str">
        <f>IF(D320="XFMR",IFERROR(VLOOKUP(AK320,AuctionMapping2019SEP_AUTOS!$B:$J,5,FALSE)," "),IFERROR(VLOOKUP(AK320,AuctionMapping2019SEP_LINES!$C:$J,4,FALSE)," "))</f>
        <v xml:space="preserve"> </v>
      </c>
      <c r="AM320" s="4" t="str">
        <f>IF(D320="XFMR",IFERROR(VLOOKUP(AK320,AuctionMapping2019SEP_AUTOS!$B:$J,6,FALSE)," "),IFERROR(VLOOKUP(AK320,AuctionMapping2019SEP_LINES!$C:$J,5,FALSE)," "))</f>
        <v xml:space="preserve"> </v>
      </c>
      <c r="AN320" s="4" t="str">
        <f>IF(D320="XFMR",IFERROR(VLOOKUP(AK320,AuctionMapping2019SEP_AUTOS!$B:$J,7,FALSE)," "),IFERROR(VLOOKUP(AK320,AuctionMapping2019SEP_LINES!$C:$J,6,FALSE)," "))</f>
        <v xml:space="preserve"> </v>
      </c>
      <c r="AO320" s="4" t="str">
        <f>IF(D320="XFMR",IFERROR(VLOOKUP(AK320,AuctionMapping2019SEP_AUTOS!$B:$J,8,FALSE)," "),IFERROR(VLOOKUP(AK320,AuctionMapping2019SEP_LINES!$C:$J,7,FALSE)," "))</f>
        <v xml:space="preserve"> </v>
      </c>
      <c r="AP320" s="4" t="str">
        <f>IF(D320="XFMR",IFERROR(VLOOKUP(AK320,AuctionMapping2019SEP_AUTOS!$B:$J,9,FALSE)," "),IFERROR(VLOOKUP(AK320,AuctionMapping2019SEP_LINES!$C:$J,8,FALSE)," "))</f>
        <v xml:space="preserve"> </v>
      </c>
    </row>
    <row r="321" spans="1:42" hidden="1" x14ac:dyDescent="0.25">
      <c r="A321" t="s">
        <v>359</v>
      </c>
      <c r="B321" t="s">
        <v>2403</v>
      </c>
      <c r="C321" t="s">
        <v>4187</v>
      </c>
      <c r="D321" t="s">
        <v>6110</v>
      </c>
      <c r="E321">
        <v>10000808788</v>
      </c>
      <c r="F321" t="s">
        <v>6398</v>
      </c>
      <c r="G321" t="s">
        <v>8055</v>
      </c>
      <c r="H321">
        <v>10000703027</v>
      </c>
      <c r="I321" t="s">
        <v>8914</v>
      </c>
      <c r="J321" t="s">
        <v>8915</v>
      </c>
      <c r="K321">
        <v>69</v>
      </c>
      <c r="L321" t="s">
        <v>2403</v>
      </c>
      <c r="N321" t="s">
        <v>9129</v>
      </c>
      <c r="O321" t="s">
        <v>10456</v>
      </c>
      <c r="P321" t="s">
        <v>12001</v>
      </c>
      <c r="S321" t="s">
        <v>4187</v>
      </c>
      <c r="T321" t="s">
        <v>4187</v>
      </c>
      <c r="U321" t="s">
        <v>14057</v>
      </c>
      <c r="V321" t="s">
        <v>14788</v>
      </c>
      <c r="W321" t="s">
        <v>14790</v>
      </c>
      <c r="X321" t="s">
        <v>15102</v>
      </c>
      <c r="Y321" t="s">
        <v>17250</v>
      </c>
      <c r="Z321" t="s">
        <v>7992</v>
      </c>
      <c r="AA321">
        <v>10000702002</v>
      </c>
      <c r="AB321" t="s">
        <v>8914</v>
      </c>
      <c r="AC321" t="s">
        <v>19351</v>
      </c>
      <c r="AD321" t="s">
        <v>19351</v>
      </c>
      <c r="AE321" t="s">
        <v>19581</v>
      </c>
      <c r="AF321" t="s">
        <v>20918</v>
      </c>
      <c r="AG321" t="s">
        <v>21374</v>
      </c>
      <c r="AH321" t="s">
        <v>21374</v>
      </c>
      <c r="AI321" t="s">
        <v>21374</v>
      </c>
      <c r="AJ321" t="s">
        <v>21374</v>
      </c>
      <c r="AK321" s="4" t="str">
        <f>IFERROR(VLOOKUP(C321,mapped!$A:$C,3,FALSE)," ")</f>
        <v xml:space="preserve"> </v>
      </c>
      <c r="AL321" s="4" t="str">
        <f>IF(D321="XFMR",IFERROR(VLOOKUP(AK321,AuctionMapping2019SEP_AUTOS!$B:$J,5,FALSE)," "),IFERROR(VLOOKUP(AK321,AuctionMapping2019SEP_LINES!$C:$J,4,FALSE)," "))</f>
        <v xml:space="preserve"> </v>
      </c>
      <c r="AM321" s="4" t="str">
        <f>IF(D321="XFMR",IFERROR(VLOOKUP(AK321,AuctionMapping2019SEP_AUTOS!$B:$J,6,FALSE)," "),IFERROR(VLOOKUP(AK321,AuctionMapping2019SEP_LINES!$C:$J,5,FALSE)," "))</f>
        <v xml:space="preserve"> </v>
      </c>
      <c r="AN321" s="4" t="str">
        <f>IF(D321="XFMR",IFERROR(VLOOKUP(AK321,AuctionMapping2019SEP_AUTOS!$B:$J,7,FALSE)," "),IFERROR(VLOOKUP(AK321,AuctionMapping2019SEP_LINES!$C:$J,6,FALSE)," "))</f>
        <v xml:space="preserve"> </v>
      </c>
      <c r="AO321" s="4" t="str">
        <f>IF(D321="XFMR",IFERROR(VLOOKUP(AK321,AuctionMapping2019SEP_AUTOS!$B:$J,8,FALSE)," "),IFERROR(VLOOKUP(AK321,AuctionMapping2019SEP_LINES!$C:$J,7,FALSE)," "))</f>
        <v xml:space="preserve"> </v>
      </c>
      <c r="AP321" s="4" t="str">
        <f>IF(D321="XFMR",IFERROR(VLOOKUP(AK321,AuctionMapping2019SEP_AUTOS!$B:$J,9,FALSE)," "),IFERROR(VLOOKUP(AK321,AuctionMapping2019SEP_LINES!$C:$J,8,FALSE)," "))</f>
        <v xml:space="preserve"> </v>
      </c>
    </row>
    <row r="322" spans="1:42" hidden="1" x14ac:dyDescent="0.25">
      <c r="A322" t="s">
        <v>360</v>
      </c>
      <c r="B322" t="s">
        <v>2403</v>
      </c>
      <c r="C322" t="s">
        <v>4188</v>
      </c>
      <c r="D322" t="s">
        <v>6110</v>
      </c>
      <c r="E322">
        <v>10000799393</v>
      </c>
      <c r="F322" t="s">
        <v>6399</v>
      </c>
      <c r="G322" t="s">
        <v>8056</v>
      </c>
      <c r="H322">
        <v>10000700786</v>
      </c>
      <c r="I322" t="s">
        <v>8914</v>
      </c>
      <c r="J322" t="s">
        <v>8915</v>
      </c>
      <c r="K322">
        <v>69</v>
      </c>
      <c r="L322" t="s">
        <v>2403</v>
      </c>
      <c r="N322" t="s">
        <v>9129</v>
      </c>
      <c r="O322" t="s">
        <v>10456</v>
      </c>
      <c r="P322" t="s">
        <v>12001</v>
      </c>
      <c r="S322" t="s">
        <v>4188</v>
      </c>
      <c r="T322" t="s">
        <v>4188</v>
      </c>
      <c r="U322" t="s">
        <v>14057</v>
      </c>
      <c r="V322" t="s">
        <v>14788</v>
      </c>
      <c r="W322" t="s">
        <v>14790</v>
      </c>
      <c r="X322" t="s">
        <v>15103</v>
      </c>
      <c r="Y322" t="s">
        <v>17251</v>
      </c>
      <c r="Z322" t="s">
        <v>8055</v>
      </c>
      <c r="AA322">
        <v>10000703027</v>
      </c>
      <c r="AB322" t="s">
        <v>8914</v>
      </c>
      <c r="AC322" t="s">
        <v>19351</v>
      </c>
      <c r="AD322" t="s">
        <v>19351</v>
      </c>
      <c r="AE322" t="s">
        <v>19582</v>
      </c>
      <c r="AF322" t="s">
        <v>39</v>
      </c>
      <c r="AG322" t="s">
        <v>39</v>
      </c>
      <c r="AH322" t="s">
        <v>39</v>
      </c>
      <c r="AI322" t="s">
        <v>39</v>
      </c>
      <c r="AJ322" t="s">
        <v>39</v>
      </c>
      <c r="AK322" s="4" t="str">
        <f>IFERROR(VLOOKUP(C322,mapped!$A:$C,3,FALSE)," ")</f>
        <v xml:space="preserve"> </v>
      </c>
      <c r="AL322" s="4" t="str">
        <f>IF(D322="XFMR",IFERROR(VLOOKUP(AK322,AuctionMapping2019SEP_AUTOS!$B:$J,5,FALSE)," "),IFERROR(VLOOKUP(AK322,AuctionMapping2019SEP_LINES!$C:$J,4,FALSE)," "))</f>
        <v xml:space="preserve"> </v>
      </c>
      <c r="AM322" s="4" t="str">
        <f>IF(D322="XFMR",IFERROR(VLOOKUP(AK322,AuctionMapping2019SEP_AUTOS!$B:$J,6,FALSE)," "),IFERROR(VLOOKUP(AK322,AuctionMapping2019SEP_LINES!$C:$J,5,FALSE)," "))</f>
        <v xml:space="preserve"> </v>
      </c>
      <c r="AN322" s="4" t="str">
        <f>IF(D322="XFMR",IFERROR(VLOOKUP(AK322,AuctionMapping2019SEP_AUTOS!$B:$J,7,FALSE)," "),IFERROR(VLOOKUP(AK322,AuctionMapping2019SEP_LINES!$C:$J,6,FALSE)," "))</f>
        <v xml:space="preserve"> </v>
      </c>
      <c r="AO322" s="4" t="str">
        <f>IF(D322="XFMR",IFERROR(VLOOKUP(AK322,AuctionMapping2019SEP_AUTOS!$B:$J,8,FALSE)," "),IFERROR(VLOOKUP(AK322,AuctionMapping2019SEP_LINES!$C:$J,7,FALSE)," "))</f>
        <v xml:space="preserve"> </v>
      </c>
      <c r="AP322" s="4" t="str">
        <f>IF(D322="XFMR",IFERROR(VLOOKUP(AK322,AuctionMapping2019SEP_AUTOS!$B:$J,9,FALSE)," "),IFERROR(VLOOKUP(AK322,AuctionMapping2019SEP_LINES!$C:$J,8,FALSE)," "))</f>
        <v xml:space="preserve"> </v>
      </c>
    </row>
    <row r="323" spans="1:42" hidden="1" x14ac:dyDescent="0.25">
      <c r="A323" t="s">
        <v>361</v>
      </c>
      <c r="B323" t="s">
        <v>2404</v>
      </c>
      <c r="C323" t="s">
        <v>4189</v>
      </c>
      <c r="D323" t="s">
        <v>6110</v>
      </c>
      <c r="E323">
        <v>10002561846</v>
      </c>
      <c r="F323" t="s">
        <v>6400</v>
      </c>
      <c r="G323" t="s">
        <v>7844</v>
      </c>
      <c r="H323">
        <v>10000701211</v>
      </c>
      <c r="I323" t="s">
        <v>8911</v>
      </c>
      <c r="J323" t="s">
        <v>8915</v>
      </c>
      <c r="K323">
        <v>138</v>
      </c>
      <c r="L323" t="s">
        <v>2404</v>
      </c>
      <c r="N323" t="s">
        <v>9130</v>
      </c>
      <c r="O323" t="s">
        <v>10457</v>
      </c>
      <c r="P323" t="s">
        <v>12002</v>
      </c>
      <c r="S323" t="s">
        <v>4189</v>
      </c>
      <c r="T323" t="s">
        <v>4189</v>
      </c>
      <c r="U323" t="s">
        <v>10457</v>
      </c>
      <c r="V323" t="s">
        <v>14788</v>
      </c>
      <c r="W323" t="s">
        <v>14791</v>
      </c>
      <c r="X323" t="s">
        <v>15104</v>
      </c>
      <c r="Y323" t="s">
        <v>17252</v>
      </c>
      <c r="Z323" t="s">
        <v>7849</v>
      </c>
      <c r="AA323">
        <v>10000700149</v>
      </c>
      <c r="AB323" t="s">
        <v>8911</v>
      </c>
      <c r="AC323" t="s">
        <v>19352</v>
      </c>
      <c r="AD323" t="s">
        <v>19352</v>
      </c>
      <c r="AE323" t="s">
        <v>19583</v>
      </c>
      <c r="AF323" t="s">
        <v>39</v>
      </c>
      <c r="AG323" t="s">
        <v>39</v>
      </c>
      <c r="AH323" t="s">
        <v>39</v>
      </c>
      <c r="AI323" t="s">
        <v>39</v>
      </c>
      <c r="AJ323" t="s">
        <v>39</v>
      </c>
      <c r="AK323" s="4" t="str">
        <f>IFERROR(VLOOKUP(C323,mapped!$A:$C,3,FALSE)," ")</f>
        <v xml:space="preserve"> </v>
      </c>
      <c r="AL323" s="4" t="str">
        <f>IF(D323="XFMR",IFERROR(VLOOKUP(AK323,AuctionMapping2019SEP_AUTOS!$B:$J,5,FALSE)," "),IFERROR(VLOOKUP(AK323,AuctionMapping2019SEP_LINES!$C:$J,4,FALSE)," "))</f>
        <v xml:space="preserve"> </v>
      </c>
      <c r="AM323" s="4" t="str">
        <f>IF(D323="XFMR",IFERROR(VLOOKUP(AK323,AuctionMapping2019SEP_AUTOS!$B:$J,6,FALSE)," "),IFERROR(VLOOKUP(AK323,AuctionMapping2019SEP_LINES!$C:$J,5,FALSE)," "))</f>
        <v xml:space="preserve"> </v>
      </c>
      <c r="AN323" s="4" t="str">
        <f>IF(D323="XFMR",IFERROR(VLOOKUP(AK323,AuctionMapping2019SEP_AUTOS!$B:$J,7,FALSE)," "),IFERROR(VLOOKUP(AK323,AuctionMapping2019SEP_LINES!$C:$J,6,FALSE)," "))</f>
        <v xml:space="preserve"> </v>
      </c>
      <c r="AO323" s="4" t="str">
        <f>IF(D323="XFMR",IFERROR(VLOOKUP(AK323,AuctionMapping2019SEP_AUTOS!$B:$J,8,FALSE)," "),IFERROR(VLOOKUP(AK323,AuctionMapping2019SEP_LINES!$C:$J,7,FALSE)," "))</f>
        <v xml:space="preserve"> </v>
      </c>
      <c r="AP323" s="4" t="str">
        <f>IF(D323="XFMR",IFERROR(VLOOKUP(AK323,AuctionMapping2019SEP_AUTOS!$B:$J,9,FALSE)," "),IFERROR(VLOOKUP(AK323,AuctionMapping2019SEP_LINES!$C:$J,8,FALSE)," "))</f>
        <v xml:space="preserve"> </v>
      </c>
    </row>
    <row r="324" spans="1:42" x14ac:dyDescent="0.25">
      <c r="A324" t="s">
        <v>362</v>
      </c>
      <c r="B324" t="s">
        <v>2405</v>
      </c>
      <c r="C324" t="s">
        <v>4190</v>
      </c>
      <c r="D324" t="s">
        <v>6110</v>
      </c>
      <c r="E324">
        <v>10002498789</v>
      </c>
      <c r="F324" t="s">
        <v>6401</v>
      </c>
      <c r="G324" t="s">
        <v>8016</v>
      </c>
      <c r="H324">
        <v>10000699649</v>
      </c>
      <c r="I324" t="s">
        <v>8912</v>
      </c>
      <c r="J324" t="s">
        <v>8915</v>
      </c>
      <c r="K324">
        <v>138</v>
      </c>
      <c r="L324" t="s">
        <v>2405</v>
      </c>
      <c r="N324" t="s">
        <v>9131</v>
      </c>
      <c r="O324" t="s">
        <v>10458</v>
      </c>
      <c r="P324" t="s">
        <v>12003</v>
      </c>
      <c r="S324" t="s">
        <v>4190</v>
      </c>
      <c r="T324" t="s">
        <v>4190</v>
      </c>
      <c r="U324" t="s">
        <v>14058</v>
      </c>
      <c r="V324" t="s">
        <v>14788</v>
      </c>
      <c r="W324" t="s">
        <v>14790</v>
      </c>
      <c r="X324" t="s">
        <v>15105</v>
      </c>
      <c r="Y324" t="s">
        <v>17253</v>
      </c>
      <c r="Z324" t="s">
        <v>18911</v>
      </c>
      <c r="AA324">
        <v>10001864128</v>
      </c>
      <c r="AB324" t="s">
        <v>8912</v>
      </c>
      <c r="AC324" t="s">
        <v>19351</v>
      </c>
      <c r="AD324" t="s">
        <v>19351</v>
      </c>
      <c r="AE324" t="s">
        <v>19584</v>
      </c>
      <c r="AF324" t="s">
        <v>20919</v>
      </c>
      <c r="AG324" t="s">
        <v>21374</v>
      </c>
      <c r="AH324" t="s">
        <v>21468</v>
      </c>
      <c r="AI324" t="s">
        <v>21374</v>
      </c>
      <c r="AJ324" t="s">
        <v>21374</v>
      </c>
      <c r="AK324" s="4" t="str">
        <f>IFERROR(VLOOKUP(C324,mapped!$A:$C,3,FALSE)," ")</f>
        <v>BALLIN_FTCHAD1_1</v>
      </c>
      <c r="AL324" s="4">
        <f>IF(D324="XFMR",IFERROR(VLOOKUP(AK324,AuctionMapping2019SEP_AUTOS!$B:$J,5,FALSE)," "),IFERROR(VLOOKUP(AK324,AuctionMapping2019SEP_LINES!$C:$J,4,FALSE)," "))</f>
        <v>6325</v>
      </c>
      <c r="AM324" s="4" t="str">
        <f>IF(D324="XFMR",IFERROR(VLOOKUP(AK324,AuctionMapping2019SEP_AUTOS!$B:$J,6,FALSE)," "),IFERROR(VLOOKUP(AK324,AuctionMapping2019SEP_LINES!$C:$J,5,FALSE)," "))</f>
        <v>CHAD4A</v>
      </c>
      <c r="AN324" s="4">
        <f>IF(D324="XFMR",IFERROR(VLOOKUP(AK324,AuctionMapping2019SEP_AUTOS!$B:$J,7,FALSE)," "),IFERROR(VLOOKUP(AK324,AuctionMapping2019SEP_LINES!$C:$J,6,FALSE)," "))</f>
        <v>6340</v>
      </c>
      <c r="AO324" s="4" t="str">
        <f>IF(D324="XFMR",IFERROR(VLOOKUP(AK324,AuctionMapping2019SEP_AUTOS!$B:$J,8,FALSE)," "),IFERROR(VLOOKUP(AK324,AuctionMapping2019SEP_LINES!$C:$J,7,FALSE)," "))</f>
        <v>BALLINGE4A</v>
      </c>
      <c r="AP324" s="4" t="str">
        <f>IF(D324="XFMR",IFERROR(VLOOKUP(AK324,AuctionMapping2019SEP_AUTOS!$B:$J,9,FALSE)," "),IFERROR(VLOOKUP(AK324,AuctionMapping2019SEP_LINES!$C:$J,8,FALSE)," "))</f>
        <v>1</v>
      </c>
    </row>
    <row r="325" spans="1:42" hidden="1" x14ac:dyDescent="0.25">
      <c r="A325" t="s">
        <v>363</v>
      </c>
      <c r="B325" t="s">
        <v>2406</v>
      </c>
      <c r="C325" t="s">
        <v>4191</v>
      </c>
      <c r="D325" t="s">
        <v>6110</v>
      </c>
      <c r="E325">
        <v>10000750965</v>
      </c>
      <c r="F325" t="s">
        <v>6402</v>
      </c>
      <c r="G325" t="s">
        <v>8057</v>
      </c>
      <c r="H325">
        <v>10000702674</v>
      </c>
      <c r="I325" t="s">
        <v>8911</v>
      </c>
      <c r="J325" t="s">
        <v>8915</v>
      </c>
      <c r="K325">
        <v>138</v>
      </c>
      <c r="L325" t="s">
        <v>2406</v>
      </c>
      <c r="N325" t="s">
        <v>9132</v>
      </c>
      <c r="O325" t="s">
        <v>10459</v>
      </c>
      <c r="P325" t="s">
        <v>12004</v>
      </c>
      <c r="S325" t="s">
        <v>13737</v>
      </c>
      <c r="T325" t="s">
        <v>13737</v>
      </c>
      <c r="U325" t="s">
        <v>10459</v>
      </c>
      <c r="V325" t="s">
        <v>14788</v>
      </c>
      <c r="W325" t="s">
        <v>14790</v>
      </c>
      <c r="X325" t="s">
        <v>15106</v>
      </c>
      <c r="Y325" t="s">
        <v>17254</v>
      </c>
      <c r="Z325" t="s">
        <v>6759</v>
      </c>
      <c r="AA325">
        <v>10000703131</v>
      </c>
      <c r="AB325" t="s">
        <v>8911</v>
      </c>
      <c r="AC325" t="s">
        <v>19351</v>
      </c>
      <c r="AD325" t="s">
        <v>19351</v>
      </c>
      <c r="AE325" t="s">
        <v>19585</v>
      </c>
      <c r="AF325" t="s">
        <v>39</v>
      </c>
      <c r="AG325" t="s">
        <v>39</v>
      </c>
      <c r="AH325" t="s">
        <v>39</v>
      </c>
      <c r="AI325" t="s">
        <v>39</v>
      </c>
      <c r="AJ325" t="s">
        <v>39</v>
      </c>
      <c r="AK325" s="4" t="str">
        <f>IFERROR(VLOOKUP(C325,mapped!$A:$C,3,FALSE)," ")</f>
        <v xml:space="preserve"> </v>
      </c>
      <c r="AL325" s="4" t="str">
        <f>IF(D325="XFMR",IFERROR(VLOOKUP(AK325,AuctionMapping2019SEP_AUTOS!$B:$J,5,FALSE)," "),IFERROR(VLOOKUP(AK325,AuctionMapping2019SEP_LINES!$C:$J,4,FALSE)," "))</f>
        <v xml:space="preserve"> </v>
      </c>
      <c r="AM325" s="4" t="str">
        <f>IF(D325="XFMR",IFERROR(VLOOKUP(AK325,AuctionMapping2019SEP_AUTOS!$B:$J,6,FALSE)," "),IFERROR(VLOOKUP(AK325,AuctionMapping2019SEP_LINES!$C:$J,5,FALSE)," "))</f>
        <v xml:space="preserve"> </v>
      </c>
      <c r="AN325" s="4" t="str">
        <f>IF(D325="XFMR",IFERROR(VLOOKUP(AK325,AuctionMapping2019SEP_AUTOS!$B:$J,7,FALSE)," "),IFERROR(VLOOKUP(AK325,AuctionMapping2019SEP_LINES!$C:$J,6,FALSE)," "))</f>
        <v xml:space="preserve"> </v>
      </c>
      <c r="AO325" s="4" t="str">
        <f>IF(D325="XFMR",IFERROR(VLOOKUP(AK325,AuctionMapping2019SEP_AUTOS!$B:$J,8,FALSE)," "),IFERROR(VLOOKUP(AK325,AuctionMapping2019SEP_LINES!$C:$J,7,FALSE)," "))</f>
        <v xml:space="preserve"> </v>
      </c>
      <c r="AP325" s="4" t="str">
        <f>IF(D325="XFMR",IFERROR(VLOOKUP(AK325,AuctionMapping2019SEP_AUTOS!$B:$J,9,FALSE)," "),IFERROR(VLOOKUP(AK325,AuctionMapping2019SEP_LINES!$C:$J,8,FALSE)," "))</f>
        <v xml:space="preserve"> </v>
      </c>
    </row>
    <row r="326" spans="1:42" hidden="1" x14ac:dyDescent="0.25">
      <c r="A326" t="s">
        <v>364</v>
      </c>
      <c r="B326" t="s">
        <v>2407</v>
      </c>
      <c r="C326" t="s">
        <v>4192</v>
      </c>
      <c r="D326" t="s">
        <v>6110</v>
      </c>
      <c r="E326">
        <v>10000744318</v>
      </c>
      <c r="F326" t="s">
        <v>6403</v>
      </c>
      <c r="G326" t="s">
        <v>8058</v>
      </c>
      <c r="H326">
        <v>10000699932</v>
      </c>
      <c r="I326" t="s">
        <v>8911</v>
      </c>
      <c r="J326" t="s">
        <v>8915</v>
      </c>
      <c r="K326">
        <v>138</v>
      </c>
      <c r="L326" t="s">
        <v>2407</v>
      </c>
      <c r="N326" t="s">
        <v>9133</v>
      </c>
      <c r="O326" t="s">
        <v>10460</v>
      </c>
      <c r="P326" t="s">
        <v>12005</v>
      </c>
      <c r="S326" t="s">
        <v>13738</v>
      </c>
      <c r="T326" t="s">
        <v>13738</v>
      </c>
      <c r="U326" t="s">
        <v>10460</v>
      </c>
      <c r="V326" t="s">
        <v>14788</v>
      </c>
      <c r="W326" t="s">
        <v>14791</v>
      </c>
      <c r="X326" t="s">
        <v>15107</v>
      </c>
      <c r="Y326" t="s">
        <v>17255</v>
      </c>
      <c r="Z326" t="s">
        <v>7474</v>
      </c>
      <c r="AA326">
        <v>10000702577</v>
      </c>
      <c r="AB326" t="s">
        <v>8911</v>
      </c>
      <c r="AC326" t="s">
        <v>19352</v>
      </c>
      <c r="AD326" t="s">
        <v>19352</v>
      </c>
      <c r="AE326" t="s">
        <v>19586</v>
      </c>
      <c r="AF326" t="s">
        <v>39</v>
      </c>
      <c r="AG326" t="s">
        <v>39</v>
      </c>
      <c r="AH326" t="s">
        <v>39</v>
      </c>
      <c r="AI326" t="s">
        <v>39</v>
      </c>
      <c r="AJ326" t="s">
        <v>39</v>
      </c>
      <c r="AK326" s="4" t="str">
        <f>IFERROR(VLOOKUP(C326,mapped!$A:$C,3,FALSE)," ")</f>
        <v xml:space="preserve"> </v>
      </c>
      <c r="AL326" s="4" t="str">
        <f>IF(D326="XFMR",IFERROR(VLOOKUP(AK326,AuctionMapping2019SEP_AUTOS!$B:$J,5,FALSE)," "),IFERROR(VLOOKUP(AK326,AuctionMapping2019SEP_LINES!$C:$J,4,FALSE)," "))</f>
        <v xml:space="preserve"> </v>
      </c>
      <c r="AM326" s="4" t="str">
        <f>IF(D326="XFMR",IFERROR(VLOOKUP(AK326,AuctionMapping2019SEP_AUTOS!$B:$J,6,FALSE)," "),IFERROR(VLOOKUP(AK326,AuctionMapping2019SEP_LINES!$C:$J,5,FALSE)," "))</f>
        <v xml:space="preserve"> </v>
      </c>
      <c r="AN326" s="4" t="str">
        <f>IF(D326="XFMR",IFERROR(VLOOKUP(AK326,AuctionMapping2019SEP_AUTOS!$B:$J,7,FALSE)," "),IFERROR(VLOOKUP(AK326,AuctionMapping2019SEP_LINES!$C:$J,6,FALSE)," "))</f>
        <v xml:space="preserve"> </v>
      </c>
      <c r="AO326" s="4" t="str">
        <f>IF(D326="XFMR",IFERROR(VLOOKUP(AK326,AuctionMapping2019SEP_AUTOS!$B:$J,8,FALSE)," "),IFERROR(VLOOKUP(AK326,AuctionMapping2019SEP_LINES!$C:$J,7,FALSE)," "))</f>
        <v xml:space="preserve"> </v>
      </c>
      <c r="AP326" s="4" t="str">
        <f>IF(D326="XFMR",IFERROR(VLOOKUP(AK326,AuctionMapping2019SEP_AUTOS!$B:$J,9,FALSE)," "),IFERROR(VLOOKUP(AK326,AuctionMapping2019SEP_LINES!$C:$J,8,FALSE)," "))</f>
        <v xml:space="preserve"> </v>
      </c>
    </row>
    <row r="327" spans="1:42" hidden="1" x14ac:dyDescent="0.25">
      <c r="A327" t="s">
        <v>365</v>
      </c>
      <c r="B327" t="s">
        <v>2408</v>
      </c>
      <c r="C327" t="s">
        <v>4193</v>
      </c>
      <c r="D327" t="s">
        <v>6110</v>
      </c>
      <c r="E327">
        <v>10000749393</v>
      </c>
      <c r="F327" t="s">
        <v>6404</v>
      </c>
      <c r="G327" t="s">
        <v>8059</v>
      </c>
      <c r="H327">
        <v>10000701975</v>
      </c>
      <c r="I327" t="s">
        <v>8911</v>
      </c>
      <c r="J327" t="s">
        <v>8915</v>
      </c>
      <c r="K327">
        <v>138</v>
      </c>
      <c r="L327" t="s">
        <v>2408</v>
      </c>
      <c r="N327" t="s">
        <v>9134</v>
      </c>
      <c r="O327" t="s">
        <v>10436</v>
      </c>
      <c r="P327" t="s">
        <v>12006</v>
      </c>
      <c r="S327" t="s">
        <v>13739</v>
      </c>
      <c r="T327" t="s">
        <v>13739</v>
      </c>
      <c r="U327" t="s">
        <v>14059</v>
      </c>
      <c r="V327" t="s">
        <v>14788</v>
      </c>
      <c r="W327" t="s">
        <v>14790</v>
      </c>
      <c r="X327" t="s">
        <v>15108</v>
      </c>
      <c r="Y327" t="s">
        <v>17256</v>
      </c>
      <c r="Z327" t="s">
        <v>18912</v>
      </c>
      <c r="AA327">
        <v>10000703121</v>
      </c>
      <c r="AB327" t="s">
        <v>8911</v>
      </c>
      <c r="AC327" t="s">
        <v>19351</v>
      </c>
      <c r="AD327" t="s">
        <v>19351</v>
      </c>
      <c r="AE327" t="s">
        <v>19587</v>
      </c>
      <c r="AF327" t="s">
        <v>39</v>
      </c>
      <c r="AG327" t="s">
        <v>39</v>
      </c>
      <c r="AH327" t="s">
        <v>39</v>
      </c>
      <c r="AI327" t="s">
        <v>39</v>
      </c>
      <c r="AJ327" t="s">
        <v>39</v>
      </c>
      <c r="AK327" s="4" t="str">
        <f>IFERROR(VLOOKUP(C327,mapped!$A:$C,3,FALSE)," ")</f>
        <v xml:space="preserve"> </v>
      </c>
      <c r="AL327" s="4" t="str">
        <f>IF(D327="XFMR",IFERROR(VLOOKUP(AK327,AuctionMapping2019SEP_AUTOS!$B:$J,5,FALSE)," "),IFERROR(VLOOKUP(AK327,AuctionMapping2019SEP_LINES!$C:$J,4,FALSE)," "))</f>
        <v xml:space="preserve"> </v>
      </c>
      <c r="AM327" s="4" t="str">
        <f>IF(D327="XFMR",IFERROR(VLOOKUP(AK327,AuctionMapping2019SEP_AUTOS!$B:$J,6,FALSE)," "),IFERROR(VLOOKUP(AK327,AuctionMapping2019SEP_LINES!$C:$J,5,FALSE)," "))</f>
        <v xml:space="preserve"> </v>
      </c>
      <c r="AN327" s="4" t="str">
        <f>IF(D327="XFMR",IFERROR(VLOOKUP(AK327,AuctionMapping2019SEP_AUTOS!$B:$J,7,FALSE)," "),IFERROR(VLOOKUP(AK327,AuctionMapping2019SEP_LINES!$C:$J,6,FALSE)," "))</f>
        <v xml:space="preserve"> </v>
      </c>
      <c r="AO327" s="4" t="str">
        <f>IF(D327="XFMR",IFERROR(VLOOKUP(AK327,AuctionMapping2019SEP_AUTOS!$B:$J,8,FALSE)," "),IFERROR(VLOOKUP(AK327,AuctionMapping2019SEP_LINES!$C:$J,7,FALSE)," "))</f>
        <v xml:space="preserve"> </v>
      </c>
      <c r="AP327" s="4" t="str">
        <f>IF(D327="XFMR",IFERROR(VLOOKUP(AK327,AuctionMapping2019SEP_AUTOS!$B:$J,9,FALSE)," "),IFERROR(VLOOKUP(AK327,AuctionMapping2019SEP_LINES!$C:$J,8,FALSE)," "))</f>
        <v xml:space="preserve"> </v>
      </c>
    </row>
    <row r="328" spans="1:42" hidden="1" x14ac:dyDescent="0.25">
      <c r="A328" t="s">
        <v>366</v>
      </c>
      <c r="B328" t="s">
        <v>2409</v>
      </c>
      <c r="C328" t="s">
        <v>4194</v>
      </c>
      <c r="D328" t="s">
        <v>6110</v>
      </c>
      <c r="E328">
        <v>10000745081</v>
      </c>
      <c r="F328" t="s">
        <v>6405</v>
      </c>
      <c r="G328" t="s">
        <v>8060</v>
      </c>
      <c r="H328">
        <v>10000700258</v>
      </c>
      <c r="I328" t="s">
        <v>8914</v>
      </c>
      <c r="J328" t="s">
        <v>8915</v>
      </c>
      <c r="K328">
        <v>69</v>
      </c>
      <c r="L328" t="s">
        <v>2409</v>
      </c>
      <c r="N328" t="s">
        <v>9134</v>
      </c>
      <c r="O328" t="s">
        <v>10461</v>
      </c>
      <c r="P328" t="s">
        <v>12007</v>
      </c>
      <c r="S328" t="s">
        <v>4194</v>
      </c>
      <c r="T328" t="s">
        <v>4194</v>
      </c>
      <c r="U328" t="s">
        <v>14060</v>
      </c>
      <c r="V328" t="s">
        <v>14788</v>
      </c>
      <c r="W328" t="s">
        <v>14790</v>
      </c>
      <c r="X328" t="s">
        <v>15109</v>
      </c>
      <c r="Y328" t="s">
        <v>17257</v>
      </c>
      <c r="Z328" t="s">
        <v>18913</v>
      </c>
      <c r="AA328">
        <v>10000701670</v>
      </c>
      <c r="AB328" t="s">
        <v>8914</v>
      </c>
      <c r="AC328" t="s">
        <v>19351</v>
      </c>
      <c r="AD328" t="s">
        <v>19351</v>
      </c>
      <c r="AE328" t="s">
        <v>19588</v>
      </c>
      <c r="AF328" t="s">
        <v>39</v>
      </c>
      <c r="AG328" t="s">
        <v>39</v>
      </c>
      <c r="AH328" t="s">
        <v>39</v>
      </c>
      <c r="AI328" t="s">
        <v>39</v>
      </c>
      <c r="AJ328" t="s">
        <v>39</v>
      </c>
      <c r="AK328" s="4" t="str">
        <f>IFERROR(VLOOKUP(C328,mapped!$A:$C,3,FALSE)," ")</f>
        <v xml:space="preserve"> </v>
      </c>
      <c r="AL328" s="4" t="str">
        <f>IF(D328="XFMR",IFERROR(VLOOKUP(AK328,AuctionMapping2019SEP_AUTOS!$B:$J,5,FALSE)," "),IFERROR(VLOOKUP(AK328,AuctionMapping2019SEP_LINES!$C:$J,4,FALSE)," "))</f>
        <v xml:space="preserve"> </v>
      </c>
      <c r="AM328" s="4" t="str">
        <f>IF(D328="XFMR",IFERROR(VLOOKUP(AK328,AuctionMapping2019SEP_AUTOS!$B:$J,6,FALSE)," "),IFERROR(VLOOKUP(AK328,AuctionMapping2019SEP_LINES!$C:$J,5,FALSE)," "))</f>
        <v xml:space="preserve"> </v>
      </c>
      <c r="AN328" s="4" t="str">
        <f>IF(D328="XFMR",IFERROR(VLOOKUP(AK328,AuctionMapping2019SEP_AUTOS!$B:$J,7,FALSE)," "),IFERROR(VLOOKUP(AK328,AuctionMapping2019SEP_LINES!$C:$J,6,FALSE)," "))</f>
        <v xml:space="preserve"> </v>
      </c>
      <c r="AO328" s="4" t="str">
        <f>IF(D328="XFMR",IFERROR(VLOOKUP(AK328,AuctionMapping2019SEP_AUTOS!$B:$J,8,FALSE)," "),IFERROR(VLOOKUP(AK328,AuctionMapping2019SEP_LINES!$C:$J,7,FALSE)," "))</f>
        <v xml:space="preserve"> </v>
      </c>
      <c r="AP328" s="4" t="str">
        <f>IF(D328="XFMR",IFERROR(VLOOKUP(AK328,AuctionMapping2019SEP_AUTOS!$B:$J,9,FALSE)," "),IFERROR(VLOOKUP(AK328,AuctionMapping2019SEP_LINES!$C:$J,8,FALSE)," "))</f>
        <v xml:space="preserve"> </v>
      </c>
    </row>
    <row r="329" spans="1:42" hidden="1" x14ac:dyDescent="0.25">
      <c r="A329" t="s">
        <v>367</v>
      </c>
      <c r="B329" t="s">
        <v>2409</v>
      </c>
      <c r="C329" t="s">
        <v>4195</v>
      </c>
      <c r="D329" t="s">
        <v>6110</v>
      </c>
      <c r="E329">
        <v>10000745061</v>
      </c>
      <c r="F329" t="s">
        <v>6406</v>
      </c>
      <c r="G329" t="s">
        <v>8061</v>
      </c>
      <c r="H329">
        <v>10000700241</v>
      </c>
      <c r="I329" t="s">
        <v>8914</v>
      </c>
      <c r="J329" t="s">
        <v>8915</v>
      </c>
      <c r="K329">
        <v>69</v>
      </c>
      <c r="L329" t="s">
        <v>2409</v>
      </c>
      <c r="N329" t="s">
        <v>9134</v>
      </c>
      <c r="O329" t="s">
        <v>10461</v>
      </c>
      <c r="P329" t="s">
        <v>12007</v>
      </c>
      <c r="S329" t="s">
        <v>4195</v>
      </c>
      <c r="T329" t="s">
        <v>4195</v>
      </c>
      <c r="U329" t="s">
        <v>14060</v>
      </c>
      <c r="V329" t="s">
        <v>14788</v>
      </c>
      <c r="W329" t="s">
        <v>14790</v>
      </c>
      <c r="X329" t="s">
        <v>15110</v>
      </c>
      <c r="Y329" t="s">
        <v>17258</v>
      </c>
      <c r="Z329" t="s">
        <v>8060</v>
      </c>
      <c r="AA329">
        <v>10000700258</v>
      </c>
      <c r="AB329" t="s">
        <v>8914</v>
      </c>
      <c r="AC329" t="s">
        <v>19351</v>
      </c>
      <c r="AD329" t="s">
        <v>19351</v>
      </c>
      <c r="AE329" t="s">
        <v>19589</v>
      </c>
      <c r="AF329" t="s">
        <v>39</v>
      </c>
      <c r="AG329" t="s">
        <v>39</v>
      </c>
      <c r="AH329" t="s">
        <v>39</v>
      </c>
      <c r="AI329" t="s">
        <v>39</v>
      </c>
      <c r="AJ329" t="s">
        <v>39</v>
      </c>
      <c r="AK329" s="4" t="str">
        <f>IFERROR(VLOOKUP(C329,mapped!$A:$C,3,FALSE)," ")</f>
        <v xml:space="preserve"> </v>
      </c>
      <c r="AL329" s="4" t="str">
        <f>IF(D329="XFMR",IFERROR(VLOOKUP(AK329,AuctionMapping2019SEP_AUTOS!$B:$J,5,FALSE)," "),IFERROR(VLOOKUP(AK329,AuctionMapping2019SEP_LINES!$C:$J,4,FALSE)," "))</f>
        <v xml:space="preserve"> </v>
      </c>
      <c r="AM329" s="4" t="str">
        <f>IF(D329="XFMR",IFERROR(VLOOKUP(AK329,AuctionMapping2019SEP_AUTOS!$B:$J,6,FALSE)," "),IFERROR(VLOOKUP(AK329,AuctionMapping2019SEP_LINES!$C:$J,5,FALSE)," "))</f>
        <v xml:space="preserve"> </v>
      </c>
      <c r="AN329" s="4" t="str">
        <f>IF(D329="XFMR",IFERROR(VLOOKUP(AK329,AuctionMapping2019SEP_AUTOS!$B:$J,7,FALSE)," "),IFERROR(VLOOKUP(AK329,AuctionMapping2019SEP_LINES!$C:$J,6,FALSE)," "))</f>
        <v xml:space="preserve"> </v>
      </c>
      <c r="AO329" s="4" t="str">
        <f>IF(D329="XFMR",IFERROR(VLOOKUP(AK329,AuctionMapping2019SEP_AUTOS!$B:$J,8,FALSE)," "),IFERROR(VLOOKUP(AK329,AuctionMapping2019SEP_LINES!$C:$J,7,FALSE)," "))</f>
        <v xml:space="preserve"> </v>
      </c>
      <c r="AP329" s="4" t="str">
        <f>IF(D329="XFMR",IFERROR(VLOOKUP(AK329,AuctionMapping2019SEP_AUTOS!$B:$J,9,FALSE)," "),IFERROR(VLOOKUP(AK329,AuctionMapping2019SEP_LINES!$C:$J,8,FALSE)," "))</f>
        <v xml:space="preserve"> </v>
      </c>
    </row>
    <row r="330" spans="1:42" x14ac:dyDescent="0.25">
      <c r="A330" t="s">
        <v>368</v>
      </c>
      <c r="B330" t="s">
        <v>2410</v>
      </c>
      <c r="C330" t="s">
        <v>4196</v>
      </c>
      <c r="D330" t="s">
        <v>6110</v>
      </c>
      <c r="E330">
        <v>10002666440</v>
      </c>
      <c r="F330" t="s">
        <v>6407</v>
      </c>
      <c r="G330" t="s">
        <v>8062</v>
      </c>
      <c r="H330">
        <v>10000702374</v>
      </c>
      <c r="I330" t="s">
        <v>8911</v>
      </c>
      <c r="J330" t="s">
        <v>8915</v>
      </c>
      <c r="K330">
        <v>138</v>
      </c>
      <c r="L330" t="s">
        <v>2410</v>
      </c>
      <c r="N330" t="s">
        <v>8960</v>
      </c>
      <c r="O330" t="s">
        <v>10333</v>
      </c>
      <c r="P330" t="s">
        <v>12008</v>
      </c>
      <c r="S330" t="s">
        <v>4196</v>
      </c>
      <c r="T330" t="s">
        <v>4196</v>
      </c>
      <c r="U330" t="s">
        <v>10333</v>
      </c>
      <c r="V330" t="s">
        <v>14788</v>
      </c>
      <c r="W330" t="s">
        <v>14790</v>
      </c>
      <c r="X330" t="s">
        <v>15111</v>
      </c>
      <c r="Y330" t="s">
        <v>17259</v>
      </c>
      <c r="Z330" t="s">
        <v>7844</v>
      </c>
      <c r="AA330">
        <v>10000701211</v>
      </c>
      <c r="AB330" t="s">
        <v>8911</v>
      </c>
      <c r="AC330" t="s">
        <v>19351</v>
      </c>
      <c r="AD330" t="s">
        <v>19351</v>
      </c>
      <c r="AE330" t="s">
        <v>17259</v>
      </c>
      <c r="AF330" t="s">
        <v>20920</v>
      </c>
      <c r="AG330" t="s">
        <v>21369</v>
      </c>
      <c r="AH330" t="s">
        <v>21369</v>
      </c>
      <c r="AI330" t="s">
        <v>21369</v>
      </c>
      <c r="AJ330" t="s">
        <v>21369</v>
      </c>
      <c r="AK330" s="4" t="str">
        <f>IFERROR(VLOOKUP(C330,mapped!$A:$C,3,FALSE)," ")</f>
        <v>356T577_1</v>
      </c>
      <c r="AL330" s="4">
        <f>IF(D330="XFMR",IFERROR(VLOOKUP(AK330,AuctionMapping2019SEP_AUTOS!$B:$J,5,FALSE)," "),IFERROR(VLOOKUP(AK330,AuctionMapping2019SEP_LINES!$C:$J,4,FALSE)," "))</f>
        <v>8186</v>
      </c>
      <c r="AM330" s="4" t="str">
        <f>IF(D330="XFMR",IFERROR(VLOOKUP(AK330,AuctionMapping2019SEP_AUTOS!$B:$J,6,FALSE)," "),IFERROR(VLOOKUP(AK330,AuctionMapping2019SEP_LINES!$C:$J,5,FALSE)," "))</f>
        <v>KENEDYSW4A</v>
      </c>
      <c r="AN330" s="4">
        <f>IF(D330="XFMR",IFERROR(VLOOKUP(AK330,AuctionMapping2019SEP_AUTOS!$B:$J,7,FALSE)," "),IFERROR(VLOOKUP(AK330,AuctionMapping2019SEP_LINES!$C:$J,6,FALSE)," "))</f>
        <v>78573</v>
      </c>
      <c r="AO330" s="4" t="str">
        <f>IF(D330="XFMR",IFERROR(VLOOKUP(AK330,AuctionMapping2019SEP_AUTOS!$B:$J,8,FALSE)," "),IFERROR(VLOOKUP(AK330,AuctionMapping2019SEP_LINES!$C:$J,7,FALSE)," "))</f>
        <v>L_RUNGE_8_1Y</v>
      </c>
      <c r="AP330" s="4" t="str">
        <f>IF(D330="XFMR",IFERROR(VLOOKUP(AK330,AuctionMapping2019SEP_AUTOS!$B:$J,9,FALSE)," "),IFERROR(VLOOKUP(AK330,AuctionMapping2019SEP_LINES!$C:$J,8,FALSE)," "))</f>
        <v>1</v>
      </c>
    </row>
    <row r="331" spans="1:42" hidden="1" x14ac:dyDescent="0.25">
      <c r="A331" t="s">
        <v>369</v>
      </c>
      <c r="B331" t="s">
        <v>2411</v>
      </c>
      <c r="C331" t="s">
        <v>4197</v>
      </c>
      <c r="D331" t="s">
        <v>6110</v>
      </c>
      <c r="E331">
        <v>10000749485</v>
      </c>
      <c r="F331" t="s">
        <v>6408</v>
      </c>
      <c r="G331" t="s">
        <v>7992</v>
      </c>
      <c r="H331">
        <v>10000702002</v>
      </c>
      <c r="I331" t="s">
        <v>8914</v>
      </c>
      <c r="J331" t="s">
        <v>8915</v>
      </c>
      <c r="K331">
        <v>138</v>
      </c>
      <c r="L331" t="s">
        <v>2411</v>
      </c>
      <c r="N331" t="s">
        <v>2411</v>
      </c>
      <c r="O331" t="s">
        <v>10462</v>
      </c>
      <c r="P331" t="s">
        <v>12009</v>
      </c>
      <c r="S331" t="s">
        <v>13740</v>
      </c>
      <c r="T331" t="s">
        <v>13740</v>
      </c>
      <c r="U331" t="s">
        <v>14061</v>
      </c>
      <c r="V331" t="s">
        <v>14788</v>
      </c>
      <c r="W331" t="s">
        <v>14790</v>
      </c>
      <c r="X331" t="s">
        <v>15112</v>
      </c>
      <c r="Y331" t="s">
        <v>17161</v>
      </c>
      <c r="Z331" t="s">
        <v>8421</v>
      </c>
      <c r="AA331">
        <v>10000702986</v>
      </c>
      <c r="AB331" t="s">
        <v>8914</v>
      </c>
      <c r="AC331" t="s">
        <v>19351</v>
      </c>
      <c r="AD331" t="s">
        <v>19351</v>
      </c>
      <c r="AE331" t="s">
        <v>19518</v>
      </c>
      <c r="AF331" t="s">
        <v>20889</v>
      </c>
      <c r="AG331" t="s">
        <v>21377</v>
      </c>
      <c r="AH331" t="s">
        <v>21377</v>
      </c>
      <c r="AI331" t="s">
        <v>21377</v>
      </c>
      <c r="AJ331" t="s">
        <v>21377</v>
      </c>
      <c r="AK331" s="4" t="str">
        <f>IFERROR(VLOOKUP(C331,mapped!$A:$C,3,FALSE)," ")</f>
        <v xml:space="preserve"> </v>
      </c>
      <c r="AL331" s="4" t="str">
        <f>IF(D331="XFMR",IFERROR(VLOOKUP(AK331,AuctionMapping2019SEP_AUTOS!$B:$J,5,FALSE)," "),IFERROR(VLOOKUP(AK331,AuctionMapping2019SEP_LINES!$C:$J,4,FALSE)," "))</f>
        <v xml:space="preserve"> </v>
      </c>
      <c r="AM331" s="4" t="str">
        <f>IF(D331="XFMR",IFERROR(VLOOKUP(AK331,AuctionMapping2019SEP_AUTOS!$B:$J,6,FALSE)," "),IFERROR(VLOOKUP(AK331,AuctionMapping2019SEP_LINES!$C:$J,5,FALSE)," "))</f>
        <v xml:space="preserve"> </v>
      </c>
      <c r="AN331" s="4" t="str">
        <f>IF(D331="XFMR",IFERROR(VLOOKUP(AK331,AuctionMapping2019SEP_AUTOS!$B:$J,7,FALSE)," "),IFERROR(VLOOKUP(AK331,AuctionMapping2019SEP_LINES!$C:$J,6,FALSE)," "))</f>
        <v xml:space="preserve"> </v>
      </c>
      <c r="AO331" s="4" t="str">
        <f>IF(D331="XFMR",IFERROR(VLOOKUP(AK331,AuctionMapping2019SEP_AUTOS!$B:$J,8,FALSE)," "),IFERROR(VLOOKUP(AK331,AuctionMapping2019SEP_LINES!$C:$J,7,FALSE)," "))</f>
        <v xml:space="preserve"> </v>
      </c>
      <c r="AP331" s="4" t="str">
        <f>IF(D331="XFMR",IFERROR(VLOOKUP(AK331,AuctionMapping2019SEP_AUTOS!$B:$J,9,FALSE)," "),IFERROR(VLOOKUP(AK331,AuctionMapping2019SEP_LINES!$C:$J,8,FALSE)," "))</f>
        <v xml:space="preserve"> </v>
      </c>
    </row>
    <row r="332" spans="1:42" hidden="1" x14ac:dyDescent="0.25">
      <c r="A332" t="s">
        <v>370</v>
      </c>
      <c r="B332" t="s">
        <v>2412</v>
      </c>
      <c r="C332" t="s">
        <v>4198</v>
      </c>
      <c r="D332" t="s">
        <v>6111</v>
      </c>
      <c r="E332">
        <v>10002675345</v>
      </c>
      <c r="F332" t="s">
        <v>6409</v>
      </c>
      <c r="G332" t="s">
        <v>8063</v>
      </c>
      <c r="H332">
        <v>10000701423</v>
      </c>
      <c r="I332" t="s">
        <v>8912</v>
      </c>
      <c r="J332" t="s">
        <v>8915</v>
      </c>
      <c r="K332">
        <v>345</v>
      </c>
      <c r="L332" t="s">
        <v>2412</v>
      </c>
      <c r="N332" t="s">
        <v>9135</v>
      </c>
      <c r="O332" t="s">
        <v>10351</v>
      </c>
      <c r="P332" t="s">
        <v>12010</v>
      </c>
      <c r="S332" t="s">
        <v>4198</v>
      </c>
      <c r="T332" t="s">
        <v>4198</v>
      </c>
      <c r="U332" t="s">
        <v>14062</v>
      </c>
      <c r="V332" t="s">
        <v>14788</v>
      </c>
      <c r="W332" t="s">
        <v>14790</v>
      </c>
      <c r="X332" t="s">
        <v>15113</v>
      </c>
      <c r="Y332" t="s">
        <v>16979</v>
      </c>
      <c r="AC332" t="s">
        <v>19351</v>
      </c>
      <c r="AD332" t="s">
        <v>19351</v>
      </c>
      <c r="AE332" t="s">
        <v>16979</v>
      </c>
      <c r="AF332" t="s">
        <v>39</v>
      </c>
      <c r="AG332" t="s">
        <v>39</v>
      </c>
      <c r="AH332" t="s">
        <v>39</v>
      </c>
      <c r="AI332" t="s">
        <v>39</v>
      </c>
      <c r="AJ332" t="s">
        <v>39</v>
      </c>
      <c r="AK332" s="4" t="str">
        <f>IFERROR(VLOOKUP(C332,mapped!$A:$C,3,FALSE)," ")</f>
        <v xml:space="preserve"> </v>
      </c>
      <c r="AL332" s="4" t="str">
        <f>IF(D332="XFMR",IFERROR(VLOOKUP(AK332,AuctionMapping2019SEP_AUTOS!$B:$J,5,FALSE)," "),IFERROR(VLOOKUP(AK332,AuctionMapping2019SEP_LINES!$C:$J,4,FALSE)," "))</f>
        <v xml:space="preserve"> </v>
      </c>
      <c r="AM332" s="4" t="str">
        <f>IF(D332="XFMR",IFERROR(VLOOKUP(AK332,AuctionMapping2019SEP_AUTOS!$B:$J,6,FALSE)," "),IFERROR(VLOOKUP(AK332,AuctionMapping2019SEP_LINES!$C:$J,5,FALSE)," "))</f>
        <v xml:space="preserve"> </v>
      </c>
      <c r="AN332" s="4" t="str">
        <f>IF(D332="XFMR",IFERROR(VLOOKUP(AK332,AuctionMapping2019SEP_AUTOS!$B:$J,7,FALSE)," "),IFERROR(VLOOKUP(AK332,AuctionMapping2019SEP_LINES!$C:$J,6,FALSE)," "))</f>
        <v xml:space="preserve"> </v>
      </c>
      <c r="AO332" s="4" t="str">
        <f>IF(D332="XFMR",IFERROR(VLOOKUP(AK332,AuctionMapping2019SEP_AUTOS!$B:$J,8,FALSE)," "),IFERROR(VLOOKUP(AK332,AuctionMapping2019SEP_LINES!$C:$J,7,FALSE)," "))</f>
        <v xml:space="preserve"> </v>
      </c>
      <c r="AP332" s="4" t="str">
        <f>IF(D332="XFMR",IFERROR(VLOOKUP(AK332,AuctionMapping2019SEP_AUTOS!$B:$J,9,FALSE)," "),IFERROR(VLOOKUP(AK332,AuctionMapping2019SEP_LINES!$C:$J,8,FALSE)," "))</f>
        <v xml:space="preserve"> </v>
      </c>
    </row>
    <row r="333" spans="1:42" hidden="1" x14ac:dyDescent="0.25">
      <c r="A333" t="s">
        <v>371</v>
      </c>
      <c r="B333" t="s">
        <v>2413</v>
      </c>
      <c r="C333" t="s">
        <v>4199</v>
      </c>
      <c r="D333" t="s">
        <v>6110</v>
      </c>
      <c r="E333">
        <v>10001981943</v>
      </c>
      <c r="F333" t="s">
        <v>6410</v>
      </c>
      <c r="G333" t="s">
        <v>8064</v>
      </c>
      <c r="H333">
        <v>10000702311</v>
      </c>
      <c r="I333" t="s">
        <v>8912</v>
      </c>
      <c r="J333" t="s">
        <v>8915</v>
      </c>
      <c r="K333">
        <v>69</v>
      </c>
      <c r="L333" t="s">
        <v>2413</v>
      </c>
      <c r="N333" t="s">
        <v>9136</v>
      </c>
      <c r="O333" t="s">
        <v>10463</v>
      </c>
      <c r="P333" t="s">
        <v>12011</v>
      </c>
      <c r="S333" t="s">
        <v>4199</v>
      </c>
      <c r="T333" t="s">
        <v>4199</v>
      </c>
      <c r="U333" t="s">
        <v>14063</v>
      </c>
      <c r="V333" t="s">
        <v>14788</v>
      </c>
      <c r="W333" t="s">
        <v>14790</v>
      </c>
      <c r="X333" t="s">
        <v>15114</v>
      </c>
      <c r="Y333" t="s">
        <v>17260</v>
      </c>
      <c r="Z333" t="s">
        <v>8674</v>
      </c>
      <c r="AA333">
        <v>10000701722</v>
      </c>
      <c r="AB333" t="s">
        <v>8912</v>
      </c>
      <c r="AC333" t="s">
        <v>19351</v>
      </c>
      <c r="AD333" t="s">
        <v>19351</v>
      </c>
      <c r="AE333" t="s">
        <v>19590</v>
      </c>
      <c r="AF333" t="s">
        <v>39</v>
      </c>
      <c r="AG333" t="s">
        <v>39</v>
      </c>
      <c r="AH333" t="s">
        <v>39</v>
      </c>
      <c r="AI333" t="s">
        <v>39</v>
      </c>
      <c r="AJ333" t="s">
        <v>39</v>
      </c>
      <c r="AK333" s="4" t="str">
        <f>IFERROR(VLOOKUP(C333,mapped!$A:$C,3,FALSE)," ")</f>
        <v xml:space="preserve"> </v>
      </c>
      <c r="AL333" s="4" t="str">
        <f>IF(D333="XFMR",IFERROR(VLOOKUP(AK333,AuctionMapping2019SEP_AUTOS!$B:$J,5,FALSE)," "),IFERROR(VLOOKUP(AK333,AuctionMapping2019SEP_LINES!$C:$J,4,FALSE)," "))</f>
        <v xml:space="preserve"> </v>
      </c>
      <c r="AM333" s="4" t="str">
        <f>IF(D333="XFMR",IFERROR(VLOOKUP(AK333,AuctionMapping2019SEP_AUTOS!$B:$J,6,FALSE)," "),IFERROR(VLOOKUP(AK333,AuctionMapping2019SEP_LINES!$C:$J,5,FALSE)," "))</f>
        <v xml:space="preserve"> </v>
      </c>
      <c r="AN333" s="4" t="str">
        <f>IF(D333="XFMR",IFERROR(VLOOKUP(AK333,AuctionMapping2019SEP_AUTOS!$B:$J,7,FALSE)," "),IFERROR(VLOOKUP(AK333,AuctionMapping2019SEP_LINES!$C:$J,6,FALSE)," "))</f>
        <v xml:space="preserve"> </v>
      </c>
      <c r="AO333" s="4" t="str">
        <f>IF(D333="XFMR",IFERROR(VLOOKUP(AK333,AuctionMapping2019SEP_AUTOS!$B:$J,8,FALSE)," "),IFERROR(VLOOKUP(AK333,AuctionMapping2019SEP_LINES!$C:$J,7,FALSE)," "))</f>
        <v xml:space="preserve"> </v>
      </c>
      <c r="AP333" s="4" t="str">
        <f>IF(D333="XFMR",IFERROR(VLOOKUP(AK333,AuctionMapping2019SEP_AUTOS!$B:$J,9,FALSE)," "),IFERROR(VLOOKUP(AK333,AuctionMapping2019SEP_LINES!$C:$J,8,FALSE)," "))</f>
        <v xml:space="preserve"> </v>
      </c>
    </row>
    <row r="334" spans="1:42" hidden="1" x14ac:dyDescent="0.25">
      <c r="A334" t="s">
        <v>372</v>
      </c>
      <c r="B334" t="s">
        <v>2414</v>
      </c>
      <c r="C334" t="s">
        <v>4200</v>
      </c>
      <c r="D334" t="s">
        <v>6110</v>
      </c>
      <c r="E334">
        <v>10002504338</v>
      </c>
      <c r="F334" t="s">
        <v>6411</v>
      </c>
      <c r="G334" t="s">
        <v>8065</v>
      </c>
      <c r="H334">
        <v>10000700886</v>
      </c>
      <c r="I334" t="s">
        <v>8914</v>
      </c>
      <c r="J334" t="s">
        <v>8915</v>
      </c>
      <c r="K334">
        <v>69</v>
      </c>
      <c r="L334" t="s">
        <v>2414</v>
      </c>
      <c r="N334" t="s">
        <v>9137</v>
      </c>
      <c r="O334" t="s">
        <v>10464</v>
      </c>
      <c r="P334" t="s">
        <v>12012</v>
      </c>
      <c r="S334" t="s">
        <v>4200</v>
      </c>
      <c r="T334" t="s">
        <v>4200</v>
      </c>
      <c r="U334" t="s">
        <v>14064</v>
      </c>
      <c r="V334" t="s">
        <v>14788</v>
      </c>
      <c r="W334" t="s">
        <v>14790</v>
      </c>
      <c r="X334" t="s">
        <v>15115</v>
      </c>
      <c r="Y334" t="s">
        <v>17261</v>
      </c>
      <c r="Z334" t="s">
        <v>18914</v>
      </c>
      <c r="AA334">
        <v>10000700124</v>
      </c>
      <c r="AB334" t="s">
        <v>8914</v>
      </c>
      <c r="AC334" t="s">
        <v>19351</v>
      </c>
      <c r="AD334" t="s">
        <v>19351</v>
      </c>
      <c r="AE334" t="s">
        <v>19591</v>
      </c>
      <c r="AF334" t="s">
        <v>20921</v>
      </c>
      <c r="AG334" t="s">
        <v>21376</v>
      </c>
      <c r="AH334" t="s">
        <v>21374</v>
      </c>
      <c r="AI334" t="s">
        <v>21376</v>
      </c>
      <c r="AJ334" t="s">
        <v>21376</v>
      </c>
      <c r="AK334" s="4" t="str">
        <f>IFERROR(VLOOKUP(C334,mapped!$A:$C,3,FALSE)," ")</f>
        <v xml:space="preserve"> </v>
      </c>
      <c r="AL334" s="4" t="str">
        <f>IF(D334="XFMR",IFERROR(VLOOKUP(AK334,AuctionMapping2019SEP_AUTOS!$B:$J,5,FALSE)," "),IFERROR(VLOOKUP(AK334,AuctionMapping2019SEP_LINES!$C:$J,4,FALSE)," "))</f>
        <v xml:space="preserve"> </v>
      </c>
      <c r="AM334" s="4" t="str">
        <f>IF(D334="XFMR",IFERROR(VLOOKUP(AK334,AuctionMapping2019SEP_AUTOS!$B:$J,6,FALSE)," "),IFERROR(VLOOKUP(AK334,AuctionMapping2019SEP_LINES!$C:$J,5,FALSE)," "))</f>
        <v xml:space="preserve"> </v>
      </c>
      <c r="AN334" s="4" t="str">
        <f>IF(D334="XFMR",IFERROR(VLOOKUP(AK334,AuctionMapping2019SEP_AUTOS!$B:$J,7,FALSE)," "),IFERROR(VLOOKUP(AK334,AuctionMapping2019SEP_LINES!$C:$J,6,FALSE)," "))</f>
        <v xml:space="preserve"> </v>
      </c>
      <c r="AO334" s="4" t="str">
        <f>IF(D334="XFMR",IFERROR(VLOOKUP(AK334,AuctionMapping2019SEP_AUTOS!$B:$J,8,FALSE)," "),IFERROR(VLOOKUP(AK334,AuctionMapping2019SEP_LINES!$C:$J,7,FALSE)," "))</f>
        <v xml:space="preserve"> </v>
      </c>
      <c r="AP334" s="4" t="str">
        <f>IF(D334="XFMR",IFERROR(VLOOKUP(AK334,AuctionMapping2019SEP_AUTOS!$B:$J,9,FALSE)," "),IFERROR(VLOOKUP(AK334,AuctionMapping2019SEP_LINES!$C:$J,8,FALSE)," "))</f>
        <v xml:space="preserve"> </v>
      </c>
    </row>
    <row r="335" spans="1:42" hidden="1" x14ac:dyDescent="0.25">
      <c r="A335" t="s">
        <v>373</v>
      </c>
      <c r="B335" t="s">
        <v>2415</v>
      </c>
      <c r="C335" t="s">
        <v>4201</v>
      </c>
      <c r="D335" t="s">
        <v>6111</v>
      </c>
      <c r="E335">
        <v>10002493788</v>
      </c>
      <c r="F335" t="s">
        <v>6412</v>
      </c>
      <c r="G335" t="s">
        <v>8066</v>
      </c>
      <c r="H335">
        <v>10000701706</v>
      </c>
      <c r="I335" t="s">
        <v>8911</v>
      </c>
      <c r="J335" t="s">
        <v>8915</v>
      </c>
      <c r="K335">
        <v>138</v>
      </c>
      <c r="L335" t="s">
        <v>2415</v>
      </c>
      <c r="N335" t="s">
        <v>9138</v>
      </c>
      <c r="O335" t="s">
        <v>2418</v>
      </c>
      <c r="P335" t="s">
        <v>12013</v>
      </c>
      <c r="S335" t="s">
        <v>4201</v>
      </c>
      <c r="T335" t="s">
        <v>4201</v>
      </c>
      <c r="U335" t="s">
        <v>14065</v>
      </c>
      <c r="V335" t="s">
        <v>14788</v>
      </c>
      <c r="W335" t="s">
        <v>14790</v>
      </c>
      <c r="X335" t="s">
        <v>15116</v>
      </c>
      <c r="Y335" t="s">
        <v>17125</v>
      </c>
      <c r="AC335" t="s">
        <v>19351</v>
      </c>
      <c r="AD335" t="s">
        <v>19351</v>
      </c>
      <c r="AE335" t="s">
        <v>17125</v>
      </c>
      <c r="AF335" t="s">
        <v>39</v>
      </c>
      <c r="AG335" t="s">
        <v>39</v>
      </c>
      <c r="AH335" t="s">
        <v>39</v>
      </c>
      <c r="AI335" t="s">
        <v>39</v>
      </c>
      <c r="AJ335" t="s">
        <v>39</v>
      </c>
      <c r="AK335" s="4" t="str">
        <f>IFERROR(VLOOKUP(C335,mapped!$A:$C,3,FALSE)," ")</f>
        <v xml:space="preserve"> </v>
      </c>
      <c r="AL335" s="4" t="str">
        <f>IF(D335="XFMR",IFERROR(VLOOKUP(AK335,AuctionMapping2019SEP_AUTOS!$B:$J,5,FALSE)," "),IFERROR(VLOOKUP(AK335,AuctionMapping2019SEP_LINES!$C:$J,4,FALSE)," "))</f>
        <v xml:space="preserve"> </v>
      </c>
      <c r="AM335" s="4" t="str">
        <f>IF(D335="XFMR",IFERROR(VLOOKUP(AK335,AuctionMapping2019SEP_AUTOS!$B:$J,6,FALSE)," "),IFERROR(VLOOKUP(AK335,AuctionMapping2019SEP_LINES!$C:$J,5,FALSE)," "))</f>
        <v xml:space="preserve"> </v>
      </c>
      <c r="AN335" s="4" t="str">
        <f>IF(D335="XFMR",IFERROR(VLOOKUP(AK335,AuctionMapping2019SEP_AUTOS!$B:$J,7,FALSE)," "),IFERROR(VLOOKUP(AK335,AuctionMapping2019SEP_LINES!$C:$J,6,FALSE)," "))</f>
        <v xml:space="preserve"> </v>
      </c>
      <c r="AO335" s="4" t="str">
        <f>IF(D335="XFMR",IFERROR(VLOOKUP(AK335,AuctionMapping2019SEP_AUTOS!$B:$J,8,FALSE)," "),IFERROR(VLOOKUP(AK335,AuctionMapping2019SEP_LINES!$C:$J,7,FALSE)," "))</f>
        <v xml:space="preserve"> </v>
      </c>
      <c r="AP335" s="4" t="str">
        <f>IF(D335="XFMR",IFERROR(VLOOKUP(AK335,AuctionMapping2019SEP_AUTOS!$B:$J,9,FALSE)," "),IFERROR(VLOOKUP(AK335,AuctionMapping2019SEP_LINES!$C:$J,8,FALSE)," "))</f>
        <v xml:space="preserve"> </v>
      </c>
    </row>
    <row r="336" spans="1:42" hidden="1" x14ac:dyDescent="0.25">
      <c r="A336" t="s">
        <v>374</v>
      </c>
      <c r="B336" t="s">
        <v>2416</v>
      </c>
      <c r="C336" t="s">
        <v>4202</v>
      </c>
      <c r="D336" t="s">
        <v>6110</v>
      </c>
      <c r="E336">
        <v>10002423793</v>
      </c>
      <c r="F336" t="s">
        <v>6413</v>
      </c>
      <c r="G336" t="s">
        <v>8067</v>
      </c>
      <c r="H336">
        <v>10000701620</v>
      </c>
      <c r="I336" t="s">
        <v>8912</v>
      </c>
      <c r="J336" t="s">
        <v>8915</v>
      </c>
      <c r="K336">
        <v>69</v>
      </c>
      <c r="L336" t="s">
        <v>2416</v>
      </c>
      <c r="N336" t="s">
        <v>9139</v>
      </c>
      <c r="O336" t="s">
        <v>10465</v>
      </c>
      <c r="P336" t="s">
        <v>12014</v>
      </c>
      <c r="S336" t="s">
        <v>4202</v>
      </c>
      <c r="T336" t="s">
        <v>4202</v>
      </c>
      <c r="U336" t="s">
        <v>14066</v>
      </c>
      <c r="V336" t="s">
        <v>14788</v>
      </c>
      <c r="W336" t="s">
        <v>14790</v>
      </c>
      <c r="X336" t="s">
        <v>15117</v>
      </c>
      <c r="Y336" t="s">
        <v>17262</v>
      </c>
      <c r="Z336" t="s">
        <v>8684</v>
      </c>
      <c r="AA336">
        <v>10000699841</v>
      </c>
      <c r="AB336" t="s">
        <v>8912</v>
      </c>
      <c r="AC336" t="s">
        <v>19351</v>
      </c>
      <c r="AD336" t="s">
        <v>19351</v>
      </c>
      <c r="AE336" t="s">
        <v>19592</v>
      </c>
      <c r="AF336" t="s">
        <v>39</v>
      </c>
      <c r="AG336" t="s">
        <v>39</v>
      </c>
      <c r="AH336" t="s">
        <v>39</v>
      </c>
      <c r="AI336" t="s">
        <v>39</v>
      </c>
      <c r="AJ336" t="s">
        <v>39</v>
      </c>
      <c r="AK336" s="4" t="str">
        <f>IFERROR(VLOOKUP(C336,mapped!$A:$C,3,FALSE)," ")</f>
        <v xml:space="preserve"> </v>
      </c>
      <c r="AL336" s="4" t="str">
        <f>IF(D336="XFMR",IFERROR(VLOOKUP(AK336,AuctionMapping2019SEP_AUTOS!$B:$J,5,FALSE)," "),IFERROR(VLOOKUP(AK336,AuctionMapping2019SEP_LINES!$C:$J,4,FALSE)," "))</f>
        <v xml:space="preserve"> </v>
      </c>
      <c r="AM336" s="4" t="str">
        <f>IF(D336="XFMR",IFERROR(VLOOKUP(AK336,AuctionMapping2019SEP_AUTOS!$B:$J,6,FALSE)," "),IFERROR(VLOOKUP(AK336,AuctionMapping2019SEP_LINES!$C:$J,5,FALSE)," "))</f>
        <v xml:space="preserve"> </v>
      </c>
      <c r="AN336" s="4" t="str">
        <f>IF(D336="XFMR",IFERROR(VLOOKUP(AK336,AuctionMapping2019SEP_AUTOS!$B:$J,7,FALSE)," "),IFERROR(VLOOKUP(AK336,AuctionMapping2019SEP_LINES!$C:$J,6,FALSE)," "))</f>
        <v xml:space="preserve"> </v>
      </c>
      <c r="AO336" s="4" t="str">
        <f>IF(D336="XFMR",IFERROR(VLOOKUP(AK336,AuctionMapping2019SEP_AUTOS!$B:$J,8,FALSE)," "),IFERROR(VLOOKUP(AK336,AuctionMapping2019SEP_LINES!$C:$J,7,FALSE)," "))</f>
        <v xml:space="preserve"> </v>
      </c>
      <c r="AP336" s="4" t="str">
        <f>IF(D336="XFMR",IFERROR(VLOOKUP(AK336,AuctionMapping2019SEP_AUTOS!$B:$J,9,FALSE)," "),IFERROR(VLOOKUP(AK336,AuctionMapping2019SEP_LINES!$C:$J,8,FALSE)," "))</f>
        <v xml:space="preserve"> </v>
      </c>
    </row>
    <row r="337" spans="1:42" hidden="1" x14ac:dyDescent="0.25">
      <c r="A337" t="s">
        <v>375</v>
      </c>
      <c r="B337" t="s">
        <v>2417</v>
      </c>
      <c r="C337" t="s">
        <v>4203</v>
      </c>
      <c r="D337" t="s">
        <v>6110</v>
      </c>
      <c r="E337">
        <v>10000819490</v>
      </c>
      <c r="F337" t="s">
        <v>6414</v>
      </c>
      <c r="G337" t="s">
        <v>8068</v>
      </c>
      <c r="H337">
        <v>10000699490</v>
      </c>
      <c r="I337" t="s">
        <v>8913</v>
      </c>
      <c r="J337" t="s">
        <v>8915</v>
      </c>
      <c r="K337">
        <v>69</v>
      </c>
      <c r="L337" t="s">
        <v>2417</v>
      </c>
      <c r="N337" t="s">
        <v>9140</v>
      </c>
      <c r="O337" t="s">
        <v>10466</v>
      </c>
      <c r="P337" t="s">
        <v>12015</v>
      </c>
      <c r="S337" t="s">
        <v>4203</v>
      </c>
      <c r="T337" t="s">
        <v>4203</v>
      </c>
      <c r="U337" t="s">
        <v>14067</v>
      </c>
      <c r="V337" t="s">
        <v>14788</v>
      </c>
      <c r="W337" t="s">
        <v>14790</v>
      </c>
      <c r="X337" t="s">
        <v>15118</v>
      </c>
      <c r="Y337" t="s">
        <v>17263</v>
      </c>
      <c r="Z337" t="s">
        <v>8069</v>
      </c>
      <c r="AA337">
        <v>10000702657</v>
      </c>
      <c r="AB337" t="s">
        <v>8913</v>
      </c>
      <c r="AC337" t="s">
        <v>19351</v>
      </c>
      <c r="AD337" t="s">
        <v>19351</v>
      </c>
      <c r="AE337" t="s">
        <v>19593</v>
      </c>
      <c r="AF337" t="s">
        <v>39</v>
      </c>
      <c r="AG337" t="s">
        <v>39</v>
      </c>
      <c r="AH337" t="s">
        <v>39</v>
      </c>
      <c r="AI337" t="s">
        <v>39</v>
      </c>
      <c r="AJ337" t="s">
        <v>39</v>
      </c>
      <c r="AK337" s="4" t="str">
        <f>IFERROR(VLOOKUP(C337,mapped!$A:$C,3,FALSE)," ")</f>
        <v xml:space="preserve"> </v>
      </c>
      <c r="AL337" s="4" t="str">
        <f>IF(D337="XFMR",IFERROR(VLOOKUP(AK337,AuctionMapping2019SEP_AUTOS!$B:$J,5,FALSE)," "),IFERROR(VLOOKUP(AK337,AuctionMapping2019SEP_LINES!$C:$J,4,FALSE)," "))</f>
        <v xml:space="preserve"> </v>
      </c>
      <c r="AM337" s="4" t="str">
        <f>IF(D337="XFMR",IFERROR(VLOOKUP(AK337,AuctionMapping2019SEP_AUTOS!$B:$J,6,FALSE)," "),IFERROR(VLOOKUP(AK337,AuctionMapping2019SEP_LINES!$C:$J,5,FALSE)," "))</f>
        <v xml:space="preserve"> </v>
      </c>
      <c r="AN337" s="4" t="str">
        <f>IF(D337="XFMR",IFERROR(VLOOKUP(AK337,AuctionMapping2019SEP_AUTOS!$B:$J,7,FALSE)," "),IFERROR(VLOOKUP(AK337,AuctionMapping2019SEP_LINES!$C:$J,6,FALSE)," "))</f>
        <v xml:space="preserve"> </v>
      </c>
      <c r="AO337" s="4" t="str">
        <f>IF(D337="XFMR",IFERROR(VLOOKUP(AK337,AuctionMapping2019SEP_AUTOS!$B:$J,8,FALSE)," "),IFERROR(VLOOKUP(AK337,AuctionMapping2019SEP_LINES!$C:$J,7,FALSE)," "))</f>
        <v xml:space="preserve"> </v>
      </c>
      <c r="AP337" s="4" t="str">
        <f>IF(D337="XFMR",IFERROR(VLOOKUP(AK337,AuctionMapping2019SEP_AUTOS!$B:$J,9,FALSE)," "),IFERROR(VLOOKUP(AK337,AuctionMapping2019SEP_LINES!$C:$J,8,FALSE)," "))</f>
        <v xml:space="preserve"> </v>
      </c>
    </row>
    <row r="338" spans="1:42" hidden="1" x14ac:dyDescent="0.25">
      <c r="A338" t="s">
        <v>376</v>
      </c>
      <c r="B338" t="s">
        <v>2417</v>
      </c>
      <c r="C338" t="s">
        <v>4204</v>
      </c>
      <c r="D338" t="s">
        <v>6110</v>
      </c>
      <c r="E338">
        <v>10000819894</v>
      </c>
      <c r="F338" t="s">
        <v>6415</v>
      </c>
      <c r="G338" t="s">
        <v>8069</v>
      </c>
      <c r="H338">
        <v>10000702657</v>
      </c>
      <c r="I338" t="s">
        <v>8913</v>
      </c>
      <c r="J338" t="s">
        <v>8915</v>
      </c>
      <c r="K338">
        <v>69</v>
      </c>
      <c r="L338" t="s">
        <v>2417</v>
      </c>
      <c r="N338" t="s">
        <v>9140</v>
      </c>
      <c r="O338" t="s">
        <v>10466</v>
      </c>
      <c r="P338" t="s">
        <v>12015</v>
      </c>
      <c r="S338" t="s">
        <v>4204</v>
      </c>
      <c r="T338" t="s">
        <v>4204</v>
      </c>
      <c r="U338" t="s">
        <v>14067</v>
      </c>
      <c r="V338" t="s">
        <v>14788</v>
      </c>
      <c r="W338" t="s">
        <v>14790</v>
      </c>
      <c r="X338" t="s">
        <v>15119</v>
      </c>
      <c r="Y338" t="s">
        <v>17264</v>
      </c>
      <c r="Z338" t="s">
        <v>8068</v>
      </c>
      <c r="AA338">
        <v>10000699490</v>
      </c>
      <c r="AB338" t="s">
        <v>8913</v>
      </c>
      <c r="AC338" t="s">
        <v>19351</v>
      </c>
      <c r="AD338" t="s">
        <v>19351</v>
      </c>
      <c r="AE338" t="s">
        <v>19594</v>
      </c>
      <c r="AF338" t="s">
        <v>39</v>
      </c>
      <c r="AG338" t="s">
        <v>39</v>
      </c>
      <c r="AH338" t="s">
        <v>39</v>
      </c>
      <c r="AI338" t="s">
        <v>39</v>
      </c>
      <c r="AJ338" t="s">
        <v>39</v>
      </c>
      <c r="AK338" s="4" t="str">
        <f>IFERROR(VLOOKUP(C338,mapped!$A:$C,3,FALSE)," ")</f>
        <v xml:space="preserve"> </v>
      </c>
      <c r="AL338" s="4" t="str">
        <f>IF(D338="XFMR",IFERROR(VLOOKUP(AK338,AuctionMapping2019SEP_AUTOS!$B:$J,5,FALSE)," "),IFERROR(VLOOKUP(AK338,AuctionMapping2019SEP_LINES!$C:$J,4,FALSE)," "))</f>
        <v xml:space="preserve"> </v>
      </c>
      <c r="AM338" s="4" t="str">
        <f>IF(D338="XFMR",IFERROR(VLOOKUP(AK338,AuctionMapping2019SEP_AUTOS!$B:$J,6,FALSE)," "),IFERROR(VLOOKUP(AK338,AuctionMapping2019SEP_LINES!$C:$J,5,FALSE)," "))</f>
        <v xml:space="preserve"> </v>
      </c>
      <c r="AN338" s="4" t="str">
        <f>IF(D338="XFMR",IFERROR(VLOOKUP(AK338,AuctionMapping2019SEP_AUTOS!$B:$J,7,FALSE)," "),IFERROR(VLOOKUP(AK338,AuctionMapping2019SEP_LINES!$C:$J,6,FALSE)," "))</f>
        <v xml:space="preserve"> </v>
      </c>
      <c r="AO338" s="4" t="str">
        <f>IF(D338="XFMR",IFERROR(VLOOKUP(AK338,AuctionMapping2019SEP_AUTOS!$B:$J,8,FALSE)," "),IFERROR(VLOOKUP(AK338,AuctionMapping2019SEP_LINES!$C:$J,7,FALSE)," "))</f>
        <v xml:space="preserve"> </v>
      </c>
      <c r="AP338" s="4" t="str">
        <f>IF(D338="XFMR",IFERROR(VLOOKUP(AK338,AuctionMapping2019SEP_AUTOS!$B:$J,9,FALSE)," "),IFERROR(VLOOKUP(AK338,AuctionMapping2019SEP_LINES!$C:$J,8,FALSE)," "))</f>
        <v xml:space="preserve"> </v>
      </c>
    </row>
    <row r="339" spans="1:42" hidden="1" x14ac:dyDescent="0.25">
      <c r="A339" t="s">
        <v>377</v>
      </c>
      <c r="B339" t="s">
        <v>2418</v>
      </c>
      <c r="C339" t="s">
        <v>4205</v>
      </c>
      <c r="D339" t="s">
        <v>6110</v>
      </c>
      <c r="E339">
        <v>10002558044</v>
      </c>
      <c r="F339" t="s">
        <v>6416</v>
      </c>
      <c r="G339" t="s">
        <v>8070</v>
      </c>
      <c r="H339">
        <v>10000701353</v>
      </c>
      <c r="I339" t="s">
        <v>8911</v>
      </c>
      <c r="J339" t="s">
        <v>8915</v>
      </c>
      <c r="K339">
        <v>69</v>
      </c>
      <c r="L339" t="s">
        <v>2418</v>
      </c>
      <c r="N339" t="s">
        <v>2418</v>
      </c>
      <c r="O339" t="s">
        <v>10467</v>
      </c>
      <c r="P339" t="s">
        <v>12016</v>
      </c>
      <c r="S339" t="s">
        <v>4205</v>
      </c>
      <c r="T339" t="s">
        <v>4205</v>
      </c>
      <c r="U339" t="s">
        <v>14068</v>
      </c>
      <c r="V339" t="s">
        <v>14788</v>
      </c>
      <c r="W339" t="s">
        <v>14790</v>
      </c>
      <c r="X339" t="s">
        <v>15120</v>
      </c>
      <c r="Y339" t="s">
        <v>17265</v>
      </c>
      <c r="Z339" t="s">
        <v>18915</v>
      </c>
      <c r="AA339">
        <v>10000702870</v>
      </c>
      <c r="AB339" t="s">
        <v>8911</v>
      </c>
      <c r="AC339" t="s">
        <v>19351</v>
      </c>
      <c r="AD339" t="s">
        <v>19351</v>
      </c>
      <c r="AE339" t="s">
        <v>17265</v>
      </c>
      <c r="AF339" t="s">
        <v>20876</v>
      </c>
      <c r="AG339" t="s">
        <v>21393</v>
      </c>
      <c r="AH339" t="s">
        <v>21407</v>
      </c>
      <c r="AI339" t="s">
        <v>21393</v>
      </c>
      <c r="AJ339" t="s">
        <v>21393</v>
      </c>
      <c r="AK339" s="4" t="str">
        <f>IFERROR(VLOOKUP(C339,mapped!$A:$C,3,FALSE)," ")</f>
        <v xml:space="preserve"> </v>
      </c>
      <c r="AL339" s="4" t="str">
        <f>IF(D339="XFMR",IFERROR(VLOOKUP(AK339,AuctionMapping2019SEP_AUTOS!$B:$J,5,FALSE)," "),IFERROR(VLOOKUP(AK339,AuctionMapping2019SEP_LINES!$C:$J,4,FALSE)," "))</f>
        <v xml:space="preserve"> </v>
      </c>
      <c r="AM339" s="4" t="str">
        <f>IF(D339="XFMR",IFERROR(VLOOKUP(AK339,AuctionMapping2019SEP_AUTOS!$B:$J,6,FALSE)," "),IFERROR(VLOOKUP(AK339,AuctionMapping2019SEP_LINES!$C:$J,5,FALSE)," "))</f>
        <v xml:space="preserve"> </v>
      </c>
      <c r="AN339" s="4" t="str">
        <f>IF(D339="XFMR",IFERROR(VLOOKUP(AK339,AuctionMapping2019SEP_AUTOS!$B:$J,7,FALSE)," "),IFERROR(VLOOKUP(AK339,AuctionMapping2019SEP_LINES!$C:$J,6,FALSE)," "))</f>
        <v xml:space="preserve"> </v>
      </c>
      <c r="AO339" s="4" t="str">
        <f>IF(D339="XFMR",IFERROR(VLOOKUP(AK339,AuctionMapping2019SEP_AUTOS!$B:$J,8,FALSE)," "),IFERROR(VLOOKUP(AK339,AuctionMapping2019SEP_LINES!$C:$J,7,FALSE)," "))</f>
        <v xml:space="preserve"> </v>
      </c>
      <c r="AP339" s="4" t="str">
        <f>IF(D339="XFMR",IFERROR(VLOOKUP(AK339,AuctionMapping2019SEP_AUTOS!$B:$J,9,FALSE)," "),IFERROR(VLOOKUP(AK339,AuctionMapping2019SEP_LINES!$C:$J,8,FALSE)," "))</f>
        <v xml:space="preserve"> </v>
      </c>
    </row>
    <row r="340" spans="1:42" hidden="1" x14ac:dyDescent="0.25">
      <c r="A340" t="s">
        <v>378</v>
      </c>
      <c r="B340" t="s">
        <v>2419</v>
      </c>
      <c r="C340" t="s">
        <v>4206</v>
      </c>
      <c r="D340" t="s">
        <v>6110</v>
      </c>
      <c r="E340">
        <v>10000743036</v>
      </c>
      <c r="F340" t="s">
        <v>6417</v>
      </c>
      <c r="G340" t="s">
        <v>8071</v>
      </c>
      <c r="H340">
        <v>10000699441</v>
      </c>
      <c r="I340" t="s">
        <v>8912</v>
      </c>
      <c r="J340" t="s">
        <v>8915</v>
      </c>
      <c r="K340">
        <v>138</v>
      </c>
      <c r="L340" t="s">
        <v>2419</v>
      </c>
      <c r="N340" t="s">
        <v>9141</v>
      </c>
      <c r="O340" t="s">
        <v>10468</v>
      </c>
      <c r="P340" t="s">
        <v>12017</v>
      </c>
      <c r="S340" t="s">
        <v>13741</v>
      </c>
      <c r="T340" t="s">
        <v>13741</v>
      </c>
      <c r="U340" t="s">
        <v>10468</v>
      </c>
      <c r="V340" t="s">
        <v>14788</v>
      </c>
      <c r="W340" t="s">
        <v>14791</v>
      </c>
      <c r="X340" t="s">
        <v>15121</v>
      </c>
      <c r="Y340" t="s">
        <v>17266</v>
      </c>
      <c r="Z340" t="s">
        <v>18916</v>
      </c>
      <c r="AA340">
        <v>10000699449</v>
      </c>
      <c r="AB340" t="s">
        <v>8912</v>
      </c>
      <c r="AC340" t="s">
        <v>19352</v>
      </c>
      <c r="AD340" t="s">
        <v>19352</v>
      </c>
      <c r="AE340" t="s">
        <v>19595</v>
      </c>
      <c r="AF340" t="s">
        <v>39</v>
      </c>
      <c r="AG340" t="s">
        <v>39</v>
      </c>
      <c r="AH340" t="s">
        <v>39</v>
      </c>
      <c r="AI340" t="s">
        <v>39</v>
      </c>
      <c r="AJ340" t="s">
        <v>39</v>
      </c>
      <c r="AK340" s="4" t="str">
        <f>IFERROR(VLOOKUP(C340,mapped!$A:$C,3,FALSE)," ")</f>
        <v xml:space="preserve"> </v>
      </c>
      <c r="AL340" s="4" t="str">
        <f>IF(D340="XFMR",IFERROR(VLOOKUP(AK340,AuctionMapping2019SEP_AUTOS!$B:$J,5,FALSE)," "),IFERROR(VLOOKUP(AK340,AuctionMapping2019SEP_LINES!$C:$J,4,FALSE)," "))</f>
        <v xml:space="preserve"> </v>
      </c>
      <c r="AM340" s="4" t="str">
        <f>IF(D340="XFMR",IFERROR(VLOOKUP(AK340,AuctionMapping2019SEP_AUTOS!$B:$J,6,FALSE)," "),IFERROR(VLOOKUP(AK340,AuctionMapping2019SEP_LINES!$C:$J,5,FALSE)," "))</f>
        <v xml:space="preserve"> </v>
      </c>
      <c r="AN340" s="4" t="str">
        <f>IF(D340="XFMR",IFERROR(VLOOKUP(AK340,AuctionMapping2019SEP_AUTOS!$B:$J,7,FALSE)," "),IFERROR(VLOOKUP(AK340,AuctionMapping2019SEP_LINES!$C:$J,6,FALSE)," "))</f>
        <v xml:space="preserve"> </v>
      </c>
      <c r="AO340" s="4" t="str">
        <f>IF(D340="XFMR",IFERROR(VLOOKUP(AK340,AuctionMapping2019SEP_AUTOS!$B:$J,8,FALSE)," "),IFERROR(VLOOKUP(AK340,AuctionMapping2019SEP_LINES!$C:$J,7,FALSE)," "))</f>
        <v xml:space="preserve"> </v>
      </c>
      <c r="AP340" s="4" t="str">
        <f>IF(D340="XFMR",IFERROR(VLOOKUP(AK340,AuctionMapping2019SEP_AUTOS!$B:$J,9,FALSE)," "),IFERROR(VLOOKUP(AK340,AuctionMapping2019SEP_LINES!$C:$J,8,FALSE)," "))</f>
        <v xml:space="preserve"> </v>
      </c>
    </row>
    <row r="341" spans="1:42" x14ac:dyDescent="0.25">
      <c r="A341" t="s">
        <v>379</v>
      </c>
      <c r="B341" t="s">
        <v>2419</v>
      </c>
      <c r="C341" t="s">
        <v>4207</v>
      </c>
      <c r="D341" t="s">
        <v>6110</v>
      </c>
      <c r="E341">
        <v>10002703821</v>
      </c>
      <c r="F341" t="s">
        <v>6418</v>
      </c>
      <c r="G341" t="s">
        <v>8071</v>
      </c>
      <c r="H341">
        <v>10000699441</v>
      </c>
      <c r="I341" t="s">
        <v>8912</v>
      </c>
      <c r="J341" t="s">
        <v>8915</v>
      </c>
      <c r="K341">
        <v>138</v>
      </c>
      <c r="L341" t="s">
        <v>2419</v>
      </c>
      <c r="N341" t="s">
        <v>9141</v>
      </c>
      <c r="O341" t="s">
        <v>10468</v>
      </c>
      <c r="P341" t="s">
        <v>12018</v>
      </c>
      <c r="S341" t="s">
        <v>4207</v>
      </c>
      <c r="T341" t="s">
        <v>4207</v>
      </c>
      <c r="U341" t="s">
        <v>10468</v>
      </c>
      <c r="V341" t="s">
        <v>14788</v>
      </c>
      <c r="W341" t="s">
        <v>14791</v>
      </c>
      <c r="X341" t="s">
        <v>15121</v>
      </c>
      <c r="Y341" t="s">
        <v>17267</v>
      </c>
      <c r="Z341" t="s">
        <v>18916</v>
      </c>
      <c r="AA341">
        <v>10000699449</v>
      </c>
      <c r="AB341" t="s">
        <v>8912</v>
      </c>
      <c r="AC341" t="s">
        <v>19352</v>
      </c>
      <c r="AD341" t="s">
        <v>19352</v>
      </c>
      <c r="AE341" t="s">
        <v>19596</v>
      </c>
      <c r="AF341" t="s">
        <v>20922</v>
      </c>
      <c r="AG341" t="s">
        <v>21368</v>
      </c>
      <c r="AH341" t="s">
        <v>21379</v>
      </c>
      <c r="AI341" t="s">
        <v>21368</v>
      </c>
      <c r="AJ341" t="s">
        <v>21368</v>
      </c>
      <c r="AK341" s="4" t="str">
        <f>IFERROR(VLOOKUP(C341,mapped!$A:$C,3,FALSE)," ")</f>
        <v>ABEAST_MAPLES1_1</v>
      </c>
      <c r="AL341" s="4">
        <f>IF(D341="XFMR",IFERROR(VLOOKUP(AK341,AuctionMapping2019SEP_AUTOS!$B:$J,5,FALSE)," "),IFERROR(VLOOKUP(AK341,AuctionMapping2019SEP_LINES!$C:$J,4,FALSE)," "))</f>
        <v>6275</v>
      </c>
      <c r="AM341" s="4" t="str">
        <f>IF(D341="XFMR",IFERROR(VLOOKUP(AK341,AuctionMapping2019SEP_AUTOS!$B:$J,6,FALSE)," "),IFERROR(VLOOKUP(AK341,AuctionMapping2019SEP_LINES!$C:$J,5,FALSE)," "))</f>
        <v>ABEAST4A</v>
      </c>
      <c r="AN341" s="4">
        <f>IF(D341="XFMR",IFERROR(VLOOKUP(AK341,AuctionMapping2019SEP_AUTOS!$B:$J,7,FALSE)," "),IFERROR(VLOOKUP(AK341,AuctionMapping2019SEP_LINES!$C:$J,6,FALSE)," "))</f>
        <v>6290</v>
      </c>
      <c r="AO341" s="4" t="str">
        <f>IF(D341="XFMR",IFERROR(VLOOKUP(AK341,AuctionMapping2019SEP_AUTOS!$B:$J,8,FALSE)," "),IFERROR(VLOOKUP(AK341,AuctionMapping2019SEP_LINES!$C:$J,7,FALSE)," "))</f>
        <v>MAPLESTR4A</v>
      </c>
      <c r="AP341" s="4" t="str">
        <f>IF(D341="XFMR",IFERROR(VLOOKUP(AK341,AuctionMapping2019SEP_AUTOS!$B:$J,9,FALSE)," "),IFERROR(VLOOKUP(AK341,AuctionMapping2019SEP_LINES!$C:$J,8,FALSE)," "))</f>
        <v>1</v>
      </c>
    </row>
    <row r="342" spans="1:42" hidden="1" x14ac:dyDescent="0.25">
      <c r="A342" t="s">
        <v>380</v>
      </c>
      <c r="B342" t="s">
        <v>2420</v>
      </c>
      <c r="C342" t="s">
        <v>4208</v>
      </c>
      <c r="D342" t="s">
        <v>6111</v>
      </c>
      <c r="E342">
        <v>10001775759</v>
      </c>
      <c r="F342" t="s">
        <v>6419</v>
      </c>
      <c r="G342" t="s">
        <v>8072</v>
      </c>
      <c r="H342">
        <v>10000702978</v>
      </c>
      <c r="I342" t="s">
        <v>8912</v>
      </c>
      <c r="J342" t="s">
        <v>8915</v>
      </c>
      <c r="K342">
        <v>138</v>
      </c>
      <c r="L342" t="s">
        <v>2420</v>
      </c>
      <c r="N342" t="s">
        <v>9142</v>
      </c>
      <c r="O342" t="s">
        <v>10469</v>
      </c>
      <c r="P342" t="s">
        <v>12019</v>
      </c>
      <c r="S342" t="s">
        <v>4208</v>
      </c>
      <c r="T342" t="s">
        <v>4208</v>
      </c>
      <c r="U342" t="s">
        <v>14069</v>
      </c>
      <c r="V342" t="s">
        <v>14788</v>
      </c>
      <c r="W342" t="s">
        <v>14791</v>
      </c>
      <c r="X342" t="s">
        <v>15122</v>
      </c>
      <c r="Y342" t="s">
        <v>16953</v>
      </c>
      <c r="AC342" t="s">
        <v>19352</v>
      </c>
      <c r="AD342" t="s">
        <v>19353</v>
      </c>
      <c r="AE342" t="s">
        <v>19500</v>
      </c>
      <c r="AF342" t="s">
        <v>39</v>
      </c>
      <c r="AG342" t="s">
        <v>39</v>
      </c>
      <c r="AH342" t="s">
        <v>39</v>
      </c>
      <c r="AI342" t="s">
        <v>39</v>
      </c>
      <c r="AJ342" t="s">
        <v>39</v>
      </c>
      <c r="AK342" s="4" t="str">
        <f>IFERROR(VLOOKUP(C342,mapped!$A:$C,3,FALSE)," ")</f>
        <v xml:space="preserve"> </v>
      </c>
      <c r="AL342" s="4" t="str">
        <f>IF(D342="XFMR",IFERROR(VLOOKUP(AK342,AuctionMapping2019SEP_AUTOS!$B:$J,5,FALSE)," "),IFERROR(VLOOKUP(AK342,AuctionMapping2019SEP_LINES!$C:$J,4,FALSE)," "))</f>
        <v xml:space="preserve"> </v>
      </c>
      <c r="AM342" s="4" t="str">
        <f>IF(D342="XFMR",IFERROR(VLOOKUP(AK342,AuctionMapping2019SEP_AUTOS!$B:$J,6,FALSE)," "),IFERROR(VLOOKUP(AK342,AuctionMapping2019SEP_LINES!$C:$J,5,FALSE)," "))</f>
        <v xml:space="preserve"> </v>
      </c>
      <c r="AN342" s="4" t="str">
        <f>IF(D342="XFMR",IFERROR(VLOOKUP(AK342,AuctionMapping2019SEP_AUTOS!$B:$J,7,FALSE)," "),IFERROR(VLOOKUP(AK342,AuctionMapping2019SEP_LINES!$C:$J,6,FALSE)," "))</f>
        <v xml:space="preserve"> </v>
      </c>
      <c r="AO342" s="4" t="str">
        <f>IF(D342="XFMR",IFERROR(VLOOKUP(AK342,AuctionMapping2019SEP_AUTOS!$B:$J,8,FALSE)," "),IFERROR(VLOOKUP(AK342,AuctionMapping2019SEP_LINES!$C:$J,7,FALSE)," "))</f>
        <v xml:space="preserve"> </v>
      </c>
      <c r="AP342" s="4" t="str">
        <f>IF(D342="XFMR",IFERROR(VLOOKUP(AK342,AuctionMapping2019SEP_AUTOS!$B:$J,9,FALSE)," "),IFERROR(VLOOKUP(AK342,AuctionMapping2019SEP_LINES!$C:$J,8,FALSE)," "))</f>
        <v xml:space="preserve"> </v>
      </c>
    </row>
    <row r="343" spans="1:42" x14ac:dyDescent="0.25">
      <c r="A343" t="s">
        <v>381</v>
      </c>
      <c r="B343" t="s">
        <v>2421</v>
      </c>
      <c r="C343" t="s">
        <v>4209</v>
      </c>
      <c r="D343" t="s">
        <v>6110</v>
      </c>
      <c r="E343">
        <v>10002547804</v>
      </c>
      <c r="F343" t="s">
        <v>6420</v>
      </c>
      <c r="G343" t="s">
        <v>8073</v>
      </c>
      <c r="H343">
        <v>10000702565</v>
      </c>
      <c r="I343" t="s">
        <v>8912</v>
      </c>
      <c r="J343" t="s">
        <v>8915</v>
      </c>
      <c r="K343">
        <v>69</v>
      </c>
      <c r="L343" t="s">
        <v>2421</v>
      </c>
      <c r="N343" t="s">
        <v>9143</v>
      </c>
      <c r="O343" t="s">
        <v>10470</v>
      </c>
      <c r="P343" t="s">
        <v>12020</v>
      </c>
      <c r="S343" t="s">
        <v>4209</v>
      </c>
      <c r="T343" t="s">
        <v>4209</v>
      </c>
      <c r="U343" t="s">
        <v>10470</v>
      </c>
      <c r="V343" t="s">
        <v>14788</v>
      </c>
      <c r="W343" t="s">
        <v>14791</v>
      </c>
      <c r="X343" t="s">
        <v>15123</v>
      </c>
      <c r="Y343" t="s">
        <v>17268</v>
      </c>
      <c r="Z343" t="s">
        <v>18917</v>
      </c>
      <c r="AA343">
        <v>10000702567</v>
      </c>
      <c r="AB343" t="s">
        <v>8912</v>
      </c>
      <c r="AC343" t="s">
        <v>19352</v>
      </c>
      <c r="AD343" t="s">
        <v>19353</v>
      </c>
      <c r="AE343" t="s">
        <v>19597</v>
      </c>
      <c r="AF343" t="s">
        <v>20923</v>
      </c>
      <c r="AG343" t="s">
        <v>21400</v>
      </c>
      <c r="AH343" t="s">
        <v>21434</v>
      </c>
      <c r="AI343" t="s">
        <v>21400</v>
      </c>
      <c r="AJ343" t="s">
        <v>21400</v>
      </c>
      <c r="AK343" s="4" t="str">
        <f>IFERROR(VLOOKUP(C343,mapped!$A:$C,3,FALSE)," ")</f>
        <v>SILR_SILV1_1</v>
      </c>
      <c r="AL343" s="4">
        <f>IF(D343="XFMR",IFERROR(VLOOKUP(AK343,AuctionMapping2019SEP_AUTOS!$B:$J,5,FALSE)," "),IFERROR(VLOOKUP(AK343,AuctionMapping2019SEP_LINES!$C:$J,4,FALSE)," "))</f>
        <v>6428</v>
      </c>
      <c r="AM343" s="4" t="str">
        <f>IF(D343="XFMR",IFERROR(VLOOKUP(AK343,AuctionMapping2019SEP_AUTOS!$B:$J,6,FALSE)," "),IFERROR(VLOOKUP(AK343,AuctionMapping2019SEP_LINES!$C:$J,5,FALSE)," "))</f>
        <v>SILR2A</v>
      </c>
      <c r="AN343" s="4">
        <f>IF(D343="XFMR",IFERROR(VLOOKUP(AK343,AuctionMapping2019SEP_AUTOS!$B:$J,7,FALSE)," "),IFERROR(VLOOKUP(AK343,AuctionMapping2019SEP_LINES!$C:$J,6,FALSE)," "))</f>
        <v>6430</v>
      </c>
      <c r="AO343" s="4" t="str">
        <f>IF(D343="XFMR",IFERROR(VLOOKUP(AK343,AuctionMapping2019SEP_AUTOS!$B:$J,8,FALSE)," "),IFERROR(VLOOKUP(AK343,AuctionMapping2019SEP_LINES!$C:$J,7,FALSE)," "))</f>
        <v>SILV2A</v>
      </c>
      <c r="AP343" s="4" t="str">
        <f>IF(D343="XFMR",IFERROR(VLOOKUP(AK343,AuctionMapping2019SEP_AUTOS!$B:$J,9,FALSE)," "),IFERROR(VLOOKUP(AK343,AuctionMapping2019SEP_LINES!$C:$J,8,FALSE)," "))</f>
        <v>1</v>
      </c>
    </row>
    <row r="344" spans="1:42" hidden="1" x14ac:dyDescent="0.25">
      <c r="A344" t="s">
        <v>382</v>
      </c>
      <c r="B344" t="s">
        <v>2422</v>
      </c>
      <c r="C344" t="s">
        <v>4210</v>
      </c>
      <c r="D344" t="s">
        <v>6110</v>
      </c>
      <c r="E344">
        <v>10002421005</v>
      </c>
      <c r="F344" t="s">
        <v>6324</v>
      </c>
      <c r="G344" t="s">
        <v>7997</v>
      </c>
      <c r="H344">
        <v>10000701658</v>
      </c>
      <c r="I344" t="s">
        <v>8914</v>
      </c>
      <c r="J344" t="s">
        <v>8915</v>
      </c>
      <c r="K344">
        <v>69</v>
      </c>
      <c r="L344" t="s">
        <v>2422</v>
      </c>
      <c r="N344" t="s">
        <v>2422</v>
      </c>
      <c r="O344" t="s">
        <v>10471</v>
      </c>
      <c r="P344" t="s">
        <v>12021</v>
      </c>
      <c r="S344" t="s">
        <v>4210</v>
      </c>
      <c r="T344" t="s">
        <v>4210</v>
      </c>
      <c r="U344" t="s">
        <v>10471</v>
      </c>
      <c r="V344" t="s">
        <v>14788</v>
      </c>
      <c r="W344" t="s">
        <v>14790</v>
      </c>
      <c r="X344" t="s">
        <v>15124</v>
      </c>
      <c r="Y344" t="s">
        <v>17269</v>
      </c>
      <c r="Z344" t="s">
        <v>6395</v>
      </c>
      <c r="AA344">
        <v>10002421004</v>
      </c>
      <c r="AB344" t="s">
        <v>8914</v>
      </c>
      <c r="AC344" t="s">
        <v>19351</v>
      </c>
      <c r="AD344" t="s">
        <v>19357</v>
      </c>
      <c r="AE344" t="s">
        <v>19598</v>
      </c>
      <c r="AF344" t="s">
        <v>39</v>
      </c>
      <c r="AG344" t="s">
        <v>39</v>
      </c>
      <c r="AH344" t="s">
        <v>39</v>
      </c>
      <c r="AI344" t="s">
        <v>39</v>
      </c>
      <c r="AJ344" t="s">
        <v>39</v>
      </c>
      <c r="AK344" s="4" t="str">
        <f>IFERROR(VLOOKUP(C344,mapped!$A:$C,3,FALSE)," ")</f>
        <v xml:space="preserve"> </v>
      </c>
      <c r="AL344" s="4" t="str">
        <f>IF(D344="XFMR",IFERROR(VLOOKUP(AK344,AuctionMapping2019SEP_AUTOS!$B:$J,5,FALSE)," "),IFERROR(VLOOKUP(AK344,AuctionMapping2019SEP_LINES!$C:$J,4,FALSE)," "))</f>
        <v xml:space="preserve"> </v>
      </c>
      <c r="AM344" s="4" t="str">
        <f>IF(D344="XFMR",IFERROR(VLOOKUP(AK344,AuctionMapping2019SEP_AUTOS!$B:$J,6,FALSE)," "),IFERROR(VLOOKUP(AK344,AuctionMapping2019SEP_LINES!$C:$J,5,FALSE)," "))</f>
        <v xml:space="preserve"> </v>
      </c>
      <c r="AN344" s="4" t="str">
        <f>IF(D344="XFMR",IFERROR(VLOOKUP(AK344,AuctionMapping2019SEP_AUTOS!$B:$J,7,FALSE)," "),IFERROR(VLOOKUP(AK344,AuctionMapping2019SEP_LINES!$C:$J,6,FALSE)," "))</f>
        <v xml:space="preserve"> </v>
      </c>
      <c r="AO344" s="4" t="str">
        <f>IF(D344="XFMR",IFERROR(VLOOKUP(AK344,AuctionMapping2019SEP_AUTOS!$B:$J,8,FALSE)," "),IFERROR(VLOOKUP(AK344,AuctionMapping2019SEP_LINES!$C:$J,7,FALSE)," "))</f>
        <v xml:space="preserve"> </v>
      </c>
      <c r="AP344" s="4" t="str">
        <f>IF(D344="XFMR",IFERROR(VLOOKUP(AK344,AuctionMapping2019SEP_AUTOS!$B:$J,9,FALSE)," "),IFERROR(VLOOKUP(AK344,AuctionMapping2019SEP_LINES!$C:$J,8,FALSE)," "))</f>
        <v xml:space="preserve"> </v>
      </c>
    </row>
    <row r="345" spans="1:42" hidden="1" x14ac:dyDescent="0.25">
      <c r="A345" t="s">
        <v>383</v>
      </c>
      <c r="B345" t="s">
        <v>2422</v>
      </c>
      <c r="C345" t="s">
        <v>4211</v>
      </c>
      <c r="D345" t="s">
        <v>6111</v>
      </c>
      <c r="E345">
        <v>10002421022</v>
      </c>
      <c r="F345" t="s">
        <v>6395</v>
      </c>
      <c r="G345" t="s">
        <v>6395</v>
      </c>
      <c r="H345">
        <v>10002421004</v>
      </c>
      <c r="I345" t="s">
        <v>8914</v>
      </c>
      <c r="J345" t="s">
        <v>8915</v>
      </c>
      <c r="K345">
        <v>138</v>
      </c>
      <c r="L345" t="s">
        <v>2422</v>
      </c>
      <c r="N345" t="s">
        <v>2422</v>
      </c>
      <c r="O345" t="s">
        <v>10471</v>
      </c>
      <c r="P345" t="s">
        <v>12021</v>
      </c>
      <c r="S345" t="s">
        <v>4211</v>
      </c>
      <c r="T345" t="s">
        <v>4211</v>
      </c>
      <c r="U345" t="s">
        <v>10471</v>
      </c>
      <c r="V345" t="s">
        <v>14788</v>
      </c>
      <c r="W345" t="s">
        <v>14790</v>
      </c>
      <c r="X345" t="s">
        <v>15125</v>
      </c>
      <c r="Y345" t="s">
        <v>16997</v>
      </c>
      <c r="AC345" t="s">
        <v>19351</v>
      </c>
      <c r="AD345" t="s">
        <v>19357</v>
      </c>
      <c r="AE345" t="s">
        <v>16997</v>
      </c>
      <c r="AF345" t="s">
        <v>39</v>
      </c>
      <c r="AG345" t="s">
        <v>39</v>
      </c>
      <c r="AH345" t="s">
        <v>39</v>
      </c>
      <c r="AI345" t="s">
        <v>39</v>
      </c>
      <c r="AJ345" t="s">
        <v>39</v>
      </c>
      <c r="AK345" s="4" t="str">
        <f>IFERROR(VLOOKUP(C345,mapped!$A:$C,3,FALSE)," ")</f>
        <v xml:space="preserve"> </v>
      </c>
      <c r="AL345" s="4" t="str">
        <f>IF(D345="XFMR",IFERROR(VLOOKUP(AK345,AuctionMapping2019SEP_AUTOS!$B:$J,5,FALSE)," "),IFERROR(VLOOKUP(AK345,AuctionMapping2019SEP_LINES!$C:$J,4,FALSE)," "))</f>
        <v xml:space="preserve"> </v>
      </c>
      <c r="AM345" s="4" t="str">
        <f>IF(D345="XFMR",IFERROR(VLOOKUP(AK345,AuctionMapping2019SEP_AUTOS!$B:$J,6,FALSE)," "),IFERROR(VLOOKUP(AK345,AuctionMapping2019SEP_LINES!$C:$J,5,FALSE)," "))</f>
        <v xml:space="preserve"> </v>
      </c>
      <c r="AN345" s="4" t="str">
        <f>IF(D345="XFMR",IFERROR(VLOOKUP(AK345,AuctionMapping2019SEP_AUTOS!$B:$J,7,FALSE)," "),IFERROR(VLOOKUP(AK345,AuctionMapping2019SEP_LINES!$C:$J,6,FALSE)," "))</f>
        <v xml:space="preserve"> </v>
      </c>
      <c r="AO345" s="4" t="str">
        <f>IF(D345="XFMR",IFERROR(VLOOKUP(AK345,AuctionMapping2019SEP_AUTOS!$B:$J,8,FALSE)," "),IFERROR(VLOOKUP(AK345,AuctionMapping2019SEP_LINES!$C:$J,7,FALSE)," "))</f>
        <v xml:space="preserve"> </v>
      </c>
      <c r="AP345" s="4" t="str">
        <f>IF(D345="XFMR",IFERROR(VLOOKUP(AK345,AuctionMapping2019SEP_AUTOS!$B:$J,9,FALSE)," "),IFERROR(VLOOKUP(AK345,AuctionMapping2019SEP_LINES!$C:$J,8,FALSE)," "))</f>
        <v xml:space="preserve"> </v>
      </c>
    </row>
    <row r="346" spans="1:42" hidden="1" x14ac:dyDescent="0.25">
      <c r="A346" t="s">
        <v>384</v>
      </c>
      <c r="B346" t="s">
        <v>2422</v>
      </c>
      <c r="C346" t="s">
        <v>4212</v>
      </c>
      <c r="D346" t="s">
        <v>6110</v>
      </c>
      <c r="E346">
        <v>10000824420</v>
      </c>
      <c r="F346" t="s">
        <v>6421</v>
      </c>
      <c r="G346" t="s">
        <v>8074</v>
      </c>
      <c r="H346">
        <v>10000700154</v>
      </c>
      <c r="I346" t="s">
        <v>8911</v>
      </c>
      <c r="J346" t="s">
        <v>8915</v>
      </c>
      <c r="K346">
        <v>69</v>
      </c>
      <c r="L346" t="s">
        <v>2422</v>
      </c>
      <c r="N346" t="s">
        <v>2422</v>
      </c>
      <c r="O346" t="s">
        <v>10472</v>
      </c>
      <c r="P346" t="s">
        <v>12022</v>
      </c>
      <c r="S346" t="s">
        <v>4212</v>
      </c>
      <c r="T346" t="s">
        <v>4212</v>
      </c>
      <c r="U346" t="s">
        <v>10472</v>
      </c>
      <c r="V346" t="s">
        <v>14788</v>
      </c>
      <c r="W346" t="s">
        <v>14790</v>
      </c>
      <c r="X346" t="s">
        <v>15126</v>
      </c>
      <c r="Y346" t="s">
        <v>17270</v>
      </c>
      <c r="Z346" t="s">
        <v>8874</v>
      </c>
      <c r="AA346">
        <v>10000701779</v>
      </c>
      <c r="AB346" t="s">
        <v>8911</v>
      </c>
      <c r="AC346" t="s">
        <v>19351</v>
      </c>
      <c r="AD346" t="s">
        <v>19351</v>
      </c>
      <c r="AE346" t="s">
        <v>17270</v>
      </c>
      <c r="AF346" t="s">
        <v>39</v>
      </c>
      <c r="AG346" t="s">
        <v>39</v>
      </c>
      <c r="AH346" t="s">
        <v>39</v>
      </c>
      <c r="AI346" t="s">
        <v>39</v>
      </c>
      <c r="AJ346" t="s">
        <v>39</v>
      </c>
      <c r="AK346" s="4" t="str">
        <f>IFERROR(VLOOKUP(C346,mapped!$A:$C,3,FALSE)," ")</f>
        <v xml:space="preserve"> </v>
      </c>
      <c r="AL346" s="4" t="str">
        <f>IF(D346="XFMR",IFERROR(VLOOKUP(AK346,AuctionMapping2019SEP_AUTOS!$B:$J,5,FALSE)," "),IFERROR(VLOOKUP(AK346,AuctionMapping2019SEP_LINES!$C:$J,4,FALSE)," "))</f>
        <v xml:space="preserve"> </v>
      </c>
      <c r="AM346" s="4" t="str">
        <f>IF(D346="XFMR",IFERROR(VLOOKUP(AK346,AuctionMapping2019SEP_AUTOS!$B:$J,6,FALSE)," "),IFERROR(VLOOKUP(AK346,AuctionMapping2019SEP_LINES!$C:$J,5,FALSE)," "))</f>
        <v xml:space="preserve"> </v>
      </c>
      <c r="AN346" s="4" t="str">
        <f>IF(D346="XFMR",IFERROR(VLOOKUP(AK346,AuctionMapping2019SEP_AUTOS!$B:$J,7,FALSE)," "),IFERROR(VLOOKUP(AK346,AuctionMapping2019SEP_LINES!$C:$J,6,FALSE)," "))</f>
        <v xml:space="preserve"> </v>
      </c>
      <c r="AO346" s="4" t="str">
        <f>IF(D346="XFMR",IFERROR(VLOOKUP(AK346,AuctionMapping2019SEP_AUTOS!$B:$J,8,FALSE)," "),IFERROR(VLOOKUP(AK346,AuctionMapping2019SEP_LINES!$C:$J,7,FALSE)," "))</f>
        <v xml:space="preserve"> </v>
      </c>
      <c r="AP346" s="4" t="str">
        <f>IF(D346="XFMR",IFERROR(VLOOKUP(AK346,AuctionMapping2019SEP_AUTOS!$B:$J,9,FALSE)," "),IFERROR(VLOOKUP(AK346,AuctionMapping2019SEP_LINES!$C:$J,8,FALSE)," "))</f>
        <v xml:space="preserve"> </v>
      </c>
    </row>
    <row r="347" spans="1:42" hidden="1" x14ac:dyDescent="0.25">
      <c r="A347" t="s">
        <v>385</v>
      </c>
      <c r="B347" t="s">
        <v>2423</v>
      </c>
      <c r="C347" t="s">
        <v>4213</v>
      </c>
      <c r="D347" t="s">
        <v>6111</v>
      </c>
      <c r="E347">
        <v>10002558892</v>
      </c>
      <c r="F347" t="s">
        <v>6422</v>
      </c>
      <c r="G347" t="s">
        <v>8075</v>
      </c>
      <c r="H347">
        <v>10000703184</v>
      </c>
      <c r="I347" t="s">
        <v>8911</v>
      </c>
      <c r="J347" t="s">
        <v>8915</v>
      </c>
      <c r="K347">
        <v>138</v>
      </c>
      <c r="L347" t="s">
        <v>2423</v>
      </c>
      <c r="N347" t="s">
        <v>9144</v>
      </c>
      <c r="O347" t="s">
        <v>10240</v>
      </c>
      <c r="P347" t="s">
        <v>12023</v>
      </c>
      <c r="S347" t="s">
        <v>4213</v>
      </c>
      <c r="T347" t="s">
        <v>4213</v>
      </c>
      <c r="U347" t="s">
        <v>14070</v>
      </c>
      <c r="V347" t="s">
        <v>14788</v>
      </c>
      <c r="W347" t="s">
        <v>14790</v>
      </c>
      <c r="X347" t="s">
        <v>15127</v>
      </c>
      <c r="Y347" t="s">
        <v>16980</v>
      </c>
      <c r="AC347" t="s">
        <v>19351</v>
      </c>
      <c r="AD347" t="s">
        <v>19351</v>
      </c>
      <c r="AE347" t="s">
        <v>16980</v>
      </c>
      <c r="AF347" t="s">
        <v>39</v>
      </c>
      <c r="AG347" t="s">
        <v>39</v>
      </c>
      <c r="AH347" t="s">
        <v>39</v>
      </c>
      <c r="AI347" t="s">
        <v>39</v>
      </c>
      <c r="AJ347" t="s">
        <v>39</v>
      </c>
      <c r="AK347" s="4" t="str">
        <f>IFERROR(VLOOKUP(C347,mapped!$A:$C,3,FALSE)," ")</f>
        <v xml:space="preserve"> </v>
      </c>
      <c r="AL347" s="4" t="str">
        <f>IF(D347="XFMR",IFERROR(VLOOKUP(AK347,AuctionMapping2019SEP_AUTOS!$B:$J,5,FALSE)," "),IFERROR(VLOOKUP(AK347,AuctionMapping2019SEP_LINES!$C:$J,4,FALSE)," "))</f>
        <v xml:space="preserve"> </v>
      </c>
      <c r="AM347" s="4" t="str">
        <f>IF(D347="XFMR",IFERROR(VLOOKUP(AK347,AuctionMapping2019SEP_AUTOS!$B:$J,6,FALSE)," "),IFERROR(VLOOKUP(AK347,AuctionMapping2019SEP_LINES!$C:$J,5,FALSE)," "))</f>
        <v xml:space="preserve"> </v>
      </c>
      <c r="AN347" s="4" t="str">
        <f>IF(D347="XFMR",IFERROR(VLOOKUP(AK347,AuctionMapping2019SEP_AUTOS!$B:$J,7,FALSE)," "),IFERROR(VLOOKUP(AK347,AuctionMapping2019SEP_LINES!$C:$J,6,FALSE)," "))</f>
        <v xml:space="preserve"> </v>
      </c>
      <c r="AO347" s="4" t="str">
        <f>IF(D347="XFMR",IFERROR(VLOOKUP(AK347,AuctionMapping2019SEP_AUTOS!$B:$J,8,FALSE)," "),IFERROR(VLOOKUP(AK347,AuctionMapping2019SEP_LINES!$C:$J,7,FALSE)," "))</f>
        <v xml:space="preserve"> </v>
      </c>
      <c r="AP347" s="4" t="str">
        <f>IF(D347="XFMR",IFERROR(VLOOKUP(AK347,AuctionMapping2019SEP_AUTOS!$B:$J,9,FALSE)," "),IFERROR(VLOOKUP(AK347,AuctionMapping2019SEP_LINES!$C:$J,8,FALSE)," "))</f>
        <v xml:space="preserve"> </v>
      </c>
    </row>
    <row r="348" spans="1:42" hidden="1" x14ac:dyDescent="0.25">
      <c r="A348" t="s">
        <v>386</v>
      </c>
      <c r="B348" t="s">
        <v>2424</v>
      </c>
      <c r="C348" t="s">
        <v>4214</v>
      </c>
      <c r="D348" t="s">
        <v>6110</v>
      </c>
      <c r="E348">
        <v>10001865564</v>
      </c>
      <c r="F348" t="s">
        <v>6423</v>
      </c>
      <c r="G348" t="s">
        <v>8076</v>
      </c>
      <c r="H348">
        <v>10000700696</v>
      </c>
      <c r="I348" t="s">
        <v>8914</v>
      </c>
      <c r="J348" t="s">
        <v>8915</v>
      </c>
      <c r="K348">
        <v>138</v>
      </c>
      <c r="L348" t="s">
        <v>2424</v>
      </c>
      <c r="N348" t="s">
        <v>9145</v>
      </c>
      <c r="O348" t="s">
        <v>10473</v>
      </c>
      <c r="P348" t="s">
        <v>12024</v>
      </c>
      <c r="S348" t="s">
        <v>4214</v>
      </c>
      <c r="T348" t="s">
        <v>4214</v>
      </c>
      <c r="U348" t="s">
        <v>14071</v>
      </c>
      <c r="V348" t="s">
        <v>14788</v>
      </c>
      <c r="W348" t="s">
        <v>14790</v>
      </c>
      <c r="X348" t="s">
        <v>15128</v>
      </c>
      <c r="Y348" t="s">
        <v>17271</v>
      </c>
      <c r="Z348" t="s">
        <v>18918</v>
      </c>
      <c r="AA348">
        <v>10000700628</v>
      </c>
      <c r="AB348" t="s">
        <v>8914</v>
      </c>
      <c r="AC348" t="s">
        <v>19351</v>
      </c>
      <c r="AD348" t="s">
        <v>19351</v>
      </c>
      <c r="AE348" t="s">
        <v>19599</v>
      </c>
      <c r="AF348" t="s">
        <v>39</v>
      </c>
      <c r="AG348" t="s">
        <v>39</v>
      </c>
      <c r="AH348" t="s">
        <v>39</v>
      </c>
      <c r="AI348" t="s">
        <v>39</v>
      </c>
      <c r="AJ348" t="s">
        <v>39</v>
      </c>
      <c r="AK348" s="4" t="str">
        <f>IFERROR(VLOOKUP(C348,mapped!$A:$C,3,FALSE)," ")</f>
        <v xml:space="preserve"> </v>
      </c>
      <c r="AL348" s="4" t="str">
        <f>IF(D348="XFMR",IFERROR(VLOOKUP(AK348,AuctionMapping2019SEP_AUTOS!$B:$J,5,FALSE)," "),IFERROR(VLOOKUP(AK348,AuctionMapping2019SEP_LINES!$C:$J,4,FALSE)," "))</f>
        <v xml:space="preserve"> </v>
      </c>
      <c r="AM348" s="4" t="str">
        <f>IF(D348="XFMR",IFERROR(VLOOKUP(AK348,AuctionMapping2019SEP_AUTOS!$B:$J,6,FALSE)," "),IFERROR(VLOOKUP(AK348,AuctionMapping2019SEP_LINES!$C:$J,5,FALSE)," "))</f>
        <v xml:space="preserve"> </v>
      </c>
      <c r="AN348" s="4" t="str">
        <f>IF(D348="XFMR",IFERROR(VLOOKUP(AK348,AuctionMapping2019SEP_AUTOS!$B:$J,7,FALSE)," "),IFERROR(VLOOKUP(AK348,AuctionMapping2019SEP_LINES!$C:$J,6,FALSE)," "))</f>
        <v xml:space="preserve"> </v>
      </c>
      <c r="AO348" s="4" t="str">
        <f>IF(D348="XFMR",IFERROR(VLOOKUP(AK348,AuctionMapping2019SEP_AUTOS!$B:$J,8,FALSE)," "),IFERROR(VLOOKUP(AK348,AuctionMapping2019SEP_LINES!$C:$J,7,FALSE)," "))</f>
        <v xml:space="preserve"> </v>
      </c>
      <c r="AP348" s="4" t="str">
        <f>IF(D348="XFMR",IFERROR(VLOOKUP(AK348,AuctionMapping2019SEP_AUTOS!$B:$J,9,FALSE)," "),IFERROR(VLOOKUP(AK348,AuctionMapping2019SEP_LINES!$C:$J,8,FALSE)," "))</f>
        <v xml:space="preserve"> </v>
      </c>
    </row>
    <row r="349" spans="1:42" hidden="1" x14ac:dyDescent="0.25">
      <c r="A349" t="s">
        <v>387</v>
      </c>
      <c r="B349" t="s">
        <v>2425</v>
      </c>
      <c r="C349" t="s">
        <v>4215</v>
      </c>
      <c r="D349" t="s">
        <v>6110</v>
      </c>
      <c r="E349">
        <v>10002369663</v>
      </c>
      <c r="F349" t="s">
        <v>6424</v>
      </c>
      <c r="G349" t="s">
        <v>8077</v>
      </c>
      <c r="H349">
        <v>10002369652</v>
      </c>
      <c r="I349" t="s">
        <v>8913</v>
      </c>
      <c r="J349" t="s">
        <v>8915</v>
      </c>
      <c r="K349">
        <v>138</v>
      </c>
      <c r="L349" t="s">
        <v>2425</v>
      </c>
      <c r="N349" t="s">
        <v>9146</v>
      </c>
      <c r="O349" t="s">
        <v>10474</v>
      </c>
      <c r="P349" t="s">
        <v>12025</v>
      </c>
      <c r="S349" t="s">
        <v>4215</v>
      </c>
      <c r="T349" t="s">
        <v>4215</v>
      </c>
      <c r="U349" t="s">
        <v>14072</v>
      </c>
      <c r="V349" t="s">
        <v>14788</v>
      </c>
      <c r="W349" t="s">
        <v>14790</v>
      </c>
      <c r="X349" t="s">
        <v>15129</v>
      </c>
      <c r="Y349" t="s">
        <v>17272</v>
      </c>
      <c r="Z349" t="s">
        <v>8069</v>
      </c>
      <c r="AA349">
        <v>10000702657</v>
      </c>
      <c r="AB349" t="s">
        <v>8913</v>
      </c>
      <c r="AC349" t="s">
        <v>19351</v>
      </c>
      <c r="AD349" t="s">
        <v>19351</v>
      </c>
      <c r="AE349" t="s">
        <v>17272</v>
      </c>
      <c r="AF349" t="s">
        <v>39</v>
      </c>
      <c r="AG349" t="s">
        <v>39</v>
      </c>
      <c r="AH349" t="s">
        <v>39</v>
      </c>
      <c r="AI349" t="s">
        <v>39</v>
      </c>
      <c r="AJ349" t="s">
        <v>39</v>
      </c>
      <c r="AK349" s="4" t="str">
        <f>IFERROR(VLOOKUP(C349,mapped!$A:$C,3,FALSE)," ")</f>
        <v xml:space="preserve"> </v>
      </c>
      <c r="AL349" s="4" t="str">
        <f>IF(D349="XFMR",IFERROR(VLOOKUP(AK349,AuctionMapping2019SEP_AUTOS!$B:$J,5,FALSE)," "),IFERROR(VLOOKUP(AK349,AuctionMapping2019SEP_LINES!$C:$J,4,FALSE)," "))</f>
        <v xml:space="preserve"> </v>
      </c>
      <c r="AM349" s="4" t="str">
        <f>IF(D349="XFMR",IFERROR(VLOOKUP(AK349,AuctionMapping2019SEP_AUTOS!$B:$J,6,FALSE)," "),IFERROR(VLOOKUP(AK349,AuctionMapping2019SEP_LINES!$C:$J,5,FALSE)," "))</f>
        <v xml:space="preserve"> </v>
      </c>
      <c r="AN349" s="4" t="str">
        <f>IF(D349="XFMR",IFERROR(VLOOKUP(AK349,AuctionMapping2019SEP_AUTOS!$B:$J,7,FALSE)," "),IFERROR(VLOOKUP(AK349,AuctionMapping2019SEP_LINES!$C:$J,6,FALSE)," "))</f>
        <v xml:space="preserve"> </v>
      </c>
      <c r="AO349" s="4" t="str">
        <f>IF(D349="XFMR",IFERROR(VLOOKUP(AK349,AuctionMapping2019SEP_AUTOS!$B:$J,8,FALSE)," "),IFERROR(VLOOKUP(AK349,AuctionMapping2019SEP_LINES!$C:$J,7,FALSE)," "))</f>
        <v xml:space="preserve"> </v>
      </c>
      <c r="AP349" s="4" t="str">
        <f>IF(D349="XFMR",IFERROR(VLOOKUP(AK349,AuctionMapping2019SEP_AUTOS!$B:$J,9,FALSE)," "),IFERROR(VLOOKUP(AK349,AuctionMapping2019SEP_LINES!$C:$J,8,FALSE)," "))</f>
        <v xml:space="preserve"> </v>
      </c>
    </row>
    <row r="350" spans="1:42" hidden="1" x14ac:dyDescent="0.25">
      <c r="A350" t="s">
        <v>388</v>
      </c>
      <c r="B350" t="s">
        <v>2426</v>
      </c>
      <c r="C350" t="s">
        <v>4216</v>
      </c>
      <c r="D350" t="s">
        <v>6111</v>
      </c>
      <c r="E350">
        <v>10001829378</v>
      </c>
      <c r="F350" t="s">
        <v>6425</v>
      </c>
      <c r="G350" t="s">
        <v>7949</v>
      </c>
      <c r="H350">
        <v>10000699431</v>
      </c>
      <c r="I350" t="s">
        <v>8913</v>
      </c>
      <c r="J350" t="s">
        <v>8915</v>
      </c>
      <c r="K350">
        <v>138</v>
      </c>
      <c r="L350" t="s">
        <v>2426</v>
      </c>
      <c r="N350" t="s">
        <v>9147</v>
      </c>
      <c r="O350" t="s">
        <v>10475</v>
      </c>
      <c r="P350" t="s">
        <v>12026</v>
      </c>
      <c r="S350" t="s">
        <v>4216</v>
      </c>
      <c r="T350" t="s">
        <v>4216</v>
      </c>
      <c r="U350" t="s">
        <v>14073</v>
      </c>
      <c r="V350" t="s">
        <v>14788</v>
      </c>
      <c r="W350" t="s">
        <v>14790</v>
      </c>
      <c r="X350" t="s">
        <v>15130</v>
      </c>
      <c r="Y350" t="s">
        <v>16972</v>
      </c>
      <c r="AC350" t="s">
        <v>19351</v>
      </c>
      <c r="AD350" t="s">
        <v>19355</v>
      </c>
      <c r="AE350" t="s">
        <v>16972</v>
      </c>
      <c r="AF350" t="s">
        <v>39</v>
      </c>
      <c r="AG350" t="s">
        <v>39</v>
      </c>
      <c r="AH350" t="s">
        <v>39</v>
      </c>
      <c r="AI350" t="s">
        <v>39</v>
      </c>
      <c r="AJ350" t="s">
        <v>39</v>
      </c>
      <c r="AK350" s="4" t="str">
        <f>IFERROR(VLOOKUP(C350,mapped!$A:$C,3,FALSE)," ")</f>
        <v xml:space="preserve"> </v>
      </c>
      <c r="AL350" s="4" t="str">
        <f>IF(D350="XFMR",IFERROR(VLOOKUP(AK350,AuctionMapping2019SEP_AUTOS!$B:$J,5,FALSE)," "),IFERROR(VLOOKUP(AK350,AuctionMapping2019SEP_LINES!$C:$J,4,FALSE)," "))</f>
        <v xml:space="preserve"> </v>
      </c>
      <c r="AM350" s="4" t="str">
        <f>IF(D350="XFMR",IFERROR(VLOOKUP(AK350,AuctionMapping2019SEP_AUTOS!$B:$J,6,FALSE)," "),IFERROR(VLOOKUP(AK350,AuctionMapping2019SEP_LINES!$C:$J,5,FALSE)," "))</f>
        <v xml:space="preserve"> </v>
      </c>
      <c r="AN350" s="4" t="str">
        <f>IF(D350="XFMR",IFERROR(VLOOKUP(AK350,AuctionMapping2019SEP_AUTOS!$B:$J,7,FALSE)," "),IFERROR(VLOOKUP(AK350,AuctionMapping2019SEP_LINES!$C:$J,6,FALSE)," "))</f>
        <v xml:space="preserve"> </v>
      </c>
      <c r="AO350" s="4" t="str">
        <f>IF(D350="XFMR",IFERROR(VLOOKUP(AK350,AuctionMapping2019SEP_AUTOS!$B:$J,8,FALSE)," "),IFERROR(VLOOKUP(AK350,AuctionMapping2019SEP_LINES!$C:$J,7,FALSE)," "))</f>
        <v xml:space="preserve"> </v>
      </c>
      <c r="AP350" s="4" t="str">
        <f>IF(D350="XFMR",IFERROR(VLOOKUP(AK350,AuctionMapping2019SEP_AUTOS!$B:$J,9,FALSE)," "),IFERROR(VLOOKUP(AK350,AuctionMapping2019SEP_LINES!$C:$J,8,FALSE)," "))</f>
        <v xml:space="preserve"> </v>
      </c>
    </row>
    <row r="351" spans="1:42" x14ac:dyDescent="0.25">
      <c r="A351" t="s">
        <v>389</v>
      </c>
      <c r="B351" t="s">
        <v>2427</v>
      </c>
      <c r="C351" t="s">
        <v>4217</v>
      </c>
      <c r="D351" t="s">
        <v>6110</v>
      </c>
      <c r="E351">
        <v>10002507559</v>
      </c>
      <c r="F351" t="s">
        <v>6426</v>
      </c>
      <c r="G351" t="s">
        <v>8078</v>
      </c>
      <c r="H351">
        <v>10002507544</v>
      </c>
      <c r="I351" t="s">
        <v>8911</v>
      </c>
      <c r="J351" t="s">
        <v>8915</v>
      </c>
      <c r="K351">
        <v>138</v>
      </c>
      <c r="L351" t="s">
        <v>2427</v>
      </c>
      <c r="N351" t="s">
        <v>2427</v>
      </c>
      <c r="O351" t="s">
        <v>10476</v>
      </c>
      <c r="P351" t="s">
        <v>12027</v>
      </c>
      <c r="S351" t="s">
        <v>4217</v>
      </c>
      <c r="T351" t="s">
        <v>4217</v>
      </c>
      <c r="U351" t="s">
        <v>10476</v>
      </c>
      <c r="V351" t="s">
        <v>14788</v>
      </c>
      <c r="W351" t="s">
        <v>14790</v>
      </c>
      <c r="X351" t="s">
        <v>15131</v>
      </c>
      <c r="Y351" t="s">
        <v>17273</v>
      </c>
      <c r="Z351" t="s">
        <v>7860</v>
      </c>
      <c r="AA351">
        <v>10000702214</v>
      </c>
      <c r="AB351" t="s">
        <v>8911</v>
      </c>
      <c r="AC351" t="s">
        <v>19351</v>
      </c>
      <c r="AD351" t="s">
        <v>19351</v>
      </c>
      <c r="AE351" t="s">
        <v>17273</v>
      </c>
      <c r="AF351" t="s">
        <v>20924</v>
      </c>
      <c r="AG351" t="s">
        <v>21369</v>
      </c>
      <c r="AH351" t="s">
        <v>21369</v>
      </c>
      <c r="AI351" t="s">
        <v>21369</v>
      </c>
      <c r="AJ351" t="s">
        <v>21369</v>
      </c>
      <c r="AK351" s="4" t="str">
        <f>IFERROR(VLOOKUP(C351,mapped!$A:$C,3,FALSE)," ")</f>
        <v>486T486_1</v>
      </c>
      <c r="AL351" s="4">
        <f>IF(D351="XFMR",IFERROR(VLOOKUP(AK351,AuctionMapping2019SEP_AUTOS!$B:$J,5,FALSE)," "),IFERROR(VLOOKUP(AK351,AuctionMapping2019SEP_LINES!$C:$J,4,FALSE)," "))</f>
        <v>7158</v>
      </c>
      <c r="AM351" s="4" t="str">
        <f>IF(D351="XFMR",IFERROR(VLOOKUP(AK351,AuctionMapping2019SEP_AUTOS!$B:$J,6,FALSE)," "),IFERROR(VLOOKUP(AK351,AuctionMapping2019SEP_LINES!$C:$J,5,FALSE)," "))</f>
        <v>L_RAYMBA8_1Y</v>
      </c>
      <c r="AN351" s="4">
        <f>IF(D351="XFMR",IFERROR(VLOOKUP(AK351,AuctionMapping2019SEP_AUTOS!$B:$J,7,FALSE)," "),IFERROR(VLOOKUP(AK351,AuctionMapping2019SEP_LINES!$C:$J,6,FALSE)," "))</f>
        <v>7160</v>
      </c>
      <c r="AO351" s="4" t="str">
        <f>IF(D351="XFMR",IFERROR(VLOOKUP(AK351,AuctionMapping2019SEP_AUTOS!$B:$J,8,FALSE)," "),IFERROR(VLOOKUP(AK351,AuctionMapping2019SEP_LINES!$C:$J,7,FALSE)," "))</f>
        <v>L_KERRLE8_1Y</v>
      </c>
      <c r="AP351" s="4" t="str">
        <f>IF(D351="XFMR",IFERROR(VLOOKUP(AK351,AuctionMapping2019SEP_AUTOS!$B:$J,9,FALSE)," "),IFERROR(VLOOKUP(AK351,AuctionMapping2019SEP_LINES!$C:$J,8,FALSE)," "))</f>
        <v>1</v>
      </c>
    </row>
    <row r="352" spans="1:42" hidden="1" x14ac:dyDescent="0.25">
      <c r="A352" t="s">
        <v>390</v>
      </c>
      <c r="B352" t="s">
        <v>2428</v>
      </c>
      <c r="C352" t="s">
        <v>4218</v>
      </c>
      <c r="D352" t="s">
        <v>6111</v>
      </c>
      <c r="E352">
        <v>10002232575</v>
      </c>
      <c r="F352" t="s">
        <v>6427</v>
      </c>
      <c r="G352" t="s">
        <v>8079</v>
      </c>
      <c r="H352">
        <v>10000702012</v>
      </c>
      <c r="I352" t="s">
        <v>8912</v>
      </c>
      <c r="J352" t="s">
        <v>8915</v>
      </c>
      <c r="K352">
        <v>345</v>
      </c>
      <c r="L352" t="s">
        <v>2428</v>
      </c>
      <c r="N352" t="s">
        <v>9148</v>
      </c>
      <c r="O352" t="s">
        <v>10475</v>
      </c>
      <c r="P352" t="s">
        <v>12028</v>
      </c>
      <c r="S352" t="s">
        <v>4218</v>
      </c>
      <c r="T352" t="s">
        <v>4218</v>
      </c>
      <c r="U352" t="s">
        <v>14074</v>
      </c>
      <c r="V352" t="s">
        <v>14788</v>
      </c>
      <c r="W352" t="s">
        <v>14790</v>
      </c>
      <c r="X352" t="s">
        <v>15132</v>
      </c>
      <c r="Y352" t="s">
        <v>17274</v>
      </c>
      <c r="AC352" t="s">
        <v>19351</v>
      </c>
      <c r="AD352" t="s">
        <v>19351</v>
      </c>
      <c r="AE352" t="s">
        <v>17274</v>
      </c>
      <c r="AF352" t="s">
        <v>39</v>
      </c>
      <c r="AG352" t="s">
        <v>39</v>
      </c>
      <c r="AH352" t="s">
        <v>39</v>
      </c>
      <c r="AI352" t="s">
        <v>39</v>
      </c>
      <c r="AJ352" t="s">
        <v>39</v>
      </c>
      <c r="AK352" s="4" t="str">
        <f>IFERROR(VLOOKUP(C352,mapped!$A:$C,3,FALSE)," ")</f>
        <v xml:space="preserve"> </v>
      </c>
      <c r="AL352" s="4" t="str">
        <f>IF(D352="XFMR",IFERROR(VLOOKUP(AK352,AuctionMapping2019SEP_AUTOS!$B:$J,5,FALSE)," "),IFERROR(VLOOKUP(AK352,AuctionMapping2019SEP_LINES!$C:$J,4,FALSE)," "))</f>
        <v xml:space="preserve"> </v>
      </c>
      <c r="AM352" s="4" t="str">
        <f>IF(D352="XFMR",IFERROR(VLOOKUP(AK352,AuctionMapping2019SEP_AUTOS!$B:$J,6,FALSE)," "),IFERROR(VLOOKUP(AK352,AuctionMapping2019SEP_LINES!$C:$J,5,FALSE)," "))</f>
        <v xml:space="preserve"> </v>
      </c>
      <c r="AN352" s="4" t="str">
        <f>IF(D352="XFMR",IFERROR(VLOOKUP(AK352,AuctionMapping2019SEP_AUTOS!$B:$J,7,FALSE)," "),IFERROR(VLOOKUP(AK352,AuctionMapping2019SEP_LINES!$C:$J,6,FALSE)," "))</f>
        <v xml:space="preserve"> </v>
      </c>
      <c r="AO352" s="4" t="str">
        <f>IF(D352="XFMR",IFERROR(VLOOKUP(AK352,AuctionMapping2019SEP_AUTOS!$B:$J,8,FALSE)," "),IFERROR(VLOOKUP(AK352,AuctionMapping2019SEP_LINES!$C:$J,7,FALSE)," "))</f>
        <v xml:space="preserve"> </v>
      </c>
      <c r="AP352" s="4" t="str">
        <f>IF(D352="XFMR",IFERROR(VLOOKUP(AK352,AuctionMapping2019SEP_AUTOS!$B:$J,9,FALSE)," "),IFERROR(VLOOKUP(AK352,AuctionMapping2019SEP_LINES!$C:$J,8,FALSE)," "))</f>
        <v xml:space="preserve"> </v>
      </c>
    </row>
    <row r="353" spans="1:42" hidden="1" x14ac:dyDescent="0.25">
      <c r="A353" t="s">
        <v>391</v>
      </c>
      <c r="B353" t="s">
        <v>2429</v>
      </c>
      <c r="C353" t="s">
        <v>4219</v>
      </c>
      <c r="D353" t="s">
        <v>6110</v>
      </c>
      <c r="E353">
        <v>10000748161</v>
      </c>
      <c r="F353" t="s">
        <v>6145</v>
      </c>
      <c r="G353" t="s">
        <v>7854</v>
      </c>
      <c r="H353">
        <v>10000701451</v>
      </c>
      <c r="I353" t="s">
        <v>8911</v>
      </c>
      <c r="J353" t="s">
        <v>8915</v>
      </c>
      <c r="K353">
        <v>138</v>
      </c>
      <c r="L353" t="s">
        <v>2429</v>
      </c>
      <c r="N353" t="s">
        <v>9149</v>
      </c>
      <c r="O353" t="s">
        <v>10477</v>
      </c>
      <c r="P353" t="s">
        <v>12029</v>
      </c>
      <c r="S353" t="s">
        <v>13742</v>
      </c>
      <c r="T353" t="s">
        <v>13742</v>
      </c>
      <c r="U353" t="s">
        <v>9150</v>
      </c>
      <c r="V353" t="s">
        <v>14788</v>
      </c>
      <c r="W353" t="s">
        <v>14790</v>
      </c>
      <c r="X353" t="s">
        <v>15133</v>
      </c>
      <c r="Y353" t="s">
        <v>17275</v>
      </c>
      <c r="Z353" t="s">
        <v>6115</v>
      </c>
      <c r="AA353">
        <v>10000702705</v>
      </c>
      <c r="AB353" t="s">
        <v>8911</v>
      </c>
      <c r="AC353" t="s">
        <v>19351</v>
      </c>
      <c r="AD353" t="s">
        <v>19351</v>
      </c>
      <c r="AE353" t="s">
        <v>19600</v>
      </c>
      <c r="AF353" t="s">
        <v>39</v>
      </c>
      <c r="AG353" t="s">
        <v>39</v>
      </c>
      <c r="AH353" t="s">
        <v>39</v>
      </c>
      <c r="AI353" t="s">
        <v>39</v>
      </c>
      <c r="AJ353" t="s">
        <v>39</v>
      </c>
      <c r="AK353" s="4" t="str">
        <f>IFERROR(VLOOKUP(C353,mapped!$A:$C,3,FALSE)," ")</f>
        <v xml:space="preserve"> </v>
      </c>
      <c r="AL353" s="4" t="str">
        <f>IF(D353="XFMR",IFERROR(VLOOKUP(AK353,AuctionMapping2019SEP_AUTOS!$B:$J,5,FALSE)," "),IFERROR(VLOOKUP(AK353,AuctionMapping2019SEP_LINES!$C:$J,4,FALSE)," "))</f>
        <v xml:space="preserve"> </v>
      </c>
      <c r="AM353" s="4" t="str">
        <f>IF(D353="XFMR",IFERROR(VLOOKUP(AK353,AuctionMapping2019SEP_AUTOS!$B:$J,6,FALSE)," "),IFERROR(VLOOKUP(AK353,AuctionMapping2019SEP_LINES!$C:$J,5,FALSE)," "))</f>
        <v xml:space="preserve"> </v>
      </c>
      <c r="AN353" s="4" t="str">
        <f>IF(D353="XFMR",IFERROR(VLOOKUP(AK353,AuctionMapping2019SEP_AUTOS!$B:$J,7,FALSE)," "),IFERROR(VLOOKUP(AK353,AuctionMapping2019SEP_LINES!$C:$J,6,FALSE)," "))</f>
        <v xml:space="preserve"> </v>
      </c>
      <c r="AO353" s="4" t="str">
        <f>IF(D353="XFMR",IFERROR(VLOOKUP(AK353,AuctionMapping2019SEP_AUTOS!$B:$J,8,FALSE)," "),IFERROR(VLOOKUP(AK353,AuctionMapping2019SEP_LINES!$C:$J,7,FALSE)," "))</f>
        <v xml:space="preserve"> </v>
      </c>
      <c r="AP353" s="4" t="str">
        <f>IF(D353="XFMR",IFERROR(VLOOKUP(AK353,AuctionMapping2019SEP_AUTOS!$B:$J,9,FALSE)," "),IFERROR(VLOOKUP(AK353,AuctionMapping2019SEP_LINES!$C:$J,8,FALSE)," "))</f>
        <v xml:space="preserve"> </v>
      </c>
    </row>
    <row r="354" spans="1:42" hidden="1" x14ac:dyDescent="0.25">
      <c r="A354" t="s">
        <v>392</v>
      </c>
      <c r="B354" t="s">
        <v>2430</v>
      </c>
      <c r="C354" t="s">
        <v>4220</v>
      </c>
      <c r="D354" t="s">
        <v>6111</v>
      </c>
      <c r="E354">
        <v>10002485273</v>
      </c>
      <c r="F354" t="s">
        <v>6428</v>
      </c>
      <c r="G354" t="s">
        <v>8080</v>
      </c>
      <c r="H354">
        <v>10000702750</v>
      </c>
      <c r="I354" t="s">
        <v>8912</v>
      </c>
      <c r="J354" t="s">
        <v>8915</v>
      </c>
      <c r="K354">
        <v>138</v>
      </c>
      <c r="L354" t="s">
        <v>2430</v>
      </c>
      <c r="N354" t="s">
        <v>9150</v>
      </c>
      <c r="O354" t="s">
        <v>10478</v>
      </c>
      <c r="P354" t="s">
        <v>12030</v>
      </c>
      <c r="S354" t="s">
        <v>4220</v>
      </c>
      <c r="T354" t="s">
        <v>4220</v>
      </c>
      <c r="U354" t="s">
        <v>10478</v>
      </c>
      <c r="V354" t="s">
        <v>14788</v>
      </c>
      <c r="W354" t="s">
        <v>14790</v>
      </c>
      <c r="X354" t="s">
        <v>15134</v>
      </c>
      <c r="Y354" t="s">
        <v>17240</v>
      </c>
      <c r="AC354" t="s">
        <v>19351</v>
      </c>
      <c r="AD354" t="s">
        <v>19351</v>
      </c>
      <c r="AE354" t="s">
        <v>17240</v>
      </c>
      <c r="AF354" t="s">
        <v>39</v>
      </c>
      <c r="AG354" t="s">
        <v>39</v>
      </c>
      <c r="AH354" t="s">
        <v>39</v>
      </c>
      <c r="AI354" t="s">
        <v>39</v>
      </c>
      <c r="AJ354" t="s">
        <v>39</v>
      </c>
      <c r="AK354" s="4" t="str">
        <f>IFERROR(VLOOKUP(C354,mapped!$A:$C,3,FALSE)," ")</f>
        <v xml:space="preserve"> </v>
      </c>
      <c r="AL354" s="4" t="str">
        <f>IF(D354="XFMR",IFERROR(VLOOKUP(AK354,AuctionMapping2019SEP_AUTOS!$B:$J,5,FALSE)," "),IFERROR(VLOOKUP(AK354,AuctionMapping2019SEP_LINES!$C:$J,4,FALSE)," "))</f>
        <v xml:space="preserve"> </v>
      </c>
      <c r="AM354" s="4" t="str">
        <f>IF(D354="XFMR",IFERROR(VLOOKUP(AK354,AuctionMapping2019SEP_AUTOS!$B:$J,6,FALSE)," "),IFERROR(VLOOKUP(AK354,AuctionMapping2019SEP_LINES!$C:$J,5,FALSE)," "))</f>
        <v xml:space="preserve"> </v>
      </c>
      <c r="AN354" s="4" t="str">
        <f>IF(D354="XFMR",IFERROR(VLOOKUP(AK354,AuctionMapping2019SEP_AUTOS!$B:$J,7,FALSE)," "),IFERROR(VLOOKUP(AK354,AuctionMapping2019SEP_LINES!$C:$J,6,FALSE)," "))</f>
        <v xml:space="preserve"> </v>
      </c>
      <c r="AO354" s="4" t="str">
        <f>IF(D354="XFMR",IFERROR(VLOOKUP(AK354,AuctionMapping2019SEP_AUTOS!$B:$J,8,FALSE)," "),IFERROR(VLOOKUP(AK354,AuctionMapping2019SEP_LINES!$C:$J,7,FALSE)," "))</f>
        <v xml:space="preserve"> </v>
      </c>
      <c r="AP354" s="4" t="str">
        <f>IF(D354="XFMR",IFERROR(VLOOKUP(AK354,AuctionMapping2019SEP_AUTOS!$B:$J,9,FALSE)," "),IFERROR(VLOOKUP(AK354,AuctionMapping2019SEP_LINES!$C:$J,8,FALSE)," "))</f>
        <v xml:space="preserve"> </v>
      </c>
    </row>
    <row r="355" spans="1:42" hidden="1" x14ac:dyDescent="0.25">
      <c r="A355" t="s">
        <v>393</v>
      </c>
      <c r="B355" t="s">
        <v>2431</v>
      </c>
      <c r="C355" t="s">
        <v>4221</v>
      </c>
      <c r="D355" t="s">
        <v>6110</v>
      </c>
      <c r="E355">
        <v>10000808549</v>
      </c>
      <c r="F355" t="s">
        <v>6429</v>
      </c>
      <c r="G355" t="s">
        <v>8081</v>
      </c>
      <c r="H355">
        <v>10000699832</v>
      </c>
      <c r="I355" t="s">
        <v>8914</v>
      </c>
      <c r="J355" t="s">
        <v>8915</v>
      </c>
      <c r="K355">
        <v>138</v>
      </c>
      <c r="L355" t="s">
        <v>2431</v>
      </c>
      <c r="N355" t="s">
        <v>9151</v>
      </c>
      <c r="O355" t="s">
        <v>10479</v>
      </c>
      <c r="P355" t="s">
        <v>12031</v>
      </c>
      <c r="S355" t="s">
        <v>4221</v>
      </c>
      <c r="T355" t="s">
        <v>4221</v>
      </c>
      <c r="U355" t="s">
        <v>14075</v>
      </c>
      <c r="V355" t="s">
        <v>14788</v>
      </c>
      <c r="W355" t="s">
        <v>14791</v>
      </c>
      <c r="X355" t="s">
        <v>15135</v>
      </c>
      <c r="Y355" t="s">
        <v>17276</v>
      </c>
      <c r="Z355" t="s">
        <v>18919</v>
      </c>
      <c r="AA355">
        <v>10000701389</v>
      </c>
      <c r="AB355" t="s">
        <v>8914</v>
      </c>
      <c r="AC355" t="s">
        <v>19352</v>
      </c>
      <c r="AD355" t="s">
        <v>19353</v>
      </c>
      <c r="AE355" t="s">
        <v>19601</v>
      </c>
      <c r="AF355" t="s">
        <v>39</v>
      </c>
      <c r="AG355" t="s">
        <v>39</v>
      </c>
      <c r="AH355" t="s">
        <v>39</v>
      </c>
      <c r="AI355" t="s">
        <v>39</v>
      </c>
      <c r="AJ355" t="s">
        <v>39</v>
      </c>
      <c r="AK355" s="4" t="str">
        <f>IFERROR(VLOOKUP(C355,mapped!$A:$C,3,FALSE)," ")</f>
        <v xml:space="preserve"> </v>
      </c>
      <c r="AL355" s="4" t="str">
        <f>IF(D355="XFMR",IFERROR(VLOOKUP(AK355,AuctionMapping2019SEP_AUTOS!$B:$J,5,FALSE)," "),IFERROR(VLOOKUP(AK355,AuctionMapping2019SEP_LINES!$C:$J,4,FALSE)," "))</f>
        <v xml:space="preserve"> </v>
      </c>
      <c r="AM355" s="4" t="str">
        <f>IF(D355="XFMR",IFERROR(VLOOKUP(AK355,AuctionMapping2019SEP_AUTOS!$B:$J,6,FALSE)," "),IFERROR(VLOOKUP(AK355,AuctionMapping2019SEP_LINES!$C:$J,5,FALSE)," "))</f>
        <v xml:space="preserve"> </v>
      </c>
      <c r="AN355" s="4" t="str">
        <f>IF(D355="XFMR",IFERROR(VLOOKUP(AK355,AuctionMapping2019SEP_AUTOS!$B:$J,7,FALSE)," "),IFERROR(VLOOKUP(AK355,AuctionMapping2019SEP_LINES!$C:$J,6,FALSE)," "))</f>
        <v xml:space="preserve"> </v>
      </c>
      <c r="AO355" s="4" t="str">
        <f>IF(D355="XFMR",IFERROR(VLOOKUP(AK355,AuctionMapping2019SEP_AUTOS!$B:$J,8,FALSE)," "),IFERROR(VLOOKUP(AK355,AuctionMapping2019SEP_LINES!$C:$J,7,FALSE)," "))</f>
        <v xml:space="preserve"> </v>
      </c>
      <c r="AP355" s="4" t="str">
        <f>IF(D355="XFMR",IFERROR(VLOOKUP(AK355,AuctionMapping2019SEP_AUTOS!$B:$J,9,FALSE)," "),IFERROR(VLOOKUP(AK355,AuctionMapping2019SEP_LINES!$C:$J,8,FALSE)," "))</f>
        <v xml:space="preserve"> </v>
      </c>
    </row>
    <row r="356" spans="1:42" hidden="1" x14ac:dyDescent="0.25">
      <c r="A356" t="s">
        <v>394</v>
      </c>
      <c r="B356" t="s">
        <v>2432</v>
      </c>
      <c r="C356" t="s">
        <v>4222</v>
      </c>
      <c r="D356" t="s">
        <v>6110</v>
      </c>
      <c r="E356">
        <v>10000750235</v>
      </c>
      <c r="F356" t="s">
        <v>6430</v>
      </c>
      <c r="G356" t="s">
        <v>8082</v>
      </c>
      <c r="H356">
        <v>10000702369</v>
      </c>
      <c r="I356" t="s">
        <v>8912</v>
      </c>
      <c r="J356" t="s">
        <v>8915</v>
      </c>
      <c r="K356">
        <v>138</v>
      </c>
      <c r="L356" t="s">
        <v>2432</v>
      </c>
      <c r="N356" t="s">
        <v>9152</v>
      </c>
      <c r="O356" t="s">
        <v>10479</v>
      </c>
      <c r="P356" t="s">
        <v>12032</v>
      </c>
      <c r="S356" t="s">
        <v>4222</v>
      </c>
      <c r="T356" t="s">
        <v>4222</v>
      </c>
      <c r="U356" t="s">
        <v>14076</v>
      </c>
      <c r="V356" t="s">
        <v>14788</v>
      </c>
      <c r="W356" t="s">
        <v>14790</v>
      </c>
      <c r="X356" t="s">
        <v>15136</v>
      </c>
      <c r="Y356" t="s">
        <v>17277</v>
      </c>
      <c r="Z356" t="s">
        <v>7905</v>
      </c>
      <c r="AA356">
        <v>10000703071</v>
      </c>
      <c r="AB356" t="s">
        <v>8912</v>
      </c>
      <c r="AC356" t="s">
        <v>19351</v>
      </c>
      <c r="AD356" t="s">
        <v>19351</v>
      </c>
      <c r="AE356" t="s">
        <v>19602</v>
      </c>
      <c r="AF356" t="s">
        <v>20925</v>
      </c>
      <c r="AG356" t="s">
        <v>21374</v>
      </c>
      <c r="AH356" t="s">
        <v>21374</v>
      </c>
      <c r="AI356" t="s">
        <v>21374</v>
      </c>
      <c r="AJ356" t="s">
        <v>21374</v>
      </c>
      <c r="AK356" s="4" t="str">
        <f>IFERROR(VLOOKUP(C356,mapped!$A:$C,3,FALSE)," ")</f>
        <v xml:space="preserve"> </v>
      </c>
      <c r="AL356" s="4" t="str">
        <f>IF(D356="XFMR",IFERROR(VLOOKUP(AK356,AuctionMapping2019SEP_AUTOS!$B:$J,5,FALSE)," "),IFERROR(VLOOKUP(AK356,AuctionMapping2019SEP_LINES!$C:$J,4,FALSE)," "))</f>
        <v xml:space="preserve"> </v>
      </c>
      <c r="AM356" s="4" t="str">
        <f>IF(D356="XFMR",IFERROR(VLOOKUP(AK356,AuctionMapping2019SEP_AUTOS!$B:$J,6,FALSE)," "),IFERROR(VLOOKUP(AK356,AuctionMapping2019SEP_LINES!$C:$J,5,FALSE)," "))</f>
        <v xml:space="preserve"> </v>
      </c>
      <c r="AN356" s="4" t="str">
        <f>IF(D356="XFMR",IFERROR(VLOOKUP(AK356,AuctionMapping2019SEP_AUTOS!$B:$J,7,FALSE)," "),IFERROR(VLOOKUP(AK356,AuctionMapping2019SEP_LINES!$C:$J,6,FALSE)," "))</f>
        <v xml:space="preserve"> </v>
      </c>
      <c r="AO356" s="4" t="str">
        <f>IF(D356="XFMR",IFERROR(VLOOKUP(AK356,AuctionMapping2019SEP_AUTOS!$B:$J,8,FALSE)," "),IFERROR(VLOOKUP(AK356,AuctionMapping2019SEP_LINES!$C:$J,7,FALSE)," "))</f>
        <v xml:space="preserve"> </v>
      </c>
      <c r="AP356" s="4" t="str">
        <f>IF(D356="XFMR",IFERROR(VLOOKUP(AK356,AuctionMapping2019SEP_AUTOS!$B:$J,9,FALSE)," "),IFERROR(VLOOKUP(AK356,AuctionMapping2019SEP_LINES!$C:$J,8,FALSE)," "))</f>
        <v xml:space="preserve"> </v>
      </c>
    </row>
    <row r="357" spans="1:42" hidden="1" x14ac:dyDescent="0.25">
      <c r="A357" t="s">
        <v>395</v>
      </c>
      <c r="B357" t="s">
        <v>2433</v>
      </c>
      <c r="C357" t="s">
        <v>4223</v>
      </c>
      <c r="D357" t="s">
        <v>6111</v>
      </c>
      <c r="E357">
        <v>10002232972</v>
      </c>
      <c r="F357" t="s">
        <v>6431</v>
      </c>
      <c r="G357" t="s">
        <v>8083</v>
      </c>
      <c r="H357">
        <v>10000702013</v>
      </c>
      <c r="I357" t="s">
        <v>8912</v>
      </c>
      <c r="J357" t="s">
        <v>8915</v>
      </c>
      <c r="K357">
        <v>345</v>
      </c>
      <c r="L357" t="s">
        <v>2433</v>
      </c>
      <c r="N357" t="s">
        <v>9153</v>
      </c>
      <c r="O357" t="s">
        <v>10480</v>
      </c>
      <c r="P357" t="s">
        <v>12033</v>
      </c>
      <c r="S357" t="s">
        <v>4223</v>
      </c>
      <c r="T357" t="s">
        <v>4223</v>
      </c>
      <c r="U357" t="s">
        <v>14077</v>
      </c>
      <c r="V357" t="s">
        <v>14788</v>
      </c>
      <c r="W357" t="s">
        <v>14790</v>
      </c>
      <c r="X357" t="s">
        <v>15137</v>
      </c>
      <c r="Y357" t="s">
        <v>16979</v>
      </c>
      <c r="AC357" t="s">
        <v>19351</v>
      </c>
      <c r="AD357" t="s">
        <v>19351</v>
      </c>
      <c r="AE357" t="s">
        <v>16979</v>
      </c>
      <c r="AF357" t="s">
        <v>39</v>
      </c>
      <c r="AG357" t="s">
        <v>39</v>
      </c>
      <c r="AH357" t="s">
        <v>39</v>
      </c>
      <c r="AI357" t="s">
        <v>39</v>
      </c>
      <c r="AJ357" t="s">
        <v>39</v>
      </c>
      <c r="AK357" s="4" t="str">
        <f>IFERROR(VLOOKUP(C357,mapped!$A:$C,3,FALSE)," ")</f>
        <v xml:space="preserve"> </v>
      </c>
      <c r="AL357" s="4" t="str">
        <f>IF(D357="XFMR",IFERROR(VLOOKUP(AK357,AuctionMapping2019SEP_AUTOS!$B:$J,5,FALSE)," "),IFERROR(VLOOKUP(AK357,AuctionMapping2019SEP_LINES!$C:$J,4,FALSE)," "))</f>
        <v xml:space="preserve"> </v>
      </c>
      <c r="AM357" s="4" t="str">
        <f>IF(D357="XFMR",IFERROR(VLOOKUP(AK357,AuctionMapping2019SEP_AUTOS!$B:$J,6,FALSE)," "),IFERROR(VLOOKUP(AK357,AuctionMapping2019SEP_LINES!$C:$J,5,FALSE)," "))</f>
        <v xml:space="preserve"> </v>
      </c>
      <c r="AN357" s="4" t="str">
        <f>IF(D357="XFMR",IFERROR(VLOOKUP(AK357,AuctionMapping2019SEP_AUTOS!$B:$J,7,FALSE)," "),IFERROR(VLOOKUP(AK357,AuctionMapping2019SEP_LINES!$C:$J,6,FALSE)," "))</f>
        <v xml:space="preserve"> </v>
      </c>
      <c r="AO357" s="4" t="str">
        <f>IF(D357="XFMR",IFERROR(VLOOKUP(AK357,AuctionMapping2019SEP_AUTOS!$B:$J,8,FALSE)," "),IFERROR(VLOOKUP(AK357,AuctionMapping2019SEP_LINES!$C:$J,7,FALSE)," "))</f>
        <v xml:space="preserve"> </v>
      </c>
      <c r="AP357" s="4" t="str">
        <f>IF(D357="XFMR",IFERROR(VLOOKUP(AK357,AuctionMapping2019SEP_AUTOS!$B:$J,9,FALSE)," "),IFERROR(VLOOKUP(AK357,AuctionMapping2019SEP_LINES!$C:$J,8,FALSE)," "))</f>
        <v xml:space="preserve"> </v>
      </c>
    </row>
    <row r="358" spans="1:42" hidden="1" x14ac:dyDescent="0.25">
      <c r="A358" t="s">
        <v>396</v>
      </c>
      <c r="B358" t="s">
        <v>2433</v>
      </c>
      <c r="C358" t="s">
        <v>4224</v>
      </c>
      <c r="D358" t="s">
        <v>6111</v>
      </c>
      <c r="E358">
        <v>10002232966</v>
      </c>
      <c r="F358" t="s">
        <v>6431</v>
      </c>
      <c r="G358" t="s">
        <v>8083</v>
      </c>
      <c r="H358">
        <v>10000702013</v>
      </c>
      <c r="I358" t="s">
        <v>8912</v>
      </c>
      <c r="J358" t="s">
        <v>8915</v>
      </c>
      <c r="K358">
        <v>345</v>
      </c>
      <c r="L358" t="s">
        <v>2433</v>
      </c>
      <c r="N358" t="s">
        <v>9153</v>
      </c>
      <c r="O358" t="s">
        <v>10480</v>
      </c>
      <c r="P358" t="s">
        <v>12033</v>
      </c>
      <c r="S358" t="s">
        <v>4224</v>
      </c>
      <c r="T358" t="s">
        <v>4224</v>
      </c>
      <c r="U358" t="s">
        <v>14077</v>
      </c>
      <c r="V358" t="s">
        <v>14788</v>
      </c>
      <c r="W358" t="s">
        <v>14790</v>
      </c>
      <c r="X358" t="s">
        <v>15138</v>
      </c>
      <c r="Y358" t="s">
        <v>16980</v>
      </c>
      <c r="AC358" t="s">
        <v>19351</v>
      </c>
      <c r="AD358" t="s">
        <v>19351</v>
      </c>
      <c r="AE358" t="s">
        <v>16980</v>
      </c>
      <c r="AF358" t="s">
        <v>39</v>
      </c>
      <c r="AG358" t="s">
        <v>39</v>
      </c>
      <c r="AH358" t="s">
        <v>39</v>
      </c>
      <c r="AI358" t="s">
        <v>39</v>
      </c>
      <c r="AJ358" t="s">
        <v>39</v>
      </c>
      <c r="AK358" s="4" t="str">
        <f>IFERROR(VLOOKUP(C358,mapped!$A:$C,3,FALSE)," ")</f>
        <v xml:space="preserve"> </v>
      </c>
      <c r="AL358" s="4" t="str">
        <f>IF(D358="XFMR",IFERROR(VLOOKUP(AK358,AuctionMapping2019SEP_AUTOS!$B:$J,5,FALSE)," "),IFERROR(VLOOKUP(AK358,AuctionMapping2019SEP_LINES!$C:$J,4,FALSE)," "))</f>
        <v xml:space="preserve"> </v>
      </c>
      <c r="AM358" s="4" t="str">
        <f>IF(D358="XFMR",IFERROR(VLOOKUP(AK358,AuctionMapping2019SEP_AUTOS!$B:$J,6,FALSE)," "),IFERROR(VLOOKUP(AK358,AuctionMapping2019SEP_LINES!$C:$J,5,FALSE)," "))</f>
        <v xml:space="preserve"> </v>
      </c>
      <c r="AN358" s="4" t="str">
        <f>IF(D358="XFMR",IFERROR(VLOOKUP(AK358,AuctionMapping2019SEP_AUTOS!$B:$J,7,FALSE)," "),IFERROR(VLOOKUP(AK358,AuctionMapping2019SEP_LINES!$C:$J,6,FALSE)," "))</f>
        <v xml:space="preserve"> </v>
      </c>
      <c r="AO358" s="4" t="str">
        <f>IF(D358="XFMR",IFERROR(VLOOKUP(AK358,AuctionMapping2019SEP_AUTOS!$B:$J,8,FALSE)," "),IFERROR(VLOOKUP(AK358,AuctionMapping2019SEP_LINES!$C:$J,7,FALSE)," "))</f>
        <v xml:space="preserve"> </v>
      </c>
      <c r="AP358" s="4" t="str">
        <f>IF(D358="XFMR",IFERROR(VLOOKUP(AK358,AuctionMapping2019SEP_AUTOS!$B:$J,9,FALSE)," "),IFERROR(VLOOKUP(AK358,AuctionMapping2019SEP_LINES!$C:$J,8,FALSE)," "))</f>
        <v xml:space="preserve"> </v>
      </c>
    </row>
    <row r="359" spans="1:42" hidden="1" x14ac:dyDescent="0.25">
      <c r="A359" t="s">
        <v>397</v>
      </c>
      <c r="B359" t="s">
        <v>2434</v>
      </c>
      <c r="C359" t="s">
        <v>4225</v>
      </c>
      <c r="D359" t="s">
        <v>6110</v>
      </c>
      <c r="E359">
        <v>10000748683</v>
      </c>
      <c r="F359" t="s">
        <v>6432</v>
      </c>
      <c r="G359" t="s">
        <v>8084</v>
      </c>
      <c r="H359">
        <v>10000701728</v>
      </c>
      <c r="I359" t="s">
        <v>8913</v>
      </c>
      <c r="J359" t="s">
        <v>8915</v>
      </c>
      <c r="K359">
        <v>138</v>
      </c>
      <c r="L359" t="s">
        <v>2434</v>
      </c>
      <c r="N359" t="s">
        <v>9154</v>
      </c>
      <c r="O359" t="s">
        <v>10481</v>
      </c>
      <c r="P359" t="s">
        <v>12034</v>
      </c>
      <c r="S359" t="s">
        <v>13743</v>
      </c>
      <c r="T359" t="s">
        <v>13743</v>
      </c>
      <c r="U359" t="s">
        <v>14078</v>
      </c>
      <c r="V359" t="s">
        <v>14788</v>
      </c>
      <c r="W359" t="s">
        <v>14791</v>
      </c>
      <c r="X359" t="s">
        <v>15139</v>
      </c>
      <c r="Y359" t="s">
        <v>17278</v>
      </c>
      <c r="Z359" t="s">
        <v>8759</v>
      </c>
      <c r="AA359">
        <v>10000699500</v>
      </c>
      <c r="AB359" t="s">
        <v>8913</v>
      </c>
      <c r="AC359" t="s">
        <v>19352</v>
      </c>
      <c r="AD359" t="s">
        <v>19353</v>
      </c>
      <c r="AE359" t="s">
        <v>19603</v>
      </c>
      <c r="AF359" t="s">
        <v>39</v>
      </c>
      <c r="AG359" t="s">
        <v>39</v>
      </c>
      <c r="AH359" t="s">
        <v>39</v>
      </c>
      <c r="AI359" t="s">
        <v>39</v>
      </c>
      <c r="AJ359" t="s">
        <v>39</v>
      </c>
      <c r="AK359" s="4" t="str">
        <f>IFERROR(VLOOKUP(C359,mapped!$A:$C,3,FALSE)," ")</f>
        <v xml:space="preserve"> </v>
      </c>
      <c r="AL359" s="4" t="str">
        <f>IF(D359="XFMR",IFERROR(VLOOKUP(AK359,AuctionMapping2019SEP_AUTOS!$B:$J,5,FALSE)," "),IFERROR(VLOOKUP(AK359,AuctionMapping2019SEP_LINES!$C:$J,4,FALSE)," "))</f>
        <v xml:space="preserve"> </v>
      </c>
      <c r="AM359" s="4" t="str">
        <f>IF(D359="XFMR",IFERROR(VLOOKUP(AK359,AuctionMapping2019SEP_AUTOS!$B:$J,6,FALSE)," "),IFERROR(VLOOKUP(AK359,AuctionMapping2019SEP_LINES!$C:$J,5,FALSE)," "))</f>
        <v xml:space="preserve"> </v>
      </c>
      <c r="AN359" s="4" t="str">
        <f>IF(D359="XFMR",IFERROR(VLOOKUP(AK359,AuctionMapping2019SEP_AUTOS!$B:$J,7,FALSE)," "),IFERROR(VLOOKUP(AK359,AuctionMapping2019SEP_LINES!$C:$J,6,FALSE)," "))</f>
        <v xml:space="preserve"> </v>
      </c>
      <c r="AO359" s="4" t="str">
        <f>IF(D359="XFMR",IFERROR(VLOOKUP(AK359,AuctionMapping2019SEP_AUTOS!$B:$J,8,FALSE)," "),IFERROR(VLOOKUP(AK359,AuctionMapping2019SEP_LINES!$C:$J,7,FALSE)," "))</f>
        <v xml:space="preserve"> </v>
      </c>
      <c r="AP359" s="4" t="str">
        <f>IF(D359="XFMR",IFERROR(VLOOKUP(AK359,AuctionMapping2019SEP_AUTOS!$B:$J,9,FALSE)," "),IFERROR(VLOOKUP(AK359,AuctionMapping2019SEP_LINES!$C:$J,8,FALSE)," "))</f>
        <v xml:space="preserve"> </v>
      </c>
    </row>
    <row r="360" spans="1:42" hidden="1" x14ac:dyDescent="0.25">
      <c r="A360" t="s">
        <v>398</v>
      </c>
      <c r="B360" t="s">
        <v>2435</v>
      </c>
      <c r="C360" t="s">
        <v>4226</v>
      </c>
      <c r="D360" t="s">
        <v>6111</v>
      </c>
      <c r="E360">
        <v>10002232951</v>
      </c>
      <c r="F360" t="s">
        <v>6431</v>
      </c>
      <c r="G360" t="s">
        <v>8083</v>
      </c>
      <c r="H360">
        <v>10000702013</v>
      </c>
      <c r="I360" t="s">
        <v>8912</v>
      </c>
      <c r="J360" t="s">
        <v>8915</v>
      </c>
      <c r="K360">
        <v>345</v>
      </c>
      <c r="L360" t="s">
        <v>2435</v>
      </c>
      <c r="N360" t="s">
        <v>9155</v>
      </c>
      <c r="O360" t="s">
        <v>10482</v>
      </c>
      <c r="P360" t="s">
        <v>12035</v>
      </c>
      <c r="S360" t="s">
        <v>4226</v>
      </c>
      <c r="T360" t="s">
        <v>4226</v>
      </c>
      <c r="U360" t="s">
        <v>14079</v>
      </c>
      <c r="V360" t="s">
        <v>14788</v>
      </c>
      <c r="W360" t="s">
        <v>14790</v>
      </c>
      <c r="X360" t="s">
        <v>15140</v>
      </c>
      <c r="Y360" t="s">
        <v>17279</v>
      </c>
      <c r="AC360" t="s">
        <v>19351</v>
      </c>
      <c r="AD360" t="s">
        <v>19351</v>
      </c>
      <c r="AE360" t="s">
        <v>17279</v>
      </c>
      <c r="AF360" t="s">
        <v>39</v>
      </c>
      <c r="AG360" t="s">
        <v>39</v>
      </c>
      <c r="AH360" t="s">
        <v>39</v>
      </c>
      <c r="AI360" t="s">
        <v>39</v>
      </c>
      <c r="AJ360" t="s">
        <v>39</v>
      </c>
      <c r="AK360" s="4" t="str">
        <f>IFERROR(VLOOKUP(C360,mapped!$A:$C,3,FALSE)," ")</f>
        <v xml:space="preserve"> </v>
      </c>
      <c r="AL360" s="4" t="str">
        <f>IF(D360="XFMR",IFERROR(VLOOKUP(AK360,AuctionMapping2019SEP_AUTOS!$B:$J,5,FALSE)," "),IFERROR(VLOOKUP(AK360,AuctionMapping2019SEP_LINES!$C:$J,4,FALSE)," "))</f>
        <v xml:space="preserve"> </v>
      </c>
      <c r="AM360" s="4" t="str">
        <f>IF(D360="XFMR",IFERROR(VLOOKUP(AK360,AuctionMapping2019SEP_AUTOS!$B:$J,6,FALSE)," "),IFERROR(VLOOKUP(AK360,AuctionMapping2019SEP_LINES!$C:$J,5,FALSE)," "))</f>
        <v xml:space="preserve"> </v>
      </c>
      <c r="AN360" s="4" t="str">
        <f>IF(D360="XFMR",IFERROR(VLOOKUP(AK360,AuctionMapping2019SEP_AUTOS!$B:$J,7,FALSE)," "),IFERROR(VLOOKUP(AK360,AuctionMapping2019SEP_LINES!$C:$J,6,FALSE)," "))</f>
        <v xml:space="preserve"> </v>
      </c>
      <c r="AO360" s="4" t="str">
        <f>IF(D360="XFMR",IFERROR(VLOOKUP(AK360,AuctionMapping2019SEP_AUTOS!$B:$J,8,FALSE)," "),IFERROR(VLOOKUP(AK360,AuctionMapping2019SEP_LINES!$C:$J,7,FALSE)," "))</f>
        <v xml:space="preserve"> </v>
      </c>
      <c r="AP360" s="4" t="str">
        <f>IF(D360="XFMR",IFERROR(VLOOKUP(AK360,AuctionMapping2019SEP_AUTOS!$B:$J,9,FALSE)," "),IFERROR(VLOOKUP(AK360,AuctionMapping2019SEP_LINES!$C:$J,8,FALSE)," "))</f>
        <v xml:space="preserve"> </v>
      </c>
    </row>
    <row r="361" spans="1:42" x14ac:dyDescent="0.25">
      <c r="A361" t="s">
        <v>399</v>
      </c>
      <c r="B361" t="s">
        <v>2436</v>
      </c>
      <c r="C361" t="s">
        <v>4227</v>
      </c>
      <c r="D361" t="s">
        <v>6110</v>
      </c>
      <c r="E361">
        <v>10002502504</v>
      </c>
      <c r="F361" t="s">
        <v>6433</v>
      </c>
      <c r="G361" t="s">
        <v>8085</v>
      </c>
      <c r="H361">
        <v>10002498246</v>
      </c>
      <c r="I361" t="s">
        <v>8912</v>
      </c>
      <c r="J361" t="s">
        <v>8915</v>
      </c>
      <c r="K361">
        <v>345</v>
      </c>
      <c r="L361" t="s">
        <v>2436</v>
      </c>
      <c r="N361" t="s">
        <v>9156</v>
      </c>
      <c r="O361" t="s">
        <v>10483</v>
      </c>
      <c r="P361" t="s">
        <v>12036</v>
      </c>
      <c r="S361" t="s">
        <v>4227</v>
      </c>
      <c r="T361" t="s">
        <v>4227</v>
      </c>
      <c r="U361" t="s">
        <v>14080</v>
      </c>
      <c r="V361" t="s">
        <v>14788</v>
      </c>
      <c r="W361" t="s">
        <v>14791</v>
      </c>
      <c r="X361" t="s">
        <v>15141</v>
      </c>
      <c r="Y361" t="s">
        <v>17280</v>
      </c>
      <c r="Z361" t="s">
        <v>18920</v>
      </c>
      <c r="AA361">
        <v>10002370429</v>
      </c>
      <c r="AB361" t="s">
        <v>8912</v>
      </c>
      <c r="AC361" t="s">
        <v>19352</v>
      </c>
      <c r="AD361" t="s">
        <v>19353</v>
      </c>
      <c r="AE361" t="s">
        <v>19604</v>
      </c>
      <c r="AF361" t="s">
        <v>20926</v>
      </c>
      <c r="AG361" t="s">
        <v>21383</v>
      </c>
      <c r="AH361" t="s">
        <v>21376</v>
      </c>
      <c r="AI361" t="s">
        <v>21383</v>
      </c>
      <c r="AJ361" t="s">
        <v>21383</v>
      </c>
      <c r="AK361" s="4" t="str">
        <f>IFERROR(VLOOKUP(C361,mapped!$A:$C,3,FALSE)," ")</f>
        <v>AJSWOP_WINDM2_1</v>
      </c>
      <c r="AL361" s="4">
        <f>IF(D361="XFMR",IFERROR(VLOOKUP(AK361,AuctionMapping2019SEP_AUTOS!$B:$J,5,FALSE)," "),IFERROR(VLOOKUP(AK361,AuctionMapping2019SEP_LINES!$C:$J,4,FALSE)," "))</f>
        <v>79502</v>
      </c>
      <c r="AM361" s="4" t="str">
        <f>IF(D361="XFMR",IFERROR(VLOOKUP(AK361,AuctionMapping2019SEP_AUTOS!$B:$J,6,FALSE)," "),IFERROR(VLOOKUP(AK361,AuctionMapping2019SEP_LINES!$C:$J,5,FALSE)," "))</f>
        <v>WINDMILL</v>
      </c>
      <c r="AN361" s="4">
        <f>IF(D361="XFMR",IFERROR(VLOOKUP(AK361,AuctionMapping2019SEP_AUTOS!$B:$J,7,FALSE)," "),IFERROR(VLOOKUP(AK361,AuctionMapping2019SEP_LINES!$C:$J,6,FALSE)," "))</f>
        <v>79504</v>
      </c>
      <c r="AO361" s="4" t="str">
        <f>IF(D361="XFMR",IFERROR(VLOOKUP(AK361,AuctionMapping2019SEP_AUTOS!$B:$J,8,FALSE)," "),IFERROR(VLOOKUP(AK361,AuctionMapping2019SEP_LINES!$C:$J,7,FALSE)," "))</f>
        <v>AJ_SWOPE</v>
      </c>
      <c r="AP361" s="4" t="str">
        <f>IF(D361="XFMR",IFERROR(VLOOKUP(AK361,AuctionMapping2019SEP_AUTOS!$B:$J,9,FALSE)," "),IFERROR(VLOOKUP(AK361,AuctionMapping2019SEP_LINES!$C:$J,8,FALSE)," "))</f>
        <v>2</v>
      </c>
    </row>
    <row r="362" spans="1:42" hidden="1" x14ac:dyDescent="0.25">
      <c r="A362" t="s">
        <v>400</v>
      </c>
      <c r="B362" t="s">
        <v>2437</v>
      </c>
      <c r="C362" t="s">
        <v>4228</v>
      </c>
      <c r="D362" t="s">
        <v>6110</v>
      </c>
      <c r="E362">
        <v>10002540429</v>
      </c>
      <c r="F362" t="s">
        <v>6434</v>
      </c>
      <c r="G362" t="s">
        <v>8086</v>
      </c>
      <c r="H362">
        <v>10002540421</v>
      </c>
      <c r="I362" t="s">
        <v>8912</v>
      </c>
      <c r="J362" t="s">
        <v>8915</v>
      </c>
      <c r="K362">
        <v>138</v>
      </c>
      <c r="L362" t="s">
        <v>2437</v>
      </c>
      <c r="N362" t="s">
        <v>2380</v>
      </c>
      <c r="O362" t="s">
        <v>10484</v>
      </c>
      <c r="P362" t="s">
        <v>12037</v>
      </c>
      <c r="S362" t="s">
        <v>4228</v>
      </c>
      <c r="T362" t="s">
        <v>4228</v>
      </c>
      <c r="U362" t="s">
        <v>10484</v>
      </c>
      <c r="V362" t="s">
        <v>14788</v>
      </c>
      <c r="W362" t="s">
        <v>14790</v>
      </c>
      <c r="X362" t="s">
        <v>15142</v>
      </c>
      <c r="Y362" t="s">
        <v>17281</v>
      </c>
      <c r="Z362" t="s">
        <v>6801</v>
      </c>
      <c r="AA362">
        <v>10002494735</v>
      </c>
      <c r="AB362" t="s">
        <v>8912</v>
      </c>
      <c r="AC362" t="s">
        <v>19351</v>
      </c>
      <c r="AD362" t="s">
        <v>19351</v>
      </c>
      <c r="AE362" t="s">
        <v>19605</v>
      </c>
      <c r="AF362" t="s">
        <v>39</v>
      </c>
      <c r="AG362" t="s">
        <v>39</v>
      </c>
      <c r="AH362" t="s">
        <v>39</v>
      </c>
      <c r="AI362" t="s">
        <v>39</v>
      </c>
      <c r="AJ362" t="s">
        <v>39</v>
      </c>
      <c r="AK362" s="4" t="str">
        <f>IFERROR(VLOOKUP(C362,mapped!$A:$C,3,FALSE)," ")</f>
        <v xml:space="preserve"> </v>
      </c>
      <c r="AL362" s="4" t="str">
        <f>IF(D362="XFMR",IFERROR(VLOOKUP(AK362,AuctionMapping2019SEP_AUTOS!$B:$J,5,FALSE)," "),IFERROR(VLOOKUP(AK362,AuctionMapping2019SEP_LINES!$C:$J,4,FALSE)," "))</f>
        <v xml:space="preserve"> </v>
      </c>
      <c r="AM362" s="4" t="str">
        <f>IF(D362="XFMR",IFERROR(VLOOKUP(AK362,AuctionMapping2019SEP_AUTOS!$B:$J,6,FALSE)," "),IFERROR(VLOOKUP(AK362,AuctionMapping2019SEP_LINES!$C:$J,5,FALSE)," "))</f>
        <v xml:space="preserve"> </v>
      </c>
      <c r="AN362" s="4" t="str">
        <f>IF(D362="XFMR",IFERROR(VLOOKUP(AK362,AuctionMapping2019SEP_AUTOS!$B:$J,7,FALSE)," "),IFERROR(VLOOKUP(AK362,AuctionMapping2019SEP_LINES!$C:$J,6,FALSE)," "))</f>
        <v xml:space="preserve"> </v>
      </c>
      <c r="AO362" s="4" t="str">
        <f>IF(D362="XFMR",IFERROR(VLOOKUP(AK362,AuctionMapping2019SEP_AUTOS!$B:$J,8,FALSE)," "),IFERROR(VLOOKUP(AK362,AuctionMapping2019SEP_LINES!$C:$J,7,FALSE)," "))</f>
        <v xml:space="preserve"> </v>
      </c>
      <c r="AP362" s="4" t="str">
        <f>IF(D362="XFMR",IFERROR(VLOOKUP(AK362,AuctionMapping2019SEP_AUTOS!$B:$J,9,FALSE)," "),IFERROR(VLOOKUP(AK362,AuctionMapping2019SEP_LINES!$C:$J,8,FALSE)," "))</f>
        <v xml:space="preserve"> </v>
      </c>
    </row>
    <row r="363" spans="1:42" hidden="1" x14ac:dyDescent="0.25">
      <c r="A363" t="s">
        <v>401</v>
      </c>
      <c r="B363" t="s">
        <v>2438</v>
      </c>
      <c r="C363" t="s">
        <v>4229</v>
      </c>
      <c r="D363" t="s">
        <v>6110</v>
      </c>
      <c r="E363">
        <v>10000748210</v>
      </c>
      <c r="F363" t="s">
        <v>6435</v>
      </c>
      <c r="G363" t="s">
        <v>8087</v>
      </c>
      <c r="H363">
        <v>10000701473</v>
      </c>
      <c r="I363" t="s">
        <v>8914</v>
      </c>
      <c r="J363" t="s">
        <v>8915</v>
      </c>
      <c r="K363">
        <v>138</v>
      </c>
      <c r="L363" t="s">
        <v>2438</v>
      </c>
      <c r="N363" t="s">
        <v>9157</v>
      </c>
      <c r="O363" t="s">
        <v>10485</v>
      </c>
      <c r="P363" t="s">
        <v>12038</v>
      </c>
      <c r="S363" t="s">
        <v>4229</v>
      </c>
      <c r="T363" t="s">
        <v>4229</v>
      </c>
      <c r="U363" t="s">
        <v>14081</v>
      </c>
      <c r="V363" t="s">
        <v>14788</v>
      </c>
      <c r="W363" t="s">
        <v>14790</v>
      </c>
      <c r="X363" t="s">
        <v>15143</v>
      </c>
      <c r="Y363" t="s">
        <v>17282</v>
      </c>
      <c r="Z363" t="s">
        <v>18921</v>
      </c>
      <c r="AA363">
        <v>10000701804</v>
      </c>
      <c r="AB363" t="s">
        <v>8914</v>
      </c>
      <c r="AC363" t="s">
        <v>19351</v>
      </c>
      <c r="AD363" t="s">
        <v>19351</v>
      </c>
      <c r="AE363" t="s">
        <v>19606</v>
      </c>
      <c r="AF363" t="s">
        <v>20927</v>
      </c>
      <c r="AG363" t="s">
        <v>21375</v>
      </c>
      <c r="AH363" t="s">
        <v>21375</v>
      </c>
      <c r="AI363" t="s">
        <v>21375</v>
      </c>
      <c r="AJ363" t="s">
        <v>21375</v>
      </c>
      <c r="AK363" s="4" t="str">
        <f>IFERROR(VLOOKUP(C363,mapped!$A:$C,3,FALSE)," ")</f>
        <v xml:space="preserve"> </v>
      </c>
      <c r="AL363" s="4" t="str">
        <f>IF(D363="XFMR",IFERROR(VLOOKUP(AK363,AuctionMapping2019SEP_AUTOS!$B:$J,5,FALSE)," "),IFERROR(VLOOKUP(AK363,AuctionMapping2019SEP_LINES!$C:$J,4,FALSE)," "))</f>
        <v xml:space="preserve"> </v>
      </c>
      <c r="AM363" s="4" t="str">
        <f>IF(D363="XFMR",IFERROR(VLOOKUP(AK363,AuctionMapping2019SEP_AUTOS!$B:$J,6,FALSE)," "),IFERROR(VLOOKUP(AK363,AuctionMapping2019SEP_LINES!$C:$J,5,FALSE)," "))</f>
        <v xml:space="preserve"> </v>
      </c>
      <c r="AN363" s="4" t="str">
        <f>IF(D363="XFMR",IFERROR(VLOOKUP(AK363,AuctionMapping2019SEP_AUTOS!$B:$J,7,FALSE)," "),IFERROR(VLOOKUP(AK363,AuctionMapping2019SEP_LINES!$C:$J,6,FALSE)," "))</f>
        <v xml:space="preserve"> </v>
      </c>
      <c r="AO363" s="4" t="str">
        <f>IF(D363="XFMR",IFERROR(VLOOKUP(AK363,AuctionMapping2019SEP_AUTOS!$B:$J,8,FALSE)," "),IFERROR(VLOOKUP(AK363,AuctionMapping2019SEP_LINES!$C:$J,7,FALSE)," "))</f>
        <v xml:space="preserve"> </v>
      </c>
      <c r="AP363" s="4" t="str">
        <f>IF(D363="XFMR",IFERROR(VLOOKUP(AK363,AuctionMapping2019SEP_AUTOS!$B:$J,9,FALSE)," "),IFERROR(VLOOKUP(AK363,AuctionMapping2019SEP_LINES!$C:$J,8,FALSE)," "))</f>
        <v xml:space="preserve"> </v>
      </c>
    </row>
    <row r="364" spans="1:42" hidden="1" x14ac:dyDescent="0.25">
      <c r="A364" t="s">
        <v>402</v>
      </c>
      <c r="B364" t="s">
        <v>2439</v>
      </c>
      <c r="C364" t="s">
        <v>4230</v>
      </c>
      <c r="D364" t="s">
        <v>6110</v>
      </c>
      <c r="E364">
        <v>10001765701</v>
      </c>
      <c r="F364" t="s">
        <v>6436</v>
      </c>
      <c r="G364" t="s">
        <v>8088</v>
      </c>
      <c r="H364">
        <v>10000702908</v>
      </c>
      <c r="I364" t="s">
        <v>8911</v>
      </c>
      <c r="J364" t="s">
        <v>8915</v>
      </c>
      <c r="K364">
        <v>69</v>
      </c>
      <c r="L364" t="s">
        <v>2439</v>
      </c>
      <c r="N364" t="s">
        <v>9158</v>
      </c>
      <c r="O364" t="s">
        <v>10486</v>
      </c>
      <c r="P364" t="s">
        <v>12039</v>
      </c>
      <c r="S364" t="s">
        <v>4230</v>
      </c>
      <c r="T364" t="s">
        <v>4230</v>
      </c>
      <c r="U364" t="s">
        <v>10486</v>
      </c>
      <c r="V364" t="s">
        <v>14788</v>
      </c>
      <c r="W364" t="s">
        <v>14791</v>
      </c>
      <c r="X364" t="s">
        <v>15144</v>
      </c>
      <c r="Y364" t="s">
        <v>17283</v>
      </c>
      <c r="Z364" t="s">
        <v>7857</v>
      </c>
      <c r="AA364">
        <v>10000701337</v>
      </c>
      <c r="AB364" t="s">
        <v>8911</v>
      </c>
      <c r="AC364" t="s">
        <v>19352</v>
      </c>
      <c r="AD364" t="s">
        <v>19354</v>
      </c>
      <c r="AE364" t="s">
        <v>19607</v>
      </c>
      <c r="AF364" t="s">
        <v>39</v>
      </c>
      <c r="AG364" t="s">
        <v>39</v>
      </c>
      <c r="AH364" t="s">
        <v>39</v>
      </c>
      <c r="AI364" t="s">
        <v>39</v>
      </c>
      <c r="AJ364" t="s">
        <v>39</v>
      </c>
      <c r="AK364" s="4" t="str">
        <f>IFERROR(VLOOKUP(C364,mapped!$A:$C,3,FALSE)," ")</f>
        <v xml:space="preserve"> </v>
      </c>
      <c r="AL364" s="4" t="str">
        <f>IF(D364="XFMR",IFERROR(VLOOKUP(AK364,AuctionMapping2019SEP_AUTOS!$B:$J,5,FALSE)," "),IFERROR(VLOOKUP(AK364,AuctionMapping2019SEP_LINES!$C:$J,4,FALSE)," "))</f>
        <v xml:space="preserve"> </v>
      </c>
      <c r="AM364" s="4" t="str">
        <f>IF(D364="XFMR",IFERROR(VLOOKUP(AK364,AuctionMapping2019SEP_AUTOS!$B:$J,6,FALSE)," "),IFERROR(VLOOKUP(AK364,AuctionMapping2019SEP_LINES!$C:$J,5,FALSE)," "))</f>
        <v xml:space="preserve"> </v>
      </c>
      <c r="AN364" s="4" t="str">
        <f>IF(D364="XFMR",IFERROR(VLOOKUP(AK364,AuctionMapping2019SEP_AUTOS!$B:$J,7,FALSE)," "),IFERROR(VLOOKUP(AK364,AuctionMapping2019SEP_LINES!$C:$J,6,FALSE)," "))</f>
        <v xml:space="preserve"> </v>
      </c>
      <c r="AO364" s="4" t="str">
        <f>IF(D364="XFMR",IFERROR(VLOOKUP(AK364,AuctionMapping2019SEP_AUTOS!$B:$J,8,FALSE)," "),IFERROR(VLOOKUP(AK364,AuctionMapping2019SEP_LINES!$C:$J,7,FALSE)," "))</f>
        <v xml:space="preserve"> </v>
      </c>
      <c r="AP364" s="4" t="str">
        <f>IF(D364="XFMR",IFERROR(VLOOKUP(AK364,AuctionMapping2019SEP_AUTOS!$B:$J,9,FALSE)," "),IFERROR(VLOOKUP(AK364,AuctionMapping2019SEP_LINES!$C:$J,8,FALSE)," "))</f>
        <v xml:space="preserve"> </v>
      </c>
    </row>
    <row r="365" spans="1:42" hidden="1" x14ac:dyDescent="0.25">
      <c r="A365" t="s">
        <v>403</v>
      </c>
      <c r="B365" t="s">
        <v>2440</v>
      </c>
      <c r="C365" t="s">
        <v>4231</v>
      </c>
      <c r="D365" t="s">
        <v>6110</v>
      </c>
      <c r="E365">
        <v>10000800212</v>
      </c>
      <c r="F365" t="s">
        <v>6437</v>
      </c>
      <c r="G365" t="s">
        <v>8089</v>
      </c>
      <c r="H365">
        <v>10000702405</v>
      </c>
      <c r="I365" t="s">
        <v>8912</v>
      </c>
      <c r="J365" t="s">
        <v>8915</v>
      </c>
      <c r="K365">
        <v>69</v>
      </c>
      <c r="L365" t="s">
        <v>2440</v>
      </c>
      <c r="N365" t="s">
        <v>9159</v>
      </c>
      <c r="O365" t="s">
        <v>10487</v>
      </c>
      <c r="P365" t="s">
        <v>12040</v>
      </c>
      <c r="S365" t="s">
        <v>4231</v>
      </c>
      <c r="T365" t="s">
        <v>4231</v>
      </c>
      <c r="U365" t="s">
        <v>10487</v>
      </c>
      <c r="V365" t="s">
        <v>14788</v>
      </c>
      <c r="W365" t="s">
        <v>14791</v>
      </c>
      <c r="X365" t="s">
        <v>15145</v>
      </c>
      <c r="Y365" t="s">
        <v>17284</v>
      </c>
      <c r="Z365" t="s">
        <v>18922</v>
      </c>
      <c r="AA365">
        <v>10000702406</v>
      </c>
      <c r="AB365" t="s">
        <v>8912</v>
      </c>
      <c r="AC365" t="s">
        <v>19352</v>
      </c>
      <c r="AD365" t="s">
        <v>19352</v>
      </c>
      <c r="AE365" t="s">
        <v>19608</v>
      </c>
      <c r="AF365" t="s">
        <v>39</v>
      </c>
      <c r="AG365" t="s">
        <v>39</v>
      </c>
      <c r="AH365" t="s">
        <v>39</v>
      </c>
      <c r="AI365" t="s">
        <v>39</v>
      </c>
      <c r="AJ365" t="s">
        <v>39</v>
      </c>
      <c r="AK365" s="4" t="str">
        <f>IFERROR(VLOOKUP(C365,mapped!$A:$C,3,FALSE)," ")</f>
        <v xml:space="preserve"> </v>
      </c>
      <c r="AL365" s="4" t="str">
        <f>IF(D365="XFMR",IFERROR(VLOOKUP(AK365,AuctionMapping2019SEP_AUTOS!$B:$J,5,FALSE)," "),IFERROR(VLOOKUP(AK365,AuctionMapping2019SEP_LINES!$C:$J,4,FALSE)," "))</f>
        <v xml:space="preserve"> </v>
      </c>
      <c r="AM365" s="4" t="str">
        <f>IF(D365="XFMR",IFERROR(VLOOKUP(AK365,AuctionMapping2019SEP_AUTOS!$B:$J,6,FALSE)," "),IFERROR(VLOOKUP(AK365,AuctionMapping2019SEP_LINES!$C:$J,5,FALSE)," "))</f>
        <v xml:space="preserve"> </v>
      </c>
      <c r="AN365" s="4" t="str">
        <f>IF(D365="XFMR",IFERROR(VLOOKUP(AK365,AuctionMapping2019SEP_AUTOS!$B:$J,7,FALSE)," "),IFERROR(VLOOKUP(AK365,AuctionMapping2019SEP_LINES!$C:$J,6,FALSE)," "))</f>
        <v xml:space="preserve"> </v>
      </c>
      <c r="AO365" s="4" t="str">
        <f>IF(D365="XFMR",IFERROR(VLOOKUP(AK365,AuctionMapping2019SEP_AUTOS!$B:$J,8,FALSE)," "),IFERROR(VLOOKUP(AK365,AuctionMapping2019SEP_LINES!$C:$J,7,FALSE)," "))</f>
        <v xml:space="preserve"> </v>
      </c>
      <c r="AP365" s="4" t="str">
        <f>IF(D365="XFMR",IFERROR(VLOOKUP(AK365,AuctionMapping2019SEP_AUTOS!$B:$J,9,FALSE)," "),IFERROR(VLOOKUP(AK365,AuctionMapping2019SEP_LINES!$C:$J,8,FALSE)," "))</f>
        <v xml:space="preserve"> </v>
      </c>
    </row>
    <row r="366" spans="1:42" x14ac:dyDescent="0.25">
      <c r="A366" t="s">
        <v>404</v>
      </c>
      <c r="B366" t="s">
        <v>2441</v>
      </c>
      <c r="C366" t="s">
        <v>4232</v>
      </c>
      <c r="D366" t="s">
        <v>6110</v>
      </c>
      <c r="E366">
        <v>10002502897</v>
      </c>
      <c r="F366" t="s">
        <v>6438</v>
      </c>
      <c r="G366" t="s">
        <v>8090</v>
      </c>
      <c r="H366">
        <v>10000702128</v>
      </c>
      <c r="I366" t="s">
        <v>8912</v>
      </c>
      <c r="J366" t="s">
        <v>8915</v>
      </c>
      <c r="K366">
        <v>69</v>
      </c>
      <c r="L366" t="s">
        <v>2441</v>
      </c>
      <c r="N366" t="s">
        <v>9160</v>
      </c>
      <c r="O366" t="s">
        <v>9161</v>
      </c>
      <c r="P366" t="s">
        <v>12041</v>
      </c>
      <c r="S366" t="s">
        <v>4232</v>
      </c>
      <c r="T366" t="s">
        <v>4232</v>
      </c>
      <c r="U366" t="s">
        <v>14082</v>
      </c>
      <c r="V366" t="s">
        <v>14788</v>
      </c>
      <c r="W366" t="s">
        <v>14791</v>
      </c>
      <c r="X366" t="s">
        <v>15146</v>
      </c>
      <c r="Y366" t="s">
        <v>17285</v>
      </c>
      <c r="Z366" t="s">
        <v>18923</v>
      </c>
      <c r="AA366">
        <v>10000702129</v>
      </c>
      <c r="AB366" t="s">
        <v>8912</v>
      </c>
      <c r="AC366" t="s">
        <v>19352</v>
      </c>
      <c r="AD366" t="s">
        <v>19353</v>
      </c>
      <c r="AE366" t="s">
        <v>19609</v>
      </c>
      <c r="AF366" t="s">
        <v>20928</v>
      </c>
      <c r="AG366" t="s">
        <v>21372</v>
      </c>
      <c r="AH366" t="s">
        <v>21383</v>
      </c>
      <c r="AI366" t="s">
        <v>21372</v>
      </c>
      <c r="AJ366" t="s">
        <v>21372</v>
      </c>
      <c r="AK366" s="4" t="str">
        <f>IFERROR(VLOOKUP(C366,mapped!$A:$C,3,FALSE)," ")</f>
        <v>POWELL_POWFJU1_1</v>
      </c>
      <c r="AL366" s="4">
        <f>IF(D366="XFMR",IFERROR(VLOOKUP(AK366,AuctionMapping2019SEP_AUTOS!$B:$J,5,FALSE)," "),IFERROR(VLOOKUP(AK366,AuctionMapping2019SEP_LINES!$C:$J,4,FALSE)," "))</f>
        <v>6545</v>
      </c>
      <c r="AM366" s="4" t="str">
        <f>IF(D366="XFMR",IFERROR(VLOOKUP(AK366,AuctionMapping2019SEP_AUTOS!$B:$J,6,FALSE)," "),IFERROR(VLOOKUP(AK366,AuctionMapping2019SEP_LINES!$C:$J,5,FALSE)," "))</f>
        <v>POWELLFI2A</v>
      </c>
      <c r="AN366" s="4">
        <f>IF(D366="XFMR",IFERROR(VLOOKUP(AK366,AuctionMapping2019SEP_AUTOS!$B:$J,7,FALSE)," "),IFERROR(VLOOKUP(AK366,AuctionMapping2019SEP_LINES!$C:$J,6,FALSE)," "))</f>
        <v>6548</v>
      </c>
      <c r="AO366" s="4" t="str">
        <f>IF(D366="XFMR",IFERROR(VLOOKUP(AK366,AuctionMapping2019SEP_AUTOS!$B:$J,8,FALSE)," "),IFERROR(VLOOKUP(AK366,AuctionMapping2019SEP_LINES!$C:$J,7,FALSE)," "))</f>
        <v>POWFJUNC2A</v>
      </c>
      <c r="AP366" s="4" t="str">
        <f>IF(D366="XFMR",IFERROR(VLOOKUP(AK366,AuctionMapping2019SEP_AUTOS!$B:$J,9,FALSE)," "),IFERROR(VLOOKUP(AK366,AuctionMapping2019SEP_LINES!$C:$J,8,FALSE)," "))</f>
        <v>1</v>
      </c>
    </row>
    <row r="367" spans="1:42" hidden="1" x14ac:dyDescent="0.25">
      <c r="A367" t="s">
        <v>405</v>
      </c>
      <c r="B367" t="s">
        <v>2442</v>
      </c>
      <c r="C367" t="s">
        <v>4233</v>
      </c>
      <c r="D367" t="s">
        <v>6110</v>
      </c>
      <c r="E367">
        <v>10002664632</v>
      </c>
      <c r="F367" t="s">
        <v>6439</v>
      </c>
      <c r="G367" t="s">
        <v>8091</v>
      </c>
      <c r="H367">
        <v>10000702947</v>
      </c>
      <c r="I367" t="s">
        <v>8912</v>
      </c>
      <c r="J367" t="s">
        <v>8915</v>
      </c>
      <c r="K367">
        <v>138</v>
      </c>
      <c r="L367" t="s">
        <v>2442</v>
      </c>
      <c r="N367" t="s">
        <v>9161</v>
      </c>
      <c r="O367" t="s">
        <v>10488</v>
      </c>
      <c r="P367" t="s">
        <v>12042</v>
      </c>
      <c r="S367" t="s">
        <v>4233</v>
      </c>
      <c r="T367" t="s">
        <v>4233</v>
      </c>
      <c r="U367" t="s">
        <v>14083</v>
      </c>
      <c r="V367" t="s">
        <v>14788</v>
      </c>
      <c r="W367" t="s">
        <v>14790</v>
      </c>
      <c r="X367" t="s">
        <v>15147</v>
      </c>
      <c r="Y367" t="s">
        <v>17286</v>
      </c>
      <c r="Z367" t="s">
        <v>8100</v>
      </c>
      <c r="AA367">
        <v>10002664631</v>
      </c>
      <c r="AB367" t="s">
        <v>8912</v>
      </c>
      <c r="AC367" t="s">
        <v>19351</v>
      </c>
      <c r="AD367" t="s">
        <v>19351</v>
      </c>
      <c r="AE367" t="s">
        <v>17286</v>
      </c>
      <c r="AF367" t="s">
        <v>39</v>
      </c>
      <c r="AG367" t="s">
        <v>39</v>
      </c>
      <c r="AH367" t="s">
        <v>39</v>
      </c>
      <c r="AI367" t="s">
        <v>39</v>
      </c>
      <c r="AJ367" t="s">
        <v>39</v>
      </c>
      <c r="AK367" s="4" t="str">
        <f>IFERROR(VLOOKUP(C367,mapped!$A:$C,3,FALSE)," ")</f>
        <v xml:space="preserve"> </v>
      </c>
      <c r="AL367" s="4" t="str">
        <f>IF(D367="XFMR",IFERROR(VLOOKUP(AK367,AuctionMapping2019SEP_AUTOS!$B:$J,5,FALSE)," "),IFERROR(VLOOKUP(AK367,AuctionMapping2019SEP_LINES!$C:$J,4,FALSE)," "))</f>
        <v xml:space="preserve"> </v>
      </c>
      <c r="AM367" s="4" t="str">
        <f>IF(D367="XFMR",IFERROR(VLOOKUP(AK367,AuctionMapping2019SEP_AUTOS!$B:$J,6,FALSE)," "),IFERROR(VLOOKUP(AK367,AuctionMapping2019SEP_LINES!$C:$J,5,FALSE)," "))</f>
        <v xml:space="preserve"> </v>
      </c>
      <c r="AN367" s="4" t="str">
        <f>IF(D367="XFMR",IFERROR(VLOOKUP(AK367,AuctionMapping2019SEP_AUTOS!$B:$J,7,FALSE)," "),IFERROR(VLOOKUP(AK367,AuctionMapping2019SEP_LINES!$C:$J,6,FALSE)," "))</f>
        <v xml:space="preserve"> </v>
      </c>
      <c r="AO367" s="4" t="str">
        <f>IF(D367="XFMR",IFERROR(VLOOKUP(AK367,AuctionMapping2019SEP_AUTOS!$B:$J,8,FALSE)," "),IFERROR(VLOOKUP(AK367,AuctionMapping2019SEP_LINES!$C:$J,7,FALSE)," "))</f>
        <v xml:space="preserve"> </v>
      </c>
      <c r="AP367" s="4" t="str">
        <f>IF(D367="XFMR",IFERROR(VLOOKUP(AK367,AuctionMapping2019SEP_AUTOS!$B:$J,9,FALSE)," "),IFERROR(VLOOKUP(AK367,AuctionMapping2019SEP_LINES!$C:$J,8,FALSE)," "))</f>
        <v xml:space="preserve"> </v>
      </c>
    </row>
    <row r="368" spans="1:42" hidden="1" x14ac:dyDescent="0.25">
      <c r="A368" t="s">
        <v>406</v>
      </c>
      <c r="B368" t="s">
        <v>2443</v>
      </c>
      <c r="C368" t="s">
        <v>4234</v>
      </c>
      <c r="D368" t="s">
        <v>6110</v>
      </c>
      <c r="E368">
        <v>10000750819</v>
      </c>
      <c r="F368" t="s">
        <v>6440</v>
      </c>
      <c r="G368" t="s">
        <v>8092</v>
      </c>
      <c r="H368">
        <v>10000702609</v>
      </c>
      <c r="I368" t="s">
        <v>8912</v>
      </c>
      <c r="J368" t="s">
        <v>8915</v>
      </c>
      <c r="K368">
        <v>138</v>
      </c>
      <c r="L368" t="s">
        <v>2443</v>
      </c>
      <c r="N368" t="s">
        <v>9162</v>
      </c>
      <c r="O368" t="s">
        <v>10489</v>
      </c>
      <c r="P368" t="s">
        <v>12043</v>
      </c>
      <c r="S368" t="s">
        <v>4234</v>
      </c>
      <c r="T368" t="s">
        <v>4234</v>
      </c>
      <c r="U368" t="s">
        <v>10489</v>
      </c>
      <c r="V368" t="s">
        <v>14788</v>
      </c>
      <c r="W368" t="s">
        <v>14791</v>
      </c>
      <c r="X368" t="s">
        <v>15148</v>
      </c>
      <c r="Y368" t="s">
        <v>17287</v>
      </c>
      <c r="Z368" t="s">
        <v>8093</v>
      </c>
      <c r="AA368">
        <v>10000701692</v>
      </c>
      <c r="AB368" t="s">
        <v>8912</v>
      </c>
      <c r="AC368" t="s">
        <v>19352</v>
      </c>
      <c r="AD368" t="s">
        <v>19352</v>
      </c>
      <c r="AE368" t="s">
        <v>19610</v>
      </c>
      <c r="AF368" t="s">
        <v>39</v>
      </c>
      <c r="AG368" t="s">
        <v>39</v>
      </c>
      <c r="AH368" t="s">
        <v>39</v>
      </c>
      <c r="AI368" t="s">
        <v>39</v>
      </c>
      <c r="AJ368" t="s">
        <v>39</v>
      </c>
      <c r="AK368" s="4" t="str">
        <f>IFERROR(VLOOKUP(C368,mapped!$A:$C,3,FALSE)," ")</f>
        <v xml:space="preserve"> </v>
      </c>
      <c r="AL368" s="4" t="str">
        <f>IF(D368="XFMR",IFERROR(VLOOKUP(AK368,AuctionMapping2019SEP_AUTOS!$B:$J,5,FALSE)," "),IFERROR(VLOOKUP(AK368,AuctionMapping2019SEP_LINES!$C:$J,4,FALSE)," "))</f>
        <v xml:space="preserve"> </v>
      </c>
      <c r="AM368" s="4" t="str">
        <f>IF(D368="XFMR",IFERROR(VLOOKUP(AK368,AuctionMapping2019SEP_AUTOS!$B:$J,6,FALSE)," "),IFERROR(VLOOKUP(AK368,AuctionMapping2019SEP_LINES!$C:$J,5,FALSE)," "))</f>
        <v xml:space="preserve"> </v>
      </c>
      <c r="AN368" s="4" t="str">
        <f>IF(D368="XFMR",IFERROR(VLOOKUP(AK368,AuctionMapping2019SEP_AUTOS!$B:$J,7,FALSE)," "),IFERROR(VLOOKUP(AK368,AuctionMapping2019SEP_LINES!$C:$J,6,FALSE)," "))</f>
        <v xml:space="preserve"> </v>
      </c>
      <c r="AO368" s="4" t="str">
        <f>IF(D368="XFMR",IFERROR(VLOOKUP(AK368,AuctionMapping2019SEP_AUTOS!$B:$J,8,FALSE)," "),IFERROR(VLOOKUP(AK368,AuctionMapping2019SEP_LINES!$C:$J,7,FALSE)," "))</f>
        <v xml:space="preserve"> </v>
      </c>
      <c r="AP368" s="4" t="str">
        <f>IF(D368="XFMR",IFERROR(VLOOKUP(AK368,AuctionMapping2019SEP_AUTOS!$B:$J,9,FALSE)," "),IFERROR(VLOOKUP(AK368,AuctionMapping2019SEP_LINES!$C:$J,8,FALSE)," "))</f>
        <v xml:space="preserve"> </v>
      </c>
    </row>
    <row r="369" spans="1:42" hidden="1" x14ac:dyDescent="0.25">
      <c r="A369" t="s">
        <v>407</v>
      </c>
      <c r="B369" t="s">
        <v>2443</v>
      </c>
      <c r="C369" t="s">
        <v>4235</v>
      </c>
      <c r="D369" t="s">
        <v>6110</v>
      </c>
      <c r="E369">
        <v>10001783343</v>
      </c>
      <c r="F369" t="s">
        <v>6441</v>
      </c>
      <c r="G369" t="s">
        <v>8093</v>
      </c>
      <c r="H369">
        <v>10000701692</v>
      </c>
      <c r="I369" t="s">
        <v>8912</v>
      </c>
      <c r="J369" t="s">
        <v>8915</v>
      </c>
      <c r="K369">
        <v>138</v>
      </c>
      <c r="L369" t="s">
        <v>2443</v>
      </c>
      <c r="N369" t="s">
        <v>9162</v>
      </c>
      <c r="O369" t="s">
        <v>10489</v>
      </c>
      <c r="P369" t="s">
        <v>12043</v>
      </c>
      <c r="S369" t="s">
        <v>4235</v>
      </c>
      <c r="T369" t="s">
        <v>4235</v>
      </c>
      <c r="U369" t="s">
        <v>10489</v>
      </c>
      <c r="V369" t="s">
        <v>14788</v>
      </c>
      <c r="W369" t="s">
        <v>14791</v>
      </c>
      <c r="X369" t="s">
        <v>15149</v>
      </c>
      <c r="Y369" t="s">
        <v>17288</v>
      </c>
      <c r="Z369" t="s">
        <v>7144</v>
      </c>
      <c r="AA369">
        <v>10000702006</v>
      </c>
      <c r="AB369" t="s">
        <v>8912</v>
      </c>
      <c r="AC369" t="s">
        <v>19352</v>
      </c>
      <c r="AD369" t="s">
        <v>19352</v>
      </c>
      <c r="AE369" t="s">
        <v>19611</v>
      </c>
      <c r="AF369" t="s">
        <v>39</v>
      </c>
      <c r="AG369" t="s">
        <v>39</v>
      </c>
      <c r="AH369" t="s">
        <v>39</v>
      </c>
      <c r="AI369" t="s">
        <v>39</v>
      </c>
      <c r="AJ369" t="s">
        <v>39</v>
      </c>
      <c r="AK369" s="4" t="str">
        <f>IFERROR(VLOOKUP(C369,mapped!$A:$C,3,FALSE)," ")</f>
        <v xml:space="preserve"> </v>
      </c>
      <c r="AL369" s="4" t="str">
        <f>IF(D369="XFMR",IFERROR(VLOOKUP(AK369,AuctionMapping2019SEP_AUTOS!$B:$J,5,FALSE)," "),IFERROR(VLOOKUP(AK369,AuctionMapping2019SEP_LINES!$C:$J,4,FALSE)," "))</f>
        <v xml:space="preserve"> </v>
      </c>
      <c r="AM369" s="4" t="str">
        <f>IF(D369="XFMR",IFERROR(VLOOKUP(AK369,AuctionMapping2019SEP_AUTOS!$B:$J,6,FALSE)," "),IFERROR(VLOOKUP(AK369,AuctionMapping2019SEP_LINES!$C:$J,5,FALSE)," "))</f>
        <v xml:space="preserve"> </v>
      </c>
      <c r="AN369" s="4" t="str">
        <f>IF(D369="XFMR",IFERROR(VLOOKUP(AK369,AuctionMapping2019SEP_AUTOS!$B:$J,7,FALSE)," "),IFERROR(VLOOKUP(AK369,AuctionMapping2019SEP_LINES!$C:$J,6,FALSE)," "))</f>
        <v xml:space="preserve"> </v>
      </c>
      <c r="AO369" s="4" t="str">
        <f>IF(D369="XFMR",IFERROR(VLOOKUP(AK369,AuctionMapping2019SEP_AUTOS!$B:$J,8,FALSE)," "),IFERROR(VLOOKUP(AK369,AuctionMapping2019SEP_LINES!$C:$J,7,FALSE)," "))</f>
        <v xml:space="preserve"> </v>
      </c>
      <c r="AP369" s="4" t="str">
        <f>IF(D369="XFMR",IFERROR(VLOOKUP(AK369,AuctionMapping2019SEP_AUTOS!$B:$J,9,FALSE)," "),IFERROR(VLOOKUP(AK369,AuctionMapping2019SEP_LINES!$C:$J,8,FALSE)," "))</f>
        <v xml:space="preserve"> </v>
      </c>
    </row>
    <row r="370" spans="1:42" hidden="1" x14ac:dyDescent="0.25">
      <c r="A370" t="s">
        <v>408</v>
      </c>
      <c r="B370" t="s">
        <v>2443</v>
      </c>
      <c r="C370" t="s">
        <v>4236</v>
      </c>
      <c r="D370" t="s">
        <v>6110</v>
      </c>
      <c r="E370">
        <v>10002674835</v>
      </c>
      <c r="F370" t="s">
        <v>6442</v>
      </c>
      <c r="G370" t="s">
        <v>8093</v>
      </c>
      <c r="H370">
        <v>10000701692</v>
      </c>
      <c r="I370" t="s">
        <v>8912</v>
      </c>
      <c r="J370" t="s">
        <v>8915</v>
      </c>
      <c r="K370">
        <v>138</v>
      </c>
      <c r="L370" t="s">
        <v>2443</v>
      </c>
      <c r="N370" t="s">
        <v>9162</v>
      </c>
      <c r="O370" t="s">
        <v>10489</v>
      </c>
      <c r="P370" t="s">
        <v>12043</v>
      </c>
      <c r="S370" t="s">
        <v>4236</v>
      </c>
      <c r="T370" t="s">
        <v>4236</v>
      </c>
      <c r="U370" t="s">
        <v>10489</v>
      </c>
      <c r="V370" t="s">
        <v>14788</v>
      </c>
      <c r="W370" t="s">
        <v>14791</v>
      </c>
      <c r="X370" t="s">
        <v>15150</v>
      </c>
      <c r="Y370" t="s">
        <v>17289</v>
      </c>
      <c r="Z370" t="s">
        <v>18924</v>
      </c>
      <c r="AA370">
        <v>10000701678</v>
      </c>
      <c r="AB370" t="s">
        <v>8912</v>
      </c>
      <c r="AC370" t="s">
        <v>19352</v>
      </c>
      <c r="AD370" t="s">
        <v>19352</v>
      </c>
      <c r="AE370" t="s">
        <v>19612</v>
      </c>
      <c r="AF370" t="s">
        <v>39</v>
      </c>
      <c r="AG370" t="s">
        <v>39</v>
      </c>
      <c r="AH370" t="s">
        <v>39</v>
      </c>
      <c r="AI370" t="s">
        <v>39</v>
      </c>
      <c r="AJ370" t="s">
        <v>39</v>
      </c>
      <c r="AK370" s="4" t="str">
        <f>IFERROR(VLOOKUP(C370,mapped!$A:$C,3,FALSE)," ")</f>
        <v xml:space="preserve"> </v>
      </c>
      <c r="AL370" s="4" t="str">
        <f>IF(D370="XFMR",IFERROR(VLOOKUP(AK370,AuctionMapping2019SEP_AUTOS!$B:$J,5,FALSE)," "),IFERROR(VLOOKUP(AK370,AuctionMapping2019SEP_LINES!$C:$J,4,FALSE)," "))</f>
        <v xml:space="preserve"> </v>
      </c>
      <c r="AM370" s="4" t="str">
        <f>IF(D370="XFMR",IFERROR(VLOOKUP(AK370,AuctionMapping2019SEP_AUTOS!$B:$J,6,FALSE)," "),IFERROR(VLOOKUP(AK370,AuctionMapping2019SEP_LINES!$C:$J,5,FALSE)," "))</f>
        <v xml:space="preserve"> </v>
      </c>
      <c r="AN370" s="4" t="str">
        <f>IF(D370="XFMR",IFERROR(VLOOKUP(AK370,AuctionMapping2019SEP_AUTOS!$B:$J,7,FALSE)," "),IFERROR(VLOOKUP(AK370,AuctionMapping2019SEP_LINES!$C:$J,6,FALSE)," "))</f>
        <v xml:space="preserve"> </v>
      </c>
      <c r="AO370" s="4" t="str">
        <f>IF(D370="XFMR",IFERROR(VLOOKUP(AK370,AuctionMapping2019SEP_AUTOS!$B:$J,8,FALSE)," "),IFERROR(VLOOKUP(AK370,AuctionMapping2019SEP_LINES!$C:$J,7,FALSE)," "))</f>
        <v xml:space="preserve"> </v>
      </c>
      <c r="AP370" s="4" t="str">
        <f>IF(D370="XFMR",IFERROR(VLOOKUP(AK370,AuctionMapping2019SEP_AUTOS!$B:$J,9,FALSE)," "),IFERROR(VLOOKUP(AK370,AuctionMapping2019SEP_LINES!$C:$J,8,FALSE)," "))</f>
        <v xml:space="preserve"> </v>
      </c>
    </row>
    <row r="371" spans="1:42" hidden="1" x14ac:dyDescent="0.25">
      <c r="A371" t="s">
        <v>409</v>
      </c>
      <c r="B371" t="s">
        <v>2444</v>
      </c>
      <c r="C371" t="s">
        <v>4237</v>
      </c>
      <c r="D371" t="s">
        <v>6110</v>
      </c>
      <c r="E371">
        <v>10002494797</v>
      </c>
      <c r="F371" t="s">
        <v>6443</v>
      </c>
      <c r="G371" t="s">
        <v>8094</v>
      </c>
      <c r="H371">
        <v>10002494767</v>
      </c>
      <c r="I371" t="s">
        <v>8912</v>
      </c>
      <c r="J371" t="s">
        <v>8915</v>
      </c>
      <c r="K371">
        <v>138</v>
      </c>
      <c r="L371" t="s">
        <v>2444</v>
      </c>
      <c r="N371" t="s">
        <v>2380</v>
      </c>
      <c r="O371" t="s">
        <v>10484</v>
      </c>
      <c r="P371" t="s">
        <v>12044</v>
      </c>
      <c r="S371" t="s">
        <v>4237</v>
      </c>
      <c r="T371" t="s">
        <v>4237</v>
      </c>
      <c r="U371" t="s">
        <v>10484</v>
      </c>
      <c r="V371" t="s">
        <v>14788</v>
      </c>
      <c r="W371" t="s">
        <v>14790</v>
      </c>
      <c r="X371" t="s">
        <v>15151</v>
      </c>
      <c r="Y371" t="s">
        <v>17290</v>
      </c>
      <c r="Z371" t="s">
        <v>7778</v>
      </c>
      <c r="AA371">
        <v>10002488619</v>
      </c>
      <c r="AB371" t="s">
        <v>8912</v>
      </c>
      <c r="AC371" t="s">
        <v>19351</v>
      </c>
      <c r="AD371" t="s">
        <v>19351</v>
      </c>
      <c r="AE371" t="s">
        <v>19613</v>
      </c>
      <c r="AF371" t="s">
        <v>39</v>
      </c>
      <c r="AG371" t="s">
        <v>39</v>
      </c>
      <c r="AH371" t="s">
        <v>39</v>
      </c>
      <c r="AI371" t="s">
        <v>39</v>
      </c>
      <c r="AJ371" t="s">
        <v>39</v>
      </c>
      <c r="AK371" s="4" t="str">
        <f>IFERROR(VLOOKUP(C371,mapped!$A:$C,3,FALSE)," ")</f>
        <v xml:space="preserve"> </v>
      </c>
      <c r="AL371" s="4" t="str">
        <f>IF(D371="XFMR",IFERROR(VLOOKUP(AK371,AuctionMapping2019SEP_AUTOS!$B:$J,5,FALSE)," "),IFERROR(VLOOKUP(AK371,AuctionMapping2019SEP_LINES!$C:$J,4,FALSE)," "))</f>
        <v xml:space="preserve"> </v>
      </c>
      <c r="AM371" s="4" t="str">
        <f>IF(D371="XFMR",IFERROR(VLOOKUP(AK371,AuctionMapping2019SEP_AUTOS!$B:$J,6,FALSE)," "),IFERROR(VLOOKUP(AK371,AuctionMapping2019SEP_LINES!$C:$J,5,FALSE)," "))</f>
        <v xml:space="preserve"> </v>
      </c>
      <c r="AN371" s="4" t="str">
        <f>IF(D371="XFMR",IFERROR(VLOOKUP(AK371,AuctionMapping2019SEP_AUTOS!$B:$J,7,FALSE)," "),IFERROR(VLOOKUP(AK371,AuctionMapping2019SEP_LINES!$C:$J,6,FALSE)," "))</f>
        <v xml:space="preserve"> </v>
      </c>
      <c r="AO371" s="4" t="str">
        <f>IF(D371="XFMR",IFERROR(VLOOKUP(AK371,AuctionMapping2019SEP_AUTOS!$B:$J,8,FALSE)," "),IFERROR(VLOOKUP(AK371,AuctionMapping2019SEP_LINES!$C:$J,7,FALSE)," "))</f>
        <v xml:space="preserve"> </v>
      </c>
      <c r="AP371" s="4" t="str">
        <f>IF(D371="XFMR",IFERROR(VLOOKUP(AK371,AuctionMapping2019SEP_AUTOS!$B:$J,9,FALSE)," "),IFERROR(VLOOKUP(AK371,AuctionMapping2019SEP_LINES!$C:$J,8,FALSE)," "))</f>
        <v xml:space="preserve"> </v>
      </c>
    </row>
    <row r="372" spans="1:42" x14ac:dyDescent="0.25">
      <c r="A372" t="s">
        <v>410</v>
      </c>
      <c r="B372" t="s">
        <v>2445</v>
      </c>
      <c r="C372" t="s">
        <v>4238</v>
      </c>
      <c r="D372" t="s">
        <v>6110</v>
      </c>
      <c r="E372">
        <v>10000753402</v>
      </c>
      <c r="F372" t="s">
        <v>6444</v>
      </c>
      <c r="G372" t="s">
        <v>7879</v>
      </c>
      <c r="H372">
        <v>10000699524</v>
      </c>
      <c r="I372" t="s">
        <v>8912</v>
      </c>
      <c r="J372" t="s">
        <v>8915</v>
      </c>
      <c r="K372">
        <v>69</v>
      </c>
      <c r="L372" t="s">
        <v>2445</v>
      </c>
      <c r="N372" t="s">
        <v>9163</v>
      </c>
      <c r="O372" t="s">
        <v>10490</v>
      </c>
      <c r="P372" t="s">
        <v>12045</v>
      </c>
      <c r="S372" t="s">
        <v>4238</v>
      </c>
      <c r="T372" t="s">
        <v>4238</v>
      </c>
      <c r="U372" t="s">
        <v>14084</v>
      </c>
      <c r="V372" t="s">
        <v>14788</v>
      </c>
      <c r="W372" t="s">
        <v>14790</v>
      </c>
      <c r="X372" t="s">
        <v>15152</v>
      </c>
      <c r="Y372" t="s">
        <v>17291</v>
      </c>
      <c r="Z372" t="s">
        <v>18925</v>
      </c>
      <c r="AA372">
        <v>10000699525</v>
      </c>
      <c r="AB372" t="s">
        <v>8912</v>
      </c>
      <c r="AC372" t="s">
        <v>19351</v>
      </c>
      <c r="AD372" t="s">
        <v>19351</v>
      </c>
      <c r="AE372" t="s">
        <v>19614</v>
      </c>
      <c r="AF372" t="s">
        <v>20929</v>
      </c>
      <c r="AG372" t="s">
        <v>21371</v>
      </c>
      <c r="AH372" t="s">
        <v>21378</v>
      </c>
      <c r="AI372" t="s">
        <v>21371</v>
      </c>
      <c r="AJ372" t="s">
        <v>21371</v>
      </c>
      <c r="AK372" s="4" t="str">
        <f>IFERROR(VLOOKUP(C372,mapped!$A:$C,3,FALSE)," ")</f>
        <v>ALPINE_ALPR1_1</v>
      </c>
      <c r="AL372" s="4">
        <f>IF(D372="XFMR",IFERROR(VLOOKUP(AK372,AuctionMapping2019SEP_AUTOS!$B:$J,5,FALSE)," "),IFERROR(VLOOKUP(AK372,AuctionMapping2019SEP_LINES!$C:$J,4,FALSE)," "))</f>
        <v>6665</v>
      </c>
      <c r="AM372" s="4" t="str">
        <f>IF(D372="XFMR",IFERROR(VLOOKUP(AK372,AuctionMapping2019SEP_AUTOS!$B:$J,6,FALSE)," "),IFERROR(VLOOKUP(AK372,AuctionMapping2019SEP_LINES!$C:$J,5,FALSE)," "))</f>
        <v>ALPR2A</v>
      </c>
      <c r="AN372" s="4">
        <f>IF(D372="XFMR",IFERROR(VLOOKUP(AK372,AuctionMapping2019SEP_AUTOS!$B:$J,7,FALSE)," "),IFERROR(VLOOKUP(AK372,AuctionMapping2019SEP_LINES!$C:$J,6,FALSE)," "))</f>
        <v>6666</v>
      </c>
      <c r="AO372" s="4" t="str">
        <f>IF(D372="XFMR",IFERROR(VLOOKUP(AK372,AuctionMapping2019SEP_AUTOS!$B:$J,8,FALSE)," "),IFERROR(VLOOKUP(AK372,AuctionMapping2019SEP_LINES!$C:$J,7,FALSE)," "))</f>
        <v>ALPINE2A</v>
      </c>
      <c r="AP372" s="4" t="str">
        <f>IF(D372="XFMR",IFERROR(VLOOKUP(AK372,AuctionMapping2019SEP_AUTOS!$B:$J,9,FALSE)," "),IFERROR(VLOOKUP(AK372,AuctionMapping2019SEP_LINES!$C:$J,8,FALSE)," "))</f>
        <v>1</v>
      </c>
    </row>
    <row r="373" spans="1:42" hidden="1" x14ac:dyDescent="0.25">
      <c r="A373" t="s">
        <v>411</v>
      </c>
      <c r="B373" t="s">
        <v>2446</v>
      </c>
      <c r="C373" t="s">
        <v>4239</v>
      </c>
      <c r="D373" t="s">
        <v>6110</v>
      </c>
      <c r="E373">
        <v>10002672633</v>
      </c>
      <c r="F373" t="s">
        <v>6445</v>
      </c>
      <c r="G373" t="s">
        <v>8095</v>
      </c>
      <c r="H373">
        <v>10000702022</v>
      </c>
      <c r="I373" t="s">
        <v>8912</v>
      </c>
      <c r="J373" t="s">
        <v>8915</v>
      </c>
      <c r="K373">
        <v>138</v>
      </c>
      <c r="L373" t="s">
        <v>2446</v>
      </c>
      <c r="N373" t="s">
        <v>9164</v>
      </c>
      <c r="O373" t="s">
        <v>10491</v>
      </c>
      <c r="P373" t="s">
        <v>12046</v>
      </c>
      <c r="S373" t="s">
        <v>4239</v>
      </c>
      <c r="T373" t="s">
        <v>4239</v>
      </c>
      <c r="U373" t="s">
        <v>14085</v>
      </c>
      <c r="V373" t="s">
        <v>14788</v>
      </c>
      <c r="W373" t="s">
        <v>14790</v>
      </c>
      <c r="X373" t="s">
        <v>15153</v>
      </c>
      <c r="Y373" t="s">
        <v>17292</v>
      </c>
      <c r="Z373" t="s">
        <v>8513</v>
      </c>
      <c r="AA373">
        <v>10000702177</v>
      </c>
      <c r="AB373" t="s">
        <v>8912</v>
      </c>
      <c r="AC373" t="s">
        <v>19351</v>
      </c>
      <c r="AD373" t="s">
        <v>19351</v>
      </c>
      <c r="AE373" t="s">
        <v>19615</v>
      </c>
      <c r="AF373" t="s">
        <v>39</v>
      </c>
      <c r="AG373" t="s">
        <v>39</v>
      </c>
      <c r="AH373" t="s">
        <v>39</v>
      </c>
      <c r="AI373" t="s">
        <v>39</v>
      </c>
      <c r="AJ373" t="s">
        <v>39</v>
      </c>
      <c r="AK373" s="4" t="str">
        <f>IFERROR(VLOOKUP(C373,mapped!$A:$C,3,FALSE)," ")</f>
        <v xml:space="preserve"> </v>
      </c>
      <c r="AL373" s="4" t="str">
        <f>IF(D373="XFMR",IFERROR(VLOOKUP(AK373,AuctionMapping2019SEP_AUTOS!$B:$J,5,FALSE)," "),IFERROR(VLOOKUP(AK373,AuctionMapping2019SEP_LINES!$C:$J,4,FALSE)," "))</f>
        <v xml:space="preserve"> </v>
      </c>
      <c r="AM373" s="4" t="str">
        <f>IF(D373="XFMR",IFERROR(VLOOKUP(AK373,AuctionMapping2019SEP_AUTOS!$B:$J,6,FALSE)," "),IFERROR(VLOOKUP(AK373,AuctionMapping2019SEP_LINES!$C:$J,5,FALSE)," "))</f>
        <v xml:space="preserve"> </v>
      </c>
      <c r="AN373" s="4" t="str">
        <f>IF(D373="XFMR",IFERROR(VLOOKUP(AK373,AuctionMapping2019SEP_AUTOS!$B:$J,7,FALSE)," "),IFERROR(VLOOKUP(AK373,AuctionMapping2019SEP_LINES!$C:$J,6,FALSE)," "))</f>
        <v xml:space="preserve"> </v>
      </c>
      <c r="AO373" s="4" t="str">
        <f>IF(D373="XFMR",IFERROR(VLOOKUP(AK373,AuctionMapping2019SEP_AUTOS!$B:$J,8,FALSE)," "),IFERROR(VLOOKUP(AK373,AuctionMapping2019SEP_LINES!$C:$J,7,FALSE)," "))</f>
        <v xml:space="preserve"> </v>
      </c>
      <c r="AP373" s="4" t="str">
        <f>IF(D373="XFMR",IFERROR(VLOOKUP(AK373,AuctionMapping2019SEP_AUTOS!$B:$J,9,FALSE)," "),IFERROR(VLOOKUP(AK373,AuctionMapping2019SEP_LINES!$C:$J,8,FALSE)," "))</f>
        <v xml:space="preserve"> </v>
      </c>
    </row>
    <row r="374" spans="1:42" hidden="1" x14ac:dyDescent="0.25">
      <c r="A374" t="s">
        <v>412</v>
      </c>
      <c r="B374" t="s">
        <v>2446</v>
      </c>
      <c r="C374" t="s">
        <v>4240</v>
      </c>
      <c r="D374" t="s">
        <v>6110</v>
      </c>
      <c r="E374">
        <v>10001844383</v>
      </c>
      <c r="F374" t="s">
        <v>6445</v>
      </c>
      <c r="G374" t="s">
        <v>8095</v>
      </c>
      <c r="H374">
        <v>10000702022</v>
      </c>
      <c r="I374" t="s">
        <v>8912</v>
      </c>
      <c r="J374" t="s">
        <v>8915</v>
      </c>
      <c r="K374">
        <v>138</v>
      </c>
      <c r="L374" t="s">
        <v>2446</v>
      </c>
      <c r="N374" t="s">
        <v>9164</v>
      </c>
      <c r="O374" t="s">
        <v>10491</v>
      </c>
      <c r="P374" t="s">
        <v>12047</v>
      </c>
      <c r="S374" t="s">
        <v>4240</v>
      </c>
      <c r="T374" t="s">
        <v>4240</v>
      </c>
      <c r="U374" t="s">
        <v>14085</v>
      </c>
      <c r="V374" t="s">
        <v>14788</v>
      </c>
      <c r="W374" t="s">
        <v>14790</v>
      </c>
      <c r="X374" t="s">
        <v>15153</v>
      </c>
      <c r="Y374" t="s">
        <v>17293</v>
      </c>
      <c r="Z374" t="s">
        <v>8513</v>
      </c>
      <c r="AA374">
        <v>10000702177</v>
      </c>
      <c r="AB374" t="s">
        <v>8912</v>
      </c>
      <c r="AC374" t="s">
        <v>19351</v>
      </c>
      <c r="AD374" t="s">
        <v>19351</v>
      </c>
      <c r="AE374" t="s">
        <v>19616</v>
      </c>
      <c r="AF374" t="s">
        <v>39</v>
      </c>
      <c r="AG374" t="s">
        <v>39</v>
      </c>
      <c r="AH374" t="s">
        <v>39</v>
      </c>
      <c r="AI374" t="s">
        <v>39</v>
      </c>
      <c r="AJ374" t="s">
        <v>39</v>
      </c>
      <c r="AK374" s="4" t="str">
        <f>IFERROR(VLOOKUP(C374,mapped!$A:$C,3,FALSE)," ")</f>
        <v xml:space="preserve"> </v>
      </c>
      <c r="AL374" s="4" t="str">
        <f>IF(D374="XFMR",IFERROR(VLOOKUP(AK374,AuctionMapping2019SEP_AUTOS!$B:$J,5,FALSE)," "),IFERROR(VLOOKUP(AK374,AuctionMapping2019SEP_LINES!$C:$J,4,FALSE)," "))</f>
        <v xml:space="preserve"> </v>
      </c>
      <c r="AM374" s="4" t="str">
        <f>IF(D374="XFMR",IFERROR(VLOOKUP(AK374,AuctionMapping2019SEP_AUTOS!$B:$J,6,FALSE)," "),IFERROR(VLOOKUP(AK374,AuctionMapping2019SEP_LINES!$C:$J,5,FALSE)," "))</f>
        <v xml:space="preserve"> </v>
      </c>
      <c r="AN374" s="4" t="str">
        <f>IF(D374="XFMR",IFERROR(VLOOKUP(AK374,AuctionMapping2019SEP_AUTOS!$B:$J,7,FALSE)," "),IFERROR(VLOOKUP(AK374,AuctionMapping2019SEP_LINES!$C:$J,6,FALSE)," "))</f>
        <v xml:space="preserve"> </v>
      </c>
      <c r="AO374" s="4" t="str">
        <f>IF(D374="XFMR",IFERROR(VLOOKUP(AK374,AuctionMapping2019SEP_AUTOS!$B:$J,8,FALSE)," "),IFERROR(VLOOKUP(AK374,AuctionMapping2019SEP_LINES!$C:$J,7,FALSE)," "))</f>
        <v xml:space="preserve"> </v>
      </c>
      <c r="AP374" s="4" t="str">
        <f>IF(D374="XFMR",IFERROR(VLOOKUP(AK374,AuctionMapping2019SEP_AUTOS!$B:$J,9,FALSE)," "),IFERROR(VLOOKUP(AK374,AuctionMapping2019SEP_LINES!$C:$J,8,FALSE)," "))</f>
        <v xml:space="preserve"> </v>
      </c>
    </row>
    <row r="375" spans="1:42" hidden="1" x14ac:dyDescent="0.25">
      <c r="A375" t="s">
        <v>413</v>
      </c>
      <c r="B375" t="s">
        <v>2447</v>
      </c>
      <c r="C375" t="s">
        <v>4241</v>
      </c>
      <c r="D375" t="s">
        <v>6110</v>
      </c>
      <c r="E375">
        <v>10002555900</v>
      </c>
      <c r="F375" t="s">
        <v>6446</v>
      </c>
      <c r="G375" t="s">
        <v>7850</v>
      </c>
      <c r="H375">
        <v>10000699435</v>
      </c>
      <c r="I375" t="s">
        <v>8912</v>
      </c>
      <c r="J375" t="s">
        <v>8915</v>
      </c>
      <c r="K375">
        <v>138</v>
      </c>
      <c r="L375" t="s">
        <v>2447</v>
      </c>
      <c r="N375" t="s">
        <v>9165</v>
      </c>
      <c r="O375" t="s">
        <v>10428</v>
      </c>
      <c r="P375" t="s">
        <v>12048</v>
      </c>
      <c r="S375" t="s">
        <v>4241</v>
      </c>
      <c r="T375" t="s">
        <v>4241</v>
      </c>
      <c r="U375" t="s">
        <v>10428</v>
      </c>
      <c r="V375" t="s">
        <v>14788</v>
      </c>
      <c r="W375" t="s">
        <v>14790</v>
      </c>
      <c r="X375" t="s">
        <v>15154</v>
      </c>
      <c r="Y375" t="s">
        <v>17294</v>
      </c>
      <c r="Z375" t="s">
        <v>18926</v>
      </c>
      <c r="AA375">
        <v>10002555899</v>
      </c>
      <c r="AB375" t="s">
        <v>8912</v>
      </c>
      <c r="AC375" t="s">
        <v>19351</v>
      </c>
      <c r="AD375" t="s">
        <v>19351</v>
      </c>
      <c r="AE375" t="s">
        <v>19617</v>
      </c>
      <c r="AF375" t="s">
        <v>39</v>
      </c>
      <c r="AG375" t="s">
        <v>39</v>
      </c>
      <c r="AH375" t="s">
        <v>39</v>
      </c>
      <c r="AI375" t="s">
        <v>39</v>
      </c>
      <c r="AJ375" t="s">
        <v>39</v>
      </c>
      <c r="AK375" s="4" t="str">
        <f>IFERROR(VLOOKUP(C375,mapped!$A:$C,3,FALSE)," ")</f>
        <v xml:space="preserve"> </v>
      </c>
      <c r="AL375" s="4" t="str">
        <f>IF(D375="XFMR",IFERROR(VLOOKUP(AK375,AuctionMapping2019SEP_AUTOS!$B:$J,5,FALSE)," "),IFERROR(VLOOKUP(AK375,AuctionMapping2019SEP_LINES!$C:$J,4,FALSE)," "))</f>
        <v xml:space="preserve"> </v>
      </c>
      <c r="AM375" s="4" t="str">
        <f>IF(D375="XFMR",IFERROR(VLOOKUP(AK375,AuctionMapping2019SEP_AUTOS!$B:$J,6,FALSE)," "),IFERROR(VLOOKUP(AK375,AuctionMapping2019SEP_LINES!$C:$J,5,FALSE)," "))</f>
        <v xml:space="preserve"> </v>
      </c>
      <c r="AN375" s="4" t="str">
        <f>IF(D375="XFMR",IFERROR(VLOOKUP(AK375,AuctionMapping2019SEP_AUTOS!$B:$J,7,FALSE)," "),IFERROR(VLOOKUP(AK375,AuctionMapping2019SEP_LINES!$C:$J,6,FALSE)," "))</f>
        <v xml:space="preserve"> </v>
      </c>
      <c r="AO375" s="4" t="str">
        <f>IF(D375="XFMR",IFERROR(VLOOKUP(AK375,AuctionMapping2019SEP_AUTOS!$B:$J,8,FALSE)," "),IFERROR(VLOOKUP(AK375,AuctionMapping2019SEP_LINES!$C:$J,7,FALSE)," "))</f>
        <v xml:space="preserve"> </v>
      </c>
      <c r="AP375" s="4" t="str">
        <f>IF(D375="XFMR",IFERROR(VLOOKUP(AK375,AuctionMapping2019SEP_AUTOS!$B:$J,9,FALSE)," "),IFERROR(VLOOKUP(AK375,AuctionMapping2019SEP_LINES!$C:$J,8,FALSE)," "))</f>
        <v xml:space="preserve"> </v>
      </c>
    </row>
    <row r="376" spans="1:42" hidden="1" x14ac:dyDescent="0.25">
      <c r="A376" t="s">
        <v>414</v>
      </c>
      <c r="B376" t="s">
        <v>2448</v>
      </c>
      <c r="C376" t="s">
        <v>4242</v>
      </c>
      <c r="D376" t="s">
        <v>6110</v>
      </c>
      <c r="E376">
        <v>10000752266</v>
      </c>
      <c r="F376" t="s">
        <v>6447</v>
      </c>
      <c r="G376" t="s">
        <v>8096</v>
      </c>
      <c r="H376">
        <v>10000703190</v>
      </c>
      <c r="I376" t="s">
        <v>8912</v>
      </c>
      <c r="J376" t="s">
        <v>8915</v>
      </c>
      <c r="K376">
        <v>69</v>
      </c>
      <c r="L376" t="s">
        <v>2448</v>
      </c>
      <c r="N376" t="s">
        <v>9166</v>
      </c>
      <c r="O376" t="s">
        <v>10492</v>
      </c>
      <c r="P376" t="s">
        <v>12049</v>
      </c>
      <c r="S376" t="s">
        <v>13744</v>
      </c>
      <c r="T376" t="s">
        <v>13744</v>
      </c>
      <c r="U376" t="s">
        <v>10492</v>
      </c>
      <c r="V376" t="s">
        <v>14788</v>
      </c>
      <c r="W376" t="s">
        <v>14791</v>
      </c>
      <c r="X376" t="s">
        <v>15155</v>
      </c>
      <c r="Y376" t="s">
        <v>17295</v>
      </c>
      <c r="Z376" t="s">
        <v>7144</v>
      </c>
      <c r="AA376">
        <v>10000702006</v>
      </c>
      <c r="AB376" t="s">
        <v>8912</v>
      </c>
      <c r="AC376" t="s">
        <v>19352</v>
      </c>
      <c r="AD376" t="s">
        <v>19354</v>
      </c>
      <c r="AE376" t="s">
        <v>19618</v>
      </c>
      <c r="AF376" t="s">
        <v>20930</v>
      </c>
      <c r="AG376" t="s">
        <v>21374</v>
      </c>
      <c r="AH376" t="s">
        <v>21374</v>
      </c>
      <c r="AI376" t="s">
        <v>21374</v>
      </c>
      <c r="AJ376" t="s">
        <v>21374</v>
      </c>
      <c r="AK376" s="4" t="str">
        <f>IFERROR(VLOOKUP(C376,mapped!$A:$C,3,FALSE)," ")</f>
        <v xml:space="preserve"> </v>
      </c>
      <c r="AL376" s="4" t="str">
        <f>IF(D376="XFMR",IFERROR(VLOOKUP(AK376,AuctionMapping2019SEP_AUTOS!$B:$J,5,FALSE)," "),IFERROR(VLOOKUP(AK376,AuctionMapping2019SEP_LINES!$C:$J,4,FALSE)," "))</f>
        <v xml:space="preserve"> </v>
      </c>
      <c r="AM376" s="4" t="str">
        <f>IF(D376="XFMR",IFERROR(VLOOKUP(AK376,AuctionMapping2019SEP_AUTOS!$B:$J,6,FALSE)," "),IFERROR(VLOOKUP(AK376,AuctionMapping2019SEP_LINES!$C:$J,5,FALSE)," "))</f>
        <v xml:space="preserve"> </v>
      </c>
      <c r="AN376" s="4" t="str">
        <f>IF(D376="XFMR",IFERROR(VLOOKUP(AK376,AuctionMapping2019SEP_AUTOS!$B:$J,7,FALSE)," "),IFERROR(VLOOKUP(AK376,AuctionMapping2019SEP_LINES!$C:$J,6,FALSE)," "))</f>
        <v xml:space="preserve"> </v>
      </c>
      <c r="AO376" s="4" t="str">
        <f>IF(D376="XFMR",IFERROR(VLOOKUP(AK376,AuctionMapping2019SEP_AUTOS!$B:$J,8,FALSE)," "),IFERROR(VLOOKUP(AK376,AuctionMapping2019SEP_LINES!$C:$J,7,FALSE)," "))</f>
        <v xml:space="preserve"> </v>
      </c>
      <c r="AP376" s="4" t="str">
        <f>IF(D376="XFMR",IFERROR(VLOOKUP(AK376,AuctionMapping2019SEP_AUTOS!$B:$J,9,FALSE)," "),IFERROR(VLOOKUP(AK376,AuctionMapping2019SEP_LINES!$C:$J,8,FALSE)," "))</f>
        <v xml:space="preserve"> </v>
      </c>
    </row>
    <row r="377" spans="1:42" hidden="1" x14ac:dyDescent="0.25">
      <c r="A377" t="s">
        <v>415</v>
      </c>
      <c r="B377" t="s">
        <v>2449</v>
      </c>
      <c r="C377" t="s">
        <v>4243</v>
      </c>
      <c r="D377" t="s">
        <v>6110</v>
      </c>
      <c r="E377">
        <v>10000811034</v>
      </c>
      <c r="F377" t="s">
        <v>6448</v>
      </c>
      <c r="G377" t="s">
        <v>8097</v>
      </c>
      <c r="H377">
        <v>10000701662</v>
      </c>
      <c r="I377" t="s">
        <v>8913</v>
      </c>
      <c r="J377" t="s">
        <v>8915</v>
      </c>
      <c r="K377">
        <v>69</v>
      </c>
      <c r="L377" t="s">
        <v>2449</v>
      </c>
      <c r="N377" t="s">
        <v>9167</v>
      </c>
      <c r="O377" t="s">
        <v>10493</v>
      </c>
      <c r="P377" t="s">
        <v>12050</v>
      </c>
      <c r="S377" t="s">
        <v>4243</v>
      </c>
      <c r="T377" t="s">
        <v>4243</v>
      </c>
      <c r="U377" t="s">
        <v>14086</v>
      </c>
      <c r="V377" t="s">
        <v>14788</v>
      </c>
      <c r="W377" t="s">
        <v>14791</v>
      </c>
      <c r="X377" t="s">
        <v>15156</v>
      </c>
      <c r="Y377" t="s">
        <v>17296</v>
      </c>
      <c r="Z377" t="s">
        <v>8097</v>
      </c>
      <c r="AA377">
        <v>10000701662</v>
      </c>
      <c r="AB377" t="s">
        <v>8913</v>
      </c>
      <c r="AC377" t="s">
        <v>19352</v>
      </c>
      <c r="AD377" t="s">
        <v>19353</v>
      </c>
      <c r="AE377" t="s">
        <v>17296</v>
      </c>
      <c r="AF377" t="s">
        <v>39</v>
      </c>
      <c r="AG377" t="s">
        <v>39</v>
      </c>
      <c r="AH377" t="s">
        <v>39</v>
      </c>
      <c r="AI377" t="s">
        <v>39</v>
      </c>
      <c r="AJ377" t="s">
        <v>39</v>
      </c>
      <c r="AK377" s="4" t="str">
        <f>IFERROR(VLOOKUP(C377,mapped!$A:$C,3,FALSE)," ")</f>
        <v xml:space="preserve"> </v>
      </c>
      <c r="AL377" s="4" t="str">
        <f>IF(D377="XFMR",IFERROR(VLOOKUP(AK377,AuctionMapping2019SEP_AUTOS!$B:$J,5,FALSE)," "),IFERROR(VLOOKUP(AK377,AuctionMapping2019SEP_LINES!$C:$J,4,FALSE)," "))</f>
        <v xml:space="preserve"> </v>
      </c>
      <c r="AM377" s="4" t="str">
        <f>IF(D377="XFMR",IFERROR(VLOOKUP(AK377,AuctionMapping2019SEP_AUTOS!$B:$J,6,FALSE)," "),IFERROR(VLOOKUP(AK377,AuctionMapping2019SEP_LINES!$C:$J,5,FALSE)," "))</f>
        <v xml:space="preserve"> </v>
      </c>
      <c r="AN377" s="4" t="str">
        <f>IF(D377="XFMR",IFERROR(VLOOKUP(AK377,AuctionMapping2019SEP_AUTOS!$B:$J,7,FALSE)," "),IFERROR(VLOOKUP(AK377,AuctionMapping2019SEP_LINES!$C:$J,6,FALSE)," "))</f>
        <v xml:space="preserve"> </v>
      </c>
      <c r="AO377" s="4" t="str">
        <f>IF(D377="XFMR",IFERROR(VLOOKUP(AK377,AuctionMapping2019SEP_AUTOS!$B:$J,8,FALSE)," "),IFERROR(VLOOKUP(AK377,AuctionMapping2019SEP_LINES!$C:$J,7,FALSE)," "))</f>
        <v xml:space="preserve"> </v>
      </c>
      <c r="AP377" s="4" t="str">
        <f>IF(D377="XFMR",IFERROR(VLOOKUP(AK377,AuctionMapping2019SEP_AUTOS!$B:$J,9,FALSE)," "),IFERROR(VLOOKUP(AK377,AuctionMapping2019SEP_LINES!$C:$J,8,FALSE)," "))</f>
        <v xml:space="preserve"> </v>
      </c>
    </row>
    <row r="378" spans="1:42" hidden="1" x14ac:dyDescent="0.25">
      <c r="A378" t="s">
        <v>416</v>
      </c>
      <c r="B378" t="s">
        <v>2450</v>
      </c>
      <c r="C378" t="s">
        <v>4244</v>
      </c>
      <c r="D378" t="s">
        <v>6110</v>
      </c>
      <c r="E378">
        <v>10000743072</v>
      </c>
      <c r="F378" t="s">
        <v>6449</v>
      </c>
      <c r="G378" t="s">
        <v>7863</v>
      </c>
      <c r="H378">
        <v>10000699450</v>
      </c>
      <c r="I378" t="s">
        <v>8912</v>
      </c>
      <c r="J378" t="s">
        <v>8915</v>
      </c>
      <c r="K378">
        <v>138</v>
      </c>
      <c r="L378" t="s">
        <v>2450</v>
      </c>
      <c r="N378" t="s">
        <v>9168</v>
      </c>
      <c r="O378" t="s">
        <v>10494</v>
      </c>
      <c r="P378" t="s">
        <v>12051</v>
      </c>
      <c r="S378" t="s">
        <v>13745</v>
      </c>
      <c r="T378" t="s">
        <v>13745</v>
      </c>
      <c r="U378" t="s">
        <v>14087</v>
      </c>
      <c r="V378" t="s">
        <v>14788</v>
      </c>
      <c r="W378" t="s">
        <v>14791</v>
      </c>
      <c r="X378" t="s">
        <v>15157</v>
      </c>
      <c r="Y378" t="s">
        <v>17297</v>
      </c>
      <c r="Z378" t="s">
        <v>8026</v>
      </c>
      <c r="AA378">
        <v>10000701976</v>
      </c>
      <c r="AB378" t="s">
        <v>8912</v>
      </c>
      <c r="AC378" t="s">
        <v>19352</v>
      </c>
      <c r="AD378" t="s">
        <v>19353</v>
      </c>
      <c r="AE378" t="s">
        <v>19619</v>
      </c>
      <c r="AF378" t="s">
        <v>39</v>
      </c>
      <c r="AG378" t="s">
        <v>39</v>
      </c>
      <c r="AH378" t="s">
        <v>39</v>
      </c>
      <c r="AI378" t="s">
        <v>39</v>
      </c>
      <c r="AJ378" t="s">
        <v>39</v>
      </c>
      <c r="AK378" s="4" t="str">
        <f>IFERROR(VLOOKUP(C378,mapped!$A:$C,3,FALSE)," ")</f>
        <v xml:space="preserve"> </v>
      </c>
      <c r="AL378" s="4" t="str">
        <f>IF(D378="XFMR",IFERROR(VLOOKUP(AK378,AuctionMapping2019SEP_AUTOS!$B:$J,5,FALSE)," "),IFERROR(VLOOKUP(AK378,AuctionMapping2019SEP_LINES!$C:$J,4,FALSE)," "))</f>
        <v xml:space="preserve"> </v>
      </c>
      <c r="AM378" s="4" t="str">
        <f>IF(D378="XFMR",IFERROR(VLOOKUP(AK378,AuctionMapping2019SEP_AUTOS!$B:$J,6,FALSE)," "),IFERROR(VLOOKUP(AK378,AuctionMapping2019SEP_LINES!$C:$J,5,FALSE)," "))</f>
        <v xml:space="preserve"> </v>
      </c>
      <c r="AN378" s="4" t="str">
        <f>IF(D378="XFMR",IFERROR(VLOOKUP(AK378,AuctionMapping2019SEP_AUTOS!$B:$J,7,FALSE)," "),IFERROR(VLOOKUP(AK378,AuctionMapping2019SEP_LINES!$C:$J,6,FALSE)," "))</f>
        <v xml:space="preserve"> </v>
      </c>
      <c r="AO378" s="4" t="str">
        <f>IF(D378="XFMR",IFERROR(VLOOKUP(AK378,AuctionMapping2019SEP_AUTOS!$B:$J,8,FALSE)," "),IFERROR(VLOOKUP(AK378,AuctionMapping2019SEP_LINES!$C:$J,7,FALSE)," "))</f>
        <v xml:space="preserve"> </v>
      </c>
      <c r="AP378" s="4" t="str">
        <f>IF(D378="XFMR",IFERROR(VLOOKUP(AK378,AuctionMapping2019SEP_AUTOS!$B:$J,9,FALSE)," "),IFERROR(VLOOKUP(AK378,AuctionMapping2019SEP_LINES!$C:$J,8,FALSE)," "))</f>
        <v xml:space="preserve"> </v>
      </c>
    </row>
    <row r="379" spans="1:42" x14ac:dyDescent="0.25">
      <c r="A379" t="s">
        <v>417</v>
      </c>
      <c r="B379" t="s">
        <v>2451</v>
      </c>
      <c r="C379" t="s">
        <v>4245</v>
      </c>
      <c r="D379" t="s">
        <v>6110</v>
      </c>
      <c r="E379">
        <v>10002703771</v>
      </c>
      <c r="F379" t="s">
        <v>6450</v>
      </c>
      <c r="G379" t="s">
        <v>8098</v>
      </c>
      <c r="H379">
        <v>10002426504</v>
      </c>
      <c r="I379" t="s">
        <v>8911</v>
      </c>
      <c r="J379" t="s">
        <v>8915</v>
      </c>
      <c r="K379">
        <v>69</v>
      </c>
      <c r="L379" t="s">
        <v>2451</v>
      </c>
      <c r="N379" t="s">
        <v>9169</v>
      </c>
      <c r="O379" t="s">
        <v>10495</v>
      </c>
      <c r="P379" t="s">
        <v>12052</v>
      </c>
      <c r="S379" t="s">
        <v>4245</v>
      </c>
      <c r="T379" t="s">
        <v>4245</v>
      </c>
      <c r="U379" t="s">
        <v>10495</v>
      </c>
      <c r="V379" t="s">
        <v>14788</v>
      </c>
      <c r="W379" t="s">
        <v>14791</v>
      </c>
      <c r="X379" t="s">
        <v>15158</v>
      </c>
      <c r="Y379" t="s">
        <v>17298</v>
      </c>
      <c r="Z379" t="s">
        <v>18927</v>
      </c>
      <c r="AA379">
        <v>10000702062</v>
      </c>
      <c r="AB379" t="s">
        <v>8911</v>
      </c>
      <c r="AC379" t="s">
        <v>19352</v>
      </c>
      <c r="AD379" t="s">
        <v>19352</v>
      </c>
      <c r="AE379" t="s">
        <v>19620</v>
      </c>
      <c r="AF379" t="s">
        <v>20931</v>
      </c>
      <c r="AG379" t="s">
        <v>21382</v>
      </c>
      <c r="AH379" t="s">
        <v>21458</v>
      </c>
      <c r="AI379" t="s">
        <v>21382</v>
      </c>
      <c r="AJ379" t="s">
        <v>21382</v>
      </c>
      <c r="AK379" s="4" t="str">
        <f>IFERROR(VLOOKUP(C379,mapped!$A:$C,3,FALSE)," ")</f>
        <v>MASNPH_PUNCHE1_1</v>
      </c>
      <c r="AL379" s="4">
        <f>IF(D379="XFMR",IFERROR(VLOOKUP(AK379,AuctionMapping2019SEP_AUTOS!$B:$J,5,FALSE)," "),IFERROR(VLOOKUP(AK379,AuctionMapping2019SEP_LINES!$C:$J,4,FALSE)," "))</f>
        <v>6394</v>
      </c>
      <c r="AM379" s="4" t="str">
        <f>IF(D379="XFMR",IFERROR(VLOOKUP(AK379,AuctionMapping2019SEP_AUTOS!$B:$J,6,FALSE)," "),IFERROR(VLOOKUP(AK379,AuctionMapping2019SEP_LINES!$C:$J,5,FALSE)," "))</f>
        <v>PHMA2A</v>
      </c>
      <c r="AN379" s="4">
        <f>IF(D379="XFMR",IFERROR(VLOOKUP(AK379,AuctionMapping2019SEP_AUTOS!$B:$J,7,FALSE)," "),IFERROR(VLOOKUP(AK379,AuctionMapping2019SEP_LINES!$C:$J,6,FALSE)," "))</f>
        <v>6407</v>
      </c>
      <c r="AO379" s="4" t="str">
        <f>IF(D379="XFMR",IFERROR(VLOOKUP(AK379,AuctionMapping2019SEP_AUTOS!$B:$J,8,FALSE)," "),IFERROR(VLOOKUP(AK379,AuctionMapping2019SEP_LINES!$C:$J,7,FALSE)," "))</f>
        <v>PUNCHER2A</v>
      </c>
      <c r="AP379" s="4" t="str">
        <f>IF(D379="XFMR",IFERROR(VLOOKUP(AK379,AuctionMapping2019SEP_AUTOS!$B:$J,9,FALSE)," "),IFERROR(VLOOKUP(AK379,AuctionMapping2019SEP_LINES!$C:$J,8,FALSE)," "))</f>
        <v>1</v>
      </c>
    </row>
    <row r="380" spans="1:42" hidden="1" x14ac:dyDescent="0.25">
      <c r="A380" t="s">
        <v>418</v>
      </c>
      <c r="B380" t="s">
        <v>2452</v>
      </c>
      <c r="C380" t="s">
        <v>4246</v>
      </c>
      <c r="D380" t="s">
        <v>6110</v>
      </c>
      <c r="E380">
        <v>10000748256</v>
      </c>
      <c r="F380" t="s">
        <v>6451</v>
      </c>
      <c r="G380" t="s">
        <v>8099</v>
      </c>
      <c r="H380">
        <v>10000701493</v>
      </c>
      <c r="I380" t="s">
        <v>8913</v>
      </c>
      <c r="J380" t="s">
        <v>8915</v>
      </c>
      <c r="K380">
        <v>138</v>
      </c>
      <c r="L380" t="s">
        <v>2452</v>
      </c>
      <c r="N380" t="s">
        <v>9170</v>
      </c>
      <c r="O380" t="s">
        <v>10496</v>
      </c>
      <c r="P380" t="s">
        <v>12053</v>
      </c>
      <c r="S380" t="s">
        <v>13746</v>
      </c>
      <c r="T380" t="s">
        <v>13746</v>
      </c>
      <c r="U380" t="s">
        <v>10496</v>
      </c>
      <c r="V380" t="s">
        <v>14788</v>
      </c>
      <c r="W380" t="s">
        <v>14791</v>
      </c>
      <c r="X380" t="s">
        <v>15159</v>
      </c>
      <c r="Y380" t="s">
        <v>17299</v>
      </c>
      <c r="Z380" t="s">
        <v>8405</v>
      </c>
      <c r="AA380">
        <v>10000700034</v>
      </c>
      <c r="AB380" t="s">
        <v>8913</v>
      </c>
      <c r="AC380" t="s">
        <v>19352</v>
      </c>
      <c r="AD380" t="s">
        <v>19352</v>
      </c>
      <c r="AE380" t="s">
        <v>19621</v>
      </c>
      <c r="AF380" t="s">
        <v>39</v>
      </c>
      <c r="AG380" t="s">
        <v>39</v>
      </c>
      <c r="AH380" t="s">
        <v>39</v>
      </c>
      <c r="AI380" t="s">
        <v>39</v>
      </c>
      <c r="AJ380" t="s">
        <v>39</v>
      </c>
      <c r="AK380" s="4" t="str">
        <f>IFERROR(VLOOKUP(C380,mapped!$A:$C,3,FALSE)," ")</f>
        <v xml:space="preserve"> </v>
      </c>
      <c r="AL380" s="4" t="str">
        <f>IF(D380="XFMR",IFERROR(VLOOKUP(AK380,AuctionMapping2019SEP_AUTOS!$B:$J,5,FALSE)," "),IFERROR(VLOOKUP(AK380,AuctionMapping2019SEP_LINES!$C:$J,4,FALSE)," "))</f>
        <v xml:space="preserve"> </v>
      </c>
      <c r="AM380" s="4" t="str">
        <f>IF(D380="XFMR",IFERROR(VLOOKUP(AK380,AuctionMapping2019SEP_AUTOS!$B:$J,6,FALSE)," "),IFERROR(VLOOKUP(AK380,AuctionMapping2019SEP_LINES!$C:$J,5,FALSE)," "))</f>
        <v xml:space="preserve"> </v>
      </c>
      <c r="AN380" s="4" t="str">
        <f>IF(D380="XFMR",IFERROR(VLOOKUP(AK380,AuctionMapping2019SEP_AUTOS!$B:$J,7,FALSE)," "),IFERROR(VLOOKUP(AK380,AuctionMapping2019SEP_LINES!$C:$J,6,FALSE)," "))</f>
        <v xml:space="preserve"> </v>
      </c>
      <c r="AO380" s="4" t="str">
        <f>IF(D380="XFMR",IFERROR(VLOOKUP(AK380,AuctionMapping2019SEP_AUTOS!$B:$J,8,FALSE)," "),IFERROR(VLOOKUP(AK380,AuctionMapping2019SEP_LINES!$C:$J,7,FALSE)," "))</f>
        <v xml:space="preserve"> </v>
      </c>
      <c r="AP380" s="4" t="str">
        <f>IF(D380="XFMR",IFERROR(VLOOKUP(AK380,AuctionMapping2019SEP_AUTOS!$B:$J,9,FALSE)," "),IFERROR(VLOOKUP(AK380,AuctionMapping2019SEP_LINES!$C:$J,8,FALSE)," "))</f>
        <v xml:space="preserve"> </v>
      </c>
    </row>
    <row r="381" spans="1:42" hidden="1" x14ac:dyDescent="0.25">
      <c r="A381" t="s">
        <v>419</v>
      </c>
      <c r="B381" t="s">
        <v>2453</v>
      </c>
      <c r="C381" t="s">
        <v>4247</v>
      </c>
      <c r="D381" t="s">
        <v>6110</v>
      </c>
      <c r="E381">
        <v>10002670258</v>
      </c>
      <c r="F381" t="s">
        <v>6452</v>
      </c>
      <c r="G381" t="s">
        <v>8100</v>
      </c>
      <c r="H381">
        <v>10002664631</v>
      </c>
      <c r="I381" t="s">
        <v>8912</v>
      </c>
      <c r="J381" t="s">
        <v>8915</v>
      </c>
      <c r="K381">
        <v>138</v>
      </c>
      <c r="L381" t="s">
        <v>2453</v>
      </c>
      <c r="N381" t="s">
        <v>2453</v>
      </c>
      <c r="O381" t="s">
        <v>10333</v>
      </c>
      <c r="P381" t="s">
        <v>12054</v>
      </c>
      <c r="S381" t="s">
        <v>4247</v>
      </c>
      <c r="T381" t="s">
        <v>4247</v>
      </c>
      <c r="U381" t="s">
        <v>10333</v>
      </c>
      <c r="V381" t="s">
        <v>14788</v>
      </c>
      <c r="W381" t="s">
        <v>14790</v>
      </c>
      <c r="X381" t="s">
        <v>15160</v>
      </c>
      <c r="Y381" t="s">
        <v>17300</v>
      </c>
      <c r="Z381" t="s">
        <v>18928</v>
      </c>
      <c r="AA381">
        <v>10002670257</v>
      </c>
      <c r="AB381" t="s">
        <v>8912</v>
      </c>
      <c r="AC381" t="s">
        <v>19351</v>
      </c>
      <c r="AD381" t="s">
        <v>19351</v>
      </c>
      <c r="AE381" t="s">
        <v>19622</v>
      </c>
      <c r="AF381" t="s">
        <v>20932</v>
      </c>
      <c r="AG381" t="s">
        <v>21390</v>
      </c>
      <c r="AH381" t="s">
        <v>21472</v>
      </c>
      <c r="AI381" t="s">
        <v>21390</v>
      </c>
      <c r="AJ381" t="s">
        <v>21390</v>
      </c>
      <c r="AK381" s="4" t="str">
        <f>IFERROR(VLOOKUP(C381,mapped!$A:$C,3,FALSE)," ")</f>
        <v xml:space="preserve"> </v>
      </c>
      <c r="AL381" s="4" t="str">
        <f>IF(D381="XFMR",IFERROR(VLOOKUP(AK381,AuctionMapping2019SEP_AUTOS!$B:$J,5,FALSE)," "),IFERROR(VLOOKUP(AK381,AuctionMapping2019SEP_LINES!$C:$J,4,FALSE)," "))</f>
        <v xml:space="preserve"> </v>
      </c>
      <c r="AM381" s="4" t="str">
        <f>IF(D381="XFMR",IFERROR(VLOOKUP(AK381,AuctionMapping2019SEP_AUTOS!$B:$J,6,FALSE)," "),IFERROR(VLOOKUP(AK381,AuctionMapping2019SEP_LINES!$C:$J,5,FALSE)," "))</f>
        <v xml:space="preserve"> </v>
      </c>
      <c r="AN381" s="4" t="str">
        <f>IF(D381="XFMR",IFERROR(VLOOKUP(AK381,AuctionMapping2019SEP_AUTOS!$B:$J,7,FALSE)," "),IFERROR(VLOOKUP(AK381,AuctionMapping2019SEP_LINES!$C:$J,6,FALSE)," "))</f>
        <v xml:space="preserve"> </v>
      </c>
      <c r="AO381" s="4" t="str">
        <f>IF(D381="XFMR",IFERROR(VLOOKUP(AK381,AuctionMapping2019SEP_AUTOS!$B:$J,8,FALSE)," "),IFERROR(VLOOKUP(AK381,AuctionMapping2019SEP_LINES!$C:$J,7,FALSE)," "))</f>
        <v xml:space="preserve"> </v>
      </c>
      <c r="AP381" s="4" t="str">
        <f>IF(D381="XFMR",IFERROR(VLOOKUP(AK381,AuctionMapping2019SEP_AUTOS!$B:$J,9,FALSE)," "),IFERROR(VLOOKUP(AK381,AuctionMapping2019SEP_LINES!$C:$J,8,FALSE)," "))</f>
        <v xml:space="preserve"> </v>
      </c>
    </row>
    <row r="382" spans="1:42" hidden="1" x14ac:dyDescent="0.25">
      <c r="A382" t="s">
        <v>420</v>
      </c>
      <c r="B382" t="s">
        <v>2454</v>
      </c>
      <c r="C382" t="s">
        <v>4248</v>
      </c>
      <c r="D382" t="s">
        <v>6110</v>
      </c>
      <c r="E382">
        <v>10000817931</v>
      </c>
      <c r="F382" t="s">
        <v>6453</v>
      </c>
      <c r="G382" t="s">
        <v>7863</v>
      </c>
      <c r="H382">
        <v>10000699450</v>
      </c>
      <c r="I382" t="s">
        <v>8912</v>
      </c>
      <c r="J382" t="s">
        <v>8915</v>
      </c>
      <c r="K382">
        <v>69</v>
      </c>
      <c r="L382" t="s">
        <v>2454</v>
      </c>
      <c r="N382" t="s">
        <v>9171</v>
      </c>
      <c r="O382" t="s">
        <v>10497</v>
      </c>
      <c r="P382" t="s">
        <v>12055</v>
      </c>
      <c r="S382" t="s">
        <v>4248</v>
      </c>
      <c r="T382" t="s">
        <v>4248</v>
      </c>
      <c r="U382" t="s">
        <v>14088</v>
      </c>
      <c r="V382" t="s">
        <v>14788</v>
      </c>
      <c r="W382" t="s">
        <v>14790</v>
      </c>
      <c r="X382" t="s">
        <v>15161</v>
      </c>
      <c r="Y382" t="s">
        <v>17301</v>
      </c>
      <c r="Z382" t="s">
        <v>8165</v>
      </c>
      <c r="AA382">
        <v>10000700523</v>
      </c>
      <c r="AB382" t="s">
        <v>8912</v>
      </c>
      <c r="AC382" t="s">
        <v>19351</v>
      </c>
      <c r="AD382" t="s">
        <v>19351</v>
      </c>
      <c r="AE382" t="s">
        <v>19623</v>
      </c>
      <c r="AF382" t="s">
        <v>39</v>
      </c>
      <c r="AG382" t="s">
        <v>39</v>
      </c>
      <c r="AH382" t="s">
        <v>39</v>
      </c>
      <c r="AI382" t="s">
        <v>39</v>
      </c>
      <c r="AJ382" t="s">
        <v>39</v>
      </c>
      <c r="AK382" s="4" t="str">
        <f>IFERROR(VLOOKUP(C382,mapped!$A:$C,3,FALSE)," ")</f>
        <v xml:space="preserve"> </v>
      </c>
      <c r="AL382" s="4" t="str">
        <f>IF(D382="XFMR",IFERROR(VLOOKUP(AK382,AuctionMapping2019SEP_AUTOS!$B:$J,5,FALSE)," "),IFERROR(VLOOKUP(AK382,AuctionMapping2019SEP_LINES!$C:$J,4,FALSE)," "))</f>
        <v xml:space="preserve"> </v>
      </c>
      <c r="AM382" s="4" t="str">
        <f>IF(D382="XFMR",IFERROR(VLOOKUP(AK382,AuctionMapping2019SEP_AUTOS!$B:$J,6,FALSE)," "),IFERROR(VLOOKUP(AK382,AuctionMapping2019SEP_LINES!$C:$J,5,FALSE)," "))</f>
        <v xml:space="preserve"> </v>
      </c>
      <c r="AN382" s="4" t="str">
        <f>IF(D382="XFMR",IFERROR(VLOOKUP(AK382,AuctionMapping2019SEP_AUTOS!$B:$J,7,FALSE)," "),IFERROR(VLOOKUP(AK382,AuctionMapping2019SEP_LINES!$C:$J,6,FALSE)," "))</f>
        <v xml:space="preserve"> </v>
      </c>
      <c r="AO382" s="4" t="str">
        <f>IF(D382="XFMR",IFERROR(VLOOKUP(AK382,AuctionMapping2019SEP_AUTOS!$B:$J,8,FALSE)," "),IFERROR(VLOOKUP(AK382,AuctionMapping2019SEP_LINES!$C:$J,7,FALSE)," "))</f>
        <v xml:space="preserve"> </v>
      </c>
      <c r="AP382" s="4" t="str">
        <f>IF(D382="XFMR",IFERROR(VLOOKUP(AK382,AuctionMapping2019SEP_AUTOS!$B:$J,9,FALSE)," "),IFERROR(VLOOKUP(AK382,AuctionMapping2019SEP_LINES!$C:$J,8,FALSE)," "))</f>
        <v xml:space="preserve"> </v>
      </c>
    </row>
    <row r="383" spans="1:42" hidden="1" x14ac:dyDescent="0.25">
      <c r="A383" t="s">
        <v>421</v>
      </c>
      <c r="B383" t="s">
        <v>2455</v>
      </c>
      <c r="C383" t="s">
        <v>4249</v>
      </c>
      <c r="D383" t="s">
        <v>6110</v>
      </c>
      <c r="E383">
        <v>10002671209</v>
      </c>
      <c r="F383" t="s">
        <v>6454</v>
      </c>
      <c r="G383" t="s">
        <v>7081</v>
      </c>
      <c r="H383">
        <v>10002547814</v>
      </c>
      <c r="I383" t="s">
        <v>8912</v>
      </c>
      <c r="J383" t="s">
        <v>8915</v>
      </c>
      <c r="K383">
        <v>138</v>
      </c>
      <c r="L383" t="s">
        <v>2455</v>
      </c>
      <c r="N383" t="s">
        <v>9172</v>
      </c>
      <c r="O383" t="s">
        <v>10498</v>
      </c>
      <c r="P383" t="s">
        <v>12056</v>
      </c>
      <c r="S383" t="s">
        <v>4249</v>
      </c>
      <c r="T383" t="s">
        <v>4249</v>
      </c>
      <c r="U383" t="s">
        <v>14089</v>
      </c>
      <c r="V383" t="s">
        <v>14788</v>
      </c>
      <c r="W383" t="s">
        <v>14791</v>
      </c>
      <c r="X383" t="s">
        <v>15162</v>
      </c>
      <c r="Y383" t="s">
        <v>17302</v>
      </c>
      <c r="Z383" t="s">
        <v>7836</v>
      </c>
      <c r="AA383">
        <v>10000702396</v>
      </c>
      <c r="AB383" t="s">
        <v>8912</v>
      </c>
      <c r="AC383" t="s">
        <v>19352</v>
      </c>
      <c r="AD383" t="s">
        <v>19353</v>
      </c>
      <c r="AE383" t="s">
        <v>19624</v>
      </c>
      <c r="AF383" t="s">
        <v>39</v>
      </c>
      <c r="AG383" t="s">
        <v>39</v>
      </c>
      <c r="AH383" t="s">
        <v>39</v>
      </c>
      <c r="AI383" t="s">
        <v>39</v>
      </c>
      <c r="AJ383" t="s">
        <v>39</v>
      </c>
      <c r="AK383" s="4" t="str">
        <f>IFERROR(VLOOKUP(C383,mapped!$A:$C,3,FALSE)," ")</f>
        <v xml:space="preserve"> </v>
      </c>
      <c r="AL383" s="4" t="str">
        <f>IF(D383="XFMR",IFERROR(VLOOKUP(AK383,AuctionMapping2019SEP_AUTOS!$B:$J,5,FALSE)," "),IFERROR(VLOOKUP(AK383,AuctionMapping2019SEP_LINES!$C:$J,4,FALSE)," "))</f>
        <v xml:space="preserve"> </v>
      </c>
      <c r="AM383" s="4" t="str">
        <f>IF(D383="XFMR",IFERROR(VLOOKUP(AK383,AuctionMapping2019SEP_AUTOS!$B:$J,6,FALSE)," "),IFERROR(VLOOKUP(AK383,AuctionMapping2019SEP_LINES!$C:$J,5,FALSE)," "))</f>
        <v xml:space="preserve"> </v>
      </c>
      <c r="AN383" s="4" t="str">
        <f>IF(D383="XFMR",IFERROR(VLOOKUP(AK383,AuctionMapping2019SEP_AUTOS!$B:$J,7,FALSE)," "),IFERROR(VLOOKUP(AK383,AuctionMapping2019SEP_LINES!$C:$J,6,FALSE)," "))</f>
        <v xml:space="preserve"> </v>
      </c>
      <c r="AO383" s="4" t="str">
        <f>IF(D383="XFMR",IFERROR(VLOOKUP(AK383,AuctionMapping2019SEP_AUTOS!$B:$J,8,FALSE)," "),IFERROR(VLOOKUP(AK383,AuctionMapping2019SEP_LINES!$C:$J,7,FALSE)," "))</f>
        <v xml:space="preserve"> </v>
      </c>
      <c r="AP383" s="4" t="str">
        <f>IF(D383="XFMR",IFERROR(VLOOKUP(AK383,AuctionMapping2019SEP_AUTOS!$B:$J,9,FALSE)," "),IFERROR(VLOOKUP(AK383,AuctionMapping2019SEP_LINES!$C:$J,8,FALSE)," "))</f>
        <v xml:space="preserve"> </v>
      </c>
    </row>
    <row r="384" spans="1:42" hidden="1" x14ac:dyDescent="0.25">
      <c r="A384" t="s">
        <v>422</v>
      </c>
      <c r="B384" t="s">
        <v>2456</v>
      </c>
      <c r="C384" t="s">
        <v>4250</v>
      </c>
      <c r="D384" t="s">
        <v>6110</v>
      </c>
      <c r="E384">
        <v>10000821068</v>
      </c>
      <c r="F384" t="s">
        <v>6455</v>
      </c>
      <c r="G384" t="s">
        <v>8101</v>
      </c>
      <c r="H384">
        <v>10000700221</v>
      </c>
      <c r="I384" t="s">
        <v>8914</v>
      </c>
      <c r="J384" t="s">
        <v>8915</v>
      </c>
      <c r="K384">
        <v>138</v>
      </c>
      <c r="L384" t="s">
        <v>2456</v>
      </c>
      <c r="N384" t="s">
        <v>9173</v>
      </c>
      <c r="O384" t="s">
        <v>10499</v>
      </c>
      <c r="P384" t="s">
        <v>12057</v>
      </c>
      <c r="S384" t="s">
        <v>4250</v>
      </c>
      <c r="T384" t="s">
        <v>4250</v>
      </c>
      <c r="U384" t="s">
        <v>14090</v>
      </c>
      <c r="V384" t="s">
        <v>14788</v>
      </c>
      <c r="W384" t="s">
        <v>14790</v>
      </c>
      <c r="X384" t="s">
        <v>15163</v>
      </c>
      <c r="Y384" t="s">
        <v>17303</v>
      </c>
      <c r="Z384" t="s">
        <v>18929</v>
      </c>
      <c r="AA384">
        <v>10000699711</v>
      </c>
      <c r="AB384" t="s">
        <v>8914</v>
      </c>
      <c r="AC384" t="s">
        <v>19351</v>
      </c>
      <c r="AD384" t="s">
        <v>19351</v>
      </c>
      <c r="AE384" t="s">
        <v>19625</v>
      </c>
      <c r="AF384" t="s">
        <v>20933</v>
      </c>
      <c r="AG384" t="s">
        <v>21374</v>
      </c>
      <c r="AH384" t="s">
        <v>21374</v>
      </c>
      <c r="AI384" t="s">
        <v>21374</v>
      </c>
      <c r="AJ384" t="s">
        <v>21374</v>
      </c>
      <c r="AK384" s="4" t="str">
        <f>IFERROR(VLOOKUP(C384,mapped!$A:$C,3,FALSE)," ")</f>
        <v xml:space="preserve"> </v>
      </c>
      <c r="AL384" s="4" t="str">
        <f>IF(D384="XFMR",IFERROR(VLOOKUP(AK384,AuctionMapping2019SEP_AUTOS!$B:$J,5,FALSE)," "),IFERROR(VLOOKUP(AK384,AuctionMapping2019SEP_LINES!$C:$J,4,FALSE)," "))</f>
        <v xml:space="preserve"> </v>
      </c>
      <c r="AM384" s="4" t="str">
        <f>IF(D384="XFMR",IFERROR(VLOOKUP(AK384,AuctionMapping2019SEP_AUTOS!$B:$J,6,FALSE)," "),IFERROR(VLOOKUP(AK384,AuctionMapping2019SEP_LINES!$C:$J,5,FALSE)," "))</f>
        <v xml:space="preserve"> </v>
      </c>
      <c r="AN384" s="4" t="str">
        <f>IF(D384="XFMR",IFERROR(VLOOKUP(AK384,AuctionMapping2019SEP_AUTOS!$B:$J,7,FALSE)," "),IFERROR(VLOOKUP(AK384,AuctionMapping2019SEP_LINES!$C:$J,6,FALSE)," "))</f>
        <v xml:space="preserve"> </v>
      </c>
      <c r="AO384" s="4" t="str">
        <f>IF(D384="XFMR",IFERROR(VLOOKUP(AK384,AuctionMapping2019SEP_AUTOS!$B:$J,8,FALSE)," "),IFERROR(VLOOKUP(AK384,AuctionMapping2019SEP_LINES!$C:$J,7,FALSE)," "))</f>
        <v xml:space="preserve"> </v>
      </c>
      <c r="AP384" s="4" t="str">
        <f>IF(D384="XFMR",IFERROR(VLOOKUP(AK384,AuctionMapping2019SEP_AUTOS!$B:$J,9,FALSE)," "),IFERROR(VLOOKUP(AK384,AuctionMapping2019SEP_LINES!$C:$J,8,FALSE)," "))</f>
        <v xml:space="preserve"> </v>
      </c>
    </row>
    <row r="385" spans="1:42" hidden="1" x14ac:dyDescent="0.25">
      <c r="A385" t="s">
        <v>423</v>
      </c>
      <c r="B385" t="s">
        <v>2457</v>
      </c>
      <c r="C385" t="s">
        <v>4251</v>
      </c>
      <c r="D385" t="s">
        <v>6110</v>
      </c>
      <c r="E385">
        <v>10002504339</v>
      </c>
      <c r="F385" t="s">
        <v>6456</v>
      </c>
      <c r="G385" t="s">
        <v>8102</v>
      </c>
      <c r="H385">
        <v>10000700815</v>
      </c>
      <c r="I385" t="s">
        <v>8914</v>
      </c>
      <c r="J385" t="s">
        <v>8915</v>
      </c>
      <c r="K385">
        <v>69</v>
      </c>
      <c r="L385" t="s">
        <v>2457</v>
      </c>
      <c r="N385" t="s">
        <v>9174</v>
      </c>
      <c r="O385" t="s">
        <v>10500</v>
      </c>
      <c r="P385" t="s">
        <v>12058</v>
      </c>
      <c r="S385" t="s">
        <v>4251</v>
      </c>
      <c r="T385" t="s">
        <v>4251</v>
      </c>
      <c r="U385" t="s">
        <v>10500</v>
      </c>
      <c r="V385" t="s">
        <v>14788</v>
      </c>
      <c r="W385" t="s">
        <v>14791</v>
      </c>
      <c r="X385" t="s">
        <v>15164</v>
      </c>
      <c r="Y385" t="s">
        <v>17304</v>
      </c>
      <c r="Z385" t="s">
        <v>8065</v>
      </c>
      <c r="AA385">
        <v>10000700886</v>
      </c>
      <c r="AB385" t="s">
        <v>8914</v>
      </c>
      <c r="AC385" t="s">
        <v>19352</v>
      </c>
      <c r="AD385" t="s">
        <v>19352</v>
      </c>
      <c r="AE385" t="s">
        <v>19626</v>
      </c>
      <c r="AF385" t="s">
        <v>20934</v>
      </c>
      <c r="AG385" t="s">
        <v>21401</v>
      </c>
      <c r="AH385" t="s">
        <v>21375</v>
      </c>
      <c r="AI385" t="s">
        <v>21401</v>
      </c>
      <c r="AJ385" t="s">
        <v>21401</v>
      </c>
      <c r="AK385" s="4" t="str">
        <f>IFERROR(VLOOKUP(C385,mapped!$A:$C,3,FALSE)," ")</f>
        <v xml:space="preserve"> </v>
      </c>
      <c r="AL385" s="4" t="str">
        <f>IF(D385="XFMR",IFERROR(VLOOKUP(AK385,AuctionMapping2019SEP_AUTOS!$B:$J,5,FALSE)," "),IFERROR(VLOOKUP(AK385,AuctionMapping2019SEP_LINES!$C:$J,4,FALSE)," "))</f>
        <v xml:space="preserve"> </v>
      </c>
      <c r="AM385" s="4" t="str">
        <f>IF(D385="XFMR",IFERROR(VLOOKUP(AK385,AuctionMapping2019SEP_AUTOS!$B:$J,6,FALSE)," "),IFERROR(VLOOKUP(AK385,AuctionMapping2019SEP_LINES!$C:$J,5,FALSE)," "))</f>
        <v xml:space="preserve"> </v>
      </c>
      <c r="AN385" s="4" t="str">
        <f>IF(D385="XFMR",IFERROR(VLOOKUP(AK385,AuctionMapping2019SEP_AUTOS!$B:$J,7,FALSE)," "),IFERROR(VLOOKUP(AK385,AuctionMapping2019SEP_LINES!$C:$J,6,FALSE)," "))</f>
        <v xml:space="preserve"> </v>
      </c>
      <c r="AO385" s="4" t="str">
        <f>IF(D385="XFMR",IFERROR(VLOOKUP(AK385,AuctionMapping2019SEP_AUTOS!$B:$J,8,FALSE)," "),IFERROR(VLOOKUP(AK385,AuctionMapping2019SEP_LINES!$C:$J,7,FALSE)," "))</f>
        <v xml:space="preserve"> </v>
      </c>
      <c r="AP385" s="4" t="str">
        <f>IF(D385="XFMR",IFERROR(VLOOKUP(AK385,AuctionMapping2019SEP_AUTOS!$B:$J,9,FALSE)," "),IFERROR(VLOOKUP(AK385,AuctionMapping2019SEP_LINES!$C:$J,8,FALSE)," "))</f>
        <v xml:space="preserve"> </v>
      </c>
    </row>
    <row r="386" spans="1:42" hidden="1" x14ac:dyDescent="0.25">
      <c r="A386" t="s">
        <v>424</v>
      </c>
      <c r="B386" t="s">
        <v>2458</v>
      </c>
      <c r="C386" t="s">
        <v>4252</v>
      </c>
      <c r="D386" t="s">
        <v>6110</v>
      </c>
      <c r="E386">
        <v>10001825736</v>
      </c>
      <c r="F386" t="s">
        <v>6457</v>
      </c>
      <c r="G386" t="s">
        <v>8103</v>
      </c>
      <c r="H386">
        <v>10000699683</v>
      </c>
      <c r="I386" t="s">
        <v>8913</v>
      </c>
      <c r="J386" t="s">
        <v>8915</v>
      </c>
      <c r="K386">
        <v>69</v>
      </c>
      <c r="L386" t="s">
        <v>2458</v>
      </c>
      <c r="N386" t="s">
        <v>9175</v>
      </c>
      <c r="O386" t="s">
        <v>10501</v>
      </c>
      <c r="P386" t="s">
        <v>12059</v>
      </c>
      <c r="S386" t="s">
        <v>4252</v>
      </c>
      <c r="T386" t="s">
        <v>4252</v>
      </c>
      <c r="U386" t="s">
        <v>14091</v>
      </c>
      <c r="V386" t="s">
        <v>14788</v>
      </c>
      <c r="W386" t="s">
        <v>14791</v>
      </c>
      <c r="X386" t="s">
        <v>15165</v>
      </c>
      <c r="Y386" t="s">
        <v>17305</v>
      </c>
      <c r="Z386" t="s">
        <v>18824</v>
      </c>
      <c r="AA386">
        <v>10000702362</v>
      </c>
      <c r="AB386" t="s">
        <v>8913</v>
      </c>
      <c r="AC386" t="s">
        <v>19352</v>
      </c>
      <c r="AD386" t="s">
        <v>19353</v>
      </c>
      <c r="AE386" t="s">
        <v>19627</v>
      </c>
      <c r="AF386" t="s">
        <v>39</v>
      </c>
      <c r="AG386" t="s">
        <v>39</v>
      </c>
      <c r="AH386" t="s">
        <v>39</v>
      </c>
      <c r="AI386" t="s">
        <v>39</v>
      </c>
      <c r="AJ386" t="s">
        <v>39</v>
      </c>
      <c r="AK386" s="4" t="str">
        <f>IFERROR(VLOOKUP(C386,mapped!$A:$C,3,FALSE)," ")</f>
        <v xml:space="preserve"> </v>
      </c>
      <c r="AL386" s="4" t="str">
        <f>IF(D386="XFMR",IFERROR(VLOOKUP(AK386,AuctionMapping2019SEP_AUTOS!$B:$J,5,FALSE)," "),IFERROR(VLOOKUP(AK386,AuctionMapping2019SEP_LINES!$C:$J,4,FALSE)," "))</f>
        <v xml:space="preserve"> </v>
      </c>
      <c r="AM386" s="4" t="str">
        <f>IF(D386="XFMR",IFERROR(VLOOKUP(AK386,AuctionMapping2019SEP_AUTOS!$B:$J,6,FALSE)," "),IFERROR(VLOOKUP(AK386,AuctionMapping2019SEP_LINES!$C:$J,5,FALSE)," "))</f>
        <v xml:space="preserve"> </v>
      </c>
      <c r="AN386" s="4" t="str">
        <f>IF(D386="XFMR",IFERROR(VLOOKUP(AK386,AuctionMapping2019SEP_AUTOS!$B:$J,7,FALSE)," "),IFERROR(VLOOKUP(AK386,AuctionMapping2019SEP_LINES!$C:$J,6,FALSE)," "))</f>
        <v xml:space="preserve"> </v>
      </c>
      <c r="AO386" s="4" t="str">
        <f>IF(D386="XFMR",IFERROR(VLOOKUP(AK386,AuctionMapping2019SEP_AUTOS!$B:$J,8,FALSE)," "),IFERROR(VLOOKUP(AK386,AuctionMapping2019SEP_LINES!$C:$J,7,FALSE)," "))</f>
        <v xml:space="preserve"> </v>
      </c>
      <c r="AP386" s="4" t="str">
        <f>IF(D386="XFMR",IFERROR(VLOOKUP(AK386,AuctionMapping2019SEP_AUTOS!$B:$J,9,FALSE)," "),IFERROR(VLOOKUP(AK386,AuctionMapping2019SEP_LINES!$C:$J,8,FALSE)," "))</f>
        <v xml:space="preserve"> </v>
      </c>
    </row>
    <row r="387" spans="1:42" hidden="1" x14ac:dyDescent="0.25">
      <c r="A387" t="s">
        <v>425</v>
      </c>
      <c r="B387" t="s">
        <v>2459</v>
      </c>
      <c r="C387" t="s">
        <v>4253</v>
      </c>
      <c r="D387" t="s">
        <v>6110</v>
      </c>
      <c r="E387">
        <v>10000794267</v>
      </c>
      <c r="F387" t="s">
        <v>6458</v>
      </c>
      <c r="G387" t="s">
        <v>8104</v>
      </c>
      <c r="H387">
        <v>10000699946</v>
      </c>
      <c r="I387" t="s">
        <v>8911</v>
      </c>
      <c r="J387" t="s">
        <v>8915</v>
      </c>
      <c r="K387">
        <v>69</v>
      </c>
      <c r="L387" t="s">
        <v>2459</v>
      </c>
      <c r="N387" t="s">
        <v>9176</v>
      </c>
      <c r="O387" t="s">
        <v>10502</v>
      </c>
      <c r="P387" t="s">
        <v>12060</v>
      </c>
      <c r="S387" t="s">
        <v>4253</v>
      </c>
      <c r="T387" t="s">
        <v>4253</v>
      </c>
      <c r="U387" t="s">
        <v>10502</v>
      </c>
      <c r="V387" t="s">
        <v>14788</v>
      </c>
      <c r="W387" t="s">
        <v>14791</v>
      </c>
      <c r="X387" t="s">
        <v>15166</v>
      </c>
      <c r="Y387" t="s">
        <v>17306</v>
      </c>
      <c r="Z387" t="s">
        <v>18930</v>
      </c>
      <c r="AA387">
        <v>10000701526</v>
      </c>
      <c r="AB387" t="s">
        <v>8914</v>
      </c>
      <c r="AC387" t="s">
        <v>19352</v>
      </c>
      <c r="AD387" t="s">
        <v>19352</v>
      </c>
      <c r="AE387" t="s">
        <v>19628</v>
      </c>
      <c r="AF387" t="s">
        <v>39</v>
      </c>
      <c r="AG387" t="s">
        <v>39</v>
      </c>
      <c r="AH387" t="s">
        <v>39</v>
      </c>
      <c r="AI387" t="s">
        <v>39</v>
      </c>
      <c r="AJ387" t="s">
        <v>39</v>
      </c>
      <c r="AK387" s="4" t="str">
        <f>IFERROR(VLOOKUP(C387,mapped!$A:$C,3,FALSE)," ")</f>
        <v xml:space="preserve"> </v>
      </c>
      <c r="AL387" s="4" t="str">
        <f>IF(D387="XFMR",IFERROR(VLOOKUP(AK387,AuctionMapping2019SEP_AUTOS!$B:$J,5,FALSE)," "),IFERROR(VLOOKUP(AK387,AuctionMapping2019SEP_LINES!$C:$J,4,FALSE)," "))</f>
        <v xml:space="preserve"> </v>
      </c>
      <c r="AM387" s="4" t="str">
        <f>IF(D387="XFMR",IFERROR(VLOOKUP(AK387,AuctionMapping2019SEP_AUTOS!$B:$J,6,FALSE)," "),IFERROR(VLOOKUP(AK387,AuctionMapping2019SEP_LINES!$C:$J,5,FALSE)," "))</f>
        <v xml:space="preserve"> </v>
      </c>
      <c r="AN387" s="4" t="str">
        <f>IF(D387="XFMR",IFERROR(VLOOKUP(AK387,AuctionMapping2019SEP_AUTOS!$B:$J,7,FALSE)," "),IFERROR(VLOOKUP(AK387,AuctionMapping2019SEP_LINES!$C:$J,6,FALSE)," "))</f>
        <v xml:space="preserve"> </v>
      </c>
      <c r="AO387" s="4" t="str">
        <f>IF(D387="XFMR",IFERROR(VLOOKUP(AK387,AuctionMapping2019SEP_AUTOS!$B:$J,8,FALSE)," "),IFERROR(VLOOKUP(AK387,AuctionMapping2019SEP_LINES!$C:$J,7,FALSE)," "))</f>
        <v xml:space="preserve"> </v>
      </c>
      <c r="AP387" s="4" t="str">
        <f>IF(D387="XFMR",IFERROR(VLOOKUP(AK387,AuctionMapping2019SEP_AUTOS!$B:$J,9,FALSE)," "),IFERROR(VLOOKUP(AK387,AuctionMapping2019SEP_LINES!$C:$J,8,FALSE)," "))</f>
        <v xml:space="preserve"> </v>
      </c>
    </row>
    <row r="388" spans="1:42" hidden="1" x14ac:dyDescent="0.25">
      <c r="A388" t="s">
        <v>426</v>
      </c>
      <c r="B388" t="s">
        <v>2460</v>
      </c>
      <c r="C388" t="s">
        <v>4254</v>
      </c>
      <c r="D388" t="s">
        <v>6110</v>
      </c>
      <c r="E388">
        <v>10000752815</v>
      </c>
      <c r="F388" t="s">
        <v>6459</v>
      </c>
      <c r="G388" t="s">
        <v>8105</v>
      </c>
      <c r="H388">
        <v>10000702559</v>
      </c>
      <c r="I388" t="s">
        <v>8913</v>
      </c>
      <c r="J388" t="s">
        <v>8915</v>
      </c>
      <c r="K388">
        <v>138</v>
      </c>
      <c r="L388" t="s">
        <v>2460</v>
      </c>
      <c r="N388" t="s">
        <v>9177</v>
      </c>
      <c r="O388" t="s">
        <v>10503</v>
      </c>
      <c r="P388" t="s">
        <v>12061</v>
      </c>
      <c r="S388" t="s">
        <v>4254</v>
      </c>
      <c r="T388" t="s">
        <v>4254</v>
      </c>
      <c r="U388" t="s">
        <v>10503</v>
      </c>
      <c r="V388" t="s">
        <v>14788</v>
      </c>
      <c r="W388" t="s">
        <v>14791</v>
      </c>
      <c r="X388" t="s">
        <v>15167</v>
      </c>
      <c r="Y388" t="s">
        <v>17307</v>
      </c>
      <c r="Z388" t="s">
        <v>18931</v>
      </c>
      <c r="AA388">
        <v>10000699874</v>
      </c>
      <c r="AB388" t="s">
        <v>8913</v>
      </c>
      <c r="AC388" t="s">
        <v>19352</v>
      </c>
      <c r="AD388" t="s">
        <v>19352</v>
      </c>
      <c r="AE388" t="s">
        <v>19629</v>
      </c>
      <c r="AF388" t="s">
        <v>39</v>
      </c>
      <c r="AG388" t="s">
        <v>39</v>
      </c>
      <c r="AH388" t="s">
        <v>39</v>
      </c>
      <c r="AI388" t="s">
        <v>39</v>
      </c>
      <c r="AJ388" t="s">
        <v>39</v>
      </c>
      <c r="AK388" s="4" t="str">
        <f>IFERROR(VLOOKUP(C388,mapped!$A:$C,3,FALSE)," ")</f>
        <v xml:space="preserve"> </v>
      </c>
      <c r="AL388" s="4" t="str">
        <f>IF(D388="XFMR",IFERROR(VLOOKUP(AK388,AuctionMapping2019SEP_AUTOS!$B:$J,5,FALSE)," "),IFERROR(VLOOKUP(AK388,AuctionMapping2019SEP_LINES!$C:$J,4,FALSE)," "))</f>
        <v xml:space="preserve"> </v>
      </c>
      <c r="AM388" s="4" t="str">
        <f>IF(D388="XFMR",IFERROR(VLOOKUP(AK388,AuctionMapping2019SEP_AUTOS!$B:$J,6,FALSE)," "),IFERROR(VLOOKUP(AK388,AuctionMapping2019SEP_LINES!$C:$J,5,FALSE)," "))</f>
        <v xml:space="preserve"> </v>
      </c>
      <c r="AN388" s="4" t="str">
        <f>IF(D388="XFMR",IFERROR(VLOOKUP(AK388,AuctionMapping2019SEP_AUTOS!$B:$J,7,FALSE)," "),IFERROR(VLOOKUP(AK388,AuctionMapping2019SEP_LINES!$C:$J,6,FALSE)," "))</f>
        <v xml:space="preserve"> </v>
      </c>
      <c r="AO388" s="4" t="str">
        <f>IF(D388="XFMR",IFERROR(VLOOKUP(AK388,AuctionMapping2019SEP_AUTOS!$B:$J,8,FALSE)," "),IFERROR(VLOOKUP(AK388,AuctionMapping2019SEP_LINES!$C:$J,7,FALSE)," "))</f>
        <v xml:space="preserve"> </v>
      </c>
      <c r="AP388" s="4" t="str">
        <f>IF(D388="XFMR",IFERROR(VLOOKUP(AK388,AuctionMapping2019SEP_AUTOS!$B:$J,9,FALSE)," "),IFERROR(VLOOKUP(AK388,AuctionMapping2019SEP_LINES!$C:$J,8,FALSE)," "))</f>
        <v xml:space="preserve"> </v>
      </c>
    </row>
    <row r="389" spans="1:42" hidden="1" x14ac:dyDescent="0.25">
      <c r="A389" t="s">
        <v>427</v>
      </c>
      <c r="B389" t="s">
        <v>2460</v>
      </c>
      <c r="C389" t="s">
        <v>4255</v>
      </c>
      <c r="D389" t="s">
        <v>6110</v>
      </c>
      <c r="E389">
        <v>10000755863</v>
      </c>
      <c r="F389" t="s">
        <v>6460</v>
      </c>
      <c r="G389" t="s">
        <v>8106</v>
      </c>
      <c r="H389">
        <v>10000702572</v>
      </c>
      <c r="I389" t="s">
        <v>8913</v>
      </c>
      <c r="J389" t="s">
        <v>8915</v>
      </c>
      <c r="K389">
        <v>138</v>
      </c>
      <c r="L389" t="s">
        <v>2460</v>
      </c>
      <c r="N389" t="s">
        <v>9177</v>
      </c>
      <c r="O389" t="s">
        <v>10503</v>
      </c>
      <c r="P389" t="s">
        <v>12061</v>
      </c>
      <c r="S389" t="s">
        <v>4255</v>
      </c>
      <c r="T389" t="s">
        <v>4255</v>
      </c>
      <c r="U389" t="s">
        <v>10503</v>
      </c>
      <c r="V389" t="s">
        <v>14788</v>
      </c>
      <c r="W389" t="s">
        <v>14791</v>
      </c>
      <c r="X389" t="s">
        <v>15168</v>
      </c>
      <c r="Y389" t="s">
        <v>17308</v>
      </c>
      <c r="Z389" t="s">
        <v>8105</v>
      </c>
      <c r="AA389">
        <v>10000702559</v>
      </c>
      <c r="AB389" t="s">
        <v>8913</v>
      </c>
      <c r="AC389" t="s">
        <v>19352</v>
      </c>
      <c r="AD389" t="s">
        <v>19352</v>
      </c>
      <c r="AE389" t="s">
        <v>19630</v>
      </c>
      <c r="AF389" t="s">
        <v>39</v>
      </c>
      <c r="AG389" t="s">
        <v>39</v>
      </c>
      <c r="AH389" t="s">
        <v>39</v>
      </c>
      <c r="AI389" t="s">
        <v>39</v>
      </c>
      <c r="AJ389" t="s">
        <v>39</v>
      </c>
      <c r="AK389" s="4" t="str">
        <f>IFERROR(VLOOKUP(C389,mapped!$A:$C,3,FALSE)," ")</f>
        <v xml:space="preserve"> </v>
      </c>
      <c r="AL389" s="4" t="str">
        <f>IF(D389="XFMR",IFERROR(VLOOKUP(AK389,AuctionMapping2019SEP_AUTOS!$B:$J,5,FALSE)," "),IFERROR(VLOOKUP(AK389,AuctionMapping2019SEP_LINES!$C:$J,4,FALSE)," "))</f>
        <v xml:space="preserve"> </v>
      </c>
      <c r="AM389" s="4" t="str">
        <f>IF(D389="XFMR",IFERROR(VLOOKUP(AK389,AuctionMapping2019SEP_AUTOS!$B:$J,6,FALSE)," "),IFERROR(VLOOKUP(AK389,AuctionMapping2019SEP_LINES!$C:$J,5,FALSE)," "))</f>
        <v xml:space="preserve"> </v>
      </c>
      <c r="AN389" s="4" t="str">
        <f>IF(D389="XFMR",IFERROR(VLOOKUP(AK389,AuctionMapping2019SEP_AUTOS!$B:$J,7,FALSE)," "),IFERROR(VLOOKUP(AK389,AuctionMapping2019SEP_LINES!$C:$J,6,FALSE)," "))</f>
        <v xml:space="preserve"> </v>
      </c>
      <c r="AO389" s="4" t="str">
        <f>IF(D389="XFMR",IFERROR(VLOOKUP(AK389,AuctionMapping2019SEP_AUTOS!$B:$J,8,FALSE)," "),IFERROR(VLOOKUP(AK389,AuctionMapping2019SEP_LINES!$C:$J,7,FALSE)," "))</f>
        <v xml:space="preserve"> </v>
      </c>
      <c r="AP389" s="4" t="str">
        <f>IF(D389="XFMR",IFERROR(VLOOKUP(AK389,AuctionMapping2019SEP_AUTOS!$B:$J,9,FALSE)," "),IFERROR(VLOOKUP(AK389,AuctionMapping2019SEP_LINES!$C:$J,8,FALSE)," "))</f>
        <v xml:space="preserve"> </v>
      </c>
    </row>
    <row r="390" spans="1:42" hidden="1" x14ac:dyDescent="0.25">
      <c r="A390" t="s">
        <v>428</v>
      </c>
      <c r="B390" t="s">
        <v>2461</v>
      </c>
      <c r="C390" t="s">
        <v>4256</v>
      </c>
      <c r="D390" t="s">
        <v>6110</v>
      </c>
      <c r="E390">
        <v>10002671232</v>
      </c>
      <c r="F390" t="s">
        <v>6461</v>
      </c>
      <c r="G390" t="s">
        <v>8107</v>
      </c>
      <c r="H390">
        <v>10000702205</v>
      </c>
      <c r="I390" t="s">
        <v>8913</v>
      </c>
      <c r="J390" t="s">
        <v>8915</v>
      </c>
      <c r="K390">
        <v>138</v>
      </c>
      <c r="L390" t="s">
        <v>2461</v>
      </c>
      <c r="N390" t="s">
        <v>9178</v>
      </c>
      <c r="O390" t="s">
        <v>10504</v>
      </c>
      <c r="P390" t="s">
        <v>12062</v>
      </c>
      <c r="S390" t="s">
        <v>4256</v>
      </c>
      <c r="T390" t="s">
        <v>4256</v>
      </c>
      <c r="U390" t="s">
        <v>10504</v>
      </c>
      <c r="V390" t="s">
        <v>14788</v>
      </c>
      <c r="W390" t="s">
        <v>14791</v>
      </c>
      <c r="X390" t="s">
        <v>15169</v>
      </c>
      <c r="Y390" t="s">
        <v>17309</v>
      </c>
      <c r="Z390" t="s">
        <v>18932</v>
      </c>
      <c r="AA390">
        <v>10000702371</v>
      </c>
      <c r="AB390" t="s">
        <v>8913</v>
      </c>
      <c r="AC390" t="s">
        <v>19352</v>
      </c>
      <c r="AD390" t="s">
        <v>19352</v>
      </c>
      <c r="AE390" t="s">
        <v>19631</v>
      </c>
      <c r="AF390" t="s">
        <v>39</v>
      </c>
      <c r="AG390" t="s">
        <v>39</v>
      </c>
      <c r="AH390" t="s">
        <v>39</v>
      </c>
      <c r="AI390" t="s">
        <v>39</v>
      </c>
      <c r="AJ390" t="s">
        <v>39</v>
      </c>
      <c r="AK390" s="4" t="str">
        <f>IFERROR(VLOOKUP(C390,mapped!$A:$C,3,FALSE)," ")</f>
        <v xml:space="preserve"> </v>
      </c>
      <c r="AL390" s="4" t="str">
        <f>IF(D390="XFMR",IFERROR(VLOOKUP(AK390,AuctionMapping2019SEP_AUTOS!$B:$J,5,FALSE)," "),IFERROR(VLOOKUP(AK390,AuctionMapping2019SEP_LINES!$C:$J,4,FALSE)," "))</f>
        <v xml:space="preserve"> </v>
      </c>
      <c r="AM390" s="4" t="str">
        <f>IF(D390="XFMR",IFERROR(VLOOKUP(AK390,AuctionMapping2019SEP_AUTOS!$B:$J,6,FALSE)," "),IFERROR(VLOOKUP(AK390,AuctionMapping2019SEP_LINES!$C:$J,5,FALSE)," "))</f>
        <v xml:space="preserve"> </v>
      </c>
      <c r="AN390" s="4" t="str">
        <f>IF(D390="XFMR",IFERROR(VLOOKUP(AK390,AuctionMapping2019SEP_AUTOS!$B:$J,7,FALSE)," "),IFERROR(VLOOKUP(AK390,AuctionMapping2019SEP_LINES!$C:$J,6,FALSE)," "))</f>
        <v xml:space="preserve"> </v>
      </c>
      <c r="AO390" s="4" t="str">
        <f>IF(D390="XFMR",IFERROR(VLOOKUP(AK390,AuctionMapping2019SEP_AUTOS!$B:$J,8,FALSE)," "),IFERROR(VLOOKUP(AK390,AuctionMapping2019SEP_LINES!$C:$J,7,FALSE)," "))</f>
        <v xml:space="preserve"> </v>
      </c>
      <c r="AP390" s="4" t="str">
        <f>IF(D390="XFMR",IFERROR(VLOOKUP(AK390,AuctionMapping2019SEP_AUTOS!$B:$J,9,FALSE)," "),IFERROR(VLOOKUP(AK390,AuctionMapping2019SEP_LINES!$C:$J,8,FALSE)," "))</f>
        <v xml:space="preserve"> </v>
      </c>
    </row>
    <row r="391" spans="1:42" hidden="1" x14ac:dyDescent="0.25">
      <c r="A391" t="s">
        <v>429</v>
      </c>
      <c r="B391" t="s">
        <v>2462</v>
      </c>
      <c r="C391" t="s">
        <v>4257</v>
      </c>
      <c r="D391" t="s">
        <v>6111</v>
      </c>
      <c r="E391">
        <v>10002230783</v>
      </c>
      <c r="F391" t="s">
        <v>6462</v>
      </c>
      <c r="G391" t="s">
        <v>8108</v>
      </c>
      <c r="H391">
        <v>10000702073</v>
      </c>
      <c r="I391" t="s">
        <v>8911</v>
      </c>
      <c r="J391" t="s">
        <v>8915</v>
      </c>
      <c r="K391">
        <v>138</v>
      </c>
      <c r="L391" t="s">
        <v>2462</v>
      </c>
      <c r="N391" t="s">
        <v>9179</v>
      </c>
      <c r="O391" t="s">
        <v>10505</v>
      </c>
      <c r="P391" t="s">
        <v>10505</v>
      </c>
      <c r="S391" t="s">
        <v>4257</v>
      </c>
      <c r="T391" t="s">
        <v>4257</v>
      </c>
      <c r="U391" t="s">
        <v>10505</v>
      </c>
      <c r="V391" t="s">
        <v>14788</v>
      </c>
      <c r="W391" t="s">
        <v>14791</v>
      </c>
      <c r="X391" t="s">
        <v>15170</v>
      </c>
      <c r="Y391" t="s">
        <v>17310</v>
      </c>
      <c r="AC391" t="s">
        <v>19352</v>
      </c>
      <c r="AD391" t="s">
        <v>19352</v>
      </c>
      <c r="AE391" t="s">
        <v>17310</v>
      </c>
      <c r="AF391" t="s">
        <v>39</v>
      </c>
      <c r="AG391" t="s">
        <v>39</v>
      </c>
      <c r="AH391" t="s">
        <v>39</v>
      </c>
      <c r="AI391" t="s">
        <v>39</v>
      </c>
      <c r="AJ391" t="s">
        <v>39</v>
      </c>
      <c r="AK391" s="4" t="str">
        <f>IFERROR(VLOOKUP(C391,mapped!$A:$C,3,FALSE)," ")</f>
        <v xml:space="preserve"> </v>
      </c>
      <c r="AL391" s="4" t="str">
        <f>IF(D391="XFMR",IFERROR(VLOOKUP(AK391,AuctionMapping2019SEP_AUTOS!$B:$J,5,FALSE)," "),IFERROR(VLOOKUP(AK391,AuctionMapping2019SEP_LINES!$C:$J,4,FALSE)," "))</f>
        <v xml:space="preserve"> </v>
      </c>
      <c r="AM391" s="4" t="str">
        <f>IF(D391="XFMR",IFERROR(VLOOKUP(AK391,AuctionMapping2019SEP_AUTOS!$B:$J,6,FALSE)," "),IFERROR(VLOOKUP(AK391,AuctionMapping2019SEP_LINES!$C:$J,5,FALSE)," "))</f>
        <v xml:space="preserve"> </v>
      </c>
      <c r="AN391" s="4" t="str">
        <f>IF(D391="XFMR",IFERROR(VLOOKUP(AK391,AuctionMapping2019SEP_AUTOS!$B:$J,7,FALSE)," "),IFERROR(VLOOKUP(AK391,AuctionMapping2019SEP_LINES!$C:$J,6,FALSE)," "))</f>
        <v xml:space="preserve"> </v>
      </c>
      <c r="AO391" s="4" t="str">
        <f>IF(D391="XFMR",IFERROR(VLOOKUP(AK391,AuctionMapping2019SEP_AUTOS!$B:$J,8,FALSE)," "),IFERROR(VLOOKUP(AK391,AuctionMapping2019SEP_LINES!$C:$J,7,FALSE)," "))</f>
        <v xml:space="preserve"> </v>
      </c>
      <c r="AP391" s="4" t="str">
        <f>IF(D391="XFMR",IFERROR(VLOOKUP(AK391,AuctionMapping2019SEP_AUTOS!$B:$J,9,FALSE)," "),IFERROR(VLOOKUP(AK391,AuctionMapping2019SEP_LINES!$C:$J,8,FALSE)," "))</f>
        <v xml:space="preserve"> </v>
      </c>
    </row>
    <row r="392" spans="1:42" hidden="1" x14ac:dyDescent="0.25">
      <c r="A392" t="s">
        <v>430</v>
      </c>
      <c r="B392" t="s">
        <v>2463</v>
      </c>
      <c r="C392" t="s">
        <v>4258</v>
      </c>
      <c r="D392" t="s">
        <v>6110</v>
      </c>
      <c r="E392">
        <v>10001831632</v>
      </c>
      <c r="F392" t="s">
        <v>6463</v>
      </c>
      <c r="G392" t="s">
        <v>7969</v>
      </c>
      <c r="H392">
        <v>10000700298</v>
      </c>
      <c r="I392" t="s">
        <v>8913</v>
      </c>
      <c r="J392" t="s">
        <v>8915</v>
      </c>
      <c r="K392">
        <v>138</v>
      </c>
      <c r="L392" t="s">
        <v>2463</v>
      </c>
      <c r="N392" t="s">
        <v>9180</v>
      </c>
      <c r="O392" t="s">
        <v>10506</v>
      </c>
      <c r="P392" t="s">
        <v>12063</v>
      </c>
      <c r="S392" t="s">
        <v>4258</v>
      </c>
      <c r="T392" t="s">
        <v>4258</v>
      </c>
      <c r="U392" t="s">
        <v>14092</v>
      </c>
      <c r="V392" t="s">
        <v>14788</v>
      </c>
      <c r="W392" t="s">
        <v>14790</v>
      </c>
      <c r="X392" t="s">
        <v>15171</v>
      </c>
      <c r="Y392" t="s">
        <v>17311</v>
      </c>
      <c r="Z392" t="s">
        <v>18933</v>
      </c>
      <c r="AA392">
        <v>10001831621</v>
      </c>
      <c r="AB392" t="s">
        <v>8913</v>
      </c>
      <c r="AC392" t="s">
        <v>19351</v>
      </c>
      <c r="AD392" t="s">
        <v>19351</v>
      </c>
      <c r="AE392" t="s">
        <v>19632</v>
      </c>
      <c r="AF392" t="s">
        <v>39</v>
      </c>
      <c r="AG392" t="s">
        <v>39</v>
      </c>
      <c r="AH392" t="s">
        <v>39</v>
      </c>
      <c r="AI392" t="s">
        <v>39</v>
      </c>
      <c r="AJ392" t="s">
        <v>39</v>
      </c>
      <c r="AK392" s="4" t="str">
        <f>IFERROR(VLOOKUP(C392,mapped!$A:$C,3,FALSE)," ")</f>
        <v xml:space="preserve"> </v>
      </c>
      <c r="AL392" s="4" t="str">
        <f>IF(D392="XFMR",IFERROR(VLOOKUP(AK392,AuctionMapping2019SEP_AUTOS!$B:$J,5,FALSE)," "),IFERROR(VLOOKUP(AK392,AuctionMapping2019SEP_LINES!$C:$J,4,FALSE)," "))</f>
        <v xml:space="preserve"> </v>
      </c>
      <c r="AM392" s="4" t="str">
        <f>IF(D392="XFMR",IFERROR(VLOOKUP(AK392,AuctionMapping2019SEP_AUTOS!$B:$J,6,FALSE)," "),IFERROR(VLOOKUP(AK392,AuctionMapping2019SEP_LINES!$C:$J,5,FALSE)," "))</f>
        <v xml:space="preserve"> </v>
      </c>
      <c r="AN392" s="4" t="str">
        <f>IF(D392="XFMR",IFERROR(VLOOKUP(AK392,AuctionMapping2019SEP_AUTOS!$B:$J,7,FALSE)," "),IFERROR(VLOOKUP(AK392,AuctionMapping2019SEP_LINES!$C:$J,6,FALSE)," "))</f>
        <v xml:space="preserve"> </v>
      </c>
      <c r="AO392" s="4" t="str">
        <f>IF(D392="XFMR",IFERROR(VLOOKUP(AK392,AuctionMapping2019SEP_AUTOS!$B:$J,8,FALSE)," "),IFERROR(VLOOKUP(AK392,AuctionMapping2019SEP_LINES!$C:$J,7,FALSE)," "))</f>
        <v xml:space="preserve"> </v>
      </c>
      <c r="AP392" s="4" t="str">
        <f>IF(D392="XFMR",IFERROR(VLOOKUP(AK392,AuctionMapping2019SEP_AUTOS!$B:$J,9,FALSE)," "),IFERROR(VLOOKUP(AK392,AuctionMapping2019SEP_LINES!$C:$J,8,FALSE)," "))</f>
        <v xml:space="preserve"> </v>
      </c>
    </row>
    <row r="393" spans="1:42" hidden="1" x14ac:dyDescent="0.25">
      <c r="A393" t="s">
        <v>431</v>
      </c>
      <c r="B393" t="s">
        <v>2464</v>
      </c>
      <c r="C393" t="s">
        <v>4259</v>
      </c>
      <c r="D393" t="s">
        <v>6110</v>
      </c>
      <c r="E393">
        <v>10000823431</v>
      </c>
      <c r="F393" t="s">
        <v>6464</v>
      </c>
      <c r="G393" t="s">
        <v>8109</v>
      </c>
      <c r="H393">
        <v>10000700837</v>
      </c>
      <c r="I393" t="s">
        <v>8913</v>
      </c>
      <c r="J393" t="s">
        <v>8915</v>
      </c>
      <c r="K393">
        <v>69</v>
      </c>
      <c r="L393" t="s">
        <v>2464</v>
      </c>
      <c r="N393" t="s">
        <v>9181</v>
      </c>
      <c r="O393" t="s">
        <v>10507</v>
      </c>
      <c r="P393" t="s">
        <v>12064</v>
      </c>
      <c r="S393" t="s">
        <v>4259</v>
      </c>
      <c r="T393" t="s">
        <v>4259</v>
      </c>
      <c r="U393" t="s">
        <v>14093</v>
      </c>
      <c r="V393" t="s">
        <v>14788</v>
      </c>
      <c r="W393" t="s">
        <v>14791</v>
      </c>
      <c r="X393" t="s">
        <v>15172</v>
      </c>
      <c r="Y393" t="s">
        <v>17312</v>
      </c>
      <c r="Z393" t="s">
        <v>18934</v>
      </c>
      <c r="AA393">
        <v>10000700904</v>
      </c>
      <c r="AB393" t="s">
        <v>8913</v>
      </c>
      <c r="AC393" t="s">
        <v>19352</v>
      </c>
      <c r="AD393" t="s">
        <v>19353</v>
      </c>
      <c r="AE393" t="s">
        <v>19633</v>
      </c>
      <c r="AF393" t="s">
        <v>39</v>
      </c>
      <c r="AG393" t="s">
        <v>39</v>
      </c>
      <c r="AH393" t="s">
        <v>39</v>
      </c>
      <c r="AI393" t="s">
        <v>39</v>
      </c>
      <c r="AJ393" t="s">
        <v>39</v>
      </c>
      <c r="AK393" s="4" t="str">
        <f>IFERROR(VLOOKUP(C393,mapped!$A:$C,3,FALSE)," ")</f>
        <v xml:space="preserve"> </v>
      </c>
      <c r="AL393" s="4" t="str">
        <f>IF(D393="XFMR",IFERROR(VLOOKUP(AK393,AuctionMapping2019SEP_AUTOS!$B:$J,5,FALSE)," "),IFERROR(VLOOKUP(AK393,AuctionMapping2019SEP_LINES!$C:$J,4,FALSE)," "))</f>
        <v xml:space="preserve"> </v>
      </c>
      <c r="AM393" s="4" t="str">
        <f>IF(D393="XFMR",IFERROR(VLOOKUP(AK393,AuctionMapping2019SEP_AUTOS!$B:$J,6,FALSE)," "),IFERROR(VLOOKUP(AK393,AuctionMapping2019SEP_LINES!$C:$J,5,FALSE)," "))</f>
        <v xml:space="preserve"> </v>
      </c>
      <c r="AN393" s="4" t="str">
        <f>IF(D393="XFMR",IFERROR(VLOOKUP(AK393,AuctionMapping2019SEP_AUTOS!$B:$J,7,FALSE)," "),IFERROR(VLOOKUP(AK393,AuctionMapping2019SEP_LINES!$C:$J,6,FALSE)," "))</f>
        <v xml:space="preserve"> </v>
      </c>
      <c r="AO393" s="4" t="str">
        <f>IF(D393="XFMR",IFERROR(VLOOKUP(AK393,AuctionMapping2019SEP_AUTOS!$B:$J,8,FALSE)," "),IFERROR(VLOOKUP(AK393,AuctionMapping2019SEP_LINES!$C:$J,7,FALSE)," "))</f>
        <v xml:space="preserve"> </v>
      </c>
      <c r="AP393" s="4" t="str">
        <f>IF(D393="XFMR",IFERROR(VLOOKUP(AK393,AuctionMapping2019SEP_AUTOS!$B:$J,9,FALSE)," "),IFERROR(VLOOKUP(AK393,AuctionMapping2019SEP_LINES!$C:$J,8,FALSE)," "))</f>
        <v xml:space="preserve"> </v>
      </c>
    </row>
    <row r="394" spans="1:42" hidden="1" x14ac:dyDescent="0.25">
      <c r="A394" t="s">
        <v>432</v>
      </c>
      <c r="B394" t="s">
        <v>2465</v>
      </c>
      <c r="C394" t="s">
        <v>4260</v>
      </c>
      <c r="D394" t="s">
        <v>6110</v>
      </c>
      <c r="E394">
        <v>10001862947</v>
      </c>
      <c r="F394" t="s">
        <v>6465</v>
      </c>
      <c r="G394" t="s">
        <v>8110</v>
      </c>
      <c r="H394">
        <v>10000702273</v>
      </c>
      <c r="I394" t="s">
        <v>8913</v>
      </c>
      <c r="J394" t="s">
        <v>8915</v>
      </c>
      <c r="K394">
        <v>69</v>
      </c>
      <c r="L394" t="s">
        <v>2465</v>
      </c>
      <c r="N394" t="s">
        <v>2465</v>
      </c>
      <c r="O394" t="s">
        <v>10403</v>
      </c>
      <c r="P394" t="s">
        <v>12065</v>
      </c>
      <c r="S394" t="s">
        <v>4260</v>
      </c>
      <c r="T394" t="s">
        <v>4260</v>
      </c>
      <c r="U394" t="s">
        <v>10403</v>
      </c>
      <c r="V394" t="s">
        <v>14788</v>
      </c>
      <c r="W394" t="s">
        <v>14790</v>
      </c>
      <c r="X394" t="s">
        <v>15173</v>
      </c>
      <c r="Y394" t="s">
        <v>17313</v>
      </c>
      <c r="Z394" t="s">
        <v>18824</v>
      </c>
      <c r="AA394">
        <v>10000702362</v>
      </c>
      <c r="AB394" t="s">
        <v>8913</v>
      </c>
      <c r="AC394" t="s">
        <v>19351</v>
      </c>
      <c r="AD394" t="s">
        <v>19351</v>
      </c>
      <c r="AE394" t="s">
        <v>19634</v>
      </c>
      <c r="AF394" t="s">
        <v>39</v>
      </c>
      <c r="AG394" t="s">
        <v>39</v>
      </c>
      <c r="AH394" t="s">
        <v>39</v>
      </c>
      <c r="AI394" t="s">
        <v>39</v>
      </c>
      <c r="AJ394" t="s">
        <v>39</v>
      </c>
      <c r="AK394" s="4" t="str">
        <f>IFERROR(VLOOKUP(C394,mapped!$A:$C,3,FALSE)," ")</f>
        <v xml:space="preserve"> </v>
      </c>
      <c r="AL394" s="4" t="str">
        <f>IF(D394="XFMR",IFERROR(VLOOKUP(AK394,AuctionMapping2019SEP_AUTOS!$B:$J,5,FALSE)," "),IFERROR(VLOOKUP(AK394,AuctionMapping2019SEP_LINES!$C:$J,4,FALSE)," "))</f>
        <v xml:space="preserve"> </v>
      </c>
      <c r="AM394" s="4" t="str">
        <f>IF(D394="XFMR",IFERROR(VLOOKUP(AK394,AuctionMapping2019SEP_AUTOS!$B:$J,6,FALSE)," "),IFERROR(VLOOKUP(AK394,AuctionMapping2019SEP_LINES!$C:$J,5,FALSE)," "))</f>
        <v xml:space="preserve"> </v>
      </c>
      <c r="AN394" s="4" t="str">
        <f>IF(D394="XFMR",IFERROR(VLOOKUP(AK394,AuctionMapping2019SEP_AUTOS!$B:$J,7,FALSE)," "),IFERROR(VLOOKUP(AK394,AuctionMapping2019SEP_LINES!$C:$J,6,FALSE)," "))</f>
        <v xml:space="preserve"> </v>
      </c>
      <c r="AO394" s="4" t="str">
        <f>IF(D394="XFMR",IFERROR(VLOOKUP(AK394,AuctionMapping2019SEP_AUTOS!$B:$J,8,FALSE)," "),IFERROR(VLOOKUP(AK394,AuctionMapping2019SEP_LINES!$C:$J,7,FALSE)," "))</f>
        <v xml:space="preserve"> </v>
      </c>
      <c r="AP394" s="4" t="str">
        <f>IF(D394="XFMR",IFERROR(VLOOKUP(AK394,AuctionMapping2019SEP_AUTOS!$B:$J,9,FALSE)," "),IFERROR(VLOOKUP(AK394,AuctionMapping2019SEP_LINES!$C:$J,8,FALSE)," "))</f>
        <v xml:space="preserve"> </v>
      </c>
    </row>
    <row r="395" spans="1:42" hidden="1" x14ac:dyDescent="0.25">
      <c r="A395" t="s">
        <v>433</v>
      </c>
      <c r="B395" t="s">
        <v>2466</v>
      </c>
      <c r="C395" t="s">
        <v>4261</v>
      </c>
      <c r="D395" t="s">
        <v>6110</v>
      </c>
      <c r="E395">
        <v>10000745284</v>
      </c>
      <c r="F395" t="s">
        <v>6466</v>
      </c>
      <c r="G395" t="s">
        <v>8111</v>
      </c>
      <c r="H395">
        <v>10000700350</v>
      </c>
      <c r="I395" t="s">
        <v>8914</v>
      </c>
      <c r="J395" t="s">
        <v>8915</v>
      </c>
      <c r="K395">
        <v>69</v>
      </c>
      <c r="L395" t="s">
        <v>2466</v>
      </c>
      <c r="N395" t="s">
        <v>9182</v>
      </c>
      <c r="O395" t="s">
        <v>10508</v>
      </c>
      <c r="P395" t="s">
        <v>12066</v>
      </c>
      <c r="S395" t="s">
        <v>4261</v>
      </c>
      <c r="T395" t="s">
        <v>4261</v>
      </c>
      <c r="U395" t="s">
        <v>14094</v>
      </c>
      <c r="V395" t="s">
        <v>14788</v>
      </c>
      <c r="W395" t="s">
        <v>14790</v>
      </c>
      <c r="X395" t="s">
        <v>15174</v>
      </c>
      <c r="Y395" t="s">
        <v>17314</v>
      </c>
      <c r="Z395" t="s">
        <v>8496</v>
      </c>
      <c r="AA395">
        <v>10000702402</v>
      </c>
      <c r="AB395" t="s">
        <v>8914</v>
      </c>
      <c r="AC395" t="s">
        <v>19351</v>
      </c>
      <c r="AD395" t="s">
        <v>19351</v>
      </c>
      <c r="AE395" t="s">
        <v>19635</v>
      </c>
      <c r="AF395" t="s">
        <v>20935</v>
      </c>
      <c r="AG395" t="s">
        <v>21374</v>
      </c>
      <c r="AH395" t="s">
        <v>21374</v>
      </c>
      <c r="AI395" t="s">
        <v>21374</v>
      </c>
      <c r="AJ395" t="s">
        <v>21374</v>
      </c>
      <c r="AK395" s="4" t="str">
        <f>IFERROR(VLOOKUP(C395,mapped!$A:$C,3,FALSE)," ")</f>
        <v xml:space="preserve"> </v>
      </c>
      <c r="AL395" s="4" t="str">
        <f>IF(D395="XFMR",IFERROR(VLOOKUP(AK395,AuctionMapping2019SEP_AUTOS!$B:$J,5,FALSE)," "),IFERROR(VLOOKUP(AK395,AuctionMapping2019SEP_LINES!$C:$J,4,FALSE)," "))</f>
        <v xml:space="preserve"> </v>
      </c>
      <c r="AM395" s="4" t="str">
        <f>IF(D395="XFMR",IFERROR(VLOOKUP(AK395,AuctionMapping2019SEP_AUTOS!$B:$J,6,FALSE)," "),IFERROR(VLOOKUP(AK395,AuctionMapping2019SEP_LINES!$C:$J,5,FALSE)," "))</f>
        <v xml:space="preserve"> </v>
      </c>
      <c r="AN395" s="4" t="str">
        <f>IF(D395="XFMR",IFERROR(VLOOKUP(AK395,AuctionMapping2019SEP_AUTOS!$B:$J,7,FALSE)," "),IFERROR(VLOOKUP(AK395,AuctionMapping2019SEP_LINES!$C:$J,6,FALSE)," "))</f>
        <v xml:space="preserve"> </v>
      </c>
      <c r="AO395" s="4" t="str">
        <f>IF(D395="XFMR",IFERROR(VLOOKUP(AK395,AuctionMapping2019SEP_AUTOS!$B:$J,8,FALSE)," "),IFERROR(VLOOKUP(AK395,AuctionMapping2019SEP_LINES!$C:$J,7,FALSE)," "))</f>
        <v xml:space="preserve"> </v>
      </c>
      <c r="AP395" s="4" t="str">
        <f>IF(D395="XFMR",IFERROR(VLOOKUP(AK395,AuctionMapping2019SEP_AUTOS!$B:$J,9,FALSE)," "),IFERROR(VLOOKUP(AK395,AuctionMapping2019SEP_LINES!$C:$J,8,FALSE)," "))</f>
        <v xml:space="preserve"> </v>
      </c>
    </row>
    <row r="396" spans="1:42" hidden="1" x14ac:dyDescent="0.25">
      <c r="A396" t="s">
        <v>434</v>
      </c>
      <c r="B396" t="s">
        <v>2467</v>
      </c>
      <c r="C396" t="s">
        <v>4262</v>
      </c>
      <c r="D396" t="s">
        <v>6111</v>
      </c>
      <c r="E396">
        <v>10002234088</v>
      </c>
      <c r="F396" t="s">
        <v>6467</v>
      </c>
      <c r="G396" t="s">
        <v>8112</v>
      </c>
      <c r="H396">
        <v>10000701943</v>
      </c>
      <c r="I396" t="s">
        <v>8914</v>
      </c>
      <c r="J396" t="s">
        <v>8915</v>
      </c>
      <c r="K396">
        <v>138</v>
      </c>
      <c r="L396" t="s">
        <v>2467</v>
      </c>
      <c r="N396" t="s">
        <v>2467</v>
      </c>
      <c r="O396" t="s">
        <v>10509</v>
      </c>
      <c r="P396" t="s">
        <v>12067</v>
      </c>
      <c r="S396" t="s">
        <v>4262</v>
      </c>
      <c r="T396" t="s">
        <v>4262</v>
      </c>
      <c r="U396" t="s">
        <v>10509</v>
      </c>
      <c r="V396" t="s">
        <v>14788</v>
      </c>
      <c r="W396" t="s">
        <v>14791</v>
      </c>
      <c r="X396" t="s">
        <v>15175</v>
      </c>
      <c r="Y396" t="s">
        <v>17315</v>
      </c>
      <c r="AC396" t="s">
        <v>19352</v>
      </c>
      <c r="AD396" t="s">
        <v>19352</v>
      </c>
      <c r="AE396" t="s">
        <v>17315</v>
      </c>
      <c r="AF396" t="s">
        <v>39</v>
      </c>
      <c r="AG396" t="s">
        <v>39</v>
      </c>
      <c r="AH396" t="s">
        <v>39</v>
      </c>
      <c r="AI396" t="s">
        <v>39</v>
      </c>
      <c r="AJ396" t="s">
        <v>39</v>
      </c>
      <c r="AK396" s="4" t="str">
        <f>IFERROR(VLOOKUP(C396,mapped!$A:$C,3,FALSE)," ")</f>
        <v xml:space="preserve"> </v>
      </c>
      <c r="AL396" s="4" t="str">
        <f>IF(D396="XFMR",IFERROR(VLOOKUP(AK396,AuctionMapping2019SEP_AUTOS!$B:$J,5,FALSE)," "),IFERROR(VLOOKUP(AK396,AuctionMapping2019SEP_LINES!$C:$J,4,FALSE)," "))</f>
        <v xml:space="preserve"> </v>
      </c>
      <c r="AM396" s="4" t="str">
        <f>IF(D396="XFMR",IFERROR(VLOOKUP(AK396,AuctionMapping2019SEP_AUTOS!$B:$J,6,FALSE)," "),IFERROR(VLOOKUP(AK396,AuctionMapping2019SEP_LINES!$C:$J,5,FALSE)," "))</f>
        <v xml:space="preserve"> </v>
      </c>
      <c r="AN396" s="4" t="str">
        <f>IF(D396="XFMR",IFERROR(VLOOKUP(AK396,AuctionMapping2019SEP_AUTOS!$B:$J,7,FALSE)," "),IFERROR(VLOOKUP(AK396,AuctionMapping2019SEP_LINES!$C:$J,6,FALSE)," "))</f>
        <v xml:space="preserve"> </v>
      </c>
      <c r="AO396" s="4" t="str">
        <f>IF(D396="XFMR",IFERROR(VLOOKUP(AK396,AuctionMapping2019SEP_AUTOS!$B:$J,8,FALSE)," "),IFERROR(VLOOKUP(AK396,AuctionMapping2019SEP_LINES!$C:$J,7,FALSE)," "))</f>
        <v xml:space="preserve"> </v>
      </c>
      <c r="AP396" s="4" t="str">
        <f>IF(D396="XFMR",IFERROR(VLOOKUP(AK396,AuctionMapping2019SEP_AUTOS!$B:$J,9,FALSE)," "),IFERROR(VLOOKUP(AK396,AuctionMapping2019SEP_LINES!$C:$J,8,FALSE)," "))</f>
        <v xml:space="preserve"> </v>
      </c>
    </row>
    <row r="397" spans="1:42" x14ac:dyDescent="0.25">
      <c r="A397" t="s">
        <v>435</v>
      </c>
      <c r="B397" t="s">
        <v>2468</v>
      </c>
      <c r="C397" t="s">
        <v>4263</v>
      </c>
      <c r="D397" t="s">
        <v>6110</v>
      </c>
      <c r="E397">
        <v>10002487572</v>
      </c>
      <c r="F397" t="s">
        <v>6468</v>
      </c>
      <c r="G397" t="s">
        <v>8113</v>
      </c>
      <c r="H397">
        <v>10000701827</v>
      </c>
      <c r="I397" t="s">
        <v>8911</v>
      </c>
      <c r="J397" t="s">
        <v>8915</v>
      </c>
      <c r="K397">
        <v>138</v>
      </c>
      <c r="L397" t="s">
        <v>2468</v>
      </c>
      <c r="N397" t="s">
        <v>2467</v>
      </c>
      <c r="O397" t="s">
        <v>10510</v>
      </c>
      <c r="P397" t="s">
        <v>12068</v>
      </c>
      <c r="S397" t="s">
        <v>4263</v>
      </c>
      <c r="T397" t="s">
        <v>4263</v>
      </c>
      <c r="U397" t="s">
        <v>10510</v>
      </c>
      <c r="V397" t="s">
        <v>14788</v>
      </c>
      <c r="W397" t="s">
        <v>14790</v>
      </c>
      <c r="X397" t="s">
        <v>15176</v>
      </c>
      <c r="Y397" t="s">
        <v>17316</v>
      </c>
      <c r="Z397" t="s">
        <v>18935</v>
      </c>
      <c r="AA397">
        <v>10002487570</v>
      </c>
      <c r="AB397" t="s">
        <v>8911</v>
      </c>
      <c r="AC397" t="s">
        <v>19351</v>
      </c>
      <c r="AD397" t="s">
        <v>19351</v>
      </c>
      <c r="AE397" t="s">
        <v>19636</v>
      </c>
      <c r="AF397" t="s">
        <v>20936</v>
      </c>
      <c r="AG397" t="s">
        <v>21368</v>
      </c>
      <c r="AH397" t="s">
        <v>21417</v>
      </c>
      <c r="AI397" t="s">
        <v>21368</v>
      </c>
      <c r="AJ397" t="s">
        <v>21368</v>
      </c>
      <c r="AK397" s="4" t="str">
        <f>IFERROR(VLOOKUP(C397,mapped!$A:$C,3,FALSE)," ")</f>
        <v>NLARSW_PILONC1_1</v>
      </c>
      <c r="AL397" s="4">
        <f>IF(D397="XFMR",IFERROR(VLOOKUP(AK397,AuctionMapping2019SEP_AUTOS!$B:$J,5,FALSE)," "),IFERROR(VLOOKUP(AK397,AuctionMapping2019SEP_LINES!$C:$J,4,FALSE)," "))</f>
        <v>80481</v>
      </c>
      <c r="AM397" s="4" t="str">
        <f>IF(D397="XFMR",IFERROR(VLOOKUP(AK397,AuctionMapping2019SEP_AUTOS!$B:$J,6,FALSE)," "),IFERROR(VLOOKUP(AK397,AuctionMapping2019SEP_LINES!$C:$J,5,FALSE)," "))</f>
        <v>PILONCIL4</v>
      </c>
      <c r="AN397" s="4">
        <f>IF(D397="XFMR",IFERROR(VLOOKUP(AK397,AuctionMapping2019SEP_AUTOS!$B:$J,7,FALSE)," "),IFERROR(VLOOKUP(AK397,AuctionMapping2019SEP_LINES!$C:$J,6,FALSE)," "))</f>
        <v>88909</v>
      </c>
      <c r="AO397" s="4" t="str">
        <f>IF(D397="XFMR",IFERROR(VLOOKUP(AK397,AuctionMapping2019SEP_AUTOS!$B:$J,8,FALSE)," "),IFERROR(VLOOKUP(AK397,AuctionMapping2019SEP_LINES!$C:$J,7,FALSE)," "))</f>
        <v>NLARSW4B</v>
      </c>
      <c r="AP397" s="4" t="str">
        <f>IF(D397="XFMR",IFERROR(VLOOKUP(AK397,AuctionMapping2019SEP_AUTOS!$B:$J,9,FALSE)," "),IFERROR(VLOOKUP(AK397,AuctionMapping2019SEP_LINES!$C:$J,8,FALSE)," "))</f>
        <v>1</v>
      </c>
    </row>
    <row r="398" spans="1:42" x14ac:dyDescent="0.25">
      <c r="A398" t="s">
        <v>436</v>
      </c>
      <c r="B398" t="s">
        <v>2468</v>
      </c>
      <c r="C398" t="s">
        <v>4264</v>
      </c>
      <c r="D398" t="s">
        <v>6110</v>
      </c>
      <c r="E398">
        <v>10002487571</v>
      </c>
      <c r="F398" t="s">
        <v>6469</v>
      </c>
      <c r="G398" t="s">
        <v>8114</v>
      </c>
      <c r="H398">
        <v>10002163664</v>
      </c>
      <c r="I398" t="s">
        <v>8911</v>
      </c>
      <c r="J398" t="s">
        <v>8915</v>
      </c>
      <c r="K398">
        <v>138</v>
      </c>
      <c r="L398" t="s">
        <v>2468</v>
      </c>
      <c r="N398" t="s">
        <v>2467</v>
      </c>
      <c r="O398" t="s">
        <v>10510</v>
      </c>
      <c r="P398" t="s">
        <v>12068</v>
      </c>
      <c r="S398" t="s">
        <v>4264</v>
      </c>
      <c r="T398" t="s">
        <v>4264</v>
      </c>
      <c r="U398" t="s">
        <v>10510</v>
      </c>
      <c r="V398" t="s">
        <v>14788</v>
      </c>
      <c r="W398" t="s">
        <v>14790</v>
      </c>
      <c r="X398" t="s">
        <v>15177</v>
      </c>
      <c r="Y398" t="s">
        <v>17317</v>
      </c>
      <c r="Z398" t="s">
        <v>18935</v>
      </c>
      <c r="AA398">
        <v>10002487570</v>
      </c>
      <c r="AB398" t="s">
        <v>8911</v>
      </c>
      <c r="AC398" t="s">
        <v>19351</v>
      </c>
      <c r="AD398" t="s">
        <v>19351</v>
      </c>
      <c r="AE398" t="s">
        <v>19637</v>
      </c>
      <c r="AF398" t="s">
        <v>20937</v>
      </c>
      <c r="AG398" t="s">
        <v>21368</v>
      </c>
      <c r="AH398" t="s">
        <v>21417</v>
      </c>
      <c r="AI398" t="s">
        <v>21368</v>
      </c>
      <c r="AJ398" t="s">
        <v>21368</v>
      </c>
      <c r="AK398" s="4" t="str">
        <f>IFERROR(VLOOKUP(C398,mapped!$A:$C,3,FALSE)," ")</f>
        <v>CATARI_PILONC1_1</v>
      </c>
      <c r="AL398" s="4">
        <f>IF(D398="XFMR",IFERROR(VLOOKUP(AK398,AuctionMapping2019SEP_AUTOS!$B:$J,5,FALSE)," "),IFERROR(VLOOKUP(AK398,AuctionMapping2019SEP_LINES!$C:$J,4,FALSE)," "))</f>
        <v>8970</v>
      </c>
      <c r="AM398" s="4" t="str">
        <f>IF(D398="XFMR",IFERROR(VLOOKUP(AK398,AuctionMapping2019SEP_AUTOS!$B:$J,6,FALSE)," "),IFERROR(VLOOKUP(AK398,AuctionMapping2019SEP_LINES!$C:$J,5,FALSE)," "))</f>
        <v>CATARINA4</v>
      </c>
      <c r="AN398" s="4">
        <f>IF(D398="XFMR",IFERROR(VLOOKUP(AK398,AuctionMapping2019SEP_AUTOS!$B:$J,7,FALSE)," "),IFERROR(VLOOKUP(AK398,AuctionMapping2019SEP_LINES!$C:$J,6,FALSE)," "))</f>
        <v>80481</v>
      </c>
      <c r="AO398" s="4" t="str">
        <f>IF(D398="XFMR",IFERROR(VLOOKUP(AK398,AuctionMapping2019SEP_AUTOS!$B:$J,8,FALSE)," "),IFERROR(VLOOKUP(AK398,AuctionMapping2019SEP_LINES!$C:$J,7,FALSE)," "))</f>
        <v>PILONCIL4</v>
      </c>
      <c r="AP398" s="4" t="str">
        <f>IF(D398="XFMR",IFERROR(VLOOKUP(AK398,AuctionMapping2019SEP_AUTOS!$B:$J,9,FALSE)," "),IFERROR(VLOOKUP(AK398,AuctionMapping2019SEP_LINES!$C:$J,8,FALSE)," "))</f>
        <v>1</v>
      </c>
    </row>
    <row r="399" spans="1:42" hidden="1" x14ac:dyDescent="0.25">
      <c r="A399" t="s">
        <v>437</v>
      </c>
      <c r="B399" t="s">
        <v>2469</v>
      </c>
      <c r="C399" t="s">
        <v>4265</v>
      </c>
      <c r="D399" t="s">
        <v>6110</v>
      </c>
      <c r="E399">
        <v>10002208882</v>
      </c>
      <c r="F399" t="s">
        <v>6470</v>
      </c>
      <c r="G399" t="s">
        <v>8115</v>
      </c>
      <c r="H399">
        <v>10000700769</v>
      </c>
      <c r="I399" t="s">
        <v>8913</v>
      </c>
      <c r="J399" t="s">
        <v>8915</v>
      </c>
      <c r="K399">
        <v>69</v>
      </c>
      <c r="L399" t="s">
        <v>2469</v>
      </c>
      <c r="N399" t="s">
        <v>9183</v>
      </c>
      <c r="O399" t="s">
        <v>10511</v>
      </c>
      <c r="P399" t="s">
        <v>12069</v>
      </c>
      <c r="S399" t="s">
        <v>4265</v>
      </c>
      <c r="T399" t="s">
        <v>4265</v>
      </c>
      <c r="U399" t="s">
        <v>14095</v>
      </c>
      <c r="V399" t="s">
        <v>14788</v>
      </c>
      <c r="W399" t="s">
        <v>14790</v>
      </c>
      <c r="X399" t="s">
        <v>15178</v>
      </c>
      <c r="Y399" t="s">
        <v>17318</v>
      </c>
      <c r="Z399" t="s">
        <v>8109</v>
      </c>
      <c r="AA399">
        <v>10000700837</v>
      </c>
      <c r="AB399" t="s">
        <v>8913</v>
      </c>
      <c r="AC399" t="s">
        <v>19351</v>
      </c>
      <c r="AD399" t="s">
        <v>19351</v>
      </c>
      <c r="AE399" t="s">
        <v>19638</v>
      </c>
      <c r="AF399" t="s">
        <v>39</v>
      </c>
      <c r="AG399" t="s">
        <v>39</v>
      </c>
      <c r="AH399" t="s">
        <v>39</v>
      </c>
      <c r="AI399" t="s">
        <v>39</v>
      </c>
      <c r="AJ399" t="s">
        <v>39</v>
      </c>
      <c r="AK399" s="4" t="str">
        <f>IFERROR(VLOOKUP(C399,mapped!$A:$C,3,FALSE)," ")</f>
        <v xml:space="preserve"> </v>
      </c>
      <c r="AL399" s="4" t="str">
        <f>IF(D399="XFMR",IFERROR(VLOOKUP(AK399,AuctionMapping2019SEP_AUTOS!$B:$J,5,FALSE)," "),IFERROR(VLOOKUP(AK399,AuctionMapping2019SEP_LINES!$C:$J,4,FALSE)," "))</f>
        <v xml:space="preserve"> </v>
      </c>
      <c r="AM399" s="4" t="str">
        <f>IF(D399="XFMR",IFERROR(VLOOKUP(AK399,AuctionMapping2019SEP_AUTOS!$B:$J,6,FALSE)," "),IFERROR(VLOOKUP(AK399,AuctionMapping2019SEP_LINES!$C:$J,5,FALSE)," "))</f>
        <v xml:space="preserve"> </v>
      </c>
      <c r="AN399" s="4" t="str">
        <f>IF(D399="XFMR",IFERROR(VLOOKUP(AK399,AuctionMapping2019SEP_AUTOS!$B:$J,7,FALSE)," "),IFERROR(VLOOKUP(AK399,AuctionMapping2019SEP_LINES!$C:$J,6,FALSE)," "))</f>
        <v xml:space="preserve"> </v>
      </c>
      <c r="AO399" s="4" t="str">
        <f>IF(D399="XFMR",IFERROR(VLOOKUP(AK399,AuctionMapping2019SEP_AUTOS!$B:$J,8,FALSE)," "),IFERROR(VLOOKUP(AK399,AuctionMapping2019SEP_LINES!$C:$J,7,FALSE)," "))</f>
        <v xml:space="preserve"> </v>
      </c>
      <c r="AP399" s="4" t="str">
        <f>IF(D399="XFMR",IFERROR(VLOOKUP(AK399,AuctionMapping2019SEP_AUTOS!$B:$J,9,FALSE)," "),IFERROR(VLOOKUP(AK399,AuctionMapping2019SEP_LINES!$C:$J,8,FALSE)," "))</f>
        <v xml:space="preserve"> </v>
      </c>
    </row>
    <row r="400" spans="1:42" x14ac:dyDescent="0.25">
      <c r="A400" t="s">
        <v>438</v>
      </c>
      <c r="B400" t="s">
        <v>2470</v>
      </c>
      <c r="C400" t="s">
        <v>4266</v>
      </c>
      <c r="D400" t="s">
        <v>6110</v>
      </c>
      <c r="E400">
        <v>10000807262</v>
      </c>
      <c r="F400" t="s">
        <v>6471</v>
      </c>
      <c r="G400" t="s">
        <v>7944</v>
      </c>
      <c r="H400">
        <v>10000699570</v>
      </c>
      <c r="I400" t="s">
        <v>8912</v>
      </c>
      <c r="J400" t="s">
        <v>8915</v>
      </c>
      <c r="K400">
        <v>69</v>
      </c>
      <c r="L400" t="s">
        <v>2470</v>
      </c>
      <c r="N400" t="s">
        <v>9184</v>
      </c>
      <c r="O400" t="s">
        <v>10512</v>
      </c>
      <c r="P400" t="s">
        <v>12070</v>
      </c>
      <c r="S400" t="s">
        <v>4266</v>
      </c>
      <c r="T400" t="s">
        <v>4266</v>
      </c>
      <c r="U400" t="s">
        <v>14096</v>
      </c>
      <c r="V400" t="s">
        <v>14788</v>
      </c>
      <c r="W400" t="s">
        <v>14791</v>
      </c>
      <c r="X400" t="s">
        <v>15179</v>
      </c>
      <c r="Y400" t="s">
        <v>17319</v>
      </c>
      <c r="Z400" t="s">
        <v>8225</v>
      </c>
      <c r="AA400">
        <v>10000702207</v>
      </c>
      <c r="AB400" t="s">
        <v>8912</v>
      </c>
      <c r="AC400" t="s">
        <v>19352</v>
      </c>
      <c r="AD400" t="s">
        <v>19353</v>
      </c>
      <c r="AE400" t="s">
        <v>19639</v>
      </c>
      <c r="AF400" t="s">
        <v>20938</v>
      </c>
      <c r="AG400" t="s">
        <v>21371</v>
      </c>
      <c r="AH400" t="s">
        <v>21378</v>
      </c>
      <c r="AI400" t="s">
        <v>21371</v>
      </c>
      <c r="AJ400" t="s">
        <v>21371</v>
      </c>
      <c r="AK400" s="4" t="str">
        <f>IFERROR(VLOOKUP(C400,mapped!$A:$C,3,FALSE)," ")</f>
        <v>ANSN_RADIUM1_1</v>
      </c>
      <c r="AL400" s="4">
        <f>IF(D400="XFMR",IFERROR(VLOOKUP(AK400,AuctionMapping2019SEP_AUTOS!$B:$J,5,FALSE)," "),IFERROR(VLOOKUP(AK400,AuctionMapping2019SEP_LINES!$C:$J,4,FALSE)," "))</f>
        <v>6175</v>
      </c>
      <c r="AM400" s="4" t="str">
        <f>IF(D400="XFMR",IFERROR(VLOOKUP(AK400,AuctionMapping2019SEP_AUTOS!$B:$J,6,FALSE)," "),IFERROR(VLOOKUP(AK400,AuctionMapping2019SEP_LINES!$C:$J,5,FALSE)," "))</f>
        <v>ANSN2A</v>
      </c>
      <c r="AN400" s="4">
        <f>IF(D400="XFMR",IFERROR(VLOOKUP(AK400,AuctionMapping2019SEP_AUTOS!$B:$J,7,FALSE)," "),IFERROR(VLOOKUP(AK400,AuctionMapping2019SEP_LINES!$C:$J,6,FALSE)," "))</f>
        <v>6180</v>
      </c>
      <c r="AO400" s="4" t="str">
        <f>IF(D400="XFMR",IFERROR(VLOOKUP(AK400,AuctionMapping2019SEP_AUTOS!$B:$J,8,FALSE)," "),IFERROR(VLOOKUP(AK400,AuctionMapping2019SEP_LINES!$C:$J,7,FALSE)," "))</f>
        <v>RADIUM2A</v>
      </c>
      <c r="AP400" s="4" t="str">
        <f>IF(D400="XFMR",IFERROR(VLOOKUP(AK400,AuctionMapping2019SEP_AUTOS!$B:$J,9,FALSE)," "),IFERROR(VLOOKUP(AK400,AuctionMapping2019SEP_LINES!$C:$J,8,FALSE)," "))</f>
        <v>1</v>
      </c>
    </row>
    <row r="401" spans="1:42" x14ac:dyDescent="0.25">
      <c r="A401" t="s">
        <v>439</v>
      </c>
      <c r="B401" t="s">
        <v>2471</v>
      </c>
      <c r="C401" t="s">
        <v>4267</v>
      </c>
      <c r="D401" t="s">
        <v>6110</v>
      </c>
      <c r="E401">
        <v>10002236047</v>
      </c>
      <c r="F401" t="s">
        <v>6472</v>
      </c>
      <c r="G401" t="s">
        <v>7960</v>
      </c>
      <c r="H401">
        <v>10000701191</v>
      </c>
      <c r="I401" t="s">
        <v>8911</v>
      </c>
      <c r="J401" t="s">
        <v>8915</v>
      </c>
      <c r="K401">
        <v>69</v>
      </c>
      <c r="L401" t="s">
        <v>2471</v>
      </c>
      <c r="N401" t="s">
        <v>9185</v>
      </c>
      <c r="O401" t="s">
        <v>10513</v>
      </c>
      <c r="P401" t="s">
        <v>12071</v>
      </c>
      <c r="S401" t="s">
        <v>4267</v>
      </c>
      <c r="T401" t="s">
        <v>4267</v>
      </c>
      <c r="U401" t="s">
        <v>10513</v>
      </c>
      <c r="V401" t="s">
        <v>14788</v>
      </c>
      <c r="W401" t="s">
        <v>14791</v>
      </c>
      <c r="X401" t="s">
        <v>15180</v>
      </c>
      <c r="Y401" t="s">
        <v>17320</v>
      </c>
      <c r="Z401" t="s">
        <v>7981</v>
      </c>
      <c r="AA401">
        <v>10000701271</v>
      </c>
      <c r="AB401" t="s">
        <v>8911</v>
      </c>
      <c r="AC401" t="s">
        <v>19352</v>
      </c>
      <c r="AD401" t="s">
        <v>19352</v>
      </c>
      <c r="AE401" t="s">
        <v>19640</v>
      </c>
      <c r="AF401" t="s">
        <v>20939</v>
      </c>
      <c r="AG401" t="s">
        <v>21371</v>
      </c>
      <c r="AH401" t="s">
        <v>21378</v>
      </c>
      <c r="AI401" t="s">
        <v>21371</v>
      </c>
      <c r="AJ401" t="s">
        <v>21371</v>
      </c>
      <c r="AK401" s="4" t="str">
        <f>IFERROR(VLOOKUP(C401,mapped!$A:$C,3,FALSE)," ")</f>
        <v>JUNCTI_KMJC1_1</v>
      </c>
      <c r="AL401" s="4">
        <f>IF(D401="XFMR",IFERROR(VLOOKUP(AK401,AuctionMapping2019SEP_AUTOS!$B:$J,5,FALSE)," "),IFERROR(VLOOKUP(AK401,AuctionMapping2019SEP_LINES!$C:$J,4,FALSE)," "))</f>
        <v>6400</v>
      </c>
      <c r="AM401" s="4" t="str">
        <f>IF(D401="XFMR",IFERROR(VLOOKUP(AK401,AuctionMapping2019SEP_AUTOS!$B:$J,6,FALSE)," "),IFERROR(VLOOKUP(AK401,AuctionMapping2019SEP_LINES!$C:$J,5,FALSE)," "))</f>
        <v>JUNCTION2A</v>
      </c>
      <c r="AN401" s="4">
        <f>IF(D401="XFMR",IFERROR(VLOOKUP(AK401,AuctionMapping2019SEP_AUTOS!$B:$J,7,FALSE)," "),IFERROR(VLOOKUP(AK401,AuctionMapping2019SEP_LINES!$C:$J,6,FALSE)," "))</f>
        <v>60091</v>
      </c>
      <c r="AO401" s="4" t="str">
        <f>IF(D401="XFMR",IFERROR(VLOOKUP(AK401,AuctionMapping2019SEP_AUTOS!$B:$J,8,FALSE)," "),IFERROR(VLOOKUP(AK401,AuctionMapping2019SEP_LINES!$C:$J,7,FALSE)," "))</f>
        <v>KMJCR</v>
      </c>
      <c r="AP401" s="4" t="str">
        <f>IF(D401="XFMR",IFERROR(VLOOKUP(AK401,AuctionMapping2019SEP_AUTOS!$B:$J,9,FALSE)," "),IFERROR(VLOOKUP(AK401,AuctionMapping2019SEP_LINES!$C:$J,8,FALSE)," "))</f>
        <v>1</v>
      </c>
    </row>
    <row r="402" spans="1:42" hidden="1" x14ac:dyDescent="0.25">
      <c r="A402" t="s">
        <v>440</v>
      </c>
      <c r="B402" t="s">
        <v>2472</v>
      </c>
      <c r="C402" t="s">
        <v>4268</v>
      </c>
      <c r="D402" t="s">
        <v>6111</v>
      </c>
      <c r="E402">
        <v>10001769819</v>
      </c>
      <c r="F402" t="s">
        <v>6473</v>
      </c>
      <c r="G402" t="s">
        <v>8116</v>
      </c>
      <c r="H402">
        <v>10000701892</v>
      </c>
      <c r="I402" t="s">
        <v>8911</v>
      </c>
      <c r="J402" t="s">
        <v>8915</v>
      </c>
      <c r="K402">
        <v>138</v>
      </c>
      <c r="L402" t="s">
        <v>2472</v>
      </c>
      <c r="N402" t="s">
        <v>9186</v>
      </c>
      <c r="O402" t="s">
        <v>10514</v>
      </c>
      <c r="P402" t="s">
        <v>12072</v>
      </c>
      <c r="S402" t="s">
        <v>4268</v>
      </c>
      <c r="T402" t="s">
        <v>4268</v>
      </c>
      <c r="U402" t="s">
        <v>14097</v>
      </c>
      <c r="V402" t="s">
        <v>14788</v>
      </c>
      <c r="W402" t="s">
        <v>14790</v>
      </c>
      <c r="X402" t="s">
        <v>15181</v>
      </c>
      <c r="Y402" t="s">
        <v>17321</v>
      </c>
      <c r="AC402" t="s">
        <v>19351</v>
      </c>
      <c r="AD402" t="s">
        <v>19351</v>
      </c>
      <c r="AE402" t="s">
        <v>17321</v>
      </c>
      <c r="AF402" t="s">
        <v>39</v>
      </c>
      <c r="AG402" t="s">
        <v>39</v>
      </c>
      <c r="AH402" t="s">
        <v>39</v>
      </c>
      <c r="AI402" t="s">
        <v>39</v>
      </c>
      <c r="AJ402" t="s">
        <v>39</v>
      </c>
      <c r="AK402" s="4" t="str">
        <f>IFERROR(VLOOKUP(C402,mapped!$A:$C,3,FALSE)," ")</f>
        <v xml:space="preserve"> </v>
      </c>
      <c r="AL402" s="4" t="str">
        <f>IF(D402="XFMR",IFERROR(VLOOKUP(AK402,AuctionMapping2019SEP_AUTOS!$B:$J,5,FALSE)," "),IFERROR(VLOOKUP(AK402,AuctionMapping2019SEP_LINES!$C:$J,4,FALSE)," "))</f>
        <v xml:space="preserve"> </v>
      </c>
      <c r="AM402" s="4" t="str">
        <f>IF(D402="XFMR",IFERROR(VLOOKUP(AK402,AuctionMapping2019SEP_AUTOS!$B:$J,6,FALSE)," "),IFERROR(VLOOKUP(AK402,AuctionMapping2019SEP_LINES!$C:$J,5,FALSE)," "))</f>
        <v xml:space="preserve"> </v>
      </c>
      <c r="AN402" s="4" t="str">
        <f>IF(D402="XFMR",IFERROR(VLOOKUP(AK402,AuctionMapping2019SEP_AUTOS!$B:$J,7,FALSE)," "),IFERROR(VLOOKUP(AK402,AuctionMapping2019SEP_LINES!$C:$J,6,FALSE)," "))</f>
        <v xml:space="preserve"> </v>
      </c>
      <c r="AO402" s="4" t="str">
        <f>IF(D402="XFMR",IFERROR(VLOOKUP(AK402,AuctionMapping2019SEP_AUTOS!$B:$J,8,FALSE)," "),IFERROR(VLOOKUP(AK402,AuctionMapping2019SEP_LINES!$C:$J,7,FALSE)," "))</f>
        <v xml:space="preserve"> </v>
      </c>
      <c r="AP402" s="4" t="str">
        <f>IF(D402="XFMR",IFERROR(VLOOKUP(AK402,AuctionMapping2019SEP_AUTOS!$B:$J,9,FALSE)," "),IFERROR(VLOOKUP(AK402,AuctionMapping2019SEP_LINES!$C:$J,8,FALSE)," "))</f>
        <v xml:space="preserve"> </v>
      </c>
    </row>
    <row r="403" spans="1:42" hidden="1" x14ac:dyDescent="0.25">
      <c r="A403" t="s">
        <v>441</v>
      </c>
      <c r="B403" t="s">
        <v>2473</v>
      </c>
      <c r="C403" t="s">
        <v>4269</v>
      </c>
      <c r="D403" t="s">
        <v>6110</v>
      </c>
      <c r="E403">
        <v>10002487423</v>
      </c>
      <c r="F403" t="s">
        <v>6474</v>
      </c>
      <c r="G403" t="s">
        <v>8117</v>
      </c>
      <c r="H403">
        <v>10002487409</v>
      </c>
      <c r="I403" t="s">
        <v>8912</v>
      </c>
      <c r="J403" t="s">
        <v>8915</v>
      </c>
      <c r="K403">
        <v>345</v>
      </c>
      <c r="L403" t="s">
        <v>2473</v>
      </c>
      <c r="N403" t="s">
        <v>9187</v>
      </c>
      <c r="O403" t="s">
        <v>10515</v>
      </c>
      <c r="P403" t="s">
        <v>12073</v>
      </c>
      <c r="S403" t="s">
        <v>4269</v>
      </c>
      <c r="T403" t="s">
        <v>4269</v>
      </c>
      <c r="U403" t="s">
        <v>14098</v>
      </c>
      <c r="V403" t="s">
        <v>14788</v>
      </c>
      <c r="W403" t="s">
        <v>14790</v>
      </c>
      <c r="X403" t="s">
        <v>15182</v>
      </c>
      <c r="Y403" t="s">
        <v>17322</v>
      </c>
      <c r="Z403" t="s">
        <v>18936</v>
      </c>
      <c r="AA403">
        <v>10002168342</v>
      </c>
      <c r="AB403" t="s">
        <v>8912</v>
      </c>
      <c r="AC403" t="s">
        <v>19351</v>
      </c>
      <c r="AD403" t="s">
        <v>19351</v>
      </c>
      <c r="AE403" t="s">
        <v>19641</v>
      </c>
      <c r="AF403" t="s">
        <v>39</v>
      </c>
      <c r="AG403" t="s">
        <v>39</v>
      </c>
      <c r="AH403" t="s">
        <v>39</v>
      </c>
      <c r="AI403" t="s">
        <v>39</v>
      </c>
      <c r="AJ403" t="s">
        <v>39</v>
      </c>
      <c r="AK403" s="4" t="str">
        <f>IFERROR(VLOOKUP(C403,mapped!$A:$C,3,FALSE)," ")</f>
        <v xml:space="preserve"> </v>
      </c>
      <c r="AL403" s="4" t="str">
        <f>IF(D403="XFMR",IFERROR(VLOOKUP(AK403,AuctionMapping2019SEP_AUTOS!$B:$J,5,FALSE)," "),IFERROR(VLOOKUP(AK403,AuctionMapping2019SEP_LINES!$C:$J,4,FALSE)," "))</f>
        <v xml:space="preserve"> </v>
      </c>
      <c r="AM403" s="4" t="str">
        <f>IF(D403="XFMR",IFERROR(VLOOKUP(AK403,AuctionMapping2019SEP_AUTOS!$B:$J,6,FALSE)," "),IFERROR(VLOOKUP(AK403,AuctionMapping2019SEP_LINES!$C:$J,5,FALSE)," "))</f>
        <v xml:space="preserve"> </v>
      </c>
      <c r="AN403" s="4" t="str">
        <f>IF(D403="XFMR",IFERROR(VLOOKUP(AK403,AuctionMapping2019SEP_AUTOS!$B:$J,7,FALSE)," "),IFERROR(VLOOKUP(AK403,AuctionMapping2019SEP_LINES!$C:$J,6,FALSE)," "))</f>
        <v xml:space="preserve"> </v>
      </c>
      <c r="AO403" s="4" t="str">
        <f>IF(D403="XFMR",IFERROR(VLOOKUP(AK403,AuctionMapping2019SEP_AUTOS!$B:$J,8,FALSE)," "),IFERROR(VLOOKUP(AK403,AuctionMapping2019SEP_LINES!$C:$J,7,FALSE)," "))</f>
        <v xml:space="preserve"> </v>
      </c>
      <c r="AP403" s="4" t="str">
        <f>IF(D403="XFMR",IFERROR(VLOOKUP(AK403,AuctionMapping2019SEP_AUTOS!$B:$J,9,FALSE)," "),IFERROR(VLOOKUP(AK403,AuctionMapping2019SEP_LINES!$C:$J,8,FALSE)," "))</f>
        <v xml:space="preserve"> </v>
      </c>
    </row>
    <row r="404" spans="1:42" x14ac:dyDescent="0.25">
      <c r="A404" t="s">
        <v>442</v>
      </c>
      <c r="B404" t="s">
        <v>2474</v>
      </c>
      <c r="C404" t="s">
        <v>4270</v>
      </c>
      <c r="D404" t="s">
        <v>6110</v>
      </c>
      <c r="E404">
        <v>10002381160</v>
      </c>
      <c r="F404" t="s">
        <v>6356</v>
      </c>
      <c r="G404" t="s">
        <v>8026</v>
      </c>
      <c r="H404">
        <v>10000701976</v>
      </c>
      <c r="I404" t="s">
        <v>8912</v>
      </c>
      <c r="J404" t="s">
        <v>8915</v>
      </c>
      <c r="K404">
        <v>138</v>
      </c>
      <c r="L404" t="s">
        <v>2474</v>
      </c>
      <c r="N404" t="s">
        <v>9188</v>
      </c>
      <c r="O404" t="s">
        <v>10516</v>
      </c>
      <c r="P404" t="s">
        <v>12074</v>
      </c>
      <c r="S404" t="s">
        <v>4270</v>
      </c>
      <c r="T404" t="s">
        <v>4270</v>
      </c>
      <c r="U404" t="s">
        <v>14099</v>
      </c>
      <c r="V404" t="s">
        <v>14788</v>
      </c>
      <c r="W404" t="s">
        <v>14791</v>
      </c>
      <c r="X404" t="s">
        <v>15183</v>
      </c>
      <c r="Y404" t="s">
        <v>17323</v>
      </c>
      <c r="Z404" t="s">
        <v>8386</v>
      </c>
      <c r="AA404">
        <v>10000701742</v>
      </c>
      <c r="AB404" t="s">
        <v>8912</v>
      </c>
      <c r="AC404" t="s">
        <v>19352</v>
      </c>
      <c r="AD404" t="s">
        <v>19353</v>
      </c>
      <c r="AE404" t="s">
        <v>19642</v>
      </c>
      <c r="AF404" t="s">
        <v>20940</v>
      </c>
      <c r="AG404" t="s">
        <v>21374</v>
      </c>
      <c r="AH404" t="s">
        <v>21468</v>
      </c>
      <c r="AI404" t="s">
        <v>21374</v>
      </c>
      <c r="AJ404" t="s">
        <v>21374</v>
      </c>
      <c r="AK404" s="4" t="str">
        <f>IFERROR(VLOOKUP(C404,mapped!$A:$C,3,FALSE)," ")</f>
        <v>EASTMU_PAINTC2_1</v>
      </c>
      <c r="AL404" s="4">
        <f>IF(D404="XFMR",IFERROR(VLOOKUP(AK404,AuctionMapping2019SEP_AUTOS!$B:$J,5,FALSE)," "),IFERROR(VLOOKUP(AK404,AuctionMapping2019SEP_LINES!$C:$J,4,FALSE)," "))</f>
        <v>6110</v>
      </c>
      <c r="AM404" s="4" t="str">
        <f>IF(D404="XFMR",IFERROR(VLOOKUP(AK404,AuctionMapping2019SEP_AUTOS!$B:$J,6,FALSE)," "),IFERROR(VLOOKUP(AK404,AuctionMapping2019SEP_LINES!$C:$J,5,FALSE)," "))</f>
        <v>EASTMUND4A</v>
      </c>
      <c r="AN404" s="4">
        <f>IF(D404="XFMR",IFERROR(VLOOKUP(AK404,AuctionMapping2019SEP_AUTOS!$B:$J,7,FALSE)," "),IFERROR(VLOOKUP(AK404,AuctionMapping2019SEP_LINES!$C:$J,6,FALSE)," "))</f>
        <v>6169</v>
      </c>
      <c r="AO404" s="4" t="str">
        <f>IF(D404="XFMR",IFERROR(VLOOKUP(AK404,AuctionMapping2019SEP_AUTOS!$B:$J,8,FALSE)," "),IFERROR(VLOOKUP(AK404,AuctionMapping2019SEP_LINES!$C:$J,7,FALSE)," "))</f>
        <v>PAINTCRE4B</v>
      </c>
      <c r="AP404" s="4" t="str">
        <f>IF(D404="XFMR",IFERROR(VLOOKUP(AK404,AuctionMapping2019SEP_AUTOS!$B:$J,9,FALSE)," "),IFERROR(VLOOKUP(AK404,AuctionMapping2019SEP_LINES!$C:$J,8,FALSE)," "))</f>
        <v>1</v>
      </c>
    </row>
    <row r="405" spans="1:42" hidden="1" x14ac:dyDescent="0.25">
      <c r="A405" t="s">
        <v>443</v>
      </c>
      <c r="B405" t="s">
        <v>2475</v>
      </c>
      <c r="C405" t="s">
        <v>4271</v>
      </c>
      <c r="D405" t="s">
        <v>6110</v>
      </c>
      <c r="E405">
        <v>10002384345</v>
      </c>
      <c r="F405" t="s">
        <v>6475</v>
      </c>
      <c r="G405" t="s">
        <v>8118</v>
      </c>
      <c r="H405">
        <v>10000699574</v>
      </c>
      <c r="I405" t="s">
        <v>8913</v>
      </c>
      <c r="J405" t="s">
        <v>8915</v>
      </c>
      <c r="K405">
        <v>138</v>
      </c>
      <c r="L405" t="s">
        <v>2475</v>
      </c>
      <c r="N405" t="s">
        <v>2475</v>
      </c>
      <c r="O405" t="s">
        <v>10517</v>
      </c>
      <c r="P405" t="s">
        <v>12075</v>
      </c>
      <c r="S405" t="s">
        <v>4271</v>
      </c>
      <c r="T405" t="s">
        <v>4271</v>
      </c>
      <c r="U405" t="s">
        <v>14100</v>
      </c>
      <c r="V405" t="s">
        <v>14788</v>
      </c>
      <c r="W405" t="s">
        <v>14790</v>
      </c>
      <c r="X405" t="s">
        <v>15184</v>
      </c>
      <c r="Y405" t="s">
        <v>17324</v>
      </c>
      <c r="Z405" t="s">
        <v>8405</v>
      </c>
      <c r="AA405">
        <v>10000700034</v>
      </c>
      <c r="AB405" t="s">
        <v>8913</v>
      </c>
      <c r="AC405" t="s">
        <v>19351</v>
      </c>
      <c r="AD405" t="s">
        <v>19351</v>
      </c>
      <c r="AE405" t="s">
        <v>19643</v>
      </c>
      <c r="AF405" t="s">
        <v>39</v>
      </c>
      <c r="AG405" t="s">
        <v>39</v>
      </c>
      <c r="AH405" t="s">
        <v>39</v>
      </c>
      <c r="AI405" t="s">
        <v>39</v>
      </c>
      <c r="AJ405" t="s">
        <v>39</v>
      </c>
      <c r="AK405" s="4" t="str">
        <f>IFERROR(VLOOKUP(C405,mapped!$A:$C,3,FALSE)," ")</f>
        <v xml:space="preserve"> </v>
      </c>
      <c r="AL405" s="4" t="str">
        <f>IF(D405="XFMR",IFERROR(VLOOKUP(AK405,AuctionMapping2019SEP_AUTOS!$B:$J,5,FALSE)," "),IFERROR(VLOOKUP(AK405,AuctionMapping2019SEP_LINES!$C:$J,4,FALSE)," "))</f>
        <v xml:space="preserve"> </v>
      </c>
      <c r="AM405" s="4" t="str">
        <f>IF(D405="XFMR",IFERROR(VLOOKUP(AK405,AuctionMapping2019SEP_AUTOS!$B:$J,6,FALSE)," "),IFERROR(VLOOKUP(AK405,AuctionMapping2019SEP_LINES!$C:$J,5,FALSE)," "))</f>
        <v xml:space="preserve"> </v>
      </c>
      <c r="AN405" s="4" t="str">
        <f>IF(D405="XFMR",IFERROR(VLOOKUP(AK405,AuctionMapping2019SEP_AUTOS!$B:$J,7,FALSE)," "),IFERROR(VLOOKUP(AK405,AuctionMapping2019SEP_LINES!$C:$J,6,FALSE)," "))</f>
        <v xml:space="preserve"> </v>
      </c>
      <c r="AO405" s="4" t="str">
        <f>IF(D405="XFMR",IFERROR(VLOOKUP(AK405,AuctionMapping2019SEP_AUTOS!$B:$J,8,FALSE)," "),IFERROR(VLOOKUP(AK405,AuctionMapping2019SEP_LINES!$C:$J,7,FALSE)," "))</f>
        <v xml:space="preserve"> </v>
      </c>
      <c r="AP405" s="4" t="str">
        <f>IF(D405="XFMR",IFERROR(VLOOKUP(AK405,AuctionMapping2019SEP_AUTOS!$B:$J,9,FALSE)," "),IFERROR(VLOOKUP(AK405,AuctionMapping2019SEP_LINES!$C:$J,8,FALSE)," "))</f>
        <v xml:space="preserve"> </v>
      </c>
    </row>
    <row r="406" spans="1:42" hidden="1" x14ac:dyDescent="0.25">
      <c r="A406" t="s">
        <v>444</v>
      </c>
      <c r="B406" t="s">
        <v>2476</v>
      </c>
      <c r="C406" t="s">
        <v>4272</v>
      </c>
      <c r="D406" t="s">
        <v>6110</v>
      </c>
      <c r="E406">
        <v>10000747478</v>
      </c>
      <c r="F406" t="s">
        <v>6476</v>
      </c>
      <c r="G406" t="s">
        <v>8119</v>
      </c>
      <c r="H406">
        <v>10000701206</v>
      </c>
      <c r="I406" t="s">
        <v>8911</v>
      </c>
      <c r="J406" t="s">
        <v>8915</v>
      </c>
      <c r="K406">
        <v>138</v>
      </c>
      <c r="L406" t="s">
        <v>2476</v>
      </c>
      <c r="N406" t="s">
        <v>9189</v>
      </c>
      <c r="O406" t="s">
        <v>10518</v>
      </c>
      <c r="P406" t="s">
        <v>12076</v>
      </c>
      <c r="S406" t="s">
        <v>13747</v>
      </c>
      <c r="T406" t="s">
        <v>13747</v>
      </c>
      <c r="U406" t="s">
        <v>14101</v>
      </c>
      <c r="V406" t="s">
        <v>14788</v>
      </c>
      <c r="W406" t="s">
        <v>14790</v>
      </c>
      <c r="X406" t="s">
        <v>15185</v>
      </c>
      <c r="Y406" t="s">
        <v>17325</v>
      </c>
      <c r="Z406" t="s">
        <v>18937</v>
      </c>
      <c r="AA406">
        <v>10000728607</v>
      </c>
      <c r="AB406" t="s">
        <v>8911</v>
      </c>
      <c r="AC406" t="s">
        <v>19351</v>
      </c>
      <c r="AD406" t="s">
        <v>19355</v>
      </c>
      <c r="AE406" t="s">
        <v>19644</v>
      </c>
      <c r="AF406" t="s">
        <v>39</v>
      </c>
      <c r="AG406" t="s">
        <v>39</v>
      </c>
      <c r="AH406" t="s">
        <v>39</v>
      </c>
      <c r="AI406" t="s">
        <v>39</v>
      </c>
      <c r="AJ406" t="s">
        <v>39</v>
      </c>
      <c r="AK406" s="4" t="str">
        <f>IFERROR(VLOOKUP(C406,mapped!$A:$C,3,FALSE)," ")</f>
        <v xml:space="preserve"> </v>
      </c>
      <c r="AL406" s="4" t="str">
        <f>IF(D406="XFMR",IFERROR(VLOOKUP(AK406,AuctionMapping2019SEP_AUTOS!$B:$J,5,FALSE)," "),IFERROR(VLOOKUP(AK406,AuctionMapping2019SEP_LINES!$C:$J,4,FALSE)," "))</f>
        <v xml:space="preserve"> </v>
      </c>
      <c r="AM406" s="4" t="str">
        <f>IF(D406="XFMR",IFERROR(VLOOKUP(AK406,AuctionMapping2019SEP_AUTOS!$B:$J,6,FALSE)," "),IFERROR(VLOOKUP(AK406,AuctionMapping2019SEP_LINES!$C:$J,5,FALSE)," "))</f>
        <v xml:space="preserve"> </v>
      </c>
      <c r="AN406" s="4" t="str">
        <f>IF(D406="XFMR",IFERROR(VLOOKUP(AK406,AuctionMapping2019SEP_AUTOS!$B:$J,7,FALSE)," "),IFERROR(VLOOKUP(AK406,AuctionMapping2019SEP_LINES!$C:$J,6,FALSE)," "))</f>
        <v xml:space="preserve"> </v>
      </c>
      <c r="AO406" s="4" t="str">
        <f>IF(D406="XFMR",IFERROR(VLOOKUP(AK406,AuctionMapping2019SEP_AUTOS!$B:$J,8,FALSE)," "),IFERROR(VLOOKUP(AK406,AuctionMapping2019SEP_LINES!$C:$J,7,FALSE)," "))</f>
        <v xml:space="preserve"> </v>
      </c>
      <c r="AP406" s="4" t="str">
        <f>IF(D406="XFMR",IFERROR(VLOOKUP(AK406,AuctionMapping2019SEP_AUTOS!$B:$J,9,FALSE)," "),IFERROR(VLOOKUP(AK406,AuctionMapping2019SEP_LINES!$C:$J,8,FALSE)," "))</f>
        <v xml:space="preserve"> </v>
      </c>
    </row>
    <row r="407" spans="1:42" x14ac:dyDescent="0.25">
      <c r="A407" t="s">
        <v>445</v>
      </c>
      <c r="B407" t="s">
        <v>2477</v>
      </c>
      <c r="C407" t="s">
        <v>4273</v>
      </c>
      <c r="D407" t="s">
        <v>6110</v>
      </c>
      <c r="E407">
        <v>10002664437</v>
      </c>
      <c r="F407" t="s">
        <v>6477</v>
      </c>
      <c r="G407" t="s">
        <v>8120</v>
      </c>
      <c r="H407">
        <v>10000702330</v>
      </c>
      <c r="I407" t="s">
        <v>8914</v>
      </c>
      <c r="J407" t="s">
        <v>8915</v>
      </c>
      <c r="K407">
        <v>69</v>
      </c>
      <c r="L407" t="s">
        <v>2477</v>
      </c>
      <c r="N407" t="s">
        <v>9190</v>
      </c>
      <c r="O407" t="s">
        <v>10519</v>
      </c>
      <c r="P407" t="s">
        <v>12077</v>
      </c>
      <c r="S407" t="s">
        <v>4273</v>
      </c>
      <c r="T407" t="s">
        <v>4273</v>
      </c>
      <c r="U407" t="s">
        <v>14102</v>
      </c>
      <c r="V407" t="s">
        <v>14788</v>
      </c>
      <c r="W407" t="s">
        <v>14790</v>
      </c>
      <c r="X407" t="s">
        <v>15186</v>
      </c>
      <c r="Y407" t="s">
        <v>17326</v>
      </c>
      <c r="Z407" t="s">
        <v>18938</v>
      </c>
      <c r="AA407">
        <v>10000702365</v>
      </c>
      <c r="AB407" t="s">
        <v>8914</v>
      </c>
      <c r="AC407" t="s">
        <v>19351</v>
      </c>
      <c r="AD407" t="s">
        <v>19351</v>
      </c>
      <c r="AE407" t="s">
        <v>19645</v>
      </c>
      <c r="AF407" t="s">
        <v>20941</v>
      </c>
      <c r="AG407" t="s">
        <v>21368</v>
      </c>
      <c r="AH407" t="s">
        <v>21368</v>
      </c>
      <c r="AI407" t="s">
        <v>21368</v>
      </c>
      <c r="AJ407" t="s">
        <v>21368</v>
      </c>
      <c r="AK407" s="4" t="str">
        <f>IFERROR(VLOOKUP(C407,mapped!$A:$C,3,FALSE)," ")</f>
        <v>RSP_ROCK_1</v>
      </c>
      <c r="AL407" s="4">
        <f>IF(D407="XFMR",IFERROR(VLOOKUP(AK407,AuctionMapping2019SEP_AUTOS!$B:$J,5,FALSE)," "),IFERROR(VLOOKUP(AK407,AuctionMapping2019SEP_LINES!$C:$J,4,FALSE)," "))</f>
        <v>210</v>
      </c>
      <c r="AM407" s="4" t="str">
        <f>IF(D407="XFMR",IFERROR(VLOOKUP(AK407,AuctionMapping2019SEP_AUTOS!$B:$J,6,FALSE)," "),IFERROR(VLOOKUP(AK407,AuctionMapping2019SEP_LINES!$C:$J,5,FALSE)," "))</f>
        <v>REAGORSPRG</v>
      </c>
      <c r="AN407" s="4">
        <f>IF(D407="XFMR",IFERROR(VLOOKUP(AK407,AuctionMapping2019SEP_AUTOS!$B:$J,7,FALSE)," "),IFERROR(VLOOKUP(AK407,AuctionMapping2019SEP_LINES!$C:$J,6,FALSE)," "))</f>
        <v>214</v>
      </c>
      <c r="AO407" s="4" t="str">
        <f>IF(D407="XFMR",IFERROR(VLOOKUP(AK407,AuctionMapping2019SEP_AUTOS!$B:$J,8,FALSE)," "),IFERROR(VLOOKUP(AK407,AuctionMapping2019SEP_LINES!$C:$J,7,FALSE)," "))</f>
        <v>ROCKETTSW</v>
      </c>
      <c r="AP407" s="4" t="str">
        <f>IF(D407="XFMR",IFERROR(VLOOKUP(AK407,AuctionMapping2019SEP_AUTOS!$B:$J,9,FALSE)," "),IFERROR(VLOOKUP(AK407,AuctionMapping2019SEP_LINES!$C:$J,8,FALSE)," "))</f>
        <v>1</v>
      </c>
    </row>
    <row r="408" spans="1:42" hidden="1" x14ac:dyDescent="0.25">
      <c r="A408" t="s">
        <v>446</v>
      </c>
      <c r="B408" t="s">
        <v>2478</v>
      </c>
      <c r="C408" t="s">
        <v>4274</v>
      </c>
      <c r="D408" t="s">
        <v>6110</v>
      </c>
      <c r="E408">
        <v>10002499765</v>
      </c>
      <c r="F408" t="s">
        <v>6478</v>
      </c>
      <c r="G408" t="s">
        <v>8121</v>
      </c>
      <c r="H408">
        <v>10000702408</v>
      </c>
      <c r="I408" t="s">
        <v>8911</v>
      </c>
      <c r="J408" t="s">
        <v>8915</v>
      </c>
      <c r="K408">
        <v>138</v>
      </c>
      <c r="L408" t="s">
        <v>2478</v>
      </c>
      <c r="N408" t="s">
        <v>9191</v>
      </c>
      <c r="O408" t="s">
        <v>10517</v>
      </c>
      <c r="P408" t="s">
        <v>12078</v>
      </c>
      <c r="S408" t="s">
        <v>4274</v>
      </c>
      <c r="T408" t="s">
        <v>4274</v>
      </c>
      <c r="U408" t="s">
        <v>14103</v>
      </c>
      <c r="V408" t="s">
        <v>14788</v>
      </c>
      <c r="W408" t="s">
        <v>14790</v>
      </c>
      <c r="X408" t="s">
        <v>15187</v>
      </c>
      <c r="Y408" t="s">
        <v>17327</v>
      </c>
      <c r="Z408" t="s">
        <v>18939</v>
      </c>
      <c r="AA408">
        <v>10000703057</v>
      </c>
      <c r="AB408" t="s">
        <v>8911</v>
      </c>
      <c r="AC408" t="s">
        <v>19351</v>
      </c>
      <c r="AD408" t="s">
        <v>19351</v>
      </c>
      <c r="AE408" t="s">
        <v>17327</v>
      </c>
      <c r="AF408" t="s">
        <v>20942</v>
      </c>
      <c r="AG408" t="s">
        <v>21378</v>
      </c>
      <c r="AH408" t="s">
        <v>21456</v>
      </c>
      <c r="AI408" t="s">
        <v>21378</v>
      </c>
      <c r="AJ408" t="s">
        <v>21378</v>
      </c>
      <c r="AK408" s="4" t="str">
        <f>IFERROR(VLOOKUP(C408,mapped!$A:$C,3,FALSE)," ")</f>
        <v xml:space="preserve"> </v>
      </c>
      <c r="AL408" s="4" t="str">
        <f>IF(D408="XFMR",IFERROR(VLOOKUP(AK408,AuctionMapping2019SEP_AUTOS!$B:$J,5,FALSE)," "),IFERROR(VLOOKUP(AK408,AuctionMapping2019SEP_LINES!$C:$J,4,FALSE)," "))</f>
        <v xml:space="preserve"> </v>
      </c>
      <c r="AM408" s="4" t="str">
        <f>IF(D408="XFMR",IFERROR(VLOOKUP(AK408,AuctionMapping2019SEP_AUTOS!$B:$J,6,FALSE)," "),IFERROR(VLOOKUP(AK408,AuctionMapping2019SEP_LINES!$C:$J,5,FALSE)," "))</f>
        <v xml:space="preserve"> </v>
      </c>
      <c r="AN408" s="4" t="str">
        <f>IF(D408="XFMR",IFERROR(VLOOKUP(AK408,AuctionMapping2019SEP_AUTOS!$B:$J,7,FALSE)," "),IFERROR(VLOOKUP(AK408,AuctionMapping2019SEP_LINES!$C:$J,6,FALSE)," "))</f>
        <v xml:space="preserve"> </v>
      </c>
      <c r="AO408" s="4" t="str">
        <f>IF(D408="XFMR",IFERROR(VLOOKUP(AK408,AuctionMapping2019SEP_AUTOS!$B:$J,8,FALSE)," "),IFERROR(VLOOKUP(AK408,AuctionMapping2019SEP_LINES!$C:$J,7,FALSE)," "))</f>
        <v xml:space="preserve"> </v>
      </c>
      <c r="AP408" s="4" t="str">
        <f>IF(D408="XFMR",IFERROR(VLOOKUP(AK408,AuctionMapping2019SEP_AUTOS!$B:$J,9,FALSE)," "),IFERROR(VLOOKUP(AK408,AuctionMapping2019SEP_LINES!$C:$J,8,FALSE)," "))</f>
        <v xml:space="preserve"> </v>
      </c>
    </row>
    <row r="409" spans="1:42" hidden="1" x14ac:dyDescent="0.25">
      <c r="A409" t="s">
        <v>447</v>
      </c>
      <c r="B409" t="s">
        <v>2479</v>
      </c>
      <c r="C409" t="s">
        <v>4275</v>
      </c>
      <c r="D409" t="s">
        <v>6110</v>
      </c>
      <c r="E409">
        <v>10002664591</v>
      </c>
      <c r="F409" t="s">
        <v>6479</v>
      </c>
      <c r="G409" t="s">
        <v>8122</v>
      </c>
      <c r="H409">
        <v>10001866046</v>
      </c>
      <c r="I409" t="s">
        <v>8912</v>
      </c>
      <c r="J409" t="s">
        <v>8915</v>
      </c>
      <c r="K409">
        <v>138</v>
      </c>
      <c r="L409" t="s">
        <v>2479</v>
      </c>
      <c r="N409" t="s">
        <v>2479</v>
      </c>
      <c r="O409" t="s">
        <v>10520</v>
      </c>
      <c r="P409" t="s">
        <v>12079</v>
      </c>
      <c r="S409" t="s">
        <v>4275</v>
      </c>
      <c r="T409" t="s">
        <v>4275</v>
      </c>
      <c r="U409" t="s">
        <v>10520</v>
      </c>
      <c r="V409" t="s">
        <v>14788</v>
      </c>
      <c r="W409" t="s">
        <v>14790</v>
      </c>
      <c r="X409" t="s">
        <v>15188</v>
      </c>
      <c r="Y409" t="s">
        <v>17328</v>
      </c>
      <c r="Z409" t="s">
        <v>8585</v>
      </c>
      <c r="AA409">
        <v>10000701701</v>
      </c>
      <c r="AB409" t="s">
        <v>8912</v>
      </c>
      <c r="AC409" t="s">
        <v>19351</v>
      </c>
      <c r="AD409" t="s">
        <v>19351</v>
      </c>
      <c r="AE409" t="s">
        <v>19646</v>
      </c>
      <c r="AF409" t="s">
        <v>20943</v>
      </c>
      <c r="AG409" t="s">
        <v>21387</v>
      </c>
      <c r="AH409" t="s">
        <v>21473</v>
      </c>
      <c r="AI409" t="s">
        <v>21387</v>
      </c>
      <c r="AJ409" t="s">
        <v>21387</v>
      </c>
      <c r="AK409" s="4" t="str">
        <f>IFERROR(VLOOKUP(C409,mapped!$A:$C,3,FALSE)," ")</f>
        <v xml:space="preserve"> </v>
      </c>
      <c r="AL409" s="4" t="str">
        <f>IF(D409="XFMR",IFERROR(VLOOKUP(AK409,AuctionMapping2019SEP_AUTOS!$B:$J,5,FALSE)," "),IFERROR(VLOOKUP(AK409,AuctionMapping2019SEP_LINES!$C:$J,4,FALSE)," "))</f>
        <v xml:space="preserve"> </v>
      </c>
      <c r="AM409" s="4" t="str">
        <f>IF(D409="XFMR",IFERROR(VLOOKUP(AK409,AuctionMapping2019SEP_AUTOS!$B:$J,6,FALSE)," "),IFERROR(VLOOKUP(AK409,AuctionMapping2019SEP_LINES!$C:$J,5,FALSE)," "))</f>
        <v xml:space="preserve"> </v>
      </c>
      <c r="AN409" s="4" t="str">
        <f>IF(D409="XFMR",IFERROR(VLOOKUP(AK409,AuctionMapping2019SEP_AUTOS!$B:$J,7,FALSE)," "),IFERROR(VLOOKUP(AK409,AuctionMapping2019SEP_LINES!$C:$J,6,FALSE)," "))</f>
        <v xml:space="preserve"> </v>
      </c>
      <c r="AO409" s="4" t="str">
        <f>IF(D409="XFMR",IFERROR(VLOOKUP(AK409,AuctionMapping2019SEP_AUTOS!$B:$J,8,FALSE)," "),IFERROR(VLOOKUP(AK409,AuctionMapping2019SEP_LINES!$C:$J,7,FALSE)," "))</f>
        <v xml:space="preserve"> </v>
      </c>
      <c r="AP409" s="4" t="str">
        <f>IF(D409="XFMR",IFERROR(VLOOKUP(AK409,AuctionMapping2019SEP_AUTOS!$B:$J,9,FALSE)," "),IFERROR(VLOOKUP(AK409,AuctionMapping2019SEP_LINES!$C:$J,8,FALSE)," "))</f>
        <v xml:space="preserve"> </v>
      </c>
    </row>
    <row r="410" spans="1:42" hidden="1" x14ac:dyDescent="0.25">
      <c r="A410" t="s">
        <v>448</v>
      </c>
      <c r="B410" t="s">
        <v>2480</v>
      </c>
      <c r="C410" t="s">
        <v>4276</v>
      </c>
      <c r="D410" t="s">
        <v>6110</v>
      </c>
      <c r="E410">
        <v>10002383867</v>
      </c>
      <c r="F410" t="s">
        <v>6475</v>
      </c>
      <c r="G410" t="s">
        <v>8118</v>
      </c>
      <c r="H410">
        <v>10000699574</v>
      </c>
      <c r="I410" t="s">
        <v>8913</v>
      </c>
      <c r="J410" t="s">
        <v>8915</v>
      </c>
      <c r="K410">
        <v>138</v>
      </c>
      <c r="L410" t="s">
        <v>2480</v>
      </c>
      <c r="N410" t="s">
        <v>2480</v>
      </c>
      <c r="O410" t="s">
        <v>10521</v>
      </c>
      <c r="P410" t="s">
        <v>12080</v>
      </c>
      <c r="S410" t="s">
        <v>4276</v>
      </c>
      <c r="T410" t="s">
        <v>4276</v>
      </c>
      <c r="U410" t="s">
        <v>10521</v>
      </c>
      <c r="V410" t="s">
        <v>14788</v>
      </c>
      <c r="W410" t="s">
        <v>14790</v>
      </c>
      <c r="X410" t="s">
        <v>15189</v>
      </c>
      <c r="Y410" t="s">
        <v>17329</v>
      </c>
      <c r="Z410" t="s">
        <v>8405</v>
      </c>
      <c r="AA410">
        <v>10000700034</v>
      </c>
      <c r="AB410" t="s">
        <v>8913</v>
      </c>
      <c r="AC410" t="s">
        <v>19351</v>
      </c>
      <c r="AD410" t="s">
        <v>19351</v>
      </c>
      <c r="AE410" t="s">
        <v>19647</v>
      </c>
      <c r="AF410" t="s">
        <v>39</v>
      </c>
      <c r="AG410" t="s">
        <v>39</v>
      </c>
      <c r="AH410" t="s">
        <v>39</v>
      </c>
      <c r="AI410" t="s">
        <v>39</v>
      </c>
      <c r="AJ410" t="s">
        <v>39</v>
      </c>
      <c r="AK410" s="4" t="str">
        <f>IFERROR(VLOOKUP(C410,mapped!$A:$C,3,FALSE)," ")</f>
        <v xml:space="preserve"> </v>
      </c>
      <c r="AL410" s="4" t="str">
        <f>IF(D410="XFMR",IFERROR(VLOOKUP(AK410,AuctionMapping2019SEP_AUTOS!$B:$J,5,FALSE)," "),IFERROR(VLOOKUP(AK410,AuctionMapping2019SEP_LINES!$C:$J,4,FALSE)," "))</f>
        <v xml:space="preserve"> </v>
      </c>
      <c r="AM410" s="4" t="str">
        <f>IF(D410="XFMR",IFERROR(VLOOKUP(AK410,AuctionMapping2019SEP_AUTOS!$B:$J,6,FALSE)," "),IFERROR(VLOOKUP(AK410,AuctionMapping2019SEP_LINES!$C:$J,5,FALSE)," "))</f>
        <v xml:space="preserve"> </v>
      </c>
      <c r="AN410" s="4" t="str">
        <f>IF(D410="XFMR",IFERROR(VLOOKUP(AK410,AuctionMapping2019SEP_AUTOS!$B:$J,7,FALSE)," "),IFERROR(VLOOKUP(AK410,AuctionMapping2019SEP_LINES!$C:$J,6,FALSE)," "))</f>
        <v xml:space="preserve"> </v>
      </c>
      <c r="AO410" s="4" t="str">
        <f>IF(D410="XFMR",IFERROR(VLOOKUP(AK410,AuctionMapping2019SEP_AUTOS!$B:$J,8,FALSE)," "),IFERROR(VLOOKUP(AK410,AuctionMapping2019SEP_LINES!$C:$J,7,FALSE)," "))</f>
        <v xml:space="preserve"> </v>
      </c>
      <c r="AP410" s="4" t="str">
        <f>IF(D410="XFMR",IFERROR(VLOOKUP(AK410,AuctionMapping2019SEP_AUTOS!$B:$J,9,FALSE)," "),IFERROR(VLOOKUP(AK410,AuctionMapping2019SEP_LINES!$C:$J,8,FALSE)," "))</f>
        <v xml:space="preserve"> </v>
      </c>
    </row>
    <row r="411" spans="1:42" hidden="1" x14ac:dyDescent="0.25">
      <c r="A411" t="s">
        <v>449</v>
      </c>
      <c r="B411" t="s">
        <v>2481</v>
      </c>
      <c r="C411" t="s">
        <v>4277</v>
      </c>
      <c r="D411" t="s">
        <v>6111</v>
      </c>
      <c r="E411">
        <v>10002666569</v>
      </c>
      <c r="F411" t="s">
        <v>6480</v>
      </c>
      <c r="G411" t="s">
        <v>8123</v>
      </c>
      <c r="H411">
        <v>10000699891</v>
      </c>
      <c r="I411" t="s">
        <v>8912</v>
      </c>
      <c r="J411" t="s">
        <v>8915</v>
      </c>
      <c r="K411">
        <v>138</v>
      </c>
      <c r="L411" t="s">
        <v>2481</v>
      </c>
      <c r="N411" t="s">
        <v>2481</v>
      </c>
      <c r="O411" t="s">
        <v>10522</v>
      </c>
      <c r="P411" t="s">
        <v>12081</v>
      </c>
      <c r="S411" t="s">
        <v>4277</v>
      </c>
      <c r="T411" t="s">
        <v>4277</v>
      </c>
      <c r="U411" t="s">
        <v>10522</v>
      </c>
      <c r="V411" t="s">
        <v>14788</v>
      </c>
      <c r="W411" t="s">
        <v>14791</v>
      </c>
      <c r="X411" t="s">
        <v>15190</v>
      </c>
      <c r="Y411" t="s">
        <v>17330</v>
      </c>
      <c r="AC411" t="s">
        <v>19352</v>
      </c>
      <c r="AD411" t="s">
        <v>19352</v>
      </c>
      <c r="AE411" t="s">
        <v>17330</v>
      </c>
      <c r="AF411" t="s">
        <v>39</v>
      </c>
      <c r="AG411" t="s">
        <v>39</v>
      </c>
      <c r="AH411" t="s">
        <v>39</v>
      </c>
      <c r="AI411" t="s">
        <v>39</v>
      </c>
      <c r="AJ411" t="s">
        <v>39</v>
      </c>
      <c r="AK411" s="4" t="str">
        <f>IFERROR(VLOOKUP(C411,mapped!$A:$C,3,FALSE)," ")</f>
        <v xml:space="preserve"> </v>
      </c>
      <c r="AL411" s="4" t="str">
        <f>IF(D411="XFMR",IFERROR(VLOOKUP(AK411,AuctionMapping2019SEP_AUTOS!$B:$J,5,FALSE)," "),IFERROR(VLOOKUP(AK411,AuctionMapping2019SEP_LINES!$C:$J,4,FALSE)," "))</f>
        <v xml:space="preserve"> </v>
      </c>
      <c r="AM411" s="4" t="str">
        <f>IF(D411="XFMR",IFERROR(VLOOKUP(AK411,AuctionMapping2019SEP_AUTOS!$B:$J,6,FALSE)," "),IFERROR(VLOOKUP(AK411,AuctionMapping2019SEP_LINES!$C:$J,5,FALSE)," "))</f>
        <v xml:space="preserve"> </v>
      </c>
      <c r="AN411" s="4" t="str">
        <f>IF(D411="XFMR",IFERROR(VLOOKUP(AK411,AuctionMapping2019SEP_AUTOS!$B:$J,7,FALSE)," "),IFERROR(VLOOKUP(AK411,AuctionMapping2019SEP_LINES!$C:$J,6,FALSE)," "))</f>
        <v xml:space="preserve"> </v>
      </c>
      <c r="AO411" s="4" t="str">
        <f>IF(D411="XFMR",IFERROR(VLOOKUP(AK411,AuctionMapping2019SEP_AUTOS!$B:$J,8,FALSE)," "),IFERROR(VLOOKUP(AK411,AuctionMapping2019SEP_LINES!$C:$J,7,FALSE)," "))</f>
        <v xml:space="preserve"> </v>
      </c>
      <c r="AP411" s="4" t="str">
        <f>IF(D411="XFMR",IFERROR(VLOOKUP(AK411,AuctionMapping2019SEP_AUTOS!$B:$J,9,FALSE)," "),IFERROR(VLOOKUP(AK411,AuctionMapping2019SEP_LINES!$C:$J,8,FALSE)," "))</f>
        <v xml:space="preserve"> </v>
      </c>
    </row>
    <row r="412" spans="1:42" x14ac:dyDescent="0.25">
      <c r="A412" t="s">
        <v>450</v>
      </c>
      <c r="B412" t="s">
        <v>2482</v>
      </c>
      <c r="C412" t="s">
        <v>4278</v>
      </c>
      <c r="D412" t="s">
        <v>6110</v>
      </c>
      <c r="E412">
        <v>10002421184</v>
      </c>
      <c r="F412" t="s">
        <v>6481</v>
      </c>
      <c r="G412" t="s">
        <v>8026</v>
      </c>
      <c r="H412">
        <v>10000701976</v>
      </c>
      <c r="I412" t="s">
        <v>8912</v>
      </c>
      <c r="J412" t="s">
        <v>8915</v>
      </c>
      <c r="K412">
        <v>69</v>
      </c>
      <c r="L412" t="s">
        <v>2482</v>
      </c>
      <c r="N412" t="s">
        <v>9192</v>
      </c>
      <c r="O412" t="s">
        <v>10523</v>
      </c>
      <c r="P412" t="s">
        <v>12082</v>
      </c>
      <c r="S412" t="s">
        <v>4278</v>
      </c>
      <c r="T412" t="s">
        <v>4278</v>
      </c>
      <c r="U412" t="s">
        <v>14104</v>
      </c>
      <c r="V412" t="s">
        <v>14788</v>
      </c>
      <c r="W412" t="s">
        <v>14790</v>
      </c>
      <c r="X412" t="s">
        <v>15191</v>
      </c>
      <c r="Y412" t="s">
        <v>17331</v>
      </c>
      <c r="Z412" t="s">
        <v>8364</v>
      </c>
      <c r="AA412">
        <v>10002421180</v>
      </c>
      <c r="AB412" t="s">
        <v>8912</v>
      </c>
      <c r="AC412" t="s">
        <v>19351</v>
      </c>
      <c r="AD412" t="s">
        <v>19351</v>
      </c>
      <c r="AE412" t="s">
        <v>19648</v>
      </c>
      <c r="AF412" t="s">
        <v>20944</v>
      </c>
      <c r="AG412" t="s">
        <v>21374</v>
      </c>
      <c r="AH412" t="s">
        <v>21468</v>
      </c>
      <c r="AI412" t="s">
        <v>21374</v>
      </c>
      <c r="AJ412" t="s">
        <v>21374</v>
      </c>
      <c r="AK412" s="4" t="str">
        <f>IFERROR(VLOOKUP(C412,mapped!$A:$C,3,FALSE)," ")</f>
        <v>HSKLTP_PAINTC1_1</v>
      </c>
      <c r="AL412" s="4">
        <f>IF(D412="XFMR",IFERROR(VLOOKUP(AK412,AuctionMapping2019SEP_AUTOS!$B:$J,5,FALSE)," "),IFERROR(VLOOKUP(AK412,AuctionMapping2019SEP_LINES!$C:$J,4,FALSE)," "))</f>
        <v>6159</v>
      </c>
      <c r="AM412" s="4" t="str">
        <f>IF(D412="XFMR",IFERROR(VLOOKUP(AK412,AuctionMapping2019SEP_AUTOS!$B:$J,6,FALSE)," "),IFERROR(VLOOKUP(AK412,AuctionMapping2019SEP_LINES!$C:$J,5,FALSE)," "))</f>
        <v>PAINTCRE2A</v>
      </c>
      <c r="AN412" s="4">
        <f>IF(D412="XFMR",IFERROR(VLOOKUP(AK412,AuctionMapping2019SEP_AUTOS!$B:$J,7,FALSE)," "),IFERROR(VLOOKUP(AK412,AuctionMapping2019SEP_LINES!$C:$J,6,FALSE)," "))</f>
        <v>6171</v>
      </c>
      <c r="AO412" s="4" t="str">
        <f>IF(D412="XFMR",IFERROR(VLOOKUP(AK412,AuctionMapping2019SEP_AUTOS!$B:$J,8,FALSE)," "),IFERROR(VLOOKUP(AK412,AuctionMapping2019SEP_LINES!$C:$J,7,FALSE)," "))</f>
        <v>HASKLTP12A</v>
      </c>
      <c r="AP412" s="4" t="str">
        <f>IF(D412="XFMR",IFERROR(VLOOKUP(AK412,AuctionMapping2019SEP_AUTOS!$B:$J,9,FALSE)," "),IFERROR(VLOOKUP(AK412,AuctionMapping2019SEP_LINES!$C:$J,8,FALSE)," "))</f>
        <v>1</v>
      </c>
    </row>
    <row r="413" spans="1:42" hidden="1" x14ac:dyDescent="0.25">
      <c r="A413" t="s">
        <v>451</v>
      </c>
      <c r="B413" t="s">
        <v>2483</v>
      </c>
      <c r="C413" t="s">
        <v>4279</v>
      </c>
      <c r="D413" t="s">
        <v>6110</v>
      </c>
      <c r="E413">
        <v>10000804117</v>
      </c>
      <c r="F413" t="s">
        <v>6482</v>
      </c>
      <c r="G413" t="s">
        <v>6277</v>
      </c>
      <c r="H413">
        <v>10000699612</v>
      </c>
      <c r="I413" t="s">
        <v>8914</v>
      </c>
      <c r="J413" t="s">
        <v>8915</v>
      </c>
      <c r="K413">
        <v>69</v>
      </c>
      <c r="L413" t="s">
        <v>2483</v>
      </c>
      <c r="N413" t="s">
        <v>9193</v>
      </c>
      <c r="O413" t="s">
        <v>10524</v>
      </c>
      <c r="P413" t="s">
        <v>12083</v>
      </c>
      <c r="S413" t="s">
        <v>4279</v>
      </c>
      <c r="T413" t="s">
        <v>4279</v>
      </c>
      <c r="U413" t="s">
        <v>10524</v>
      </c>
      <c r="V413" t="s">
        <v>14788</v>
      </c>
      <c r="W413" t="s">
        <v>14791</v>
      </c>
      <c r="X413" t="s">
        <v>15192</v>
      </c>
      <c r="Y413" t="s">
        <v>17332</v>
      </c>
      <c r="Z413" t="s">
        <v>18940</v>
      </c>
      <c r="AA413">
        <v>10000699568</v>
      </c>
      <c r="AB413" t="s">
        <v>8914</v>
      </c>
      <c r="AC413" t="s">
        <v>19352</v>
      </c>
      <c r="AD413" t="s">
        <v>19352</v>
      </c>
      <c r="AE413" t="s">
        <v>19649</v>
      </c>
      <c r="AF413" t="s">
        <v>39</v>
      </c>
      <c r="AG413" t="s">
        <v>39</v>
      </c>
      <c r="AH413" t="s">
        <v>39</v>
      </c>
      <c r="AI413" t="s">
        <v>39</v>
      </c>
      <c r="AJ413" t="s">
        <v>39</v>
      </c>
      <c r="AK413" s="4" t="str">
        <f>IFERROR(VLOOKUP(C413,mapped!$A:$C,3,FALSE)," ")</f>
        <v xml:space="preserve"> </v>
      </c>
      <c r="AL413" s="4" t="str">
        <f>IF(D413="XFMR",IFERROR(VLOOKUP(AK413,AuctionMapping2019SEP_AUTOS!$B:$J,5,FALSE)," "),IFERROR(VLOOKUP(AK413,AuctionMapping2019SEP_LINES!$C:$J,4,FALSE)," "))</f>
        <v xml:space="preserve"> </v>
      </c>
      <c r="AM413" s="4" t="str">
        <f>IF(D413="XFMR",IFERROR(VLOOKUP(AK413,AuctionMapping2019SEP_AUTOS!$B:$J,6,FALSE)," "),IFERROR(VLOOKUP(AK413,AuctionMapping2019SEP_LINES!$C:$J,5,FALSE)," "))</f>
        <v xml:space="preserve"> </v>
      </c>
      <c r="AN413" s="4" t="str">
        <f>IF(D413="XFMR",IFERROR(VLOOKUP(AK413,AuctionMapping2019SEP_AUTOS!$B:$J,7,FALSE)," "),IFERROR(VLOOKUP(AK413,AuctionMapping2019SEP_LINES!$C:$J,6,FALSE)," "))</f>
        <v xml:space="preserve"> </v>
      </c>
      <c r="AO413" s="4" t="str">
        <f>IF(D413="XFMR",IFERROR(VLOOKUP(AK413,AuctionMapping2019SEP_AUTOS!$B:$J,8,FALSE)," "),IFERROR(VLOOKUP(AK413,AuctionMapping2019SEP_LINES!$C:$J,7,FALSE)," "))</f>
        <v xml:space="preserve"> </v>
      </c>
      <c r="AP413" s="4" t="str">
        <f>IF(D413="XFMR",IFERROR(VLOOKUP(AK413,AuctionMapping2019SEP_AUTOS!$B:$J,9,FALSE)," "),IFERROR(VLOOKUP(AK413,AuctionMapping2019SEP_LINES!$C:$J,8,FALSE)," "))</f>
        <v xml:space="preserve"> </v>
      </c>
    </row>
    <row r="414" spans="1:42" hidden="1" x14ac:dyDescent="0.25">
      <c r="A414" t="s">
        <v>452</v>
      </c>
      <c r="B414" t="s">
        <v>2484</v>
      </c>
      <c r="C414" t="s">
        <v>4280</v>
      </c>
      <c r="D414" t="s">
        <v>6111</v>
      </c>
      <c r="E414">
        <v>10001865722</v>
      </c>
      <c r="F414" t="s">
        <v>6483</v>
      </c>
      <c r="G414" t="s">
        <v>6483</v>
      </c>
      <c r="H414">
        <v>10000702736</v>
      </c>
      <c r="I414" t="s">
        <v>8912</v>
      </c>
      <c r="J414" t="s">
        <v>8915</v>
      </c>
      <c r="K414">
        <v>138</v>
      </c>
      <c r="L414" t="s">
        <v>2484</v>
      </c>
      <c r="N414" t="s">
        <v>9194</v>
      </c>
      <c r="O414" t="s">
        <v>10525</v>
      </c>
      <c r="P414" t="s">
        <v>12084</v>
      </c>
      <c r="S414" t="s">
        <v>4280</v>
      </c>
      <c r="T414" t="s">
        <v>4280</v>
      </c>
      <c r="U414" t="s">
        <v>14105</v>
      </c>
      <c r="V414" t="s">
        <v>14788</v>
      </c>
      <c r="W414" t="s">
        <v>14790</v>
      </c>
      <c r="X414" t="s">
        <v>15193</v>
      </c>
      <c r="Y414" t="s">
        <v>16997</v>
      </c>
      <c r="AC414" t="s">
        <v>19351</v>
      </c>
      <c r="AD414" t="s">
        <v>19351</v>
      </c>
      <c r="AE414" t="s">
        <v>16997</v>
      </c>
      <c r="AF414" t="s">
        <v>39</v>
      </c>
      <c r="AG414" t="s">
        <v>39</v>
      </c>
      <c r="AH414" t="s">
        <v>39</v>
      </c>
      <c r="AI414" t="s">
        <v>39</v>
      </c>
      <c r="AJ414" t="s">
        <v>39</v>
      </c>
      <c r="AK414" s="4" t="str">
        <f>IFERROR(VLOOKUP(C414,mapped!$A:$C,3,FALSE)," ")</f>
        <v xml:space="preserve"> </v>
      </c>
      <c r="AL414" s="4" t="str">
        <f>IF(D414="XFMR",IFERROR(VLOOKUP(AK414,AuctionMapping2019SEP_AUTOS!$B:$J,5,FALSE)," "),IFERROR(VLOOKUP(AK414,AuctionMapping2019SEP_LINES!$C:$J,4,FALSE)," "))</f>
        <v xml:space="preserve"> </v>
      </c>
      <c r="AM414" s="4" t="str">
        <f>IF(D414="XFMR",IFERROR(VLOOKUP(AK414,AuctionMapping2019SEP_AUTOS!$B:$J,6,FALSE)," "),IFERROR(VLOOKUP(AK414,AuctionMapping2019SEP_LINES!$C:$J,5,FALSE)," "))</f>
        <v xml:space="preserve"> </v>
      </c>
      <c r="AN414" s="4" t="str">
        <f>IF(D414="XFMR",IFERROR(VLOOKUP(AK414,AuctionMapping2019SEP_AUTOS!$B:$J,7,FALSE)," "),IFERROR(VLOOKUP(AK414,AuctionMapping2019SEP_LINES!$C:$J,6,FALSE)," "))</f>
        <v xml:space="preserve"> </v>
      </c>
      <c r="AO414" s="4" t="str">
        <f>IF(D414="XFMR",IFERROR(VLOOKUP(AK414,AuctionMapping2019SEP_AUTOS!$B:$J,8,FALSE)," "),IFERROR(VLOOKUP(AK414,AuctionMapping2019SEP_LINES!$C:$J,7,FALSE)," "))</f>
        <v xml:space="preserve"> </v>
      </c>
      <c r="AP414" s="4" t="str">
        <f>IF(D414="XFMR",IFERROR(VLOOKUP(AK414,AuctionMapping2019SEP_AUTOS!$B:$J,9,FALSE)," "),IFERROR(VLOOKUP(AK414,AuctionMapping2019SEP_LINES!$C:$J,8,FALSE)," "))</f>
        <v xml:space="preserve"> </v>
      </c>
    </row>
    <row r="415" spans="1:42" hidden="1" x14ac:dyDescent="0.25">
      <c r="A415" t="s">
        <v>453</v>
      </c>
      <c r="B415" t="s">
        <v>2485</v>
      </c>
      <c r="C415" t="s">
        <v>4281</v>
      </c>
      <c r="D415" t="s">
        <v>6110</v>
      </c>
      <c r="E415">
        <v>10002662943</v>
      </c>
      <c r="F415" t="s">
        <v>6484</v>
      </c>
      <c r="G415" t="s">
        <v>8124</v>
      </c>
      <c r="H415">
        <v>10000703243</v>
      </c>
      <c r="I415" t="s">
        <v>8912</v>
      </c>
      <c r="J415" t="s">
        <v>8915</v>
      </c>
      <c r="K415">
        <v>138</v>
      </c>
      <c r="L415" t="s">
        <v>2485</v>
      </c>
      <c r="N415" t="s">
        <v>9195</v>
      </c>
      <c r="O415" t="s">
        <v>10526</v>
      </c>
      <c r="P415" t="s">
        <v>12085</v>
      </c>
      <c r="S415" t="s">
        <v>4281</v>
      </c>
      <c r="T415" t="s">
        <v>4281</v>
      </c>
      <c r="U415" t="s">
        <v>14106</v>
      </c>
      <c r="V415" t="s">
        <v>14788</v>
      </c>
      <c r="W415" t="s">
        <v>14791</v>
      </c>
      <c r="X415" t="s">
        <v>15194</v>
      </c>
      <c r="Y415" t="s">
        <v>17333</v>
      </c>
      <c r="Z415" t="s">
        <v>7870</v>
      </c>
      <c r="AA415">
        <v>10000702440</v>
      </c>
      <c r="AB415" t="s">
        <v>8912</v>
      </c>
      <c r="AC415" t="s">
        <v>19352</v>
      </c>
      <c r="AD415" t="s">
        <v>19353</v>
      </c>
      <c r="AE415" t="s">
        <v>19650</v>
      </c>
      <c r="AF415" t="s">
        <v>39</v>
      </c>
      <c r="AG415" t="s">
        <v>39</v>
      </c>
      <c r="AH415" t="s">
        <v>39</v>
      </c>
      <c r="AI415" t="s">
        <v>39</v>
      </c>
      <c r="AJ415" t="s">
        <v>39</v>
      </c>
      <c r="AK415" s="4" t="str">
        <f>IFERROR(VLOOKUP(C415,mapped!$A:$C,3,FALSE)," ")</f>
        <v xml:space="preserve"> </v>
      </c>
      <c r="AL415" s="4" t="str">
        <f>IF(D415="XFMR",IFERROR(VLOOKUP(AK415,AuctionMapping2019SEP_AUTOS!$B:$J,5,FALSE)," "),IFERROR(VLOOKUP(AK415,AuctionMapping2019SEP_LINES!$C:$J,4,FALSE)," "))</f>
        <v xml:space="preserve"> </v>
      </c>
      <c r="AM415" s="4" t="str">
        <f>IF(D415="XFMR",IFERROR(VLOOKUP(AK415,AuctionMapping2019SEP_AUTOS!$B:$J,6,FALSE)," "),IFERROR(VLOOKUP(AK415,AuctionMapping2019SEP_LINES!$C:$J,5,FALSE)," "))</f>
        <v xml:space="preserve"> </v>
      </c>
      <c r="AN415" s="4" t="str">
        <f>IF(D415="XFMR",IFERROR(VLOOKUP(AK415,AuctionMapping2019SEP_AUTOS!$B:$J,7,FALSE)," "),IFERROR(VLOOKUP(AK415,AuctionMapping2019SEP_LINES!$C:$J,6,FALSE)," "))</f>
        <v xml:space="preserve"> </v>
      </c>
      <c r="AO415" s="4" t="str">
        <f>IF(D415="XFMR",IFERROR(VLOOKUP(AK415,AuctionMapping2019SEP_AUTOS!$B:$J,8,FALSE)," "),IFERROR(VLOOKUP(AK415,AuctionMapping2019SEP_LINES!$C:$J,7,FALSE)," "))</f>
        <v xml:space="preserve"> </v>
      </c>
      <c r="AP415" s="4" t="str">
        <f>IF(D415="XFMR",IFERROR(VLOOKUP(AK415,AuctionMapping2019SEP_AUTOS!$B:$J,9,FALSE)," "),IFERROR(VLOOKUP(AK415,AuctionMapping2019SEP_LINES!$C:$J,8,FALSE)," "))</f>
        <v xml:space="preserve"> </v>
      </c>
    </row>
    <row r="416" spans="1:42" hidden="1" x14ac:dyDescent="0.25">
      <c r="A416" t="s">
        <v>454</v>
      </c>
      <c r="B416" t="s">
        <v>2485</v>
      </c>
      <c r="C416" t="s">
        <v>4282</v>
      </c>
      <c r="D416" t="s">
        <v>6111</v>
      </c>
      <c r="E416">
        <v>10001827229</v>
      </c>
      <c r="F416" t="s">
        <v>6485</v>
      </c>
      <c r="G416" t="s">
        <v>8124</v>
      </c>
      <c r="H416">
        <v>10000703243</v>
      </c>
      <c r="I416" t="s">
        <v>8912</v>
      </c>
      <c r="J416" t="s">
        <v>8915</v>
      </c>
      <c r="K416">
        <v>138</v>
      </c>
      <c r="L416" t="s">
        <v>2485</v>
      </c>
      <c r="N416" t="s">
        <v>9195</v>
      </c>
      <c r="O416" t="s">
        <v>10526</v>
      </c>
      <c r="P416" t="s">
        <v>12085</v>
      </c>
      <c r="S416" t="s">
        <v>4282</v>
      </c>
      <c r="T416" t="s">
        <v>4282</v>
      </c>
      <c r="U416" t="s">
        <v>14106</v>
      </c>
      <c r="V416" t="s">
        <v>14788</v>
      </c>
      <c r="W416" t="s">
        <v>14791</v>
      </c>
      <c r="X416" t="s">
        <v>15195</v>
      </c>
      <c r="Y416" t="s">
        <v>17321</v>
      </c>
      <c r="AC416" t="s">
        <v>19352</v>
      </c>
      <c r="AD416" t="s">
        <v>19353</v>
      </c>
      <c r="AE416" t="s">
        <v>19651</v>
      </c>
      <c r="AF416" t="s">
        <v>39</v>
      </c>
      <c r="AG416" t="s">
        <v>39</v>
      </c>
      <c r="AH416" t="s">
        <v>39</v>
      </c>
      <c r="AI416" t="s">
        <v>39</v>
      </c>
      <c r="AJ416" t="s">
        <v>39</v>
      </c>
      <c r="AK416" s="4" t="str">
        <f>IFERROR(VLOOKUP(C416,mapped!$A:$C,3,FALSE)," ")</f>
        <v xml:space="preserve"> </v>
      </c>
      <c r="AL416" s="4" t="str">
        <f>IF(D416="XFMR",IFERROR(VLOOKUP(AK416,AuctionMapping2019SEP_AUTOS!$B:$J,5,FALSE)," "),IFERROR(VLOOKUP(AK416,AuctionMapping2019SEP_LINES!$C:$J,4,FALSE)," "))</f>
        <v xml:space="preserve"> </v>
      </c>
      <c r="AM416" s="4" t="str">
        <f>IF(D416="XFMR",IFERROR(VLOOKUP(AK416,AuctionMapping2019SEP_AUTOS!$B:$J,6,FALSE)," "),IFERROR(VLOOKUP(AK416,AuctionMapping2019SEP_LINES!$C:$J,5,FALSE)," "))</f>
        <v xml:space="preserve"> </v>
      </c>
      <c r="AN416" s="4" t="str">
        <f>IF(D416="XFMR",IFERROR(VLOOKUP(AK416,AuctionMapping2019SEP_AUTOS!$B:$J,7,FALSE)," "),IFERROR(VLOOKUP(AK416,AuctionMapping2019SEP_LINES!$C:$J,6,FALSE)," "))</f>
        <v xml:space="preserve"> </v>
      </c>
      <c r="AO416" s="4" t="str">
        <f>IF(D416="XFMR",IFERROR(VLOOKUP(AK416,AuctionMapping2019SEP_AUTOS!$B:$J,8,FALSE)," "),IFERROR(VLOOKUP(AK416,AuctionMapping2019SEP_LINES!$C:$J,7,FALSE)," "))</f>
        <v xml:space="preserve"> </v>
      </c>
      <c r="AP416" s="4" t="str">
        <f>IF(D416="XFMR",IFERROR(VLOOKUP(AK416,AuctionMapping2019SEP_AUTOS!$B:$J,9,FALSE)," "),IFERROR(VLOOKUP(AK416,AuctionMapping2019SEP_LINES!$C:$J,8,FALSE)," "))</f>
        <v xml:space="preserve"> </v>
      </c>
    </row>
    <row r="417" spans="1:42" hidden="1" x14ac:dyDescent="0.25">
      <c r="A417" t="s">
        <v>455</v>
      </c>
      <c r="B417" t="s">
        <v>2486</v>
      </c>
      <c r="C417" t="s">
        <v>4283</v>
      </c>
      <c r="D417" t="s">
        <v>6110</v>
      </c>
      <c r="E417">
        <v>10000793068</v>
      </c>
      <c r="F417" t="s">
        <v>6486</v>
      </c>
      <c r="G417" t="s">
        <v>8125</v>
      </c>
      <c r="H417">
        <v>10000701524</v>
      </c>
      <c r="I417" t="s">
        <v>8914</v>
      </c>
      <c r="J417" t="s">
        <v>8915</v>
      </c>
      <c r="K417">
        <v>69</v>
      </c>
      <c r="L417" t="s">
        <v>2486</v>
      </c>
      <c r="N417" t="s">
        <v>9196</v>
      </c>
      <c r="O417" t="s">
        <v>10526</v>
      </c>
      <c r="P417" t="s">
        <v>12086</v>
      </c>
      <c r="S417" t="s">
        <v>4283</v>
      </c>
      <c r="T417" t="s">
        <v>4283</v>
      </c>
      <c r="U417" t="s">
        <v>14107</v>
      </c>
      <c r="V417" t="s">
        <v>14788</v>
      </c>
      <c r="W417" t="s">
        <v>14790</v>
      </c>
      <c r="X417" t="s">
        <v>15196</v>
      </c>
      <c r="Y417" t="s">
        <v>17334</v>
      </c>
      <c r="Z417" t="s">
        <v>7932</v>
      </c>
      <c r="AA417">
        <v>10000700351</v>
      </c>
      <c r="AB417" t="s">
        <v>8914</v>
      </c>
      <c r="AC417" t="s">
        <v>19351</v>
      </c>
      <c r="AD417" t="s">
        <v>19351</v>
      </c>
      <c r="AE417" t="s">
        <v>19652</v>
      </c>
      <c r="AF417" t="s">
        <v>39</v>
      </c>
      <c r="AG417" t="s">
        <v>39</v>
      </c>
      <c r="AH417" t="s">
        <v>39</v>
      </c>
      <c r="AI417" t="s">
        <v>39</v>
      </c>
      <c r="AJ417" t="s">
        <v>39</v>
      </c>
      <c r="AK417" s="4" t="str">
        <f>IFERROR(VLOOKUP(C417,mapped!$A:$C,3,FALSE)," ")</f>
        <v xml:space="preserve"> </v>
      </c>
      <c r="AL417" s="4" t="str">
        <f>IF(D417="XFMR",IFERROR(VLOOKUP(AK417,AuctionMapping2019SEP_AUTOS!$B:$J,5,FALSE)," "),IFERROR(VLOOKUP(AK417,AuctionMapping2019SEP_LINES!$C:$J,4,FALSE)," "))</f>
        <v xml:space="preserve"> </v>
      </c>
      <c r="AM417" s="4" t="str">
        <f>IF(D417="XFMR",IFERROR(VLOOKUP(AK417,AuctionMapping2019SEP_AUTOS!$B:$J,6,FALSE)," "),IFERROR(VLOOKUP(AK417,AuctionMapping2019SEP_LINES!$C:$J,5,FALSE)," "))</f>
        <v xml:space="preserve"> </v>
      </c>
      <c r="AN417" s="4" t="str">
        <f>IF(D417="XFMR",IFERROR(VLOOKUP(AK417,AuctionMapping2019SEP_AUTOS!$B:$J,7,FALSE)," "),IFERROR(VLOOKUP(AK417,AuctionMapping2019SEP_LINES!$C:$J,6,FALSE)," "))</f>
        <v xml:space="preserve"> </v>
      </c>
      <c r="AO417" s="4" t="str">
        <f>IF(D417="XFMR",IFERROR(VLOOKUP(AK417,AuctionMapping2019SEP_AUTOS!$B:$J,8,FALSE)," "),IFERROR(VLOOKUP(AK417,AuctionMapping2019SEP_LINES!$C:$J,7,FALSE)," "))</f>
        <v xml:space="preserve"> </v>
      </c>
      <c r="AP417" s="4" t="str">
        <f>IF(D417="XFMR",IFERROR(VLOOKUP(AK417,AuctionMapping2019SEP_AUTOS!$B:$J,9,FALSE)," "),IFERROR(VLOOKUP(AK417,AuctionMapping2019SEP_LINES!$C:$J,8,FALSE)," "))</f>
        <v xml:space="preserve"> </v>
      </c>
    </row>
    <row r="418" spans="1:42" hidden="1" x14ac:dyDescent="0.25">
      <c r="A418" t="s">
        <v>456</v>
      </c>
      <c r="B418" t="s">
        <v>2486</v>
      </c>
      <c r="C418" t="s">
        <v>4284</v>
      </c>
      <c r="D418" t="s">
        <v>6110</v>
      </c>
      <c r="E418">
        <v>10000793076</v>
      </c>
      <c r="F418" t="s">
        <v>6487</v>
      </c>
      <c r="G418" t="s">
        <v>8126</v>
      </c>
      <c r="H418">
        <v>10000700102</v>
      </c>
      <c r="I418" t="s">
        <v>8914</v>
      </c>
      <c r="J418" t="s">
        <v>8915</v>
      </c>
      <c r="K418">
        <v>69</v>
      </c>
      <c r="L418" t="s">
        <v>2486</v>
      </c>
      <c r="N418" t="s">
        <v>9196</v>
      </c>
      <c r="O418" t="s">
        <v>10526</v>
      </c>
      <c r="P418" t="s">
        <v>12086</v>
      </c>
      <c r="S418" t="s">
        <v>4284</v>
      </c>
      <c r="T418" t="s">
        <v>4284</v>
      </c>
      <c r="U418" t="s">
        <v>14107</v>
      </c>
      <c r="V418" t="s">
        <v>14788</v>
      </c>
      <c r="W418" t="s">
        <v>14790</v>
      </c>
      <c r="X418" t="s">
        <v>15197</v>
      </c>
      <c r="Y418" t="s">
        <v>17335</v>
      </c>
      <c r="Z418" t="s">
        <v>8125</v>
      </c>
      <c r="AA418">
        <v>10000701524</v>
      </c>
      <c r="AB418" t="s">
        <v>8914</v>
      </c>
      <c r="AC418" t="s">
        <v>19351</v>
      </c>
      <c r="AD418" t="s">
        <v>19351</v>
      </c>
      <c r="AE418" t="s">
        <v>19653</v>
      </c>
      <c r="AF418" t="s">
        <v>20945</v>
      </c>
      <c r="AG418" t="s">
        <v>21375</v>
      </c>
      <c r="AH418" t="s">
        <v>21375</v>
      </c>
      <c r="AI418" t="s">
        <v>21375</v>
      </c>
      <c r="AJ418" t="s">
        <v>21375</v>
      </c>
      <c r="AK418" s="4" t="str">
        <f>IFERROR(VLOOKUP(C418,mapped!$A:$C,3,FALSE)," ")</f>
        <v xml:space="preserve"> </v>
      </c>
      <c r="AL418" s="4" t="str">
        <f>IF(D418="XFMR",IFERROR(VLOOKUP(AK418,AuctionMapping2019SEP_AUTOS!$B:$J,5,FALSE)," "),IFERROR(VLOOKUP(AK418,AuctionMapping2019SEP_LINES!$C:$J,4,FALSE)," "))</f>
        <v xml:space="preserve"> </v>
      </c>
      <c r="AM418" s="4" t="str">
        <f>IF(D418="XFMR",IFERROR(VLOOKUP(AK418,AuctionMapping2019SEP_AUTOS!$B:$J,6,FALSE)," "),IFERROR(VLOOKUP(AK418,AuctionMapping2019SEP_LINES!$C:$J,5,FALSE)," "))</f>
        <v xml:space="preserve"> </v>
      </c>
      <c r="AN418" s="4" t="str">
        <f>IF(D418="XFMR",IFERROR(VLOOKUP(AK418,AuctionMapping2019SEP_AUTOS!$B:$J,7,FALSE)," "),IFERROR(VLOOKUP(AK418,AuctionMapping2019SEP_LINES!$C:$J,6,FALSE)," "))</f>
        <v xml:space="preserve"> </v>
      </c>
      <c r="AO418" s="4" t="str">
        <f>IF(D418="XFMR",IFERROR(VLOOKUP(AK418,AuctionMapping2019SEP_AUTOS!$B:$J,8,FALSE)," "),IFERROR(VLOOKUP(AK418,AuctionMapping2019SEP_LINES!$C:$J,7,FALSE)," "))</f>
        <v xml:space="preserve"> </v>
      </c>
      <c r="AP418" s="4" t="str">
        <f>IF(D418="XFMR",IFERROR(VLOOKUP(AK418,AuctionMapping2019SEP_AUTOS!$B:$J,9,FALSE)," "),IFERROR(VLOOKUP(AK418,AuctionMapping2019SEP_LINES!$C:$J,8,FALSE)," "))</f>
        <v xml:space="preserve"> </v>
      </c>
    </row>
    <row r="419" spans="1:42" hidden="1" x14ac:dyDescent="0.25">
      <c r="A419" t="s">
        <v>457</v>
      </c>
      <c r="B419" t="s">
        <v>2487</v>
      </c>
      <c r="C419" t="s">
        <v>4285</v>
      </c>
      <c r="D419" t="s">
        <v>6110</v>
      </c>
      <c r="E419">
        <v>10000797656</v>
      </c>
      <c r="F419" t="s">
        <v>6488</v>
      </c>
      <c r="G419" t="s">
        <v>8127</v>
      </c>
      <c r="H419">
        <v>10000702735</v>
      </c>
      <c r="I419" t="s">
        <v>8913</v>
      </c>
      <c r="J419" t="s">
        <v>8915</v>
      </c>
      <c r="K419">
        <v>69</v>
      </c>
      <c r="L419" t="s">
        <v>2487</v>
      </c>
      <c r="N419" t="s">
        <v>9195</v>
      </c>
      <c r="O419" t="s">
        <v>10527</v>
      </c>
      <c r="P419" t="s">
        <v>12087</v>
      </c>
      <c r="S419" t="s">
        <v>4285</v>
      </c>
      <c r="T419" t="s">
        <v>4285</v>
      </c>
      <c r="U419" t="s">
        <v>14108</v>
      </c>
      <c r="V419" t="s">
        <v>14788</v>
      </c>
      <c r="W419" t="s">
        <v>14790</v>
      </c>
      <c r="X419" t="s">
        <v>15198</v>
      </c>
      <c r="Y419" t="s">
        <v>17336</v>
      </c>
      <c r="Z419" t="s">
        <v>8377</v>
      </c>
      <c r="AA419">
        <v>10000701926</v>
      </c>
      <c r="AB419" t="s">
        <v>8913</v>
      </c>
      <c r="AC419" t="s">
        <v>19351</v>
      </c>
      <c r="AD419" t="s">
        <v>19355</v>
      </c>
      <c r="AE419" t="s">
        <v>19654</v>
      </c>
      <c r="AF419" t="s">
        <v>39</v>
      </c>
      <c r="AG419" t="s">
        <v>39</v>
      </c>
      <c r="AH419" t="s">
        <v>39</v>
      </c>
      <c r="AI419" t="s">
        <v>39</v>
      </c>
      <c r="AJ419" t="s">
        <v>39</v>
      </c>
      <c r="AK419" s="4" t="str">
        <f>IFERROR(VLOOKUP(C419,mapped!$A:$C,3,FALSE)," ")</f>
        <v xml:space="preserve"> </v>
      </c>
      <c r="AL419" s="4" t="str">
        <f>IF(D419="XFMR",IFERROR(VLOOKUP(AK419,AuctionMapping2019SEP_AUTOS!$B:$J,5,FALSE)," "),IFERROR(VLOOKUP(AK419,AuctionMapping2019SEP_LINES!$C:$J,4,FALSE)," "))</f>
        <v xml:space="preserve"> </v>
      </c>
      <c r="AM419" s="4" t="str">
        <f>IF(D419="XFMR",IFERROR(VLOOKUP(AK419,AuctionMapping2019SEP_AUTOS!$B:$J,6,FALSE)," "),IFERROR(VLOOKUP(AK419,AuctionMapping2019SEP_LINES!$C:$J,5,FALSE)," "))</f>
        <v xml:space="preserve"> </v>
      </c>
      <c r="AN419" s="4" t="str">
        <f>IF(D419="XFMR",IFERROR(VLOOKUP(AK419,AuctionMapping2019SEP_AUTOS!$B:$J,7,FALSE)," "),IFERROR(VLOOKUP(AK419,AuctionMapping2019SEP_LINES!$C:$J,6,FALSE)," "))</f>
        <v xml:space="preserve"> </v>
      </c>
      <c r="AO419" s="4" t="str">
        <f>IF(D419="XFMR",IFERROR(VLOOKUP(AK419,AuctionMapping2019SEP_AUTOS!$B:$J,8,FALSE)," "),IFERROR(VLOOKUP(AK419,AuctionMapping2019SEP_LINES!$C:$J,7,FALSE)," "))</f>
        <v xml:space="preserve"> </v>
      </c>
      <c r="AP419" s="4" t="str">
        <f>IF(D419="XFMR",IFERROR(VLOOKUP(AK419,AuctionMapping2019SEP_AUTOS!$B:$J,9,FALSE)," "),IFERROR(VLOOKUP(AK419,AuctionMapping2019SEP_LINES!$C:$J,8,FALSE)," "))</f>
        <v xml:space="preserve"> </v>
      </c>
    </row>
    <row r="420" spans="1:42" x14ac:dyDescent="0.25">
      <c r="A420" t="s">
        <v>458</v>
      </c>
      <c r="B420" t="s">
        <v>2488</v>
      </c>
      <c r="C420" t="s">
        <v>4286</v>
      </c>
      <c r="D420" t="s">
        <v>6110</v>
      </c>
      <c r="E420">
        <v>10002559787</v>
      </c>
      <c r="F420" t="s">
        <v>6489</v>
      </c>
      <c r="G420" t="s">
        <v>8003</v>
      </c>
      <c r="H420">
        <v>10000702430</v>
      </c>
      <c r="I420" t="s">
        <v>8912</v>
      </c>
      <c r="J420" t="s">
        <v>8915</v>
      </c>
      <c r="K420">
        <v>69</v>
      </c>
      <c r="L420" t="s">
        <v>2488</v>
      </c>
      <c r="N420" t="s">
        <v>9197</v>
      </c>
      <c r="O420" t="s">
        <v>10527</v>
      </c>
      <c r="P420" t="s">
        <v>12088</v>
      </c>
      <c r="S420" t="s">
        <v>4286</v>
      </c>
      <c r="T420" t="s">
        <v>4286</v>
      </c>
      <c r="U420" t="s">
        <v>14109</v>
      </c>
      <c r="V420" t="s">
        <v>14788</v>
      </c>
      <c r="W420" t="s">
        <v>14790</v>
      </c>
      <c r="X420" t="s">
        <v>15199</v>
      </c>
      <c r="Y420" t="s">
        <v>17337</v>
      </c>
      <c r="Z420" t="s">
        <v>18941</v>
      </c>
      <c r="AA420">
        <v>10000702453</v>
      </c>
      <c r="AB420" t="s">
        <v>8912</v>
      </c>
      <c r="AC420" t="s">
        <v>19351</v>
      </c>
      <c r="AD420" t="s">
        <v>19351</v>
      </c>
      <c r="AE420" t="s">
        <v>19655</v>
      </c>
      <c r="AF420" t="s">
        <v>20946</v>
      </c>
      <c r="AG420" t="s">
        <v>21371</v>
      </c>
      <c r="AH420" t="s">
        <v>21378</v>
      </c>
      <c r="AI420" t="s">
        <v>21371</v>
      </c>
      <c r="AJ420" t="s">
        <v>21371</v>
      </c>
      <c r="AK420" s="4" t="str">
        <f>IFERROR(VLOOKUP(C420,mapped!$A:$C,3,FALSE)," ")</f>
        <v>SANORT_SAWT1_1</v>
      </c>
      <c r="AL420" s="4">
        <f>IF(D420="XFMR",IFERROR(VLOOKUP(AK420,AuctionMapping2019SEP_AUTOS!$B:$J,5,FALSE)," "),IFERROR(VLOOKUP(AK420,AuctionMapping2019SEP_LINES!$C:$J,4,FALSE)," "))</f>
        <v>6462</v>
      </c>
      <c r="AM420" s="4" t="str">
        <f>IF(D420="XFMR",IFERROR(VLOOKUP(AK420,AuctionMapping2019SEP_AUTOS!$B:$J,6,FALSE)," "),IFERROR(VLOOKUP(AK420,AuctionMapping2019SEP_LINES!$C:$J,5,FALSE)," "))</f>
        <v>SANORTH2A</v>
      </c>
      <c r="AN420" s="4">
        <f>IF(D420="XFMR",IFERROR(VLOOKUP(AK420,AuctionMapping2019SEP_AUTOS!$B:$J,7,FALSE)," "),IFERROR(VLOOKUP(AK420,AuctionMapping2019SEP_LINES!$C:$J,6,FALSE)," "))</f>
        <v>6466</v>
      </c>
      <c r="AO420" s="4" t="str">
        <f>IF(D420="XFMR",IFERROR(VLOOKUP(AK420,AuctionMapping2019SEP_AUTOS!$B:$J,8,FALSE)," "),IFERROR(VLOOKUP(AK420,AuctionMapping2019SEP_LINES!$C:$J,7,FALSE)," "))</f>
        <v>SAWT2A</v>
      </c>
      <c r="AP420" s="4" t="str">
        <f>IF(D420="XFMR",IFERROR(VLOOKUP(AK420,AuctionMapping2019SEP_AUTOS!$B:$J,9,FALSE)," "),IFERROR(VLOOKUP(AK420,AuctionMapping2019SEP_LINES!$C:$J,8,FALSE)," "))</f>
        <v>1</v>
      </c>
    </row>
    <row r="421" spans="1:42" hidden="1" x14ac:dyDescent="0.25">
      <c r="A421" t="s">
        <v>459</v>
      </c>
      <c r="B421" t="s">
        <v>2489</v>
      </c>
      <c r="C421" t="s">
        <v>4287</v>
      </c>
      <c r="D421" t="s">
        <v>6110</v>
      </c>
      <c r="E421">
        <v>10002163872</v>
      </c>
      <c r="F421" t="s">
        <v>6490</v>
      </c>
      <c r="G421" t="s">
        <v>8128</v>
      </c>
      <c r="H421">
        <v>10002163871</v>
      </c>
      <c r="I421" t="s">
        <v>8911</v>
      </c>
      <c r="J421" t="s">
        <v>8915</v>
      </c>
      <c r="K421">
        <v>69</v>
      </c>
      <c r="L421" t="s">
        <v>2489</v>
      </c>
      <c r="N421" t="s">
        <v>9198</v>
      </c>
      <c r="O421" t="s">
        <v>10528</v>
      </c>
      <c r="P421" t="s">
        <v>12089</v>
      </c>
      <c r="S421" t="s">
        <v>4287</v>
      </c>
      <c r="T421" t="s">
        <v>4287</v>
      </c>
      <c r="U421" t="s">
        <v>10528</v>
      </c>
      <c r="V421" t="s">
        <v>14788</v>
      </c>
      <c r="W421" t="s">
        <v>14791</v>
      </c>
      <c r="X421" t="s">
        <v>15200</v>
      </c>
      <c r="Y421" t="s">
        <v>17338</v>
      </c>
      <c r="Z421" t="s">
        <v>18942</v>
      </c>
      <c r="AA421">
        <v>10000701609</v>
      </c>
      <c r="AB421" t="s">
        <v>8912</v>
      </c>
      <c r="AC421" t="s">
        <v>19352</v>
      </c>
      <c r="AD421" t="s">
        <v>19352</v>
      </c>
      <c r="AE421" t="s">
        <v>19656</v>
      </c>
      <c r="AF421" t="s">
        <v>39</v>
      </c>
      <c r="AG421" t="s">
        <v>39</v>
      </c>
      <c r="AH421" t="s">
        <v>39</v>
      </c>
      <c r="AI421" t="s">
        <v>39</v>
      </c>
      <c r="AJ421" t="s">
        <v>39</v>
      </c>
      <c r="AK421" s="4" t="str">
        <f>IFERROR(VLOOKUP(C421,mapped!$A:$C,3,FALSE)," ")</f>
        <v xml:space="preserve"> </v>
      </c>
      <c r="AL421" s="4" t="str">
        <f>IF(D421="XFMR",IFERROR(VLOOKUP(AK421,AuctionMapping2019SEP_AUTOS!$B:$J,5,FALSE)," "),IFERROR(VLOOKUP(AK421,AuctionMapping2019SEP_LINES!$C:$J,4,FALSE)," "))</f>
        <v xml:space="preserve"> </v>
      </c>
      <c r="AM421" s="4" t="str">
        <f>IF(D421="XFMR",IFERROR(VLOOKUP(AK421,AuctionMapping2019SEP_AUTOS!$B:$J,6,FALSE)," "),IFERROR(VLOOKUP(AK421,AuctionMapping2019SEP_LINES!$C:$J,5,FALSE)," "))</f>
        <v xml:space="preserve"> </v>
      </c>
      <c r="AN421" s="4" t="str">
        <f>IF(D421="XFMR",IFERROR(VLOOKUP(AK421,AuctionMapping2019SEP_AUTOS!$B:$J,7,FALSE)," "),IFERROR(VLOOKUP(AK421,AuctionMapping2019SEP_LINES!$C:$J,6,FALSE)," "))</f>
        <v xml:space="preserve"> </v>
      </c>
      <c r="AO421" s="4" t="str">
        <f>IF(D421="XFMR",IFERROR(VLOOKUP(AK421,AuctionMapping2019SEP_AUTOS!$B:$J,8,FALSE)," "),IFERROR(VLOOKUP(AK421,AuctionMapping2019SEP_LINES!$C:$J,7,FALSE)," "))</f>
        <v xml:space="preserve"> </v>
      </c>
      <c r="AP421" s="4" t="str">
        <f>IF(D421="XFMR",IFERROR(VLOOKUP(AK421,AuctionMapping2019SEP_AUTOS!$B:$J,9,FALSE)," "),IFERROR(VLOOKUP(AK421,AuctionMapping2019SEP_LINES!$C:$J,8,FALSE)," "))</f>
        <v xml:space="preserve"> </v>
      </c>
    </row>
    <row r="422" spans="1:42" hidden="1" x14ac:dyDescent="0.25">
      <c r="A422" t="s">
        <v>460</v>
      </c>
      <c r="B422" t="s">
        <v>2490</v>
      </c>
      <c r="C422" t="s">
        <v>4288</v>
      </c>
      <c r="D422" t="s">
        <v>6111</v>
      </c>
      <c r="E422">
        <v>10000744693</v>
      </c>
      <c r="F422" t="s">
        <v>6491</v>
      </c>
      <c r="G422" t="s">
        <v>8129</v>
      </c>
      <c r="H422">
        <v>10000700088</v>
      </c>
      <c r="I422" t="s">
        <v>8911</v>
      </c>
      <c r="J422" t="s">
        <v>8915</v>
      </c>
      <c r="K422">
        <v>345</v>
      </c>
      <c r="L422" t="s">
        <v>2490</v>
      </c>
      <c r="N422" t="s">
        <v>9199</v>
      </c>
      <c r="O422" t="s">
        <v>10529</v>
      </c>
      <c r="P422" t="s">
        <v>12090</v>
      </c>
      <c r="S422" t="s">
        <v>4288</v>
      </c>
      <c r="T422" t="s">
        <v>4288</v>
      </c>
      <c r="U422" t="s">
        <v>14110</v>
      </c>
      <c r="V422" t="s">
        <v>14788</v>
      </c>
      <c r="W422" t="s">
        <v>14790</v>
      </c>
      <c r="X422" t="s">
        <v>15201</v>
      </c>
      <c r="Y422" t="s">
        <v>16972</v>
      </c>
      <c r="AC422" t="s">
        <v>19351</v>
      </c>
      <c r="AD422" t="s">
        <v>19351</v>
      </c>
      <c r="AE422" t="s">
        <v>16972</v>
      </c>
      <c r="AF422" t="s">
        <v>39</v>
      </c>
      <c r="AG422" t="s">
        <v>39</v>
      </c>
      <c r="AH422" t="s">
        <v>39</v>
      </c>
      <c r="AI422" t="s">
        <v>39</v>
      </c>
      <c r="AJ422" t="s">
        <v>39</v>
      </c>
      <c r="AK422" s="4" t="str">
        <f>IFERROR(VLOOKUP(C422,mapped!$A:$C,3,FALSE)," ")</f>
        <v xml:space="preserve"> </v>
      </c>
      <c r="AL422" s="4" t="str">
        <f>IF(D422="XFMR",IFERROR(VLOOKUP(AK422,AuctionMapping2019SEP_AUTOS!$B:$J,5,FALSE)," "),IFERROR(VLOOKUP(AK422,AuctionMapping2019SEP_LINES!$C:$J,4,FALSE)," "))</f>
        <v xml:space="preserve"> </v>
      </c>
      <c r="AM422" s="4" t="str">
        <f>IF(D422="XFMR",IFERROR(VLOOKUP(AK422,AuctionMapping2019SEP_AUTOS!$B:$J,6,FALSE)," "),IFERROR(VLOOKUP(AK422,AuctionMapping2019SEP_LINES!$C:$J,5,FALSE)," "))</f>
        <v xml:space="preserve"> </v>
      </c>
      <c r="AN422" s="4" t="str">
        <f>IF(D422="XFMR",IFERROR(VLOOKUP(AK422,AuctionMapping2019SEP_AUTOS!$B:$J,7,FALSE)," "),IFERROR(VLOOKUP(AK422,AuctionMapping2019SEP_LINES!$C:$J,6,FALSE)," "))</f>
        <v xml:space="preserve"> </v>
      </c>
      <c r="AO422" s="4" t="str">
        <f>IF(D422="XFMR",IFERROR(VLOOKUP(AK422,AuctionMapping2019SEP_AUTOS!$B:$J,8,FALSE)," "),IFERROR(VLOOKUP(AK422,AuctionMapping2019SEP_LINES!$C:$J,7,FALSE)," "))</f>
        <v xml:space="preserve"> </v>
      </c>
      <c r="AP422" s="4" t="str">
        <f>IF(D422="XFMR",IFERROR(VLOOKUP(AK422,AuctionMapping2019SEP_AUTOS!$B:$J,9,FALSE)," "),IFERROR(VLOOKUP(AK422,AuctionMapping2019SEP_LINES!$C:$J,8,FALSE)," "))</f>
        <v xml:space="preserve"> </v>
      </c>
    </row>
    <row r="423" spans="1:42" x14ac:dyDescent="0.25">
      <c r="A423" t="s">
        <v>461</v>
      </c>
      <c r="B423" t="s">
        <v>2491</v>
      </c>
      <c r="C423" t="s">
        <v>4289</v>
      </c>
      <c r="D423" t="s">
        <v>6110</v>
      </c>
      <c r="E423">
        <v>10000748619</v>
      </c>
      <c r="F423" t="s">
        <v>6492</v>
      </c>
      <c r="G423" t="s">
        <v>8130</v>
      </c>
      <c r="H423">
        <v>10000701639</v>
      </c>
      <c r="I423" t="s">
        <v>8913</v>
      </c>
      <c r="J423" t="s">
        <v>8915</v>
      </c>
      <c r="K423">
        <v>138</v>
      </c>
      <c r="L423" t="s">
        <v>2491</v>
      </c>
      <c r="N423" t="s">
        <v>9200</v>
      </c>
      <c r="O423" t="s">
        <v>10530</v>
      </c>
      <c r="P423" t="s">
        <v>12091</v>
      </c>
      <c r="S423" t="s">
        <v>13748</v>
      </c>
      <c r="T423" t="s">
        <v>13748</v>
      </c>
      <c r="U423" t="s">
        <v>14111</v>
      </c>
      <c r="V423" t="s">
        <v>14788</v>
      </c>
      <c r="W423" t="s">
        <v>14790</v>
      </c>
      <c r="X423" t="s">
        <v>15202</v>
      </c>
      <c r="Y423" t="s">
        <v>17339</v>
      </c>
      <c r="Z423" t="s">
        <v>18943</v>
      </c>
      <c r="AA423">
        <v>10000700885</v>
      </c>
      <c r="AB423" t="s">
        <v>8913</v>
      </c>
      <c r="AC423" t="s">
        <v>19351</v>
      </c>
      <c r="AD423" t="s">
        <v>19351</v>
      </c>
      <c r="AE423" t="s">
        <v>19657</v>
      </c>
      <c r="AF423" t="s">
        <v>20947</v>
      </c>
      <c r="AG423" t="s">
        <v>21369</v>
      </c>
      <c r="AH423" t="s">
        <v>21436</v>
      </c>
      <c r="AI423" t="s">
        <v>21369</v>
      </c>
      <c r="AJ423" t="s">
        <v>21369</v>
      </c>
      <c r="AK423" s="4" t="str">
        <f>IFERROR(VLOOKUP(C423,mapped!$A:$C,3,FALSE)," ")</f>
        <v>GT_MID90_A</v>
      </c>
      <c r="AL423" s="4">
        <f>IF(D423="XFMR",IFERROR(VLOOKUP(AK423,AuctionMapping2019SEP_AUTOS!$B:$J,5,FALSE)," "),IFERROR(VLOOKUP(AK423,AuctionMapping2019SEP_LINES!$C:$J,4,FALSE)," "))</f>
        <v>47708</v>
      </c>
      <c r="AM423" s="4" t="str">
        <f>IF(D423="XFMR",IFERROR(VLOOKUP(AK423,AuctionMapping2019SEP_AUTOS!$B:$J,6,FALSE)," "),IFERROR(VLOOKUP(AK423,AuctionMapping2019SEP_LINES!$C:$J,5,FALSE)," "))</f>
        <v>MIDTWN_RCTR2</v>
      </c>
      <c r="AN423" s="4">
        <f>IF(D423="XFMR",IFERROR(VLOOKUP(AK423,AuctionMapping2019SEP_AUTOS!$B:$J,7,FALSE)," "),IFERROR(VLOOKUP(AK423,AuctionMapping2019SEP_LINES!$C:$J,6,FALSE)," "))</f>
        <v>47761</v>
      </c>
      <c r="AO423" s="4" t="str">
        <f>IF(D423="XFMR",IFERROR(VLOOKUP(AK423,AuctionMapping2019SEP_AUTOS!$B:$J,8,FALSE)," "),IFERROR(VLOOKUP(AK423,AuctionMapping2019SEP_LINES!$C:$J,7,FALSE)," "))</f>
        <v>GARROT_B138B</v>
      </c>
      <c r="AP423" s="4" t="str">
        <f>IF(D423="XFMR",IFERROR(VLOOKUP(AK423,AuctionMapping2019SEP_AUTOS!$B:$J,9,FALSE)," "),IFERROR(VLOOKUP(AK423,AuctionMapping2019SEP_LINES!$C:$J,8,FALSE)," "))</f>
        <v>90</v>
      </c>
    </row>
    <row r="424" spans="1:42" hidden="1" x14ac:dyDescent="0.25">
      <c r="A424" t="s">
        <v>462</v>
      </c>
      <c r="B424" t="s">
        <v>2492</v>
      </c>
      <c r="C424" t="s">
        <v>4290</v>
      </c>
      <c r="D424" t="s">
        <v>6111</v>
      </c>
      <c r="E424">
        <v>10002495015</v>
      </c>
      <c r="F424" t="s">
        <v>6288</v>
      </c>
      <c r="G424" t="s">
        <v>6288</v>
      </c>
      <c r="H424">
        <v>10002494995</v>
      </c>
      <c r="I424" t="s">
        <v>8914</v>
      </c>
      <c r="J424" t="s">
        <v>8915</v>
      </c>
      <c r="K424">
        <v>345</v>
      </c>
      <c r="L424" t="s">
        <v>2492</v>
      </c>
      <c r="N424" t="s">
        <v>9201</v>
      </c>
      <c r="O424" t="s">
        <v>10531</v>
      </c>
      <c r="P424" t="s">
        <v>12092</v>
      </c>
      <c r="S424" t="s">
        <v>4290</v>
      </c>
      <c r="T424" t="s">
        <v>4290</v>
      </c>
      <c r="U424" t="s">
        <v>10531</v>
      </c>
      <c r="V424" t="s">
        <v>14788</v>
      </c>
      <c r="W424" t="s">
        <v>14791</v>
      </c>
      <c r="X424" t="s">
        <v>15203</v>
      </c>
      <c r="Y424" t="s">
        <v>17340</v>
      </c>
      <c r="AC424" t="s">
        <v>19352</v>
      </c>
      <c r="AD424" t="s">
        <v>19352</v>
      </c>
      <c r="AE424" t="s">
        <v>17340</v>
      </c>
      <c r="AF424" t="s">
        <v>39</v>
      </c>
      <c r="AG424" t="s">
        <v>39</v>
      </c>
      <c r="AH424" t="s">
        <v>39</v>
      </c>
      <c r="AI424" t="s">
        <v>39</v>
      </c>
      <c r="AJ424" t="s">
        <v>39</v>
      </c>
      <c r="AK424" s="4" t="str">
        <f>IFERROR(VLOOKUP(C424,mapped!$A:$C,3,FALSE)," ")</f>
        <v xml:space="preserve"> </v>
      </c>
      <c r="AL424" s="4" t="str">
        <f>IF(D424="XFMR",IFERROR(VLOOKUP(AK424,AuctionMapping2019SEP_AUTOS!$B:$J,5,FALSE)," "),IFERROR(VLOOKUP(AK424,AuctionMapping2019SEP_LINES!$C:$J,4,FALSE)," "))</f>
        <v xml:space="preserve"> </v>
      </c>
      <c r="AM424" s="4" t="str">
        <f>IF(D424="XFMR",IFERROR(VLOOKUP(AK424,AuctionMapping2019SEP_AUTOS!$B:$J,6,FALSE)," "),IFERROR(VLOOKUP(AK424,AuctionMapping2019SEP_LINES!$C:$J,5,FALSE)," "))</f>
        <v xml:space="preserve"> </v>
      </c>
      <c r="AN424" s="4" t="str">
        <f>IF(D424="XFMR",IFERROR(VLOOKUP(AK424,AuctionMapping2019SEP_AUTOS!$B:$J,7,FALSE)," "),IFERROR(VLOOKUP(AK424,AuctionMapping2019SEP_LINES!$C:$J,6,FALSE)," "))</f>
        <v xml:space="preserve"> </v>
      </c>
      <c r="AO424" s="4" t="str">
        <f>IF(D424="XFMR",IFERROR(VLOOKUP(AK424,AuctionMapping2019SEP_AUTOS!$B:$J,8,FALSE)," "),IFERROR(VLOOKUP(AK424,AuctionMapping2019SEP_LINES!$C:$J,7,FALSE)," "))</f>
        <v xml:space="preserve"> </v>
      </c>
      <c r="AP424" s="4" t="str">
        <f>IF(D424="XFMR",IFERROR(VLOOKUP(AK424,AuctionMapping2019SEP_AUTOS!$B:$J,9,FALSE)," "),IFERROR(VLOOKUP(AK424,AuctionMapping2019SEP_LINES!$C:$J,8,FALSE)," "))</f>
        <v xml:space="preserve"> </v>
      </c>
    </row>
    <row r="425" spans="1:42" hidden="1" x14ac:dyDescent="0.25">
      <c r="A425" t="s">
        <v>463</v>
      </c>
      <c r="B425" t="s">
        <v>2492</v>
      </c>
      <c r="C425" t="s">
        <v>4291</v>
      </c>
      <c r="D425" t="s">
        <v>6111</v>
      </c>
      <c r="E425">
        <v>10002495014</v>
      </c>
      <c r="F425" t="s">
        <v>6288</v>
      </c>
      <c r="G425" t="s">
        <v>6288</v>
      </c>
      <c r="H425">
        <v>10002494995</v>
      </c>
      <c r="I425" t="s">
        <v>8914</v>
      </c>
      <c r="J425" t="s">
        <v>8915</v>
      </c>
      <c r="K425">
        <v>345</v>
      </c>
      <c r="L425" t="s">
        <v>2492</v>
      </c>
      <c r="N425" t="s">
        <v>9201</v>
      </c>
      <c r="O425" t="s">
        <v>10531</v>
      </c>
      <c r="P425" t="s">
        <v>12092</v>
      </c>
      <c r="S425" t="s">
        <v>4291</v>
      </c>
      <c r="T425" t="s">
        <v>4291</v>
      </c>
      <c r="U425" t="s">
        <v>10531</v>
      </c>
      <c r="V425" t="s">
        <v>14788</v>
      </c>
      <c r="W425" t="s">
        <v>14791</v>
      </c>
      <c r="X425" t="s">
        <v>15204</v>
      </c>
      <c r="Y425" t="s">
        <v>17144</v>
      </c>
      <c r="AC425" t="s">
        <v>19352</v>
      </c>
      <c r="AD425" t="s">
        <v>19352</v>
      </c>
      <c r="AE425" t="s">
        <v>17144</v>
      </c>
      <c r="AF425" t="s">
        <v>39</v>
      </c>
      <c r="AG425" t="s">
        <v>39</v>
      </c>
      <c r="AH425" t="s">
        <v>39</v>
      </c>
      <c r="AI425" t="s">
        <v>39</v>
      </c>
      <c r="AJ425" t="s">
        <v>39</v>
      </c>
      <c r="AK425" s="4" t="str">
        <f>IFERROR(VLOOKUP(C425,mapped!$A:$C,3,FALSE)," ")</f>
        <v xml:space="preserve"> </v>
      </c>
      <c r="AL425" s="4" t="str">
        <f>IF(D425="XFMR",IFERROR(VLOOKUP(AK425,AuctionMapping2019SEP_AUTOS!$B:$J,5,FALSE)," "),IFERROR(VLOOKUP(AK425,AuctionMapping2019SEP_LINES!$C:$J,4,FALSE)," "))</f>
        <v xml:space="preserve"> </v>
      </c>
      <c r="AM425" s="4" t="str">
        <f>IF(D425="XFMR",IFERROR(VLOOKUP(AK425,AuctionMapping2019SEP_AUTOS!$B:$J,6,FALSE)," "),IFERROR(VLOOKUP(AK425,AuctionMapping2019SEP_LINES!$C:$J,5,FALSE)," "))</f>
        <v xml:space="preserve"> </v>
      </c>
      <c r="AN425" s="4" t="str">
        <f>IF(D425="XFMR",IFERROR(VLOOKUP(AK425,AuctionMapping2019SEP_AUTOS!$B:$J,7,FALSE)," "),IFERROR(VLOOKUP(AK425,AuctionMapping2019SEP_LINES!$C:$J,6,FALSE)," "))</f>
        <v xml:space="preserve"> </v>
      </c>
      <c r="AO425" s="4" t="str">
        <f>IF(D425="XFMR",IFERROR(VLOOKUP(AK425,AuctionMapping2019SEP_AUTOS!$B:$J,8,FALSE)," "),IFERROR(VLOOKUP(AK425,AuctionMapping2019SEP_LINES!$C:$J,7,FALSE)," "))</f>
        <v xml:space="preserve"> </v>
      </c>
      <c r="AP425" s="4" t="str">
        <f>IF(D425="XFMR",IFERROR(VLOOKUP(AK425,AuctionMapping2019SEP_AUTOS!$B:$J,9,FALSE)," "),IFERROR(VLOOKUP(AK425,AuctionMapping2019SEP_LINES!$C:$J,8,FALSE)," "))</f>
        <v xml:space="preserve"> </v>
      </c>
    </row>
    <row r="426" spans="1:42" hidden="1" x14ac:dyDescent="0.25">
      <c r="A426" t="s">
        <v>464</v>
      </c>
      <c r="B426" t="s">
        <v>2493</v>
      </c>
      <c r="C426" t="s">
        <v>4292</v>
      </c>
      <c r="D426" t="s">
        <v>6110</v>
      </c>
      <c r="E426">
        <v>10001829163</v>
      </c>
      <c r="F426" t="s">
        <v>6493</v>
      </c>
      <c r="G426" t="s">
        <v>8131</v>
      </c>
      <c r="H426">
        <v>10000699457</v>
      </c>
      <c r="I426" t="s">
        <v>8912</v>
      </c>
      <c r="J426" t="s">
        <v>8915</v>
      </c>
      <c r="K426">
        <v>138</v>
      </c>
      <c r="L426" t="s">
        <v>2493</v>
      </c>
      <c r="N426" t="s">
        <v>9202</v>
      </c>
      <c r="O426" t="s">
        <v>10532</v>
      </c>
      <c r="P426" t="s">
        <v>12093</v>
      </c>
      <c r="S426" t="s">
        <v>4292</v>
      </c>
      <c r="T426" t="s">
        <v>4292</v>
      </c>
      <c r="U426" t="s">
        <v>14112</v>
      </c>
      <c r="V426" t="s">
        <v>14788</v>
      </c>
      <c r="W426" t="s">
        <v>14790</v>
      </c>
      <c r="X426" t="s">
        <v>15205</v>
      </c>
      <c r="Y426" t="s">
        <v>17341</v>
      </c>
      <c r="Z426" t="s">
        <v>18825</v>
      </c>
      <c r="AA426">
        <v>10000700729</v>
      </c>
      <c r="AB426" t="s">
        <v>8912</v>
      </c>
      <c r="AC426" t="s">
        <v>19351</v>
      </c>
      <c r="AD426" t="s">
        <v>19351</v>
      </c>
      <c r="AE426" t="s">
        <v>19658</v>
      </c>
      <c r="AF426" t="s">
        <v>39</v>
      </c>
      <c r="AG426" t="s">
        <v>39</v>
      </c>
      <c r="AH426" t="s">
        <v>39</v>
      </c>
      <c r="AI426" t="s">
        <v>39</v>
      </c>
      <c r="AJ426" t="s">
        <v>39</v>
      </c>
      <c r="AK426" s="4" t="str">
        <f>IFERROR(VLOOKUP(C426,mapped!$A:$C,3,FALSE)," ")</f>
        <v xml:space="preserve"> </v>
      </c>
      <c r="AL426" s="4" t="str">
        <f>IF(D426="XFMR",IFERROR(VLOOKUP(AK426,AuctionMapping2019SEP_AUTOS!$B:$J,5,FALSE)," "),IFERROR(VLOOKUP(AK426,AuctionMapping2019SEP_LINES!$C:$J,4,FALSE)," "))</f>
        <v xml:space="preserve"> </v>
      </c>
      <c r="AM426" s="4" t="str">
        <f>IF(D426="XFMR",IFERROR(VLOOKUP(AK426,AuctionMapping2019SEP_AUTOS!$B:$J,6,FALSE)," "),IFERROR(VLOOKUP(AK426,AuctionMapping2019SEP_LINES!$C:$J,5,FALSE)," "))</f>
        <v xml:space="preserve"> </v>
      </c>
      <c r="AN426" s="4" t="str">
        <f>IF(D426="XFMR",IFERROR(VLOOKUP(AK426,AuctionMapping2019SEP_AUTOS!$B:$J,7,FALSE)," "),IFERROR(VLOOKUP(AK426,AuctionMapping2019SEP_LINES!$C:$J,6,FALSE)," "))</f>
        <v xml:space="preserve"> </v>
      </c>
      <c r="AO426" s="4" t="str">
        <f>IF(D426="XFMR",IFERROR(VLOOKUP(AK426,AuctionMapping2019SEP_AUTOS!$B:$J,8,FALSE)," "),IFERROR(VLOOKUP(AK426,AuctionMapping2019SEP_LINES!$C:$J,7,FALSE)," "))</f>
        <v xml:space="preserve"> </v>
      </c>
      <c r="AP426" s="4" t="str">
        <f>IF(D426="XFMR",IFERROR(VLOOKUP(AK426,AuctionMapping2019SEP_AUTOS!$B:$J,9,FALSE)," "),IFERROR(VLOOKUP(AK426,AuctionMapping2019SEP_LINES!$C:$J,8,FALSE)," "))</f>
        <v xml:space="preserve"> </v>
      </c>
    </row>
    <row r="427" spans="1:42" hidden="1" x14ac:dyDescent="0.25">
      <c r="A427" t="s">
        <v>465</v>
      </c>
      <c r="B427" t="s">
        <v>2494</v>
      </c>
      <c r="C427" t="s">
        <v>4293</v>
      </c>
      <c r="D427" t="s">
        <v>6110</v>
      </c>
      <c r="E427">
        <v>10001845423</v>
      </c>
      <c r="F427" t="s">
        <v>6494</v>
      </c>
      <c r="G427" t="s">
        <v>8132</v>
      </c>
      <c r="H427">
        <v>10000701878</v>
      </c>
      <c r="I427" t="s">
        <v>8914</v>
      </c>
      <c r="J427" t="s">
        <v>8915</v>
      </c>
      <c r="K427">
        <v>138</v>
      </c>
      <c r="L427" t="s">
        <v>2494</v>
      </c>
      <c r="N427" t="s">
        <v>9203</v>
      </c>
      <c r="O427" t="s">
        <v>10533</v>
      </c>
      <c r="P427" t="s">
        <v>12094</v>
      </c>
      <c r="S427" t="s">
        <v>4293</v>
      </c>
      <c r="T427" t="s">
        <v>4293</v>
      </c>
      <c r="U427" t="s">
        <v>14113</v>
      </c>
      <c r="V427" t="s">
        <v>14788</v>
      </c>
      <c r="W427" t="s">
        <v>14790</v>
      </c>
      <c r="X427" t="s">
        <v>15206</v>
      </c>
      <c r="Y427" t="s">
        <v>17342</v>
      </c>
      <c r="Z427" t="s">
        <v>18944</v>
      </c>
      <c r="AA427">
        <v>10000702885</v>
      </c>
      <c r="AB427" t="s">
        <v>8914</v>
      </c>
      <c r="AC427" t="s">
        <v>19351</v>
      </c>
      <c r="AD427" t="s">
        <v>19355</v>
      </c>
      <c r="AE427" t="s">
        <v>19659</v>
      </c>
      <c r="AF427" t="s">
        <v>39</v>
      </c>
      <c r="AG427" t="s">
        <v>39</v>
      </c>
      <c r="AH427" t="s">
        <v>39</v>
      </c>
      <c r="AI427" t="s">
        <v>39</v>
      </c>
      <c r="AJ427" t="s">
        <v>39</v>
      </c>
      <c r="AK427" s="4" t="str">
        <f>IFERROR(VLOOKUP(C427,mapped!$A:$C,3,FALSE)," ")</f>
        <v xml:space="preserve"> </v>
      </c>
      <c r="AL427" s="4" t="str">
        <f>IF(D427="XFMR",IFERROR(VLOOKUP(AK427,AuctionMapping2019SEP_AUTOS!$B:$J,5,FALSE)," "),IFERROR(VLOOKUP(AK427,AuctionMapping2019SEP_LINES!$C:$J,4,FALSE)," "))</f>
        <v xml:space="preserve"> </v>
      </c>
      <c r="AM427" s="4" t="str">
        <f>IF(D427="XFMR",IFERROR(VLOOKUP(AK427,AuctionMapping2019SEP_AUTOS!$B:$J,6,FALSE)," "),IFERROR(VLOOKUP(AK427,AuctionMapping2019SEP_LINES!$C:$J,5,FALSE)," "))</f>
        <v xml:space="preserve"> </v>
      </c>
      <c r="AN427" s="4" t="str">
        <f>IF(D427="XFMR",IFERROR(VLOOKUP(AK427,AuctionMapping2019SEP_AUTOS!$B:$J,7,FALSE)," "),IFERROR(VLOOKUP(AK427,AuctionMapping2019SEP_LINES!$C:$J,6,FALSE)," "))</f>
        <v xml:space="preserve"> </v>
      </c>
      <c r="AO427" s="4" t="str">
        <f>IF(D427="XFMR",IFERROR(VLOOKUP(AK427,AuctionMapping2019SEP_AUTOS!$B:$J,8,FALSE)," "),IFERROR(VLOOKUP(AK427,AuctionMapping2019SEP_LINES!$C:$J,7,FALSE)," "))</f>
        <v xml:space="preserve"> </v>
      </c>
      <c r="AP427" s="4" t="str">
        <f>IF(D427="XFMR",IFERROR(VLOOKUP(AK427,AuctionMapping2019SEP_AUTOS!$B:$J,9,FALSE)," "),IFERROR(VLOOKUP(AK427,AuctionMapping2019SEP_LINES!$C:$J,8,FALSE)," "))</f>
        <v xml:space="preserve"> </v>
      </c>
    </row>
    <row r="428" spans="1:42" hidden="1" x14ac:dyDescent="0.25">
      <c r="A428" t="s">
        <v>466</v>
      </c>
      <c r="B428" t="s">
        <v>2495</v>
      </c>
      <c r="C428" t="s">
        <v>4294</v>
      </c>
      <c r="D428" t="s">
        <v>6110</v>
      </c>
      <c r="E428">
        <v>10002392262</v>
      </c>
      <c r="F428" t="s">
        <v>6495</v>
      </c>
      <c r="G428" t="s">
        <v>8133</v>
      </c>
      <c r="H428">
        <v>10004072716</v>
      </c>
      <c r="I428" t="s">
        <v>8911</v>
      </c>
      <c r="J428" t="s">
        <v>8915</v>
      </c>
      <c r="K428">
        <v>138</v>
      </c>
      <c r="L428" t="s">
        <v>2495</v>
      </c>
      <c r="N428" t="s">
        <v>9204</v>
      </c>
      <c r="O428" t="s">
        <v>10532</v>
      </c>
      <c r="P428" t="s">
        <v>12095</v>
      </c>
      <c r="S428" t="s">
        <v>4294</v>
      </c>
      <c r="T428" t="s">
        <v>4294</v>
      </c>
      <c r="U428" t="s">
        <v>14114</v>
      </c>
      <c r="V428" t="s">
        <v>14788</v>
      </c>
      <c r="W428" t="s">
        <v>14790</v>
      </c>
      <c r="X428" t="s">
        <v>15207</v>
      </c>
      <c r="Y428" t="s">
        <v>17343</v>
      </c>
      <c r="Z428" t="s">
        <v>18945</v>
      </c>
      <c r="AA428">
        <v>10000699637</v>
      </c>
      <c r="AB428" t="s">
        <v>8911</v>
      </c>
      <c r="AC428" t="s">
        <v>19351</v>
      </c>
      <c r="AD428" t="s">
        <v>19351</v>
      </c>
      <c r="AE428" t="s">
        <v>19660</v>
      </c>
      <c r="AF428" t="s">
        <v>39</v>
      </c>
      <c r="AG428" t="s">
        <v>39</v>
      </c>
      <c r="AH428" t="s">
        <v>39</v>
      </c>
      <c r="AI428" t="s">
        <v>39</v>
      </c>
      <c r="AJ428" t="s">
        <v>39</v>
      </c>
      <c r="AK428" s="4" t="str">
        <f>IFERROR(VLOOKUP(C428,mapped!$A:$C,3,FALSE)," ")</f>
        <v xml:space="preserve"> </v>
      </c>
      <c r="AL428" s="4" t="str">
        <f>IF(D428="XFMR",IFERROR(VLOOKUP(AK428,AuctionMapping2019SEP_AUTOS!$B:$J,5,FALSE)," "),IFERROR(VLOOKUP(AK428,AuctionMapping2019SEP_LINES!$C:$J,4,FALSE)," "))</f>
        <v xml:space="preserve"> </v>
      </c>
      <c r="AM428" s="4" t="str">
        <f>IF(D428="XFMR",IFERROR(VLOOKUP(AK428,AuctionMapping2019SEP_AUTOS!$B:$J,6,FALSE)," "),IFERROR(VLOOKUP(AK428,AuctionMapping2019SEP_LINES!$C:$J,5,FALSE)," "))</f>
        <v xml:space="preserve"> </v>
      </c>
      <c r="AN428" s="4" t="str">
        <f>IF(D428="XFMR",IFERROR(VLOOKUP(AK428,AuctionMapping2019SEP_AUTOS!$B:$J,7,FALSE)," "),IFERROR(VLOOKUP(AK428,AuctionMapping2019SEP_LINES!$C:$J,6,FALSE)," "))</f>
        <v xml:space="preserve"> </v>
      </c>
      <c r="AO428" s="4" t="str">
        <f>IF(D428="XFMR",IFERROR(VLOOKUP(AK428,AuctionMapping2019SEP_AUTOS!$B:$J,8,FALSE)," "),IFERROR(VLOOKUP(AK428,AuctionMapping2019SEP_LINES!$C:$J,7,FALSE)," "))</f>
        <v xml:space="preserve"> </v>
      </c>
      <c r="AP428" s="4" t="str">
        <f>IF(D428="XFMR",IFERROR(VLOOKUP(AK428,AuctionMapping2019SEP_AUTOS!$B:$J,9,FALSE)," "),IFERROR(VLOOKUP(AK428,AuctionMapping2019SEP_LINES!$C:$J,8,FALSE)," "))</f>
        <v xml:space="preserve"> </v>
      </c>
    </row>
    <row r="429" spans="1:42" hidden="1" x14ac:dyDescent="0.25">
      <c r="A429" t="s">
        <v>467</v>
      </c>
      <c r="B429" t="s">
        <v>2496</v>
      </c>
      <c r="C429" t="s">
        <v>4295</v>
      </c>
      <c r="D429" t="s">
        <v>6111</v>
      </c>
      <c r="E429">
        <v>10001781587</v>
      </c>
      <c r="F429" t="s">
        <v>6496</v>
      </c>
      <c r="G429" t="s">
        <v>8134</v>
      </c>
      <c r="H429">
        <v>10000700001</v>
      </c>
      <c r="I429" t="s">
        <v>8912</v>
      </c>
      <c r="J429" t="s">
        <v>8915</v>
      </c>
      <c r="K429">
        <v>138</v>
      </c>
      <c r="L429" t="s">
        <v>2496</v>
      </c>
      <c r="N429" t="s">
        <v>9205</v>
      </c>
      <c r="O429" t="s">
        <v>10534</v>
      </c>
      <c r="P429" t="s">
        <v>12096</v>
      </c>
      <c r="S429" t="s">
        <v>4295</v>
      </c>
      <c r="T429" t="s">
        <v>4295</v>
      </c>
      <c r="U429" t="s">
        <v>14115</v>
      </c>
      <c r="V429" t="s">
        <v>14788</v>
      </c>
      <c r="W429" t="s">
        <v>14790</v>
      </c>
      <c r="X429" t="s">
        <v>15208</v>
      </c>
      <c r="Y429" t="s">
        <v>16953</v>
      </c>
      <c r="AC429" t="s">
        <v>19351</v>
      </c>
      <c r="AD429" t="s">
        <v>19351</v>
      </c>
      <c r="AE429" t="s">
        <v>19500</v>
      </c>
      <c r="AF429" t="s">
        <v>39</v>
      </c>
      <c r="AG429" t="s">
        <v>39</v>
      </c>
      <c r="AH429" t="s">
        <v>39</v>
      </c>
      <c r="AI429" t="s">
        <v>39</v>
      </c>
      <c r="AJ429" t="s">
        <v>39</v>
      </c>
      <c r="AK429" s="4" t="str">
        <f>IFERROR(VLOOKUP(C429,mapped!$A:$C,3,FALSE)," ")</f>
        <v xml:space="preserve"> </v>
      </c>
      <c r="AL429" s="4" t="str">
        <f>IF(D429="XFMR",IFERROR(VLOOKUP(AK429,AuctionMapping2019SEP_AUTOS!$B:$J,5,FALSE)," "),IFERROR(VLOOKUP(AK429,AuctionMapping2019SEP_LINES!$C:$J,4,FALSE)," "))</f>
        <v xml:space="preserve"> </v>
      </c>
      <c r="AM429" s="4" t="str">
        <f>IF(D429="XFMR",IFERROR(VLOOKUP(AK429,AuctionMapping2019SEP_AUTOS!$B:$J,6,FALSE)," "),IFERROR(VLOOKUP(AK429,AuctionMapping2019SEP_LINES!$C:$J,5,FALSE)," "))</f>
        <v xml:space="preserve"> </v>
      </c>
      <c r="AN429" s="4" t="str">
        <f>IF(D429="XFMR",IFERROR(VLOOKUP(AK429,AuctionMapping2019SEP_AUTOS!$B:$J,7,FALSE)," "),IFERROR(VLOOKUP(AK429,AuctionMapping2019SEP_LINES!$C:$J,6,FALSE)," "))</f>
        <v xml:space="preserve"> </v>
      </c>
      <c r="AO429" s="4" t="str">
        <f>IF(D429="XFMR",IFERROR(VLOOKUP(AK429,AuctionMapping2019SEP_AUTOS!$B:$J,8,FALSE)," "),IFERROR(VLOOKUP(AK429,AuctionMapping2019SEP_LINES!$C:$J,7,FALSE)," "))</f>
        <v xml:space="preserve"> </v>
      </c>
      <c r="AP429" s="4" t="str">
        <f>IF(D429="XFMR",IFERROR(VLOOKUP(AK429,AuctionMapping2019SEP_AUTOS!$B:$J,9,FALSE)," "),IFERROR(VLOOKUP(AK429,AuctionMapping2019SEP_LINES!$C:$J,8,FALSE)," "))</f>
        <v xml:space="preserve"> </v>
      </c>
    </row>
    <row r="430" spans="1:42" hidden="1" x14ac:dyDescent="0.25">
      <c r="A430" t="s">
        <v>468</v>
      </c>
      <c r="B430" t="s">
        <v>2497</v>
      </c>
      <c r="C430" t="s">
        <v>4296</v>
      </c>
      <c r="D430" t="s">
        <v>6110</v>
      </c>
      <c r="E430">
        <v>10002561434</v>
      </c>
      <c r="F430" t="s">
        <v>6497</v>
      </c>
      <c r="G430" t="s">
        <v>8135</v>
      </c>
      <c r="H430">
        <v>10000700727</v>
      </c>
      <c r="I430" t="s">
        <v>8912</v>
      </c>
      <c r="J430" t="s">
        <v>8915</v>
      </c>
      <c r="K430">
        <v>69</v>
      </c>
      <c r="L430" t="s">
        <v>2497</v>
      </c>
      <c r="N430" t="s">
        <v>9206</v>
      </c>
      <c r="O430" t="s">
        <v>10370</v>
      </c>
      <c r="P430" t="s">
        <v>12097</v>
      </c>
      <c r="S430" t="s">
        <v>4296</v>
      </c>
      <c r="T430" t="s">
        <v>4296</v>
      </c>
      <c r="U430" t="s">
        <v>14116</v>
      </c>
      <c r="V430" t="s">
        <v>14788</v>
      </c>
      <c r="W430" t="s">
        <v>14790</v>
      </c>
      <c r="X430" t="s">
        <v>15209</v>
      </c>
      <c r="Y430" t="s">
        <v>17344</v>
      </c>
      <c r="Z430" t="s">
        <v>18946</v>
      </c>
      <c r="AA430">
        <v>10001786326</v>
      </c>
      <c r="AB430" t="s">
        <v>8912</v>
      </c>
      <c r="AC430" t="s">
        <v>19351</v>
      </c>
      <c r="AD430" t="s">
        <v>19351</v>
      </c>
      <c r="AE430" t="s">
        <v>19661</v>
      </c>
      <c r="AF430" t="s">
        <v>39</v>
      </c>
      <c r="AG430" t="s">
        <v>39</v>
      </c>
      <c r="AH430" t="s">
        <v>39</v>
      </c>
      <c r="AI430" t="s">
        <v>39</v>
      </c>
      <c r="AJ430" t="s">
        <v>39</v>
      </c>
      <c r="AK430" s="4" t="str">
        <f>IFERROR(VLOOKUP(C430,mapped!$A:$C,3,FALSE)," ")</f>
        <v xml:space="preserve"> </v>
      </c>
      <c r="AL430" s="4" t="str">
        <f>IF(D430="XFMR",IFERROR(VLOOKUP(AK430,AuctionMapping2019SEP_AUTOS!$B:$J,5,FALSE)," "),IFERROR(VLOOKUP(AK430,AuctionMapping2019SEP_LINES!$C:$J,4,FALSE)," "))</f>
        <v xml:space="preserve"> </v>
      </c>
      <c r="AM430" s="4" t="str">
        <f>IF(D430="XFMR",IFERROR(VLOOKUP(AK430,AuctionMapping2019SEP_AUTOS!$B:$J,6,FALSE)," "),IFERROR(VLOOKUP(AK430,AuctionMapping2019SEP_LINES!$C:$J,5,FALSE)," "))</f>
        <v xml:space="preserve"> </v>
      </c>
      <c r="AN430" s="4" t="str">
        <f>IF(D430="XFMR",IFERROR(VLOOKUP(AK430,AuctionMapping2019SEP_AUTOS!$B:$J,7,FALSE)," "),IFERROR(VLOOKUP(AK430,AuctionMapping2019SEP_LINES!$C:$J,6,FALSE)," "))</f>
        <v xml:space="preserve"> </v>
      </c>
      <c r="AO430" s="4" t="str">
        <f>IF(D430="XFMR",IFERROR(VLOOKUP(AK430,AuctionMapping2019SEP_AUTOS!$B:$J,8,FALSE)," "),IFERROR(VLOOKUP(AK430,AuctionMapping2019SEP_LINES!$C:$J,7,FALSE)," "))</f>
        <v xml:space="preserve"> </v>
      </c>
      <c r="AP430" s="4" t="str">
        <f>IF(D430="XFMR",IFERROR(VLOOKUP(AK430,AuctionMapping2019SEP_AUTOS!$B:$J,9,FALSE)," "),IFERROR(VLOOKUP(AK430,AuctionMapping2019SEP_LINES!$C:$J,8,FALSE)," "))</f>
        <v xml:space="preserve"> </v>
      </c>
    </row>
    <row r="431" spans="1:42" hidden="1" x14ac:dyDescent="0.25">
      <c r="A431" t="s">
        <v>469</v>
      </c>
      <c r="B431" t="s">
        <v>2497</v>
      </c>
      <c r="C431" t="s">
        <v>4297</v>
      </c>
      <c r="D431" t="s">
        <v>6110</v>
      </c>
      <c r="E431">
        <v>10002561435</v>
      </c>
      <c r="F431" t="s">
        <v>6498</v>
      </c>
      <c r="G431" t="s">
        <v>8136</v>
      </c>
      <c r="H431">
        <v>10000702046</v>
      </c>
      <c r="I431" t="s">
        <v>8912</v>
      </c>
      <c r="J431" t="s">
        <v>8915</v>
      </c>
      <c r="K431">
        <v>69</v>
      </c>
      <c r="L431" t="s">
        <v>2497</v>
      </c>
      <c r="N431" t="s">
        <v>9206</v>
      </c>
      <c r="O431" t="s">
        <v>10370</v>
      </c>
      <c r="P431" t="s">
        <v>12097</v>
      </c>
      <c r="S431" t="s">
        <v>4297</v>
      </c>
      <c r="T431" t="s">
        <v>4297</v>
      </c>
      <c r="U431" t="s">
        <v>14116</v>
      </c>
      <c r="V431" t="s">
        <v>14788</v>
      </c>
      <c r="W431" t="s">
        <v>14790</v>
      </c>
      <c r="X431" t="s">
        <v>15210</v>
      </c>
      <c r="Y431" t="s">
        <v>17345</v>
      </c>
      <c r="Z431" t="s">
        <v>18947</v>
      </c>
      <c r="AA431">
        <v>10000701866</v>
      </c>
      <c r="AB431" t="s">
        <v>8912</v>
      </c>
      <c r="AC431" t="s">
        <v>19351</v>
      </c>
      <c r="AD431" t="s">
        <v>19351</v>
      </c>
      <c r="AE431" t="s">
        <v>19662</v>
      </c>
      <c r="AF431" t="s">
        <v>39</v>
      </c>
      <c r="AG431" t="s">
        <v>39</v>
      </c>
      <c r="AH431" t="s">
        <v>39</v>
      </c>
      <c r="AI431" t="s">
        <v>39</v>
      </c>
      <c r="AJ431" t="s">
        <v>39</v>
      </c>
      <c r="AK431" s="4" t="str">
        <f>IFERROR(VLOOKUP(C431,mapped!$A:$C,3,FALSE)," ")</f>
        <v xml:space="preserve"> </v>
      </c>
      <c r="AL431" s="4" t="str">
        <f>IF(D431="XFMR",IFERROR(VLOOKUP(AK431,AuctionMapping2019SEP_AUTOS!$B:$J,5,FALSE)," "),IFERROR(VLOOKUP(AK431,AuctionMapping2019SEP_LINES!$C:$J,4,FALSE)," "))</f>
        <v xml:space="preserve"> </v>
      </c>
      <c r="AM431" s="4" t="str">
        <f>IF(D431="XFMR",IFERROR(VLOOKUP(AK431,AuctionMapping2019SEP_AUTOS!$B:$J,6,FALSE)," "),IFERROR(VLOOKUP(AK431,AuctionMapping2019SEP_LINES!$C:$J,5,FALSE)," "))</f>
        <v xml:space="preserve"> </v>
      </c>
      <c r="AN431" s="4" t="str">
        <f>IF(D431="XFMR",IFERROR(VLOOKUP(AK431,AuctionMapping2019SEP_AUTOS!$B:$J,7,FALSE)," "),IFERROR(VLOOKUP(AK431,AuctionMapping2019SEP_LINES!$C:$J,6,FALSE)," "))</f>
        <v xml:space="preserve"> </v>
      </c>
      <c r="AO431" s="4" t="str">
        <f>IF(D431="XFMR",IFERROR(VLOOKUP(AK431,AuctionMapping2019SEP_AUTOS!$B:$J,8,FALSE)," "),IFERROR(VLOOKUP(AK431,AuctionMapping2019SEP_LINES!$C:$J,7,FALSE)," "))</f>
        <v xml:space="preserve"> </v>
      </c>
      <c r="AP431" s="4" t="str">
        <f>IF(D431="XFMR",IFERROR(VLOOKUP(AK431,AuctionMapping2019SEP_AUTOS!$B:$J,9,FALSE)," "),IFERROR(VLOOKUP(AK431,AuctionMapping2019SEP_LINES!$C:$J,8,FALSE)," "))</f>
        <v xml:space="preserve"> </v>
      </c>
    </row>
    <row r="432" spans="1:42" hidden="1" x14ac:dyDescent="0.25">
      <c r="A432" t="s">
        <v>470</v>
      </c>
      <c r="B432" t="s">
        <v>2498</v>
      </c>
      <c r="C432" t="s">
        <v>4298</v>
      </c>
      <c r="D432" t="s">
        <v>6110</v>
      </c>
      <c r="E432">
        <v>10000745102</v>
      </c>
      <c r="F432" t="s">
        <v>6499</v>
      </c>
      <c r="G432" t="s">
        <v>8137</v>
      </c>
      <c r="H432">
        <v>10000700277</v>
      </c>
      <c r="I432" t="s">
        <v>8914</v>
      </c>
      <c r="J432" t="s">
        <v>8915</v>
      </c>
      <c r="K432">
        <v>138</v>
      </c>
      <c r="L432" t="s">
        <v>2498</v>
      </c>
      <c r="N432" t="s">
        <v>9206</v>
      </c>
      <c r="O432" t="s">
        <v>10535</v>
      </c>
      <c r="P432" t="s">
        <v>12098</v>
      </c>
      <c r="S432" t="s">
        <v>13749</v>
      </c>
      <c r="T432" t="s">
        <v>13749</v>
      </c>
      <c r="U432" t="s">
        <v>14117</v>
      </c>
      <c r="V432" t="s">
        <v>14788</v>
      </c>
      <c r="W432" t="s">
        <v>14790</v>
      </c>
      <c r="X432" t="s">
        <v>15211</v>
      </c>
      <c r="Y432" t="s">
        <v>17346</v>
      </c>
      <c r="Z432" t="s">
        <v>8138</v>
      </c>
      <c r="AA432">
        <v>10000700276</v>
      </c>
      <c r="AB432" t="s">
        <v>8914</v>
      </c>
      <c r="AC432" t="s">
        <v>19351</v>
      </c>
      <c r="AD432" t="s">
        <v>19351</v>
      </c>
      <c r="AE432" t="s">
        <v>19663</v>
      </c>
      <c r="AF432" t="s">
        <v>20948</v>
      </c>
      <c r="AG432" t="s">
        <v>21402</v>
      </c>
      <c r="AH432" t="s">
        <v>21375</v>
      </c>
      <c r="AI432" t="s">
        <v>21402</v>
      </c>
      <c r="AJ432" t="s">
        <v>21402</v>
      </c>
      <c r="AK432" s="4" t="str">
        <f>IFERROR(VLOOKUP(C432,mapped!$A:$C,3,FALSE)," ")</f>
        <v xml:space="preserve"> </v>
      </c>
      <c r="AL432" s="4" t="str">
        <f>IF(D432="XFMR",IFERROR(VLOOKUP(AK432,AuctionMapping2019SEP_AUTOS!$B:$J,5,FALSE)," "),IFERROR(VLOOKUP(AK432,AuctionMapping2019SEP_LINES!$C:$J,4,FALSE)," "))</f>
        <v xml:space="preserve"> </v>
      </c>
      <c r="AM432" s="4" t="str">
        <f>IF(D432="XFMR",IFERROR(VLOOKUP(AK432,AuctionMapping2019SEP_AUTOS!$B:$J,6,FALSE)," "),IFERROR(VLOOKUP(AK432,AuctionMapping2019SEP_LINES!$C:$J,5,FALSE)," "))</f>
        <v xml:space="preserve"> </v>
      </c>
      <c r="AN432" s="4" t="str">
        <f>IF(D432="XFMR",IFERROR(VLOOKUP(AK432,AuctionMapping2019SEP_AUTOS!$B:$J,7,FALSE)," "),IFERROR(VLOOKUP(AK432,AuctionMapping2019SEP_LINES!$C:$J,6,FALSE)," "))</f>
        <v xml:space="preserve"> </v>
      </c>
      <c r="AO432" s="4" t="str">
        <f>IF(D432="XFMR",IFERROR(VLOOKUP(AK432,AuctionMapping2019SEP_AUTOS!$B:$J,8,FALSE)," "),IFERROR(VLOOKUP(AK432,AuctionMapping2019SEP_LINES!$C:$J,7,FALSE)," "))</f>
        <v xml:space="preserve"> </v>
      </c>
      <c r="AP432" s="4" t="str">
        <f>IF(D432="XFMR",IFERROR(VLOOKUP(AK432,AuctionMapping2019SEP_AUTOS!$B:$J,9,FALSE)," "),IFERROR(VLOOKUP(AK432,AuctionMapping2019SEP_LINES!$C:$J,8,FALSE)," "))</f>
        <v xml:space="preserve"> </v>
      </c>
    </row>
    <row r="433" spans="1:42" hidden="1" x14ac:dyDescent="0.25">
      <c r="A433" t="s">
        <v>471</v>
      </c>
      <c r="B433" t="s">
        <v>2499</v>
      </c>
      <c r="C433" t="s">
        <v>4299</v>
      </c>
      <c r="D433" t="s">
        <v>6110</v>
      </c>
      <c r="E433">
        <v>10000745135</v>
      </c>
      <c r="F433" t="s">
        <v>6500</v>
      </c>
      <c r="G433" t="s">
        <v>8138</v>
      </c>
      <c r="H433">
        <v>10000700276</v>
      </c>
      <c r="I433" t="s">
        <v>8914</v>
      </c>
      <c r="J433" t="s">
        <v>8915</v>
      </c>
      <c r="K433">
        <v>138</v>
      </c>
      <c r="L433" t="s">
        <v>2499</v>
      </c>
      <c r="N433" t="s">
        <v>9207</v>
      </c>
      <c r="O433" t="s">
        <v>10536</v>
      </c>
      <c r="P433" t="s">
        <v>12099</v>
      </c>
      <c r="S433" t="s">
        <v>13750</v>
      </c>
      <c r="T433" t="s">
        <v>13750</v>
      </c>
      <c r="U433" t="s">
        <v>14118</v>
      </c>
      <c r="V433" t="s">
        <v>14788</v>
      </c>
      <c r="W433" t="s">
        <v>14790</v>
      </c>
      <c r="X433" t="s">
        <v>15212</v>
      </c>
      <c r="Y433" t="s">
        <v>17347</v>
      </c>
      <c r="Z433" t="s">
        <v>8707</v>
      </c>
      <c r="AA433">
        <v>10000701795</v>
      </c>
      <c r="AB433" t="s">
        <v>8914</v>
      </c>
      <c r="AC433" t="s">
        <v>19351</v>
      </c>
      <c r="AD433" t="s">
        <v>19351</v>
      </c>
      <c r="AE433" t="s">
        <v>19664</v>
      </c>
      <c r="AF433" t="s">
        <v>39</v>
      </c>
      <c r="AG433" t="s">
        <v>39</v>
      </c>
      <c r="AH433" t="s">
        <v>39</v>
      </c>
      <c r="AI433" t="s">
        <v>39</v>
      </c>
      <c r="AJ433" t="s">
        <v>39</v>
      </c>
      <c r="AK433" s="4" t="str">
        <f>IFERROR(VLOOKUP(C433,mapped!$A:$C,3,FALSE)," ")</f>
        <v xml:space="preserve"> </v>
      </c>
      <c r="AL433" s="4" t="str">
        <f>IF(D433="XFMR",IFERROR(VLOOKUP(AK433,AuctionMapping2019SEP_AUTOS!$B:$J,5,FALSE)," "),IFERROR(VLOOKUP(AK433,AuctionMapping2019SEP_LINES!$C:$J,4,FALSE)," "))</f>
        <v xml:space="preserve"> </v>
      </c>
      <c r="AM433" s="4" t="str">
        <f>IF(D433="XFMR",IFERROR(VLOOKUP(AK433,AuctionMapping2019SEP_AUTOS!$B:$J,6,FALSE)," "),IFERROR(VLOOKUP(AK433,AuctionMapping2019SEP_LINES!$C:$J,5,FALSE)," "))</f>
        <v xml:space="preserve"> </v>
      </c>
      <c r="AN433" s="4" t="str">
        <f>IF(D433="XFMR",IFERROR(VLOOKUP(AK433,AuctionMapping2019SEP_AUTOS!$B:$J,7,FALSE)," "),IFERROR(VLOOKUP(AK433,AuctionMapping2019SEP_LINES!$C:$J,6,FALSE)," "))</f>
        <v xml:space="preserve"> </v>
      </c>
      <c r="AO433" s="4" t="str">
        <f>IF(D433="XFMR",IFERROR(VLOOKUP(AK433,AuctionMapping2019SEP_AUTOS!$B:$J,8,FALSE)," "),IFERROR(VLOOKUP(AK433,AuctionMapping2019SEP_LINES!$C:$J,7,FALSE)," "))</f>
        <v xml:space="preserve"> </v>
      </c>
      <c r="AP433" s="4" t="str">
        <f>IF(D433="XFMR",IFERROR(VLOOKUP(AK433,AuctionMapping2019SEP_AUTOS!$B:$J,9,FALSE)," "),IFERROR(VLOOKUP(AK433,AuctionMapping2019SEP_LINES!$C:$J,8,FALSE)," "))</f>
        <v xml:space="preserve"> </v>
      </c>
    </row>
    <row r="434" spans="1:42" x14ac:dyDescent="0.25">
      <c r="A434" t="s">
        <v>472</v>
      </c>
      <c r="B434" t="s">
        <v>2500</v>
      </c>
      <c r="C434" t="s">
        <v>4300</v>
      </c>
      <c r="D434" t="s">
        <v>6110</v>
      </c>
      <c r="E434">
        <v>10000763122</v>
      </c>
      <c r="F434" t="s">
        <v>6501</v>
      </c>
      <c r="G434" t="s">
        <v>8139</v>
      </c>
      <c r="H434">
        <v>10000702098</v>
      </c>
      <c r="I434" t="s">
        <v>8912</v>
      </c>
      <c r="J434" t="s">
        <v>8915</v>
      </c>
      <c r="K434">
        <v>69</v>
      </c>
      <c r="L434" t="s">
        <v>2500</v>
      </c>
      <c r="N434" t="s">
        <v>9208</v>
      </c>
      <c r="O434" t="s">
        <v>10537</v>
      </c>
      <c r="P434" t="s">
        <v>12100</v>
      </c>
      <c r="S434" t="s">
        <v>13751</v>
      </c>
      <c r="T434" t="s">
        <v>13751</v>
      </c>
      <c r="U434" t="s">
        <v>14119</v>
      </c>
      <c r="V434" t="s">
        <v>14788</v>
      </c>
      <c r="W434" t="s">
        <v>14790</v>
      </c>
      <c r="X434" t="s">
        <v>15213</v>
      </c>
      <c r="Y434" t="s">
        <v>17348</v>
      </c>
      <c r="Z434" t="s">
        <v>18948</v>
      </c>
      <c r="AA434">
        <v>10000700926</v>
      </c>
      <c r="AB434" t="s">
        <v>8912</v>
      </c>
      <c r="AC434" t="s">
        <v>19351</v>
      </c>
      <c r="AD434" t="s">
        <v>19351</v>
      </c>
      <c r="AE434" t="s">
        <v>19665</v>
      </c>
      <c r="AF434" t="s">
        <v>20949</v>
      </c>
      <c r="AG434" t="s">
        <v>21374</v>
      </c>
      <c r="AH434" t="s">
        <v>21393</v>
      </c>
      <c r="AI434" t="s">
        <v>21374</v>
      </c>
      <c r="AJ434" t="s">
        <v>21374</v>
      </c>
      <c r="AK434" s="4" t="str">
        <f>IFERROR(VLOOKUP(C434,mapped!$A:$C,3,FALSE)," ")</f>
        <v>HAMLIN_PLST1_1</v>
      </c>
      <c r="AL434" s="4">
        <f>IF(D434="XFMR",IFERROR(VLOOKUP(AK434,AuctionMapping2019SEP_AUTOS!$B:$J,5,FALSE)," "),IFERROR(VLOOKUP(AK434,AuctionMapping2019SEP_LINES!$C:$J,4,FALSE)," "))</f>
        <v>6185</v>
      </c>
      <c r="AM434" s="4" t="str">
        <f>IF(D434="XFMR",IFERROR(VLOOKUP(AK434,AuctionMapping2019SEP_AUTOS!$B:$J,6,FALSE)," "),IFERROR(VLOOKUP(AK434,AuctionMapping2019SEP_LINES!$C:$J,5,FALSE)," "))</f>
        <v>HAMLIN2A</v>
      </c>
      <c r="AN434" s="4">
        <f>IF(D434="XFMR",IFERROR(VLOOKUP(AK434,AuctionMapping2019SEP_AUTOS!$B:$J,7,FALSE)," "),IFERROR(VLOOKUP(AK434,AuctionMapping2019SEP_LINES!$C:$J,6,FALSE)," "))</f>
        <v>6193</v>
      </c>
      <c r="AO434" s="4" t="str">
        <f>IF(D434="XFMR",IFERROR(VLOOKUP(AK434,AuctionMapping2019SEP_AUTOS!$B:$J,8,FALSE)," "),IFERROR(VLOOKUP(AK434,AuctionMapping2019SEP_LINES!$C:$J,7,FALSE)," "))</f>
        <v>PLST2A</v>
      </c>
      <c r="AP434" s="4" t="str">
        <f>IF(D434="XFMR",IFERROR(VLOOKUP(AK434,AuctionMapping2019SEP_AUTOS!$B:$J,9,FALSE)," "),IFERROR(VLOOKUP(AK434,AuctionMapping2019SEP_LINES!$C:$J,8,FALSE)," "))</f>
        <v>1</v>
      </c>
    </row>
    <row r="435" spans="1:42" x14ac:dyDescent="0.25">
      <c r="A435" t="s">
        <v>473</v>
      </c>
      <c r="B435" t="s">
        <v>2501</v>
      </c>
      <c r="C435" t="s">
        <v>4301</v>
      </c>
      <c r="D435" t="s">
        <v>6110</v>
      </c>
      <c r="E435">
        <v>10002545340</v>
      </c>
      <c r="F435" t="s">
        <v>6502</v>
      </c>
      <c r="G435" t="s">
        <v>8140</v>
      </c>
      <c r="H435">
        <v>10000702434</v>
      </c>
      <c r="I435" t="s">
        <v>8912</v>
      </c>
      <c r="J435" t="s">
        <v>8915</v>
      </c>
      <c r="K435">
        <v>69</v>
      </c>
      <c r="L435" t="s">
        <v>2501</v>
      </c>
      <c r="N435" t="s">
        <v>9209</v>
      </c>
      <c r="O435" t="s">
        <v>10538</v>
      </c>
      <c r="P435" t="s">
        <v>12101</v>
      </c>
      <c r="S435" t="s">
        <v>4301</v>
      </c>
      <c r="T435" t="s">
        <v>4301</v>
      </c>
      <c r="U435" t="s">
        <v>14120</v>
      </c>
      <c r="V435" t="s">
        <v>14788</v>
      </c>
      <c r="W435" t="s">
        <v>14791</v>
      </c>
      <c r="X435" t="s">
        <v>15214</v>
      </c>
      <c r="Y435" t="s">
        <v>17349</v>
      </c>
      <c r="Z435" t="s">
        <v>8154</v>
      </c>
      <c r="AA435">
        <v>10000702417</v>
      </c>
      <c r="AB435" t="s">
        <v>8912</v>
      </c>
      <c r="AC435" t="s">
        <v>19352</v>
      </c>
      <c r="AD435" t="s">
        <v>19353</v>
      </c>
      <c r="AE435" t="s">
        <v>19666</v>
      </c>
      <c r="AF435" t="s">
        <v>20950</v>
      </c>
      <c r="AG435" t="s">
        <v>21403</v>
      </c>
      <c r="AH435" t="s">
        <v>21474</v>
      </c>
      <c r="AI435" t="s">
        <v>21403</v>
      </c>
      <c r="AJ435" t="s">
        <v>21403</v>
      </c>
      <c r="AK435" s="4" t="str">
        <f>IFERROR(VLOOKUP(C435,mapped!$A:$C,3,FALSE)," ")</f>
        <v>SANDRO_SANDST1_1</v>
      </c>
      <c r="AL435" s="4">
        <f>IF(D435="XFMR",IFERROR(VLOOKUP(AK435,AuctionMapping2019SEP_AUTOS!$B:$J,5,FALSE)," "),IFERROR(VLOOKUP(AK435,AuctionMapping2019SEP_LINES!$C:$J,4,FALSE)," "))</f>
        <v>6063</v>
      </c>
      <c r="AM435" s="4" t="str">
        <f>IF(D435="XFMR",IFERROR(VLOOKUP(AK435,AuctionMapping2019SEP_AUTOS!$B:$J,6,FALSE)," "),IFERROR(VLOOKUP(AK435,AuctionMapping2019SEP_LINES!$C:$J,5,FALSE)," "))</f>
        <v>SANDROAD2A</v>
      </c>
      <c r="AN435" s="4">
        <f>IF(D435="XFMR",IFERROR(VLOOKUP(AK435,AuctionMapping2019SEP_AUTOS!$B:$J,7,FALSE)," "),IFERROR(VLOOKUP(AK435,AuctionMapping2019SEP_LINES!$C:$J,6,FALSE)," "))</f>
        <v>6079</v>
      </c>
      <c r="AO435" s="4" t="str">
        <f>IF(D435="XFMR",IFERROR(VLOOKUP(AK435,AuctionMapping2019SEP_AUTOS!$B:$J,8,FALSE)," "),IFERROR(VLOOKUP(AK435,AuctionMapping2019SEP_LINES!$C:$J,7,FALSE)," "))</f>
        <v>SANDSTON2A</v>
      </c>
      <c r="AP435" s="4" t="str">
        <f>IF(D435="XFMR",IFERROR(VLOOKUP(AK435,AuctionMapping2019SEP_AUTOS!$B:$J,9,FALSE)," "),IFERROR(VLOOKUP(AK435,AuctionMapping2019SEP_LINES!$C:$J,8,FALSE)," "))</f>
        <v>1</v>
      </c>
    </row>
    <row r="436" spans="1:42" x14ac:dyDescent="0.25">
      <c r="A436" t="s">
        <v>474</v>
      </c>
      <c r="B436" t="s">
        <v>2502</v>
      </c>
      <c r="C436" t="s">
        <v>4302</v>
      </c>
      <c r="D436" t="s">
        <v>6110</v>
      </c>
      <c r="E436">
        <v>10002559784</v>
      </c>
      <c r="F436" t="s">
        <v>6503</v>
      </c>
      <c r="G436" t="s">
        <v>8141</v>
      </c>
      <c r="H436">
        <v>10000700925</v>
      </c>
      <c r="I436" t="s">
        <v>8912</v>
      </c>
      <c r="J436" t="s">
        <v>8915</v>
      </c>
      <c r="K436">
        <v>69</v>
      </c>
      <c r="L436" t="s">
        <v>2502</v>
      </c>
      <c r="N436" t="s">
        <v>9210</v>
      </c>
      <c r="O436" t="s">
        <v>10539</v>
      </c>
      <c r="P436" t="s">
        <v>12102</v>
      </c>
      <c r="S436" t="s">
        <v>4302</v>
      </c>
      <c r="T436" t="s">
        <v>4302</v>
      </c>
      <c r="U436" t="s">
        <v>14121</v>
      </c>
      <c r="V436" t="s">
        <v>14788</v>
      </c>
      <c r="W436" t="s">
        <v>14791</v>
      </c>
      <c r="X436" t="s">
        <v>15215</v>
      </c>
      <c r="Y436" t="s">
        <v>17350</v>
      </c>
      <c r="Z436" t="s">
        <v>7861</v>
      </c>
      <c r="AA436">
        <v>10000700930</v>
      </c>
      <c r="AB436" t="s">
        <v>8912</v>
      </c>
      <c r="AC436" t="s">
        <v>19352</v>
      </c>
      <c r="AD436" t="s">
        <v>19353</v>
      </c>
      <c r="AE436" t="s">
        <v>19667</v>
      </c>
      <c r="AF436" t="s">
        <v>20951</v>
      </c>
      <c r="AG436" t="s">
        <v>21371</v>
      </c>
      <c r="AH436" t="s">
        <v>21378</v>
      </c>
      <c r="AI436" t="s">
        <v>21371</v>
      </c>
      <c r="AJ436" t="s">
        <v>21371</v>
      </c>
      <c r="AK436" s="4" t="str">
        <f>IFERROR(VLOOKUP(C436,mapped!$A:$C,3,FALSE)," ")</f>
        <v>HAMLIN_HAMR1_1</v>
      </c>
      <c r="AL436" s="4">
        <f>IF(D436="XFMR",IFERROR(VLOOKUP(AK436,AuctionMapping2019SEP_AUTOS!$B:$J,5,FALSE)," "),IFERROR(VLOOKUP(AK436,AuctionMapping2019SEP_LINES!$C:$J,4,FALSE)," "))</f>
        <v>6183</v>
      </c>
      <c r="AM436" s="4" t="str">
        <f>IF(D436="XFMR",IFERROR(VLOOKUP(AK436,AuctionMapping2019SEP_AUTOS!$B:$J,6,FALSE)," "),IFERROR(VLOOKUP(AK436,AuctionMapping2019SEP_LINES!$C:$J,5,FALSE)," "))</f>
        <v>HAMR2A</v>
      </c>
      <c r="AN436" s="4">
        <f>IF(D436="XFMR",IFERROR(VLOOKUP(AK436,AuctionMapping2019SEP_AUTOS!$B:$J,7,FALSE)," "),IFERROR(VLOOKUP(AK436,AuctionMapping2019SEP_LINES!$C:$J,6,FALSE)," "))</f>
        <v>6185</v>
      </c>
      <c r="AO436" s="4" t="str">
        <f>IF(D436="XFMR",IFERROR(VLOOKUP(AK436,AuctionMapping2019SEP_AUTOS!$B:$J,8,FALSE)," "),IFERROR(VLOOKUP(AK436,AuctionMapping2019SEP_LINES!$C:$J,7,FALSE)," "))</f>
        <v>HAMLIN2A</v>
      </c>
      <c r="AP436" s="4" t="str">
        <f>IF(D436="XFMR",IFERROR(VLOOKUP(AK436,AuctionMapping2019SEP_AUTOS!$B:$J,9,FALSE)," "),IFERROR(VLOOKUP(AK436,AuctionMapping2019SEP_LINES!$C:$J,8,FALSE)," "))</f>
        <v>1</v>
      </c>
    </row>
    <row r="437" spans="1:42" hidden="1" x14ac:dyDescent="0.25">
      <c r="A437" t="s">
        <v>475</v>
      </c>
      <c r="B437" t="s">
        <v>2503</v>
      </c>
      <c r="C437" t="s">
        <v>4303</v>
      </c>
      <c r="D437" t="s">
        <v>6110</v>
      </c>
      <c r="E437">
        <v>10000802980</v>
      </c>
      <c r="F437" t="s">
        <v>6504</v>
      </c>
      <c r="G437" t="s">
        <v>8142</v>
      </c>
      <c r="H437">
        <v>10000699876</v>
      </c>
      <c r="I437" t="s">
        <v>8913</v>
      </c>
      <c r="J437" t="s">
        <v>8915</v>
      </c>
      <c r="K437">
        <v>138</v>
      </c>
      <c r="L437" t="s">
        <v>2503</v>
      </c>
      <c r="N437" t="s">
        <v>9211</v>
      </c>
      <c r="O437" t="s">
        <v>10467</v>
      </c>
      <c r="P437" t="s">
        <v>12103</v>
      </c>
      <c r="S437" t="s">
        <v>4303</v>
      </c>
      <c r="T437" t="s">
        <v>4303</v>
      </c>
      <c r="U437" t="s">
        <v>14122</v>
      </c>
      <c r="V437" t="s">
        <v>14788</v>
      </c>
      <c r="W437" t="s">
        <v>14790</v>
      </c>
      <c r="X437" t="s">
        <v>15216</v>
      </c>
      <c r="Y437" t="s">
        <v>17351</v>
      </c>
      <c r="Z437" t="s">
        <v>18949</v>
      </c>
      <c r="AA437">
        <v>10000702916</v>
      </c>
      <c r="AB437" t="s">
        <v>8913</v>
      </c>
      <c r="AC437" t="s">
        <v>19351</v>
      </c>
      <c r="AD437" t="s">
        <v>19351</v>
      </c>
      <c r="AE437" t="s">
        <v>19668</v>
      </c>
      <c r="AF437" t="s">
        <v>39</v>
      </c>
      <c r="AG437" t="s">
        <v>39</v>
      </c>
      <c r="AH437" t="s">
        <v>39</v>
      </c>
      <c r="AI437" t="s">
        <v>39</v>
      </c>
      <c r="AJ437" t="s">
        <v>39</v>
      </c>
      <c r="AK437" s="4" t="str">
        <f>IFERROR(VLOOKUP(C437,mapped!$A:$C,3,FALSE)," ")</f>
        <v xml:space="preserve"> </v>
      </c>
      <c r="AL437" s="4" t="str">
        <f>IF(D437="XFMR",IFERROR(VLOOKUP(AK437,AuctionMapping2019SEP_AUTOS!$B:$J,5,FALSE)," "),IFERROR(VLOOKUP(AK437,AuctionMapping2019SEP_LINES!$C:$J,4,FALSE)," "))</f>
        <v xml:space="preserve"> </v>
      </c>
      <c r="AM437" s="4" t="str">
        <f>IF(D437="XFMR",IFERROR(VLOOKUP(AK437,AuctionMapping2019SEP_AUTOS!$B:$J,6,FALSE)," "),IFERROR(VLOOKUP(AK437,AuctionMapping2019SEP_LINES!$C:$J,5,FALSE)," "))</f>
        <v xml:space="preserve"> </v>
      </c>
      <c r="AN437" s="4" t="str">
        <f>IF(D437="XFMR",IFERROR(VLOOKUP(AK437,AuctionMapping2019SEP_AUTOS!$B:$J,7,FALSE)," "),IFERROR(VLOOKUP(AK437,AuctionMapping2019SEP_LINES!$C:$J,6,FALSE)," "))</f>
        <v xml:space="preserve"> </v>
      </c>
      <c r="AO437" s="4" t="str">
        <f>IF(D437="XFMR",IFERROR(VLOOKUP(AK437,AuctionMapping2019SEP_AUTOS!$B:$J,8,FALSE)," "),IFERROR(VLOOKUP(AK437,AuctionMapping2019SEP_LINES!$C:$J,7,FALSE)," "))</f>
        <v xml:space="preserve"> </v>
      </c>
      <c r="AP437" s="4" t="str">
        <f>IF(D437="XFMR",IFERROR(VLOOKUP(AK437,AuctionMapping2019SEP_AUTOS!$B:$J,9,FALSE)," "),IFERROR(VLOOKUP(AK437,AuctionMapping2019SEP_LINES!$C:$J,8,FALSE)," "))</f>
        <v xml:space="preserve"> </v>
      </c>
    </row>
    <row r="438" spans="1:42" hidden="1" x14ac:dyDescent="0.25">
      <c r="A438" t="s">
        <v>476</v>
      </c>
      <c r="B438" t="s">
        <v>2504</v>
      </c>
      <c r="C438" t="s">
        <v>4304</v>
      </c>
      <c r="D438" t="s">
        <v>6110</v>
      </c>
      <c r="E438">
        <v>10000749782</v>
      </c>
      <c r="F438" t="s">
        <v>6505</v>
      </c>
      <c r="G438" t="s">
        <v>8143</v>
      </c>
      <c r="H438">
        <v>10000702149</v>
      </c>
      <c r="I438" t="s">
        <v>8912</v>
      </c>
      <c r="J438" t="s">
        <v>8915</v>
      </c>
      <c r="K438">
        <v>138</v>
      </c>
      <c r="L438" t="s">
        <v>2504</v>
      </c>
      <c r="N438" t="s">
        <v>9212</v>
      </c>
      <c r="O438" t="s">
        <v>10540</v>
      </c>
      <c r="P438" t="s">
        <v>12104</v>
      </c>
      <c r="S438" t="s">
        <v>4304</v>
      </c>
      <c r="T438" t="s">
        <v>4304</v>
      </c>
      <c r="U438" t="s">
        <v>14123</v>
      </c>
      <c r="V438" t="s">
        <v>14788</v>
      </c>
      <c r="W438" t="s">
        <v>14790</v>
      </c>
      <c r="X438" t="s">
        <v>15217</v>
      </c>
      <c r="Y438" t="s">
        <v>17352</v>
      </c>
      <c r="Z438" t="s">
        <v>18950</v>
      </c>
      <c r="AA438">
        <v>10000700135</v>
      </c>
      <c r="AB438" t="s">
        <v>8912</v>
      </c>
      <c r="AC438" t="s">
        <v>19351</v>
      </c>
      <c r="AD438" t="s">
        <v>19351</v>
      </c>
      <c r="AE438" t="s">
        <v>19669</v>
      </c>
      <c r="AF438" t="s">
        <v>20952</v>
      </c>
      <c r="AG438" t="s">
        <v>21375</v>
      </c>
      <c r="AH438" t="s">
        <v>21375</v>
      </c>
      <c r="AI438" t="s">
        <v>21375</v>
      </c>
      <c r="AJ438" t="s">
        <v>21375</v>
      </c>
      <c r="AK438" s="4" t="str">
        <f>IFERROR(VLOOKUP(C438,mapped!$A:$C,3,FALSE)," ")</f>
        <v xml:space="preserve"> </v>
      </c>
      <c r="AL438" s="4" t="str">
        <f>IF(D438="XFMR",IFERROR(VLOOKUP(AK438,AuctionMapping2019SEP_AUTOS!$B:$J,5,FALSE)," "),IFERROR(VLOOKUP(AK438,AuctionMapping2019SEP_LINES!$C:$J,4,FALSE)," "))</f>
        <v xml:space="preserve"> </v>
      </c>
      <c r="AM438" s="4" t="str">
        <f>IF(D438="XFMR",IFERROR(VLOOKUP(AK438,AuctionMapping2019SEP_AUTOS!$B:$J,6,FALSE)," "),IFERROR(VLOOKUP(AK438,AuctionMapping2019SEP_LINES!$C:$J,5,FALSE)," "))</f>
        <v xml:space="preserve"> </v>
      </c>
      <c r="AN438" s="4" t="str">
        <f>IF(D438="XFMR",IFERROR(VLOOKUP(AK438,AuctionMapping2019SEP_AUTOS!$B:$J,7,FALSE)," "),IFERROR(VLOOKUP(AK438,AuctionMapping2019SEP_LINES!$C:$J,6,FALSE)," "))</f>
        <v xml:space="preserve"> </v>
      </c>
      <c r="AO438" s="4" t="str">
        <f>IF(D438="XFMR",IFERROR(VLOOKUP(AK438,AuctionMapping2019SEP_AUTOS!$B:$J,8,FALSE)," "),IFERROR(VLOOKUP(AK438,AuctionMapping2019SEP_LINES!$C:$J,7,FALSE)," "))</f>
        <v xml:space="preserve"> </v>
      </c>
      <c r="AP438" s="4" t="str">
        <f>IF(D438="XFMR",IFERROR(VLOOKUP(AK438,AuctionMapping2019SEP_AUTOS!$B:$J,9,FALSE)," "),IFERROR(VLOOKUP(AK438,AuctionMapping2019SEP_LINES!$C:$J,8,FALSE)," "))</f>
        <v xml:space="preserve"> </v>
      </c>
    </row>
    <row r="439" spans="1:42" x14ac:dyDescent="0.25">
      <c r="A439" t="s">
        <v>477</v>
      </c>
      <c r="B439" t="s">
        <v>2505</v>
      </c>
      <c r="C439" t="s">
        <v>4305</v>
      </c>
      <c r="D439" t="s">
        <v>6110</v>
      </c>
      <c r="E439">
        <v>10000749723</v>
      </c>
      <c r="F439" t="s">
        <v>6506</v>
      </c>
      <c r="G439" t="s">
        <v>8144</v>
      </c>
      <c r="H439">
        <v>10000702124</v>
      </c>
      <c r="I439" t="s">
        <v>8912</v>
      </c>
      <c r="J439" t="s">
        <v>8915</v>
      </c>
      <c r="K439">
        <v>138</v>
      </c>
      <c r="L439" t="s">
        <v>2505</v>
      </c>
      <c r="N439" t="s">
        <v>9213</v>
      </c>
      <c r="O439" t="s">
        <v>10541</v>
      </c>
      <c r="P439" t="s">
        <v>12105</v>
      </c>
      <c r="S439" t="s">
        <v>13752</v>
      </c>
      <c r="T439" t="s">
        <v>13752</v>
      </c>
      <c r="U439" t="s">
        <v>14124</v>
      </c>
      <c r="V439" t="s">
        <v>14788</v>
      </c>
      <c r="W439" t="s">
        <v>14791</v>
      </c>
      <c r="X439" t="s">
        <v>15218</v>
      </c>
      <c r="Y439" t="s">
        <v>17353</v>
      </c>
      <c r="Z439" t="s">
        <v>8095</v>
      </c>
      <c r="AA439">
        <v>10000702022</v>
      </c>
      <c r="AB439" t="s">
        <v>8912</v>
      </c>
      <c r="AC439" t="s">
        <v>19352</v>
      </c>
      <c r="AD439" t="s">
        <v>19353</v>
      </c>
      <c r="AE439" t="s">
        <v>19670</v>
      </c>
      <c r="AF439" t="s">
        <v>20953</v>
      </c>
      <c r="AG439" t="s">
        <v>21368</v>
      </c>
      <c r="AH439" t="s">
        <v>21376</v>
      </c>
      <c r="AI439" t="s">
        <v>21368</v>
      </c>
      <c r="AJ439" t="s">
        <v>21368</v>
      </c>
      <c r="AK439" s="4" t="str">
        <f>IFERROR(VLOOKUP(C439,mapped!$A:$C,3,FALSE)," ")</f>
        <v>PECAN__POTOSI1_1</v>
      </c>
      <c r="AL439" s="4">
        <f>IF(D439="XFMR",IFERROR(VLOOKUP(AK439,AuctionMapping2019SEP_AUTOS!$B:$J,5,FALSE)," "),IFERROR(VLOOKUP(AK439,AuctionMapping2019SEP_LINES!$C:$J,4,FALSE)," "))</f>
        <v>6313</v>
      </c>
      <c r="AM439" s="4" t="str">
        <f>IF(D439="XFMR",IFERROR(VLOOKUP(AK439,AuctionMapping2019SEP_AUTOS!$B:$J,6,FALSE)," "),IFERROR(VLOOKUP(AK439,AuctionMapping2019SEP_LINES!$C:$J,5,FALSE)," "))</f>
        <v>POTOSI_T4A</v>
      </c>
      <c r="AN439" s="4">
        <f>IF(D439="XFMR",IFERROR(VLOOKUP(AK439,AuctionMapping2019SEP_AUTOS!$B:$J,7,FALSE)," "),IFERROR(VLOOKUP(AK439,AuctionMapping2019SEP_LINES!$C:$J,6,FALSE)," "))</f>
        <v>60773</v>
      </c>
      <c r="AO439" s="4" t="str">
        <f>IF(D439="XFMR",IFERROR(VLOOKUP(AK439,AuctionMapping2019SEP_AUTOS!$B:$J,8,FALSE)," "),IFERROR(VLOOKUP(AK439,AuctionMapping2019SEP_LINES!$C:$J,7,FALSE)," "))</f>
        <v>PCNBYU4A</v>
      </c>
      <c r="AP439" s="4" t="str">
        <f>IF(D439="XFMR",IFERROR(VLOOKUP(AK439,AuctionMapping2019SEP_AUTOS!$B:$J,9,FALSE)," "),IFERROR(VLOOKUP(AK439,AuctionMapping2019SEP_LINES!$C:$J,8,FALSE)," "))</f>
        <v>1</v>
      </c>
    </row>
    <row r="440" spans="1:42" hidden="1" x14ac:dyDescent="0.25">
      <c r="A440" t="s">
        <v>478</v>
      </c>
      <c r="B440" t="s">
        <v>2506</v>
      </c>
      <c r="C440" t="s">
        <v>4306</v>
      </c>
      <c r="D440" t="s">
        <v>6110</v>
      </c>
      <c r="E440">
        <v>10000743603</v>
      </c>
      <c r="F440" t="s">
        <v>6507</v>
      </c>
      <c r="G440" t="s">
        <v>8145</v>
      </c>
      <c r="H440">
        <v>10000699917</v>
      </c>
      <c r="I440" t="s">
        <v>8913</v>
      </c>
      <c r="J440" t="s">
        <v>8915</v>
      </c>
      <c r="K440">
        <v>138</v>
      </c>
      <c r="L440" t="s">
        <v>2506</v>
      </c>
      <c r="N440" t="s">
        <v>2506</v>
      </c>
      <c r="O440" t="s">
        <v>10542</v>
      </c>
      <c r="P440" t="s">
        <v>12106</v>
      </c>
      <c r="S440" t="s">
        <v>13753</v>
      </c>
      <c r="T440" t="s">
        <v>13753</v>
      </c>
      <c r="U440" t="s">
        <v>10542</v>
      </c>
      <c r="V440" t="s">
        <v>14788</v>
      </c>
      <c r="W440" t="s">
        <v>14790</v>
      </c>
      <c r="X440" t="s">
        <v>15219</v>
      </c>
      <c r="Y440" t="s">
        <v>17354</v>
      </c>
      <c r="Z440" t="s">
        <v>8147</v>
      </c>
      <c r="AA440">
        <v>10000699719</v>
      </c>
      <c r="AB440" t="s">
        <v>8913</v>
      </c>
      <c r="AC440" t="s">
        <v>19351</v>
      </c>
      <c r="AD440" t="s">
        <v>19351</v>
      </c>
      <c r="AE440" t="s">
        <v>19671</v>
      </c>
      <c r="AF440" t="s">
        <v>39</v>
      </c>
      <c r="AG440" t="s">
        <v>39</v>
      </c>
      <c r="AH440" t="s">
        <v>39</v>
      </c>
      <c r="AI440" t="s">
        <v>39</v>
      </c>
      <c r="AJ440" t="s">
        <v>39</v>
      </c>
      <c r="AK440" s="4" t="str">
        <f>IFERROR(VLOOKUP(C440,mapped!$A:$C,3,FALSE)," ")</f>
        <v xml:space="preserve"> </v>
      </c>
      <c r="AL440" s="4" t="str">
        <f>IF(D440="XFMR",IFERROR(VLOOKUP(AK440,AuctionMapping2019SEP_AUTOS!$B:$J,5,FALSE)," "),IFERROR(VLOOKUP(AK440,AuctionMapping2019SEP_LINES!$C:$J,4,FALSE)," "))</f>
        <v xml:space="preserve"> </v>
      </c>
      <c r="AM440" s="4" t="str">
        <f>IF(D440="XFMR",IFERROR(VLOOKUP(AK440,AuctionMapping2019SEP_AUTOS!$B:$J,6,FALSE)," "),IFERROR(VLOOKUP(AK440,AuctionMapping2019SEP_LINES!$C:$J,5,FALSE)," "))</f>
        <v xml:space="preserve"> </v>
      </c>
      <c r="AN440" s="4" t="str">
        <f>IF(D440="XFMR",IFERROR(VLOOKUP(AK440,AuctionMapping2019SEP_AUTOS!$B:$J,7,FALSE)," "),IFERROR(VLOOKUP(AK440,AuctionMapping2019SEP_LINES!$C:$J,6,FALSE)," "))</f>
        <v xml:space="preserve"> </v>
      </c>
      <c r="AO440" s="4" t="str">
        <f>IF(D440="XFMR",IFERROR(VLOOKUP(AK440,AuctionMapping2019SEP_AUTOS!$B:$J,8,FALSE)," "),IFERROR(VLOOKUP(AK440,AuctionMapping2019SEP_LINES!$C:$J,7,FALSE)," "))</f>
        <v xml:space="preserve"> </v>
      </c>
      <c r="AP440" s="4" t="str">
        <f>IF(D440="XFMR",IFERROR(VLOOKUP(AK440,AuctionMapping2019SEP_AUTOS!$B:$J,9,FALSE)," "),IFERROR(VLOOKUP(AK440,AuctionMapping2019SEP_LINES!$C:$J,8,FALSE)," "))</f>
        <v xml:space="preserve"> </v>
      </c>
    </row>
    <row r="441" spans="1:42" hidden="1" x14ac:dyDescent="0.25">
      <c r="A441" t="s">
        <v>479</v>
      </c>
      <c r="B441" t="s">
        <v>2507</v>
      </c>
      <c r="C441" t="s">
        <v>4307</v>
      </c>
      <c r="D441" t="s">
        <v>6110</v>
      </c>
      <c r="E441">
        <v>10000745438</v>
      </c>
      <c r="F441" t="s">
        <v>6508</v>
      </c>
      <c r="G441" t="s">
        <v>8146</v>
      </c>
      <c r="H441">
        <v>10000700417</v>
      </c>
      <c r="I441" t="s">
        <v>8913</v>
      </c>
      <c r="J441" t="s">
        <v>8915</v>
      </c>
      <c r="K441">
        <v>345</v>
      </c>
      <c r="L441" t="s">
        <v>2507</v>
      </c>
      <c r="N441" t="s">
        <v>9214</v>
      </c>
      <c r="O441" t="s">
        <v>10543</v>
      </c>
      <c r="P441" t="s">
        <v>12107</v>
      </c>
      <c r="S441" t="s">
        <v>13754</v>
      </c>
      <c r="T441" t="s">
        <v>13754</v>
      </c>
      <c r="U441" t="s">
        <v>14125</v>
      </c>
      <c r="V441" t="s">
        <v>14788</v>
      </c>
      <c r="W441" t="s">
        <v>14791</v>
      </c>
      <c r="X441" t="s">
        <v>15220</v>
      </c>
      <c r="Y441" t="s">
        <v>17355</v>
      </c>
      <c r="Z441" t="s">
        <v>18951</v>
      </c>
      <c r="AA441">
        <v>10000702698</v>
      </c>
      <c r="AB441" t="s">
        <v>8911</v>
      </c>
      <c r="AC441" t="s">
        <v>19352</v>
      </c>
      <c r="AD441" t="s">
        <v>19353</v>
      </c>
      <c r="AE441" t="s">
        <v>19672</v>
      </c>
      <c r="AF441" t="s">
        <v>39</v>
      </c>
      <c r="AG441" t="s">
        <v>39</v>
      </c>
      <c r="AH441" t="s">
        <v>39</v>
      </c>
      <c r="AI441" t="s">
        <v>39</v>
      </c>
      <c r="AJ441" t="s">
        <v>39</v>
      </c>
      <c r="AK441" s="4" t="str">
        <f>IFERROR(VLOOKUP(C441,mapped!$A:$C,3,FALSE)," ")</f>
        <v xml:space="preserve"> </v>
      </c>
      <c r="AL441" s="4" t="str">
        <f>IF(D441="XFMR",IFERROR(VLOOKUP(AK441,AuctionMapping2019SEP_AUTOS!$B:$J,5,FALSE)," "),IFERROR(VLOOKUP(AK441,AuctionMapping2019SEP_LINES!$C:$J,4,FALSE)," "))</f>
        <v xml:space="preserve"> </v>
      </c>
      <c r="AM441" s="4" t="str">
        <f>IF(D441="XFMR",IFERROR(VLOOKUP(AK441,AuctionMapping2019SEP_AUTOS!$B:$J,6,FALSE)," "),IFERROR(VLOOKUP(AK441,AuctionMapping2019SEP_LINES!$C:$J,5,FALSE)," "))</f>
        <v xml:space="preserve"> </v>
      </c>
      <c r="AN441" s="4" t="str">
        <f>IF(D441="XFMR",IFERROR(VLOOKUP(AK441,AuctionMapping2019SEP_AUTOS!$B:$J,7,FALSE)," "),IFERROR(VLOOKUP(AK441,AuctionMapping2019SEP_LINES!$C:$J,6,FALSE)," "))</f>
        <v xml:space="preserve"> </v>
      </c>
      <c r="AO441" s="4" t="str">
        <f>IF(D441="XFMR",IFERROR(VLOOKUP(AK441,AuctionMapping2019SEP_AUTOS!$B:$J,8,FALSE)," "),IFERROR(VLOOKUP(AK441,AuctionMapping2019SEP_LINES!$C:$J,7,FALSE)," "))</f>
        <v xml:space="preserve"> </v>
      </c>
      <c r="AP441" s="4" t="str">
        <f>IF(D441="XFMR",IFERROR(VLOOKUP(AK441,AuctionMapping2019SEP_AUTOS!$B:$J,9,FALSE)," "),IFERROR(VLOOKUP(AK441,AuctionMapping2019SEP_LINES!$C:$J,8,FALSE)," "))</f>
        <v xml:space="preserve"> </v>
      </c>
    </row>
    <row r="442" spans="1:42" hidden="1" x14ac:dyDescent="0.25">
      <c r="A442" t="s">
        <v>480</v>
      </c>
      <c r="B442" t="s">
        <v>2508</v>
      </c>
      <c r="C442" t="s">
        <v>4308</v>
      </c>
      <c r="D442" t="s">
        <v>6110</v>
      </c>
      <c r="E442">
        <v>10002508230</v>
      </c>
      <c r="F442" t="s">
        <v>6509</v>
      </c>
      <c r="G442" t="s">
        <v>8147</v>
      </c>
      <c r="H442">
        <v>10000699719</v>
      </c>
      <c r="I442" t="s">
        <v>8913</v>
      </c>
      <c r="J442" t="s">
        <v>8915</v>
      </c>
      <c r="K442">
        <v>138</v>
      </c>
      <c r="L442" t="s">
        <v>2508</v>
      </c>
      <c r="N442" t="s">
        <v>9215</v>
      </c>
      <c r="O442" t="s">
        <v>10544</v>
      </c>
      <c r="P442" t="s">
        <v>12108</v>
      </c>
      <c r="S442" t="s">
        <v>4308</v>
      </c>
      <c r="T442" t="s">
        <v>4308</v>
      </c>
      <c r="U442" t="s">
        <v>10544</v>
      </c>
      <c r="V442" t="s">
        <v>14788</v>
      </c>
      <c r="W442" t="s">
        <v>14791</v>
      </c>
      <c r="X442" t="s">
        <v>15221</v>
      </c>
      <c r="Y442" t="s">
        <v>17356</v>
      </c>
      <c r="Z442" t="s">
        <v>18952</v>
      </c>
      <c r="AA442">
        <v>10002508229</v>
      </c>
      <c r="AB442" t="s">
        <v>8913</v>
      </c>
      <c r="AC442" t="s">
        <v>19352</v>
      </c>
      <c r="AD442" t="s">
        <v>19352</v>
      </c>
      <c r="AE442" t="s">
        <v>17356</v>
      </c>
      <c r="AF442" t="s">
        <v>39</v>
      </c>
      <c r="AG442" t="s">
        <v>39</v>
      </c>
      <c r="AH442" t="s">
        <v>39</v>
      </c>
      <c r="AI442" t="s">
        <v>39</v>
      </c>
      <c r="AJ442" t="s">
        <v>39</v>
      </c>
      <c r="AK442" s="4" t="str">
        <f>IFERROR(VLOOKUP(C442,mapped!$A:$C,3,FALSE)," ")</f>
        <v xml:space="preserve"> </v>
      </c>
      <c r="AL442" s="4" t="str">
        <f>IF(D442="XFMR",IFERROR(VLOOKUP(AK442,AuctionMapping2019SEP_AUTOS!$B:$J,5,FALSE)," "),IFERROR(VLOOKUP(AK442,AuctionMapping2019SEP_LINES!$C:$J,4,FALSE)," "))</f>
        <v xml:space="preserve"> </v>
      </c>
      <c r="AM442" s="4" t="str">
        <f>IF(D442="XFMR",IFERROR(VLOOKUP(AK442,AuctionMapping2019SEP_AUTOS!$B:$J,6,FALSE)," "),IFERROR(VLOOKUP(AK442,AuctionMapping2019SEP_LINES!$C:$J,5,FALSE)," "))</f>
        <v xml:space="preserve"> </v>
      </c>
      <c r="AN442" s="4" t="str">
        <f>IF(D442="XFMR",IFERROR(VLOOKUP(AK442,AuctionMapping2019SEP_AUTOS!$B:$J,7,FALSE)," "),IFERROR(VLOOKUP(AK442,AuctionMapping2019SEP_LINES!$C:$J,6,FALSE)," "))</f>
        <v xml:space="preserve"> </v>
      </c>
      <c r="AO442" s="4" t="str">
        <f>IF(D442="XFMR",IFERROR(VLOOKUP(AK442,AuctionMapping2019SEP_AUTOS!$B:$J,8,FALSE)," "),IFERROR(VLOOKUP(AK442,AuctionMapping2019SEP_LINES!$C:$J,7,FALSE)," "))</f>
        <v xml:space="preserve"> </v>
      </c>
      <c r="AP442" s="4" t="str">
        <f>IF(D442="XFMR",IFERROR(VLOOKUP(AK442,AuctionMapping2019SEP_AUTOS!$B:$J,9,FALSE)," "),IFERROR(VLOOKUP(AK442,AuctionMapping2019SEP_LINES!$C:$J,8,FALSE)," "))</f>
        <v xml:space="preserve"> </v>
      </c>
    </row>
    <row r="443" spans="1:42" hidden="1" x14ac:dyDescent="0.25">
      <c r="A443" t="s">
        <v>481</v>
      </c>
      <c r="B443" t="s">
        <v>2509</v>
      </c>
      <c r="C443" t="s">
        <v>4309</v>
      </c>
      <c r="D443" t="s">
        <v>6110</v>
      </c>
      <c r="E443">
        <v>10002703596</v>
      </c>
      <c r="F443" t="s">
        <v>6510</v>
      </c>
      <c r="G443" t="s">
        <v>8148</v>
      </c>
      <c r="H443">
        <v>10000702397</v>
      </c>
      <c r="I443" t="s">
        <v>8912</v>
      </c>
      <c r="J443" t="s">
        <v>8915</v>
      </c>
      <c r="K443">
        <v>138</v>
      </c>
      <c r="L443" t="s">
        <v>2509</v>
      </c>
      <c r="N443" t="s">
        <v>9216</v>
      </c>
      <c r="O443" t="s">
        <v>10545</v>
      </c>
      <c r="P443" t="s">
        <v>12109</v>
      </c>
      <c r="S443" t="s">
        <v>4309</v>
      </c>
      <c r="T443" t="s">
        <v>4309</v>
      </c>
      <c r="U443" t="s">
        <v>14126</v>
      </c>
      <c r="V443" t="s">
        <v>14788</v>
      </c>
      <c r="W443" t="s">
        <v>14791</v>
      </c>
      <c r="X443" t="s">
        <v>15222</v>
      </c>
      <c r="Y443" t="s">
        <v>17357</v>
      </c>
      <c r="Z443" t="s">
        <v>18953</v>
      </c>
      <c r="AA443">
        <v>10000702448</v>
      </c>
      <c r="AB443" t="s">
        <v>8912</v>
      </c>
      <c r="AC443" t="s">
        <v>19352</v>
      </c>
      <c r="AD443" t="s">
        <v>19353</v>
      </c>
      <c r="AE443" t="s">
        <v>19673</v>
      </c>
      <c r="AF443" t="s">
        <v>39</v>
      </c>
      <c r="AG443" t="s">
        <v>39</v>
      </c>
      <c r="AH443" t="s">
        <v>39</v>
      </c>
      <c r="AI443" t="s">
        <v>39</v>
      </c>
      <c r="AJ443" t="s">
        <v>39</v>
      </c>
      <c r="AK443" s="4" t="str">
        <f>IFERROR(VLOOKUP(C443,mapped!$A:$C,3,FALSE)," ")</f>
        <v xml:space="preserve"> </v>
      </c>
      <c r="AL443" s="4" t="str">
        <f>IF(D443="XFMR",IFERROR(VLOOKUP(AK443,AuctionMapping2019SEP_AUTOS!$B:$J,5,FALSE)," "),IFERROR(VLOOKUP(AK443,AuctionMapping2019SEP_LINES!$C:$J,4,FALSE)," "))</f>
        <v xml:space="preserve"> </v>
      </c>
      <c r="AM443" s="4" t="str">
        <f>IF(D443="XFMR",IFERROR(VLOOKUP(AK443,AuctionMapping2019SEP_AUTOS!$B:$J,6,FALSE)," "),IFERROR(VLOOKUP(AK443,AuctionMapping2019SEP_LINES!$C:$J,5,FALSE)," "))</f>
        <v xml:space="preserve"> </v>
      </c>
      <c r="AN443" s="4" t="str">
        <f>IF(D443="XFMR",IFERROR(VLOOKUP(AK443,AuctionMapping2019SEP_AUTOS!$B:$J,7,FALSE)," "),IFERROR(VLOOKUP(AK443,AuctionMapping2019SEP_LINES!$C:$J,6,FALSE)," "))</f>
        <v xml:space="preserve"> </v>
      </c>
      <c r="AO443" s="4" t="str">
        <f>IF(D443="XFMR",IFERROR(VLOOKUP(AK443,AuctionMapping2019SEP_AUTOS!$B:$J,8,FALSE)," "),IFERROR(VLOOKUP(AK443,AuctionMapping2019SEP_LINES!$C:$J,7,FALSE)," "))</f>
        <v xml:space="preserve"> </v>
      </c>
      <c r="AP443" s="4" t="str">
        <f>IF(D443="XFMR",IFERROR(VLOOKUP(AK443,AuctionMapping2019SEP_AUTOS!$B:$J,9,FALSE)," "),IFERROR(VLOOKUP(AK443,AuctionMapping2019SEP_LINES!$C:$J,8,FALSE)," "))</f>
        <v xml:space="preserve"> </v>
      </c>
    </row>
    <row r="444" spans="1:42" x14ac:dyDescent="0.25">
      <c r="A444" t="s">
        <v>482</v>
      </c>
      <c r="B444" t="s">
        <v>2509</v>
      </c>
      <c r="C444" t="s">
        <v>4310</v>
      </c>
      <c r="D444" t="s">
        <v>6110</v>
      </c>
      <c r="E444">
        <v>10002559578</v>
      </c>
      <c r="F444" t="s">
        <v>6510</v>
      </c>
      <c r="G444" t="s">
        <v>8148</v>
      </c>
      <c r="H444">
        <v>10000702397</v>
      </c>
      <c r="I444" t="s">
        <v>8912</v>
      </c>
      <c r="J444" t="s">
        <v>8915</v>
      </c>
      <c r="K444">
        <v>138</v>
      </c>
      <c r="L444" t="s">
        <v>2509</v>
      </c>
      <c r="N444" t="s">
        <v>9216</v>
      </c>
      <c r="O444" t="s">
        <v>10545</v>
      </c>
      <c r="P444" t="s">
        <v>12110</v>
      </c>
      <c r="S444" t="s">
        <v>4310</v>
      </c>
      <c r="T444" t="s">
        <v>4310</v>
      </c>
      <c r="U444" t="s">
        <v>14126</v>
      </c>
      <c r="V444" t="s">
        <v>14788</v>
      </c>
      <c r="W444" t="s">
        <v>14791</v>
      </c>
      <c r="X444" t="s">
        <v>15222</v>
      </c>
      <c r="Y444" t="s">
        <v>17358</v>
      </c>
      <c r="Z444" t="s">
        <v>18953</v>
      </c>
      <c r="AA444">
        <v>10000702448</v>
      </c>
      <c r="AB444" t="s">
        <v>8912</v>
      </c>
      <c r="AC444" t="s">
        <v>19352</v>
      </c>
      <c r="AD444" t="s">
        <v>19353</v>
      </c>
      <c r="AE444" t="s">
        <v>19674</v>
      </c>
      <c r="AF444" t="s">
        <v>20954</v>
      </c>
      <c r="AG444" t="s">
        <v>21404</v>
      </c>
      <c r="AH444" t="s">
        <v>21475</v>
      </c>
      <c r="AI444" t="s">
        <v>21404</v>
      </c>
      <c r="AJ444" t="s">
        <v>21404</v>
      </c>
      <c r="AK444" s="4" t="str">
        <f>IFERROR(VLOOKUP(C444,mapped!$A:$C,3,FALSE)," ")</f>
        <v>CONCHO_SAEM1_1</v>
      </c>
      <c r="AL444" s="4">
        <f>IF(D444="XFMR",IFERROR(VLOOKUP(AK444,AuctionMapping2019SEP_AUTOS!$B:$J,5,FALSE)," "),IFERROR(VLOOKUP(AK444,AuctionMapping2019SEP_LINES!$C:$J,4,FALSE)," "))</f>
        <v>6450</v>
      </c>
      <c r="AM444" s="4" t="str">
        <f>IF(D444="XFMR",IFERROR(VLOOKUP(AK444,AuctionMapping2019SEP_AUTOS!$B:$J,6,FALSE)," "),IFERROR(VLOOKUP(AK444,AuctionMapping2019SEP_LINES!$C:$J,5,FALSE)," "))</f>
        <v>CONCHO2A</v>
      </c>
      <c r="AN444" s="4">
        <f>IF(D444="XFMR",IFERROR(VLOOKUP(AK444,AuctionMapping2019SEP_AUTOS!$B:$J,7,FALSE)," "),IFERROR(VLOOKUP(AK444,AuctionMapping2019SEP_LINES!$C:$J,6,FALSE)," "))</f>
        <v>6457</v>
      </c>
      <c r="AO444" s="4" t="str">
        <f>IF(D444="XFMR",IFERROR(VLOOKUP(AK444,AuctionMapping2019SEP_AUTOS!$B:$J,8,FALSE)," "),IFERROR(VLOOKUP(AK444,AuctionMapping2019SEP_LINES!$C:$J,7,FALSE)," "))</f>
        <v>SAEM2A</v>
      </c>
      <c r="AP444" s="4" t="str">
        <f>IF(D444="XFMR",IFERROR(VLOOKUP(AK444,AuctionMapping2019SEP_AUTOS!$B:$J,9,FALSE)," "),IFERROR(VLOOKUP(AK444,AuctionMapping2019SEP_LINES!$C:$J,8,FALSE)," "))</f>
        <v>1</v>
      </c>
    </row>
    <row r="445" spans="1:42" hidden="1" x14ac:dyDescent="0.25">
      <c r="A445" t="s">
        <v>483</v>
      </c>
      <c r="B445" t="s">
        <v>2510</v>
      </c>
      <c r="C445" t="s">
        <v>4311</v>
      </c>
      <c r="D445" t="s">
        <v>6111</v>
      </c>
      <c r="E445">
        <v>10000750348</v>
      </c>
      <c r="F445" t="s">
        <v>6511</v>
      </c>
      <c r="G445" t="s">
        <v>8121</v>
      </c>
      <c r="H445">
        <v>10000702408</v>
      </c>
      <c r="I445" t="s">
        <v>8911</v>
      </c>
      <c r="J445" t="s">
        <v>8915</v>
      </c>
      <c r="K445">
        <v>345</v>
      </c>
      <c r="L445" t="s">
        <v>2510</v>
      </c>
      <c r="N445" t="s">
        <v>9217</v>
      </c>
      <c r="O445" t="s">
        <v>10546</v>
      </c>
      <c r="P445" t="s">
        <v>12111</v>
      </c>
      <c r="S445" t="s">
        <v>4311</v>
      </c>
      <c r="T445" t="s">
        <v>4311</v>
      </c>
      <c r="U445" t="s">
        <v>10546</v>
      </c>
      <c r="V445" t="s">
        <v>14788</v>
      </c>
      <c r="W445" t="s">
        <v>14791</v>
      </c>
      <c r="X445" t="s">
        <v>15223</v>
      </c>
      <c r="Y445" t="s">
        <v>17359</v>
      </c>
      <c r="AC445" t="s">
        <v>19352</v>
      </c>
      <c r="AD445" t="s">
        <v>19352</v>
      </c>
      <c r="AE445" t="s">
        <v>17359</v>
      </c>
      <c r="AF445" t="s">
        <v>39</v>
      </c>
      <c r="AG445" t="s">
        <v>39</v>
      </c>
      <c r="AH445" t="s">
        <v>39</v>
      </c>
      <c r="AI445" t="s">
        <v>39</v>
      </c>
      <c r="AJ445" t="s">
        <v>39</v>
      </c>
      <c r="AK445" s="4" t="str">
        <f>IFERROR(VLOOKUP(C445,mapped!$A:$C,3,FALSE)," ")</f>
        <v xml:space="preserve"> </v>
      </c>
      <c r="AL445" s="4" t="str">
        <f>IF(D445="XFMR",IFERROR(VLOOKUP(AK445,AuctionMapping2019SEP_AUTOS!$B:$J,5,FALSE)," "),IFERROR(VLOOKUP(AK445,AuctionMapping2019SEP_LINES!$C:$J,4,FALSE)," "))</f>
        <v xml:space="preserve"> </v>
      </c>
      <c r="AM445" s="4" t="str">
        <f>IF(D445="XFMR",IFERROR(VLOOKUP(AK445,AuctionMapping2019SEP_AUTOS!$B:$J,6,FALSE)," "),IFERROR(VLOOKUP(AK445,AuctionMapping2019SEP_LINES!$C:$J,5,FALSE)," "))</f>
        <v xml:space="preserve"> </v>
      </c>
      <c r="AN445" s="4" t="str">
        <f>IF(D445="XFMR",IFERROR(VLOOKUP(AK445,AuctionMapping2019SEP_AUTOS!$B:$J,7,FALSE)," "),IFERROR(VLOOKUP(AK445,AuctionMapping2019SEP_LINES!$C:$J,6,FALSE)," "))</f>
        <v xml:space="preserve"> </v>
      </c>
      <c r="AO445" s="4" t="str">
        <f>IF(D445="XFMR",IFERROR(VLOOKUP(AK445,AuctionMapping2019SEP_AUTOS!$B:$J,8,FALSE)," "),IFERROR(VLOOKUP(AK445,AuctionMapping2019SEP_LINES!$C:$J,7,FALSE)," "))</f>
        <v xml:space="preserve"> </v>
      </c>
      <c r="AP445" s="4" t="str">
        <f>IF(D445="XFMR",IFERROR(VLOOKUP(AK445,AuctionMapping2019SEP_AUTOS!$B:$J,9,FALSE)," "),IFERROR(VLOOKUP(AK445,AuctionMapping2019SEP_LINES!$C:$J,8,FALSE)," "))</f>
        <v xml:space="preserve"> </v>
      </c>
    </row>
    <row r="446" spans="1:42" x14ac:dyDescent="0.25">
      <c r="A446" t="s">
        <v>484</v>
      </c>
      <c r="B446" t="s">
        <v>2511</v>
      </c>
      <c r="C446" t="s">
        <v>4312</v>
      </c>
      <c r="D446" t="s">
        <v>6110</v>
      </c>
      <c r="E446">
        <v>10000797890</v>
      </c>
      <c r="F446" t="s">
        <v>6512</v>
      </c>
      <c r="G446" t="s">
        <v>8134</v>
      </c>
      <c r="H446">
        <v>10000700001</v>
      </c>
      <c r="I446" t="s">
        <v>8912</v>
      </c>
      <c r="J446" t="s">
        <v>8915</v>
      </c>
      <c r="K446">
        <v>69</v>
      </c>
      <c r="L446" t="s">
        <v>2511</v>
      </c>
      <c r="N446" t="s">
        <v>2511</v>
      </c>
      <c r="O446" t="s">
        <v>10547</v>
      </c>
      <c r="P446" t="s">
        <v>12112</v>
      </c>
      <c r="S446" t="s">
        <v>4312</v>
      </c>
      <c r="T446" t="s">
        <v>4312</v>
      </c>
      <c r="U446" t="s">
        <v>10547</v>
      </c>
      <c r="V446" t="s">
        <v>14788</v>
      </c>
      <c r="W446" t="s">
        <v>14790</v>
      </c>
      <c r="X446" t="s">
        <v>15224</v>
      </c>
      <c r="Y446" t="s">
        <v>17360</v>
      </c>
      <c r="Z446" t="s">
        <v>18917</v>
      </c>
      <c r="AA446">
        <v>10000702567</v>
      </c>
      <c r="AB446" t="s">
        <v>8912</v>
      </c>
      <c r="AC446" t="s">
        <v>19351</v>
      </c>
      <c r="AD446" t="s">
        <v>19351</v>
      </c>
      <c r="AE446" t="s">
        <v>19675</v>
      </c>
      <c r="AF446" t="s">
        <v>20955</v>
      </c>
      <c r="AG446" t="s">
        <v>21393</v>
      </c>
      <c r="AH446" t="s">
        <v>21464</v>
      </c>
      <c r="AI446" t="s">
        <v>21393</v>
      </c>
      <c r="AJ446" t="s">
        <v>21393</v>
      </c>
      <c r="AK446" s="4" t="str">
        <f>IFERROR(VLOOKUP(C446,mapped!$A:$C,3,FALSE)," ")</f>
        <v>CEDRHI_SILT1_1</v>
      </c>
      <c r="AL446" s="4">
        <f>IF(D446="XFMR",IFERROR(VLOOKUP(AK446,AuctionMapping2019SEP_AUTOS!$B:$J,5,FALSE)," "),IFERROR(VLOOKUP(AK446,AuctionMapping2019SEP_LINES!$C:$J,4,FALSE)," "))</f>
        <v>6423</v>
      </c>
      <c r="AM446" s="4" t="str">
        <f>IF(D446="XFMR",IFERROR(VLOOKUP(AK446,AuctionMapping2019SEP_AUTOS!$B:$J,6,FALSE)," "),IFERROR(VLOOKUP(AK446,AuctionMapping2019SEP_LINES!$C:$J,5,FALSE)," "))</f>
        <v>CEDRHILL2A</v>
      </c>
      <c r="AN446" s="4">
        <f>IF(D446="XFMR",IFERROR(VLOOKUP(AK446,AuctionMapping2019SEP_AUTOS!$B:$J,7,FALSE)," "),IFERROR(VLOOKUP(AK446,AuctionMapping2019SEP_LINES!$C:$J,6,FALSE)," "))</f>
        <v>6431</v>
      </c>
      <c r="AO446" s="4" t="str">
        <f>IF(D446="XFMR",IFERROR(VLOOKUP(AK446,AuctionMapping2019SEP_AUTOS!$B:$J,8,FALSE)," "),IFERROR(VLOOKUP(AK446,AuctionMapping2019SEP_LINES!$C:$J,7,FALSE)," "))</f>
        <v>SILVRTP2</v>
      </c>
      <c r="AP446" s="4" t="str">
        <f>IF(D446="XFMR",IFERROR(VLOOKUP(AK446,AuctionMapping2019SEP_AUTOS!$B:$J,9,FALSE)," "),IFERROR(VLOOKUP(AK446,AuctionMapping2019SEP_LINES!$C:$J,8,FALSE)," "))</f>
        <v>1</v>
      </c>
    </row>
    <row r="447" spans="1:42" hidden="1" x14ac:dyDescent="0.25">
      <c r="A447" t="s">
        <v>485</v>
      </c>
      <c r="B447" t="s">
        <v>2512</v>
      </c>
      <c r="C447" t="s">
        <v>4313</v>
      </c>
      <c r="D447" t="s">
        <v>6110</v>
      </c>
      <c r="E447">
        <v>10002703623</v>
      </c>
      <c r="F447" t="s">
        <v>6513</v>
      </c>
      <c r="G447" t="s">
        <v>8149</v>
      </c>
      <c r="H447">
        <v>10000702454</v>
      </c>
      <c r="I447" t="s">
        <v>8912</v>
      </c>
      <c r="J447" t="s">
        <v>8915</v>
      </c>
      <c r="K447">
        <v>138</v>
      </c>
      <c r="L447" t="s">
        <v>2512</v>
      </c>
      <c r="N447" t="s">
        <v>9218</v>
      </c>
      <c r="O447" t="s">
        <v>10548</v>
      </c>
      <c r="P447" t="s">
        <v>12113</v>
      </c>
      <c r="S447" t="s">
        <v>4313</v>
      </c>
      <c r="T447" t="s">
        <v>4313</v>
      </c>
      <c r="U447" t="s">
        <v>14127</v>
      </c>
      <c r="V447" t="s">
        <v>14788</v>
      </c>
      <c r="W447" t="s">
        <v>14791</v>
      </c>
      <c r="X447" t="s">
        <v>15225</v>
      </c>
      <c r="Y447" t="s">
        <v>17361</v>
      </c>
      <c r="Z447" t="s">
        <v>8148</v>
      </c>
      <c r="AA447">
        <v>10000702397</v>
      </c>
      <c r="AB447" t="s">
        <v>8912</v>
      </c>
      <c r="AC447" t="s">
        <v>19352</v>
      </c>
      <c r="AD447" t="s">
        <v>19353</v>
      </c>
      <c r="AE447" t="s">
        <v>19676</v>
      </c>
      <c r="AF447" t="s">
        <v>39</v>
      </c>
      <c r="AG447" t="s">
        <v>39</v>
      </c>
      <c r="AH447" t="s">
        <v>39</v>
      </c>
      <c r="AI447" t="s">
        <v>39</v>
      </c>
      <c r="AJ447" t="s">
        <v>39</v>
      </c>
      <c r="AK447" s="4" t="str">
        <f>IFERROR(VLOOKUP(C447,mapped!$A:$C,3,FALSE)," ")</f>
        <v xml:space="preserve"> </v>
      </c>
      <c r="AL447" s="4" t="str">
        <f>IF(D447="XFMR",IFERROR(VLOOKUP(AK447,AuctionMapping2019SEP_AUTOS!$B:$J,5,FALSE)," "),IFERROR(VLOOKUP(AK447,AuctionMapping2019SEP_LINES!$C:$J,4,FALSE)," "))</f>
        <v xml:space="preserve"> </v>
      </c>
      <c r="AM447" s="4" t="str">
        <f>IF(D447="XFMR",IFERROR(VLOOKUP(AK447,AuctionMapping2019SEP_AUTOS!$B:$J,6,FALSE)," "),IFERROR(VLOOKUP(AK447,AuctionMapping2019SEP_LINES!$C:$J,5,FALSE)," "))</f>
        <v xml:space="preserve"> </v>
      </c>
      <c r="AN447" s="4" t="str">
        <f>IF(D447="XFMR",IFERROR(VLOOKUP(AK447,AuctionMapping2019SEP_AUTOS!$B:$J,7,FALSE)," "),IFERROR(VLOOKUP(AK447,AuctionMapping2019SEP_LINES!$C:$J,6,FALSE)," "))</f>
        <v xml:space="preserve"> </v>
      </c>
      <c r="AO447" s="4" t="str">
        <f>IF(D447="XFMR",IFERROR(VLOOKUP(AK447,AuctionMapping2019SEP_AUTOS!$B:$J,8,FALSE)," "),IFERROR(VLOOKUP(AK447,AuctionMapping2019SEP_LINES!$C:$J,7,FALSE)," "))</f>
        <v xml:space="preserve"> </v>
      </c>
      <c r="AP447" s="4" t="str">
        <f>IF(D447="XFMR",IFERROR(VLOOKUP(AK447,AuctionMapping2019SEP_AUTOS!$B:$J,9,FALSE)," "),IFERROR(VLOOKUP(AK447,AuctionMapping2019SEP_LINES!$C:$J,8,FALSE)," "))</f>
        <v xml:space="preserve"> </v>
      </c>
    </row>
    <row r="448" spans="1:42" hidden="1" x14ac:dyDescent="0.25">
      <c r="A448" t="s">
        <v>486</v>
      </c>
      <c r="B448" t="s">
        <v>2512</v>
      </c>
      <c r="C448" t="s">
        <v>4314</v>
      </c>
      <c r="D448" t="s">
        <v>6110</v>
      </c>
      <c r="E448">
        <v>10002559582</v>
      </c>
      <c r="F448" t="s">
        <v>6513</v>
      </c>
      <c r="G448" t="s">
        <v>8149</v>
      </c>
      <c r="H448">
        <v>10000702454</v>
      </c>
      <c r="I448" t="s">
        <v>8912</v>
      </c>
      <c r="J448" t="s">
        <v>8915</v>
      </c>
      <c r="K448">
        <v>138</v>
      </c>
      <c r="L448" t="s">
        <v>2512</v>
      </c>
      <c r="N448" t="s">
        <v>9218</v>
      </c>
      <c r="O448" t="s">
        <v>10548</v>
      </c>
      <c r="P448" t="s">
        <v>12114</v>
      </c>
      <c r="S448" t="s">
        <v>4314</v>
      </c>
      <c r="T448" t="s">
        <v>4314</v>
      </c>
      <c r="U448" t="s">
        <v>14127</v>
      </c>
      <c r="V448" t="s">
        <v>14788</v>
      </c>
      <c r="W448" t="s">
        <v>14791</v>
      </c>
      <c r="X448" t="s">
        <v>15225</v>
      </c>
      <c r="Y448" t="s">
        <v>17362</v>
      </c>
      <c r="Z448" t="s">
        <v>8148</v>
      </c>
      <c r="AA448">
        <v>10000702397</v>
      </c>
      <c r="AB448" t="s">
        <v>8912</v>
      </c>
      <c r="AC448" t="s">
        <v>19352</v>
      </c>
      <c r="AD448" t="s">
        <v>19353</v>
      </c>
      <c r="AE448" t="s">
        <v>19677</v>
      </c>
      <c r="AF448" t="s">
        <v>39</v>
      </c>
      <c r="AG448" t="s">
        <v>39</v>
      </c>
      <c r="AH448" t="s">
        <v>39</v>
      </c>
      <c r="AI448" t="s">
        <v>39</v>
      </c>
      <c r="AJ448" t="s">
        <v>39</v>
      </c>
      <c r="AK448" s="4" t="str">
        <f>IFERROR(VLOOKUP(C448,mapped!$A:$C,3,FALSE)," ")</f>
        <v xml:space="preserve"> </v>
      </c>
      <c r="AL448" s="4" t="str">
        <f>IF(D448="XFMR",IFERROR(VLOOKUP(AK448,AuctionMapping2019SEP_AUTOS!$B:$J,5,FALSE)," "),IFERROR(VLOOKUP(AK448,AuctionMapping2019SEP_LINES!$C:$J,4,FALSE)," "))</f>
        <v xml:space="preserve"> </v>
      </c>
      <c r="AM448" s="4" t="str">
        <f>IF(D448="XFMR",IFERROR(VLOOKUP(AK448,AuctionMapping2019SEP_AUTOS!$B:$J,6,FALSE)," "),IFERROR(VLOOKUP(AK448,AuctionMapping2019SEP_LINES!$C:$J,5,FALSE)," "))</f>
        <v xml:space="preserve"> </v>
      </c>
      <c r="AN448" s="4" t="str">
        <f>IF(D448="XFMR",IFERROR(VLOOKUP(AK448,AuctionMapping2019SEP_AUTOS!$B:$J,7,FALSE)," "),IFERROR(VLOOKUP(AK448,AuctionMapping2019SEP_LINES!$C:$J,6,FALSE)," "))</f>
        <v xml:space="preserve"> </v>
      </c>
      <c r="AO448" s="4" t="str">
        <f>IF(D448="XFMR",IFERROR(VLOOKUP(AK448,AuctionMapping2019SEP_AUTOS!$B:$J,8,FALSE)," "),IFERROR(VLOOKUP(AK448,AuctionMapping2019SEP_LINES!$C:$J,7,FALSE)," "))</f>
        <v xml:space="preserve"> </v>
      </c>
      <c r="AP448" s="4" t="str">
        <f>IF(D448="XFMR",IFERROR(VLOOKUP(AK448,AuctionMapping2019SEP_AUTOS!$B:$J,9,FALSE)," "),IFERROR(VLOOKUP(AK448,AuctionMapping2019SEP_LINES!$C:$J,8,FALSE)," "))</f>
        <v xml:space="preserve"> </v>
      </c>
    </row>
    <row r="449" spans="1:42" hidden="1" x14ac:dyDescent="0.25">
      <c r="A449" t="s">
        <v>487</v>
      </c>
      <c r="B449" t="s">
        <v>2513</v>
      </c>
      <c r="C449" t="s">
        <v>4315</v>
      </c>
      <c r="D449" t="s">
        <v>6110</v>
      </c>
      <c r="E449">
        <v>10000750511</v>
      </c>
      <c r="F449" t="s">
        <v>6514</v>
      </c>
      <c r="G449" t="s">
        <v>8150</v>
      </c>
      <c r="H449">
        <v>10000702441</v>
      </c>
      <c r="I449" t="s">
        <v>8912</v>
      </c>
      <c r="J449" t="s">
        <v>8915</v>
      </c>
      <c r="K449">
        <v>138</v>
      </c>
      <c r="L449" t="s">
        <v>2513</v>
      </c>
      <c r="N449" t="s">
        <v>9219</v>
      </c>
      <c r="O449" t="s">
        <v>10549</v>
      </c>
      <c r="P449" t="s">
        <v>12115</v>
      </c>
      <c r="S449" t="s">
        <v>13755</v>
      </c>
      <c r="T449" t="s">
        <v>13755</v>
      </c>
      <c r="U449" t="s">
        <v>10549</v>
      </c>
      <c r="V449" t="s">
        <v>14788</v>
      </c>
      <c r="W449" t="s">
        <v>14791</v>
      </c>
      <c r="X449" t="s">
        <v>15226</v>
      </c>
      <c r="Y449" t="s">
        <v>17363</v>
      </c>
      <c r="Z449" t="s">
        <v>7836</v>
      </c>
      <c r="AA449">
        <v>10000702396</v>
      </c>
      <c r="AB449" t="s">
        <v>8912</v>
      </c>
      <c r="AC449" t="s">
        <v>19352</v>
      </c>
      <c r="AD449" t="s">
        <v>19354</v>
      </c>
      <c r="AE449" t="s">
        <v>19678</v>
      </c>
      <c r="AF449" t="s">
        <v>39</v>
      </c>
      <c r="AG449" t="s">
        <v>39</v>
      </c>
      <c r="AH449" t="s">
        <v>39</v>
      </c>
      <c r="AI449" t="s">
        <v>39</v>
      </c>
      <c r="AJ449" t="s">
        <v>39</v>
      </c>
      <c r="AK449" s="4" t="str">
        <f>IFERROR(VLOOKUP(C449,mapped!$A:$C,3,FALSE)," ")</f>
        <v xml:space="preserve"> </v>
      </c>
      <c r="AL449" s="4" t="str">
        <f>IF(D449="XFMR",IFERROR(VLOOKUP(AK449,AuctionMapping2019SEP_AUTOS!$B:$J,5,FALSE)," "),IFERROR(VLOOKUP(AK449,AuctionMapping2019SEP_LINES!$C:$J,4,FALSE)," "))</f>
        <v xml:space="preserve"> </v>
      </c>
      <c r="AM449" s="4" t="str">
        <f>IF(D449="XFMR",IFERROR(VLOOKUP(AK449,AuctionMapping2019SEP_AUTOS!$B:$J,6,FALSE)," "),IFERROR(VLOOKUP(AK449,AuctionMapping2019SEP_LINES!$C:$J,5,FALSE)," "))</f>
        <v xml:space="preserve"> </v>
      </c>
      <c r="AN449" s="4" t="str">
        <f>IF(D449="XFMR",IFERROR(VLOOKUP(AK449,AuctionMapping2019SEP_AUTOS!$B:$J,7,FALSE)," "),IFERROR(VLOOKUP(AK449,AuctionMapping2019SEP_LINES!$C:$J,6,FALSE)," "))</f>
        <v xml:space="preserve"> </v>
      </c>
      <c r="AO449" s="4" t="str">
        <f>IF(D449="XFMR",IFERROR(VLOOKUP(AK449,AuctionMapping2019SEP_AUTOS!$B:$J,8,FALSE)," "),IFERROR(VLOOKUP(AK449,AuctionMapping2019SEP_LINES!$C:$J,7,FALSE)," "))</f>
        <v xml:space="preserve"> </v>
      </c>
      <c r="AP449" s="4" t="str">
        <f>IF(D449="XFMR",IFERROR(VLOOKUP(AK449,AuctionMapping2019SEP_AUTOS!$B:$J,9,FALSE)," "),IFERROR(VLOOKUP(AK449,AuctionMapping2019SEP_LINES!$C:$J,8,FALSE)," "))</f>
        <v xml:space="preserve"> </v>
      </c>
    </row>
    <row r="450" spans="1:42" hidden="1" x14ac:dyDescent="0.25">
      <c r="A450" t="s">
        <v>488</v>
      </c>
      <c r="B450" t="s">
        <v>2514</v>
      </c>
      <c r="C450" t="s">
        <v>4316</v>
      </c>
      <c r="D450" t="s">
        <v>6110</v>
      </c>
      <c r="E450">
        <v>10002559542</v>
      </c>
      <c r="F450" t="s">
        <v>6512</v>
      </c>
      <c r="G450" t="s">
        <v>8134</v>
      </c>
      <c r="H450">
        <v>10000700001</v>
      </c>
      <c r="I450" t="s">
        <v>8912</v>
      </c>
      <c r="J450" t="s">
        <v>8915</v>
      </c>
      <c r="K450">
        <v>69</v>
      </c>
      <c r="L450" t="s">
        <v>2514</v>
      </c>
      <c r="N450" t="s">
        <v>2514</v>
      </c>
      <c r="O450" t="s">
        <v>10550</v>
      </c>
      <c r="P450" t="s">
        <v>12116</v>
      </c>
      <c r="S450" t="s">
        <v>4316</v>
      </c>
      <c r="T450" t="s">
        <v>4316</v>
      </c>
      <c r="U450" t="s">
        <v>14128</v>
      </c>
      <c r="V450" t="s">
        <v>14788</v>
      </c>
      <c r="W450" t="s">
        <v>14791</v>
      </c>
      <c r="X450" t="s">
        <v>15227</v>
      </c>
      <c r="Y450" t="s">
        <v>17364</v>
      </c>
      <c r="Z450" t="s">
        <v>18917</v>
      </c>
      <c r="AA450">
        <v>10000702567</v>
      </c>
      <c r="AB450" t="s">
        <v>8912</v>
      </c>
      <c r="AC450" t="s">
        <v>19352</v>
      </c>
      <c r="AD450" t="s">
        <v>19353</v>
      </c>
      <c r="AE450" t="s">
        <v>19679</v>
      </c>
      <c r="AF450" t="s">
        <v>39</v>
      </c>
      <c r="AG450" t="s">
        <v>39</v>
      </c>
      <c r="AH450" t="s">
        <v>39</v>
      </c>
      <c r="AI450" t="s">
        <v>39</v>
      </c>
      <c r="AJ450" t="s">
        <v>39</v>
      </c>
      <c r="AK450" s="4" t="str">
        <f>IFERROR(VLOOKUP(C450,mapped!$A:$C,3,FALSE)," ")</f>
        <v xml:space="preserve"> </v>
      </c>
      <c r="AL450" s="4" t="str">
        <f>IF(D450="XFMR",IFERROR(VLOOKUP(AK450,AuctionMapping2019SEP_AUTOS!$B:$J,5,FALSE)," "),IFERROR(VLOOKUP(AK450,AuctionMapping2019SEP_LINES!$C:$J,4,FALSE)," "))</f>
        <v xml:space="preserve"> </v>
      </c>
      <c r="AM450" s="4" t="str">
        <f>IF(D450="XFMR",IFERROR(VLOOKUP(AK450,AuctionMapping2019SEP_AUTOS!$B:$J,6,FALSE)," "),IFERROR(VLOOKUP(AK450,AuctionMapping2019SEP_LINES!$C:$J,5,FALSE)," "))</f>
        <v xml:space="preserve"> </v>
      </c>
      <c r="AN450" s="4" t="str">
        <f>IF(D450="XFMR",IFERROR(VLOOKUP(AK450,AuctionMapping2019SEP_AUTOS!$B:$J,7,FALSE)," "),IFERROR(VLOOKUP(AK450,AuctionMapping2019SEP_LINES!$C:$J,6,FALSE)," "))</f>
        <v xml:space="preserve"> </v>
      </c>
      <c r="AO450" s="4" t="str">
        <f>IF(D450="XFMR",IFERROR(VLOOKUP(AK450,AuctionMapping2019SEP_AUTOS!$B:$J,8,FALSE)," "),IFERROR(VLOOKUP(AK450,AuctionMapping2019SEP_LINES!$C:$J,7,FALSE)," "))</f>
        <v xml:space="preserve"> </v>
      </c>
      <c r="AP450" s="4" t="str">
        <f>IF(D450="XFMR",IFERROR(VLOOKUP(AK450,AuctionMapping2019SEP_AUTOS!$B:$J,9,FALSE)," "),IFERROR(VLOOKUP(AK450,AuctionMapping2019SEP_LINES!$C:$J,8,FALSE)," "))</f>
        <v xml:space="preserve"> </v>
      </c>
    </row>
    <row r="451" spans="1:42" hidden="1" x14ac:dyDescent="0.25">
      <c r="A451" t="s">
        <v>489</v>
      </c>
      <c r="B451" t="s">
        <v>2515</v>
      </c>
      <c r="C451" t="s">
        <v>4317</v>
      </c>
      <c r="D451" t="s">
        <v>6110</v>
      </c>
      <c r="E451">
        <v>10002559682</v>
      </c>
      <c r="F451" t="s">
        <v>6515</v>
      </c>
      <c r="G451" t="s">
        <v>7845</v>
      </c>
      <c r="H451">
        <v>10000701308</v>
      </c>
      <c r="I451" t="s">
        <v>8911</v>
      </c>
      <c r="J451" t="s">
        <v>8915</v>
      </c>
      <c r="K451">
        <v>138</v>
      </c>
      <c r="L451" t="s">
        <v>2515</v>
      </c>
      <c r="N451" t="s">
        <v>9220</v>
      </c>
      <c r="O451" t="s">
        <v>10551</v>
      </c>
      <c r="P451" t="s">
        <v>12117</v>
      </c>
      <c r="S451" t="s">
        <v>4317</v>
      </c>
      <c r="T451" t="s">
        <v>4317</v>
      </c>
      <c r="U451" t="s">
        <v>14129</v>
      </c>
      <c r="V451" t="s">
        <v>14788</v>
      </c>
      <c r="W451" t="s">
        <v>14790</v>
      </c>
      <c r="X451" t="s">
        <v>15228</v>
      </c>
      <c r="Y451" t="s">
        <v>17365</v>
      </c>
      <c r="Z451" t="s">
        <v>18954</v>
      </c>
      <c r="AA451">
        <v>10000701699</v>
      </c>
      <c r="AB451" t="s">
        <v>8911</v>
      </c>
      <c r="AC451" t="s">
        <v>19351</v>
      </c>
      <c r="AD451" t="s">
        <v>19351</v>
      </c>
      <c r="AE451" t="s">
        <v>17365</v>
      </c>
      <c r="AF451" t="s">
        <v>39</v>
      </c>
      <c r="AG451" t="s">
        <v>39</v>
      </c>
      <c r="AH451" t="s">
        <v>39</v>
      </c>
      <c r="AI451" t="s">
        <v>39</v>
      </c>
      <c r="AJ451" t="s">
        <v>39</v>
      </c>
      <c r="AK451" s="4" t="str">
        <f>IFERROR(VLOOKUP(C451,mapped!$A:$C,3,FALSE)," ")</f>
        <v xml:space="preserve"> </v>
      </c>
      <c r="AL451" s="4" t="str">
        <f>IF(D451="XFMR",IFERROR(VLOOKUP(AK451,AuctionMapping2019SEP_AUTOS!$B:$J,5,FALSE)," "),IFERROR(VLOOKUP(AK451,AuctionMapping2019SEP_LINES!$C:$J,4,FALSE)," "))</f>
        <v xml:space="preserve"> </v>
      </c>
      <c r="AM451" s="4" t="str">
        <f>IF(D451="XFMR",IFERROR(VLOOKUP(AK451,AuctionMapping2019SEP_AUTOS!$B:$J,6,FALSE)," "),IFERROR(VLOOKUP(AK451,AuctionMapping2019SEP_LINES!$C:$J,5,FALSE)," "))</f>
        <v xml:space="preserve"> </v>
      </c>
      <c r="AN451" s="4" t="str">
        <f>IF(D451="XFMR",IFERROR(VLOOKUP(AK451,AuctionMapping2019SEP_AUTOS!$B:$J,7,FALSE)," "),IFERROR(VLOOKUP(AK451,AuctionMapping2019SEP_LINES!$C:$J,6,FALSE)," "))</f>
        <v xml:space="preserve"> </v>
      </c>
      <c r="AO451" s="4" t="str">
        <f>IF(D451="XFMR",IFERROR(VLOOKUP(AK451,AuctionMapping2019SEP_AUTOS!$B:$J,8,FALSE)," "),IFERROR(VLOOKUP(AK451,AuctionMapping2019SEP_LINES!$C:$J,7,FALSE)," "))</f>
        <v xml:space="preserve"> </v>
      </c>
      <c r="AP451" s="4" t="str">
        <f>IF(D451="XFMR",IFERROR(VLOOKUP(AK451,AuctionMapping2019SEP_AUTOS!$B:$J,9,FALSE)," "),IFERROR(VLOOKUP(AK451,AuctionMapping2019SEP_LINES!$C:$J,8,FALSE)," "))</f>
        <v xml:space="preserve"> </v>
      </c>
    </row>
    <row r="452" spans="1:42" hidden="1" x14ac:dyDescent="0.25">
      <c r="A452" t="s">
        <v>490</v>
      </c>
      <c r="B452" t="s">
        <v>2516</v>
      </c>
      <c r="C452" t="s">
        <v>4318</v>
      </c>
      <c r="D452" t="s">
        <v>6111</v>
      </c>
      <c r="E452">
        <v>10002544368</v>
      </c>
      <c r="F452" t="s">
        <v>6253</v>
      </c>
      <c r="G452" t="s">
        <v>7878</v>
      </c>
      <c r="H452">
        <v>10000701533</v>
      </c>
      <c r="I452" t="s">
        <v>8911</v>
      </c>
      <c r="J452" t="s">
        <v>8915</v>
      </c>
      <c r="K452">
        <v>138</v>
      </c>
      <c r="L452" t="s">
        <v>2516</v>
      </c>
      <c r="N452" t="s">
        <v>9220</v>
      </c>
      <c r="O452" t="s">
        <v>10552</v>
      </c>
      <c r="P452" t="s">
        <v>12118</v>
      </c>
      <c r="S452" t="s">
        <v>4318</v>
      </c>
      <c r="T452" t="s">
        <v>4318</v>
      </c>
      <c r="U452" t="s">
        <v>14130</v>
      </c>
      <c r="V452" t="s">
        <v>14788</v>
      </c>
      <c r="W452" t="s">
        <v>14790</v>
      </c>
      <c r="X452" t="s">
        <v>15229</v>
      </c>
      <c r="Y452" t="s">
        <v>17366</v>
      </c>
      <c r="AC452" t="s">
        <v>19351</v>
      </c>
      <c r="AD452" t="s">
        <v>19351</v>
      </c>
      <c r="AE452" t="s">
        <v>17366</v>
      </c>
      <c r="AF452" t="s">
        <v>39</v>
      </c>
      <c r="AG452" t="s">
        <v>39</v>
      </c>
      <c r="AH452" t="s">
        <v>39</v>
      </c>
      <c r="AI452" t="s">
        <v>39</v>
      </c>
      <c r="AJ452" t="s">
        <v>39</v>
      </c>
      <c r="AK452" s="4" t="str">
        <f>IFERROR(VLOOKUP(C452,mapped!$A:$C,3,FALSE)," ")</f>
        <v xml:space="preserve"> </v>
      </c>
      <c r="AL452" s="4" t="str">
        <f>IF(D452="XFMR",IFERROR(VLOOKUP(AK452,AuctionMapping2019SEP_AUTOS!$B:$J,5,FALSE)," "),IFERROR(VLOOKUP(AK452,AuctionMapping2019SEP_LINES!$C:$J,4,FALSE)," "))</f>
        <v xml:space="preserve"> </v>
      </c>
      <c r="AM452" s="4" t="str">
        <f>IF(D452="XFMR",IFERROR(VLOOKUP(AK452,AuctionMapping2019SEP_AUTOS!$B:$J,6,FALSE)," "),IFERROR(VLOOKUP(AK452,AuctionMapping2019SEP_LINES!$C:$J,5,FALSE)," "))</f>
        <v xml:space="preserve"> </v>
      </c>
      <c r="AN452" s="4" t="str">
        <f>IF(D452="XFMR",IFERROR(VLOOKUP(AK452,AuctionMapping2019SEP_AUTOS!$B:$J,7,FALSE)," "),IFERROR(VLOOKUP(AK452,AuctionMapping2019SEP_LINES!$C:$J,6,FALSE)," "))</f>
        <v xml:space="preserve"> </v>
      </c>
      <c r="AO452" s="4" t="str">
        <f>IF(D452="XFMR",IFERROR(VLOOKUP(AK452,AuctionMapping2019SEP_AUTOS!$B:$J,8,FALSE)," "),IFERROR(VLOOKUP(AK452,AuctionMapping2019SEP_LINES!$C:$J,7,FALSE)," "))</f>
        <v xml:space="preserve"> </v>
      </c>
      <c r="AP452" s="4" t="str">
        <f>IF(D452="XFMR",IFERROR(VLOOKUP(AK452,AuctionMapping2019SEP_AUTOS!$B:$J,9,FALSE)," "),IFERROR(VLOOKUP(AK452,AuctionMapping2019SEP_LINES!$C:$J,8,FALSE)," "))</f>
        <v xml:space="preserve"> </v>
      </c>
    </row>
    <row r="453" spans="1:42" hidden="1" x14ac:dyDescent="0.25">
      <c r="A453" t="s">
        <v>491</v>
      </c>
      <c r="B453" t="s">
        <v>2517</v>
      </c>
      <c r="C453" t="s">
        <v>4319</v>
      </c>
      <c r="D453" t="s">
        <v>6110</v>
      </c>
      <c r="E453">
        <v>10001769255</v>
      </c>
      <c r="F453" t="s">
        <v>6516</v>
      </c>
      <c r="G453" t="s">
        <v>8151</v>
      </c>
      <c r="H453">
        <v>10000700617</v>
      </c>
      <c r="I453" t="s">
        <v>8911</v>
      </c>
      <c r="J453" t="s">
        <v>8915</v>
      </c>
      <c r="K453">
        <v>69</v>
      </c>
      <c r="L453" t="s">
        <v>2517</v>
      </c>
      <c r="N453" t="s">
        <v>2517</v>
      </c>
      <c r="O453" t="s">
        <v>10553</v>
      </c>
      <c r="P453" t="s">
        <v>12119</v>
      </c>
      <c r="S453" t="s">
        <v>4319</v>
      </c>
      <c r="T453" t="s">
        <v>4319</v>
      </c>
      <c r="U453" t="s">
        <v>10553</v>
      </c>
      <c r="V453" t="s">
        <v>14788</v>
      </c>
      <c r="W453" t="s">
        <v>14790</v>
      </c>
      <c r="X453" t="s">
        <v>15230</v>
      </c>
      <c r="Y453" t="s">
        <v>17367</v>
      </c>
      <c r="Z453" t="s">
        <v>18955</v>
      </c>
      <c r="AA453">
        <v>10000700193</v>
      </c>
      <c r="AB453" t="s">
        <v>8911</v>
      </c>
      <c r="AC453" t="s">
        <v>19351</v>
      </c>
      <c r="AD453" t="s">
        <v>19351</v>
      </c>
      <c r="AE453" t="s">
        <v>19680</v>
      </c>
      <c r="AF453" t="s">
        <v>39</v>
      </c>
      <c r="AG453" t="s">
        <v>39</v>
      </c>
      <c r="AH453" t="s">
        <v>39</v>
      </c>
      <c r="AI453" t="s">
        <v>39</v>
      </c>
      <c r="AJ453" t="s">
        <v>39</v>
      </c>
      <c r="AK453" s="4" t="str">
        <f>IFERROR(VLOOKUP(C453,mapped!$A:$C,3,FALSE)," ")</f>
        <v xml:space="preserve"> </v>
      </c>
      <c r="AL453" s="4" t="str">
        <f>IF(D453="XFMR",IFERROR(VLOOKUP(AK453,AuctionMapping2019SEP_AUTOS!$B:$J,5,FALSE)," "),IFERROR(VLOOKUP(AK453,AuctionMapping2019SEP_LINES!$C:$J,4,FALSE)," "))</f>
        <v xml:space="preserve"> </v>
      </c>
      <c r="AM453" s="4" t="str">
        <f>IF(D453="XFMR",IFERROR(VLOOKUP(AK453,AuctionMapping2019SEP_AUTOS!$B:$J,6,FALSE)," "),IFERROR(VLOOKUP(AK453,AuctionMapping2019SEP_LINES!$C:$J,5,FALSE)," "))</f>
        <v xml:space="preserve"> </v>
      </c>
      <c r="AN453" s="4" t="str">
        <f>IF(D453="XFMR",IFERROR(VLOOKUP(AK453,AuctionMapping2019SEP_AUTOS!$B:$J,7,FALSE)," "),IFERROR(VLOOKUP(AK453,AuctionMapping2019SEP_LINES!$C:$J,6,FALSE)," "))</f>
        <v xml:space="preserve"> </v>
      </c>
      <c r="AO453" s="4" t="str">
        <f>IF(D453="XFMR",IFERROR(VLOOKUP(AK453,AuctionMapping2019SEP_AUTOS!$B:$J,8,FALSE)," "),IFERROR(VLOOKUP(AK453,AuctionMapping2019SEP_LINES!$C:$J,7,FALSE)," "))</f>
        <v xml:space="preserve"> </v>
      </c>
      <c r="AP453" s="4" t="str">
        <f>IF(D453="XFMR",IFERROR(VLOOKUP(AK453,AuctionMapping2019SEP_AUTOS!$B:$J,9,FALSE)," "),IFERROR(VLOOKUP(AK453,AuctionMapping2019SEP_LINES!$C:$J,8,FALSE)," "))</f>
        <v xml:space="preserve"> </v>
      </c>
    </row>
    <row r="454" spans="1:42" hidden="1" x14ac:dyDescent="0.25">
      <c r="A454" t="s">
        <v>492</v>
      </c>
      <c r="B454" t="s">
        <v>2517</v>
      </c>
      <c r="C454" t="s">
        <v>4320</v>
      </c>
      <c r="D454" t="s">
        <v>6110</v>
      </c>
      <c r="E454">
        <v>10001982688</v>
      </c>
      <c r="F454" t="s">
        <v>6517</v>
      </c>
      <c r="G454" t="s">
        <v>8152</v>
      </c>
      <c r="H454">
        <v>10000702087</v>
      </c>
      <c r="I454" t="s">
        <v>8911</v>
      </c>
      <c r="J454" t="s">
        <v>8915</v>
      </c>
      <c r="K454">
        <v>69</v>
      </c>
      <c r="L454" t="s">
        <v>2517</v>
      </c>
      <c r="N454" t="s">
        <v>2517</v>
      </c>
      <c r="O454" t="s">
        <v>10554</v>
      </c>
      <c r="P454" t="s">
        <v>12120</v>
      </c>
      <c r="S454" t="s">
        <v>4320</v>
      </c>
      <c r="T454" t="s">
        <v>4320</v>
      </c>
      <c r="U454" t="s">
        <v>14131</v>
      </c>
      <c r="V454" t="s">
        <v>14788</v>
      </c>
      <c r="W454" t="s">
        <v>14790</v>
      </c>
      <c r="X454" t="s">
        <v>15231</v>
      </c>
      <c r="Y454" t="s">
        <v>17368</v>
      </c>
      <c r="Z454" t="s">
        <v>8151</v>
      </c>
      <c r="AA454">
        <v>10000700617</v>
      </c>
      <c r="AB454" t="s">
        <v>8911</v>
      </c>
      <c r="AC454" t="s">
        <v>19351</v>
      </c>
      <c r="AD454" t="s">
        <v>19351</v>
      </c>
      <c r="AE454" t="s">
        <v>19681</v>
      </c>
      <c r="AF454" t="s">
        <v>39</v>
      </c>
      <c r="AG454" t="s">
        <v>39</v>
      </c>
      <c r="AH454" t="s">
        <v>39</v>
      </c>
      <c r="AI454" t="s">
        <v>39</v>
      </c>
      <c r="AJ454" t="s">
        <v>39</v>
      </c>
      <c r="AK454" s="4" t="str">
        <f>IFERROR(VLOOKUP(C454,mapped!$A:$C,3,FALSE)," ")</f>
        <v xml:space="preserve"> </v>
      </c>
      <c r="AL454" s="4" t="str">
        <f>IF(D454="XFMR",IFERROR(VLOOKUP(AK454,AuctionMapping2019SEP_AUTOS!$B:$J,5,FALSE)," "),IFERROR(VLOOKUP(AK454,AuctionMapping2019SEP_LINES!$C:$J,4,FALSE)," "))</f>
        <v xml:space="preserve"> </v>
      </c>
      <c r="AM454" s="4" t="str">
        <f>IF(D454="XFMR",IFERROR(VLOOKUP(AK454,AuctionMapping2019SEP_AUTOS!$B:$J,6,FALSE)," "),IFERROR(VLOOKUP(AK454,AuctionMapping2019SEP_LINES!$C:$J,5,FALSE)," "))</f>
        <v xml:space="preserve"> </v>
      </c>
      <c r="AN454" s="4" t="str">
        <f>IF(D454="XFMR",IFERROR(VLOOKUP(AK454,AuctionMapping2019SEP_AUTOS!$B:$J,7,FALSE)," "),IFERROR(VLOOKUP(AK454,AuctionMapping2019SEP_LINES!$C:$J,6,FALSE)," "))</f>
        <v xml:space="preserve"> </v>
      </c>
      <c r="AO454" s="4" t="str">
        <f>IF(D454="XFMR",IFERROR(VLOOKUP(AK454,AuctionMapping2019SEP_AUTOS!$B:$J,8,FALSE)," "),IFERROR(VLOOKUP(AK454,AuctionMapping2019SEP_LINES!$C:$J,7,FALSE)," "))</f>
        <v xml:space="preserve"> </v>
      </c>
      <c r="AP454" s="4" t="str">
        <f>IF(D454="XFMR",IFERROR(VLOOKUP(AK454,AuctionMapping2019SEP_AUTOS!$B:$J,9,FALSE)," "),IFERROR(VLOOKUP(AK454,AuctionMapping2019SEP_LINES!$C:$J,8,FALSE)," "))</f>
        <v xml:space="preserve"> </v>
      </c>
    </row>
    <row r="455" spans="1:42" hidden="1" x14ac:dyDescent="0.25">
      <c r="A455" t="s">
        <v>493</v>
      </c>
      <c r="B455" t="s">
        <v>2517</v>
      </c>
      <c r="C455" t="s">
        <v>4321</v>
      </c>
      <c r="D455" t="s">
        <v>6110</v>
      </c>
      <c r="E455">
        <v>10000822389</v>
      </c>
      <c r="F455" t="s">
        <v>6518</v>
      </c>
      <c r="G455" t="s">
        <v>8153</v>
      </c>
      <c r="H455">
        <v>10000702426</v>
      </c>
      <c r="I455" t="s">
        <v>8911</v>
      </c>
      <c r="J455" t="s">
        <v>8915</v>
      </c>
      <c r="K455">
        <v>69</v>
      </c>
      <c r="L455" t="s">
        <v>2517</v>
      </c>
      <c r="N455" t="s">
        <v>2517</v>
      </c>
      <c r="O455" t="s">
        <v>9236</v>
      </c>
      <c r="P455" t="s">
        <v>12121</v>
      </c>
      <c r="S455" t="s">
        <v>4321</v>
      </c>
      <c r="T455" t="s">
        <v>4321</v>
      </c>
      <c r="U455" t="s">
        <v>14132</v>
      </c>
      <c r="V455" t="s">
        <v>14788</v>
      </c>
      <c r="W455" t="s">
        <v>14790</v>
      </c>
      <c r="X455" t="s">
        <v>15232</v>
      </c>
      <c r="Y455" t="s">
        <v>17369</v>
      </c>
      <c r="Z455" t="s">
        <v>8151</v>
      </c>
      <c r="AA455">
        <v>10000700617</v>
      </c>
      <c r="AB455" t="s">
        <v>8911</v>
      </c>
      <c r="AC455" t="s">
        <v>19351</v>
      </c>
      <c r="AD455" t="s">
        <v>19351</v>
      </c>
      <c r="AE455" t="s">
        <v>19682</v>
      </c>
      <c r="AF455" t="s">
        <v>39</v>
      </c>
      <c r="AG455" t="s">
        <v>39</v>
      </c>
      <c r="AH455" t="s">
        <v>39</v>
      </c>
      <c r="AI455" t="s">
        <v>39</v>
      </c>
      <c r="AJ455" t="s">
        <v>39</v>
      </c>
      <c r="AK455" s="4" t="str">
        <f>IFERROR(VLOOKUP(C455,mapped!$A:$C,3,FALSE)," ")</f>
        <v xml:space="preserve"> </v>
      </c>
      <c r="AL455" s="4" t="str">
        <f>IF(D455="XFMR",IFERROR(VLOOKUP(AK455,AuctionMapping2019SEP_AUTOS!$B:$J,5,FALSE)," "),IFERROR(VLOOKUP(AK455,AuctionMapping2019SEP_LINES!$C:$J,4,FALSE)," "))</f>
        <v xml:space="preserve"> </v>
      </c>
      <c r="AM455" s="4" t="str">
        <f>IF(D455="XFMR",IFERROR(VLOOKUP(AK455,AuctionMapping2019SEP_AUTOS!$B:$J,6,FALSE)," "),IFERROR(VLOOKUP(AK455,AuctionMapping2019SEP_LINES!$C:$J,5,FALSE)," "))</f>
        <v xml:space="preserve"> </v>
      </c>
      <c r="AN455" s="4" t="str">
        <f>IF(D455="XFMR",IFERROR(VLOOKUP(AK455,AuctionMapping2019SEP_AUTOS!$B:$J,7,FALSE)," "),IFERROR(VLOOKUP(AK455,AuctionMapping2019SEP_LINES!$C:$J,6,FALSE)," "))</f>
        <v xml:space="preserve"> </v>
      </c>
      <c r="AO455" s="4" t="str">
        <f>IF(D455="XFMR",IFERROR(VLOOKUP(AK455,AuctionMapping2019SEP_AUTOS!$B:$J,8,FALSE)," "),IFERROR(VLOOKUP(AK455,AuctionMapping2019SEP_LINES!$C:$J,7,FALSE)," "))</f>
        <v xml:space="preserve"> </v>
      </c>
      <c r="AP455" s="4" t="str">
        <f>IF(D455="XFMR",IFERROR(VLOOKUP(AK455,AuctionMapping2019SEP_AUTOS!$B:$J,9,FALSE)," "),IFERROR(VLOOKUP(AK455,AuctionMapping2019SEP_LINES!$C:$J,8,FALSE)," "))</f>
        <v xml:space="preserve"> </v>
      </c>
    </row>
    <row r="456" spans="1:42" hidden="1" x14ac:dyDescent="0.25">
      <c r="A456" t="s">
        <v>494</v>
      </c>
      <c r="B456" t="s">
        <v>2518</v>
      </c>
      <c r="C456" t="s">
        <v>4322</v>
      </c>
      <c r="D456" t="s">
        <v>6110</v>
      </c>
      <c r="E456">
        <v>10000743028</v>
      </c>
      <c r="F456" t="s">
        <v>6139</v>
      </c>
      <c r="G456" t="s">
        <v>7850</v>
      </c>
      <c r="H456">
        <v>10000699435</v>
      </c>
      <c r="I456" t="s">
        <v>8912</v>
      </c>
      <c r="J456" t="s">
        <v>8915</v>
      </c>
      <c r="K456">
        <v>138</v>
      </c>
      <c r="L456" t="s">
        <v>2518</v>
      </c>
      <c r="N456" t="s">
        <v>9221</v>
      </c>
      <c r="O456" t="s">
        <v>10555</v>
      </c>
      <c r="P456" t="s">
        <v>12122</v>
      </c>
      <c r="S456" t="s">
        <v>13756</v>
      </c>
      <c r="T456" t="s">
        <v>13756</v>
      </c>
      <c r="U456" t="s">
        <v>14133</v>
      </c>
      <c r="V456" t="s">
        <v>14788</v>
      </c>
      <c r="W456" t="s">
        <v>14790</v>
      </c>
      <c r="X456" t="s">
        <v>15233</v>
      </c>
      <c r="Y456" t="s">
        <v>17370</v>
      </c>
      <c r="Z456" t="s">
        <v>18825</v>
      </c>
      <c r="AA456">
        <v>10000700729</v>
      </c>
      <c r="AB456" t="s">
        <v>8912</v>
      </c>
      <c r="AC456" t="s">
        <v>19351</v>
      </c>
      <c r="AD456" t="s">
        <v>19351</v>
      </c>
      <c r="AE456" t="s">
        <v>19683</v>
      </c>
      <c r="AF456" t="s">
        <v>39</v>
      </c>
      <c r="AG456" t="s">
        <v>39</v>
      </c>
      <c r="AH456" t="s">
        <v>39</v>
      </c>
      <c r="AI456" t="s">
        <v>39</v>
      </c>
      <c r="AJ456" t="s">
        <v>39</v>
      </c>
      <c r="AK456" s="4" t="str">
        <f>IFERROR(VLOOKUP(C456,mapped!$A:$C,3,FALSE)," ")</f>
        <v xml:space="preserve"> </v>
      </c>
      <c r="AL456" s="4" t="str">
        <f>IF(D456="XFMR",IFERROR(VLOOKUP(AK456,AuctionMapping2019SEP_AUTOS!$B:$J,5,FALSE)," "),IFERROR(VLOOKUP(AK456,AuctionMapping2019SEP_LINES!$C:$J,4,FALSE)," "))</f>
        <v xml:space="preserve"> </v>
      </c>
      <c r="AM456" s="4" t="str">
        <f>IF(D456="XFMR",IFERROR(VLOOKUP(AK456,AuctionMapping2019SEP_AUTOS!$B:$J,6,FALSE)," "),IFERROR(VLOOKUP(AK456,AuctionMapping2019SEP_LINES!$C:$J,5,FALSE)," "))</f>
        <v xml:space="preserve"> </v>
      </c>
      <c r="AN456" s="4" t="str">
        <f>IF(D456="XFMR",IFERROR(VLOOKUP(AK456,AuctionMapping2019SEP_AUTOS!$B:$J,7,FALSE)," "),IFERROR(VLOOKUP(AK456,AuctionMapping2019SEP_LINES!$C:$J,6,FALSE)," "))</f>
        <v xml:space="preserve"> </v>
      </c>
      <c r="AO456" s="4" t="str">
        <f>IF(D456="XFMR",IFERROR(VLOOKUP(AK456,AuctionMapping2019SEP_AUTOS!$B:$J,8,FALSE)," "),IFERROR(VLOOKUP(AK456,AuctionMapping2019SEP_LINES!$C:$J,7,FALSE)," "))</f>
        <v xml:space="preserve"> </v>
      </c>
      <c r="AP456" s="4" t="str">
        <f>IF(D456="XFMR",IFERROR(VLOOKUP(AK456,AuctionMapping2019SEP_AUTOS!$B:$J,9,FALSE)," "),IFERROR(VLOOKUP(AK456,AuctionMapping2019SEP_LINES!$C:$J,8,FALSE)," "))</f>
        <v xml:space="preserve"> </v>
      </c>
    </row>
    <row r="457" spans="1:42" x14ac:dyDescent="0.25">
      <c r="A457" t="s">
        <v>495</v>
      </c>
      <c r="B457" t="s">
        <v>2518</v>
      </c>
      <c r="C457" t="s">
        <v>4323</v>
      </c>
      <c r="D457" t="s">
        <v>6110</v>
      </c>
      <c r="E457">
        <v>10002501923</v>
      </c>
      <c r="F457" t="s">
        <v>6519</v>
      </c>
      <c r="G457" t="s">
        <v>8154</v>
      </c>
      <c r="H457">
        <v>10000702417</v>
      </c>
      <c r="I457" t="s">
        <v>8912</v>
      </c>
      <c r="J457" t="s">
        <v>8915</v>
      </c>
      <c r="K457">
        <v>69</v>
      </c>
      <c r="L457" t="s">
        <v>2518</v>
      </c>
      <c r="N457" t="s">
        <v>9222</v>
      </c>
      <c r="O457" t="s">
        <v>10556</v>
      </c>
      <c r="P457" t="s">
        <v>10556</v>
      </c>
      <c r="S457" t="s">
        <v>4323</v>
      </c>
      <c r="T457" t="s">
        <v>4323</v>
      </c>
      <c r="U457" t="s">
        <v>10556</v>
      </c>
      <c r="V457" t="s">
        <v>14788</v>
      </c>
      <c r="W457" t="s">
        <v>14791</v>
      </c>
      <c r="X457" t="s">
        <v>15234</v>
      </c>
      <c r="Y457" t="s">
        <v>17371</v>
      </c>
      <c r="Z457" t="s">
        <v>8046</v>
      </c>
      <c r="AA457">
        <v>10002501922</v>
      </c>
      <c r="AB457" t="s">
        <v>8912</v>
      </c>
      <c r="AC457" t="s">
        <v>19352</v>
      </c>
      <c r="AD457" t="s">
        <v>19354</v>
      </c>
      <c r="AE457" t="s">
        <v>19684</v>
      </c>
      <c r="AF457" t="s">
        <v>20956</v>
      </c>
      <c r="AG457" t="s">
        <v>21368</v>
      </c>
      <c r="AH457" t="s">
        <v>21379</v>
      </c>
      <c r="AI457" t="s">
        <v>21368</v>
      </c>
      <c r="AJ457" t="s">
        <v>21368</v>
      </c>
      <c r="AK457" s="4" t="str">
        <f>IFERROR(VLOOKUP(C457,mapped!$A:$C,3,FALSE)," ")</f>
        <v>SANDRO_SANDST1_1</v>
      </c>
      <c r="AL457" s="4">
        <f>IF(D457="XFMR",IFERROR(VLOOKUP(AK457,AuctionMapping2019SEP_AUTOS!$B:$J,5,FALSE)," "),IFERROR(VLOOKUP(AK457,AuctionMapping2019SEP_LINES!$C:$J,4,FALSE)," "))</f>
        <v>6063</v>
      </c>
      <c r="AM457" s="4" t="str">
        <f>IF(D457="XFMR",IFERROR(VLOOKUP(AK457,AuctionMapping2019SEP_AUTOS!$B:$J,6,FALSE)," "),IFERROR(VLOOKUP(AK457,AuctionMapping2019SEP_LINES!$C:$J,5,FALSE)," "))</f>
        <v>SANDROAD2A</v>
      </c>
      <c r="AN457" s="4">
        <f>IF(D457="XFMR",IFERROR(VLOOKUP(AK457,AuctionMapping2019SEP_AUTOS!$B:$J,7,FALSE)," "),IFERROR(VLOOKUP(AK457,AuctionMapping2019SEP_LINES!$C:$J,6,FALSE)," "))</f>
        <v>6079</v>
      </c>
      <c r="AO457" s="4" t="str">
        <f>IF(D457="XFMR",IFERROR(VLOOKUP(AK457,AuctionMapping2019SEP_AUTOS!$B:$J,8,FALSE)," "),IFERROR(VLOOKUP(AK457,AuctionMapping2019SEP_LINES!$C:$J,7,FALSE)," "))</f>
        <v>SANDSTON2A</v>
      </c>
      <c r="AP457" s="4" t="str">
        <f>IF(D457="XFMR",IFERROR(VLOOKUP(AK457,AuctionMapping2019SEP_AUTOS!$B:$J,9,FALSE)," "),IFERROR(VLOOKUP(AK457,AuctionMapping2019SEP_LINES!$C:$J,8,FALSE)," "))</f>
        <v>1</v>
      </c>
    </row>
    <row r="458" spans="1:42" x14ac:dyDescent="0.25">
      <c r="A458" t="s">
        <v>496</v>
      </c>
      <c r="B458" t="s">
        <v>2519</v>
      </c>
      <c r="C458" t="s">
        <v>4324</v>
      </c>
      <c r="D458" t="s">
        <v>6110</v>
      </c>
      <c r="E458">
        <v>10000748378</v>
      </c>
      <c r="F458" t="s">
        <v>6520</v>
      </c>
      <c r="G458" t="s">
        <v>7878</v>
      </c>
      <c r="H458">
        <v>10000701533</v>
      </c>
      <c r="I458" t="s">
        <v>8911</v>
      </c>
      <c r="J458" t="s">
        <v>8915</v>
      </c>
      <c r="K458">
        <v>138</v>
      </c>
      <c r="L458" t="s">
        <v>2519</v>
      </c>
      <c r="N458" t="s">
        <v>9223</v>
      </c>
      <c r="O458" t="s">
        <v>10557</v>
      </c>
      <c r="P458" t="s">
        <v>12123</v>
      </c>
      <c r="S458" t="s">
        <v>13757</v>
      </c>
      <c r="T458" t="s">
        <v>13757</v>
      </c>
      <c r="U458" t="s">
        <v>14134</v>
      </c>
      <c r="V458" t="s">
        <v>14788</v>
      </c>
      <c r="W458" t="s">
        <v>14790</v>
      </c>
      <c r="X458" t="s">
        <v>15235</v>
      </c>
      <c r="Y458" t="s">
        <v>17372</v>
      </c>
      <c r="Z458" t="s">
        <v>18956</v>
      </c>
      <c r="AA458">
        <v>10000702640</v>
      </c>
      <c r="AB458" t="s">
        <v>8911</v>
      </c>
      <c r="AC458" t="s">
        <v>19351</v>
      </c>
      <c r="AD458" t="s">
        <v>19351</v>
      </c>
      <c r="AE458" t="s">
        <v>19685</v>
      </c>
      <c r="AF458" t="s">
        <v>20957</v>
      </c>
      <c r="AG458" t="s">
        <v>21371</v>
      </c>
      <c r="AH458" t="s">
        <v>21436</v>
      </c>
      <c r="AI458" t="s">
        <v>21371</v>
      </c>
      <c r="AJ458" t="s">
        <v>21371</v>
      </c>
      <c r="AK458" s="4" t="str">
        <f>IFERROR(VLOOKUP(C458,mapped!$A:$C,3,FALSE)," ")</f>
        <v>233T162_1</v>
      </c>
      <c r="AL458" s="4">
        <f>IF(D458="XFMR",IFERROR(VLOOKUP(AK458,AuctionMapping2019SEP_AUTOS!$B:$J,5,FALSE)," "),IFERROR(VLOOKUP(AK458,AuctionMapping2019SEP_LINES!$C:$J,4,FALSE)," "))</f>
        <v>7356</v>
      </c>
      <c r="AM458" s="4" t="str">
        <f>IF(D458="XFMR",IFERROR(VLOOKUP(AK458,AuctionMapping2019SEP_AUTOS!$B:$J,6,FALSE)," "),IFERROR(VLOOKUP(AK458,AuctionMapping2019SEP_LINES!$C:$J,5,FALSE)," "))</f>
        <v>L_MARSFO8_1Y</v>
      </c>
      <c r="AN458" s="4">
        <f>IF(D458="XFMR",IFERROR(VLOOKUP(AK458,AuctionMapping2019SEP_AUTOS!$B:$J,7,FALSE)," "),IFERROR(VLOOKUP(AK458,AuctionMapping2019SEP_LINES!$C:$J,6,FALSE)," "))</f>
        <v>7542</v>
      </c>
      <c r="AO458" s="4" t="str">
        <f>IF(D458="XFMR",IFERROR(VLOOKUP(AK458,AuctionMapping2019SEP_AUTOS!$B:$J,8,FALSE)," "),IFERROR(VLOOKUP(AK458,AuctionMapping2019SEP_LINES!$C:$J,7,FALSE)," "))</f>
        <v>L_SPICEW8_1Y</v>
      </c>
      <c r="AP458" s="4" t="str">
        <f>IF(D458="XFMR",IFERROR(VLOOKUP(AK458,AuctionMapping2019SEP_AUTOS!$B:$J,9,FALSE)," "),IFERROR(VLOOKUP(AK458,AuctionMapping2019SEP_LINES!$C:$J,8,FALSE)," "))</f>
        <v>1</v>
      </c>
    </row>
    <row r="459" spans="1:42" x14ac:dyDescent="0.25">
      <c r="A459" t="s">
        <v>497</v>
      </c>
      <c r="B459" t="s">
        <v>2520</v>
      </c>
      <c r="C459" t="s">
        <v>4325</v>
      </c>
      <c r="D459" t="s">
        <v>6110</v>
      </c>
      <c r="E459">
        <v>10000808000</v>
      </c>
      <c r="F459" t="s">
        <v>6521</v>
      </c>
      <c r="G459" t="s">
        <v>8155</v>
      </c>
      <c r="H459">
        <v>10000701031</v>
      </c>
      <c r="I459" t="s">
        <v>8911</v>
      </c>
      <c r="J459" t="s">
        <v>8915</v>
      </c>
      <c r="K459">
        <v>69</v>
      </c>
      <c r="L459" t="s">
        <v>2520</v>
      </c>
      <c r="N459" t="s">
        <v>9224</v>
      </c>
      <c r="O459" t="s">
        <v>10557</v>
      </c>
      <c r="P459" t="s">
        <v>12124</v>
      </c>
      <c r="S459" t="s">
        <v>13758</v>
      </c>
      <c r="T459" t="s">
        <v>13758</v>
      </c>
      <c r="U459" t="s">
        <v>14135</v>
      </c>
      <c r="V459" t="s">
        <v>14788</v>
      </c>
      <c r="W459" t="s">
        <v>14790</v>
      </c>
      <c r="X459" t="s">
        <v>15236</v>
      </c>
      <c r="Y459" t="s">
        <v>17373</v>
      </c>
      <c r="Z459" t="s">
        <v>6567</v>
      </c>
      <c r="AA459">
        <v>10000701475</v>
      </c>
      <c r="AB459" t="s">
        <v>8911</v>
      </c>
      <c r="AC459" t="s">
        <v>19351</v>
      </c>
      <c r="AD459" t="s">
        <v>19355</v>
      </c>
      <c r="AE459" t="s">
        <v>17373</v>
      </c>
      <c r="AF459" t="s">
        <v>20958</v>
      </c>
      <c r="AG459" t="s">
        <v>21378</v>
      </c>
      <c r="AH459" t="s">
        <v>21456</v>
      </c>
      <c r="AI459" t="s">
        <v>21378</v>
      </c>
      <c r="AJ459" t="s">
        <v>21378</v>
      </c>
      <c r="AK459" s="4" t="str">
        <f>IFERROR(VLOOKUP(C459,mapped!$A:$C,3,FALSE)," ")</f>
        <v>359T542_1</v>
      </c>
      <c r="AL459" s="4">
        <f>IF(D459="XFMR",IFERROR(VLOOKUP(AK459,AuctionMapping2019SEP_AUTOS!$B:$J,5,FALSE)," "),IFERROR(VLOOKUP(AK459,AuctionMapping2019SEP_LINES!$C:$J,4,FALSE)," "))</f>
        <v>7223</v>
      </c>
      <c r="AM459" s="4" t="str">
        <f>IF(D459="XFMR",IFERROR(VLOOKUP(AK459,AuctionMapping2019SEP_AUTOS!$B:$J,6,FALSE)," "),IFERROR(VLOOKUP(AK459,AuctionMapping2019SEP_LINES!$C:$J,5,FALSE)," "))</f>
        <v>L_LULING9_1Y</v>
      </c>
      <c r="AN459" s="4">
        <f>IF(D459="XFMR",IFERROR(VLOOKUP(AK459,AuctionMapping2019SEP_AUTOS!$B:$J,7,FALSE)," "),IFERROR(VLOOKUP(AK459,AuctionMapping2019SEP_LINES!$C:$J,6,FALSE)," "))</f>
        <v>78577</v>
      </c>
      <c r="AO459" s="4" t="str">
        <f>IF(D459="XFMR",IFERROR(VLOOKUP(AK459,AuctionMapping2019SEP_AUTOS!$B:$J,8,FALSE)," "),IFERROR(VLOOKUP(AK459,AuctionMapping2019SEP_LINES!$C:$J,7,FALSE)," "))</f>
        <v>L_HOCHTA9_1Y</v>
      </c>
      <c r="AP459" s="4" t="str">
        <f>IF(D459="XFMR",IFERROR(VLOOKUP(AK459,AuctionMapping2019SEP_AUTOS!$B:$J,9,FALSE)," "),IFERROR(VLOOKUP(AK459,AuctionMapping2019SEP_LINES!$C:$J,8,FALSE)," "))</f>
        <v>1</v>
      </c>
    </row>
    <row r="460" spans="1:42" x14ac:dyDescent="0.25">
      <c r="A460" t="s">
        <v>498</v>
      </c>
      <c r="B460" t="s">
        <v>2521</v>
      </c>
      <c r="C460" t="s">
        <v>4326</v>
      </c>
      <c r="D460" t="s">
        <v>6110</v>
      </c>
      <c r="E460">
        <v>10002560744</v>
      </c>
      <c r="F460" t="s">
        <v>6522</v>
      </c>
      <c r="G460" t="s">
        <v>8156</v>
      </c>
      <c r="H460">
        <v>10002231032</v>
      </c>
      <c r="I460" t="s">
        <v>8912</v>
      </c>
      <c r="J460" t="s">
        <v>8915</v>
      </c>
      <c r="K460">
        <v>69</v>
      </c>
      <c r="L460" t="s">
        <v>2521</v>
      </c>
      <c r="N460" t="s">
        <v>9225</v>
      </c>
      <c r="O460" t="s">
        <v>10558</v>
      </c>
      <c r="P460" t="s">
        <v>12125</v>
      </c>
      <c r="S460" t="s">
        <v>4326</v>
      </c>
      <c r="T460" t="s">
        <v>4326</v>
      </c>
      <c r="U460" t="s">
        <v>10558</v>
      </c>
      <c r="V460" t="s">
        <v>14788</v>
      </c>
      <c r="W460" t="s">
        <v>14791</v>
      </c>
      <c r="X460" t="s">
        <v>15237</v>
      </c>
      <c r="Y460" t="s">
        <v>17374</v>
      </c>
      <c r="Z460" t="s">
        <v>8274</v>
      </c>
      <c r="AA460">
        <v>10000700943</v>
      </c>
      <c r="AB460" t="s">
        <v>8912</v>
      </c>
      <c r="AC460" t="s">
        <v>19352</v>
      </c>
      <c r="AD460" t="s">
        <v>19354</v>
      </c>
      <c r="AE460" t="s">
        <v>19686</v>
      </c>
      <c r="AF460" t="s">
        <v>20959</v>
      </c>
      <c r="AG460" t="s">
        <v>21368</v>
      </c>
      <c r="AH460" t="s">
        <v>21379</v>
      </c>
      <c r="AI460" t="s">
        <v>21368</v>
      </c>
      <c r="AJ460" t="s">
        <v>21368</v>
      </c>
      <c r="AK460" s="4" t="str">
        <f>IFERROR(VLOOKUP(C460,mapped!$A:$C,3,FALSE)," ")</f>
        <v>GRAYBC_HARROL1_1</v>
      </c>
      <c r="AL460" s="4">
        <f>IF(D460="XFMR",IFERROR(VLOOKUP(AK460,AuctionMapping2019SEP_AUTOS!$B:$J,5,FALSE)," "),IFERROR(VLOOKUP(AK460,AuctionMapping2019SEP_LINES!$C:$J,4,FALSE)," "))</f>
        <v>6071</v>
      </c>
      <c r="AM460" s="4" t="str">
        <f>IF(D460="XFMR",IFERROR(VLOOKUP(AK460,AuctionMapping2019SEP_AUTOS!$B:$J,6,FALSE)," "),IFERROR(VLOOKUP(AK460,AuctionMapping2019SEP_LINES!$C:$J,5,FALSE)," "))</f>
        <v>GRAYBCKT2A</v>
      </c>
      <c r="AN460" s="4">
        <f>IF(D460="XFMR",IFERROR(VLOOKUP(AK460,AuctionMapping2019SEP_AUTOS!$B:$J,7,FALSE)," "),IFERROR(VLOOKUP(AK460,AuctionMapping2019SEP_LINES!$C:$J,6,FALSE)," "))</f>
        <v>6072</v>
      </c>
      <c r="AO460" s="4" t="str">
        <f>IF(D460="XFMR",IFERROR(VLOOKUP(AK460,AuctionMapping2019SEP_AUTOS!$B:$J,8,FALSE)," "),IFERROR(VLOOKUP(AK460,AuctionMapping2019SEP_LINES!$C:$J,7,FALSE)," "))</f>
        <v>HARROLD2A</v>
      </c>
      <c r="AP460" s="4" t="str">
        <f>IF(D460="XFMR",IFERROR(VLOOKUP(AK460,AuctionMapping2019SEP_AUTOS!$B:$J,9,FALSE)," "),IFERROR(VLOOKUP(AK460,AuctionMapping2019SEP_LINES!$C:$J,8,FALSE)," "))</f>
        <v>1</v>
      </c>
    </row>
    <row r="461" spans="1:42" x14ac:dyDescent="0.25">
      <c r="A461" t="s">
        <v>499</v>
      </c>
      <c r="B461" t="s">
        <v>2522</v>
      </c>
      <c r="C461" t="s">
        <v>4327</v>
      </c>
      <c r="D461" t="s">
        <v>6110</v>
      </c>
      <c r="E461">
        <v>10002489464</v>
      </c>
      <c r="F461" t="s">
        <v>6523</v>
      </c>
      <c r="G461" t="s">
        <v>8157</v>
      </c>
      <c r="H461">
        <v>10000700050</v>
      </c>
      <c r="I461" t="s">
        <v>8912</v>
      </c>
      <c r="J461" t="s">
        <v>8915</v>
      </c>
      <c r="K461">
        <v>69</v>
      </c>
      <c r="L461" t="s">
        <v>2522</v>
      </c>
      <c r="N461" t="s">
        <v>9225</v>
      </c>
      <c r="O461" t="s">
        <v>10559</v>
      </c>
      <c r="P461" t="s">
        <v>12126</v>
      </c>
      <c r="S461" t="s">
        <v>4327</v>
      </c>
      <c r="T461" t="s">
        <v>4327</v>
      </c>
      <c r="U461" t="s">
        <v>10559</v>
      </c>
      <c r="V461" t="s">
        <v>14788</v>
      </c>
      <c r="W461" t="s">
        <v>14791</v>
      </c>
      <c r="X461" t="s">
        <v>15238</v>
      </c>
      <c r="Y461" t="s">
        <v>17375</v>
      </c>
      <c r="Z461" t="s">
        <v>8223</v>
      </c>
      <c r="AA461">
        <v>10000700051</v>
      </c>
      <c r="AB461" t="s">
        <v>8912</v>
      </c>
      <c r="AC461" t="s">
        <v>19352</v>
      </c>
      <c r="AD461" t="s">
        <v>19352</v>
      </c>
      <c r="AE461" t="s">
        <v>19687</v>
      </c>
      <c r="AF461" t="s">
        <v>20960</v>
      </c>
      <c r="AG461" t="s">
        <v>21374</v>
      </c>
      <c r="AH461" t="s">
        <v>21468</v>
      </c>
      <c r="AI461" t="s">
        <v>21374</v>
      </c>
      <c r="AJ461" t="s">
        <v>21374</v>
      </c>
      <c r="AK461" s="4" t="str">
        <f>IFERROR(VLOOKUP(C461,mapped!$A:$C,3,FALSE)," ")</f>
        <v>CHILLI_CHLC_V1_1</v>
      </c>
      <c r="AL461" s="4">
        <f>IF(D461="XFMR",IFERROR(VLOOKUP(AK461,AuctionMapping2019SEP_AUTOS!$B:$J,5,FALSE)," "),IFERROR(VLOOKUP(AK461,AuctionMapping2019SEP_LINES!$C:$J,4,FALSE)," "))</f>
        <v>6056</v>
      </c>
      <c r="AM461" s="4" t="str">
        <f>IF(D461="XFMR",IFERROR(VLOOKUP(AK461,AuctionMapping2019SEP_AUTOS!$B:$J,6,FALSE)," "),IFERROR(VLOOKUP(AK461,AuctionMapping2019SEP_LINES!$C:$J,5,FALSE)," "))</f>
        <v>CHLC_VER2A</v>
      </c>
      <c r="AN461" s="4">
        <f>IF(D461="XFMR",IFERROR(VLOOKUP(AK461,AuctionMapping2019SEP_AUTOS!$B:$J,7,FALSE)," "),IFERROR(VLOOKUP(AK461,AuctionMapping2019SEP_LINES!$C:$J,6,FALSE)," "))</f>
        <v>6057</v>
      </c>
      <c r="AO461" s="4" t="str">
        <f>IF(D461="XFMR",IFERROR(VLOOKUP(AK461,AuctionMapping2019SEP_AUTOS!$B:$J,8,FALSE)," "),IFERROR(VLOOKUP(AK461,AuctionMapping2019SEP_LINES!$C:$J,7,FALSE)," "))</f>
        <v>CHILLICO2A</v>
      </c>
      <c r="AP461" s="4" t="str">
        <f>IF(D461="XFMR",IFERROR(VLOOKUP(AK461,AuctionMapping2019SEP_AUTOS!$B:$J,9,FALSE)," "),IFERROR(VLOOKUP(AK461,AuctionMapping2019SEP_LINES!$C:$J,8,FALSE)," "))</f>
        <v>1</v>
      </c>
    </row>
    <row r="462" spans="1:42" hidden="1" x14ac:dyDescent="0.25">
      <c r="A462" t="s">
        <v>500</v>
      </c>
      <c r="B462" t="s">
        <v>2523</v>
      </c>
      <c r="C462" t="s">
        <v>4328</v>
      </c>
      <c r="D462" t="s">
        <v>6110</v>
      </c>
      <c r="E462">
        <v>10000744836</v>
      </c>
      <c r="F462" t="s">
        <v>6138</v>
      </c>
      <c r="G462" t="s">
        <v>7849</v>
      </c>
      <c r="H462">
        <v>10000700149</v>
      </c>
      <c r="I462" t="s">
        <v>8911</v>
      </c>
      <c r="J462" t="s">
        <v>8915</v>
      </c>
      <c r="K462">
        <v>138</v>
      </c>
      <c r="L462" t="s">
        <v>2523</v>
      </c>
      <c r="N462" t="s">
        <v>9226</v>
      </c>
      <c r="O462" t="s">
        <v>10560</v>
      </c>
      <c r="P462" t="s">
        <v>12127</v>
      </c>
      <c r="S462" t="s">
        <v>13759</v>
      </c>
      <c r="T462" t="s">
        <v>13759</v>
      </c>
      <c r="U462" t="s">
        <v>14136</v>
      </c>
      <c r="V462" t="s">
        <v>14788</v>
      </c>
      <c r="W462" t="s">
        <v>14790</v>
      </c>
      <c r="X462" t="s">
        <v>15239</v>
      </c>
      <c r="Y462" t="s">
        <v>17252</v>
      </c>
      <c r="Z462" t="s">
        <v>7844</v>
      </c>
      <c r="AA462">
        <v>10000701211</v>
      </c>
      <c r="AB462" t="s">
        <v>8911</v>
      </c>
      <c r="AC462" t="s">
        <v>19351</v>
      </c>
      <c r="AD462" t="s">
        <v>19351</v>
      </c>
      <c r="AE462" t="s">
        <v>19688</v>
      </c>
      <c r="AF462" t="s">
        <v>39</v>
      </c>
      <c r="AG462" t="s">
        <v>39</v>
      </c>
      <c r="AH462" t="s">
        <v>39</v>
      </c>
      <c r="AI462" t="s">
        <v>39</v>
      </c>
      <c r="AJ462" t="s">
        <v>39</v>
      </c>
      <c r="AK462" s="4" t="str">
        <f>IFERROR(VLOOKUP(C462,mapped!$A:$C,3,FALSE)," ")</f>
        <v xml:space="preserve"> </v>
      </c>
      <c r="AL462" s="4" t="str">
        <f>IF(D462="XFMR",IFERROR(VLOOKUP(AK462,AuctionMapping2019SEP_AUTOS!$B:$J,5,FALSE)," "),IFERROR(VLOOKUP(AK462,AuctionMapping2019SEP_LINES!$C:$J,4,FALSE)," "))</f>
        <v xml:space="preserve"> </v>
      </c>
      <c r="AM462" s="4" t="str">
        <f>IF(D462="XFMR",IFERROR(VLOOKUP(AK462,AuctionMapping2019SEP_AUTOS!$B:$J,6,FALSE)," "),IFERROR(VLOOKUP(AK462,AuctionMapping2019SEP_LINES!$C:$J,5,FALSE)," "))</f>
        <v xml:space="preserve"> </v>
      </c>
      <c r="AN462" s="4" t="str">
        <f>IF(D462="XFMR",IFERROR(VLOOKUP(AK462,AuctionMapping2019SEP_AUTOS!$B:$J,7,FALSE)," "),IFERROR(VLOOKUP(AK462,AuctionMapping2019SEP_LINES!$C:$J,6,FALSE)," "))</f>
        <v xml:space="preserve"> </v>
      </c>
      <c r="AO462" s="4" t="str">
        <f>IF(D462="XFMR",IFERROR(VLOOKUP(AK462,AuctionMapping2019SEP_AUTOS!$B:$J,8,FALSE)," "),IFERROR(VLOOKUP(AK462,AuctionMapping2019SEP_LINES!$C:$J,7,FALSE)," "))</f>
        <v xml:space="preserve"> </v>
      </c>
      <c r="AP462" s="4" t="str">
        <f>IF(D462="XFMR",IFERROR(VLOOKUP(AK462,AuctionMapping2019SEP_AUTOS!$B:$J,9,FALSE)," "),IFERROR(VLOOKUP(AK462,AuctionMapping2019SEP_LINES!$C:$J,8,FALSE)," "))</f>
        <v xml:space="preserve"> </v>
      </c>
    </row>
    <row r="463" spans="1:42" hidden="1" x14ac:dyDescent="0.25">
      <c r="A463" t="s">
        <v>501</v>
      </c>
      <c r="B463" t="s">
        <v>2524</v>
      </c>
      <c r="C463" t="s">
        <v>4329</v>
      </c>
      <c r="D463" t="s">
        <v>6110</v>
      </c>
      <c r="E463">
        <v>10000747293</v>
      </c>
      <c r="F463" t="s">
        <v>6524</v>
      </c>
      <c r="G463" t="s">
        <v>8158</v>
      </c>
      <c r="H463">
        <v>10000701125</v>
      </c>
      <c r="I463" t="s">
        <v>8914</v>
      </c>
      <c r="J463" t="s">
        <v>8915</v>
      </c>
      <c r="K463">
        <v>138</v>
      </c>
      <c r="L463" t="s">
        <v>2524</v>
      </c>
      <c r="N463" t="s">
        <v>9227</v>
      </c>
      <c r="O463" t="s">
        <v>10561</v>
      </c>
      <c r="P463" t="s">
        <v>12128</v>
      </c>
      <c r="S463" t="s">
        <v>4329</v>
      </c>
      <c r="T463" t="s">
        <v>4329</v>
      </c>
      <c r="U463" t="s">
        <v>14137</v>
      </c>
      <c r="V463" t="s">
        <v>14788</v>
      </c>
      <c r="W463" t="s">
        <v>14790</v>
      </c>
      <c r="X463" t="s">
        <v>15240</v>
      </c>
      <c r="Y463" t="s">
        <v>17376</v>
      </c>
      <c r="Z463" t="s">
        <v>18957</v>
      </c>
      <c r="AA463">
        <v>10000701846</v>
      </c>
      <c r="AB463" t="s">
        <v>8914</v>
      </c>
      <c r="AC463" t="s">
        <v>19351</v>
      </c>
      <c r="AD463" t="s">
        <v>19351</v>
      </c>
      <c r="AE463" t="s">
        <v>19689</v>
      </c>
      <c r="AF463" t="s">
        <v>20961</v>
      </c>
      <c r="AG463" t="s">
        <v>21388</v>
      </c>
      <c r="AH463" t="s">
        <v>21388</v>
      </c>
      <c r="AI463" t="s">
        <v>21388</v>
      </c>
      <c r="AJ463" t="s">
        <v>21388</v>
      </c>
      <c r="AK463" s="4" t="str">
        <f>IFERROR(VLOOKUP(C463,mapped!$A:$C,3,FALSE)," ")</f>
        <v xml:space="preserve"> </v>
      </c>
      <c r="AL463" s="4" t="str">
        <f>IF(D463="XFMR",IFERROR(VLOOKUP(AK463,AuctionMapping2019SEP_AUTOS!$B:$J,5,FALSE)," "),IFERROR(VLOOKUP(AK463,AuctionMapping2019SEP_LINES!$C:$J,4,FALSE)," "))</f>
        <v xml:space="preserve"> </v>
      </c>
      <c r="AM463" s="4" t="str">
        <f>IF(D463="XFMR",IFERROR(VLOOKUP(AK463,AuctionMapping2019SEP_AUTOS!$B:$J,6,FALSE)," "),IFERROR(VLOOKUP(AK463,AuctionMapping2019SEP_LINES!$C:$J,5,FALSE)," "))</f>
        <v xml:space="preserve"> </v>
      </c>
      <c r="AN463" s="4" t="str">
        <f>IF(D463="XFMR",IFERROR(VLOOKUP(AK463,AuctionMapping2019SEP_AUTOS!$B:$J,7,FALSE)," "),IFERROR(VLOOKUP(AK463,AuctionMapping2019SEP_LINES!$C:$J,6,FALSE)," "))</f>
        <v xml:space="preserve"> </v>
      </c>
      <c r="AO463" s="4" t="str">
        <f>IF(D463="XFMR",IFERROR(VLOOKUP(AK463,AuctionMapping2019SEP_AUTOS!$B:$J,8,FALSE)," "),IFERROR(VLOOKUP(AK463,AuctionMapping2019SEP_LINES!$C:$J,7,FALSE)," "))</f>
        <v xml:space="preserve"> </v>
      </c>
      <c r="AP463" s="4" t="str">
        <f>IF(D463="XFMR",IFERROR(VLOOKUP(AK463,AuctionMapping2019SEP_AUTOS!$B:$J,9,FALSE)," "),IFERROR(VLOOKUP(AK463,AuctionMapping2019SEP_LINES!$C:$J,8,FALSE)," "))</f>
        <v xml:space="preserve"> </v>
      </c>
    </row>
    <row r="464" spans="1:42" hidden="1" x14ac:dyDescent="0.25">
      <c r="A464" t="s">
        <v>502</v>
      </c>
      <c r="B464" t="s">
        <v>2525</v>
      </c>
      <c r="C464" t="s">
        <v>4330</v>
      </c>
      <c r="D464" t="s">
        <v>6111</v>
      </c>
      <c r="E464">
        <v>10001824736</v>
      </c>
      <c r="F464" t="s">
        <v>6525</v>
      </c>
      <c r="G464" t="s">
        <v>8159</v>
      </c>
      <c r="H464">
        <v>10000701436</v>
      </c>
      <c r="I464" t="s">
        <v>8911</v>
      </c>
      <c r="J464" t="s">
        <v>8915</v>
      </c>
      <c r="K464">
        <v>138</v>
      </c>
      <c r="L464" t="s">
        <v>2525</v>
      </c>
      <c r="N464" t="s">
        <v>9228</v>
      </c>
      <c r="O464" t="s">
        <v>9236</v>
      </c>
      <c r="P464" t="s">
        <v>12129</v>
      </c>
      <c r="S464" t="s">
        <v>4330</v>
      </c>
      <c r="T464" t="s">
        <v>4330</v>
      </c>
      <c r="U464" t="s">
        <v>14138</v>
      </c>
      <c r="V464" t="s">
        <v>14788</v>
      </c>
      <c r="W464" t="s">
        <v>14790</v>
      </c>
      <c r="X464" t="s">
        <v>15241</v>
      </c>
      <c r="Y464" t="s">
        <v>17377</v>
      </c>
      <c r="AC464" t="s">
        <v>19351</v>
      </c>
      <c r="AD464" t="s">
        <v>19351</v>
      </c>
      <c r="AE464" t="s">
        <v>17377</v>
      </c>
      <c r="AF464" t="s">
        <v>39</v>
      </c>
      <c r="AG464" t="s">
        <v>39</v>
      </c>
      <c r="AH464" t="s">
        <v>39</v>
      </c>
      <c r="AI464" t="s">
        <v>39</v>
      </c>
      <c r="AJ464" t="s">
        <v>39</v>
      </c>
      <c r="AK464" s="4" t="str">
        <f>IFERROR(VLOOKUP(C464,mapped!$A:$C,3,FALSE)," ")</f>
        <v xml:space="preserve"> </v>
      </c>
      <c r="AL464" s="4" t="str">
        <f>IF(D464="XFMR",IFERROR(VLOOKUP(AK464,AuctionMapping2019SEP_AUTOS!$B:$J,5,FALSE)," "),IFERROR(VLOOKUP(AK464,AuctionMapping2019SEP_LINES!$C:$J,4,FALSE)," "))</f>
        <v xml:space="preserve"> </v>
      </c>
      <c r="AM464" s="4" t="str">
        <f>IF(D464="XFMR",IFERROR(VLOOKUP(AK464,AuctionMapping2019SEP_AUTOS!$B:$J,6,FALSE)," "),IFERROR(VLOOKUP(AK464,AuctionMapping2019SEP_LINES!$C:$J,5,FALSE)," "))</f>
        <v xml:space="preserve"> </v>
      </c>
      <c r="AN464" s="4" t="str">
        <f>IF(D464="XFMR",IFERROR(VLOOKUP(AK464,AuctionMapping2019SEP_AUTOS!$B:$J,7,FALSE)," "),IFERROR(VLOOKUP(AK464,AuctionMapping2019SEP_LINES!$C:$J,6,FALSE)," "))</f>
        <v xml:space="preserve"> </v>
      </c>
      <c r="AO464" s="4" t="str">
        <f>IF(D464="XFMR",IFERROR(VLOOKUP(AK464,AuctionMapping2019SEP_AUTOS!$B:$J,8,FALSE)," "),IFERROR(VLOOKUP(AK464,AuctionMapping2019SEP_LINES!$C:$J,7,FALSE)," "))</f>
        <v xml:space="preserve"> </v>
      </c>
      <c r="AP464" s="4" t="str">
        <f>IF(D464="XFMR",IFERROR(VLOOKUP(AK464,AuctionMapping2019SEP_AUTOS!$B:$J,9,FALSE)," "),IFERROR(VLOOKUP(AK464,AuctionMapping2019SEP_LINES!$C:$J,8,FALSE)," "))</f>
        <v xml:space="preserve"> </v>
      </c>
    </row>
    <row r="465" spans="1:42" hidden="1" x14ac:dyDescent="0.25">
      <c r="A465" t="s">
        <v>503</v>
      </c>
      <c r="B465" t="s">
        <v>2526</v>
      </c>
      <c r="C465" t="s">
        <v>4331</v>
      </c>
      <c r="D465" t="s">
        <v>6110</v>
      </c>
      <c r="E465">
        <v>10000745700</v>
      </c>
      <c r="F465" t="s">
        <v>6526</v>
      </c>
      <c r="G465" t="s">
        <v>8160</v>
      </c>
      <c r="H465">
        <v>10000700526</v>
      </c>
      <c r="I465" t="s">
        <v>8912</v>
      </c>
      <c r="J465" t="s">
        <v>8915</v>
      </c>
      <c r="K465">
        <v>69</v>
      </c>
      <c r="L465" t="s">
        <v>2526</v>
      </c>
      <c r="N465" t="s">
        <v>9228</v>
      </c>
      <c r="O465" t="s">
        <v>10562</v>
      </c>
      <c r="P465" t="s">
        <v>12130</v>
      </c>
      <c r="S465" t="s">
        <v>4331</v>
      </c>
      <c r="T465" t="s">
        <v>4331</v>
      </c>
      <c r="U465" t="s">
        <v>10562</v>
      </c>
      <c r="V465" t="s">
        <v>14788</v>
      </c>
      <c r="W465" t="s">
        <v>14791</v>
      </c>
      <c r="X465" t="s">
        <v>15242</v>
      </c>
      <c r="Y465" t="s">
        <v>17378</v>
      </c>
      <c r="Z465" t="s">
        <v>8474</v>
      </c>
      <c r="AA465">
        <v>10000701015</v>
      </c>
      <c r="AB465" t="s">
        <v>8912</v>
      </c>
      <c r="AC465" t="s">
        <v>19352</v>
      </c>
      <c r="AD465" t="s">
        <v>19352</v>
      </c>
      <c r="AE465" t="s">
        <v>19690</v>
      </c>
      <c r="AF465" t="s">
        <v>39</v>
      </c>
      <c r="AG465" t="s">
        <v>39</v>
      </c>
      <c r="AH465" t="s">
        <v>39</v>
      </c>
      <c r="AI465" t="s">
        <v>39</v>
      </c>
      <c r="AJ465" t="s">
        <v>39</v>
      </c>
      <c r="AK465" s="4" t="str">
        <f>IFERROR(VLOOKUP(C465,mapped!$A:$C,3,FALSE)," ")</f>
        <v xml:space="preserve"> </v>
      </c>
      <c r="AL465" s="4" t="str">
        <f>IF(D465="XFMR",IFERROR(VLOOKUP(AK465,AuctionMapping2019SEP_AUTOS!$B:$J,5,FALSE)," "),IFERROR(VLOOKUP(AK465,AuctionMapping2019SEP_LINES!$C:$J,4,FALSE)," "))</f>
        <v xml:space="preserve"> </v>
      </c>
      <c r="AM465" s="4" t="str">
        <f>IF(D465="XFMR",IFERROR(VLOOKUP(AK465,AuctionMapping2019SEP_AUTOS!$B:$J,6,FALSE)," "),IFERROR(VLOOKUP(AK465,AuctionMapping2019SEP_LINES!$C:$J,5,FALSE)," "))</f>
        <v xml:space="preserve"> </v>
      </c>
      <c r="AN465" s="4" t="str">
        <f>IF(D465="XFMR",IFERROR(VLOOKUP(AK465,AuctionMapping2019SEP_AUTOS!$B:$J,7,FALSE)," "),IFERROR(VLOOKUP(AK465,AuctionMapping2019SEP_LINES!$C:$J,6,FALSE)," "))</f>
        <v xml:space="preserve"> </v>
      </c>
      <c r="AO465" s="4" t="str">
        <f>IF(D465="XFMR",IFERROR(VLOOKUP(AK465,AuctionMapping2019SEP_AUTOS!$B:$J,8,FALSE)," "),IFERROR(VLOOKUP(AK465,AuctionMapping2019SEP_LINES!$C:$J,7,FALSE)," "))</f>
        <v xml:space="preserve"> </v>
      </c>
      <c r="AP465" s="4" t="str">
        <f>IF(D465="XFMR",IFERROR(VLOOKUP(AK465,AuctionMapping2019SEP_AUTOS!$B:$J,9,FALSE)," "),IFERROR(VLOOKUP(AK465,AuctionMapping2019SEP_LINES!$C:$J,8,FALSE)," "))</f>
        <v xml:space="preserve"> </v>
      </c>
    </row>
    <row r="466" spans="1:42" hidden="1" x14ac:dyDescent="0.25">
      <c r="A466" t="s">
        <v>504</v>
      </c>
      <c r="B466" t="s">
        <v>2527</v>
      </c>
      <c r="C466" t="s">
        <v>4332</v>
      </c>
      <c r="D466" t="s">
        <v>6110</v>
      </c>
      <c r="E466">
        <v>10000748994</v>
      </c>
      <c r="F466" t="s">
        <v>6527</v>
      </c>
      <c r="G466" t="s">
        <v>8113</v>
      </c>
      <c r="H466">
        <v>10000701827</v>
      </c>
      <c r="I466" t="s">
        <v>8911</v>
      </c>
      <c r="J466" t="s">
        <v>8915</v>
      </c>
      <c r="K466">
        <v>138</v>
      </c>
      <c r="L466" t="s">
        <v>2527</v>
      </c>
      <c r="N466" t="s">
        <v>9229</v>
      </c>
      <c r="O466" t="s">
        <v>10563</v>
      </c>
      <c r="P466" t="s">
        <v>12131</v>
      </c>
      <c r="S466" t="s">
        <v>13760</v>
      </c>
      <c r="T466" t="s">
        <v>13760</v>
      </c>
      <c r="U466" t="s">
        <v>14139</v>
      </c>
      <c r="V466" t="s">
        <v>14788</v>
      </c>
      <c r="W466" t="s">
        <v>14790</v>
      </c>
      <c r="X466" t="s">
        <v>15243</v>
      </c>
      <c r="Y466" t="s">
        <v>17379</v>
      </c>
      <c r="Z466" t="s">
        <v>18958</v>
      </c>
      <c r="AA466">
        <v>10000700765</v>
      </c>
      <c r="AB466" t="s">
        <v>8911</v>
      </c>
      <c r="AC466" t="s">
        <v>19351</v>
      </c>
      <c r="AD466" t="s">
        <v>19351</v>
      </c>
      <c r="AE466" t="s">
        <v>19691</v>
      </c>
      <c r="AF466" t="s">
        <v>39</v>
      </c>
      <c r="AG466" t="s">
        <v>39</v>
      </c>
      <c r="AH466" t="s">
        <v>39</v>
      </c>
      <c r="AI466" t="s">
        <v>39</v>
      </c>
      <c r="AJ466" t="s">
        <v>39</v>
      </c>
      <c r="AK466" s="4" t="str">
        <f>IFERROR(VLOOKUP(C466,mapped!$A:$C,3,FALSE)," ")</f>
        <v xml:space="preserve"> </v>
      </c>
      <c r="AL466" s="4" t="str">
        <f>IF(D466="XFMR",IFERROR(VLOOKUP(AK466,AuctionMapping2019SEP_AUTOS!$B:$J,5,FALSE)," "),IFERROR(VLOOKUP(AK466,AuctionMapping2019SEP_LINES!$C:$J,4,FALSE)," "))</f>
        <v xml:space="preserve"> </v>
      </c>
      <c r="AM466" s="4" t="str">
        <f>IF(D466="XFMR",IFERROR(VLOOKUP(AK466,AuctionMapping2019SEP_AUTOS!$B:$J,6,FALSE)," "),IFERROR(VLOOKUP(AK466,AuctionMapping2019SEP_LINES!$C:$J,5,FALSE)," "))</f>
        <v xml:space="preserve"> </v>
      </c>
      <c r="AN466" s="4" t="str">
        <f>IF(D466="XFMR",IFERROR(VLOOKUP(AK466,AuctionMapping2019SEP_AUTOS!$B:$J,7,FALSE)," "),IFERROR(VLOOKUP(AK466,AuctionMapping2019SEP_LINES!$C:$J,6,FALSE)," "))</f>
        <v xml:space="preserve"> </v>
      </c>
      <c r="AO466" s="4" t="str">
        <f>IF(D466="XFMR",IFERROR(VLOOKUP(AK466,AuctionMapping2019SEP_AUTOS!$B:$J,8,FALSE)," "),IFERROR(VLOOKUP(AK466,AuctionMapping2019SEP_LINES!$C:$J,7,FALSE)," "))</f>
        <v xml:space="preserve"> </v>
      </c>
      <c r="AP466" s="4" t="str">
        <f>IF(D466="XFMR",IFERROR(VLOOKUP(AK466,AuctionMapping2019SEP_AUTOS!$B:$J,9,FALSE)," "),IFERROR(VLOOKUP(AK466,AuctionMapping2019SEP_LINES!$C:$J,8,FALSE)," "))</f>
        <v xml:space="preserve"> </v>
      </c>
    </row>
    <row r="467" spans="1:42" hidden="1" x14ac:dyDescent="0.25">
      <c r="A467" t="s">
        <v>505</v>
      </c>
      <c r="B467" t="s">
        <v>2528</v>
      </c>
      <c r="C467" t="s">
        <v>4333</v>
      </c>
      <c r="D467" t="s">
        <v>6110</v>
      </c>
      <c r="E467">
        <v>10000750086</v>
      </c>
      <c r="F467" t="s">
        <v>6528</v>
      </c>
      <c r="G467" t="s">
        <v>7889</v>
      </c>
      <c r="H467">
        <v>10000702286</v>
      </c>
      <c r="I467" t="s">
        <v>8912</v>
      </c>
      <c r="J467" t="s">
        <v>8915</v>
      </c>
      <c r="K467">
        <v>138</v>
      </c>
      <c r="L467" t="s">
        <v>2528</v>
      </c>
      <c r="N467" t="s">
        <v>9230</v>
      </c>
      <c r="O467" t="s">
        <v>10564</v>
      </c>
      <c r="P467" t="s">
        <v>12132</v>
      </c>
      <c r="S467" t="s">
        <v>13761</v>
      </c>
      <c r="T467" t="s">
        <v>13761</v>
      </c>
      <c r="U467" t="s">
        <v>14140</v>
      </c>
      <c r="V467" t="s">
        <v>14788</v>
      </c>
      <c r="W467" t="s">
        <v>14790</v>
      </c>
      <c r="X467" t="s">
        <v>15244</v>
      </c>
      <c r="Y467" t="s">
        <v>17380</v>
      </c>
      <c r="Z467" t="s">
        <v>8884</v>
      </c>
      <c r="AA467">
        <v>10000701345</v>
      </c>
      <c r="AB467" t="s">
        <v>8912</v>
      </c>
      <c r="AC467" t="s">
        <v>19351</v>
      </c>
      <c r="AD467" t="s">
        <v>19351</v>
      </c>
      <c r="AE467" t="s">
        <v>19692</v>
      </c>
      <c r="AF467" t="s">
        <v>39</v>
      </c>
      <c r="AG467" t="s">
        <v>39</v>
      </c>
      <c r="AH467" t="s">
        <v>39</v>
      </c>
      <c r="AI467" t="s">
        <v>39</v>
      </c>
      <c r="AJ467" t="s">
        <v>39</v>
      </c>
      <c r="AK467" s="4" t="str">
        <f>IFERROR(VLOOKUP(C467,mapped!$A:$C,3,FALSE)," ")</f>
        <v xml:space="preserve"> </v>
      </c>
      <c r="AL467" s="4" t="str">
        <f>IF(D467="XFMR",IFERROR(VLOOKUP(AK467,AuctionMapping2019SEP_AUTOS!$B:$J,5,FALSE)," "),IFERROR(VLOOKUP(AK467,AuctionMapping2019SEP_LINES!$C:$J,4,FALSE)," "))</f>
        <v xml:space="preserve"> </v>
      </c>
      <c r="AM467" s="4" t="str">
        <f>IF(D467="XFMR",IFERROR(VLOOKUP(AK467,AuctionMapping2019SEP_AUTOS!$B:$J,6,FALSE)," "),IFERROR(VLOOKUP(AK467,AuctionMapping2019SEP_LINES!$C:$J,5,FALSE)," "))</f>
        <v xml:space="preserve"> </v>
      </c>
      <c r="AN467" s="4" t="str">
        <f>IF(D467="XFMR",IFERROR(VLOOKUP(AK467,AuctionMapping2019SEP_AUTOS!$B:$J,7,FALSE)," "),IFERROR(VLOOKUP(AK467,AuctionMapping2019SEP_LINES!$C:$J,6,FALSE)," "))</f>
        <v xml:space="preserve"> </v>
      </c>
      <c r="AO467" s="4" t="str">
        <f>IF(D467="XFMR",IFERROR(VLOOKUP(AK467,AuctionMapping2019SEP_AUTOS!$B:$J,8,FALSE)," "),IFERROR(VLOOKUP(AK467,AuctionMapping2019SEP_LINES!$C:$J,7,FALSE)," "))</f>
        <v xml:space="preserve"> </v>
      </c>
      <c r="AP467" s="4" t="str">
        <f>IF(D467="XFMR",IFERROR(VLOOKUP(AK467,AuctionMapping2019SEP_AUTOS!$B:$J,9,FALSE)," "),IFERROR(VLOOKUP(AK467,AuctionMapping2019SEP_LINES!$C:$J,8,FALSE)," "))</f>
        <v xml:space="preserve"> </v>
      </c>
    </row>
    <row r="468" spans="1:42" hidden="1" x14ac:dyDescent="0.25">
      <c r="A468" t="s">
        <v>506</v>
      </c>
      <c r="B468" t="s">
        <v>2529</v>
      </c>
      <c r="C468" t="s">
        <v>4334</v>
      </c>
      <c r="D468" t="s">
        <v>6110</v>
      </c>
      <c r="E468">
        <v>10000823866</v>
      </c>
      <c r="F468" t="s">
        <v>6529</v>
      </c>
      <c r="G468" t="s">
        <v>8161</v>
      </c>
      <c r="H468">
        <v>10000700000</v>
      </c>
      <c r="I468" t="s">
        <v>8911</v>
      </c>
      <c r="J468" t="s">
        <v>8915</v>
      </c>
      <c r="K468">
        <v>138</v>
      </c>
      <c r="L468" t="s">
        <v>2529</v>
      </c>
      <c r="N468" t="s">
        <v>9231</v>
      </c>
      <c r="O468" t="s">
        <v>10565</v>
      </c>
      <c r="P468" t="s">
        <v>12133</v>
      </c>
      <c r="S468" t="s">
        <v>4334</v>
      </c>
      <c r="T468" t="s">
        <v>4334</v>
      </c>
      <c r="U468" t="s">
        <v>14141</v>
      </c>
      <c r="V468" t="s">
        <v>14788</v>
      </c>
      <c r="W468" t="s">
        <v>14790</v>
      </c>
      <c r="X468" t="s">
        <v>15245</v>
      </c>
      <c r="Y468" t="s">
        <v>17381</v>
      </c>
      <c r="Z468" t="s">
        <v>8162</v>
      </c>
      <c r="AA468">
        <v>10000717841</v>
      </c>
      <c r="AB468" t="s">
        <v>8911</v>
      </c>
      <c r="AC468" t="s">
        <v>19351</v>
      </c>
      <c r="AD468" t="s">
        <v>19351</v>
      </c>
      <c r="AE468" t="s">
        <v>17381</v>
      </c>
      <c r="AF468" t="s">
        <v>39</v>
      </c>
      <c r="AG468" t="s">
        <v>39</v>
      </c>
      <c r="AH468" t="s">
        <v>39</v>
      </c>
      <c r="AI468" t="s">
        <v>39</v>
      </c>
      <c r="AJ468" t="s">
        <v>39</v>
      </c>
      <c r="AK468" s="4" t="str">
        <f>IFERROR(VLOOKUP(C468,mapped!$A:$C,3,FALSE)," ")</f>
        <v xml:space="preserve"> </v>
      </c>
      <c r="AL468" s="4" t="str">
        <f>IF(D468="XFMR",IFERROR(VLOOKUP(AK468,AuctionMapping2019SEP_AUTOS!$B:$J,5,FALSE)," "),IFERROR(VLOOKUP(AK468,AuctionMapping2019SEP_LINES!$C:$J,4,FALSE)," "))</f>
        <v xml:space="preserve"> </v>
      </c>
      <c r="AM468" s="4" t="str">
        <f>IF(D468="XFMR",IFERROR(VLOOKUP(AK468,AuctionMapping2019SEP_AUTOS!$B:$J,6,FALSE)," "),IFERROR(VLOOKUP(AK468,AuctionMapping2019SEP_LINES!$C:$J,5,FALSE)," "))</f>
        <v xml:space="preserve"> </v>
      </c>
      <c r="AN468" s="4" t="str">
        <f>IF(D468="XFMR",IFERROR(VLOOKUP(AK468,AuctionMapping2019SEP_AUTOS!$B:$J,7,FALSE)," "),IFERROR(VLOOKUP(AK468,AuctionMapping2019SEP_LINES!$C:$J,6,FALSE)," "))</f>
        <v xml:space="preserve"> </v>
      </c>
      <c r="AO468" s="4" t="str">
        <f>IF(D468="XFMR",IFERROR(VLOOKUP(AK468,AuctionMapping2019SEP_AUTOS!$B:$J,8,FALSE)," "),IFERROR(VLOOKUP(AK468,AuctionMapping2019SEP_LINES!$C:$J,7,FALSE)," "))</f>
        <v xml:space="preserve"> </v>
      </c>
      <c r="AP468" s="4" t="str">
        <f>IF(D468="XFMR",IFERROR(VLOOKUP(AK468,AuctionMapping2019SEP_AUTOS!$B:$J,9,FALSE)," "),IFERROR(VLOOKUP(AK468,AuctionMapping2019SEP_LINES!$C:$J,8,FALSE)," "))</f>
        <v xml:space="preserve"> </v>
      </c>
    </row>
    <row r="469" spans="1:42" x14ac:dyDescent="0.25">
      <c r="A469" t="s">
        <v>507</v>
      </c>
      <c r="B469" t="s">
        <v>2530</v>
      </c>
      <c r="C469" t="s">
        <v>4335</v>
      </c>
      <c r="D469" t="s">
        <v>6110</v>
      </c>
      <c r="E469">
        <v>10000822797</v>
      </c>
      <c r="F469" t="s">
        <v>6530</v>
      </c>
      <c r="G469" t="s">
        <v>8162</v>
      </c>
      <c r="H469">
        <v>10000717841</v>
      </c>
      <c r="I469" t="s">
        <v>8911</v>
      </c>
      <c r="J469" t="s">
        <v>8915</v>
      </c>
      <c r="K469">
        <v>138</v>
      </c>
      <c r="L469" t="s">
        <v>2530</v>
      </c>
      <c r="N469" t="s">
        <v>9232</v>
      </c>
      <c r="O469" t="s">
        <v>10566</v>
      </c>
      <c r="P469" t="s">
        <v>12134</v>
      </c>
      <c r="S469" t="s">
        <v>4335</v>
      </c>
      <c r="T469" t="s">
        <v>4335</v>
      </c>
      <c r="U469" t="s">
        <v>14142</v>
      </c>
      <c r="V469" t="s">
        <v>14788</v>
      </c>
      <c r="W469" t="s">
        <v>14790</v>
      </c>
      <c r="X469" t="s">
        <v>15246</v>
      </c>
      <c r="Y469" t="s">
        <v>17382</v>
      </c>
      <c r="Z469" t="s">
        <v>7878</v>
      </c>
      <c r="AA469">
        <v>10000701533</v>
      </c>
      <c r="AB469" t="s">
        <v>8911</v>
      </c>
      <c r="AC469" t="s">
        <v>19351</v>
      </c>
      <c r="AD469" t="s">
        <v>19351</v>
      </c>
      <c r="AE469" t="s">
        <v>17382</v>
      </c>
      <c r="AF469" t="s">
        <v>20962</v>
      </c>
      <c r="AG469" t="s">
        <v>21370</v>
      </c>
      <c r="AH469" t="s">
        <v>21371</v>
      </c>
      <c r="AI469" t="s">
        <v>21370</v>
      </c>
      <c r="AJ469" t="s">
        <v>21370</v>
      </c>
      <c r="AK469" s="4" t="str">
        <f>IFERROR(VLOOKUP(C469,mapped!$A:$C,3,FALSE)," ")</f>
        <v>229T315_1</v>
      </c>
      <c r="AL469" s="4">
        <f>IF(D469="XFMR",IFERROR(VLOOKUP(AK469,AuctionMapping2019SEP_AUTOS!$B:$J,5,FALSE)," "),IFERROR(VLOOKUP(AK469,AuctionMapping2019SEP_LINES!$C:$J,4,FALSE)," "))</f>
        <v>7356</v>
      </c>
      <c r="AM469" s="4" t="str">
        <f>IF(D469="XFMR",IFERROR(VLOOKUP(AK469,AuctionMapping2019SEP_AUTOS!$B:$J,6,FALSE)," "),IFERROR(VLOOKUP(AK469,AuctionMapping2019SEP_LINES!$C:$J,5,FALSE)," "))</f>
        <v>L_MARSFO8_1Y</v>
      </c>
      <c r="AN469" s="4">
        <f>IF(D469="XFMR",IFERROR(VLOOKUP(AK469,AuctionMapping2019SEP_AUTOS!$B:$J,7,FALSE)," "),IFERROR(VLOOKUP(AK469,AuctionMapping2019SEP_LINES!$C:$J,6,FALSE)," "))</f>
        <v>7505</v>
      </c>
      <c r="AO469" s="4" t="str">
        <f>IF(D469="XFMR",IFERROR(VLOOKUP(AK469,AuctionMapping2019SEP_AUTOS!$B:$J,8,FALSE)," "),IFERROR(VLOOKUP(AK469,AuctionMapping2019SEP_LINES!$C:$J,7,FALSE)," "))</f>
        <v>L_TRADPO8_1Y</v>
      </c>
      <c r="AP469" s="4" t="str">
        <f>IF(D469="XFMR",IFERROR(VLOOKUP(AK469,AuctionMapping2019SEP_AUTOS!$B:$J,9,FALSE)," "),IFERROR(VLOOKUP(AK469,AuctionMapping2019SEP_LINES!$C:$J,8,FALSE)," "))</f>
        <v>1</v>
      </c>
    </row>
    <row r="470" spans="1:42" hidden="1" x14ac:dyDescent="0.25">
      <c r="A470" t="s">
        <v>508</v>
      </c>
      <c r="B470" t="s">
        <v>2531</v>
      </c>
      <c r="C470" t="s">
        <v>4336</v>
      </c>
      <c r="D470" t="s">
        <v>6110</v>
      </c>
      <c r="E470">
        <v>10001787690</v>
      </c>
      <c r="F470" t="s">
        <v>6531</v>
      </c>
      <c r="G470" t="s">
        <v>8163</v>
      </c>
      <c r="H470">
        <v>10000699561</v>
      </c>
      <c r="I470" t="s">
        <v>8912</v>
      </c>
      <c r="J470" t="s">
        <v>8915</v>
      </c>
      <c r="K470">
        <v>138</v>
      </c>
      <c r="L470" t="s">
        <v>2531</v>
      </c>
      <c r="N470" t="s">
        <v>9233</v>
      </c>
      <c r="O470" t="s">
        <v>10567</v>
      </c>
      <c r="P470" t="s">
        <v>12135</v>
      </c>
      <c r="S470" t="s">
        <v>4336</v>
      </c>
      <c r="T470" t="s">
        <v>4336</v>
      </c>
      <c r="U470" t="s">
        <v>10567</v>
      </c>
      <c r="V470" t="s">
        <v>14788</v>
      </c>
      <c r="W470" t="s">
        <v>14791</v>
      </c>
      <c r="X470" t="s">
        <v>15247</v>
      </c>
      <c r="Y470" t="s">
        <v>17383</v>
      </c>
      <c r="Z470" t="s">
        <v>8714</v>
      </c>
      <c r="AA470">
        <v>10000797604</v>
      </c>
      <c r="AB470" t="s">
        <v>8912</v>
      </c>
      <c r="AC470" t="s">
        <v>19352</v>
      </c>
      <c r="AD470" t="s">
        <v>19352</v>
      </c>
      <c r="AE470" t="s">
        <v>19693</v>
      </c>
      <c r="AF470" t="s">
        <v>20963</v>
      </c>
      <c r="AG470" t="s">
        <v>21375</v>
      </c>
      <c r="AH470" t="s">
        <v>21375</v>
      </c>
      <c r="AI470" t="s">
        <v>21375</v>
      </c>
      <c r="AJ470" t="s">
        <v>21375</v>
      </c>
      <c r="AK470" s="4" t="str">
        <f>IFERROR(VLOOKUP(C470,mapped!$A:$C,3,FALSE)," ")</f>
        <v xml:space="preserve"> </v>
      </c>
      <c r="AL470" s="4" t="str">
        <f>IF(D470="XFMR",IFERROR(VLOOKUP(AK470,AuctionMapping2019SEP_AUTOS!$B:$J,5,FALSE)," "),IFERROR(VLOOKUP(AK470,AuctionMapping2019SEP_LINES!$C:$J,4,FALSE)," "))</f>
        <v xml:space="preserve"> </v>
      </c>
      <c r="AM470" s="4" t="str">
        <f>IF(D470="XFMR",IFERROR(VLOOKUP(AK470,AuctionMapping2019SEP_AUTOS!$B:$J,6,FALSE)," "),IFERROR(VLOOKUP(AK470,AuctionMapping2019SEP_LINES!$C:$J,5,FALSE)," "))</f>
        <v xml:space="preserve"> </v>
      </c>
      <c r="AN470" s="4" t="str">
        <f>IF(D470="XFMR",IFERROR(VLOOKUP(AK470,AuctionMapping2019SEP_AUTOS!$B:$J,7,FALSE)," "),IFERROR(VLOOKUP(AK470,AuctionMapping2019SEP_LINES!$C:$J,6,FALSE)," "))</f>
        <v xml:space="preserve"> </v>
      </c>
      <c r="AO470" s="4" t="str">
        <f>IF(D470="XFMR",IFERROR(VLOOKUP(AK470,AuctionMapping2019SEP_AUTOS!$B:$J,8,FALSE)," "),IFERROR(VLOOKUP(AK470,AuctionMapping2019SEP_LINES!$C:$J,7,FALSE)," "))</f>
        <v xml:space="preserve"> </v>
      </c>
      <c r="AP470" s="4" t="str">
        <f>IF(D470="XFMR",IFERROR(VLOOKUP(AK470,AuctionMapping2019SEP_AUTOS!$B:$J,9,FALSE)," "),IFERROR(VLOOKUP(AK470,AuctionMapping2019SEP_LINES!$C:$J,8,FALSE)," "))</f>
        <v xml:space="preserve"> </v>
      </c>
    </row>
    <row r="471" spans="1:42" x14ac:dyDescent="0.25">
      <c r="A471" t="s">
        <v>509</v>
      </c>
      <c r="B471" t="s">
        <v>2532</v>
      </c>
      <c r="C471" t="s">
        <v>4337</v>
      </c>
      <c r="D471" t="s">
        <v>6110</v>
      </c>
      <c r="E471">
        <v>10002546266</v>
      </c>
      <c r="F471" t="s">
        <v>6532</v>
      </c>
      <c r="G471" t="s">
        <v>8164</v>
      </c>
      <c r="H471">
        <v>10000702995</v>
      </c>
      <c r="I471" t="s">
        <v>8912</v>
      </c>
      <c r="J471" t="s">
        <v>8915</v>
      </c>
      <c r="K471">
        <v>69</v>
      </c>
      <c r="L471" t="s">
        <v>2532</v>
      </c>
      <c r="N471" t="s">
        <v>2532</v>
      </c>
      <c r="O471" t="s">
        <v>10568</v>
      </c>
      <c r="P471" t="s">
        <v>12136</v>
      </c>
      <c r="S471" t="s">
        <v>4337</v>
      </c>
      <c r="T471" t="s">
        <v>4337</v>
      </c>
      <c r="U471" t="s">
        <v>10568</v>
      </c>
      <c r="V471" t="s">
        <v>14788</v>
      </c>
      <c r="W471" t="s">
        <v>14790</v>
      </c>
      <c r="X471" t="s">
        <v>15248</v>
      </c>
      <c r="Y471" t="s">
        <v>17384</v>
      </c>
      <c r="Z471" t="s">
        <v>8140</v>
      </c>
      <c r="AA471">
        <v>10000702434</v>
      </c>
      <c r="AB471" t="s">
        <v>8912</v>
      </c>
      <c r="AC471" t="s">
        <v>19351</v>
      </c>
      <c r="AD471" t="s">
        <v>19351</v>
      </c>
      <c r="AE471" t="s">
        <v>19694</v>
      </c>
      <c r="AF471" t="s">
        <v>20964</v>
      </c>
      <c r="AG471" t="s">
        <v>21371</v>
      </c>
      <c r="AH471" t="s">
        <v>21378</v>
      </c>
      <c r="AI471" t="s">
        <v>21371</v>
      </c>
      <c r="AJ471" t="s">
        <v>21371</v>
      </c>
      <c r="AK471" s="4" t="str">
        <f>IFERROR(VLOOKUP(C471,mapped!$A:$C,3,FALSE)," ")</f>
        <v>SANDST_VRCP1_1</v>
      </c>
      <c r="AL471" s="4">
        <f>IF(D471="XFMR",IFERROR(VLOOKUP(AK471,AuctionMapping2019SEP_AUTOS!$B:$J,5,FALSE)," "),IFERROR(VLOOKUP(AK471,AuctionMapping2019SEP_LINES!$C:$J,4,FALSE)," "))</f>
        <v>6061</v>
      </c>
      <c r="AM471" s="4" t="str">
        <f>IF(D471="XFMR",IFERROR(VLOOKUP(AK471,AuctionMapping2019SEP_AUTOS!$B:$J,6,FALSE)," "),IFERROR(VLOOKUP(AK471,AuctionMapping2019SEP_LINES!$C:$J,5,FALSE)," "))</f>
        <v>VRCP2A</v>
      </c>
      <c r="AN471" s="4">
        <f>IF(D471="XFMR",IFERROR(VLOOKUP(AK471,AuctionMapping2019SEP_AUTOS!$B:$J,7,FALSE)," "),IFERROR(VLOOKUP(AK471,AuctionMapping2019SEP_LINES!$C:$J,6,FALSE)," "))</f>
        <v>6079</v>
      </c>
      <c r="AO471" s="4" t="str">
        <f>IF(D471="XFMR",IFERROR(VLOOKUP(AK471,AuctionMapping2019SEP_AUTOS!$B:$J,8,FALSE)," "),IFERROR(VLOOKUP(AK471,AuctionMapping2019SEP_LINES!$C:$J,7,FALSE)," "))</f>
        <v>SANDSTON2A</v>
      </c>
      <c r="AP471" s="4" t="str">
        <f>IF(D471="XFMR",IFERROR(VLOOKUP(AK471,AuctionMapping2019SEP_AUTOS!$B:$J,9,FALSE)," "),IFERROR(VLOOKUP(AK471,AuctionMapping2019SEP_LINES!$C:$J,8,FALSE)," "))</f>
        <v>1</v>
      </c>
    </row>
    <row r="472" spans="1:42" x14ac:dyDescent="0.25">
      <c r="A472" t="s">
        <v>510</v>
      </c>
      <c r="B472" t="s">
        <v>2533</v>
      </c>
      <c r="C472" t="s">
        <v>4338</v>
      </c>
      <c r="D472" t="s">
        <v>6110</v>
      </c>
      <c r="E472">
        <v>10000826037</v>
      </c>
      <c r="F472" t="s">
        <v>6533</v>
      </c>
      <c r="G472" t="s">
        <v>8140</v>
      </c>
      <c r="H472">
        <v>10000702434</v>
      </c>
      <c r="I472" t="s">
        <v>8912</v>
      </c>
      <c r="J472" t="s">
        <v>8915</v>
      </c>
      <c r="K472">
        <v>69</v>
      </c>
      <c r="L472" t="s">
        <v>2533</v>
      </c>
      <c r="N472" t="s">
        <v>9234</v>
      </c>
      <c r="O472" t="s">
        <v>10538</v>
      </c>
      <c r="P472" t="s">
        <v>12101</v>
      </c>
      <c r="S472" t="s">
        <v>4338</v>
      </c>
      <c r="T472" t="s">
        <v>4338</v>
      </c>
      <c r="U472" t="s">
        <v>14120</v>
      </c>
      <c r="V472" t="s">
        <v>14788</v>
      </c>
      <c r="W472" t="s">
        <v>14791</v>
      </c>
      <c r="X472" t="s">
        <v>15214</v>
      </c>
      <c r="Y472" t="s">
        <v>17349</v>
      </c>
      <c r="Z472" t="s">
        <v>8154</v>
      </c>
      <c r="AA472">
        <v>10000702417</v>
      </c>
      <c r="AB472" t="s">
        <v>8912</v>
      </c>
      <c r="AC472" t="s">
        <v>19352</v>
      </c>
      <c r="AD472" t="s">
        <v>19353</v>
      </c>
      <c r="AE472" t="s">
        <v>19666</v>
      </c>
      <c r="AF472" t="s">
        <v>20950</v>
      </c>
      <c r="AG472" t="s">
        <v>21403</v>
      </c>
      <c r="AH472" t="s">
        <v>21474</v>
      </c>
      <c r="AI472" t="s">
        <v>21403</v>
      </c>
      <c r="AJ472" t="s">
        <v>21403</v>
      </c>
      <c r="AK472" s="4" t="str">
        <f>IFERROR(VLOOKUP(C472,mapped!$A:$C,3,FALSE)," ")</f>
        <v>SAN_SANT_1</v>
      </c>
      <c r="AL472" s="4">
        <f>IF(D472="XFMR",IFERROR(VLOOKUP(AK472,AuctionMapping2019SEP_AUTOS!$B:$J,5,FALSE)," "),IFERROR(VLOOKUP(AK472,AuctionMapping2019SEP_LINES!$C:$J,4,FALSE)," "))</f>
        <v>149</v>
      </c>
      <c r="AM472" s="4" t="str">
        <f>IF(D472="XFMR",IFERROR(VLOOKUP(AK472,AuctionMapping2019SEP_AUTOS!$B:$J,6,FALSE)," "),IFERROR(VLOOKUP(AK472,AuctionMapping2019SEP_LINES!$C:$J,5,FALSE)," "))</f>
        <v>SANTAFESW</v>
      </c>
      <c r="AN472" s="4">
        <f>IF(D472="XFMR",IFERROR(VLOOKUP(AK472,AuctionMapping2019SEP_AUTOS!$B:$J,7,FALSE)," "),IFERROR(VLOOKUP(AK472,AuctionMapping2019SEP_LINES!$C:$J,6,FALSE)," "))</f>
        <v>153</v>
      </c>
      <c r="AO472" s="4" t="str">
        <f>IF(D472="XFMR",IFERROR(VLOOKUP(AK472,AuctionMapping2019SEP_AUTOS!$B:$J,8,FALSE)," "),IFERROR(VLOOKUP(AK472,AuctionMapping2019SEP_LINES!$C:$J,7,FALSE)," "))</f>
        <v>SANTAFE</v>
      </c>
      <c r="AP472" s="4" t="str">
        <f>IF(D472="XFMR",IFERROR(VLOOKUP(AK472,AuctionMapping2019SEP_AUTOS!$B:$J,9,FALSE)," "),IFERROR(VLOOKUP(AK472,AuctionMapping2019SEP_LINES!$C:$J,8,FALSE)," "))</f>
        <v>1</v>
      </c>
    </row>
    <row r="473" spans="1:42" hidden="1" x14ac:dyDescent="0.25">
      <c r="A473" t="s">
        <v>511</v>
      </c>
      <c r="B473" t="s">
        <v>2534</v>
      </c>
      <c r="C473" t="s">
        <v>4339</v>
      </c>
      <c r="D473" t="s">
        <v>6110</v>
      </c>
      <c r="E473">
        <v>10001786889</v>
      </c>
      <c r="F473" t="s">
        <v>6534</v>
      </c>
      <c r="G473" t="s">
        <v>8165</v>
      </c>
      <c r="H473">
        <v>10000700523</v>
      </c>
      <c r="I473" t="s">
        <v>8912</v>
      </c>
      <c r="J473" t="s">
        <v>8915</v>
      </c>
      <c r="K473">
        <v>69</v>
      </c>
      <c r="L473" t="s">
        <v>2534</v>
      </c>
      <c r="N473" t="s">
        <v>9235</v>
      </c>
      <c r="O473" t="s">
        <v>10569</v>
      </c>
      <c r="P473" t="s">
        <v>12137</v>
      </c>
      <c r="S473" t="s">
        <v>4339</v>
      </c>
      <c r="T473" t="s">
        <v>4339</v>
      </c>
      <c r="U473" t="s">
        <v>10569</v>
      </c>
      <c r="V473" t="s">
        <v>14788</v>
      </c>
      <c r="W473" t="s">
        <v>14791</v>
      </c>
      <c r="X473" t="s">
        <v>15249</v>
      </c>
      <c r="Y473" t="s">
        <v>17385</v>
      </c>
      <c r="Z473" t="s">
        <v>18959</v>
      </c>
      <c r="AA473">
        <v>10000701619</v>
      </c>
      <c r="AB473" t="s">
        <v>8912</v>
      </c>
      <c r="AC473" t="s">
        <v>19352</v>
      </c>
      <c r="AD473" t="s">
        <v>19354</v>
      </c>
      <c r="AE473" t="s">
        <v>19695</v>
      </c>
      <c r="AF473" t="s">
        <v>39</v>
      </c>
      <c r="AG473" t="s">
        <v>39</v>
      </c>
      <c r="AH473" t="s">
        <v>39</v>
      </c>
      <c r="AI473" t="s">
        <v>39</v>
      </c>
      <c r="AJ473" t="s">
        <v>39</v>
      </c>
      <c r="AK473" s="4" t="str">
        <f>IFERROR(VLOOKUP(C473,mapped!$A:$C,3,FALSE)," ")</f>
        <v xml:space="preserve"> </v>
      </c>
      <c r="AL473" s="4" t="str">
        <f>IF(D473="XFMR",IFERROR(VLOOKUP(AK473,AuctionMapping2019SEP_AUTOS!$B:$J,5,FALSE)," "),IFERROR(VLOOKUP(AK473,AuctionMapping2019SEP_LINES!$C:$J,4,FALSE)," "))</f>
        <v xml:space="preserve"> </v>
      </c>
      <c r="AM473" s="4" t="str">
        <f>IF(D473="XFMR",IFERROR(VLOOKUP(AK473,AuctionMapping2019SEP_AUTOS!$B:$J,6,FALSE)," "),IFERROR(VLOOKUP(AK473,AuctionMapping2019SEP_LINES!$C:$J,5,FALSE)," "))</f>
        <v xml:space="preserve"> </v>
      </c>
      <c r="AN473" s="4" t="str">
        <f>IF(D473="XFMR",IFERROR(VLOOKUP(AK473,AuctionMapping2019SEP_AUTOS!$B:$J,7,FALSE)," "),IFERROR(VLOOKUP(AK473,AuctionMapping2019SEP_LINES!$C:$J,6,FALSE)," "))</f>
        <v xml:space="preserve"> </v>
      </c>
      <c r="AO473" s="4" t="str">
        <f>IF(D473="XFMR",IFERROR(VLOOKUP(AK473,AuctionMapping2019SEP_AUTOS!$B:$J,8,FALSE)," "),IFERROR(VLOOKUP(AK473,AuctionMapping2019SEP_LINES!$C:$J,7,FALSE)," "))</f>
        <v xml:space="preserve"> </v>
      </c>
      <c r="AP473" s="4" t="str">
        <f>IF(D473="XFMR",IFERROR(VLOOKUP(AK473,AuctionMapping2019SEP_AUTOS!$B:$J,9,FALSE)," "),IFERROR(VLOOKUP(AK473,AuctionMapping2019SEP_LINES!$C:$J,8,FALSE)," "))</f>
        <v xml:space="preserve"> </v>
      </c>
    </row>
    <row r="474" spans="1:42" x14ac:dyDescent="0.25">
      <c r="A474" t="s">
        <v>512</v>
      </c>
      <c r="B474" t="s">
        <v>2535</v>
      </c>
      <c r="C474" t="s">
        <v>4340</v>
      </c>
      <c r="D474" t="s">
        <v>6110</v>
      </c>
      <c r="E474">
        <v>10001787837</v>
      </c>
      <c r="F474" t="s">
        <v>6535</v>
      </c>
      <c r="G474" t="s">
        <v>8134</v>
      </c>
      <c r="H474">
        <v>10000700001</v>
      </c>
      <c r="I474" t="s">
        <v>8912</v>
      </c>
      <c r="J474" t="s">
        <v>8915</v>
      </c>
      <c r="K474">
        <v>69</v>
      </c>
      <c r="L474" t="s">
        <v>2535</v>
      </c>
      <c r="N474" t="s">
        <v>9236</v>
      </c>
      <c r="O474" t="s">
        <v>9237</v>
      </c>
      <c r="P474" t="s">
        <v>12138</v>
      </c>
      <c r="S474" t="s">
        <v>4340</v>
      </c>
      <c r="T474" t="s">
        <v>4340</v>
      </c>
      <c r="U474" t="s">
        <v>14143</v>
      </c>
      <c r="V474" t="s">
        <v>14788</v>
      </c>
      <c r="W474" t="s">
        <v>14790</v>
      </c>
      <c r="X474" t="s">
        <v>15250</v>
      </c>
      <c r="Y474" t="s">
        <v>17386</v>
      </c>
      <c r="Z474" t="s">
        <v>18960</v>
      </c>
      <c r="AA474">
        <v>10000702566</v>
      </c>
      <c r="AB474" t="s">
        <v>8912</v>
      </c>
      <c r="AC474" t="s">
        <v>19351</v>
      </c>
      <c r="AD474" t="s">
        <v>19351</v>
      </c>
      <c r="AE474" t="s">
        <v>19696</v>
      </c>
      <c r="AF474" t="s">
        <v>20955</v>
      </c>
      <c r="AG474" t="s">
        <v>21371</v>
      </c>
      <c r="AH474" t="s">
        <v>21378</v>
      </c>
      <c r="AI474" t="s">
        <v>21371</v>
      </c>
      <c r="AJ474" t="s">
        <v>21371</v>
      </c>
      <c r="AK474" s="4" t="str">
        <f>IFERROR(VLOOKUP(C474,mapped!$A:$C,3,FALSE)," ")</f>
        <v>CEDRHI_SILT1_1</v>
      </c>
      <c r="AL474" s="4">
        <f>IF(D474="XFMR",IFERROR(VLOOKUP(AK474,AuctionMapping2019SEP_AUTOS!$B:$J,5,FALSE)," "),IFERROR(VLOOKUP(AK474,AuctionMapping2019SEP_LINES!$C:$J,4,FALSE)," "))</f>
        <v>6423</v>
      </c>
      <c r="AM474" s="4" t="str">
        <f>IF(D474="XFMR",IFERROR(VLOOKUP(AK474,AuctionMapping2019SEP_AUTOS!$B:$J,6,FALSE)," "),IFERROR(VLOOKUP(AK474,AuctionMapping2019SEP_LINES!$C:$J,5,FALSE)," "))</f>
        <v>CEDRHILL2A</v>
      </c>
      <c r="AN474" s="4">
        <f>IF(D474="XFMR",IFERROR(VLOOKUP(AK474,AuctionMapping2019SEP_AUTOS!$B:$J,7,FALSE)," "),IFERROR(VLOOKUP(AK474,AuctionMapping2019SEP_LINES!$C:$J,6,FALSE)," "))</f>
        <v>6431</v>
      </c>
      <c r="AO474" s="4" t="str">
        <f>IF(D474="XFMR",IFERROR(VLOOKUP(AK474,AuctionMapping2019SEP_AUTOS!$B:$J,8,FALSE)," "),IFERROR(VLOOKUP(AK474,AuctionMapping2019SEP_LINES!$C:$J,7,FALSE)," "))</f>
        <v>SILVRTP2</v>
      </c>
      <c r="AP474" s="4" t="str">
        <f>IF(D474="XFMR",IFERROR(VLOOKUP(AK474,AuctionMapping2019SEP_AUTOS!$B:$J,9,FALSE)," "),IFERROR(VLOOKUP(AK474,AuctionMapping2019SEP_LINES!$C:$J,8,FALSE)," "))</f>
        <v>1</v>
      </c>
    </row>
    <row r="475" spans="1:42" hidden="1" x14ac:dyDescent="0.25">
      <c r="A475" t="s">
        <v>513</v>
      </c>
      <c r="B475" t="s">
        <v>2536</v>
      </c>
      <c r="C475" t="s">
        <v>4341</v>
      </c>
      <c r="D475" t="s">
        <v>6110</v>
      </c>
      <c r="E475">
        <v>10002559952</v>
      </c>
      <c r="F475" t="s">
        <v>6536</v>
      </c>
      <c r="G475" t="s">
        <v>8166</v>
      </c>
      <c r="H475">
        <v>10000700798</v>
      </c>
      <c r="I475" t="s">
        <v>8912</v>
      </c>
      <c r="J475" t="s">
        <v>8915</v>
      </c>
      <c r="K475">
        <v>69</v>
      </c>
      <c r="L475" t="s">
        <v>2536</v>
      </c>
      <c r="N475" t="s">
        <v>9237</v>
      </c>
      <c r="O475" t="s">
        <v>10570</v>
      </c>
      <c r="P475" t="s">
        <v>12139</v>
      </c>
      <c r="S475" t="s">
        <v>4341</v>
      </c>
      <c r="T475" t="s">
        <v>4341</v>
      </c>
      <c r="U475" t="s">
        <v>10570</v>
      </c>
      <c r="V475" t="s">
        <v>14788</v>
      </c>
      <c r="W475" t="s">
        <v>14791</v>
      </c>
      <c r="X475" t="s">
        <v>15251</v>
      </c>
      <c r="Y475" t="s">
        <v>17387</v>
      </c>
      <c r="Z475" t="s">
        <v>18961</v>
      </c>
      <c r="AA475">
        <v>10000700398</v>
      </c>
      <c r="AB475" t="s">
        <v>8912</v>
      </c>
      <c r="AC475" t="s">
        <v>19352</v>
      </c>
      <c r="AD475" t="s">
        <v>19354</v>
      </c>
      <c r="AE475" t="s">
        <v>19697</v>
      </c>
      <c r="AF475" t="s">
        <v>39</v>
      </c>
      <c r="AG475" t="s">
        <v>39</v>
      </c>
      <c r="AH475" t="s">
        <v>39</v>
      </c>
      <c r="AI475" t="s">
        <v>39</v>
      </c>
      <c r="AJ475" t="s">
        <v>39</v>
      </c>
      <c r="AK475" s="4" t="str">
        <f>IFERROR(VLOOKUP(C475,mapped!$A:$C,3,FALSE)," ")</f>
        <v xml:space="preserve"> </v>
      </c>
      <c r="AL475" s="4" t="str">
        <f>IF(D475="XFMR",IFERROR(VLOOKUP(AK475,AuctionMapping2019SEP_AUTOS!$B:$J,5,FALSE)," "),IFERROR(VLOOKUP(AK475,AuctionMapping2019SEP_LINES!$C:$J,4,FALSE)," "))</f>
        <v xml:space="preserve"> </v>
      </c>
      <c r="AM475" s="4" t="str">
        <f>IF(D475="XFMR",IFERROR(VLOOKUP(AK475,AuctionMapping2019SEP_AUTOS!$B:$J,6,FALSE)," "),IFERROR(VLOOKUP(AK475,AuctionMapping2019SEP_LINES!$C:$J,5,FALSE)," "))</f>
        <v xml:space="preserve"> </v>
      </c>
      <c r="AN475" s="4" t="str">
        <f>IF(D475="XFMR",IFERROR(VLOOKUP(AK475,AuctionMapping2019SEP_AUTOS!$B:$J,7,FALSE)," "),IFERROR(VLOOKUP(AK475,AuctionMapping2019SEP_LINES!$C:$J,6,FALSE)," "))</f>
        <v xml:space="preserve"> </v>
      </c>
      <c r="AO475" s="4" t="str">
        <f>IF(D475="XFMR",IFERROR(VLOOKUP(AK475,AuctionMapping2019SEP_AUTOS!$B:$J,8,FALSE)," "),IFERROR(VLOOKUP(AK475,AuctionMapping2019SEP_LINES!$C:$J,7,FALSE)," "))</f>
        <v xml:space="preserve"> </v>
      </c>
      <c r="AP475" s="4" t="str">
        <f>IF(D475="XFMR",IFERROR(VLOOKUP(AK475,AuctionMapping2019SEP_AUTOS!$B:$J,9,FALSE)," "),IFERROR(VLOOKUP(AK475,AuctionMapping2019SEP_LINES!$C:$J,8,FALSE)," "))</f>
        <v xml:space="preserve"> </v>
      </c>
    </row>
    <row r="476" spans="1:42" hidden="1" x14ac:dyDescent="0.25">
      <c r="A476" t="s">
        <v>514</v>
      </c>
      <c r="B476" t="s">
        <v>2537</v>
      </c>
      <c r="C476" t="s">
        <v>4342</v>
      </c>
      <c r="D476" t="s">
        <v>6110</v>
      </c>
      <c r="E476">
        <v>10000750509</v>
      </c>
      <c r="F476" t="s">
        <v>6537</v>
      </c>
      <c r="G476" t="s">
        <v>8150</v>
      </c>
      <c r="H476">
        <v>10000702441</v>
      </c>
      <c r="I476" t="s">
        <v>8912</v>
      </c>
      <c r="J476" t="s">
        <v>8915</v>
      </c>
      <c r="K476">
        <v>138</v>
      </c>
      <c r="L476" t="s">
        <v>2537</v>
      </c>
      <c r="N476" t="s">
        <v>9238</v>
      </c>
      <c r="O476" t="s">
        <v>10571</v>
      </c>
      <c r="P476" t="s">
        <v>12140</v>
      </c>
      <c r="S476" t="s">
        <v>13762</v>
      </c>
      <c r="T476" t="s">
        <v>13762</v>
      </c>
      <c r="U476" t="s">
        <v>10571</v>
      </c>
      <c r="V476" t="s">
        <v>14788</v>
      </c>
      <c r="W476" t="s">
        <v>14791</v>
      </c>
      <c r="X476" t="s">
        <v>15252</v>
      </c>
      <c r="Y476" t="s">
        <v>17388</v>
      </c>
      <c r="Z476" t="s">
        <v>18831</v>
      </c>
      <c r="AA476">
        <v>10000699706</v>
      </c>
      <c r="AB476" t="s">
        <v>8912</v>
      </c>
      <c r="AC476" t="s">
        <v>19352</v>
      </c>
      <c r="AD476" t="s">
        <v>19354</v>
      </c>
      <c r="AE476" t="s">
        <v>19698</v>
      </c>
      <c r="AF476" t="s">
        <v>39</v>
      </c>
      <c r="AG476" t="s">
        <v>39</v>
      </c>
      <c r="AH476" t="s">
        <v>39</v>
      </c>
      <c r="AI476" t="s">
        <v>39</v>
      </c>
      <c r="AJ476" t="s">
        <v>39</v>
      </c>
      <c r="AK476" s="4" t="str">
        <f>IFERROR(VLOOKUP(C476,mapped!$A:$C,3,FALSE)," ")</f>
        <v xml:space="preserve"> </v>
      </c>
      <c r="AL476" s="4" t="str">
        <f>IF(D476="XFMR",IFERROR(VLOOKUP(AK476,AuctionMapping2019SEP_AUTOS!$B:$J,5,FALSE)," "),IFERROR(VLOOKUP(AK476,AuctionMapping2019SEP_LINES!$C:$J,4,FALSE)," "))</f>
        <v xml:space="preserve"> </v>
      </c>
      <c r="AM476" s="4" t="str">
        <f>IF(D476="XFMR",IFERROR(VLOOKUP(AK476,AuctionMapping2019SEP_AUTOS!$B:$J,6,FALSE)," "),IFERROR(VLOOKUP(AK476,AuctionMapping2019SEP_LINES!$C:$J,5,FALSE)," "))</f>
        <v xml:space="preserve"> </v>
      </c>
      <c r="AN476" s="4" t="str">
        <f>IF(D476="XFMR",IFERROR(VLOOKUP(AK476,AuctionMapping2019SEP_AUTOS!$B:$J,7,FALSE)," "),IFERROR(VLOOKUP(AK476,AuctionMapping2019SEP_LINES!$C:$J,6,FALSE)," "))</f>
        <v xml:space="preserve"> </v>
      </c>
      <c r="AO476" s="4" t="str">
        <f>IF(D476="XFMR",IFERROR(VLOOKUP(AK476,AuctionMapping2019SEP_AUTOS!$B:$J,8,FALSE)," "),IFERROR(VLOOKUP(AK476,AuctionMapping2019SEP_LINES!$C:$J,7,FALSE)," "))</f>
        <v xml:space="preserve"> </v>
      </c>
      <c r="AP476" s="4" t="str">
        <f>IF(D476="XFMR",IFERROR(VLOOKUP(AK476,AuctionMapping2019SEP_AUTOS!$B:$J,9,FALSE)," "),IFERROR(VLOOKUP(AK476,AuctionMapping2019SEP_LINES!$C:$J,8,FALSE)," "))</f>
        <v xml:space="preserve"> </v>
      </c>
    </row>
    <row r="477" spans="1:42" x14ac:dyDescent="0.25">
      <c r="A477" t="s">
        <v>515</v>
      </c>
      <c r="B477" t="s">
        <v>2538</v>
      </c>
      <c r="C477" t="s">
        <v>4343</v>
      </c>
      <c r="D477" t="s">
        <v>6110</v>
      </c>
      <c r="E477">
        <v>10002369017</v>
      </c>
      <c r="F477" t="s">
        <v>6538</v>
      </c>
      <c r="G477" t="s">
        <v>8167</v>
      </c>
      <c r="H477">
        <v>10002369000</v>
      </c>
      <c r="I477" t="s">
        <v>8912</v>
      </c>
      <c r="J477" t="s">
        <v>8915</v>
      </c>
      <c r="K477">
        <v>345</v>
      </c>
      <c r="L477" t="s">
        <v>2538</v>
      </c>
      <c r="N477" t="s">
        <v>9239</v>
      </c>
      <c r="O477" t="s">
        <v>10572</v>
      </c>
      <c r="P477" t="s">
        <v>12141</v>
      </c>
      <c r="S477" t="s">
        <v>4343</v>
      </c>
      <c r="T477" t="s">
        <v>4343</v>
      </c>
      <c r="U477" t="s">
        <v>10572</v>
      </c>
      <c r="V477" t="s">
        <v>14788</v>
      </c>
      <c r="W477" t="s">
        <v>14791</v>
      </c>
      <c r="X477" t="s">
        <v>15253</v>
      </c>
      <c r="Y477" t="s">
        <v>17389</v>
      </c>
      <c r="Z477" t="s">
        <v>8594</v>
      </c>
      <c r="AA477">
        <v>10000804009</v>
      </c>
      <c r="AB477" t="s">
        <v>8912</v>
      </c>
      <c r="AC477" t="s">
        <v>19352</v>
      </c>
      <c r="AD477" t="s">
        <v>19352</v>
      </c>
      <c r="AE477" t="s">
        <v>19699</v>
      </c>
      <c r="AF477" t="s">
        <v>20965</v>
      </c>
      <c r="AG477" t="s">
        <v>21368</v>
      </c>
      <c r="AH477" t="s">
        <v>21407</v>
      </c>
      <c r="AI477" t="s">
        <v>21368</v>
      </c>
      <c r="AJ477" t="s">
        <v>21368</v>
      </c>
      <c r="AK477" s="4" t="str">
        <f>IFERROR(VLOOKUP(C477,mapped!$A:$C,3,FALSE)," ")</f>
        <v>JIMTRE_RILEY2_1</v>
      </c>
      <c r="AL477" s="4">
        <f>IF(D477="XFMR",IFERROR(VLOOKUP(AK477,AuctionMapping2019SEP_AUTOS!$B:$J,5,FALSE)," "),IFERROR(VLOOKUP(AK477,AuctionMapping2019SEP_LINES!$C:$J,4,FALSE)," "))</f>
        <v>6101</v>
      </c>
      <c r="AM477" s="4" t="str">
        <f>IF(D477="XFMR",IFERROR(VLOOKUP(AK477,AuctionMapping2019SEP_AUTOS!$B:$J,6,FALSE)," "),IFERROR(VLOOKUP(AK477,AuctionMapping2019SEP_LINES!$C:$J,5,FALSE)," "))</f>
        <v>RILEY7A</v>
      </c>
      <c r="AN477" s="4">
        <f>IF(D477="XFMR",IFERROR(VLOOKUP(AK477,AuctionMapping2019SEP_AUTOS!$B:$J,7,FALSE)," "),IFERROR(VLOOKUP(AK477,AuctionMapping2019SEP_LINES!$C:$J,6,FALSE)," "))</f>
        <v>61001</v>
      </c>
      <c r="AO477" s="4" t="str">
        <f>IF(D477="XFMR",IFERROR(VLOOKUP(AK477,AuctionMapping2019SEP_AUTOS!$B:$J,8,FALSE)," "),IFERROR(VLOOKUP(AK477,AuctionMapping2019SEP_LINES!$C:$J,7,FALSE)," "))</f>
        <v>JIMTREEC7A</v>
      </c>
      <c r="AP477" s="4" t="str">
        <f>IF(D477="XFMR",IFERROR(VLOOKUP(AK477,AuctionMapping2019SEP_AUTOS!$B:$J,9,FALSE)," "),IFERROR(VLOOKUP(AK477,AuctionMapping2019SEP_LINES!$C:$J,8,FALSE)," "))</f>
        <v>1</v>
      </c>
    </row>
    <row r="478" spans="1:42" hidden="1" x14ac:dyDescent="0.25">
      <c r="A478" t="s">
        <v>516</v>
      </c>
      <c r="B478" t="s">
        <v>2539</v>
      </c>
      <c r="C478" t="s">
        <v>4344</v>
      </c>
      <c r="D478" t="s">
        <v>6110</v>
      </c>
      <c r="E478">
        <v>10001766200</v>
      </c>
      <c r="F478" t="s">
        <v>6539</v>
      </c>
      <c r="G478" t="s">
        <v>8168</v>
      </c>
      <c r="H478">
        <v>10000699531</v>
      </c>
      <c r="I478" t="s">
        <v>8914</v>
      </c>
      <c r="J478" t="s">
        <v>8915</v>
      </c>
      <c r="K478">
        <v>138</v>
      </c>
      <c r="L478" t="s">
        <v>2539</v>
      </c>
      <c r="N478" t="s">
        <v>9240</v>
      </c>
      <c r="O478" t="s">
        <v>10573</v>
      </c>
      <c r="P478" t="s">
        <v>12142</v>
      </c>
      <c r="S478" t="s">
        <v>4344</v>
      </c>
      <c r="T478" t="s">
        <v>4344</v>
      </c>
      <c r="U478" t="s">
        <v>14144</v>
      </c>
      <c r="V478" t="s">
        <v>14788</v>
      </c>
      <c r="W478" t="s">
        <v>14790</v>
      </c>
      <c r="X478" t="s">
        <v>15254</v>
      </c>
      <c r="Y478" t="s">
        <v>17390</v>
      </c>
      <c r="Z478" t="s">
        <v>18962</v>
      </c>
      <c r="AA478">
        <v>10000700329</v>
      </c>
      <c r="AB478" t="s">
        <v>8914</v>
      </c>
      <c r="AC478" t="s">
        <v>19351</v>
      </c>
      <c r="AD478" t="s">
        <v>19351</v>
      </c>
      <c r="AE478" t="s">
        <v>19700</v>
      </c>
      <c r="AF478" t="s">
        <v>39</v>
      </c>
      <c r="AG478" t="s">
        <v>39</v>
      </c>
      <c r="AH478" t="s">
        <v>39</v>
      </c>
      <c r="AI478" t="s">
        <v>39</v>
      </c>
      <c r="AJ478" t="s">
        <v>39</v>
      </c>
      <c r="AK478" s="4" t="str">
        <f>IFERROR(VLOOKUP(C478,mapped!$A:$C,3,FALSE)," ")</f>
        <v xml:space="preserve"> </v>
      </c>
      <c r="AL478" s="4" t="str">
        <f>IF(D478="XFMR",IFERROR(VLOOKUP(AK478,AuctionMapping2019SEP_AUTOS!$B:$J,5,FALSE)," "),IFERROR(VLOOKUP(AK478,AuctionMapping2019SEP_LINES!$C:$J,4,FALSE)," "))</f>
        <v xml:space="preserve"> </v>
      </c>
      <c r="AM478" s="4" t="str">
        <f>IF(D478="XFMR",IFERROR(VLOOKUP(AK478,AuctionMapping2019SEP_AUTOS!$B:$J,6,FALSE)," "),IFERROR(VLOOKUP(AK478,AuctionMapping2019SEP_LINES!$C:$J,5,FALSE)," "))</f>
        <v xml:space="preserve"> </v>
      </c>
      <c r="AN478" s="4" t="str">
        <f>IF(D478="XFMR",IFERROR(VLOOKUP(AK478,AuctionMapping2019SEP_AUTOS!$B:$J,7,FALSE)," "),IFERROR(VLOOKUP(AK478,AuctionMapping2019SEP_LINES!$C:$J,6,FALSE)," "))</f>
        <v xml:space="preserve"> </v>
      </c>
      <c r="AO478" s="4" t="str">
        <f>IF(D478="XFMR",IFERROR(VLOOKUP(AK478,AuctionMapping2019SEP_AUTOS!$B:$J,8,FALSE)," "),IFERROR(VLOOKUP(AK478,AuctionMapping2019SEP_LINES!$C:$J,7,FALSE)," "))</f>
        <v xml:space="preserve"> </v>
      </c>
      <c r="AP478" s="4" t="str">
        <f>IF(D478="XFMR",IFERROR(VLOOKUP(AK478,AuctionMapping2019SEP_AUTOS!$B:$J,9,FALSE)," "),IFERROR(VLOOKUP(AK478,AuctionMapping2019SEP_LINES!$C:$J,8,FALSE)," "))</f>
        <v xml:space="preserve"> </v>
      </c>
    </row>
    <row r="479" spans="1:42" hidden="1" x14ac:dyDescent="0.25">
      <c r="A479" t="s">
        <v>517</v>
      </c>
      <c r="B479" t="s">
        <v>2540</v>
      </c>
      <c r="C479" t="s">
        <v>4345</v>
      </c>
      <c r="D479" t="s">
        <v>6110</v>
      </c>
      <c r="E479">
        <v>10002559790</v>
      </c>
      <c r="F479" t="s">
        <v>6540</v>
      </c>
      <c r="G479" t="s">
        <v>8169</v>
      </c>
      <c r="H479">
        <v>10001842430</v>
      </c>
      <c r="I479" t="s">
        <v>8912</v>
      </c>
      <c r="J479" t="s">
        <v>8915</v>
      </c>
      <c r="K479">
        <v>69</v>
      </c>
      <c r="L479" t="s">
        <v>2540</v>
      </c>
      <c r="N479" t="s">
        <v>9241</v>
      </c>
      <c r="O479" t="s">
        <v>10574</v>
      </c>
      <c r="P479" t="s">
        <v>12143</v>
      </c>
      <c r="S479" t="s">
        <v>4345</v>
      </c>
      <c r="T479" t="s">
        <v>4345</v>
      </c>
      <c r="U479" t="s">
        <v>10574</v>
      </c>
      <c r="V479" t="s">
        <v>14788</v>
      </c>
      <c r="W479" t="s">
        <v>14791</v>
      </c>
      <c r="X479" t="s">
        <v>15255</v>
      </c>
      <c r="Y479" t="s">
        <v>17391</v>
      </c>
      <c r="Z479" t="s">
        <v>18963</v>
      </c>
      <c r="AA479">
        <v>10001765668</v>
      </c>
      <c r="AB479" t="s">
        <v>8912</v>
      </c>
      <c r="AC479" t="s">
        <v>19352</v>
      </c>
      <c r="AD479" t="s">
        <v>19352</v>
      </c>
      <c r="AE479" t="s">
        <v>19701</v>
      </c>
      <c r="AF479" t="s">
        <v>39</v>
      </c>
      <c r="AG479" t="s">
        <v>39</v>
      </c>
      <c r="AH479" t="s">
        <v>39</v>
      </c>
      <c r="AI479" t="s">
        <v>39</v>
      </c>
      <c r="AJ479" t="s">
        <v>39</v>
      </c>
      <c r="AK479" s="4" t="str">
        <f>IFERROR(VLOOKUP(C479,mapped!$A:$C,3,FALSE)," ")</f>
        <v xml:space="preserve"> </v>
      </c>
      <c r="AL479" s="4" t="str">
        <f>IF(D479="XFMR",IFERROR(VLOOKUP(AK479,AuctionMapping2019SEP_AUTOS!$B:$J,5,FALSE)," "),IFERROR(VLOOKUP(AK479,AuctionMapping2019SEP_LINES!$C:$J,4,FALSE)," "))</f>
        <v xml:space="preserve"> </v>
      </c>
      <c r="AM479" s="4" t="str">
        <f>IF(D479="XFMR",IFERROR(VLOOKUP(AK479,AuctionMapping2019SEP_AUTOS!$B:$J,6,FALSE)," "),IFERROR(VLOOKUP(AK479,AuctionMapping2019SEP_LINES!$C:$J,5,FALSE)," "))</f>
        <v xml:space="preserve"> </v>
      </c>
      <c r="AN479" s="4" t="str">
        <f>IF(D479="XFMR",IFERROR(VLOOKUP(AK479,AuctionMapping2019SEP_AUTOS!$B:$J,7,FALSE)," "),IFERROR(VLOOKUP(AK479,AuctionMapping2019SEP_LINES!$C:$J,6,FALSE)," "))</f>
        <v xml:space="preserve"> </v>
      </c>
      <c r="AO479" s="4" t="str">
        <f>IF(D479="XFMR",IFERROR(VLOOKUP(AK479,AuctionMapping2019SEP_AUTOS!$B:$J,8,FALSE)," "),IFERROR(VLOOKUP(AK479,AuctionMapping2019SEP_LINES!$C:$J,7,FALSE)," "))</f>
        <v xml:space="preserve"> </v>
      </c>
      <c r="AP479" s="4" t="str">
        <f>IF(D479="XFMR",IFERROR(VLOOKUP(AK479,AuctionMapping2019SEP_AUTOS!$B:$J,9,FALSE)," "),IFERROR(VLOOKUP(AK479,AuctionMapping2019SEP_LINES!$C:$J,8,FALSE)," "))</f>
        <v xml:space="preserve"> </v>
      </c>
    </row>
    <row r="480" spans="1:42" hidden="1" x14ac:dyDescent="0.25">
      <c r="A480" t="s">
        <v>518</v>
      </c>
      <c r="B480" t="s">
        <v>2540</v>
      </c>
      <c r="C480" t="s">
        <v>4346</v>
      </c>
      <c r="D480" t="s">
        <v>6110</v>
      </c>
      <c r="E480">
        <v>10002559789</v>
      </c>
      <c r="F480" t="s">
        <v>6541</v>
      </c>
      <c r="G480" t="s">
        <v>8170</v>
      </c>
      <c r="H480">
        <v>10000699620</v>
      </c>
      <c r="I480" t="s">
        <v>8912</v>
      </c>
      <c r="J480" t="s">
        <v>8915</v>
      </c>
      <c r="K480">
        <v>69</v>
      </c>
      <c r="L480" t="s">
        <v>2540</v>
      </c>
      <c r="N480" t="s">
        <v>9241</v>
      </c>
      <c r="O480" t="s">
        <v>10574</v>
      </c>
      <c r="P480" t="s">
        <v>12143</v>
      </c>
      <c r="S480" t="s">
        <v>4346</v>
      </c>
      <c r="T480" t="s">
        <v>4346</v>
      </c>
      <c r="U480" t="s">
        <v>10574</v>
      </c>
      <c r="V480" t="s">
        <v>14788</v>
      </c>
      <c r="W480" t="s">
        <v>14791</v>
      </c>
      <c r="X480" t="s">
        <v>15256</v>
      </c>
      <c r="Y480" t="s">
        <v>17392</v>
      </c>
      <c r="Z480" t="s">
        <v>18963</v>
      </c>
      <c r="AA480">
        <v>10001765668</v>
      </c>
      <c r="AB480" t="s">
        <v>8912</v>
      </c>
      <c r="AC480" t="s">
        <v>19352</v>
      </c>
      <c r="AD480" t="s">
        <v>19352</v>
      </c>
      <c r="AE480" t="s">
        <v>19702</v>
      </c>
      <c r="AF480" t="s">
        <v>39</v>
      </c>
      <c r="AG480" t="s">
        <v>39</v>
      </c>
      <c r="AH480" t="s">
        <v>39</v>
      </c>
      <c r="AI480" t="s">
        <v>39</v>
      </c>
      <c r="AJ480" t="s">
        <v>39</v>
      </c>
      <c r="AK480" s="4" t="str">
        <f>IFERROR(VLOOKUP(C480,mapped!$A:$C,3,FALSE)," ")</f>
        <v xml:space="preserve"> </v>
      </c>
      <c r="AL480" s="4" t="str">
        <f>IF(D480="XFMR",IFERROR(VLOOKUP(AK480,AuctionMapping2019SEP_AUTOS!$B:$J,5,FALSE)," "),IFERROR(VLOOKUP(AK480,AuctionMapping2019SEP_LINES!$C:$J,4,FALSE)," "))</f>
        <v xml:space="preserve"> </v>
      </c>
      <c r="AM480" s="4" t="str">
        <f>IF(D480="XFMR",IFERROR(VLOOKUP(AK480,AuctionMapping2019SEP_AUTOS!$B:$J,6,FALSE)," "),IFERROR(VLOOKUP(AK480,AuctionMapping2019SEP_LINES!$C:$J,5,FALSE)," "))</f>
        <v xml:space="preserve"> </v>
      </c>
      <c r="AN480" s="4" t="str">
        <f>IF(D480="XFMR",IFERROR(VLOOKUP(AK480,AuctionMapping2019SEP_AUTOS!$B:$J,7,FALSE)," "),IFERROR(VLOOKUP(AK480,AuctionMapping2019SEP_LINES!$C:$J,6,FALSE)," "))</f>
        <v xml:space="preserve"> </v>
      </c>
      <c r="AO480" s="4" t="str">
        <f>IF(D480="XFMR",IFERROR(VLOOKUP(AK480,AuctionMapping2019SEP_AUTOS!$B:$J,8,FALSE)," "),IFERROR(VLOOKUP(AK480,AuctionMapping2019SEP_LINES!$C:$J,7,FALSE)," "))</f>
        <v xml:space="preserve"> </v>
      </c>
      <c r="AP480" s="4" t="str">
        <f>IF(D480="XFMR",IFERROR(VLOOKUP(AK480,AuctionMapping2019SEP_AUTOS!$B:$J,9,FALSE)," "),IFERROR(VLOOKUP(AK480,AuctionMapping2019SEP_LINES!$C:$J,8,FALSE)," "))</f>
        <v xml:space="preserve"> </v>
      </c>
    </row>
    <row r="481" spans="1:42" hidden="1" x14ac:dyDescent="0.25">
      <c r="A481" t="s">
        <v>519</v>
      </c>
      <c r="B481" t="s">
        <v>2540</v>
      </c>
      <c r="C481" t="s">
        <v>4347</v>
      </c>
      <c r="D481" t="s">
        <v>6110</v>
      </c>
      <c r="E481">
        <v>10000818438</v>
      </c>
      <c r="F481" t="s">
        <v>6542</v>
      </c>
      <c r="G481" t="s">
        <v>8170</v>
      </c>
      <c r="H481">
        <v>10000699620</v>
      </c>
      <c r="I481" t="s">
        <v>8912</v>
      </c>
      <c r="J481" t="s">
        <v>8915</v>
      </c>
      <c r="K481">
        <v>69</v>
      </c>
      <c r="L481" t="s">
        <v>2540</v>
      </c>
      <c r="N481" t="s">
        <v>9241</v>
      </c>
      <c r="O481" t="s">
        <v>10574</v>
      </c>
      <c r="P481" t="s">
        <v>12143</v>
      </c>
      <c r="S481" t="s">
        <v>4347</v>
      </c>
      <c r="T481" t="s">
        <v>4347</v>
      </c>
      <c r="U481" t="s">
        <v>10574</v>
      </c>
      <c r="V481" t="s">
        <v>14788</v>
      </c>
      <c r="W481" t="s">
        <v>14791</v>
      </c>
      <c r="X481" t="s">
        <v>15257</v>
      </c>
      <c r="Y481" t="s">
        <v>17393</v>
      </c>
      <c r="Z481" t="s">
        <v>18964</v>
      </c>
      <c r="AA481">
        <v>10000702962</v>
      </c>
      <c r="AB481" t="s">
        <v>8912</v>
      </c>
      <c r="AC481" t="s">
        <v>19352</v>
      </c>
      <c r="AD481" t="s">
        <v>19352</v>
      </c>
      <c r="AE481" t="s">
        <v>19703</v>
      </c>
      <c r="AF481" t="s">
        <v>39</v>
      </c>
      <c r="AG481" t="s">
        <v>39</v>
      </c>
      <c r="AH481" t="s">
        <v>39</v>
      </c>
      <c r="AI481" t="s">
        <v>39</v>
      </c>
      <c r="AJ481" t="s">
        <v>39</v>
      </c>
      <c r="AK481" s="4" t="str">
        <f>IFERROR(VLOOKUP(C481,mapped!$A:$C,3,FALSE)," ")</f>
        <v xml:space="preserve"> </v>
      </c>
      <c r="AL481" s="4" t="str">
        <f>IF(D481="XFMR",IFERROR(VLOOKUP(AK481,AuctionMapping2019SEP_AUTOS!$B:$J,5,FALSE)," "),IFERROR(VLOOKUP(AK481,AuctionMapping2019SEP_LINES!$C:$J,4,FALSE)," "))</f>
        <v xml:space="preserve"> </v>
      </c>
      <c r="AM481" s="4" t="str">
        <f>IF(D481="XFMR",IFERROR(VLOOKUP(AK481,AuctionMapping2019SEP_AUTOS!$B:$J,6,FALSE)," "),IFERROR(VLOOKUP(AK481,AuctionMapping2019SEP_LINES!$C:$J,5,FALSE)," "))</f>
        <v xml:space="preserve"> </v>
      </c>
      <c r="AN481" s="4" t="str">
        <f>IF(D481="XFMR",IFERROR(VLOOKUP(AK481,AuctionMapping2019SEP_AUTOS!$B:$J,7,FALSE)," "),IFERROR(VLOOKUP(AK481,AuctionMapping2019SEP_LINES!$C:$J,6,FALSE)," "))</f>
        <v xml:space="preserve"> </v>
      </c>
      <c r="AO481" s="4" t="str">
        <f>IF(D481="XFMR",IFERROR(VLOOKUP(AK481,AuctionMapping2019SEP_AUTOS!$B:$J,8,FALSE)," "),IFERROR(VLOOKUP(AK481,AuctionMapping2019SEP_LINES!$C:$J,7,FALSE)," "))</f>
        <v xml:space="preserve"> </v>
      </c>
      <c r="AP481" s="4" t="str">
        <f>IF(D481="XFMR",IFERROR(VLOOKUP(AK481,AuctionMapping2019SEP_AUTOS!$B:$J,9,FALSE)," "),IFERROR(VLOOKUP(AK481,AuctionMapping2019SEP_LINES!$C:$J,8,FALSE)," "))</f>
        <v xml:space="preserve"> </v>
      </c>
    </row>
    <row r="482" spans="1:42" hidden="1" x14ac:dyDescent="0.25">
      <c r="A482" t="s">
        <v>520</v>
      </c>
      <c r="B482" t="s">
        <v>2541</v>
      </c>
      <c r="C482" t="s">
        <v>4348</v>
      </c>
      <c r="D482" t="s">
        <v>6110</v>
      </c>
      <c r="E482">
        <v>10000745057</v>
      </c>
      <c r="F482" t="s">
        <v>6543</v>
      </c>
      <c r="G482" t="s">
        <v>8171</v>
      </c>
      <c r="H482">
        <v>10000700233</v>
      </c>
      <c r="I482" t="s">
        <v>8912</v>
      </c>
      <c r="J482" t="s">
        <v>8915</v>
      </c>
      <c r="K482">
        <v>138</v>
      </c>
      <c r="L482" t="s">
        <v>2541</v>
      </c>
      <c r="N482" t="s">
        <v>9242</v>
      </c>
      <c r="O482" t="s">
        <v>10575</v>
      </c>
      <c r="P482" t="s">
        <v>12144</v>
      </c>
      <c r="S482" t="s">
        <v>13763</v>
      </c>
      <c r="T482" t="s">
        <v>13763</v>
      </c>
      <c r="U482" t="s">
        <v>10575</v>
      </c>
      <c r="V482" t="s">
        <v>14788</v>
      </c>
      <c r="W482" t="s">
        <v>14791</v>
      </c>
      <c r="X482" t="s">
        <v>15258</v>
      </c>
      <c r="Y482" t="s">
        <v>17394</v>
      </c>
      <c r="Z482" t="s">
        <v>8150</v>
      </c>
      <c r="AA482">
        <v>10000702441</v>
      </c>
      <c r="AB482" t="s">
        <v>8912</v>
      </c>
      <c r="AC482" t="s">
        <v>19352</v>
      </c>
      <c r="AD482" t="s">
        <v>19352</v>
      </c>
      <c r="AE482" t="s">
        <v>19704</v>
      </c>
      <c r="AF482" t="s">
        <v>39</v>
      </c>
      <c r="AG482" t="s">
        <v>39</v>
      </c>
      <c r="AH482" t="s">
        <v>39</v>
      </c>
      <c r="AI482" t="s">
        <v>39</v>
      </c>
      <c r="AJ482" t="s">
        <v>39</v>
      </c>
      <c r="AK482" s="4" t="str">
        <f>IFERROR(VLOOKUP(C482,mapped!$A:$C,3,FALSE)," ")</f>
        <v xml:space="preserve"> </v>
      </c>
      <c r="AL482" s="4" t="str">
        <f>IF(D482="XFMR",IFERROR(VLOOKUP(AK482,AuctionMapping2019SEP_AUTOS!$B:$J,5,FALSE)," "),IFERROR(VLOOKUP(AK482,AuctionMapping2019SEP_LINES!$C:$J,4,FALSE)," "))</f>
        <v xml:space="preserve"> </v>
      </c>
      <c r="AM482" s="4" t="str">
        <f>IF(D482="XFMR",IFERROR(VLOOKUP(AK482,AuctionMapping2019SEP_AUTOS!$B:$J,6,FALSE)," "),IFERROR(VLOOKUP(AK482,AuctionMapping2019SEP_LINES!$C:$J,5,FALSE)," "))</f>
        <v xml:space="preserve"> </v>
      </c>
      <c r="AN482" s="4" t="str">
        <f>IF(D482="XFMR",IFERROR(VLOOKUP(AK482,AuctionMapping2019SEP_AUTOS!$B:$J,7,FALSE)," "),IFERROR(VLOOKUP(AK482,AuctionMapping2019SEP_LINES!$C:$J,6,FALSE)," "))</f>
        <v xml:space="preserve"> </v>
      </c>
      <c r="AO482" s="4" t="str">
        <f>IF(D482="XFMR",IFERROR(VLOOKUP(AK482,AuctionMapping2019SEP_AUTOS!$B:$J,8,FALSE)," "),IFERROR(VLOOKUP(AK482,AuctionMapping2019SEP_LINES!$C:$J,7,FALSE)," "))</f>
        <v xml:space="preserve"> </v>
      </c>
      <c r="AP482" s="4" t="str">
        <f>IF(D482="XFMR",IFERROR(VLOOKUP(AK482,AuctionMapping2019SEP_AUTOS!$B:$J,9,FALSE)," "),IFERROR(VLOOKUP(AK482,AuctionMapping2019SEP_LINES!$C:$J,8,FALSE)," "))</f>
        <v xml:space="preserve"> </v>
      </c>
    </row>
    <row r="483" spans="1:42" x14ac:dyDescent="0.25">
      <c r="A483" t="s">
        <v>521</v>
      </c>
      <c r="B483" t="s">
        <v>2542</v>
      </c>
      <c r="C483" t="s">
        <v>4349</v>
      </c>
      <c r="D483" t="s">
        <v>6110</v>
      </c>
      <c r="E483">
        <v>10002236101</v>
      </c>
      <c r="F483" t="s">
        <v>6544</v>
      </c>
      <c r="G483" t="s">
        <v>8141</v>
      </c>
      <c r="H483">
        <v>10000700925</v>
      </c>
      <c r="I483" t="s">
        <v>8912</v>
      </c>
      <c r="J483" t="s">
        <v>8915</v>
      </c>
      <c r="K483">
        <v>69</v>
      </c>
      <c r="L483" t="s">
        <v>2542</v>
      </c>
      <c r="N483" t="s">
        <v>9243</v>
      </c>
      <c r="O483" t="s">
        <v>10576</v>
      </c>
      <c r="P483" t="s">
        <v>12145</v>
      </c>
      <c r="S483" t="s">
        <v>4349</v>
      </c>
      <c r="T483" t="s">
        <v>4349</v>
      </c>
      <c r="U483" t="s">
        <v>10576</v>
      </c>
      <c r="V483" t="s">
        <v>14788</v>
      </c>
      <c r="W483" t="s">
        <v>14791</v>
      </c>
      <c r="X483" t="s">
        <v>15259</v>
      </c>
      <c r="Y483" t="s">
        <v>17395</v>
      </c>
      <c r="Z483" t="s">
        <v>18965</v>
      </c>
      <c r="AA483">
        <v>10002236100</v>
      </c>
      <c r="AB483" t="s">
        <v>8912</v>
      </c>
      <c r="AC483" t="s">
        <v>19352</v>
      </c>
      <c r="AD483" t="s">
        <v>19352</v>
      </c>
      <c r="AE483" t="s">
        <v>19705</v>
      </c>
      <c r="AF483" t="s">
        <v>20966</v>
      </c>
      <c r="AG483" t="s">
        <v>21368</v>
      </c>
      <c r="AH483" t="s">
        <v>21379</v>
      </c>
      <c r="AI483" t="s">
        <v>21368</v>
      </c>
      <c r="AJ483" t="s">
        <v>21368</v>
      </c>
      <c r="AK483" s="4" t="str">
        <f>IFERROR(VLOOKUP(C483,mapped!$A:$C,3,FALSE)," ")</f>
        <v>HAMLIN_HAMTXT1_1</v>
      </c>
      <c r="AL483" s="4">
        <f>IF(D483="XFMR",IFERROR(VLOOKUP(AK483,AuctionMapping2019SEP_AUTOS!$B:$J,5,FALSE)," "),IFERROR(VLOOKUP(AK483,AuctionMapping2019SEP_LINES!$C:$J,4,FALSE)," "))</f>
        <v>6184</v>
      </c>
      <c r="AM483" s="4" t="str">
        <f>IF(D483="XFMR",IFERROR(VLOOKUP(AK483,AuctionMapping2019SEP_AUTOS!$B:$J,6,FALSE)," "),IFERROR(VLOOKUP(AK483,AuctionMapping2019SEP_LINES!$C:$J,5,FALSE)," "))</f>
        <v>HAMTXTP2A</v>
      </c>
      <c r="AN483" s="4">
        <f>IF(D483="XFMR",IFERROR(VLOOKUP(AK483,AuctionMapping2019SEP_AUTOS!$B:$J,7,FALSE)," "),IFERROR(VLOOKUP(AK483,AuctionMapping2019SEP_LINES!$C:$J,6,FALSE)," "))</f>
        <v>6185</v>
      </c>
      <c r="AO483" s="4" t="str">
        <f>IF(D483="XFMR",IFERROR(VLOOKUP(AK483,AuctionMapping2019SEP_AUTOS!$B:$J,8,FALSE)," "),IFERROR(VLOOKUP(AK483,AuctionMapping2019SEP_LINES!$C:$J,7,FALSE)," "))</f>
        <v>HAMLIN2A</v>
      </c>
      <c r="AP483" s="4" t="str">
        <f>IF(D483="XFMR",IFERROR(VLOOKUP(AK483,AuctionMapping2019SEP_AUTOS!$B:$J,9,FALSE)," "),IFERROR(VLOOKUP(AK483,AuctionMapping2019SEP_LINES!$C:$J,8,FALSE)," "))</f>
        <v>1</v>
      </c>
    </row>
    <row r="484" spans="1:42" hidden="1" x14ac:dyDescent="0.25">
      <c r="A484" t="s">
        <v>522</v>
      </c>
      <c r="B484" t="s">
        <v>2543</v>
      </c>
      <c r="C484" t="s">
        <v>4350</v>
      </c>
      <c r="D484" t="s">
        <v>6110</v>
      </c>
      <c r="E484">
        <v>10000745705</v>
      </c>
      <c r="F484" t="s">
        <v>6545</v>
      </c>
      <c r="G484" t="s">
        <v>8172</v>
      </c>
      <c r="H484">
        <v>10000700538</v>
      </c>
      <c r="I484" t="s">
        <v>8911</v>
      </c>
      <c r="J484" t="s">
        <v>8915</v>
      </c>
      <c r="K484">
        <v>138</v>
      </c>
      <c r="L484" t="s">
        <v>2543</v>
      </c>
      <c r="N484" t="s">
        <v>9244</v>
      </c>
      <c r="O484" t="s">
        <v>10577</v>
      </c>
      <c r="P484" t="s">
        <v>12146</v>
      </c>
      <c r="S484" t="s">
        <v>13764</v>
      </c>
      <c r="T484" t="s">
        <v>13764</v>
      </c>
      <c r="U484" t="s">
        <v>14145</v>
      </c>
      <c r="V484" t="s">
        <v>14788</v>
      </c>
      <c r="W484" t="s">
        <v>14790</v>
      </c>
      <c r="X484" t="s">
        <v>15260</v>
      </c>
      <c r="Y484" t="s">
        <v>17396</v>
      </c>
      <c r="Z484" t="s">
        <v>8113</v>
      </c>
      <c r="AA484">
        <v>10000701827</v>
      </c>
      <c r="AB484" t="s">
        <v>8911</v>
      </c>
      <c r="AC484" t="s">
        <v>19351</v>
      </c>
      <c r="AD484" t="s">
        <v>19355</v>
      </c>
      <c r="AE484" t="s">
        <v>19706</v>
      </c>
      <c r="AF484" t="s">
        <v>39</v>
      </c>
      <c r="AG484" t="s">
        <v>39</v>
      </c>
      <c r="AH484" t="s">
        <v>39</v>
      </c>
      <c r="AI484" t="s">
        <v>39</v>
      </c>
      <c r="AJ484" t="s">
        <v>39</v>
      </c>
      <c r="AK484" s="4" t="str">
        <f>IFERROR(VLOOKUP(C484,mapped!$A:$C,3,FALSE)," ")</f>
        <v xml:space="preserve"> </v>
      </c>
      <c r="AL484" s="4" t="str">
        <f>IF(D484="XFMR",IFERROR(VLOOKUP(AK484,AuctionMapping2019SEP_AUTOS!$B:$J,5,FALSE)," "),IFERROR(VLOOKUP(AK484,AuctionMapping2019SEP_LINES!$C:$J,4,FALSE)," "))</f>
        <v xml:space="preserve"> </v>
      </c>
      <c r="AM484" s="4" t="str">
        <f>IF(D484="XFMR",IFERROR(VLOOKUP(AK484,AuctionMapping2019SEP_AUTOS!$B:$J,6,FALSE)," "),IFERROR(VLOOKUP(AK484,AuctionMapping2019SEP_LINES!$C:$J,5,FALSE)," "))</f>
        <v xml:space="preserve"> </v>
      </c>
      <c r="AN484" s="4" t="str">
        <f>IF(D484="XFMR",IFERROR(VLOOKUP(AK484,AuctionMapping2019SEP_AUTOS!$B:$J,7,FALSE)," "),IFERROR(VLOOKUP(AK484,AuctionMapping2019SEP_LINES!$C:$J,6,FALSE)," "))</f>
        <v xml:space="preserve"> </v>
      </c>
      <c r="AO484" s="4" t="str">
        <f>IF(D484="XFMR",IFERROR(VLOOKUP(AK484,AuctionMapping2019SEP_AUTOS!$B:$J,8,FALSE)," "),IFERROR(VLOOKUP(AK484,AuctionMapping2019SEP_LINES!$C:$J,7,FALSE)," "))</f>
        <v xml:space="preserve"> </v>
      </c>
      <c r="AP484" s="4" t="str">
        <f>IF(D484="XFMR",IFERROR(VLOOKUP(AK484,AuctionMapping2019SEP_AUTOS!$B:$J,9,FALSE)," "),IFERROR(VLOOKUP(AK484,AuctionMapping2019SEP_LINES!$C:$J,8,FALSE)," "))</f>
        <v xml:space="preserve"> </v>
      </c>
    </row>
    <row r="485" spans="1:42" x14ac:dyDescent="0.25">
      <c r="A485" t="s">
        <v>523</v>
      </c>
      <c r="B485" t="s">
        <v>2544</v>
      </c>
      <c r="C485" t="s">
        <v>4351</v>
      </c>
      <c r="D485" t="s">
        <v>6110</v>
      </c>
      <c r="E485">
        <v>10002487904</v>
      </c>
      <c r="F485" t="s">
        <v>6546</v>
      </c>
      <c r="G485" t="s">
        <v>8173</v>
      </c>
      <c r="H485">
        <v>10000701809</v>
      </c>
      <c r="I485" t="s">
        <v>8911</v>
      </c>
      <c r="J485" t="s">
        <v>8915</v>
      </c>
      <c r="K485">
        <v>345</v>
      </c>
      <c r="L485" t="s">
        <v>2544</v>
      </c>
      <c r="N485" t="s">
        <v>9245</v>
      </c>
      <c r="O485" t="s">
        <v>10578</v>
      </c>
      <c r="P485" t="s">
        <v>12147</v>
      </c>
      <c r="S485" t="s">
        <v>4351</v>
      </c>
      <c r="T485" t="s">
        <v>4351</v>
      </c>
      <c r="U485" t="s">
        <v>10578</v>
      </c>
      <c r="V485" t="s">
        <v>14788</v>
      </c>
      <c r="W485" t="s">
        <v>14791</v>
      </c>
      <c r="X485" t="s">
        <v>15261</v>
      </c>
      <c r="Y485" t="s">
        <v>17397</v>
      </c>
      <c r="Z485" t="s">
        <v>8315</v>
      </c>
      <c r="AA485">
        <v>10000702284</v>
      </c>
      <c r="AB485" t="s">
        <v>8911</v>
      </c>
      <c r="AC485" t="s">
        <v>19352</v>
      </c>
      <c r="AD485" t="s">
        <v>19352</v>
      </c>
      <c r="AE485" t="s">
        <v>19707</v>
      </c>
      <c r="AF485" t="s">
        <v>20967</v>
      </c>
      <c r="AG485" t="s">
        <v>21368</v>
      </c>
      <c r="AH485" t="s">
        <v>21383</v>
      </c>
      <c r="AI485" t="s">
        <v>21368</v>
      </c>
      <c r="AJ485" t="s">
        <v>21368</v>
      </c>
      <c r="AK485" s="4" t="str">
        <f>IFERROR(VLOOKUP(C485,mapped!$A:$C,3,FALSE)," ")</f>
        <v>NEDIN_RIOHON1_1</v>
      </c>
      <c r="AL485" s="4">
        <f>IF(D485="XFMR",IFERROR(VLOOKUP(AK485,AuctionMapping2019SEP_AUTOS!$B:$J,5,FALSE)," "),IFERROR(VLOOKUP(AK485,AuctionMapping2019SEP_LINES!$C:$J,4,FALSE)," "))</f>
        <v>8318</v>
      </c>
      <c r="AM485" s="4" t="str">
        <f>IF(D485="XFMR",IFERROR(VLOOKUP(AK485,AuctionMapping2019SEP_AUTOS!$B:$J,6,FALSE)," "),IFERROR(VLOOKUP(AK485,AuctionMapping2019SEP_LINES!$C:$J,5,FALSE)," "))</f>
        <v>RIOHONDO7A</v>
      </c>
      <c r="AN485" s="4">
        <f>IF(D485="XFMR",IFERROR(VLOOKUP(AK485,AuctionMapping2019SEP_AUTOS!$B:$J,7,FALSE)," "),IFERROR(VLOOKUP(AK485,AuctionMapping2019SEP_LINES!$C:$J,6,FALSE)," "))</f>
        <v>8383</v>
      </c>
      <c r="AO485" s="4" t="str">
        <f>IF(D485="XFMR",IFERROR(VLOOKUP(AK485,AuctionMapping2019SEP_AUTOS!$B:$J,8,FALSE)," "),IFERROR(VLOOKUP(AK485,AuctionMapping2019SEP_LINES!$C:$J,7,FALSE)," "))</f>
        <v>NEDIN7A</v>
      </c>
      <c r="AP485" s="4" t="str">
        <f>IF(D485="XFMR",IFERROR(VLOOKUP(AK485,AuctionMapping2019SEP_AUTOS!$B:$J,9,FALSE)," "),IFERROR(VLOOKUP(AK485,AuctionMapping2019SEP_LINES!$C:$J,8,FALSE)," "))</f>
        <v>1</v>
      </c>
    </row>
    <row r="486" spans="1:42" x14ac:dyDescent="0.25">
      <c r="A486" t="s">
        <v>524</v>
      </c>
      <c r="B486" t="s">
        <v>2544</v>
      </c>
      <c r="C486" t="s">
        <v>4352</v>
      </c>
      <c r="D486" t="s">
        <v>6110</v>
      </c>
      <c r="E486">
        <v>10002489800</v>
      </c>
      <c r="F486" t="s">
        <v>6547</v>
      </c>
      <c r="G486" t="s">
        <v>7854</v>
      </c>
      <c r="H486">
        <v>10000701451</v>
      </c>
      <c r="I486" t="s">
        <v>8911</v>
      </c>
      <c r="J486" t="s">
        <v>8915</v>
      </c>
      <c r="K486">
        <v>345</v>
      </c>
      <c r="L486" t="s">
        <v>2544</v>
      </c>
      <c r="N486" t="s">
        <v>9246</v>
      </c>
      <c r="O486" t="s">
        <v>10579</v>
      </c>
      <c r="P486" t="s">
        <v>12148</v>
      </c>
      <c r="S486" t="s">
        <v>4352</v>
      </c>
      <c r="T486" t="s">
        <v>4352</v>
      </c>
      <c r="U486" t="s">
        <v>14146</v>
      </c>
      <c r="V486" t="s">
        <v>14788</v>
      </c>
      <c r="W486" t="s">
        <v>14791</v>
      </c>
      <c r="X486" t="s">
        <v>15262</v>
      </c>
      <c r="Y486" t="s">
        <v>17398</v>
      </c>
      <c r="Z486" t="s">
        <v>8173</v>
      </c>
      <c r="AA486">
        <v>10000701809</v>
      </c>
      <c r="AB486" t="s">
        <v>8911</v>
      </c>
      <c r="AC486" t="s">
        <v>19352</v>
      </c>
      <c r="AD486" t="s">
        <v>19353</v>
      </c>
      <c r="AE486" t="s">
        <v>19708</v>
      </c>
      <c r="AF486" t="s">
        <v>20968</v>
      </c>
      <c r="AG486" t="s">
        <v>21368</v>
      </c>
      <c r="AH486" t="s">
        <v>21383</v>
      </c>
      <c r="AI486" t="s">
        <v>21368</v>
      </c>
      <c r="AJ486" t="s">
        <v>21368</v>
      </c>
      <c r="AK486" s="4" t="str">
        <f>IFERROR(VLOOKUP(C486,mapped!$A:$C,3,FALSE)," ")</f>
        <v>LON_HI_NEDIN1_1</v>
      </c>
      <c r="AL486" s="4">
        <f>IF(D486="XFMR",IFERROR(VLOOKUP(AK486,AuctionMapping2019SEP_AUTOS!$B:$J,5,FALSE)," "),IFERROR(VLOOKUP(AK486,AuctionMapping2019SEP_LINES!$C:$J,4,FALSE)," "))</f>
        <v>8455</v>
      </c>
      <c r="AM486" s="4" t="str">
        <f>IF(D486="XFMR",IFERROR(VLOOKUP(AK486,AuctionMapping2019SEP_AUTOS!$B:$J,6,FALSE)," "),IFERROR(VLOOKUP(AK486,AuctionMapping2019SEP_LINES!$C:$J,5,FALSE)," "))</f>
        <v>LONHILL7A</v>
      </c>
      <c r="AN486" s="4">
        <f>IF(D486="XFMR",IFERROR(VLOOKUP(AK486,AuctionMapping2019SEP_AUTOS!$B:$J,7,FALSE)," "),IFERROR(VLOOKUP(AK486,AuctionMapping2019SEP_LINES!$C:$J,6,FALSE)," "))</f>
        <v>8905</v>
      </c>
      <c r="AO486" s="4" t="str">
        <f>IF(D486="XFMR",IFERROR(VLOOKUP(AK486,AuctionMapping2019SEP_AUTOS!$B:$J,8,FALSE)," "),IFERROR(VLOOKUP(AK486,AuctionMapping2019SEP_LINES!$C:$J,7,FALSE)," "))</f>
        <v>NEDIN7C</v>
      </c>
      <c r="AP486" s="4" t="str">
        <f>IF(D486="XFMR",IFERROR(VLOOKUP(AK486,AuctionMapping2019SEP_AUTOS!$B:$J,9,FALSE)," "),IFERROR(VLOOKUP(AK486,AuctionMapping2019SEP_LINES!$C:$J,8,FALSE)," "))</f>
        <v>1</v>
      </c>
    </row>
    <row r="487" spans="1:42" x14ac:dyDescent="0.25">
      <c r="A487" t="s">
        <v>525</v>
      </c>
      <c r="B487" t="s">
        <v>2545</v>
      </c>
      <c r="C487" t="s">
        <v>4353</v>
      </c>
      <c r="D487" t="s">
        <v>6110</v>
      </c>
      <c r="E487">
        <v>10002559765</v>
      </c>
      <c r="F487" t="s">
        <v>6548</v>
      </c>
      <c r="G487" t="s">
        <v>8174</v>
      </c>
      <c r="H487">
        <v>10000700766</v>
      </c>
      <c r="I487" t="s">
        <v>8911</v>
      </c>
      <c r="J487" t="s">
        <v>8915</v>
      </c>
      <c r="K487">
        <v>138</v>
      </c>
      <c r="L487" t="s">
        <v>2545</v>
      </c>
      <c r="N487" t="s">
        <v>2544</v>
      </c>
      <c r="O487" t="s">
        <v>10580</v>
      </c>
      <c r="P487" t="s">
        <v>12149</v>
      </c>
      <c r="S487" t="s">
        <v>4353</v>
      </c>
      <c r="T487" t="s">
        <v>4353</v>
      </c>
      <c r="U487" t="s">
        <v>10580</v>
      </c>
      <c r="V487" t="s">
        <v>14788</v>
      </c>
      <c r="W487" t="s">
        <v>14791</v>
      </c>
      <c r="X487" t="s">
        <v>15263</v>
      </c>
      <c r="Y487" t="s">
        <v>17399</v>
      </c>
      <c r="Z487" t="s">
        <v>18958</v>
      </c>
      <c r="AA487">
        <v>10000700765</v>
      </c>
      <c r="AB487" t="s">
        <v>8911</v>
      </c>
      <c r="AC487" t="s">
        <v>19352</v>
      </c>
      <c r="AD487" t="s">
        <v>19352</v>
      </c>
      <c r="AE487" t="s">
        <v>19709</v>
      </c>
      <c r="AF487" t="s">
        <v>20969</v>
      </c>
      <c r="AG487" t="s">
        <v>21405</v>
      </c>
      <c r="AH487" t="s">
        <v>21463</v>
      </c>
      <c r="AI487" t="s">
        <v>21405</v>
      </c>
      <c r="AJ487" t="s">
        <v>21405</v>
      </c>
      <c r="AK487" s="4" t="str">
        <f>IFERROR(VLOOKUP(C487,mapped!$A:$C,3,FALSE)," ")</f>
        <v>GATEWT_GATE_W1_1</v>
      </c>
      <c r="AL487" s="4">
        <f>IF(D487="XFMR",IFERROR(VLOOKUP(AK487,AuctionMapping2019SEP_AUTOS!$B:$J,5,FALSE)," "),IFERROR(VLOOKUP(AK487,AuctionMapping2019SEP_LINES!$C:$J,4,FALSE)," "))</f>
        <v>8650</v>
      </c>
      <c r="AM487" s="4" t="str">
        <f>IF(D487="XFMR",IFERROR(VLOOKUP(AK487,AuctionMapping2019SEP_AUTOS!$B:$J,6,FALSE)," "),IFERROR(VLOOKUP(AK487,AuctionMapping2019SEP_LINES!$C:$J,5,FALSE)," "))</f>
        <v>GTWYWTP4A</v>
      </c>
      <c r="AN487" s="4">
        <f>IF(D487="XFMR",IFERROR(VLOOKUP(AK487,AuctionMapping2019SEP_AUTOS!$B:$J,7,FALSE)," "),IFERROR(VLOOKUP(AK487,AuctionMapping2019SEP_LINES!$C:$J,6,FALSE)," "))</f>
        <v>8651</v>
      </c>
      <c r="AO487" s="4" t="str">
        <f>IF(D487="XFMR",IFERROR(VLOOKUP(AK487,AuctionMapping2019SEP_AUTOS!$B:$J,8,FALSE)," "),IFERROR(VLOOKUP(AK487,AuctionMapping2019SEP_LINES!$C:$J,7,FALSE)," "))</f>
        <v>GATEWYW4B</v>
      </c>
      <c r="AP487" s="4" t="str">
        <f>IF(D487="XFMR",IFERROR(VLOOKUP(AK487,AuctionMapping2019SEP_AUTOS!$B:$J,9,FALSE)," "),IFERROR(VLOOKUP(AK487,AuctionMapping2019SEP_LINES!$C:$J,8,FALSE)," "))</f>
        <v>1</v>
      </c>
    </row>
    <row r="488" spans="1:42" hidden="1" x14ac:dyDescent="0.25">
      <c r="A488" t="s">
        <v>526</v>
      </c>
      <c r="B488" t="s">
        <v>2546</v>
      </c>
      <c r="C488" t="s">
        <v>4354</v>
      </c>
      <c r="D488" t="s">
        <v>6110</v>
      </c>
      <c r="E488">
        <v>10000827982</v>
      </c>
      <c r="F488" t="s">
        <v>6549</v>
      </c>
      <c r="G488" t="s">
        <v>8175</v>
      </c>
      <c r="H488">
        <v>10000721279</v>
      </c>
      <c r="I488" t="s">
        <v>8911</v>
      </c>
      <c r="J488" t="s">
        <v>8915</v>
      </c>
      <c r="K488">
        <v>138</v>
      </c>
      <c r="L488" t="s">
        <v>2546</v>
      </c>
      <c r="N488" t="s">
        <v>9247</v>
      </c>
      <c r="O488" t="s">
        <v>10581</v>
      </c>
      <c r="P488" t="s">
        <v>12150</v>
      </c>
      <c r="S488" t="s">
        <v>4354</v>
      </c>
      <c r="T488" t="s">
        <v>4354</v>
      </c>
      <c r="U488" t="s">
        <v>14147</v>
      </c>
      <c r="V488" t="s">
        <v>14788</v>
      </c>
      <c r="W488" t="s">
        <v>14790</v>
      </c>
      <c r="X488" t="s">
        <v>15264</v>
      </c>
      <c r="Y488" t="s">
        <v>17400</v>
      </c>
      <c r="Z488" t="s">
        <v>18966</v>
      </c>
      <c r="AA488">
        <v>10000699788</v>
      </c>
      <c r="AB488" t="s">
        <v>8911</v>
      </c>
      <c r="AC488" t="s">
        <v>19351</v>
      </c>
      <c r="AD488" t="s">
        <v>19351</v>
      </c>
      <c r="AE488" t="s">
        <v>17400</v>
      </c>
      <c r="AF488" t="s">
        <v>20970</v>
      </c>
      <c r="AG488" t="s">
        <v>21370</v>
      </c>
      <c r="AH488" t="s">
        <v>21371</v>
      </c>
      <c r="AI488" t="s">
        <v>21370</v>
      </c>
      <c r="AJ488" t="s">
        <v>21370</v>
      </c>
      <c r="AK488" s="4" t="str">
        <f>IFERROR(VLOOKUP(C488,mapped!$A:$C,3,FALSE)," ")</f>
        <v xml:space="preserve"> </v>
      </c>
      <c r="AL488" s="4" t="str">
        <f>IF(D488="XFMR",IFERROR(VLOOKUP(AK488,AuctionMapping2019SEP_AUTOS!$B:$J,5,FALSE)," "),IFERROR(VLOOKUP(AK488,AuctionMapping2019SEP_LINES!$C:$J,4,FALSE)," "))</f>
        <v xml:space="preserve"> </v>
      </c>
      <c r="AM488" s="4" t="str">
        <f>IF(D488="XFMR",IFERROR(VLOOKUP(AK488,AuctionMapping2019SEP_AUTOS!$B:$J,6,FALSE)," "),IFERROR(VLOOKUP(AK488,AuctionMapping2019SEP_LINES!$C:$J,5,FALSE)," "))</f>
        <v xml:space="preserve"> </v>
      </c>
      <c r="AN488" s="4" t="str">
        <f>IF(D488="XFMR",IFERROR(VLOOKUP(AK488,AuctionMapping2019SEP_AUTOS!$B:$J,7,FALSE)," "),IFERROR(VLOOKUP(AK488,AuctionMapping2019SEP_LINES!$C:$J,6,FALSE)," "))</f>
        <v xml:space="preserve"> </v>
      </c>
      <c r="AO488" s="4" t="str">
        <f>IF(D488="XFMR",IFERROR(VLOOKUP(AK488,AuctionMapping2019SEP_AUTOS!$B:$J,8,FALSE)," "),IFERROR(VLOOKUP(AK488,AuctionMapping2019SEP_LINES!$C:$J,7,FALSE)," "))</f>
        <v xml:space="preserve"> </v>
      </c>
      <c r="AP488" s="4" t="str">
        <f>IF(D488="XFMR",IFERROR(VLOOKUP(AK488,AuctionMapping2019SEP_AUTOS!$B:$J,9,FALSE)," "),IFERROR(VLOOKUP(AK488,AuctionMapping2019SEP_LINES!$C:$J,8,FALSE)," "))</f>
        <v xml:space="preserve"> </v>
      </c>
    </row>
    <row r="489" spans="1:42" hidden="1" x14ac:dyDescent="0.25">
      <c r="A489" t="s">
        <v>527</v>
      </c>
      <c r="B489" t="s">
        <v>2547</v>
      </c>
      <c r="C489" t="s">
        <v>4355</v>
      </c>
      <c r="D489" t="s">
        <v>6110</v>
      </c>
      <c r="E489">
        <v>10002559634</v>
      </c>
      <c r="F489" t="s">
        <v>6550</v>
      </c>
      <c r="G489" t="s">
        <v>8176</v>
      </c>
      <c r="H489">
        <v>10000700509</v>
      </c>
      <c r="I489" t="s">
        <v>8912</v>
      </c>
      <c r="J489" t="s">
        <v>8915</v>
      </c>
      <c r="K489">
        <v>138</v>
      </c>
      <c r="L489" t="s">
        <v>2547</v>
      </c>
      <c r="N489" t="s">
        <v>2547</v>
      </c>
      <c r="O489" t="s">
        <v>10582</v>
      </c>
      <c r="P489" t="s">
        <v>12151</v>
      </c>
      <c r="S489" t="s">
        <v>4355</v>
      </c>
      <c r="T489" t="s">
        <v>4355</v>
      </c>
      <c r="U489" t="s">
        <v>10582</v>
      </c>
      <c r="V489" t="s">
        <v>14788</v>
      </c>
      <c r="W489" t="s">
        <v>14791</v>
      </c>
      <c r="X489" t="s">
        <v>15265</v>
      </c>
      <c r="Y489" t="s">
        <v>17401</v>
      </c>
      <c r="Z489" t="s">
        <v>7987</v>
      </c>
      <c r="AA489">
        <v>10000701539</v>
      </c>
      <c r="AB489" t="s">
        <v>8912</v>
      </c>
      <c r="AC489" t="s">
        <v>19352</v>
      </c>
      <c r="AD489" t="s">
        <v>19352</v>
      </c>
      <c r="AE489" t="s">
        <v>19710</v>
      </c>
      <c r="AF489" t="s">
        <v>20971</v>
      </c>
      <c r="AG489" t="s">
        <v>21393</v>
      </c>
      <c r="AH489" t="s">
        <v>21374</v>
      </c>
      <c r="AI489" t="s">
        <v>21393</v>
      </c>
      <c r="AJ489" t="s">
        <v>21393</v>
      </c>
      <c r="AK489" s="4" t="str">
        <f>IFERROR(VLOOKUP(C489,mapped!$A:$C,3,FALSE)," ")</f>
        <v xml:space="preserve"> </v>
      </c>
      <c r="AL489" s="4" t="str">
        <f>IF(D489="XFMR",IFERROR(VLOOKUP(AK489,AuctionMapping2019SEP_AUTOS!$B:$J,5,FALSE)," "),IFERROR(VLOOKUP(AK489,AuctionMapping2019SEP_LINES!$C:$J,4,FALSE)," "))</f>
        <v xml:space="preserve"> </v>
      </c>
      <c r="AM489" s="4" t="str">
        <f>IF(D489="XFMR",IFERROR(VLOOKUP(AK489,AuctionMapping2019SEP_AUTOS!$B:$J,6,FALSE)," "),IFERROR(VLOOKUP(AK489,AuctionMapping2019SEP_LINES!$C:$J,5,FALSE)," "))</f>
        <v xml:space="preserve"> </v>
      </c>
      <c r="AN489" s="4" t="str">
        <f>IF(D489="XFMR",IFERROR(VLOOKUP(AK489,AuctionMapping2019SEP_AUTOS!$B:$J,7,FALSE)," "),IFERROR(VLOOKUP(AK489,AuctionMapping2019SEP_LINES!$C:$J,6,FALSE)," "))</f>
        <v xml:space="preserve"> </v>
      </c>
      <c r="AO489" s="4" t="str">
        <f>IF(D489="XFMR",IFERROR(VLOOKUP(AK489,AuctionMapping2019SEP_AUTOS!$B:$J,8,FALSE)," "),IFERROR(VLOOKUP(AK489,AuctionMapping2019SEP_LINES!$C:$J,7,FALSE)," "))</f>
        <v xml:space="preserve"> </v>
      </c>
      <c r="AP489" s="4" t="str">
        <f>IF(D489="XFMR",IFERROR(VLOOKUP(AK489,AuctionMapping2019SEP_AUTOS!$B:$J,9,FALSE)," "),IFERROR(VLOOKUP(AK489,AuctionMapping2019SEP_LINES!$C:$J,8,FALSE)," "))</f>
        <v xml:space="preserve"> </v>
      </c>
    </row>
    <row r="490" spans="1:42" hidden="1" x14ac:dyDescent="0.25">
      <c r="A490" t="s">
        <v>528</v>
      </c>
      <c r="B490" t="s">
        <v>2548</v>
      </c>
      <c r="C490" t="s">
        <v>4356</v>
      </c>
      <c r="D490" t="s">
        <v>6110</v>
      </c>
      <c r="E490">
        <v>10002214819</v>
      </c>
      <c r="F490" t="s">
        <v>6551</v>
      </c>
      <c r="G490" t="s">
        <v>8177</v>
      </c>
      <c r="H490">
        <v>10002214817</v>
      </c>
      <c r="I490" t="s">
        <v>8912</v>
      </c>
      <c r="J490" t="s">
        <v>8915</v>
      </c>
      <c r="K490">
        <v>138</v>
      </c>
      <c r="L490" t="s">
        <v>2548</v>
      </c>
      <c r="N490" t="s">
        <v>2548</v>
      </c>
      <c r="O490" t="s">
        <v>10583</v>
      </c>
      <c r="P490" t="s">
        <v>12152</v>
      </c>
      <c r="S490" t="s">
        <v>4356</v>
      </c>
      <c r="T490" t="s">
        <v>4356</v>
      </c>
      <c r="U490" t="s">
        <v>10583</v>
      </c>
      <c r="V490" t="s">
        <v>14788</v>
      </c>
      <c r="W490" t="s">
        <v>14790</v>
      </c>
      <c r="X490" t="s">
        <v>15266</v>
      </c>
      <c r="Y490" t="s">
        <v>17402</v>
      </c>
      <c r="Z490" t="s">
        <v>18967</v>
      </c>
      <c r="AA490">
        <v>10002214818</v>
      </c>
      <c r="AB490" t="s">
        <v>8912</v>
      </c>
      <c r="AC490" t="s">
        <v>19351</v>
      </c>
      <c r="AD490" t="s">
        <v>19351</v>
      </c>
      <c r="AE490" t="s">
        <v>19711</v>
      </c>
      <c r="AF490" t="s">
        <v>39</v>
      </c>
      <c r="AG490" t="s">
        <v>39</v>
      </c>
      <c r="AH490" t="s">
        <v>39</v>
      </c>
      <c r="AI490" t="s">
        <v>39</v>
      </c>
      <c r="AJ490" t="s">
        <v>39</v>
      </c>
      <c r="AK490" s="4" t="str">
        <f>IFERROR(VLOOKUP(C490,mapped!$A:$C,3,FALSE)," ")</f>
        <v xml:space="preserve"> </v>
      </c>
      <c r="AL490" s="4" t="str">
        <f>IF(D490="XFMR",IFERROR(VLOOKUP(AK490,AuctionMapping2019SEP_AUTOS!$B:$J,5,FALSE)," "),IFERROR(VLOOKUP(AK490,AuctionMapping2019SEP_LINES!$C:$J,4,FALSE)," "))</f>
        <v xml:space="preserve"> </v>
      </c>
      <c r="AM490" s="4" t="str">
        <f>IF(D490="XFMR",IFERROR(VLOOKUP(AK490,AuctionMapping2019SEP_AUTOS!$B:$J,6,FALSE)," "),IFERROR(VLOOKUP(AK490,AuctionMapping2019SEP_LINES!$C:$J,5,FALSE)," "))</f>
        <v xml:space="preserve"> </v>
      </c>
      <c r="AN490" s="4" t="str">
        <f>IF(D490="XFMR",IFERROR(VLOOKUP(AK490,AuctionMapping2019SEP_AUTOS!$B:$J,7,FALSE)," "),IFERROR(VLOOKUP(AK490,AuctionMapping2019SEP_LINES!$C:$J,6,FALSE)," "))</f>
        <v xml:space="preserve"> </v>
      </c>
      <c r="AO490" s="4" t="str">
        <f>IF(D490="XFMR",IFERROR(VLOOKUP(AK490,AuctionMapping2019SEP_AUTOS!$B:$J,8,FALSE)," "),IFERROR(VLOOKUP(AK490,AuctionMapping2019SEP_LINES!$C:$J,7,FALSE)," "))</f>
        <v xml:space="preserve"> </v>
      </c>
      <c r="AP490" s="4" t="str">
        <f>IF(D490="XFMR",IFERROR(VLOOKUP(AK490,AuctionMapping2019SEP_AUTOS!$B:$J,9,FALSE)," "),IFERROR(VLOOKUP(AK490,AuctionMapping2019SEP_LINES!$C:$J,8,FALSE)," "))</f>
        <v xml:space="preserve"> </v>
      </c>
    </row>
    <row r="491" spans="1:42" hidden="1" x14ac:dyDescent="0.25">
      <c r="A491" t="s">
        <v>529</v>
      </c>
      <c r="B491" t="s">
        <v>2549</v>
      </c>
      <c r="C491" t="s">
        <v>4357</v>
      </c>
      <c r="D491" t="s">
        <v>6110</v>
      </c>
      <c r="E491">
        <v>10002544173</v>
      </c>
      <c r="F491" t="s">
        <v>6552</v>
      </c>
      <c r="G491" t="s">
        <v>8178</v>
      </c>
      <c r="H491">
        <v>10002524075</v>
      </c>
      <c r="I491" t="s">
        <v>8912</v>
      </c>
      <c r="J491" t="s">
        <v>8915</v>
      </c>
      <c r="K491">
        <v>138</v>
      </c>
      <c r="L491" t="s">
        <v>2549</v>
      </c>
      <c r="N491" t="s">
        <v>2549</v>
      </c>
      <c r="O491" t="s">
        <v>10584</v>
      </c>
      <c r="P491" t="s">
        <v>12153</v>
      </c>
      <c r="S491" t="s">
        <v>4357</v>
      </c>
      <c r="T491" t="s">
        <v>4357</v>
      </c>
      <c r="U491" t="s">
        <v>10584</v>
      </c>
      <c r="V491" t="s">
        <v>14788</v>
      </c>
      <c r="W491" t="s">
        <v>14791</v>
      </c>
      <c r="X491" t="s">
        <v>15267</v>
      </c>
      <c r="Y491" t="s">
        <v>17403</v>
      </c>
      <c r="Z491" t="s">
        <v>8176</v>
      </c>
      <c r="AA491">
        <v>10000700509</v>
      </c>
      <c r="AB491" t="s">
        <v>8912</v>
      </c>
      <c r="AC491" t="s">
        <v>19352</v>
      </c>
      <c r="AD491" t="s">
        <v>19352</v>
      </c>
      <c r="AE491" t="s">
        <v>19712</v>
      </c>
      <c r="AF491" t="s">
        <v>39</v>
      </c>
      <c r="AG491" t="s">
        <v>39</v>
      </c>
      <c r="AH491" t="s">
        <v>39</v>
      </c>
      <c r="AI491" t="s">
        <v>39</v>
      </c>
      <c r="AJ491" t="s">
        <v>39</v>
      </c>
      <c r="AK491" s="4" t="str">
        <f>IFERROR(VLOOKUP(C491,mapped!$A:$C,3,FALSE)," ")</f>
        <v xml:space="preserve"> </v>
      </c>
      <c r="AL491" s="4" t="str">
        <f>IF(D491="XFMR",IFERROR(VLOOKUP(AK491,AuctionMapping2019SEP_AUTOS!$B:$J,5,FALSE)," "),IFERROR(VLOOKUP(AK491,AuctionMapping2019SEP_LINES!$C:$J,4,FALSE)," "))</f>
        <v xml:space="preserve"> </v>
      </c>
      <c r="AM491" s="4" t="str">
        <f>IF(D491="XFMR",IFERROR(VLOOKUP(AK491,AuctionMapping2019SEP_AUTOS!$B:$J,6,FALSE)," "),IFERROR(VLOOKUP(AK491,AuctionMapping2019SEP_LINES!$C:$J,5,FALSE)," "))</f>
        <v xml:space="preserve"> </v>
      </c>
      <c r="AN491" s="4" t="str">
        <f>IF(D491="XFMR",IFERROR(VLOOKUP(AK491,AuctionMapping2019SEP_AUTOS!$B:$J,7,FALSE)," "),IFERROR(VLOOKUP(AK491,AuctionMapping2019SEP_LINES!$C:$J,6,FALSE)," "))</f>
        <v xml:space="preserve"> </v>
      </c>
      <c r="AO491" s="4" t="str">
        <f>IF(D491="XFMR",IFERROR(VLOOKUP(AK491,AuctionMapping2019SEP_AUTOS!$B:$J,8,FALSE)," "),IFERROR(VLOOKUP(AK491,AuctionMapping2019SEP_LINES!$C:$J,7,FALSE)," "))</f>
        <v xml:space="preserve"> </v>
      </c>
      <c r="AP491" s="4" t="str">
        <f>IF(D491="XFMR",IFERROR(VLOOKUP(AK491,AuctionMapping2019SEP_AUTOS!$B:$J,9,FALSE)," "),IFERROR(VLOOKUP(AK491,AuctionMapping2019SEP_LINES!$C:$J,8,FALSE)," "))</f>
        <v xml:space="preserve"> </v>
      </c>
    </row>
    <row r="492" spans="1:42" hidden="1" x14ac:dyDescent="0.25">
      <c r="A492" t="s">
        <v>530</v>
      </c>
      <c r="B492" t="s">
        <v>2550</v>
      </c>
      <c r="C492" t="s">
        <v>4358</v>
      </c>
      <c r="D492" t="s">
        <v>6111</v>
      </c>
      <c r="E492">
        <v>10000755552</v>
      </c>
      <c r="F492" t="s">
        <v>6553</v>
      </c>
      <c r="G492" t="s">
        <v>6553</v>
      </c>
      <c r="H492">
        <v>10000701530</v>
      </c>
      <c r="I492" t="s">
        <v>8911</v>
      </c>
      <c r="J492" t="s">
        <v>8915</v>
      </c>
      <c r="K492">
        <v>345</v>
      </c>
      <c r="L492" t="s">
        <v>2550</v>
      </c>
      <c r="N492" t="s">
        <v>2549</v>
      </c>
      <c r="O492" t="s">
        <v>10573</v>
      </c>
      <c r="P492" t="s">
        <v>12154</v>
      </c>
      <c r="S492" t="s">
        <v>4358</v>
      </c>
      <c r="T492" t="s">
        <v>4358</v>
      </c>
      <c r="U492" t="s">
        <v>14148</v>
      </c>
      <c r="V492" t="s">
        <v>14788</v>
      </c>
      <c r="W492" t="s">
        <v>14791</v>
      </c>
      <c r="X492" t="s">
        <v>15268</v>
      </c>
      <c r="Y492" t="s">
        <v>17404</v>
      </c>
      <c r="AC492" t="s">
        <v>19352</v>
      </c>
      <c r="AD492" t="s">
        <v>19353</v>
      </c>
      <c r="AE492" t="s">
        <v>17404</v>
      </c>
      <c r="AF492" t="s">
        <v>39</v>
      </c>
      <c r="AG492" t="s">
        <v>39</v>
      </c>
      <c r="AH492" t="s">
        <v>39</v>
      </c>
      <c r="AI492" t="s">
        <v>39</v>
      </c>
      <c r="AJ492" t="s">
        <v>39</v>
      </c>
      <c r="AK492" s="4" t="str">
        <f>IFERROR(VLOOKUP(C492,mapped!$A:$C,3,FALSE)," ")</f>
        <v xml:space="preserve"> </v>
      </c>
      <c r="AL492" s="4" t="str">
        <f>IF(D492="XFMR",IFERROR(VLOOKUP(AK492,AuctionMapping2019SEP_AUTOS!$B:$J,5,FALSE)," "),IFERROR(VLOOKUP(AK492,AuctionMapping2019SEP_LINES!$C:$J,4,FALSE)," "))</f>
        <v xml:space="preserve"> </v>
      </c>
      <c r="AM492" s="4" t="str">
        <f>IF(D492="XFMR",IFERROR(VLOOKUP(AK492,AuctionMapping2019SEP_AUTOS!$B:$J,6,FALSE)," "),IFERROR(VLOOKUP(AK492,AuctionMapping2019SEP_LINES!$C:$J,5,FALSE)," "))</f>
        <v xml:space="preserve"> </v>
      </c>
      <c r="AN492" s="4" t="str">
        <f>IF(D492="XFMR",IFERROR(VLOOKUP(AK492,AuctionMapping2019SEP_AUTOS!$B:$J,7,FALSE)," "),IFERROR(VLOOKUP(AK492,AuctionMapping2019SEP_LINES!$C:$J,6,FALSE)," "))</f>
        <v xml:space="preserve"> </v>
      </c>
      <c r="AO492" s="4" t="str">
        <f>IF(D492="XFMR",IFERROR(VLOOKUP(AK492,AuctionMapping2019SEP_AUTOS!$B:$J,8,FALSE)," "),IFERROR(VLOOKUP(AK492,AuctionMapping2019SEP_LINES!$C:$J,7,FALSE)," "))</f>
        <v xml:space="preserve"> </v>
      </c>
      <c r="AP492" s="4" t="str">
        <f>IF(D492="XFMR",IFERROR(VLOOKUP(AK492,AuctionMapping2019SEP_AUTOS!$B:$J,9,FALSE)," "),IFERROR(VLOOKUP(AK492,AuctionMapping2019SEP_LINES!$C:$J,8,FALSE)," "))</f>
        <v xml:space="preserve"> </v>
      </c>
    </row>
    <row r="493" spans="1:42" hidden="1" x14ac:dyDescent="0.25">
      <c r="A493" t="s">
        <v>531</v>
      </c>
      <c r="B493" t="s">
        <v>2551</v>
      </c>
      <c r="C493" t="s">
        <v>4359</v>
      </c>
      <c r="D493" t="s">
        <v>6110</v>
      </c>
      <c r="E493">
        <v>10000749482</v>
      </c>
      <c r="F493" t="s">
        <v>6554</v>
      </c>
      <c r="G493" t="s">
        <v>7992</v>
      </c>
      <c r="H493">
        <v>10000702002</v>
      </c>
      <c r="I493" t="s">
        <v>8914</v>
      </c>
      <c r="J493" t="s">
        <v>8915</v>
      </c>
      <c r="K493">
        <v>138</v>
      </c>
      <c r="L493" t="s">
        <v>2551</v>
      </c>
      <c r="N493" t="s">
        <v>9248</v>
      </c>
      <c r="O493" t="s">
        <v>10585</v>
      </c>
      <c r="P493" t="s">
        <v>12155</v>
      </c>
      <c r="S493" t="s">
        <v>4359</v>
      </c>
      <c r="T493" t="s">
        <v>4359</v>
      </c>
      <c r="U493" t="s">
        <v>10585</v>
      </c>
      <c r="V493" t="s">
        <v>14788</v>
      </c>
      <c r="W493" t="s">
        <v>14791</v>
      </c>
      <c r="X493" t="s">
        <v>15269</v>
      </c>
      <c r="Y493" t="s">
        <v>17405</v>
      </c>
      <c r="Z493" t="s">
        <v>18968</v>
      </c>
      <c r="AA493">
        <v>10000702544</v>
      </c>
      <c r="AB493" t="s">
        <v>8914</v>
      </c>
      <c r="AC493" t="s">
        <v>19352</v>
      </c>
      <c r="AD493" t="s">
        <v>19352</v>
      </c>
      <c r="AE493" t="s">
        <v>19713</v>
      </c>
      <c r="AF493" t="s">
        <v>39</v>
      </c>
      <c r="AG493" t="s">
        <v>39</v>
      </c>
      <c r="AH493" t="s">
        <v>39</v>
      </c>
      <c r="AI493" t="s">
        <v>39</v>
      </c>
      <c r="AJ493" t="s">
        <v>39</v>
      </c>
      <c r="AK493" s="4" t="str">
        <f>IFERROR(VLOOKUP(C493,mapped!$A:$C,3,FALSE)," ")</f>
        <v xml:space="preserve"> </v>
      </c>
      <c r="AL493" s="4" t="str">
        <f>IF(D493="XFMR",IFERROR(VLOOKUP(AK493,AuctionMapping2019SEP_AUTOS!$B:$J,5,FALSE)," "),IFERROR(VLOOKUP(AK493,AuctionMapping2019SEP_LINES!$C:$J,4,FALSE)," "))</f>
        <v xml:space="preserve"> </v>
      </c>
      <c r="AM493" s="4" t="str">
        <f>IF(D493="XFMR",IFERROR(VLOOKUP(AK493,AuctionMapping2019SEP_AUTOS!$B:$J,6,FALSE)," "),IFERROR(VLOOKUP(AK493,AuctionMapping2019SEP_LINES!$C:$J,5,FALSE)," "))</f>
        <v xml:space="preserve"> </v>
      </c>
      <c r="AN493" s="4" t="str">
        <f>IF(D493="XFMR",IFERROR(VLOOKUP(AK493,AuctionMapping2019SEP_AUTOS!$B:$J,7,FALSE)," "),IFERROR(VLOOKUP(AK493,AuctionMapping2019SEP_LINES!$C:$J,6,FALSE)," "))</f>
        <v xml:space="preserve"> </v>
      </c>
      <c r="AO493" s="4" t="str">
        <f>IF(D493="XFMR",IFERROR(VLOOKUP(AK493,AuctionMapping2019SEP_AUTOS!$B:$J,8,FALSE)," "),IFERROR(VLOOKUP(AK493,AuctionMapping2019SEP_LINES!$C:$J,7,FALSE)," "))</f>
        <v xml:space="preserve"> </v>
      </c>
      <c r="AP493" s="4" t="str">
        <f>IF(D493="XFMR",IFERROR(VLOOKUP(AK493,AuctionMapping2019SEP_AUTOS!$B:$J,9,FALSE)," "),IFERROR(VLOOKUP(AK493,AuctionMapping2019SEP_LINES!$C:$J,8,FALSE)," "))</f>
        <v xml:space="preserve"> </v>
      </c>
    </row>
    <row r="494" spans="1:42" hidden="1" x14ac:dyDescent="0.25">
      <c r="A494" t="s">
        <v>532</v>
      </c>
      <c r="B494" t="s">
        <v>2552</v>
      </c>
      <c r="C494" t="s">
        <v>4360</v>
      </c>
      <c r="D494" t="s">
        <v>6110</v>
      </c>
      <c r="E494">
        <v>10000750560</v>
      </c>
      <c r="F494" t="s">
        <v>6555</v>
      </c>
      <c r="G494" t="s">
        <v>8179</v>
      </c>
      <c r="H494">
        <v>10000702461</v>
      </c>
      <c r="I494" t="s">
        <v>8913</v>
      </c>
      <c r="J494" t="s">
        <v>8915</v>
      </c>
      <c r="K494">
        <v>138</v>
      </c>
      <c r="L494" t="s">
        <v>2552</v>
      </c>
      <c r="N494" t="s">
        <v>9249</v>
      </c>
      <c r="O494" t="s">
        <v>10586</v>
      </c>
      <c r="P494" t="s">
        <v>12156</v>
      </c>
      <c r="S494" t="s">
        <v>13765</v>
      </c>
      <c r="T494" t="s">
        <v>13765</v>
      </c>
      <c r="U494" t="s">
        <v>14149</v>
      </c>
      <c r="V494" t="s">
        <v>14788</v>
      </c>
      <c r="W494" t="s">
        <v>14790</v>
      </c>
      <c r="X494" t="s">
        <v>15270</v>
      </c>
      <c r="Y494" t="s">
        <v>17406</v>
      </c>
      <c r="Z494" t="s">
        <v>18969</v>
      </c>
      <c r="AA494">
        <v>10000702578</v>
      </c>
      <c r="AB494" t="s">
        <v>8913</v>
      </c>
      <c r="AC494" t="s">
        <v>19351</v>
      </c>
      <c r="AD494" t="s">
        <v>19351</v>
      </c>
      <c r="AE494" t="s">
        <v>19714</v>
      </c>
      <c r="AF494" t="s">
        <v>39</v>
      </c>
      <c r="AG494" t="s">
        <v>39</v>
      </c>
      <c r="AH494" t="s">
        <v>39</v>
      </c>
      <c r="AI494" t="s">
        <v>39</v>
      </c>
      <c r="AJ494" t="s">
        <v>39</v>
      </c>
      <c r="AK494" s="4" t="str">
        <f>IFERROR(VLOOKUP(C494,mapped!$A:$C,3,FALSE)," ")</f>
        <v xml:space="preserve"> </v>
      </c>
      <c r="AL494" s="4" t="str">
        <f>IF(D494="XFMR",IFERROR(VLOOKUP(AK494,AuctionMapping2019SEP_AUTOS!$B:$J,5,FALSE)," "),IFERROR(VLOOKUP(AK494,AuctionMapping2019SEP_LINES!$C:$J,4,FALSE)," "))</f>
        <v xml:space="preserve"> </v>
      </c>
      <c r="AM494" s="4" t="str">
        <f>IF(D494="XFMR",IFERROR(VLOOKUP(AK494,AuctionMapping2019SEP_AUTOS!$B:$J,6,FALSE)," "),IFERROR(VLOOKUP(AK494,AuctionMapping2019SEP_LINES!$C:$J,5,FALSE)," "))</f>
        <v xml:space="preserve"> </v>
      </c>
      <c r="AN494" s="4" t="str">
        <f>IF(D494="XFMR",IFERROR(VLOOKUP(AK494,AuctionMapping2019SEP_AUTOS!$B:$J,7,FALSE)," "),IFERROR(VLOOKUP(AK494,AuctionMapping2019SEP_LINES!$C:$J,6,FALSE)," "))</f>
        <v xml:space="preserve"> </v>
      </c>
      <c r="AO494" s="4" t="str">
        <f>IF(D494="XFMR",IFERROR(VLOOKUP(AK494,AuctionMapping2019SEP_AUTOS!$B:$J,8,FALSE)," "),IFERROR(VLOOKUP(AK494,AuctionMapping2019SEP_LINES!$C:$J,7,FALSE)," "))</f>
        <v xml:space="preserve"> </v>
      </c>
      <c r="AP494" s="4" t="str">
        <f>IF(D494="XFMR",IFERROR(VLOOKUP(AK494,AuctionMapping2019SEP_AUTOS!$B:$J,9,FALSE)," "),IFERROR(VLOOKUP(AK494,AuctionMapping2019SEP_LINES!$C:$J,8,FALSE)," "))</f>
        <v xml:space="preserve"> </v>
      </c>
    </row>
    <row r="495" spans="1:42" hidden="1" x14ac:dyDescent="0.25">
      <c r="A495" t="s">
        <v>533</v>
      </c>
      <c r="B495" t="s">
        <v>2553</v>
      </c>
      <c r="C495" t="s">
        <v>4361</v>
      </c>
      <c r="D495" t="s">
        <v>6111</v>
      </c>
      <c r="E495">
        <v>10002524215</v>
      </c>
      <c r="F495" t="s">
        <v>6354</v>
      </c>
      <c r="G495" t="s">
        <v>8024</v>
      </c>
      <c r="H495">
        <v>10000702784</v>
      </c>
      <c r="I495" t="s">
        <v>8913</v>
      </c>
      <c r="J495" t="s">
        <v>8915</v>
      </c>
      <c r="K495">
        <v>138</v>
      </c>
      <c r="L495" t="s">
        <v>2553</v>
      </c>
      <c r="N495" t="s">
        <v>9250</v>
      </c>
      <c r="O495" t="s">
        <v>10587</v>
      </c>
      <c r="P495" t="s">
        <v>12157</v>
      </c>
      <c r="S495" t="s">
        <v>4361</v>
      </c>
      <c r="T495" t="s">
        <v>4361</v>
      </c>
      <c r="U495" t="s">
        <v>14150</v>
      </c>
      <c r="V495" t="s">
        <v>14788</v>
      </c>
      <c r="W495" t="s">
        <v>14790</v>
      </c>
      <c r="X495" t="s">
        <v>15271</v>
      </c>
      <c r="Y495" t="s">
        <v>17220</v>
      </c>
      <c r="AC495" t="s">
        <v>19351</v>
      </c>
      <c r="AD495" t="s">
        <v>19351</v>
      </c>
      <c r="AE495" t="s">
        <v>17220</v>
      </c>
      <c r="AF495" t="s">
        <v>39</v>
      </c>
      <c r="AG495" t="s">
        <v>39</v>
      </c>
      <c r="AH495" t="s">
        <v>39</v>
      </c>
      <c r="AI495" t="s">
        <v>39</v>
      </c>
      <c r="AJ495" t="s">
        <v>39</v>
      </c>
      <c r="AK495" s="4" t="str">
        <f>IFERROR(VLOOKUP(C495,mapped!$A:$C,3,FALSE)," ")</f>
        <v xml:space="preserve"> </v>
      </c>
      <c r="AL495" s="4" t="str">
        <f>IF(D495="XFMR",IFERROR(VLOOKUP(AK495,AuctionMapping2019SEP_AUTOS!$B:$J,5,FALSE)," "),IFERROR(VLOOKUP(AK495,AuctionMapping2019SEP_LINES!$C:$J,4,FALSE)," "))</f>
        <v xml:space="preserve"> </v>
      </c>
      <c r="AM495" s="4" t="str">
        <f>IF(D495="XFMR",IFERROR(VLOOKUP(AK495,AuctionMapping2019SEP_AUTOS!$B:$J,6,FALSE)," "),IFERROR(VLOOKUP(AK495,AuctionMapping2019SEP_LINES!$C:$J,5,FALSE)," "))</f>
        <v xml:space="preserve"> </v>
      </c>
      <c r="AN495" s="4" t="str">
        <f>IF(D495="XFMR",IFERROR(VLOOKUP(AK495,AuctionMapping2019SEP_AUTOS!$B:$J,7,FALSE)," "),IFERROR(VLOOKUP(AK495,AuctionMapping2019SEP_LINES!$C:$J,6,FALSE)," "))</f>
        <v xml:space="preserve"> </v>
      </c>
      <c r="AO495" s="4" t="str">
        <f>IF(D495="XFMR",IFERROR(VLOOKUP(AK495,AuctionMapping2019SEP_AUTOS!$B:$J,8,FALSE)," "),IFERROR(VLOOKUP(AK495,AuctionMapping2019SEP_LINES!$C:$J,7,FALSE)," "))</f>
        <v xml:space="preserve"> </v>
      </c>
      <c r="AP495" s="4" t="str">
        <f>IF(D495="XFMR",IFERROR(VLOOKUP(AK495,AuctionMapping2019SEP_AUTOS!$B:$J,9,FALSE)," "),IFERROR(VLOOKUP(AK495,AuctionMapping2019SEP_LINES!$C:$J,8,FALSE)," "))</f>
        <v xml:space="preserve"> </v>
      </c>
    </row>
    <row r="496" spans="1:42" x14ac:dyDescent="0.25">
      <c r="A496" t="s">
        <v>534</v>
      </c>
      <c r="B496" t="s">
        <v>2554</v>
      </c>
      <c r="C496" t="s">
        <v>4362</v>
      </c>
      <c r="D496" t="s">
        <v>6110</v>
      </c>
      <c r="E496">
        <v>10001765007</v>
      </c>
      <c r="F496" t="s">
        <v>6556</v>
      </c>
      <c r="G496" t="s">
        <v>8180</v>
      </c>
      <c r="H496">
        <v>10000702076</v>
      </c>
      <c r="I496" t="s">
        <v>8913</v>
      </c>
      <c r="J496" t="s">
        <v>8915</v>
      </c>
      <c r="K496">
        <v>138</v>
      </c>
      <c r="L496" t="s">
        <v>2554</v>
      </c>
      <c r="N496" t="s">
        <v>9251</v>
      </c>
      <c r="O496" t="s">
        <v>10588</v>
      </c>
      <c r="P496" t="s">
        <v>12158</v>
      </c>
      <c r="S496" t="s">
        <v>4362</v>
      </c>
      <c r="T496" t="s">
        <v>4362</v>
      </c>
      <c r="U496" t="s">
        <v>14151</v>
      </c>
      <c r="V496" t="s">
        <v>14788</v>
      </c>
      <c r="W496" t="s">
        <v>14790</v>
      </c>
      <c r="X496" t="s">
        <v>15272</v>
      </c>
      <c r="Y496" t="s">
        <v>17407</v>
      </c>
      <c r="Z496" t="s">
        <v>8130</v>
      </c>
      <c r="AA496">
        <v>10000701639</v>
      </c>
      <c r="AB496" t="s">
        <v>8913</v>
      </c>
      <c r="AC496" t="s">
        <v>19351</v>
      </c>
      <c r="AD496" t="s">
        <v>19351</v>
      </c>
      <c r="AE496" t="s">
        <v>19715</v>
      </c>
      <c r="AF496" t="s">
        <v>20972</v>
      </c>
      <c r="AG496" t="s">
        <v>21381</v>
      </c>
      <c r="AH496" t="s">
        <v>21369</v>
      </c>
      <c r="AI496" t="s">
        <v>21381</v>
      </c>
      <c r="AJ496" t="s">
        <v>21381</v>
      </c>
      <c r="AK496" s="4" t="str">
        <f>IFERROR(VLOOKUP(C496,mapped!$A:$C,3,FALSE)," ")</f>
        <v>PK_MID90_A</v>
      </c>
      <c r="AL496" s="4">
        <f>IF(D496="XFMR",IFERROR(VLOOKUP(AK496,AuctionMapping2019SEP_AUTOS!$B:$J,5,FALSE)," "),IFERROR(VLOOKUP(AK496,AuctionMapping2019SEP_LINES!$C:$J,4,FALSE)," "))</f>
        <v>47707</v>
      </c>
      <c r="AM496" s="4" t="str">
        <f>IF(D496="XFMR",IFERROR(VLOOKUP(AK496,AuctionMapping2019SEP_AUTOS!$B:$J,6,FALSE)," "),IFERROR(VLOOKUP(AK496,AuctionMapping2019SEP_LINES!$C:$J,5,FALSE)," "))</f>
        <v>MIDTWN_RCTR1</v>
      </c>
      <c r="AN496" s="4">
        <f>IF(D496="XFMR",IFERROR(VLOOKUP(AK496,AuctionMapping2019SEP_AUTOS!$B:$J,7,FALSE)," "),IFERROR(VLOOKUP(AK496,AuctionMapping2019SEP_LINES!$C:$J,6,FALSE)," "))</f>
        <v>47731</v>
      </c>
      <c r="AO496" s="4" t="str">
        <f>IF(D496="XFMR",IFERROR(VLOOKUP(AK496,AuctionMapping2019SEP_AUTOS!$B:$J,8,FALSE)," "),IFERROR(VLOOKUP(AK496,AuctionMapping2019SEP_LINES!$C:$J,7,FALSE)," "))</f>
        <v>POLK___B138B</v>
      </c>
      <c r="AP496" s="4" t="str">
        <f>IF(D496="XFMR",IFERROR(VLOOKUP(AK496,AuctionMapping2019SEP_AUTOS!$B:$J,9,FALSE)," "),IFERROR(VLOOKUP(AK496,AuctionMapping2019SEP_LINES!$C:$J,8,FALSE)," "))</f>
        <v>90</v>
      </c>
    </row>
    <row r="497" spans="1:42" x14ac:dyDescent="0.25">
      <c r="A497" t="s">
        <v>535</v>
      </c>
      <c r="B497" t="s">
        <v>2555</v>
      </c>
      <c r="C497" t="s">
        <v>4363</v>
      </c>
      <c r="D497" t="s">
        <v>6110</v>
      </c>
      <c r="E497">
        <v>10001768975</v>
      </c>
      <c r="F497" t="s">
        <v>6557</v>
      </c>
      <c r="G497" t="s">
        <v>8181</v>
      </c>
      <c r="H497">
        <v>10000699607</v>
      </c>
      <c r="I497" t="s">
        <v>8912</v>
      </c>
      <c r="J497" t="s">
        <v>8915</v>
      </c>
      <c r="K497">
        <v>69</v>
      </c>
      <c r="L497" t="s">
        <v>2555</v>
      </c>
      <c r="N497" t="s">
        <v>9252</v>
      </c>
      <c r="O497" t="s">
        <v>10589</v>
      </c>
      <c r="P497" t="s">
        <v>12159</v>
      </c>
      <c r="S497" t="s">
        <v>4363</v>
      </c>
      <c r="T497" t="s">
        <v>4363</v>
      </c>
      <c r="U497" t="s">
        <v>10589</v>
      </c>
      <c r="V497" t="s">
        <v>14788</v>
      </c>
      <c r="W497" t="s">
        <v>14790</v>
      </c>
      <c r="X497" t="s">
        <v>15273</v>
      </c>
      <c r="Y497" t="s">
        <v>17408</v>
      </c>
      <c r="Z497" t="s">
        <v>8005</v>
      </c>
      <c r="AA497">
        <v>10000701652</v>
      </c>
      <c r="AB497" t="s">
        <v>8912</v>
      </c>
      <c r="AC497" t="s">
        <v>19351</v>
      </c>
      <c r="AD497" t="s">
        <v>19355</v>
      </c>
      <c r="AE497" t="s">
        <v>19716</v>
      </c>
      <c r="AF497" t="s">
        <v>20973</v>
      </c>
      <c r="AG497" t="s">
        <v>21376</v>
      </c>
      <c r="AH497" t="s">
        <v>21431</v>
      </c>
      <c r="AI497" t="s">
        <v>21376</v>
      </c>
      <c r="AJ497" t="s">
        <v>21376</v>
      </c>
      <c r="AK497" s="4" t="str">
        <f>IFERROR(VLOOKUP(C497,mapped!$A:$C,3,FALSE)," ")</f>
        <v>ATBR_MILES1_1</v>
      </c>
      <c r="AL497" s="4">
        <f>IF(D497="XFMR",IFERROR(VLOOKUP(AK497,AuctionMapping2019SEP_AUTOS!$B:$J,5,FALSE)," "),IFERROR(VLOOKUP(AK497,AuctionMapping2019SEP_LINES!$C:$J,4,FALSE)," "))</f>
        <v>6410</v>
      </c>
      <c r="AM497" s="4" t="str">
        <f>IF(D497="XFMR",IFERROR(VLOOKUP(AK497,AuctionMapping2019SEP_AUTOS!$B:$J,6,FALSE)," "),IFERROR(VLOOKUP(AK497,AuctionMapping2019SEP_LINES!$C:$J,5,FALSE)," "))</f>
        <v>MILES2A</v>
      </c>
      <c r="AN497" s="4">
        <f>IF(D497="XFMR",IFERROR(VLOOKUP(AK497,AuctionMapping2019SEP_AUTOS!$B:$J,7,FALSE)," "),IFERROR(VLOOKUP(AK497,AuctionMapping2019SEP_LINES!$C:$J,6,FALSE)," "))</f>
        <v>6418</v>
      </c>
      <c r="AO497" s="4" t="str">
        <f>IF(D497="XFMR",IFERROR(VLOOKUP(AK497,AuctionMapping2019SEP_AUTOS!$B:$J,8,FALSE)," "),IFERROR(VLOOKUP(AK497,AuctionMapping2019SEP_LINES!$C:$J,7,FALSE)," "))</f>
        <v>ATBR2A</v>
      </c>
      <c r="AP497" s="4" t="str">
        <f>IF(D497="XFMR",IFERROR(VLOOKUP(AK497,AuctionMapping2019SEP_AUTOS!$B:$J,9,FALSE)," "),IFERROR(VLOOKUP(AK497,AuctionMapping2019SEP_LINES!$C:$J,8,FALSE)," "))</f>
        <v>1</v>
      </c>
    </row>
    <row r="498" spans="1:42" hidden="1" x14ac:dyDescent="0.25">
      <c r="A498" t="s">
        <v>536</v>
      </c>
      <c r="B498" t="s">
        <v>2556</v>
      </c>
      <c r="C498" t="s">
        <v>4364</v>
      </c>
      <c r="D498" t="s">
        <v>6110</v>
      </c>
      <c r="E498">
        <v>10002559299</v>
      </c>
      <c r="F498" t="s">
        <v>6558</v>
      </c>
      <c r="G498" t="s">
        <v>8182</v>
      </c>
      <c r="H498">
        <v>10002367718</v>
      </c>
      <c r="I498" t="s">
        <v>8912</v>
      </c>
      <c r="J498" t="s">
        <v>8915</v>
      </c>
      <c r="K498">
        <v>69</v>
      </c>
      <c r="L498" t="s">
        <v>2556</v>
      </c>
      <c r="N498" t="s">
        <v>9253</v>
      </c>
      <c r="O498" t="s">
        <v>10590</v>
      </c>
      <c r="P498" t="s">
        <v>12160</v>
      </c>
      <c r="S498" t="s">
        <v>4364</v>
      </c>
      <c r="T498" t="s">
        <v>4364</v>
      </c>
      <c r="U498" t="s">
        <v>10590</v>
      </c>
      <c r="V498" t="s">
        <v>14788</v>
      </c>
      <c r="W498" t="s">
        <v>14791</v>
      </c>
      <c r="X498" t="s">
        <v>15274</v>
      </c>
      <c r="Y498" t="s">
        <v>17409</v>
      </c>
      <c r="Z498" t="s">
        <v>18970</v>
      </c>
      <c r="AA498">
        <v>10000702030</v>
      </c>
      <c r="AB498" t="s">
        <v>8912</v>
      </c>
      <c r="AC498" t="s">
        <v>19352</v>
      </c>
      <c r="AD498" t="s">
        <v>19352</v>
      </c>
      <c r="AE498" t="s">
        <v>19717</v>
      </c>
      <c r="AF498" t="s">
        <v>20974</v>
      </c>
      <c r="AG498" t="s">
        <v>21374</v>
      </c>
      <c r="AH498" t="s">
        <v>21374</v>
      </c>
      <c r="AI498" t="s">
        <v>21374</v>
      </c>
      <c r="AJ498" t="s">
        <v>21374</v>
      </c>
      <c r="AK498" s="4" t="str">
        <f>IFERROR(VLOOKUP(C498,mapped!$A:$C,3,FALSE)," ")</f>
        <v xml:space="preserve"> </v>
      </c>
      <c r="AL498" s="4" t="str">
        <f>IF(D498="XFMR",IFERROR(VLOOKUP(AK498,AuctionMapping2019SEP_AUTOS!$B:$J,5,FALSE)," "),IFERROR(VLOOKUP(AK498,AuctionMapping2019SEP_LINES!$C:$J,4,FALSE)," "))</f>
        <v xml:space="preserve"> </v>
      </c>
      <c r="AM498" s="4" t="str">
        <f>IF(D498="XFMR",IFERROR(VLOOKUP(AK498,AuctionMapping2019SEP_AUTOS!$B:$J,6,FALSE)," "),IFERROR(VLOOKUP(AK498,AuctionMapping2019SEP_LINES!$C:$J,5,FALSE)," "))</f>
        <v xml:space="preserve"> </v>
      </c>
      <c r="AN498" s="4" t="str">
        <f>IF(D498="XFMR",IFERROR(VLOOKUP(AK498,AuctionMapping2019SEP_AUTOS!$B:$J,7,FALSE)," "),IFERROR(VLOOKUP(AK498,AuctionMapping2019SEP_LINES!$C:$J,6,FALSE)," "))</f>
        <v xml:space="preserve"> </v>
      </c>
      <c r="AO498" s="4" t="str">
        <f>IF(D498="XFMR",IFERROR(VLOOKUP(AK498,AuctionMapping2019SEP_AUTOS!$B:$J,8,FALSE)," "),IFERROR(VLOOKUP(AK498,AuctionMapping2019SEP_LINES!$C:$J,7,FALSE)," "))</f>
        <v xml:space="preserve"> </v>
      </c>
      <c r="AP498" s="4" t="str">
        <f>IF(D498="XFMR",IFERROR(VLOOKUP(AK498,AuctionMapping2019SEP_AUTOS!$B:$J,9,FALSE)," "),IFERROR(VLOOKUP(AK498,AuctionMapping2019SEP_LINES!$C:$J,8,FALSE)," "))</f>
        <v xml:space="preserve"> </v>
      </c>
    </row>
    <row r="499" spans="1:42" hidden="1" x14ac:dyDescent="0.25">
      <c r="A499" t="s">
        <v>537</v>
      </c>
      <c r="B499" t="s">
        <v>2557</v>
      </c>
      <c r="C499" t="s">
        <v>4365</v>
      </c>
      <c r="D499" t="s">
        <v>6110</v>
      </c>
      <c r="E499">
        <v>10002558936</v>
      </c>
      <c r="F499" t="s">
        <v>6559</v>
      </c>
      <c r="G499" t="s">
        <v>8183</v>
      </c>
      <c r="H499">
        <v>10000701978</v>
      </c>
      <c r="I499" t="s">
        <v>8911</v>
      </c>
      <c r="J499" t="s">
        <v>8915</v>
      </c>
      <c r="K499">
        <v>69</v>
      </c>
      <c r="L499" t="s">
        <v>2557</v>
      </c>
      <c r="N499" t="s">
        <v>9254</v>
      </c>
      <c r="O499" t="s">
        <v>10591</v>
      </c>
      <c r="P499" t="s">
        <v>12161</v>
      </c>
      <c r="S499" t="s">
        <v>4365</v>
      </c>
      <c r="T499" t="s">
        <v>4365</v>
      </c>
      <c r="U499" t="s">
        <v>14152</v>
      </c>
      <c r="V499" t="s">
        <v>14788</v>
      </c>
      <c r="W499" t="s">
        <v>14790</v>
      </c>
      <c r="X499" t="s">
        <v>15275</v>
      </c>
      <c r="Y499" t="s">
        <v>17410</v>
      </c>
      <c r="Z499" t="s">
        <v>18971</v>
      </c>
      <c r="AA499">
        <v>10002558934</v>
      </c>
      <c r="AB499" t="s">
        <v>8911</v>
      </c>
      <c r="AC499" t="s">
        <v>19351</v>
      </c>
      <c r="AD499" t="s">
        <v>19351</v>
      </c>
      <c r="AE499" t="s">
        <v>19718</v>
      </c>
      <c r="AF499" t="s">
        <v>39</v>
      </c>
      <c r="AG499" t="s">
        <v>39</v>
      </c>
      <c r="AH499" t="s">
        <v>39</v>
      </c>
      <c r="AI499" t="s">
        <v>39</v>
      </c>
      <c r="AJ499" t="s">
        <v>39</v>
      </c>
      <c r="AK499" s="4" t="str">
        <f>IFERROR(VLOOKUP(C499,mapped!$A:$C,3,FALSE)," ")</f>
        <v xml:space="preserve"> </v>
      </c>
      <c r="AL499" s="4" t="str">
        <f>IF(D499="XFMR",IFERROR(VLOOKUP(AK499,AuctionMapping2019SEP_AUTOS!$B:$J,5,FALSE)," "),IFERROR(VLOOKUP(AK499,AuctionMapping2019SEP_LINES!$C:$J,4,FALSE)," "))</f>
        <v xml:space="preserve"> </v>
      </c>
      <c r="AM499" s="4" t="str">
        <f>IF(D499="XFMR",IFERROR(VLOOKUP(AK499,AuctionMapping2019SEP_AUTOS!$B:$J,6,FALSE)," "),IFERROR(VLOOKUP(AK499,AuctionMapping2019SEP_LINES!$C:$J,5,FALSE)," "))</f>
        <v xml:space="preserve"> </v>
      </c>
      <c r="AN499" s="4" t="str">
        <f>IF(D499="XFMR",IFERROR(VLOOKUP(AK499,AuctionMapping2019SEP_AUTOS!$B:$J,7,FALSE)," "),IFERROR(VLOOKUP(AK499,AuctionMapping2019SEP_LINES!$C:$J,6,FALSE)," "))</f>
        <v xml:space="preserve"> </v>
      </c>
      <c r="AO499" s="4" t="str">
        <f>IF(D499="XFMR",IFERROR(VLOOKUP(AK499,AuctionMapping2019SEP_AUTOS!$B:$J,8,FALSE)," "),IFERROR(VLOOKUP(AK499,AuctionMapping2019SEP_LINES!$C:$J,7,FALSE)," "))</f>
        <v xml:space="preserve"> </v>
      </c>
      <c r="AP499" s="4" t="str">
        <f>IF(D499="XFMR",IFERROR(VLOOKUP(AK499,AuctionMapping2019SEP_AUTOS!$B:$J,9,FALSE)," "),IFERROR(VLOOKUP(AK499,AuctionMapping2019SEP_LINES!$C:$J,8,FALSE)," "))</f>
        <v xml:space="preserve"> </v>
      </c>
    </row>
    <row r="500" spans="1:42" hidden="1" x14ac:dyDescent="0.25">
      <c r="A500" t="s">
        <v>538</v>
      </c>
      <c r="B500" t="s">
        <v>2558</v>
      </c>
      <c r="C500" t="s">
        <v>4366</v>
      </c>
      <c r="D500" t="s">
        <v>6110</v>
      </c>
      <c r="E500">
        <v>10002540434</v>
      </c>
      <c r="F500" t="s">
        <v>6560</v>
      </c>
      <c r="G500" t="s">
        <v>8184</v>
      </c>
      <c r="H500">
        <v>10002498562</v>
      </c>
      <c r="I500" t="s">
        <v>8912</v>
      </c>
      <c r="J500" t="s">
        <v>8915</v>
      </c>
      <c r="K500">
        <v>138</v>
      </c>
      <c r="L500" t="s">
        <v>2558</v>
      </c>
      <c r="N500" t="s">
        <v>9255</v>
      </c>
      <c r="O500" t="s">
        <v>2566</v>
      </c>
      <c r="P500" t="s">
        <v>12162</v>
      </c>
      <c r="S500" t="s">
        <v>4366</v>
      </c>
      <c r="T500" t="s">
        <v>4366</v>
      </c>
      <c r="U500" t="s">
        <v>2566</v>
      </c>
      <c r="V500" t="s">
        <v>14788</v>
      </c>
      <c r="W500" t="s">
        <v>14790</v>
      </c>
      <c r="X500" t="s">
        <v>15276</v>
      </c>
      <c r="Y500" t="s">
        <v>17411</v>
      </c>
      <c r="Z500" t="s">
        <v>8027</v>
      </c>
      <c r="AA500">
        <v>10002494802</v>
      </c>
      <c r="AB500" t="s">
        <v>8912</v>
      </c>
      <c r="AC500" t="s">
        <v>19351</v>
      </c>
      <c r="AD500" t="s">
        <v>19351</v>
      </c>
      <c r="AE500" t="s">
        <v>19719</v>
      </c>
      <c r="AF500" t="s">
        <v>39</v>
      </c>
      <c r="AG500" t="s">
        <v>39</v>
      </c>
      <c r="AH500" t="s">
        <v>39</v>
      </c>
      <c r="AI500" t="s">
        <v>39</v>
      </c>
      <c r="AJ500" t="s">
        <v>39</v>
      </c>
      <c r="AK500" s="4" t="str">
        <f>IFERROR(VLOOKUP(C500,mapped!$A:$C,3,FALSE)," ")</f>
        <v xml:space="preserve"> </v>
      </c>
      <c r="AL500" s="4" t="str">
        <f>IF(D500="XFMR",IFERROR(VLOOKUP(AK500,AuctionMapping2019SEP_AUTOS!$B:$J,5,FALSE)," "),IFERROR(VLOOKUP(AK500,AuctionMapping2019SEP_LINES!$C:$J,4,FALSE)," "))</f>
        <v xml:space="preserve"> </v>
      </c>
      <c r="AM500" s="4" t="str">
        <f>IF(D500="XFMR",IFERROR(VLOOKUP(AK500,AuctionMapping2019SEP_AUTOS!$B:$J,6,FALSE)," "),IFERROR(VLOOKUP(AK500,AuctionMapping2019SEP_LINES!$C:$J,5,FALSE)," "))</f>
        <v xml:space="preserve"> </v>
      </c>
      <c r="AN500" s="4" t="str">
        <f>IF(D500="XFMR",IFERROR(VLOOKUP(AK500,AuctionMapping2019SEP_AUTOS!$B:$J,7,FALSE)," "),IFERROR(VLOOKUP(AK500,AuctionMapping2019SEP_LINES!$C:$J,6,FALSE)," "))</f>
        <v xml:space="preserve"> </v>
      </c>
      <c r="AO500" s="4" t="str">
        <f>IF(D500="XFMR",IFERROR(VLOOKUP(AK500,AuctionMapping2019SEP_AUTOS!$B:$J,8,FALSE)," "),IFERROR(VLOOKUP(AK500,AuctionMapping2019SEP_LINES!$C:$J,7,FALSE)," "))</f>
        <v xml:space="preserve"> </v>
      </c>
      <c r="AP500" s="4" t="str">
        <f>IF(D500="XFMR",IFERROR(VLOOKUP(AK500,AuctionMapping2019SEP_AUTOS!$B:$J,9,FALSE)," "),IFERROR(VLOOKUP(AK500,AuctionMapping2019SEP_LINES!$C:$J,8,FALSE)," "))</f>
        <v xml:space="preserve"> </v>
      </c>
    </row>
    <row r="501" spans="1:42" hidden="1" x14ac:dyDescent="0.25">
      <c r="A501" t="s">
        <v>539</v>
      </c>
      <c r="B501" t="s">
        <v>2559</v>
      </c>
      <c r="C501" t="s">
        <v>4367</v>
      </c>
      <c r="D501" t="s">
        <v>6110</v>
      </c>
      <c r="E501">
        <v>10001826769</v>
      </c>
      <c r="F501" t="s">
        <v>6561</v>
      </c>
      <c r="G501" t="s">
        <v>7909</v>
      </c>
      <c r="H501">
        <v>10000700619</v>
      </c>
      <c r="I501" t="s">
        <v>8913</v>
      </c>
      <c r="J501" t="s">
        <v>8915</v>
      </c>
      <c r="K501">
        <v>69</v>
      </c>
      <c r="L501" t="s">
        <v>2559</v>
      </c>
      <c r="N501" t="s">
        <v>9256</v>
      </c>
      <c r="O501" t="s">
        <v>10592</v>
      </c>
      <c r="P501" t="s">
        <v>12163</v>
      </c>
      <c r="S501" t="s">
        <v>4367</v>
      </c>
      <c r="T501" t="s">
        <v>4367</v>
      </c>
      <c r="U501" t="s">
        <v>14153</v>
      </c>
      <c r="V501" t="s">
        <v>14788</v>
      </c>
      <c r="W501" t="s">
        <v>14790</v>
      </c>
      <c r="X501" t="s">
        <v>15277</v>
      </c>
      <c r="Y501" t="s">
        <v>17412</v>
      </c>
      <c r="Z501" t="s">
        <v>18824</v>
      </c>
      <c r="AA501">
        <v>10000702362</v>
      </c>
      <c r="AB501" t="s">
        <v>8913</v>
      </c>
      <c r="AC501" t="s">
        <v>19351</v>
      </c>
      <c r="AD501" t="s">
        <v>19351</v>
      </c>
      <c r="AE501" t="s">
        <v>19720</v>
      </c>
      <c r="AF501" t="s">
        <v>39</v>
      </c>
      <c r="AG501" t="s">
        <v>39</v>
      </c>
      <c r="AH501" t="s">
        <v>39</v>
      </c>
      <c r="AI501" t="s">
        <v>39</v>
      </c>
      <c r="AJ501" t="s">
        <v>39</v>
      </c>
      <c r="AK501" s="4" t="str">
        <f>IFERROR(VLOOKUP(C501,mapped!$A:$C,3,FALSE)," ")</f>
        <v xml:space="preserve"> </v>
      </c>
      <c r="AL501" s="4" t="str">
        <f>IF(D501="XFMR",IFERROR(VLOOKUP(AK501,AuctionMapping2019SEP_AUTOS!$B:$J,5,FALSE)," "),IFERROR(VLOOKUP(AK501,AuctionMapping2019SEP_LINES!$C:$J,4,FALSE)," "))</f>
        <v xml:space="preserve"> </v>
      </c>
      <c r="AM501" s="4" t="str">
        <f>IF(D501="XFMR",IFERROR(VLOOKUP(AK501,AuctionMapping2019SEP_AUTOS!$B:$J,6,FALSE)," "),IFERROR(VLOOKUP(AK501,AuctionMapping2019SEP_LINES!$C:$J,5,FALSE)," "))</f>
        <v xml:space="preserve"> </v>
      </c>
      <c r="AN501" s="4" t="str">
        <f>IF(D501="XFMR",IFERROR(VLOOKUP(AK501,AuctionMapping2019SEP_AUTOS!$B:$J,7,FALSE)," "),IFERROR(VLOOKUP(AK501,AuctionMapping2019SEP_LINES!$C:$J,6,FALSE)," "))</f>
        <v xml:space="preserve"> </v>
      </c>
      <c r="AO501" s="4" t="str">
        <f>IF(D501="XFMR",IFERROR(VLOOKUP(AK501,AuctionMapping2019SEP_AUTOS!$B:$J,8,FALSE)," "),IFERROR(VLOOKUP(AK501,AuctionMapping2019SEP_LINES!$C:$J,7,FALSE)," "))</f>
        <v xml:space="preserve"> </v>
      </c>
      <c r="AP501" s="4" t="str">
        <f>IF(D501="XFMR",IFERROR(VLOOKUP(AK501,AuctionMapping2019SEP_AUTOS!$B:$J,9,FALSE)," "),IFERROR(VLOOKUP(AK501,AuctionMapping2019SEP_LINES!$C:$J,8,FALSE)," "))</f>
        <v xml:space="preserve"> </v>
      </c>
    </row>
    <row r="502" spans="1:42" hidden="1" x14ac:dyDescent="0.25">
      <c r="A502" t="s">
        <v>540</v>
      </c>
      <c r="B502" t="s">
        <v>2560</v>
      </c>
      <c r="C502" t="s">
        <v>4368</v>
      </c>
      <c r="D502" t="s">
        <v>6110</v>
      </c>
      <c r="E502">
        <v>10000750314</v>
      </c>
      <c r="F502" t="s">
        <v>6562</v>
      </c>
      <c r="G502" t="s">
        <v>7836</v>
      </c>
      <c r="H502">
        <v>10000702396</v>
      </c>
      <c r="I502" t="s">
        <v>8912</v>
      </c>
      <c r="J502" t="s">
        <v>8915</v>
      </c>
      <c r="K502">
        <v>138</v>
      </c>
      <c r="L502" t="s">
        <v>2560</v>
      </c>
      <c r="N502" t="s">
        <v>9257</v>
      </c>
      <c r="O502" t="s">
        <v>10593</v>
      </c>
      <c r="P502" t="s">
        <v>12164</v>
      </c>
      <c r="S502" t="s">
        <v>13766</v>
      </c>
      <c r="T502" t="s">
        <v>13766</v>
      </c>
      <c r="U502" t="s">
        <v>14154</v>
      </c>
      <c r="V502" t="s">
        <v>14788</v>
      </c>
      <c r="W502" t="s">
        <v>14790</v>
      </c>
      <c r="X502" t="s">
        <v>15278</v>
      </c>
      <c r="Y502" t="s">
        <v>17413</v>
      </c>
      <c r="Z502" t="s">
        <v>8149</v>
      </c>
      <c r="AA502">
        <v>10000702454</v>
      </c>
      <c r="AB502" t="s">
        <v>8912</v>
      </c>
      <c r="AC502" t="s">
        <v>19351</v>
      </c>
      <c r="AD502" t="s">
        <v>19351</v>
      </c>
      <c r="AE502" t="s">
        <v>19721</v>
      </c>
      <c r="AF502" t="s">
        <v>39</v>
      </c>
      <c r="AG502" t="s">
        <v>39</v>
      </c>
      <c r="AH502" t="s">
        <v>39</v>
      </c>
      <c r="AI502" t="s">
        <v>39</v>
      </c>
      <c r="AJ502" t="s">
        <v>39</v>
      </c>
      <c r="AK502" s="4" t="str">
        <f>IFERROR(VLOOKUP(C502,mapped!$A:$C,3,FALSE)," ")</f>
        <v xml:space="preserve"> </v>
      </c>
      <c r="AL502" s="4" t="str">
        <f>IF(D502="XFMR",IFERROR(VLOOKUP(AK502,AuctionMapping2019SEP_AUTOS!$B:$J,5,FALSE)," "),IFERROR(VLOOKUP(AK502,AuctionMapping2019SEP_LINES!$C:$J,4,FALSE)," "))</f>
        <v xml:space="preserve"> </v>
      </c>
      <c r="AM502" s="4" t="str">
        <f>IF(D502="XFMR",IFERROR(VLOOKUP(AK502,AuctionMapping2019SEP_AUTOS!$B:$J,6,FALSE)," "),IFERROR(VLOOKUP(AK502,AuctionMapping2019SEP_LINES!$C:$J,5,FALSE)," "))</f>
        <v xml:space="preserve"> </v>
      </c>
      <c r="AN502" s="4" t="str">
        <f>IF(D502="XFMR",IFERROR(VLOOKUP(AK502,AuctionMapping2019SEP_AUTOS!$B:$J,7,FALSE)," "),IFERROR(VLOOKUP(AK502,AuctionMapping2019SEP_LINES!$C:$J,6,FALSE)," "))</f>
        <v xml:space="preserve"> </v>
      </c>
      <c r="AO502" s="4" t="str">
        <f>IF(D502="XFMR",IFERROR(VLOOKUP(AK502,AuctionMapping2019SEP_AUTOS!$B:$J,8,FALSE)," "),IFERROR(VLOOKUP(AK502,AuctionMapping2019SEP_LINES!$C:$J,7,FALSE)," "))</f>
        <v xml:space="preserve"> </v>
      </c>
      <c r="AP502" s="4" t="str">
        <f>IF(D502="XFMR",IFERROR(VLOOKUP(AK502,AuctionMapping2019SEP_AUTOS!$B:$J,9,FALSE)," "),IFERROR(VLOOKUP(AK502,AuctionMapping2019SEP_LINES!$C:$J,8,FALSE)," "))</f>
        <v xml:space="preserve"> </v>
      </c>
    </row>
    <row r="503" spans="1:42" hidden="1" x14ac:dyDescent="0.25">
      <c r="A503" t="s">
        <v>541</v>
      </c>
      <c r="B503" t="s">
        <v>2561</v>
      </c>
      <c r="C503" t="s">
        <v>4369</v>
      </c>
      <c r="D503" t="s">
        <v>6110</v>
      </c>
      <c r="E503">
        <v>10002502771</v>
      </c>
      <c r="F503" t="s">
        <v>6563</v>
      </c>
      <c r="G503" t="s">
        <v>8096</v>
      </c>
      <c r="H503">
        <v>10000703190</v>
      </c>
      <c r="I503" t="s">
        <v>8912</v>
      </c>
      <c r="J503" t="s">
        <v>8915</v>
      </c>
      <c r="K503">
        <v>69</v>
      </c>
      <c r="L503" t="s">
        <v>2561</v>
      </c>
      <c r="N503" t="s">
        <v>9258</v>
      </c>
      <c r="O503" t="s">
        <v>10594</v>
      </c>
      <c r="P503" t="s">
        <v>12165</v>
      </c>
      <c r="S503" t="s">
        <v>4369</v>
      </c>
      <c r="T503" t="s">
        <v>4369</v>
      </c>
      <c r="U503" t="s">
        <v>10594</v>
      </c>
      <c r="V503" t="s">
        <v>14788</v>
      </c>
      <c r="W503" t="s">
        <v>14790</v>
      </c>
      <c r="X503" t="s">
        <v>15279</v>
      </c>
      <c r="Y503" t="s">
        <v>17414</v>
      </c>
      <c r="Z503" t="s">
        <v>8573</v>
      </c>
      <c r="AA503">
        <v>10000702386</v>
      </c>
      <c r="AB503" t="s">
        <v>8912</v>
      </c>
      <c r="AC503" t="s">
        <v>19351</v>
      </c>
      <c r="AD503" t="s">
        <v>19351</v>
      </c>
      <c r="AE503" t="s">
        <v>19722</v>
      </c>
      <c r="AF503" t="s">
        <v>39</v>
      </c>
      <c r="AG503" t="s">
        <v>39</v>
      </c>
      <c r="AH503" t="s">
        <v>39</v>
      </c>
      <c r="AI503" t="s">
        <v>39</v>
      </c>
      <c r="AJ503" t="s">
        <v>39</v>
      </c>
      <c r="AK503" s="4" t="str">
        <f>IFERROR(VLOOKUP(C503,mapped!$A:$C,3,FALSE)," ")</f>
        <v xml:space="preserve"> </v>
      </c>
      <c r="AL503" s="4" t="str">
        <f>IF(D503="XFMR",IFERROR(VLOOKUP(AK503,AuctionMapping2019SEP_AUTOS!$B:$J,5,FALSE)," "),IFERROR(VLOOKUP(AK503,AuctionMapping2019SEP_LINES!$C:$J,4,FALSE)," "))</f>
        <v xml:space="preserve"> </v>
      </c>
      <c r="AM503" s="4" t="str">
        <f>IF(D503="XFMR",IFERROR(VLOOKUP(AK503,AuctionMapping2019SEP_AUTOS!$B:$J,6,FALSE)," "),IFERROR(VLOOKUP(AK503,AuctionMapping2019SEP_LINES!$C:$J,5,FALSE)," "))</f>
        <v xml:space="preserve"> </v>
      </c>
      <c r="AN503" s="4" t="str">
        <f>IF(D503="XFMR",IFERROR(VLOOKUP(AK503,AuctionMapping2019SEP_AUTOS!$B:$J,7,FALSE)," "),IFERROR(VLOOKUP(AK503,AuctionMapping2019SEP_LINES!$C:$J,6,FALSE)," "))</f>
        <v xml:space="preserve"> </v>
      </c>
      <c r="AO503" s="4" t="str">
        <f>IF(D503="XFMR",IFERROR(VLOOKUP(AK503,AuctionMapping2019SEP_AUTOS!$B:$J,8,FALSE)," "),IFERROR(VLOOKUP(AK503,AuctionMapping2019SEP_LINES!$C:$J,7,FALSE)," "))</f>
        <v xml:space="preserve"> </v>
      </c>
      <c r="AP503" s="4" t="str">
        <f>IF(D503="XFMR",IFERROR(VLOOKUP(AK503,AuctionMapping2019SEP_AUTOS!$B:$J,9,FALSE)," "),IFERROR(VLOOKUP(AK503,AuctionMapping2019SEP_LINES!$C:$J,8,FALSE)," "))</f>
        <v xml:space="preserve"> </v>
      </c>
    </row>
    <row r="504" spans="1:42" hidden="1" x14ac:dyDescent="0.25">
      <c r="A504" t="s">
        <v>542</v>
      </c>
      <c r="B504" t="s">
        <v>2562</v>
      </c>
      <c r="C504" t="s">
        <v>4370</v>
      </c>
      <c r="D504" t="s">
        <v>6110</v>
      </c>
      <c r="E504">
        <v>10000750193</v>
      </c>
      <c r="F504" t="s">
        <v>6564</v>
      </c>
      <c r="G504" t="s">
        <v>8185</v>
      </c>
      <c r="H504">
        <v>10000702326</v>
      </c>
      <c r="I504" t="s">
        <v>8912</v>
      </c>
      <c r="J504" t="s">
        <v>8915</v>
      </c>
      <c r="K504">
        <v>69</v>
      </c>
      <c r="L504" t="s">
        <v>2562</v>
      </c>
      <c r="N504" t="s">
        <v>9259</v>
      </c>
      <c r="O504" t="s">
        <v>10595</v>
      </c>
      <c r="P504" t="s">
        <v>12166</v>
      </c>
      <c r="S504" t="s">
        <v>13767</v>
      </c>
      <c r="T504" t="s">
        <v>13767</v>
      </c>
      <c r="U504" t="s">
        <v>14155</v>
      </c>
      <c r="V504" t="s">
        <v>14788</v>
      </c>
      <c r="W504" t="s">
        <v>14790</v>
      </c>
      <c r="X504" t="s">
        <v>15280</v>
      </c>
      <c r="Y504" t="s">
        <v>17415</v>
      </c>
      <c r="Z504" t="s">
        <v>18972</v>
      </c>
      <c r="AA504">
        <v>10000701450</v>
      </c>
      <c r="AB504" t="s">
        <v>8912</v>
      </c>
      <c r="AC504" t="s">
        <v>19351</v>
      </c>
      <c r="AD504" t="s">
        <v>19351</v>
      </c>
      <c r="AE504" t="s">
        <v>19723</v>
      </c>
      <c r="AF504" t="s">
        <v>20975</v>
      </c>
      <c r="AG504" t="s">
        <v>21375</v>
      </c>
      <c r="AH504" t="s">
        <v>21375</v>
      </c>
      <c r="AI504" t="s">
        <v>21375</v>
      </c>
      <c r="AJ504" t="s">
        <v>21375</v>
      </c>
      <c r="AK504" s="4" t="str">
        <f>IFERROR(VLOOKUP(C504,mapped!$A:$C,3,FALSE)," ")</f>
        <v xml:space="preserve"> </v>
      </c>
      <c r="AL504" s="4" t="str">
        <f>IF(D504="XFMR",IFERROR(VLOOKUP(AK504,AuctionMapping2019SEP_AUTOS!$B:$J,5,FALSE)," "),IFERROR(VLOOKUP(AK504,AuctionMapping2019SEP_LINES!$C:$J,4,FALSE)," "))</f>
        <v xml:space="preserve"> </v>
      </c>
      <c r="AM504" s="4" t="str">
        <f>IF(D504="XFMR",IFERROR(VLOOKUP(AK504,AuctionMapping2019SEP_AUTOS!$B:$J,6,FALSE)," "),IFERROR(VLOOKUP(AK504,AuctionMapping2019SEP_LINES!$C:$J,5,FALSE)," "))</f>
        <v xml:space="preserve"> </v>
      </c>
      <c r="AN504" s="4" t="str">
        <f>IF(D504="XFMR",IFERROR(VLOOKUP(AK504,AuctionMapping2019SEP_AUTOS!$B:$J,7,FALSE)," "),IFERROR(VLOOKUP(AK504,AuctionMapping2019SEP_LINES!$C:$J,6,FALSE)," "))</f>
        <v xml:space="preserve"> </v>
      </c>
      <c r="AO504" s="4" t="str">
        <f>IF(D504="XFMR",IFERROR(VLOOKUP(AK504,AuctionMapping2019SEP_AUTOS!$B:$J,8,FALSE)," "),IFERROR(VLOOKUP(AK504,AuctionMapping2019SEP_LINES!$C:$J,7,FALSE)," "))</f>
        <v xml:space="preserve"> </v>
      </c>
      <c r="AP504" s="4" t="str">
        <f>IF(D504="XFMR",IFERROR(VLOOKUP(AK504,AuctionMapping2019SEP_AUTOS!$B:$J,9,FALSE)," "),IFERROR(VLOOKUP(AK504,AuctionMapping2019SEP_LINES!$C:$J,8,FALSE)," "))</f>
        <v xml:space="preserve"> </v>
      </c>
    </row>
    <row r="505" spans="1:42" hidden="1" x14ac:dyDescent="0.25">
      <c r="A505" t="s">
        <v>543</v>
      </c>
      <c r="B505" t="s">
        <v>2563</v>
      </c>
      <c r="C505" t="s">
        <v>4371</v>
      </c>
      <c r="D505" t="s">
        <v>6110</v>
      </c>
      <c r="E505">
        <v>10000743087</v>
      </c>
      <c r="F505" t="s">
        <v>6565</v>
      </c>
      <c r="G505" t="s">
        <v>8186</v>
      </c>
      <c r="H505">
        <v>10000699462</v>
      </c>
      <c r="I505" t="s">
        <v>8912</v>
      </c>
      <c r="J505" t="s">
        <v>8915</v>
      </c>
      <c r="K505">
        <v>138</v>
      </c>
      <c r="L505" t="s">
        <v>2563</v>
      </c>
      <c r="N505" t="s">
        <v>9260</v>
      </c>
      <c r="O505" t="s">
        <v>10596</v>
      </c>
      <c r="P505" t="s">
        <v>12167</v>
      </c>
      <c r="S505" t="s">
        <v>13768</v>
      </c>
      <c r="T505" t="s">
        <v>13768</v>
      </c>
      <c r="U505" t="s">
        <v>14156</v>
      </c>
      <c r="V505" t="s">
        <v>14788</v>
      </c>
      <c r="W505" t="s">
        <v>14791</v>
      </c>
      <c r="X505" t="s">
        <v>15281</v>
      </c>
      <c r="Y505" t="s">
        <v>17416</v>
      </c>
      <c r="Z505" t="s">
        <v>8144</v>
      </c>
      <c r="AA505">
        <v>10000702124</v>
      </c>
      <c r="AB505" t="s">
        <v>8912</v>
      </c>
      <c r="AC505" t="s">
        <v>19352</v>
      </c>
      <c r="AD505" t="s">
        <v>19353</v>
      </c>
      <c r="AE505" t="s">
        <v>19724</v>
      </c>
      <c r="AF505" t="s">
        <v>39</v>
      </c>
      <c r="AG505" t="s">
        <v>39</v>
      </c>
      <c r="AH505" t="s">
        <v>39</v>
      </c>
      <c r="AI505" t="s">
        <v>39</v>
      </c>
      <c r="AJ505" t="s">
        <v>39</v>
      </c>
      <c r="AK505" s="4" t="str">
        <f>IFERROR(VLOOKUP(C505,mapped!$A:$C,3,FALSE)," ")</f>
        <v xml:space="preserve"> </v>
      </c>
      <c r="AL505" s="4" t="str">
        <f>IF(D505="XFMR",IFERROR(VLOOKUP(AK505,AuctionMapping2019SEP_AUTOS!$B:$J,5,FALSE)," "),IFERROR(VLOOKUP(AK505,AuctionMapping2019SEP_LINES!$C:$J,4,FALSE)," "))</f>
        <v xml:space="preserve"> </v>
      </c>
      <c r="AM505" s="4" t="str">
        <f>IF(D505="XFMR",IFERROR(VLOOKUP(AK505,AuctionMapping2019SEP_AUTOS!$B:$J,6,FALSE)," "),IFERROR(VLOOKUP(AK505,AuctionMapping2019SEP_LINES!$C:$J,5,FALSE)," "))</f>
        <v xml:space="preserve"> </v>
      </c>
      <c r="AN505" s="4" t="str">
        <f>IF(D505="XFMR",IFERROR(VLOOKUP(AK505,AuctionMapping2019SEP_AUTOS!$B:$J,7,FALSE)," "),IFERROR(VLOOKUP(AK505,AuctionMapping2019SEP_LINES!$C:$J,6,FALSE)," "))</f>
        <v xml:space="preserve"> </v>
      </c>
      <c r="AO505" s="4" t="str">
        <f>IF(D505="XFMR",IFERROR(VLOOKUP(AK505,AuctionMapping2019SEP_AUTOS!$B:$J,8,FALSE)," "),IFERROR(VLOOKUP(AK505,AuctionMapping2019SEP_LINES!$C:$J,7,FALSE)," "))</f>
        <v xml:space="preserve"> </v>
      </c>
      <c r="AP505" s="4" t="str">
        <f>IF(D505="XFMR",IFERROR(VLOOKUP(AK505,AuctionMapping2019SEP_AUTOS!$B:$J,9,FALSE)," "),IFERROR(VLOOKUP(AK505,AuctionMapping2019SEP_LINES!$C:$J,8,FALSE)," "))</f>
        <v xml:space="preserve"> </v>
      </c>
    </row>
    <row r="506" spans="1:42" hidden="1" x14ac:dyDescent="0.25">
      <c r="A506" t="s">
        <v>544</v>
      </c>
      <c r="B506" t="s">
        <v>2564</v>
      </c>
      <c r="C506" t="s">
        <v>4372</v>
      </c>
      <c r="D506" t="s">
        <v>6111</v>
      </c>
      <c r="E506">
        <v>10000823187</v>
      </c>
      <c r="F506" t="s">
        <v>6566</v>
      </c>
      <c r="G506" t="s">
        <v>8187</v>
      </c>
      <c r="H506">
        <v>10000701946</v>
      </c>
      <c r="I506" t="s">
        <v>8911</v>
      </c>
      <c r="J506" t="s">
        <v>8915</v>
      </c>
      <c r="K506">
        <v>138</v>
      </c>
      <c r="L506" t="s">
        <v>2564</v>
      </c>
      <c r="N506" t="s">
        <v>9261</v>
      </c>
      <c r="O506" t="s">
        <v>10597</v>
      </c>
      <c r="P506" t="s">
        <v>12168</v>
      </c>
      <c r="S506" t="s">
        <v>4372</v>
      </c>
      <c r="T506" t="s">
        <v>4372</v>
      </c>
      <c r="U506" t="s">
        <v>14157</v>
      </c>
      <c r="V506" t="s">
        <v>14788</v>
      </c>
      <c r="W506" t="s">
        <v>14790</v>
      </c>
      <c r="X506" t="s">
        <v>15282</v>
      </c>
      <c r="Y506" t="s">
        <v>16953</v>
      </c>
      <c r="AC506" t="s">
        <v>19351</v>
      </c>
      <c r="AD506" t="s">
        <v>19351</v>
      </c>
      <c r="AE506" t="s">
        <v>19500</v>
      </c>
      <c r="AF506" t="s">
        <v>39</v>
      </c>
      <c r="AG506" t="s">
        <v>39</v>
      </c>
      <c r="AH506" t="s">
        <v>39</v>
      </c>
      <c r="AI506" t="s">
        <v>39</v>
      </c>
      <c r="AJ506" t="s">
        <v>39</v>
      </c>
      <c r="AK506" s="4" t="str">
        <f>IFERROR(VLOOKUP(C506,mapped!$A:$C,3,FALSE)," ")</f>
        <v xml:space="preserve"> </v>
      </c>
      <c r="AL506" s="4" t="str">
        <f>IF(D506="XFMR",IFERROR(VLOOKUP(AK506,AuctionMapping2019SEP_AUTOS!$B:$J,5,FALSE)," "),IFERROR(VLOOKUP(AK506,AuctionMapping2019SEP_LINES!$C:$J,4,FALSE)," "))</f>
        <v xml:space="preserve"> </v>
      </c>
      <c r="AM506" s="4" t="str">
        <f>IF(D506="XFMR",IFERROR(VLOOKUP(AK506,AuctionMapping2019SEP_AUTOS!$B:$J,6,FALSE)," "),IFERROR(VLOOKUP(AK506,AuctionMapping2019SEP_LINES!$C:$J,5,FALSE)," "))</f>
        <v xml:space="preserve"> </v>
      </c>
      <c r="AN506" s="4" t="str">
        <f>IF(D506="XFMR",IFERROR(VLOOKUP(AK506,AuctionMapping2019SEP_AUTOS!$B:$J,7,FALSE)," "),IFERROR(VLOOKUP(AK506,AuctionMapping2019SEP_LINES!$C:$J,6,FALSE)," "))</f>
        <v xml:space="preserve"> </v>
      </c>
      <c r="AO506" s="4" t="str">
        <f>IF(D506="XFMR",IFERROR(VLOOKUP(AK506,AuctionMapping2019SEP_AUTOS!$B:$J,8,FALSE)," "),IFERROR(VLOOKUP(AK506,AuctionMapping2019SEP_LINES!$C:$J,7,FALSE)," "))</f>
        <v xml:space="preserve"> </v>
      </c>
      <c r="AP506" s="4" t="str">
        <f>IF(D506="XFMR",IFERROR(VLOOKUP(AK506,AuctionMapping2019SEP_AUTOS!$B:$J,9,FALSE)," "),IFERROR(VLOOKUP(AK506,AuctionMapping2019SEP_LINES!$C:$J,8,FALSE)," "))</f>
        <v xml:space="preserve"> </v>
      </c>
    </row>
    <row r="507" spans="1:42" x14ac:dyDescent="0.25">
      <c r="A507" t="s">
        <v>545</v>
      </c>
      <c r="B507" t="s">
        <v>2565</v>
      </c>
      <c r="C507" t="s">
        <v>4373</v>
      </c>
      <c r="D507" t="s">
        <v>6110</v>
      </c>
      <c r="E507">
        <v>10002558955</v>
      </c>
      <c r="F507" t="s">
        <v>6121</v>
      </c>
      <c r="G507" t="s">
        <v>7836</v>
      </c>
      <c r="H507">
        <v>10000702396</v>
      </c>
      <c r="I507" t="s">
        <v>8912</v>
      </c>
      <c r="J507" t="s">
        <v>8915</v>
      </c>
      <c r="K507">
        <v>138</v>
      </c>
      <c r="L507" t="s">
        <v>2565</v>
      </c>
      <c r="N507" t="s">
        <v>9257</v>
      </c>
      <c r="O507" t="s">
        <v>10593</v>
      </c>
      <c r="P507" t="s">
        <v>12164</v>
      </c>
      <c r="S507" t="s">
        <v>4373</v>
      </c>
      <c r="T507" t="s">
        <v>4373</v>
      </c>
      <c r="U507" t="s">
        <v>14154</v>
      </c>
      <c r="V507" t="s">
        <v>14788</v>
      </c>
      <c r="W507" t="s">
        <v>14790</v>
      </c>
      <c r="X507" t="s">
        <v>15278</v>
      </c>
      <c r="Y507" t="s">
        <v>17417</v>
      </c>
      <c r="Z507" t="s">
        <v>8149</v>
      </c>
      <c r="AA507">
        <v>10000702454</v>
      </c>
      <c r="AB507" t="s">
        <v>8912</v>
      </c>
      <c r="AC507" t="s">
        <v>19351</v>
      </c>
      <c r="AD507" t="s">
        <v>19351</v>
      </c>
      <c r="AE507" t="s">
        <v>19725</v>
      </c>
      <c r="AF507" t="s">
        <v>20976</v>
      </c>
      <c r="AG507" t="s">
        <v>21406</v>
      </c>
      <c r="AH507" t="s">
        <v>21468</v>
      </c>
      <c r="AI507" t="s">
        <v>21406</v>
      </c>
      <c r="AJ507" t="s">
        <v>21406</v>
      </c>
      <c r="AK507" s="4" t="str">
        <f>IFERROR(VLOOKUP(C507,mapped!$A:$C,3,FALSE)," ")</f>
        <v>HIGHLA_SAST1_1</v>
      </c>
      <c r="AL507" s="4">
        <f>IF(D507="XFMR",IFERROR(VLOOKUP(AK507,AuctionMapping2019SEP_AUTOS!$B:$J,5,FALSE)," "),IFERROR(VLOOKUP(AK507,AuctionMapping2019SEP_LINES!$C:$J,4,FALSE)," "))</f>
        <v>6448</v>
      </c>
      <c r="AM507" s="4" t="str">
        <f>IF(D507="XFMR",IFERROR(VLOOKUP(AK507,AuctionMapping2019SEP_AUTOS!$B:$J,6,FALSE)," "),IFERROR(VLOOKUP(AK507,AuctionMapping2019SEP_LINES!$C:$J,5,FALSE)," "))</f>
        <v>HIGHLAND4A</v>
      </c>
      <c r="AN507" s="4">
        <f>IF(D507="XFMR",IFERROR(VLOOKUP(AK507,AuctionMapping2019SEP_AUTOS!$B:$J,7,FALSE)," "),IFERROR(VLOOKUP(AK507,AuctionMapping2019SEP_LINES!$C:$J,6,FALSE)," "))</f>
        <v>6453</v>
      </c>
      <c r="AO507" s="4" t="str">
        <f>IF(D507="XFMR",IFERROR(VLOOKUP(AK507,AuctionMapping2019SEP_AUTOS!$B:$J,8,FALSE)," "),IFERROR(VLOOKUP(AK507,AuctionMapping2019SEP_LINES!$C:$J,7,FALSE)," "))</f>
        <v>SAST4A</v>
      </c>
      <c r="AP507" s="4" t="str">
        <f>IF(D507="XFMR",IFERROR(VLOOKUP(AK507,AuctionMapping2019SEP_AUTOS!$B:$J,9,FALSE)," "),IFERROR(VLOOKUP(AK507,AuctionMapping2019SEP_LINES!$C:$J,8,FALSE)," "))</f>
        <v>1</v>
      </c>
    </row>
    <row r="508" spans="1:42" hidden="1" x14ac:dyDescent="0.25">
      <c r="A508" t="s">
        <v>546</v>
      </c>
      <c r="B508" t="s">
        <v>2566</v>
      </c>
      <c r="C508" t="s">
        <v>4374</v>
      </c>
      <c r="D508" t="s">
        <v>6110</v>
      </c>
      <c r="E508">
        <v>10002487899</v>
      </c>
      <c r="F508" t="s">
        <v>6359</v>
      </c>
      <c r="G508" t="s">
        <v>8029</v>
      </c>
      <c r="H508">
        <v>10000699499</v>
      </c>
      <c r="I508" t="s">
        <v>8911</v>
      </c>
      <c r="J508" t="s">
        <v>8915</v>
      </c>
      <c r="K508">
        <v>345</v>
      </c>
      <c r="L508" t="s">
        <v>2566</v>
      </c>
      <c r="N508" t="s">
        <v>9262</v>
      </c>
      <c r="O508" t="s">
        <v>10598</v>
      </c>
      <c r="P508" t="s">
        <v>12169</v>
      </c>
      <c r="S508" t="s">
        <v>4374</v>
      </c>
      <c r="T508" t="s">
        <v>4374</v>
      </c>
      <c r="U508" t="s">
        <v>10598</v>
      </c>
      <c r="V508" t="s">
        <v>14788</v>
      </c>
      <c r="W508" t="s">
        <v>14790</v>
      </c>
      <c r="X508" t="s">
        <v>15283</v>
      </c>
      <c r="Y508" t="s">
        <v>17418</v>
      </c>
      <c r="Z508" t="s">
        <v>8315</v>
      </c>
      <c r="AA508">
        <v>10000702284</v>
      </c>
      <c r="AB508" t="s">
        <v>8911</v>
      </c>
      <c r="AC508" t="s">
        <v>19351</v>
      </c>
      <c r="AD508" t="s">
        <v>19351</v>
      </c>
      <c r="AE508" t="s">
        <v>19726</v>
      </c>
      <c r="AF508" t="s">
        <v>39</v>
      </c>
      <c r="AG508" t="s">
        <v>39</v>
      </c>
      <c r="AH508" t="s">
        <v>39</v>
      </c>
      <c r="AI508" t="s">
        <v>39</v>
      </c>
      <c r="AJ508" t="s">
        <v>39</v>
      </c>
      <c r="AK508" s="4" t="str">
        <f>IFERROR(VLOOKUP(C508,mapped!$A:$C,3,FALSE)," ")</f>
        <v xml:space="preserve"> </v>
      </c>
      <c r="AL508" s="4" t="str">
        <f>IF(D508="XFMR",IFERROR(VLOOKUP(AK508,AuctionMapping2019SEP_AUTOS!$B:$J,5,FALSE)," "),IFERROR(VLOOKUP(AK508,AuctionMapping2019SEP_LINES!$C:$J,4,FALSE)," "))</f>
        <v xml:space="preserve"> </v>
      </c>
      <c r="AM508" s="4" t="str">
        <f>IF(D508="XFMR",IFERROR(VLOOKUP(AK508,AuctionMapping2019SEP_AUTOS!$B:$J,6,FALSE)," "),IFERROR(VLOOKUP(AK508,AuctionMapping2019SEP_LINES!$C:$J,5,FALSE)," "))</f>
        <v xml:space="preserve"> </v>
      </c>
      <c r="AN508" s="4" t="str">
        <f>IF(D508="XFMR",IFERROR(VLOOKUP(AK508,AuctionMapping2019SEP_AUTOS!$B:$J,7,FALSE)," "),IFERROR(VLOOKUP(AK508,AuctionMapping2019SEP_LINES!$C:$J,6,FALSE)," "))</f>
        <v xml:space="preserve"> </v>
      </c>
      <c r="AO508" s="4" t="str">
        <f>IF(D508="XFMR",IFERROR(VLOOKUP(AK508,AuctionMapping2019SEP_AUTOS!$B:$J,8,FALSE)," "),IFERROR(VLOOKUP(AK508,AuctionMapping2019SEP_LINES!$C:$J,7,FALSE)," "))</f>
        <v xml:space="preserve"> </v>
      </c>
      <c r="AP508" s="4" t="str">
        <f>IF(D508="XFMR",IFERROR(VLOOKUP(AK508,AuctionMapping2019SEP_AUTOS!$B:$J,9,FALSE)," "),IFERROR(VLOOKUP(AK508,AuctionMapping2019SEP_LINES!$C:$J,8,FALSE)," "))</f>
        <v xml:space="preserve"> </v>
      </c>
    </row>
    <row r="509" spans="1:42" hidden="1" x14ac:dyDescent="0.25">
      <c r="A509" t="s">
        <v>547</v>
      </c>
      <c r="B509" t="s">
        <v>2567</v>
      </c>
      <c r="C509" t="s">
        <v>4375</v>
      </c>
      <c r="D509" t="s">
        <v>6111</v>
      </c>
      <c r="E509">
        <v>10002550552</v>
      </c>
      <c r="F509" t="s">
        <v>6567</v>
      </c>
      <c r="G509" t="s">
        <v>6567</v>
      </c>
      <c r="H509">
        <v>10000701475</v>
      </c>
      <c r="I509" t="s">
        <v>8911</v>
      </c>
      <c r="J509" t="s">
        <v>8915</v>
      </c>
      <c r="K509">
        <v>138</v>
      </c>
      <c r="L509" t="s">
        <v>2567</v>
      </c>
      <c r="N509" t="s">
        <v>2567</v>
      </c>
      <c r="O509" t="s">
        <v>10599</v>
      </c>
      <c r="P509" t="s">
        <v>12170</v>
      </c>
      <c r="S509" t="s">
        <v>4375</v>
      </c>
      <c r="T509" t="s">
        <v>4375</v>
      </c>
      <c r="U509" t="s">
        <v>10599</v>
      </c>
      <c r="V509" t="s">
        <v>14788</v>
      </c>
      <c r="W509" t="s">
        <v>14790</v>
      </c>
      <c r="X509" t="s">
        <v>15284</v>
      </c>
      <c r="Y509" t="s">
        <v>17419</v>
      </c>
      <c r="AC509" t="s">
        <v>19351</v>
      </c>
      <c r="AD509" t="s">
        <v>19351</v>
      </c>
      <c r="AE509" t="s">
        <v>17419</v>
      </c>
      <c r="AF509" t="s">
        <v>39</v>
      </c>
      <c r="AG509" t="s">
        <v>39</v>
      </c>
      <c r="AH509" t="s">
        <v>39</v>
      </c>
      <c r="AI509" t="s">
        <v>39</v>
      </c>
      <c r="AJ509" t="s">
        <v>39</v>
      </c>
      <c r="AK509" s="4" t="str">
        <f>IFERROR(VLOOKUP(C509,mapped!$A:$C,3,FALSE)," ")</f>
        <v xml:space="preserve"> </v>
      </c>
      <c r="AL509" s="4" t="str">
        <f>IF(D509="XFMR",IFERROR(VLOOKUP(AK509,AuctionMapping2019SEP_AUTOS!$B:$J,5,FALSE)," "),IFERROR(VLOOKUP(AK509,AuctionMapping2019SEP_LINES!$C:$J,4,FALSE)," "))</f>
        <v xml:space="preserve"> </v>
      </c>
      <c r="AM509" s="4" t="str">
        <f>IF(D509="XFMR",IFERROR(VLOOKUP(AK509,AuctionMapping2019SEP_AUTOS!$B:$J,6,FALSE)," "),IFERROR(VLOOKUP(AK509,AuctionMapping2019SEP_LINES!$C:$J,5,FALSE)," "))</f>
        <v xml:space="preserve"> </v>
      </c>
      <c r="AN509" s="4" t="str">
        <f>IF(D509="XFMR",IFERROR(VLOOKUP(AK509,AuctionMapping2019SEP_AUTOS!$B:$J,7,FALSE)," "),IFERROR(VLOOKUP(AK509,AuctionMapping2019SEP_LINES!$C:$J,6,FALSE)," "))</f>
        <v xml:space="preserve"> </v>
      </c>
      <c r="AO509" s="4" t="str">
        <f>IF(D509="XFMR",IFERROR(VLOOKUP(AK509,AuctionMapping2019SEP_AUTOS!$B:$J,8,FALSE)," "),IFERROR(VLOOKUP(AK509,AuctionMapping2019SEP_LINES!$C:$J,7,FALSE)," "))</f>
        <v xml:space="preserve"> </v>
      </c>
      <c r="AP509" s="4" t="str">
        <f>IF(D509="XFMR",IFERROR(VLOOKUP(AK509,AuctionMapping2019SEP_AUTOS!$B:$J,9,FALSE)," "),IFERROR(VLOOKUP(AK509,AuctionMapping2019SEP_LINES!$C:$J,8,FALSE)," "))</f>
        <v xml:space="preserve"> </v>
      </c>
    </row>
    <row r="510" spans="1:42" hidden="1" x14ac:dyDescent="0.25">
      <c r="A510" t="s">
        <v>548</v>
      </c>
      <c r="B510" t="s">
        <v>2567</v>
      </c>
      <c r="C510" t="s">
        <v>4376</v>
      </c>
      <c r="D510" t="s">
        <v>6110</v>
      </c>
      <c r="E510">
        <v>10002556200</v>
      </c>
      <c r="F510" t="s">
        <v>6568</v>
      </c>
      <c r="G510" t="s">
        <v>8011</v>
      </c>
      <c r="H510">
        <v>10000699646</v>
      </c>
      <c r="I510" t="s">
        <v>8912</v>
      </c>
      <c r="J510" t="s">
        <v>8915</v>
      </c>
      <c r="K510">
        <v>69</v>
      </c>
      <c r="L510" t="s">
        <v>2567</v>
      </c>
      <c r="N510" t="s">
        <v>2567</v>
      </c>
      <c r="O510" t="s">
        <v>10600</v>
      </c>
      <c r="P510" t="s">
        <v>12171</v>
      </c>
      <c r="S510" t="s">
        <v>4376</v>
      </c>
      <c r="T510" t="s">
        <v>4376</v>
      </c>
      <c r="U510" t="s">
        <v>10600</v>
      </c>
      <c r="V510" t="s">
        <v>14788</v>
      </c>
      <c r="W510" t="s">
        <v>14791</v>
      </c>
      <c r="X510" t="s">
        <v>15285</v>
      </c>
      <c r="Y510" t="s">
        <v>17420</v>
      </c>
      <c r="Z510" t="s">
        <v>18973</v>
      </c>
      <c r="AA510">
        <v>10000699645</v>
      </c>
      <c r="AB510" t="s">
        <v>8912</v>
      </c>
      <c r="AC510" t="s">
        <v>19352</v>
      </c>
      <c r="AD510" t="s">
        <v>19352</v>
      </c>
      <c r="AE510" t="s">
        <v>19727</v>
      </c>
      <c r="AF510" t="s">
        <v>39</v>
      </c>
      <c r="AG510" t="s">
        <v>39</v>
      </c>
      <c r="AH510" t="s">
        <v>39</v>
      </c>
      <c r="AI510" t="s">
        <v>39</v>
      </c>
      <c r="AJ510" t="s">
        <v>39</v>
      </c>
      <c r="AK510" s="4" t="str">
        <f>IFERROR(VLOOKUP(C510,mapped!$A:$C,3,FALSE)," ")</f>
        <v xml:space="preserve"> </v>
      </c>
      <c r="AL510" s="4" t="str">
        <f>IF(D510="XFMR",IFERROR(VLOOKUP(AK510,AuctionMapping2019SEP_AUTOS!$B:$J,5,FALSE)," "),IFERROR(VLOOKUP(AK510,AuctionMapping2019SEP_LINES!$C:$J,4,FALSE)," "))</f>
        <v xml:space="preserve"> </v>
      </c>
      <c r="AM510" s="4" t="str">
        <f>IF(D510="XFMR",IFERROR(VLOOKUP(AK510,AuctionMapping2019SEP_AUTOS!$B:$J,6,FALSE)," "),IFERROR(VLOOKUP(AK510,AuctionMapping2019SEP_LINES!$C:$J,5,FALSE)," "))</f>
        <v xml:space="preserve"> </v>
      </c>
      <c r="AN510" s="4" t="str">
        <f>IF(D510="XFMR",IFERROR(VLOOKUP(AK510,AuctionMapping2019SEP_AUTOS!$B:$J,7,FALSE)," "),IFERROR(VLOOKUP(AK510,AuctionMapping2019SEP_LINES!$C:$J,6,FALSE)," "))</f>
        <v xml:space="preserve"> </v>
      </c>
      <c r="AO510" s="4" t="str">
        <f>IF(D510="XFMR",IFERROR(VLOOKUP(AK510,AuctionMapping2019SEP_AUTOS!$B:$J,8,FALSE)," "),IFERROR(VLOOKUP(AK510,AuctionMapping2019SEP_LINES!$C:$J,7,FALSE)," "))</f>
        <v xml:space="preserve"> </v>
      </c>
      <c r="AP510" s="4" t="str">
        <f>IF(D510="XFMR",IFERROR(VLOOKUP(AK510,AuctionMapping2019SEP_AUTOS!$B:$J,9,FALSE)," "),IFERROR(VLOOKUP(AK510,AuctionMapping2019SEP_LINES!$C:$J,8,FALSE)," "))</f>
        <v xml:space="preserve"> </v>
      </c>
    </row>
    <row r="511" spans="1:42" hidden="1" x14ac:dyDescent="0.25">
      <c r="A511" t="s">
        <v>549</v>
      </c>
      <c r="B511" t="s">
        <v>2568</v>
      </c>
      <c r="C511" t="s">
        <v>4377</v>
      </c>
      <c r="D511" t="s">
        <v>6110</v>
      </c>
      <c r="E511">
        <v>10000756047</v>
      </c>
      <c r="F511" t="s">
        <v>6298</v>
      </c>
      <c r="G511" t="s">
        <v>7976</v>
      </c>
      <c r="H511">
        <v>10000700700</v>
      </c>
      <c r="I511" t="s">
        <v>8912</v>
      </c>
      <c r="J511" t="s">
        <v>8915</v>
      </c>
      <c r="K511">
        <v>69</v>
      </c>
      <c r="L511" t="s">
        <v>2568</v>
      </c>
      <c r="N511" t="s">
        <v>9257</v>
      </c>
      <c r="O511" t="s">
        <v>10601</v>
      </c>
      <c r="P511" t="s">
        <v>12172</v>
      </c>
      <c r="S511" t="s">
        <v>4377</v>
      </c>
      <c r="T511" t="s">
        <v>4377</v>
      </c>
      <c r="U511" t="s">
        <v>14158</v>
      </c>
      <c r="V511" t="s">
        <v>14788</v>
      </c>
      <c r="W511" t="s">
        <v>14790</v>
      </c>
      <c r="X511" t="s">
        <v>15286</v>
      </c>
      <c r="Y511" t="s">
        <v>17421</v>
      </c>
      <c r="Z511" t="s">
        <v>8648</v>
      </c>
      <c r="AA511">
        <v>10000702627</v>
      </c>
      <c r="AB511" t="s">
        <v>8912</v>
      </c>
      <c r="AC511" t="s">
        <v>19351</v>
      </c>
      <c r="AD511" t="s">
        <v>19351</v>
      </c>
      <c r="AE511" t="s">
        <v>19728</v>
      </c>
      <c r="AF511" t="s">
        <v>39</v>
      </c>
      <c r="AG511" t="s">
        <v>39</v>
      </c>
      <c r="AH511" t="s">
        <v>39</v>
      </c>
      <c r="AI511" t="s">
        <v>39</v>
      </c>
      <c r="AJ511" t="s">
        <v>39</v>
      </c>
      <c r="AK511" s="4" t="str">
        <f>IFERROR(VLOOKUP(C511,mapped!$A:$C,3,FALSE)," ")</f>
        <v xml:space="preserve"> </v>
      </c>
      <c r="AL511" s="4" t="str">
        <f>IF(D511="XFMR",IFERROR(VLOOKUP(AK511,AuctionMapping2019SEP_AUTOS!$B:$J,5,FALSE)," "),IFERROR(VLOOKUP(AK511,AuctionMapping2019SEP_LINES!$C:$J,4,FALSE)," "))</f>
        <v xml:space="preserve"> </v>
      </c>
      <c r="AM511" s="4" t="str">
        <f>IF(D511="XFMR",IFERROR(VLOOKUP(AK511,AuctionMapping2019SEP_AUTOS!$B:$J,6,FALSE)," "),IFERROR(VLOOKUP(AK511,AuctionMapping2019SEP_LINES!$C:$J,5,FALSE)," "))</f>
        <v xml:space="preserve"> </v>
      </c>
      <c r="AN511" s="4" t="str">
        <f>IF(D511="XFMR",IFERROR(VLOOKUP(AK511,AuctionMapping2019SEP_AUTOS!$B:$J,7,FALSE)," "),IFERROR(VLOOKUP(AK511,AuctionMapping2019SEP_LINES!$C:$J,6,FALSE)," "))</f>
        <v xml:space="preserve"> </v>
      </c>
      <c r="AO511" s="4" t="str">
        <f>IF(D511="XFMR",IFERROR(VLOOKUP(AK511,AuctionMapping2019SEP_AUTOS!$B:$J,8,FALSE)," "),IFERROR(VLOOKUP(AK511,AuctionMapping2019SEP_LINES!$C:$J,7,FALSE)," "))</f>
        <v xml:space="preserve"> </v>
      </c>
      <c r="AP511" s="4" t="str">
        <f>IF(D511="XFMR",IFERROR(VLOOKUP(AK511,AuctionMapping2019SEP_AUTOS!$B:$J,9,FALSE)," "),IFERROR(VLOOKUP(AK511,AuctionMapping2019SEP_LINES!$C:$J,8,FALSE)," "))</f>
        <v xml:space="preserve"> </v>
      </c>
    </row>
    <row r="512" spans="1:42" hidden="1" x14ac:dyDescent="0.25">
      <c r="A512" t="s">
        <v>550</v>
      </c>
      <c r="B512" t="s">
        <v>2569</v>
      </c>
      <c r="C512" t="s">
        <v>4378</v>
      </c>
      <c r="D512" t="s">
        <v>6110</v>
      </c>
      <c r="E512">
        <v>10002163847</v>
      </c>
      <c r="F512" t="s">
        <v>6569</v>
      </c>
      <c r="G512" t="s">
        <v>8188</v>
      </c>
      <c r="H512">
        <v>10002163846</v>
      </c>
      <c r="I512" t="s">
        <v>8912</v>
      </c>
      <c r="J512" t="s">
        <v>8915</v>
      </c>
      <c r="K512">
        <v>69</v>
      </c>
      <c r="L512" t="s">
        <v>2569</v>
      </c>
      <c r="N512" t="s">
        <v>9263</v>
      </c>
      <c r="O512" t="s">
        <v>10602</v>
      </c>
      <c r="P512" t="s">
        <v>12173</v>
      </c>
      <c r="S512" t="s">
        <v>4378</v>
      </c>
      <c r="T512" t="s">
        <v>4378</v>
      </c>
      <c r="U512" t="s">
        <v>14159</v>
      </c>
      <c r="V512" t="s">
        <v>14788</v>
      </c>
      <c r="W512" t="s">
        <v>14790</v>
      </c>
      <c r="X512" t="s">
        <v>15287</v>
      </c>
      <c r="Y512" t="s">
        <v>17422</v>
      </c>
      <c r="Z512" t="s">
        <v>8186</v>
      </c>
      <c r="AA512">
        <v>10000699462</v>
      </c>
      <c r="AB512" t="s">
        <v>8912</v>
      </c>
      <c r="AC512" t="s">
        <v>19351</v>
      </c>
      <c r="AD512" t="s">
        <v>19351</v>
      </c>
      <c r="AE512" t="s">
        <v>19729</v>
      </c>
      <c r="AF512" t="s">
        <v>39</v>
      </c>
      <c r="AG512" t="s">
        <v>39</v>
      </c>
      <c r="AH512" t="s">
        <v>39</v>
      </c>
      <c r="AI512" t="s">
        <v>39</v>
      </c>
      <c r="AJ512" t="s">
        <v>39</v>
      </c>
      <c r="AK512" s="4" t="str">
        <f>IFERROR(VLOOKUP(C512,mapped!$A:$C,3,FALSE)," ")</f>
        <v xml:space="preserve"> </v>
      </c>
      <c r="AL512" s="4" t="str">
        <f>IF(D512="XFMR",IFERROR(VLOOKUP(AK512,AuctionMapping2019SEP_AUTOS!$B:$J,5,FALSE)," "),IFERROR(VLOOKUP(AK512,AuctionMapping2019SEP_LINES!$C:$J,4,FALSE)," "))</f>
        <v xml:space="preserve"> </v>
      </c>
      <c r="AM512" s="4" t="str">
        <f>IF(D512="XFMR",IFERROR(VLOOKUP(AK512,AuctionMapping2019SEP_AUTOS!$B:$J,6,FALSE)," "),IFERROR(VLOOKUP(AK512,AuctionMapping2019SEP_LINES!$C:$J,5,FALSE)," "))</f>
        <v xml:space="preserve"> </v>
      </c>
      <c r="AN512" s="4" t="str">
        <f>IF(D512="XFMR",IFERROR(VLOOKUP(AK512,AuctionMapping2019SEP_AUTOS!$B:$J,7,FALSE)," "),IFERROR(VLOOKUP(AK512,AuctionMapping2019SEP_LINES!$C:$J,6,FALSE)," "))</f>
        <v xml:space="preserve"> </v>
      </c>
      <c r="AO512" s="4" t="str">
        <f>IF(D512="XFMR",IFERROR(VLOOKUP(AK512,AuctionMapping2019SEP_AUTOS!$B:$J,8,FALSE)," "),IFERROR(VLOOKUP(AK512,AuctionMapping2019SEP_LINES!$C:$J,7,FALSE)," "))</f>
        <v xml:space="preserve"> </v>
      </c>
      <c r="AP512" s="4" t="str">
        <f>IF(D512="XFMR",IFERROR(VLOOKUP(AK512,AuctionMapping2019SEP_AUTOS!$B:$J,9,FALSE)," "),IFERROR(VLOOKUP(AK512,AuctionMapping2019SEP_LINES!$C:$J,8,FALSE)," "))</f>
        <v xml:space="preserve"> </v>
      </c>
    </row>
    <row r="513" spans="1:42" hidden="1" x14ac:dyDescent="0.25">
      <c r="A513" t="s">
        <v>551</v>
      </c>
      <c r="B513" t="s">
        <v>2570</v>
      </c>
      <c r="C513" t="s">
        <v>4379</v>
      </c>
      <c r="D513" t="s">
        <v>6110</v>
      </c>
      <c r="E513">
        <v>10000798664</v>
      </c>
      <c r="F513" t="s">
        <v>6570</v>
      </c>
      <c r="G513" t="s">
        <v>7887</v>
      </c>
      <c r="H513">
        <v>10000699655</v>
      </c>
      <c r="I513" t="s">
        <v>8912</v>
      </c>
      <c r="J513" t="s">
        <v>8915</v>
      </c>
      <c r="K513">
        <v>138</v>
      </c>
      <c r="L513" t="s">
        <v>2570</v>
      </c>
      <c r="N513" t="s">
        <v>9263</v>
      </c>
      <c r="O513" t="s">
        <v>10603</v>
      </c>
      <c r="P513" t="s">
        <v>12174</v>
      </c>
      <c r="S513" t="s">
        <v>4379</v>
      </c>
      <c r="T513" t="s">
        <v>4379</v>
      </c>
      <c r="U513" t="s">
        <v>14160</v>
      </c>
      <c r="V513" t="s">
        <v>14788</v>
      </c>
      <c r="W513" t="s">
        <v>14791</v>
      </c>
      <c r="X513" t="s">
        <v>15288</v>
      </c>
      <c r="Y513" t="s">
        <v>17423</v>
      </c>
      <c r="Z513" t="s">
        <v>8619</v>
      </c>
      <c r="AA513">
        <v>10000699519</v>
      </c>
      <c r="AB513" t="s">
        <v>8912</v>
      </c>
      <c r="AC513" t="s">
        <v>19352</v>
      </c>
      <c r="AD513" t="s">
        <v>19353</v>
      </c>
      <c r="AE513" t="s">
        <v>19730</v>
      </c>
      <c r="AF513" t="s">
        <v>39</v>
      </c>
      <c r="AG513" t="s">
        <v>39</v>
      </c>
      <c r="AH513" t="s">
        <v>39</v>
      </c>
      <c r="AI513" t="s">
        <v>39</v>
      </c>
      <c r="AJ513" t="s">
        <v>39</v>
      </c>
      <c r="AK513" s="4" t="str">
        <f>IFERROR(VLOOKUP(C513,mapped!$A:$C,3,FALSE)," ")</f>
        <v xml:space="preserve"> </v>
      </c>
      <c r="AL513" s="4" t="str">
        <f>IF(D513="XFMR",IFERROR(VLOOKUP(AK513,AuctionMapping2019SEP_AUTOS!$B:$J,5,FALSE)," "),IFERROR(VLOOKUP(AK513,AuctionMapping2019SEP_LINES!$C:$J,4,FALSE)," "))</f>
        <v xml:space="preserve"> </v>
      </c>
      <c r="AM513" s="4" t="str">
        <f>IF(D513="XFMR",IFERROR(VLOOKUP(AK513,AuctionMapping2019SEP_AUTOS!$B:$J,6,FALSE)," "),IFERROR(VLOOKUP(AK513,AuctionMapping2019SEP_LINES!$C:$J,5,FALSE)," "))</f>
        <v xml:space="preserve"> </v>
      </c>
      <c r="AN513" s="4" t="str">
        <f>IF(D513="XFMR",IFERROR(VLOOKUP(AK513,AuctionMapping2019SEP_AUTOS!$B:$J,7,FALSE)," "),IFERROR(VLOOKUP(AK513,AuctionMapping2019SEP_LINES!$C:$J,6,FALSE)," "))</f>
        <v xml:space="preserve"> </v>
      </c>
      <c r="AO513" s="4" t="str">
        <f>IF(D513="XFMR",IFERROR(VLOOKUP(AK513,AuctionMapping2019SEP_AUTOS!$B:$J,8,FALSE)," "),IFERROR(VLOOKUP(AK513,AuctionMapping2019SEP_LINES!$C:$J,7,FALSE)," "))</f>
        <v xml:space="preserve"> </v>
      </c>
      <c r="AP513" s="4" t="str">
        <f>IF(D513="XFMR",IFERROR(VLOOKUP(AK513,AuctionMapping2019SEP_AUTOS!$B:$J,9,FALSE)," "),IFERROR(VLOOKUP(AK513,AuctionMapping2019SEP_LINES!$C:$J,8,FALSE)," "))</f>
        <v xml:space="preserve"> </v>
      </c>
    </row>
    <row r="514" spans="1:42" hidden="1" x14ac:dyDescent="0.25">
      <c r="A514" t="s">
        <v>552</v>
      </c>
      <c r="B514" t="s">
        <v>2571</v>
      </c>
      <c r="C514" t="s">
        <v>4380</v>
      </c>
      <c r="D514" t="s">
        <v>6111</v>
      </c>
      <c r="E514">
        <v>10000822780</v>
      </c>
      <c r="F514" t="s">
        <v>6571</v>
      </c>
      <c r="G514" t="s">
        <v>7954</v>
      </c>
      <c r="H514">
        <v>10000701360</v>
      </c>
      <c r="I514" t="s">
        <v>8911</v>
      </c>
      <c r="J514" t="s">
        <v>8915</v>
      </c>
      <c r="K514">
        <v>138</v>
      </c>
      <c r="L514" t="s">
        <v>2571</v>
      </c>
      <c r="N514" t="s">
        <v>9264</v>
      </c>
      <c r="O514" t="s">
        <v>10604</v>
      </c>
      <c r="P514" t="s">
        <v>12175</v>
      </c>
      <c r="S514" t="s">
        <v>4380</v>
      </c>
      <c r="T514" t="s">
        <v>4380</v>
      </c>
      <c r="U514" t="s">
        <v>14161</v>
      </c>
      <c r="V514" t="s">
        <v>14788</v>
      </c>
      <c r="W514" t="s">
        <v>14790</v>
      </c>
      <c r="X514" t="s">
        <v>15289</v>
      </c>
      <c r="Y514" t="s">
        <v>17424</v>
      </c>
      <c r="AC514" t="s">
        <v>19351</v>
      </c>
      <c r="AD514" t="s">
        <v>19351</v>
      </c>
      <c r="AE514" t="s">
        <v>17424</v>
      </c>
      <c r="AF514" t="s">
        <v>39</v>
      </c>
      <c r="AG514" t="s">
        <v>39</v>
      </c>
      <c r="AH514" t="s">
        <v>39</v>
      </c>
      <c r="AI514" t="s">
        <v>39</v>
      </c>
      <c r="AJ514" t="s">
        <v>39</v>
      </c>
      <c r="AK514" s="4" t="str">
        <f>IFERROR(VLOOKUP(C514,mapped!$A:$C,3,FALSE)," ")</f>
        <v xml:space="preserve"> </v>
      </c>
      <c r="AL514" s="4" t="str">
        <f>IF(D514="XFMR",IFERROR(VLOOKUP(AK514,AuctionMapping2019SEP_AUTOS!$B:$J,5,FALSE)," "),IFERROR(VLOOKUP(AK514,AuctionMapping2019SEP_LINES!$C:$J,4,FALSE)," "))</f>
        <v xml:space="preserve"> </v>
      </c>
      <c r="AM514" s="4" t="str">
        <f>IF(D514="XFMR",IFERROR(VLOOKUP(AK514,AuctionMapping2019SEP_AUTOS!$B:$J,6,FALSE)," "),IFERROR(VLOOKUP(AK514,AuctionMapping2019SEP_LINES!$C:$J,5,FALSE)," "))</f>
        <v xml:space="preserve"> </v>
      </c>
      <c r="AN514" s="4" t="str">
        <f>IF(D514="XFMR",IFERROR(VLOOKUP(AK514,AuctionMapping2019SEP_AUTOS!$B:$J,7,FALSE)," "),IFERROR(VLOOKUP(AK514,AuctionMapping2019SEP_LINES!$C:$J,6,FALSE)," "))</f>
        <v xml:space="preserve"> </v>
      </c>
      <c r="AO514" s="4" t="str">
        <f>IF(D514="XFMR",IFERROR(VLOOKUP(AK514,AuctionMapping2019SEP_AUTOS!$B:$J,8,FALSE)," "),IFERROR(VLOOKUP(AK514,AuctionMapping2019SEP_LINES!$C:$J,7,FALSE)," "))</f>
        <v xml:space="preserve"> </v>
      </c>
      <c r="AP514" s="4" t="str">
        <f>IF(D514="XFMR",IFERROR(VLOOKUP(AK514,AuctionMapping2019SEP_AUTOS!$B:$J,9,FALSE)," "),IFERROR(VLOOKUP(AK514,AuctionMapping2019SEP_LINES!$C:$J,8,FALSE)," "))</f>
        <v xml:space="preserve"> </v>
      </c>
    </row>
    <row r="515" spans="1:42" hidden="1" x14ac:dyDescent="0.25">
      <c r="A515" t="s">
        <v>553</v>
      </c>
      <c r="B515" t="s">
        <v>2572</v>
      </c>
      <c r="C515" t="s">
        <v>4381</v>
      </c>
      <c r="D515" t="s">
        <v>6110</v>
      </c>
      <c r="E515">
        <v>10002506633</v>
      </c>
      <c r="F515" t="s">
        <v>6572</v>
      </c>
      <c r="G515" t="s">
        <v>8189</v>
      </c>
      <c r="H515">
        <v>10000700004</v>
      </c>
      <c r="I515" t="s">
        <v>8914</v>
      </c>
      <c r="J515" t="s">
        <v>8915</v>
      </c>
      <c r="K515">
        <v>138</v>
      </c>
      <c r="L515" t="s">
        <v>2572</v>
      </c>
      <c r="N515" t="s">
        <v>2422</v>
      </c>
      <c r="O515" t="s">
        <v>10605</v>
      </c>
      <c r="P515" t="s">
        <v>12176</v>
      </c>
      <c r="S515" t="s">
        <v>4381</v>
      </c>
      <c r="T515" t="s">
        <v>4381</v>
      </c>
      <c r="U515" t="s">
        <v>10605</v>
      </c>
      <c r="V515" t="s">
        <v>14788</v>
      </c>
      <c r="W515" t="s">
        <v>14790</v>
      </c>
      <c r="X515" t="s">
        <v>15290</v>
      </c>
      <c r="Y515" t="s">
        <v>17425</v>
      </c>
      <c r="Z515" t="s">
        <v>18974</v>
      </c>
      <c r="AA515">
        <v>10000700106</v>
      </c>
      <c r="AB515" t="s">
        <v>8914</v>
      </c>
      <c r="AC515" t="s">
        <v>19351</v>
      </c>
      <c r="AD515" t="s">
        <v>19351</v>
      </c>
      <c r="AE515" t="s">
        <v>19731</v>
      </c>
      <c r="AF515" t="s">
        <v>39</v>
      </c>
      <c r="AG515" t="s">
        <v>39</v>
      </c>
      <c r="AH515" t="s">
        <v>39</v>
      </c>
      <c r="AI515" t="s">
        <v>39</v>
      </c>
      <c r="AJ515" t="s">
        <v>39</v>
      </c>
      <c r="AK515" s="4" t="str">
        <f>IFERROR(VLOOKUP(C515,mapped!$A:$C,3,FALSE)," ")</f>
        <v xml:space="preserve"> </v>
      </c>
      <c r="AL515" s="4" t="str">
        <f>IF(D515="XFMR",IFERROR(VLOOKUP(AK515,AuctionMapping2019SEP_AUTOS!$B:$J,5,FALSE)," "),IFERROR(VLOOKUP(AK515,AuctionMapping2019SEP_LINES!$C:$J,4,FALSE)," "))</f>
        <v xml:space="preserve"> </v>
      </c>
      <c r="AM515" s="4" t="str">
        <f>IF(D515="XFMR",IFERROR(VLOOKUP(AK515,AuctionMapping2019SEP_AUTOS!$B:$J,6,FALSE)," "),IFERROR(VLOOKUP(AK515,AuctionMapping2019SEP_LINES!$C:$J,5,FALSE)," "))</f>
        <v xml:space="preserve"> </v>
      </c>
      <c r="AN515" s="4" t="str">
        <f>IF(D515="XFMR",IFERROR(VLOOKUP(AK515,AuctionMapping2019SEP_AUTOS!$B:$J,7,FALSE)," "),IFERROR(VLOOKUP(AK515,AuctionMapping2019SEP_LINES!$C:$J,6,FALSE)," "))</f>
        <v xml:space="preserve"> </v>
      </c>
      <c r="AO515" s="4" t="str">
        <f>IF(D515="XFMR",IFERROR(VLOOKUP(AK515,AuctionMapping2019SEP_AUTOS!$B:$J,8,FALSE)," "),IFERROR(VLOOKUP(AK515,AuctionMapping2019SEP_LINES!$C:$J,7,FALSE)," "))</f>
        <v xml:space="preserve"> </v>
      </c>
      <c r="AP515" s="4" t="str">
        <f>IF(D515="XFMR",IFERROR(VLOOKUP(AK515,AuctionMapping2019SEP_AUTOS!$B:$J,9,FALSE)," "),IFERROR(VLOOKUP(AK515,AuctionMapping2019SEP_LINES!$C:$J,8,FALSE)," "))</f>
        <v xml:space="preserve"> </v>
      </c>
    </row>
    <row r="516" spans="1:42" x14ac:dyDescent="0.25">
      <c r="A516" t="s">
        <v>554</v>
      </c>
      <c r="B516" t="s">
        <v>2573</v>
      </c>
      <c r="C516" t="s">
        <v>4382</v>
      </c>
      <c r="D516" t="s">
        <v>6110</v>
      </c>
      <c r="E516">
        <v>10000818525</v>
      </c>
      <c r="F516" t="s">
        <v>6573</v>
      </c>
      <c r="G516" t="s">
        <v>8016</v>
      </c>
      <c r="H516">
        <v>10000699649</v>
      </c>
      <c r="I516" t="s">
        <v>8912</v>
      </c>
      <c r="J516" t="s">
        <v>8915</v>
      </c>
      <c r="K516">
        <v>69</v>
      </c>
      <c r="L516" t="s">
        <v>2573</v>
      </c>
      <c r="N516" t="s">
        <v>9257</v>
      </c>
      <c r="O516" t="s">
        <v>10606</v>
      </c>
      <c r="P516" t="s">
        <v>12177</v>
      </c>
      <c r="S516" t="s">
        <v>4382</v>
      </c>
      <c r="T516" t="s">
        <v>4382</v>
      </c>
      <c r="U516" t="s">
        <v>10606</v>
      </c>
      <c r="V516" t="s">
        <v>14788</v>
      </c>
      <c r="W516" t="s">
        <v>14791</v>
      </c>
      <c r="X516" t="s">
        <v>15291</v>
      </c>
      <c r="Y516" t="s">
        <v>17426</v>
      </c>
      <c r="Z516" t="s">
        <v>18975</v>
      </c>
      <c r="AA516">
        <v>10000700952</v>
      </c>
      <c r="AB516" t="s">
        <v>8912</v>
      </c>
      <c r="AC516" t="s">
        <v>19352</v>
      </c>
      <c r="AD516" t="s">
        <v>19352</v>
      </c>
      <c r="AE516" t="s">
        <v>19732</v>
      </c>
      <c r="AF516" t="s">
        <v>20977</v>
      </c>
      <c r="AG516" t="s">
        <v>21393</v>
      </c>
      <c r="AH516" t="s">
        <v>21464</v>
      </c>
      <c r="AI516" t="s">
        <v>21393</v>
      </c>
      <c r="AJ516" t="s">
        <v>21393</v>
      </c>
      <c r="AK516" s="4" t="str">
        <f>IFERROR(VLOOKUP(C516,mapped!$A:$C,3,FALSE)," ")</f>
        <v>BALLIN_HATC1_1</v>
      </c>
      <c r="AL516" s="4">
        <f>IF(D516="XFMR",IFERROR(VLOOKUP(AK516,AuctionMapping2019SEP_AUTOS!$B:$J,5,FALSE)," "),IFERROR(VLOOKUP(AK516,AuctionMapping2019SEP_LINES!$C:$J,4,FALSE)," "))</f>
        <v>6334</v>
      </c>
      <c r="AM516" s="4" t="str">
        <f>IF(D516="XFMR",IFERROR(VLOOKUP(AK516,AuctionMapping2019SEP_AUTOS!$B:$J,6,FALSE)," "),IFERROR(VLOOKUP(AK516,AuctionMapping2019SEP_LINES!$C:$J,5,FALSE)," "))</f>
        <v>HATC2A</v>
      </c>
      <c r="AN516" s="4">
        <f>IF(D516="XFMR",IFERROR(VLOOKUP(AK516,AuctionMapping2019SEP_AUTOS!$B:$J,7,FALSE)," "),IFERROR(VLOOKUP(AK516,AuctionMapping2019SEP_LINES!$C:$J,6,FALSE)," "))</f>
        <v>6338</v>
      </c>
      <c r="AO516" s="4" t="str">
        <f>IF(D516="XFMR",IFERROR(VLOOKUP(AK516,AuctionMapping2019SEP_AUTOS!$B:$J,8,FALSE)," "),IFERROR(VLOOKUP(AK516,AuctionMapping2019SEP_LINES!$C:$J,7,FALSE)," "))</f>
        <v>BALLINGE2A</v>
      </c>
      <c r="AP516" s="4" t="str">
        <f>IF(D516="XFMR",IFERROR(VLOOKUP(AK516,AuctionMapping2019SEP_AUTOS!$B:$J,9,FALSE)," "),IFERROR(VLOOKUP(AK516,AuctionMapping2019SEP_LINES!$C:$J,8,FALSE)," "))</f>
        <v>1</v>
      </c>
    </row>
    <row r="517" spans="1:42" hidden="1" x14ac:dyDescent="0.25">
      <c r="A517" t="s">
        <v>555</v>
      </c>
      <c r="B517" t="s">
        <v>2574</v>
      </c>
      <c r="C517" t="s">
        <v>4383</v>
      </c>
      <c r="D517" t="s">
        <v>6110</v>
      </c>
      <c r="E517">
        <v>10002555866</v>
      </c>
      <c r="F517" t="s">
        <v>6574</v>
      </c>
      <c r="G517" t="s">
        <v>8190</v>
      </c>
      <c r="H517">
        <v>10000699572</v>
      </c>
      <c r="I517" t="s">
        <v>8911</v>
      </c>
      <c r="J517" t="s">
        <v>8915</v>
      </c>
      <c r="K517">
        <v>138</v>
      </c>
      <c r="L517" t="s">
        <v>2574</v>
      </c>
      <c r="N517" t="s">
        <v>9265</v>
      </c>
      <c r="O517" t="s">
        <v>10607</v>
      </c>
      <c r="P517" t="s">
        <v>12178</v>
      </c>
      <c r="S517" t="s">
        <v>4383</v>
      </c>
      <c r="T517" t="s">
        <v>4383</v>
      </c>
      <c r="U517" t="s">
        <v>14162</v>
      </c>
      <c r="V517" t="s">
        <v>14788</v>
      </c>
      <c r="W517" t="s">
        <v>14790</v>
      </c>
      <c r="X517" t="s">
        <v>15292</v>
      </c>
      <c r="Y517" t="s">
        <v>17427</v>
      </c>
      <c r="Z517" t="s">
        <v>18976</v>
      </c>
      <c r="AA517">
        <v>10000700990</v>
      </c>
      <c r="AB517" t="s">
        <v>8911</v>
      </c>
      <c r="AC517" t="s">
        <v>19351</v>
      </c>
      <c r="AD517" t="s">
        <v>19351</v>
      </c>
      <c r="AE517" t="s">
        <v>17427</v>
      </c>
      <c r="AF517" t="s">
        <v>39</v>
      </c>
      <c r="AG517" t="s">
        <v>39</v>
      </c>
      <c r="AH517" t="s">
        <v>39</v>
      </c>
      <c r="AI517" t="s">
        <v>39</v>
      </c>
      <c r="AJ517" t="s">
        <v>39</v>
      </c>
      <c r="AK517" s="4" t="str">
        <f>IFERROR(VLOOKUP(C517,mapped!$A:$C,3,FALSE)," ")</f>
        <v xml:space="preserve"> </v>
      </c>
      <c r="AL517" s="4" t="str">
        <f>IF(D517="XFMR",IFERROR(VLOOKUP(AK517,AuctionMapping2019SEP_AUTOS!$B:$J,5,FALSE)," "),IFERROR(VLOOKUP(AK517,AuctionMapping2019SEP_LINES!$C:$J,4,FALSE)," "))</f>
        <v xml:space="preserve"> </v>
      </c>
      <c r="AM517" s="4" t="str">
        <f>IF(D517="XFMR",IFERROR(VLOOKUP(AK517,AuctionMapping2019SEP_AUTOS!$B:$J,6,FALSE)," "),IFERROR(VLOOKUP(AK517,AuctionMapping2019SEP_LINES!$C:$J,5,FALSE)," "))</f>
        <v xml:space="preserve"> </v>
      </c>
      <c r="AN517" s="4" t="str">
        <f>IF(D517="XFMR",IFERROR(VLOOKUP(AK517,AuctionMapping2019SEP_AUTOS!$B:$J,7,FALSE)," "),IFERROR(VLOOKUP(AK517,AuctionMapping2019SEP_LINES!$C:$J,6,FALSE)," "))</f>
        <v xml:space="preserve"> </v>
      </c>
      <c r="AO517" s="4" t="str">
        <f>IF(D517="XFMR",IFERROR(VLOOKUP(AK517,AuctionMapping2019SEP_AUTOS!$B:$J,8,FALSE)," "),IFERROR(VLOOKUP(AK517,AuctionMapping2019SEP_LINES!$C:$J,7,FALSE)," "))</f>
        <v xml:space="preserve"> </v>
      </c>
      <c r="AP517" s="4" t="str">
        <f>IF(D517="XFMR",IFERROR(VLOOKUP(AK517,AuctionMapping2019SEP_AUTOS!$B:$J,9,FALSE)," "),IFERROR(VLOOKUP(AK517,AuctionMapping2019SEP_LINES!$C:$J,8,FALSE)," "))</f>
        <v xml:space="preserve"> </v>
      </c>
    </row>
    <row r="518" spans="1:42" hidden="1" x14ac:dyDescent="0.25">
      <c r="A518" t="s">
        <v>556</v>
      </c>
      <c r="B518" t="s">
        <v>2575</v>
      </c>
      <c r="C518" t="s">
        <v>4384</v>
      </c>
      <c r="D518" t="s">
        <v>6110</v>
      </c>
      <c r="E518">
        <v>10000754053</v>
      </c>
      <c r="F518" t="s">
        <v>6575</v>
      </c>
      <c r="G518" t="s">
        <v>8191</v>
      </c>
      <c r="H518">
        <v>10000702819</v>
      </c>
      <c r="I518" t="s">
        <v>8913</v>
      </c>
      <c r="J518" t="s">
        <v>8915</v>
      </c>
      <c r="K518">
        <v>138</v>
      </c>
      <c r="L518" t="s">
        <v>2575</v>
      </c>
      <c r="N518" t="s">
        <v>9266</v>
      </c>
      <c r="O518" t="s">
        <v>10607</v>
      </c>
      <c r="P518" t="s">
        <v>12179</v>
      </c>
      <c r="S518" t="s">
        <v>4384</v>
      </c>
      <c r="T518" t="s">
        <v>4384</v>
      </c>
      <c r="U518" t="s">
        <v>14163</v>
      </c>
      <c r="V518" t="s">
        <v>14788</v>
      </c>
      <c r="W518" t="s">
        <v>14791</v>
      </c>
      <c r="X518" t="s">
        <v>15293</v>
      </c>
      <c r="Y518" t="s">
        <v>17428</v>
      </c>
      <c r="Z518" t="s">
        <v>8193</v>
      </c>
      <c r="AA518">
        <v>10000699641</v>
      </c>
      <c r="AB518" t="s">
        <v>8913</v>
      </c>
      <c r="AC518" t="s">
        <v>19352</v>
      </c>
      <c r="AD518" t="s">
        <v>19353</v>
      </c>
      <c r="AE518" t="s">
        <v>19733</v>
      </c>
      <c r="AF518" t="s">
        <v>39</v>
      </c>
      <c r="AG518" t="s">
        <v>39</v>
      </c>
      <c r="AH518" t="s">
        <v>39</v>
      </c>
      <c r="AI518" t="s">
        <v>39</v>
      </c>
      <c r="AJ518" t="s">
        <v>39</v>
      </c>
      <c r="AK518" s="4" t="str">
        <f>IFERROR(VLOOKUP(C518,mapped!$A:$C,3,FALSE)," ")</f>
        <v xml:space="preserve"> </v>
      </c>
      <c r="AL518" s="4" t="str">
        <f>IF(D518="XFMR",IFERROR(VLOOKUP(AK518,AuctionMapping2019SEP_AUTOS!$B:$J,5,FALSE)," "),IFERROR(VLOOKUP(AK518,AuctionMapping2019SEP_LINES!$C:$J,4,FALSE)," "))</f>
        <v xml:space="preserve"> </v>
      </c>
      <c r="AM518" s="4" t="str">
        <f>IF(D518="XFMR",IFERROR(VLOOKUP(AK518,AuctionMapping2019SEP_AUTOS!$B:$J,6,FALSE)," "),IFERROR(VLOOKUP(AK518,AuctionMapping2019SEP_LINES!$C:$J,5,FALSE)," "))</f>
        <v xml:space="preserve"> </v>
      </c>
      <c r="AN518" s="4" t="str">
        <f>IF(D518="XFMR",IFERROR(VLOOKUP(AK518,AuctionMapping2019SEP_AUTOS!$B:$J,7,FALSE)," "),IFERROR(VLOOKUP(AK518,AuctionMapping2019SEP_LINES!$C:$J,6,FALSE)," "))</f>
        <v xml:space="preserve"> </v>
      </c>
      <c r="AO518" s="4" t="str">
        <f>IF(D518="XFMR",IFERROR(VLOOKUP(AK518,AuctionMapping2019SEP_AUTOS!$B:$J,8,FALSE)," "),IFERROR(VLOOKUP(AK518,AuctionMapping2019SEP_LINES!$C:$J,7,FALSE)," "))</f>
        <v xml:space="preserve"> </v>
      </c>
      <c r="AP518" s="4" t="str">
        <f>IF(D518="XFMR",IFERROR(VLOOKUP(AK518,AuctionMapping2019SEP_AUTOS!$B:$J,9,FALSE)," "),IFERROR(VLOOKUP(AK518,AuctionMapping2019SEP_LINES!$C:$J,8,FALSE)," "))</f>
        <v xml:space="preserve"> </v>
      </c>
    </row>
    <row r="519" spans="1:42" x14ac:dyDescent="0.25">
      <c r="A519" t="s">
        <v>557</v>
      </c>
      <c r="B519" t="s">
        <v>2576</v>
      </c>
      <c r="C519" t="s">
        <v>4385</v>
      </c>
      <c r="D519" t="s">
        <v>6110</v>
      </c>
      <c r="E519">
        <v>10000743555</v>
      </c>
      <c r="F519" t="s">
        <v>6576</v>
      </c>
      <c r="G519" t="s">
        <v>8192</v>
      </c>
      <c r="H519">
        <v>10000699919</v>
      </c>
      <c r="I519" t="s">
        <v>8911</v>
      </c>
      <c r="J519" t="s">
        <v>8915</v>
      </c>
      <c r="K519">
        <v>138</v>
      </c>
      <c r="L519" t="s">
        <v>2576</v>
      </c>
      <c r="N519" t="s">
        <v>9267</v>
      </c>
      <c r="O519" t="s">
        <v>10608</v>
      </c>
      <c r="P519" t="s">
        <v>12180</v>
      </c>
      <c r="S519" t="s">
        <v>13769</v>
      </c>
      <c r="T519" t="s">
        <v>13769</v>
      </c>
      <c r="U519" t="s">
        <v>14164</v>
      </c>
      <c r="V519" t="s">
        <v>14788</v>
      </c>
      <c r="W519" t="s">
        <v>14790</v>
      </c>
      <c r="X519" t="s">
        <v>15294</v>
      </c>
      <c r="Y519" t="s">
        <v>17429</v>
      </c>
      <c r="Z519" t="s">
        <v>18977</v>
      </c>
      <c r="AA519">
        <v>10000703182</v>
      </c>
      <c r="AB519" t="s">
        <v>8911</v>
      </c>
      <c r="AC519" t="s">
        <v>19351</v>
      </c>
      <c r="AD519" t="s">
        <v>19351</v>
      </c>
      <c r="AE519" t="s">
        <v>19734</v>
      </c>
      <c r="AF519" t="s">
        <v>20978</v>
      </c>
      <c r="AG519" t="s">
        <v>21383</v>
      </c>
      <c r="AH519" t="s">
        <v>21383</v>
      </c>
      <c r="AI519" t="s">
        <v>21383</v>
      </c>
      <c r="AJ519" t="s">
        <v>21383</v>
      </c>
      <c r="AK519" s="4" t="str">
        <f>IFERROR(VLOOKUP(C519,mapped!$A:$C,3,FALSE)," ")</f>
        <v>B_DAVI_WOOLRI3_1</v>
      </c>
      <c r="AL519" s="4">
        <f>IF(D519="XFMR",IFERROR(VLOOKUP(AK519,AuctionMapping2019SEP_AUTOS!$B:$J,5,FALSE)," "),IFERROR(VLOOKUP(AK519,AuctionMapping2019SEP_LINES!$C:$J,4,FALSE)," "))</f>
        <v>8458</v>
      </c>
      <c r="AM519" s="4" t="str">
        <f>IF(D519="XFMR",IFERROR(VLOOKUP(AK519,AuctionMapping2019SEP_AUTOS!$B:$J,6,FALSE)," "),IFERROR(VLOOKUP(AK519,AuctionMapping2019SEP_LINES!$C:$J,5,FALSE)," "))</f>
        <v>B_DAVIS4A</v>
      </c>
      <c r="AN519" s="4">
        <f>IF(D519="XFMR",IFERROR(VLOOKUP(AK519,AuctionMapping2019SEP_AUTOS!$B:$J,7,FALSE)," "),IFERROR(VLOOKUP(AK519,AuctionMapping2019SEP_LINES!$C:$J,6,FALSE)," "))</f>
        <v>8492</v>
      </c>
      <c r="AO519" s="4" t="str">
        <f>IF(D519="XFMR",IFERROR(VLOOKUP(AK519,AuctionMapping2019SEP_AUTOS!$B:$J,8,FALSE)," "),IFERROR(VLOOKUP(AK519,AuctionMapping2019SEP_LINES!$C:$J,7,FALSE)," "))</f>
        <v>WOOLRIDG4A</v>
      </c>
      <c r="AP519" s="4" t="str">
        <f>IF(D519="XFMR",IFERROR(VLOOKUP(AK519,AuctionMapping2019SEP_AUTOS!$B:$J,9,FALSE)," "),IFERROR(VLOOKUP(AK519,AuctionMapping2019SEP_LINES!$C:$J,8,FALSE)," "))</f>
        <v>3</v>
      </c>
    </row>
    <row r="520" spans="1:42" hidden="1" x14ac:dyDescent="0.25">
      <c r="A520" t="s">
        <v>558</v>
      </c>
      <c r="B520" t="s">
        <v>2577</v>
      </c>
      <c r="C520" t="s">
        <v>4386</v>
      </c>
      <c r="D520" t="s">
        <v>6110</v>
      </c>
      <c r="E520">
        <v>10001770982</v>
      </c>
      <c r="F520" t="s">
        <v>6577</v>
      </c>
      <c r="G520" t="s">
        <v>8193</v>
      </c>
      <c r="H520">
        <v>10000699641</v>
      </c>
      <c r="I520" t="s">
        <v>8913</v>
      </c>
      <c r="J520" t="s">
        <v>8915</v>
      </c>
      <c r="K520">
        <v>138</v>
      </c>
      <c r="L520" t="s">
        <v>2577</v>
      </c>
      <c r="N520" t="s">
        <v>9268</v>
      </c>
      <c r="O520" t="s">
        <v>10609</v>
      </c>
      <c r="P520" t="s">
        <v>12181</v>
      </c>
      <c r="S520" t="s">
        <v>4386</v>
      </c>
      <c r="T520" t="s">
        <v>4386</v>
      </c>
      <c r="U520" t="s">
        <v>10609</v>
      </c>
      <c r="V520" t="s">
        <v>14788</v>
      </c>
      <c r="W520" t="s">
        <v>14791</v>
      </c>
      <c r="X520" t="s">
        <v>15295</v>
      </c>
      <c r="Y520" t="s">
        <v>17430</v>
      </c>
      <c r="Z520" t="s">
        <v>18978</v>
      </c>
      <c r="AA520">
        <v>10000700907</v>
      </c>
      <c r="AB520" t="s">
        <v>8913</v>
      </c>
      <c r="AC520" t="s">
        <v>19352</v>
      </c>
      <c r="AD520" t="s">
        <v>19352</v>
      </c>
      <c r="AE520" t="s">
        <v>19735</v>
      </c>
      <c r="AF520" t="s">
        <v>39</v>
      </c>
      <c r="AG520" t="s">
        <v>39</v>
      </c>
      <c r="AH520" t="s">
        <v>39</v>
      </c>
      <c r="AI520" t="s">
        <v>39</v>
      </c>
      <c r="AJ520" t="s">
        <v>39</v>
      </c>
      <c r="AK520" s="4" t="str">
        <f>IFERROR(VLOOKUP(C520,mapped!$A:$C,3,FALSE)," ")</f>
        <v xml:space="preserve"> </v>
      </c>
      <c r="AL520" s="4" t="str">
        <f>IF(D520="XFMR",IFERROR(VLOOKUP(AK520,AuctionMapping2019SEP_AUTOS!$B:$J,5,FALSE)," "),IFERROR(VLOOKUP(AK520,AuctionMapping2019SEP_LINES!$C:$J,4,FALSE)," "))</f>
        <v xml:space="preserve"> </v>
      </c>
      <c r="AM520" s="4" t="str">
        <f>IF(D520="XFMR",IFERROR(VLOOKUP(AK520,AuctionMapping2019SEP_AUTOS!$B:$J,6,FALSE)," "),IFERROR(VLOOKUP(AK520,AuctionMapping2019SEP_LINES!$C:$J,5,FALSE)," "))</f>
        <v xml:space="preserve"> </v>
      </c>
      <c r="AN520" s="4" t="str">
        <f>IF(D520="XFMR",IFERROR(VLOOKUP(AK520,AuctionMapping2019SEP_AUTOS!$B:$J,7,FALSE)," "),IFERROR(VLOOKUP(AK520,AuctionMapping2019SEP_LINES!$C:$J,6,FALSE)," "))</f>
        <v xml:space="preserve"> </v>
      </c>
      <c r="AO520" s="4" t="str">
        <f>IF(D520="XFMR",IFERROR(VLOOKUP(AK520,AuctionMapping2019SEP_AUTOS!$B:$J,8,FALSE)," "),IFERROR(VLOOKUP(AK520,AuctionMapping2019SEP_LINES!$C:$J,7,FALSE)," "))</f>
        <v xml:space="preserve"> </v>
      </c>
      <c r="AP520" s="4" t="str">
        <f>IF(D520="XFMR",IFERROR(VLOOKUP(AK520,AuctionMapping2019SEP_AUTOS!$B:$J,9,FALSE)," "),IFERROR(VLOOKUP(AK520,AuctionMapping2019SEP_LINES!$C:$J,8,FALSE)," "))</f>
        <v xml:space="preserve"> </v>
      </c>
    </row>
    <row r="521" spans="1:42" hidden="1" x14ac:dyDescent="0.25">
      <c r="A521" t="s">
        <v>559</v>
      </c>
      <c r="B521" t="s">
        <v>2578</v>
      </c>
      <c r="C521" t="s">
        <v>4387</v>
      </c>
      <c r="D521" t="s">
        <v>6110</v>
      </c>
      <c r="E521">
        <v>10000817450</v>
      </c>
      <c r="F521" t="s">
        <v>6578</v>
      </c>
      <c r="G521" t="s">
        <v>8194</v>
      </c>
      <c r="H521">
        <v>10000699829</v>
      </c>
      <c r="I521" t="s">
        <v>8912</v>
      </c>
      <c r="J521" t="s">
        <v>8915</v>
      </c>
      <c r="K521">
        <v>69</v>
      </c>
      <c r="L521" t="s">
        <v>2578</v>
      </c>
      <c r="N521" t="s">
        <v>9269</v>
      </c>
      <c r="O521" t="s">
        <v>10610</v>
      </c>
      <c r="P521" t="s">
        <v>12182</v>
      </c>
      <c r="S521" t="s">
        <v>4387</v>
      </c>
      <c r="T521" t="s">
        <v>4387</v>
      </c>
      <c r="U521" t="s">
        <v>10610</v>
      </c>
      <c r="V521" t="s">
        <v>14788</v>
      </c>
      <c r="W521" t="s">
        <v>14791</v>
      </c>
      <c r="X521" t="s">
        <v>15296</v>
      </c>
      <c r="Y521" t="s">
        <v>17431</v>
      </c>
      <c r="Z521" t="s">
        <v>18979</v>
      </c>
      <c r="AA521">
        <v>10000808128</v>
      </c>
      <c r="AB521" t="s">
        <v>8912</v>
      </c>
      <c r="AC521" t="s">
        <v>19352</v>
      </c>
      <c r="AD521" t="s">
        <v>19352</v>
      </c>
      <c r="AE521" t="s">
        <v>19736</v>
      </c>
      <c r="AF521" t="s">
        <v>39</v>
      </c>
      <c r="AG521" t="s">
        <v>39</v>
      </c>
      <c r="AH521" t="s">
        <v>39</v>
      </c>
      <c r="AI521" t="s">
        <v>39</v>
      </c>
      <c r="AJ521" t="s">
        <v>39</v>
      </c>
      <c r="AK521" s="4" t="str">
        <f>IFERROR(VLOOKUP(C521,mapped!$A:$C,3,FALSE)," ")</f>
        <v xml:space="preserve"> </v>
      </c>
      <c r="AL521" s="4" t="str">
        <f>IF(D521="XFMR",IFERROR(VLOOKUP(AK521,AuctionMapping2019SEP_AUTOS!$B:$J,5,FALSE)," "),IFERROR(VLOOKUP(AK521,AuctionMapping2019SEP_LINES!$C:$J,4,FALSE)," "))</f>
        <v xml:space="preserve"> </v>
      </c>
      <c r="AM521" s="4" t="str">
        <f>IF(D521="XFMR",IFERROR(VLOOKUP(AK521,AuctionMapping2019SEP_AUTOS!$B:$J,6,FALSE)," "),IFERROR(VLOOKUP(AK521,AuctionMapping2019SEP_LINES!$C:$J,5,FALSE)," "))</f>
        <v xml:space="preserve"> </v>
      </c>
      <c r="AN521" s="4" t="str">
        <f>IF(D521="XFMR",IFERROR(VLOOKUP(AK521,AuctionMapping2019SEP_AUTOS!$B:$J,7,FALSE)," "),IFERROR(VLOOKUP(AK521,AuctionMapping2019SEP_LINES!$C:$J,6,FALSE)," "))</f>
        <v xml:space="preserve"> </v>
      </c>
      <c r="AO521" s="4" t="str">
        <f>IF(D521="XFMR",IFERROR(VLOOKUP(AK521,AuctionMapping2019SEP_AUTOS!$B:$J,8,FALSE)," "),IFERROR(VLOOKUP(AK521,AuctionMapping2019SEP_LINES!$C:$J,7,FALSE)," "))</f>
        <v xml:space="preserve"> </v>
      </c>
      <c r="AP521" s="4" t="str">
        <f>IF(D521="XFMR",IFERROR(VLOOKUP(AK521,AuctionMapping2019SEP_AUTOS!$B:$J,9,FALSE)," "),IFERROR(VLOOKUP(AK521,AuctionMapping2019SEP_LINES!$C:$J,8,FALSE)," "))</f>
        <v xml:space="preserve"> </v>
      </c>
    </row>
    <row r="522" spans="1:42" hidden="1" x14ac:dyDescent="0.25">
      <c r="A522" t="s">
        <v>560</v>
      </c>
      <c r="B522" t="s">
        <v>2579</v>
      </c>
      <c r="C522" t="s">
        <v>4388</v>
      </c>
      <c r="D522" t="s">
        <v>6111</v>
      </c>
      <c r="E522">
        <v>10001866931</v>
      </c>
      <c r="F522" t="s">
        <v>6579</v>
      </c>
      <c r="G522" t="s">
        <v>8195</v>
      </c>
      <c r="H522">
        <v>10000701865</v>
      </c>
      <c r="I522" t="s">
        <v>8911</v>
      </c>
      <c r="J522" t="s">
        <v>8915</v>
      </c>
      <c r="K522">
        <v>138</v>
      </c>
      <c r="L522" t="s">
        <v>2579</v>
      </c>
      <c r="N522" t="s">
        <v>9201</v>
      </c>
      <c r="O522" t="s">
        <v>10611</v>
      </c>
      <c r="P522" t="s">
        <v>12183</v>
      </c>
      <c r="S522" t="s">
        <v>4388</v>
      </c>
      <c r="T522" t="s">
        <v>4388</v>
      </c>
      <c r="U522" t="s">
        <v>10611</v>
      </c>
      <c r="V522" t="s">
        <v>14788</v>
      </c>
      <c r="W522" t="s">
        <v>14791</v>
      </c>
      <c r="X522" t="s">
        <v>15297</v>
      </c>
      <c r="Y522" t="s">
        <v>17180</v>
      </c>
      <c r="AC522" t="s">
        <v>19352</v>
      </c>
      <c r="AD522" t="s">
        <v>19354</v>
      </c>
      <c r="AE522" t="s">
        <v>17180</v>
      </c>
      <c r="AF522" t="s">
        <v>39</v>
      </c>
      <c r="AG522" t="s">
        <v>39</v>
      </c>
      <c r="AH522" t="s">
        <v>39</v>
      </c>
      <c r="AI522" t="s">
        <v>39</v>
      </c>
      <c r="AJ522" t="s">
        <v>39</v>
      </c>
      <c r="AK522" s="4" t="str">
        <f>IFERROR(VLOOKUP(C522,mapped!$A:$C,3,FALSE)," ")</f>
        <v xml:space="preserve"> </v>
      </c>
      <c r="AL522" s="4" t="str">
        <f>IF(D522="XFMR",IFERROR(VLOOKUP(AK522,AuctionMapping2019SEP_AUTOS!$B:$J,5,FALSE)," "),IFERROR(VLOOKUP(AK522,AuctionMapping2019SEP_LINES!$C:$J,4,FALSE)," "))</f>
        <v xml:space="preserve"> </v>
      </c>
      <c r="AM522" s="4" t="str">
        <f>IF(D522="XFMR",IFERROR(VLOOKUP(AK522,AuctionMapping2019SEP_AUTOS!$B:$J,6,FALSE)," "),IFERROR(VLOOKUP(AK522,AuctionMapping2019SEP_LINES!$C:$J,5,FALSE)," "))</f>
        <v xml:space="preserve"> </v>
      </c>
      <c r="AN522" s="4" t="str">
        <f>IF(D522="XFMR",IFERROR(VLOOKUP(AK522,AuctionMapping2019SEP_AUTOS!$B:$J,7,FALSE)," "),IFERROR(VLOOKUP(AK522,AuctionMapping2019SEP_LINES!$C:$J,6,FALSE)," "))</f>
        <v xml:space="preserve"> </v>
      </c>
      <c r="AO522" s="4" t="str">
        <f>IF(D522="XFMR",IFERROR(VLOOKUP(AK522,AuctionMapping2019SEP_AUTOS!$B:$J,8,FALSE)," "),IFERROR(VLOOKUP(AK522,AuctionMapping2019SEP_LINES!$C:$J,7,FALSE)," "))</f>
        <v xml:space="preserve"> </v>
      </c>
      <c r="AP522" s="4" t="str">
        <f>IF(D522="XFMR",IFERROR(VLOOKUP(AK522,AuctionMapping2019SEP_AUTOS!$B:$J,9,FALSE)," "),IFERROR(VLOOKUP(AK522,AuctionMapping2019SEP_LINES!$C:$J,8,FALSE)," "))</f>
        <v xml:space="preserve"> </v>
      </c>
    </row>
    <row r="523" spans="1:42" hidden="1" x14ac:dyDescent="0.25">
      <c r="A523" t="s">
        <v>561</v>
      </c>
      <c r="B523" t="s">
        <v>2580</v>
      </c>
      <c r="C523" t="s">
        <v>4389</v>
      </c>
      <c r="D523" t="s">
        <v>6110</v>
      </c>
      <c r="E523">
        <v>10002506655</v>
      </c>
      <c r="F523" t="s">
        <v>6580</v>
      </c>
      <c r="G523" t="s">
        <v>8196</v>
      </c>
      <c r="H523">
        <v>10000702697</v>
      </c>
      <c r="I523" t="s">
        <v>8914</v>
      </c>
      <c r="J523" t="s">
        <v>8915</v>
      </c>
      <c r="K523">
        <v>138</v>
      </c>
      <c r="L523" t="s">
        <v>2580</v>
      </c>
      <c r="N523" t="s">
        <v>2506</v>
      </c>
      <c r="O523" t="s">
        <v>10612</v>
      </c>
      <c r="P523" t="s">
        <v>12184</v>
      </c>
      <c r="S523" t="s">
        <v>4389</v>
      </c>
      <c r="T523" t="s">
        <v>4389</v>
      </c>
      <c r="U523" t="s">
        <v>10612</v>
      </c>
      <c r="V523" t="s">
        <v>14788</v>
      </c>
      <c r="W523" t="s">
        <v>14790</v>
      </c>
      <c r="X523" t="s">
        <v>15298</v>
      </c>
      <c r="Y523" t="s">
        <v>17432</v>
      </c>
      <c r="Z523" t="s">
        <v>18980</v>
      </c>
      <c r="AA523">
        <v>10000702583</v>
      </c>
      <c r="AB523" t="s">
        <v>8914</v>
      </c>
      <c r="AC523" t="s">
        <v>19351</v>
      </c>
      <c r="AD523" t="s">
        <v>19351</v>
      </c>
      <c r="AE523" t="s">
        <v>19737</v>
      </c>
      <c r="AF523" t="s">
        <v>39</v>
      </c>
      <c r="AG523" t="s">
        <v>39</v>
      </c>
      <c r="AH523" t="s">
        <v>39</v>
      </c>
      <c r="AI523" t="s">
        <v>39</v>
      </c>
      <c r="AJ523" t="s">
        <v>39</v>
      </c>
      <c r="AK523" s="4" t="str">
        <f>IFERROR(VLOOKUP(C523,mapped!$A:$C,3,FALSE)," ")</f>
        <v xml:space="preserve"> </v>
      </c>
      <c r="AL523" s="4" t="str">
        <f>IF(D523="XFMR",IFERROR(VLOOKUP(AK523,AuctionMapping2019SEP_AUTOS!$B:$J,5,FALSE)," "),IFERROR(VLOOKUP(AK523,AuctionMapping2019SEP_LINES!$C:$J,4,FALSE)," "))</f>
        <v xml:space="preserve"> </v>
      </c>
      <c r="AM523" s="4" t="str">
        <f>IF(D523="XFMR",IFERROR(VLOOKUP(AK523,AuctionMapping2019SEP_AUTOS!$B:$J,6,FALSE)," "),IFERROR(VLOOKUP(AK523,AuctionMapping2019SEP_LINES!$C:$J,5,FALSE)," "))</f>
        <v xml:space="preserve"> </v>
      </c>
      <c r="AN523" s="4" t="str">
        <f>IF(D523="XFMR",IFERROR(VLOOKUP(AK523,AuctionMapping2019SEP_AUTOS!$B:$J,7,FALSE)," "),IFERROR(VLOOKUP(AK523,AuctionMapping2019SEP_LINES!$C:$J,6,FALSE)," "))</f>
        <v xml:space="preserve"> </v>
      </c>
      <c r="AO523" s="4" t="str">
        <f>IF(D523="XFMR",IFERROR(VLOOKUP(AK523,AuctionMapping2019SEP_AUTOS!$B:$J,8,FALSE)," "),IFERROR(VLOOKUP(AK523,AuctionMapping2019SEP_LINES!$C:$J,7,FALSE)," "))</f>
        <v xml:space="preserve"> </v>
      </c>
      <c r="AP523" s="4" t="str">
        <f>IF(D523="XFMR",IFERROR(VLOOKUP(AK523,AuctionMapping2019SEP_AUTOS!$B:$J,9,FALSE)," "),IFERROR(VLOOKUP(AK523,AuctionMapping2019SEP_LINES!$C:$J,8,FALSE)," "))</f>
        <v xml:space="preserve"> </v>
      </c>
    </row>
    <row r="524" spans="1:42" hidden="1" x14ac:dyDescent="0.25">
      <c r="A524" t="s">
        <v>562</v>
      </c>
      <c r="B524" t="s">
        <v>2581</v>
      </c>
      <c r="C524" t="s">
        <v>4390</v>
      </c>
      <c r="D524" t="s">
        <v>6110</v>
      </c>
      <c r="E524">
        <v>10000744935</v>
      </c>
      <c r="F524" t="s">
        <v>6581</v>
      </c>
      <c r="G524" t="s">
        <v>8197</v>
      </c>
      <c r="H524">
        <v>10000700178</v>
      </c>
      <c r="I524" t="s">
        <v>8911</v>
      </c>
      <c r="J524" t="s">
        <v>8915</v>
      </c>
      <c r="K524">
        <v>138</v>
      </c>
      <c r="L524" t="s">
        <v>2581</v>
      </c>
      <c r="N524" t="s">
        <v>9270</v>
      </c>
      <c r="O524" t="s">
        <v>10613</v>
      </c>
      <c r="P524" t="s">
        <v>12185</v>
      </c>
      <c r="S524" t="s">
        <v>13770</v>
      </c>
      <c r="T524" t="s">
        <v>13770</v>
      </c>
      <c r="U524" t="s">
        <v>10613</v>
      </c>
      <c r="V524" t="s">
        <v>14788</v>
      </c>
      <c r="W524" t="s">
        <v>14791</v>
      </c>
      <c r="X524" t="s">
        <v>15299</v>
      </c>
      <c r="Y524" t="s">
        <v>17433</v>
      </c>
      <c r="Z524" t="s">
        <v>8213</v>
      </c>
      <c r="AA524">
        <v>10000699885</v>
      </c>
      <c r="AB524" t="s">
        <v>8911</v>
      </c>
      <c r="AC524" t="s">
        <v>19352</v>
      </c>
      <c r="AD524" t="s">
        <v>19352</v>
      </c>
      <c r="AE524" t="s">
        <v>19738</v>
      </c>
      <c r="AF524" t="s">
        <v>39</v>
      </c>
      <c r="AG524" t="s">
        <v>39</v>
      </c>
      <c r="AH524" t="s">
        <v>39</v>
      </c>
      <c r="AI524" t="s">
        <v>39</v>
      </c>
      <c r="AJ524" t="s">
        <v>39</v>
      </c>
      <c r="AK524" s="4" t="str">
        <f>IFERROR(VLOOKUP(C524,mapped!$A:$C,3,FALSE)," ")</f>
        <v xml:space="preserve"> </v>
      </c>
      <c r="AL524" s="4" t="str">
        <f>IF(D524="XFMR",IFERROR(VLOOKUP(AK524,AuctionMapping2019SEP_AUTOS!$B:$J,5,FALSE)," "),IFERROR(VLOOKUP(AK524,AuctionMapping2019SEP_LINES!$C:$J,4,FALSE)," "))</f>
        <v xml:space="preserve"> </v>
      </c>
      <c r="AM524" s="4" t="str">
        <f>IF(D524="XFMR",IFERROR(VLOOKUP(AK524,AuctionMapping2019SEP_AUTOS!$B:$J,6,FALSE)," "),IFERROR(VLOOKUP(AK524,AuctionMapping2019SEP_LINES!$C:$J,5,FALSE)," "))</f>
        <v xml:space="preserve"> </v>
      </c>
      <c r="AN524" s="4" t="str">
        <f>IF(D524="XFMR",IFERROR(VLOOKUP(AK524,AuctionMapping2019SEP_AUTOS!$B:$J,7,FALSE)," "),IFERROR(VLOOKUP(AK524,AuctionMapping2019SEP_LINES!$C:$J,6,FALSE)," "))</f>
        <v xml:space="preserve"> </v>
      </c>
      <c r="AO524" s="4" t="str">
        <f>IF(D524="XFMR",IFERROR(VLOOKUP(AK524,AuctionMapping2019SEP_AUTOS!$B:$J,8,FALSE)," "),IFERROR(VLOOKUP(AK524,AuctionMapping2019SEP_LINES!$C:$J,7,FALSE)," "))</f>
        <v xml:space="preserve"> </v>
      </c>
      <c r="AP524" s="4" t="str">
        <f>IF(D524="XFMR",IFERROR(VLOOKUP(AK524,AuctionMapping2019SEP_AUTOS!$B:$J,9,FALSE)," "),IFERROR(VLOOKUP(AK524,AuctionMapping2019SEP_LINES!$C:$J,8,FALSE)," "))</f>
        <v xml:space="preserve"> </v>
      </c>
    </row>
    <row r="525" spans="1:42" hidden="1" x14ac:dyDescent="0.25">
      <c r="A525" t="s">
        <v>563</v>
      </c>
      <c r="B525" t="s">
        <v>2582</v>
      </c>
      <c r="C525" t="s">
        <v>4391</v>
      </c>
      <c r="D525" t="s">
        <v>6110</v>
      </c>
      <c r="E525">
        <v>10000798704</v>
      </c>
      <c r="F525" t="s">
        <v>6582</v>
      </c>
      <c r="G525" t="s">
        <v>8198</v>
      </c>
      <c r="H525">
        <v>10000699722</v>
      </c>
      <c r="I525" t="s">
        <v>8912</v>
      </c>
      <c r="J525" t="s">
        <v>8915</v>
      </c>
      <c r="K525">
        <v>138</v>
      </c>
      <c r="L525" t="s">
        <v>2582</v>
      </c>
      <c r="N525" t="s">
        <v>9271</v>
      </c>
      <c r="O525" t="s">
        <v>10614</v>
      </c>
      <c r="P525" t="s">
        <v>12186</v>
      </c>
      <c r="S525" t="s">
        <v>13771</v>
      </c>
      <c r="T525" t="s">
        <v>13771</v>
      </c>
      <c r="U525" t="s">
        <v>10614</v>
      </c>
      <c r="V525" t="s">
        <v>14788</v>
      </c>
      <c r="W525" t="s">
        <v>14791</v>
      </c>
      <c r="X525" t="s">
        <v>15300</v>
      </c>
      <c r="Y525" t="s">
        <v>17434</v>
      </c>
      <c r="Z525" t="s">
        <v>18981</v>
      </c>
      <c r="AA525">
        <v>10000701553</v>
      </c>
      <c r="AB525" t="s">
        <v>8912</v>
      </c>
      <c r="AC525" t="s">
        <v>19352</v>
      </c>
      <c r="AD525" t="s">
        <v>19354</v>
      </c>
      <c r="AE525" t="s">
        <v>19739</v>
      </c>
      <c r="AF525" t="s">
        <v>39</v>
      </c>
      <c r="AG525" t="s">
        <v>39</v>
      </c>
      <c r="AH525" t="s">
        <v>39</v>
      </c>
      <c r="AI525" t="s">
        <v>39</v>
      </c>
      <c r="AJ525" t="s">
        <v>39</v>
      </c>
      <c r="AK525" s="4" t="str">
        <f>IFERROR(VLOOKUP(C525,mapped!$A:$C,3,FALSE)," ")</f>
        <v xml:space="preserve"> </v>
      </c>
      <c r="AL525" s="4" t="str">
        <f>IF(D525="XFMR",IFERROR(VLOOKUP(AK525,AuctionMapping2019SEP_AUTOS!$B:$J,5,FALSE)," "),IFERROR(VLOOKUP(AK525,AuctionMapping2019SEP_LINES!$C:$J,4,FALSE)," "))</f>
        <v xml:space="preserve"> </v>
      </c>
      <c r="AM525" s="4" t="str">
        <f>IF(D525="XFMR",IFERROR(VLOOKUP(AK525,AuctionMapping2019SEP_AUTOS!$B:$J,6,FALSE)," "),IFERROR(VLOOKUP(AK525,AuctionMapping2019SEP_LINES!$C:$J,5,FALSE)," "))</f>
        <v xml:space="preserve"> </v>
      </c>
      <c r="AN525" s="4" t="str">
        <f>IF(D525="XFMR",IFERROR(VLOOKUP(AK525,AuctionMapping2019SEP_AUTOS!$B:$J,7,FALSE)," "),IFERROR(VLOOKUP(AK525,AuctionMapping2019SEP_LINES!$C:$J,6,FALSE)," "))</f>
        <v xml:space="preserve"> </v>
      </c>
      <c r="AO525" s="4" t="str">
        <f>IF(D525="XFMR",IFERROR(VLOOKUP(AK525,AuctionMapping2019SEP_AUTOS!$B:$J,8,FALSE)," "),IFERROR(VLOOKUP(AK525,AuctionMapping2019SEP_LINES!$C:$J,7,FALSE)," "))</f>
        <v xml:space="preserve"> </v>
      </c>
      <c r="AP525" s="4" t="str">
        <f>IF(D525="XFMR",IFERROR(VLOOKUP(AK525,AuctionMapping2019SEP_AUTOS!$B:$J,9,FALSE)," "),IFERROR(VLOOKUP(AK525,AuctionMapping2019SEP_LINES!$C:$J,8,FALSE)," "))</f>
        <v xml:space="preserve"> </v>
      </c>
    </row>
    <row r="526" spans="1:42" x14ac:dyDescent="0.25">
      <c r="A526" t="s">
        <v>564</v>
      </c>
      <c r="B526" t="s">
        <v>2583</v>
      </c>
      <c r="C526" t="s">
        <v>4392</v>
      </c>
      <c r="D526" t="s">
        <v>6110</v>
      </c>
      <c r="E526">
        <v>10002556682</v>
      </c>
      <c r="F526" t="s">
        <v>6583</v>
      </c>
      <c r="G526" t="s">
        <v>8016</v>
      </c>
      <c r="H526">
        <v>10000699649</v>
      </c>
      <c r="I526" t="s">
        <v>8912</v>
      </c>
      <c r="J526" t="s">
        <v>8915</v>
      </c>
      <c r="K526">
        <v>69</v>
      </c>
      <c r="L526" t="s">
        <v>2583</v>
      </c>
      <c r="N526" t="s">
        <v>9272</v>
      </c>
      <c r="O526" t="s">
        <v>10615</v>
      </c>
      <c r="P526" t="s">
        <v>12187</v>
      </c>
      <c r="S526" t="s">
        <v>4392</v>
      </c>
      <c r="T526" t="s">
        <v>4392</v>
      </c>
      <c r="U526" t="s">
        <v>10615</v>
      </c>
      <c r="V526" t="s">
        <v>14788</v>
      </c>
      <c r="W526" t="s">
        <v>14791</v>
      </c>
      <c r="X526" t="s">
        <v>15301</v>
      </c>
      <c r="Y526" t="s">
        <v>17435</v>
      </c>
      <c r="Z526" t="s">
        <v>18982</v>
      </c>
      <c r="AA526">
        <v>10000702170</v>
      </c>
      <c r="AB526" t="s">
        <v>8912</v>
      </c>
      <c r="AC526" t="s">
        <v>19352</v>
      </c>
      <c r="AD526" t="s">
        <v>19352</v>
      </c>
      <c r="AE526" t="s">
        <v>19740</v>
      </c>
      <c r="AF526" t="s">
        <v>20979</v>
      </c>
      <c r="AG526" t="s">
        <v>21374</v>
      </c>
      <c r="AH526" t="s">
        <v>21468</v>
      </c>
      <c r="AI526" t="s">
        <v>21374</v>
      </c>
      <c r="AJ526" t="s">
        <v>21374</v>
      </c>
      <c r="AK526" s="4" t="str">
        <f>IFERROR(VLOOKUP(C526,mapped!$A:$C,3,FALSE)," ")</f>
        <v>BALLIN_PAINTR1_1</v>
      </c>
      <c r="AL526" s="4">
        <f>IF(D526="XFMR",IFERROR(VLOOKUP(AK526,AuctionMapping2019SEP_AUTOS!$B:$J,5,FALSE)," "),IFERROR(VLOOKUP(AK526,AuctionMapping2019SEP_LINES!$C:$J,4,FALSE)," "))</f>
        <v>6338</v>
      </c>
      <c r="AM526" s="4" t="str">
        <f>IF(D526="XFMR",IFERROR(VLOOKUP(AK526,AuctionMapping2019SEP_AUTOS!$B:$J,6,FALSE)," "),IFERROR(VLOOKUP(AK526,AuctionMapping2019SEP_LINES!$C:$J,5,FALSE)," "))</f>
        <v>BALLINGE2A</v>
      </c>
      <c r="AN526" s="4">
        <f>IF(D526="XFMR",IFERROR(VLOOKUP(AK526,AuctionMapping2019SEP_AUTOS!$B:$J,7,FALSE)," "),IFERROR(VLOOKUP(AK526,AuctionMapping2019SEP_LINES!$C:$J,6,FALSE)," "))</f>
        <v>6369</v>
      </c>
      <c r="AO526" s="4" t="str">
        <f>IF(D526="XFMR",IFERROR(VLOOKUP(AK526,AuctionMapping2019SEP_AUTOS!$B:$J,8,FALSE)," "),IFERROR(VLOOKUP(AK526,AuctionMapping2019SEP_LINES!$C:$J,7,FALSE)," "))</f>
        <v>PTRK2A</v>
      </c>
      <c r="AP526" s="4" t="str">
        <f>IF(D526="XFMR",IFERROR(VLOOKUP(AK526,AuctionMapping2019SEP_AUTOS!$B:$J,9,FALSE)," "),IFERROR(VLOOKUP(AK526,AuctionMapping2019SEP_LINES!$C:$J,8,FALSE)," "))</f>
        <v>1</v>
      </c>
    </row>
    <row r="527" spans="1:42" hidden="1" x14ac:dyDescent="0.25">
      <c r="A527" t="s">
        <v>565</v>
      </c>
      <c r="B527" t="s">
        <v>2584</v>
      </c>
      <c r="C527" t="s">
        <v>4393</v>
      </c>
      <c r="D527" t="s">
        <v>6110</v>
      </c>
      <c r="E527">
        <v>10000794045</v>
      </c>
      <c r="F527" t="s">
        <v>6584</v>
      </c>
      <c r="G527" t="s">
        <v>8199</v>
      </c>
      <c r="H527">
        <v>10000700675</v>
      </c>
      <c r="I527" t="s">
        <v>8913</v>
      </c>
      <c r="J527" t="s">
        <v>8915</v>
      </c>
      <c r="K527">
        <v>69</v>
      </c>
      <c r="L527" t="s">
        <v>2584</v>
      </c>
      <c r="N527" t="s">
        <v>9273</v>
      </c>
      <c r="O527" t="s">
        <v>10616</v>
      </c>
      <c r="P527" t="s">
        <v>12188</v>
      </c>
      <c r="S527" t="s">
        <v>4393</v>
      </c>
      <c r="T527" t="s">
        <v>4393</v>
      </c>
      <c r="U527" t="s">
        <v>10616</v>
      </c>
      <c r="V527" t="s">
        <v>14788</v>
      </c>
      <c r="W527" t="s">
        <v>14790</v>
      </c>
      <c r="X527" t="s">
        <v>15302</v>
      </c>
      <c r="Y527" t="s">
        <v>17436</v>
      </c>
      <c r="Z527" t="s">
        <v>7856</v>
      </c>
      <c r="AA527">
        <v>10000702984</v>
      </c>
      <c r="AB527" t="s">
        <v>8913</v>
      </c>
      <c r="AC527" t="s">
        <v>19351</v>
      </c>
      <c r="AD527" t="s">
        <v>19351</v>
      </c>
      <c r="AE527" t="s">
        <v>19741</v>
      </c>
      <c r="AF527" t="s">
        <v>39</v>
      </c>
      <c r="AG527" t="s">
        <v>39</v>
      </c>
      <c r="AH527" t="s">
        <v>39</v>
      </c>
      <c r="AI527" t="s">
        <v>39</v>
      </c>
      <c r="AJ527" t="s">
        <v>39</v>
      </c>
      <c r="AK527" s="4" t="str">
        <f>IFERROR(VLOOKUP(C527,mapped!$A:$C,3,FALSE)," ")</f>
        <v xml:space="preserve"> </v>
      </c>
      <c r="AL527" s="4" t="str">
        <f>IF(D527="XFMR",IFERROR(VLOOKUP(AK527,AuctionMapping2019SEP_AUTOS!$B:$J,5,FALSE)," "),IFERROR(VLOOKUP(AK527,AuctionMapping2019SEP_LINES!$C:$J,4,FALSE)," "))</f>
        <v xml:space="preserve"> </v>
      </c>
      <c r="AM527" s="4" t="str">
        <f>IF(D527="XFMR",IFERROR(VLOOKUP(AK527,AuctionMapping2019SEP_AUTOS!$B:$J,6,FALSE)," "),IFERROR(VLOOKUP(AK527,AuctionMapping2019SEP_LINES!$C:$J,5,FALSE)," "))</f>
        <v xml:space="preserve"> </v>
      </c>
      <c r="AN527" s="4" t="str">
        <f>IF(D527="XFMR",IFERROR(VLOOKUP(AK527,AuctionMapping2019SEP_AUTOS!$B:$J,7,FALSE)," "),IFERROR(VLOOKUP(AK527,AuctionMapping2019SEP_LINES!$C:$J,6,FALSE)," "))</f>
        <v xml:space="preserve"> </v>
      </c>
      <c r="AO527" s="4" t="str">
        <f>IF(D527="XFMR",IFERROR(VLOOKUP(AK527,AuctionMapping2019SEP_AUTOS!$B:$J,8,FALSE)," "),IFERROR(VLOOKUP(AK527,AuctionMapping2019SEP_LINES!$C:$J,7,FALSE)," "))</f>
        <v xml:space="preserve"> </v>
      </c>
      <c r="AP527" s="4" t="str">
        <f>IF(D527="XFMR",IFERROR(VLOOKUP(AK527,AuctionMapping2019SEP_AUTOS!$B:$J,9,FALSE)," "),IFERROR(VLOOKUP(AK527,AuctionMapping2019SEP_LINES!$C:$J,8,FALSE)," "))</f>
        <v xml:space="preserve"> </v>
      </c>
    </row>
    <row r="528" spans="1:42" hidden="1" x14ac:dyDescent="0.25">
      <c r="A528" t="s">
        <v>566</v>
      </c>
      <c r="B528" t="s">
        <v>2585</v>
      </c>
      <c r="C528" t="s">
        <v>4394</v>
      </c>
      <c r="D528" t="s">
        <v>6111</v>
      </c>
      <c r="E528">
        <v>10001788017</v>
      </c>
      <c r="F528" t="s">
        <v>6585</v>
      </c>
      <c r="G528" t="s">
        <v>6585</v>
      </c>
      <c r="H528">
        <v>10000701354</v>
      </c>
      <c r="I528" t="s">
        <v>8911</v>
      </c>
      <c r="J528" t="s">
        <v>8915</v>
      </c>
      <c r="K528">
        <v>138</v>
      </c>
      <c r="L528" t="s">
        <v>2585</v>
      </c>
      <c r="N528" t="s">
        <v>9273</v>
      </c>
      <c r="O528" t="s">
        <v>10617</v>
      </c>
      <c r="P528" t="s">
        <v>12189</v>
      </c>
      <c r="S528" t="s">
        <v>4394</v>
      </c>
      <c r="T528" t="s">
        <v>4394</v>
      </c>
      <c r="U528" t="s">
        <v>14165</v>
      </c>
      <c r="V528" t="s">
        <v>14788</v>
      </c>
      <c r="W528" t="s">
        <v>14790</v>
      </c>
      <c r="X528" t="s">
        <v>15303</v>
      </c>
      <c r="Y528" t="s">
        <v>17437</v>
      </c>
      <c r="AC528" t="s">
        <v>19351</v>
      </c>
      <c r="AD528" t="s">
        <v>19351</v>
      </c>
      <c r="AE528" t="s">
        <v>17437</v>
      </c>
      <c r="AF528" t="s">
        <v>39</v>
      </c>
      <c r="AG528" t="s">
        <v>39</v>
      </c>
      <c r="AH528" t="s">
        <v>39</v>
      </c>
      <c r="AI528" t="s">
        <v>39</v>
      </c>
      <c r="AJ528" t="s">
        <v>39</v>
      </c>
      <c r="AK528" s="4" t="str">
        <f>IFERROR(VLOOKUP(C528,mapped!$A:$C,3,FALSE)," ")</f>
        <v xml:space="preserve"> </v>
      </c>
      <c r="AL528" s="4" t="str">
        <f>IF(D528="XFMR",IFERROR(VLOOKUP(AK528,AuctionMapping2019SEP_AUTOS!$B:$J,5,FALSE)," "),IFERROR(VLOOKUP(AK528,AuctionMapping2019SEP_LINES!$C:$J,4,FALSE)," "))</f>
        <v xml:space="preserve"> </v>
      </c>
      <c r="AM528" s="4" t="str">
        <f>IF(D528="XFMR",IFERROR(VLOOKUP(AK528,AuctionMapping2019SEP_AUTOS!$B:$J,6,FALSE)," "),IFERROR(VLOOKUP(AK528,AuctionMapping2019SEP_LINES!$C:$J,5,FALSE)," "))</f>
        <v xml:space="preserve"> </v>
      </c>
      <c r="AN528" s="4" t="str">
        <f>IF(D528="XFMR",IFERROR(VLOOKUP(AK528,AuctionMapping2019SEP_AUTOS!$B:$J,7,FALSE)," "),IFERROR(VLOOKUP(AK528,AuctionMapping2019SEP_LINES!$C:$J,6,FALSE)," "))</f>
        <v xml:space="preserve"> </v>
      </c>
      <c r="AO528" s="4" t="str">
        <f>IF(D528="XFMR",IFERROR(VLOOKUP(AK528,AuctionMapping2019SEP_AUTOS!$B:$J,8,FALSE)," "),IFERROR(VLOOKUP(AK528,AuctionMapping2019SEP_LINES!$C:$J,7,FALSE)," "))</f>
        <v xml:space="preserve"> </v>
      </c>
      <c r="AP528" s="4" t="str">
        <f>IF(D528="XFMR",IFERROR(VLOOKUP(AK528,AuctionMapping2019SEP_AUTOS!$B:$J,9,FALSE)," "),IFERROR(VLOOKUP(AK528,AuctionMapping2019SEP_LINES!$C:$J,8,FALSE)," "))</f>
        <v xml:space="preserve"> </v>
      </c>
    </row>
    <row r="529" spans="1:42" hidden="1" x14ac:dyDescent="0.25">
      <c r="A529" t="s">
        <v>567</v>
      </c>
      <c r="B529" t="s">
        <v>2586</v>
      </c>
      <c r="C529" t="s">
        <v>4395</v>
      </c>
      <c r="D529" t="s">
        <v>6110</v>
      </c>
      <c r="E529">
        <v>10002492714</v>
      </c>
      <c r="F529" t="s">
        <v>6586</v>
      </c>
      <c r="G529" t="s">
        <v>8198</v>
      </c>
      <c r="H529">
        <v>10000699722</v>
      </c>
      <c r="I529" t="s">
        <v>8912</v>
      </c>
      <c r="J529" t="s">
        <v>8915</v>
      </c>
      <c r="K529">
        <v>138</v>
      </c>
      <c r="L529" t="s">
        <v>2586</v>
      </c>
      <c r="N529" t="s">
        <v>9274</v>
      </c>
      <c r="O529" t="s">
        <v>10618</v>
      </c>
      <c r="P529" t="s">
        <v>12190</v>
      </c>
      <c r="S529" t="s">
        <v>4395</v>
      </c>
      <c r="T529" t="s">
        <v>4395</v>
      </c>
      <c r="U529" t="s">
        <v>10618</v>
      </c>
      <c r="V529" t="s">
        <v>14788</v>
      </c>
      <c r="W529" t="s">
        <v>14791</v>
      </c>
      <c r="X529" t="s">
        <v>15304</v>
      </c>
      <c r="Y529" t="s">
        <v>17438</v>
      </c>
      <c r="Z529" t="s">
        <v>7840</v>
      </c>
      <c r="AA529">
        <v>10002492713</v>
      </c>
      <c r="AB529" t="s">
        <v>8912</v>
      </c>
      <c r="AC529" t="s">
        <v>19352</v>
      </c>
      <c r="AD529" t="s">
        <v>19354</v>
      </c>
      <c r="AE529" t="s">
        <v>19742</v>
      </c>
      <c r="AF529" t="s">
        <v>39</v>
      </c>
      <c r="AG529" t="s">
        <v>39</v>
      </c>
      <c r="AH529" t="s">
        <v>39</v>
      </c>
      <c r="AI529" t="s">
        <v>39</v>
      </c>
      <c r="AJ529" t="s">
        <v>39</v>
      </c>
      <c r="AK529" s="4" t="str">
        <f>IFERROR(VLOOKUP(C529,mapped!$A:$C,3,FALSE)," ")</f>
        <v xml:space="preserve"> </v>
      </c>
      <c r="AL529" s="4" t="str">
        <f>IF(D529="XFMR",IFERROR(VLOOKUP(AK529,AuctionMapping2019SEP_AUTOS!$B:$J,5,FALSE)," "),IFERROR(VLOOKUP(AK529,AuctionMapping2019SEP_LINES!$C:$J,4,FALSE)," "))</f>
        <v xml:space="preserve"> </v>
      </c>
      <c r="AM529" s="4" t="str">
        <f>IF(D529="XFMR",IFERROR(VLOOKUP(AK529,AuctionMapping2019SEP_AUTOS!$B:$J,6,FALSE)," "),IFERROR(VLOOKUP(AK529,AuctionMapping2019SEP_LINES!$C:$J,5,FALSE)," "))</f>
        <v xml:space="preserve"> </v>
      </c>
      <c r="AN529" s="4" t="str">
        <f>IF(D529="XFMR",IFERROR(VLOOKUP(AK529,AuctionMapping2019SEP_AUTOS!$B:$J,7,FALSE)," "),IFERROR(VLOOKUP(AK529,AuctionMapping2019SEP_LINES!$C:$J,6,FALSE)," "))</f>
        <v xml:space="preserve"> </v>
      </c>
      <c r="AO529" s="4" t="str">
        <f>IF(D529="XFMR",IFERROR(VLOOKUP(AK529,AuctionMapping2019SEP_AUTOS!$B:$J,8,FALSE)," "),IFERROR(VLOOKUP(AK529,AuctionMapping2019SEP_LINES!$C:$J,7,FALSE)," "))</f>
        <v xml:space="preserve"> </v>
      </c>
      <c r="AP529" s="4" t="str">
        <f>IF(D529="XFMR",IFERROR(VLOOKUP(AK529,AuctionMapping2019SEP_AUTOS!$B:$J,9,FALSE)," "),IFERROR(VLOOKUP(AK529,AuctionMapping2019SEP_LINES!$C:$J,8,FALSE)," "))</f>
        <v xml:space="preserve"> </v>
      </c>
    </row>
    <row r="530" spans="1:42" x14ac:dyDescent="0.25">
      <c r="A530" t="s">
        <v>568</v>
      </c>
      <c r="B530" t="s">
        <v>2587</v>
      </c>
      <c r="C530" t="s">
        <v>4396</v>
      </c>
      <c r="D530" t="s">
        <v>6110</v>
      </c>
      <c r="E530">
        <v>10002545335</v>
      </c>
      <c r="F530" t="s">
        <v>6587</v>
      </c>
      <c r="G530" t="s">
        <v>8200</v>
      </c>
      <c r="H530">
        <v>10000702715</v>
      </c>
      <c r="I530" t="s">
        <v>8911</v>
      </c>
      <c r="J530" t="s">
        <v>8915</v>
      </c>
      <c r="K530">
        <v>138</v>
      </c>
      <c r="L530" t="s">
        <v>2587</v>
      </c>
      <c r="N530" t="s">
        <v>9275</v>
      </c>
      <c r="O530" t="s">
        <v>10619</v>
      </c>
      <c r="P530" t="s">
        <v>12191</v>
      </c>
      <c r="S530" t="s">
        <v>4396</v>
      </c>
      <c r="T530" t="s">
        <v>4396</v>
      </c>
      <c r="U530" t="s">
        <v>14166</v>
      </c>
      <c r="V530" t="s">
        <v>14788</v>
      </c>
      <c r="W530" t="s">
        <v>14790</v>
      </c>
      <c r="X530" t="s">
        <v>15305</v>
      </c>
      <c r="Y530" t="s">
        <v>17439</v>
      </c>
      <c r="Z530" t="s">
        <v>18983</v>
      </c>
      <c r="AA530">
        <v>10000703114</v>
      </c>
      <c r="AB530" t="s">
        <v>8911</v>
      </c>
      <c r="AC530" t="s">
        <v>19351</v>
      </c>
      <c r="AD530" t="s">
        <v>19351</v>
      </c>
      <c r="AE530" t="s">
        <v>19743</v>
      </c>
      <c r="AF530" t="s">
        <v>20980</v>
      </c>
      <c r="AG530" t="s">
        <v>21407</v>
      </c>
      <c r="AH530" t="s">
        <v>21369</v>
      </c>
      <c r="AI530" t="s">
        <v>21407</v>
      </c>
      <c r="AJ530" t="s">
        <v>21407</v>
      </c>
      <c r="AK530" s="4" t="str">
        <f>IFERROR(VLOOKUP(C530,mapped!$A:$C,3,FALSE)," ")</f>
        <v>CKT_941_1</v>
      </c>
      <c r="AL530" s="4">
        <f>IF(D530="XFMR",IFERROR(VLOOKUP(AK530,AuctionMapping2019SEP_AUTOS!$B:$J,5,FALSE)," "),IFERROR(VLOOKUP(AK530,AuctionMapping2019SEP_LINES!$C:$J,4,FALSE)," "))</f>
        <v>9279</v>
      </c>
      <c r="AM530" s="4" t="str">
        <f>IF(D530="XFMR",IFERROR(VLOOKUP(AK530,AuctionMapping2019SEP_AUTOS!$B:$J,6,FALSE)," "),IFERROR(VLOOKUP(AK530,AuctionMapping2019SEP_LINES!$C:$J,5,FALSE)," "))</f>
        <v>SUMMITN</v>
      </c>
      <c r="AN530" s="4">
        <f>IF(D530="XFMR",IFERROR(VLOOKUP(AK530,AuctionMapping2019SEP_AUTOS!$B:$J,7,FALSE)," "),IFERROR(VLOOKUP(AK530,AuctionMapping2019SEP_LINES!$C:$J,6,FALSE)," "))</f>
        <v>9295</v>
      </c>
      <c r="AO530" s="4" t="str">
        <f>IF(D530="XFMR",IFERROR(VLOOKUP(AK530,AuctionMapping2019SEP_AUTOS!$B:$J,8,FALSE)," "),IFERROR(VLOOKUP(AK530,AuctionMapping2019SEP_LINES!$C:$J,7,FALSE)," "))</f>
        <v>WILIAMSN</v>
      </c>
      <c r="AP530" s="4" t="str">
        <f>IF(D530="XFMR",IFERROR(VLOOKUP(AK530,AuctionMapping2019SEP_AUTOS!$B:$J,9,FALSE)," "),IFERROR(VLOOKUP(AK530,AuctionMapping2019SEP_LINES!$C:$J,8,FALSE)," "))</f>
        <v>1</v>
      </c>
    </row>
    <row r="531" spans="1:42" hidden="1" x14ac:dyDescent="0.25">
      <c r="A531" t="s">
        <v>569</v>
      </c>
      <c r="B531" t="s">
        <v>2588</v>
      </c>
      <c r="C531" t="s">
        <v>4397</v>
      </c>
      <c r="D531" t="s">
        <v>6110</v>
      </c>
      <c r="E531">
        <v>10001787713</v>
      </c>
      <c r="F531" t="s">
        <v>6588</v>
      </c>
      <c r="G531" t="s">
        <v>8201</v>
      </c>
      <c r="H531">
        <v>10000699857</v>
      </c>
      <c r="I531" t="s">
        <v>8911</v>
      </c>
      <c r="J531" t="s">
        <v>8915</v>
      </c>
      <c r="K531">
        <v>69</v>
      </c>
      <c r="L531" t="s">
        <v>2588</v>
      </c>
      <c r="N531" t="s">
        <v>2588</v>
      </c>
      <c r="O531" t="s">
        <v>10620</v>
      </c>
      <c r="P531" t="s">
        <v>12192</v>
      </c>
      <c r="S531" t="s">
        <v>4397</v>
      </c>
      <c r="T531" t="s">
        <v>4397</v>
      </c>
      <c r="U531" t="s">
        <v>10620</v>
      </c>
      <c r="V531" t="s">
        <v>14788</v>
      </c>
      <c r="W531" t="s">
        <v>14790</v>
      </c>
      <c r="X531" t="s">
        <v>15306</v>
      </c>
      <c r="Y531" t="s">
        <v>17440</v>
      </c>
      <c r="Z531" t="s">
        <v>7875</v>
      </c>
      <c r="AA531">
        <v>10000699962</v>
      </c>
      <c r="AB531" t="s">
        <v>8911</v>
      </c>
      <c r="AC531" t="s">
        <v>19351</v>
      </c>
      <c r="AD531" t="s">
        <v>19351</v>
      </c>
      <c r="AE531" t="s">
        <v>19744</v>
      </c>
      <c r="AF531" t="s">
        <v>39</v>
      </c>
      <c r="AG531" t="s">
        <v>39</v>
      </c>
      <c r="AH531" t="s">
        <v>39</v>
      </c>
      <c r="AI531" t="s">
        <v>39</v>
      </c>
      <c r="AJ531" t="s">
        <v>39</v>
      </c>
      <c r="AK531" s="4" t="str">
        <f>IFERROR(VLOOKUP(C531,mapped!$A:$C,3,FALSE)," ")</f>
        <v xml:space="preserve"> </v>
      </c>
      <c r="AL531" s="4" t="str">
        <f>IF(D531="XFMR",IFERROR(VLOOKUP(AK531,AuctionMapping2019SEP_AUTOS!$B:$J,5,FALSE)," "),IFERROR(VLOOKUP(AK531,AuctionMapping2019SEP_LINES!$C:$J,4,FALSE)," "))</f>
        <v xml:space="preserve"> </v>
      </c>
      <c r="AM531" s="4" t="str">
        <f>IF(D531="XFMR",IFERROR(VLOOKUP(AK531,AuctionMapping2019SEP_AUTOS!$B:$J,6,FALSE)," "),IFERROR(VLOOKUP(AK531,AuctionMapping2019SEP_LINES!$C:$J,5,FALSE)," "))</f>
        <v xml:space="preserve"> </v>
      </c>
      <c r="AN531" s="4" t="str">
        <f>IF(D531="XFMR",IFERROR(VLOOKUP(AK531,AuctionMapping2019SEP_AUTOS!$B:$J,7,FALSE)," "),IFERROR(VLOOKUP(AK531,AuctionMapping2019SEP_LINES!$C:$J,6,FALSE)," "))</f>
        <v xml:space="preserve"> </v>
      </c>
      <c r="AO531" s="4" t="str">
        <f>IF(D531="XFMR",IFERROR(VLOOKUP(AK531,AuctionMapping2019SEP_AUTOS!$B:$J,8,FALSE)," "),IFERROR(VLOOKUP(AK531,AuctionMapping2019SEP_LINES!$C:$J,7,FALSE)," "))</f>
        <v xml:space="preserve"> </v>
      </c>
      <c r="AP531" s="4" t="str">
        <f>IF(D531="XFMR",IFERROR(VLOOKUP(AK531,AuctionMapping2019SEP_AUTOS!$B:$J,9,FALSE)," "),IFERROR(VLOOKUP(AK531,AuctionMapping2019SEP_LINES!$C:$J,8,FALSE)," "))</f>
        <v xml:space="preserve"> </v>
      </c>
    </row>
    <row r="532" spans="1:42" hidden="1" x14ac:dyDescent="0.25">
      <c r="A532" t="s">
        <v>570</v>
      </c>
      <c r="B532" t="s">
        <v>2588</v>
      </c>
      <c r="C532" t="s">
        <v>4398</v>
      </c>
      <c r="D532" t="s">
        <v>6110</v>
      </c>
      <c r="E532">
        <v>10000745095</v>
      </c>
      <c r="F532" t="s">
        <v>6589</v>
      </c>
      <c r="G532" t="s">
        <v>8202</v>
      </c>
      <c r="H532">
        <v>10000700274</v>
      </c>
      <c r="I532" t="s">
        <v>8913</v>
      </c>
      <c r="J532" t="s">
        <v>8915</v>
      </c>
      <c r="K532">
        <v>138</v>
      </c>
      <c r="L532" t="s">
        <v>2588</v>
      </c>
      <c r="N532" t="s">
        <v>2588</v>
      </c>
      <c r="O532" t="s">
        <v>10621</v>
      </c>
      <c r="P532" t="s">
        <v>12193</v>
      </c>
      <c r="S532" t="s">
        <v>13772</v>
      </c>
      <c r="T532" t="s">
        <v>13772</v>
      </c>
      <c r="U532" t="s">
        <v>10621</v>
      </c>
      <c r="V532" t="s">
        <v>14788</v>
      </c>
      <c r="W532" t="s">
        <v>14790</v>
      </c>
      <c r="X532" t="s">
        <v>15307</v>
      </c>
      <c r="Y532" t="s">
        <v>17441</v>
      </c>
      <c r="Z532" t="s">
        <v>18984</v>
      </c>
      <c r="AA532">
        <v>10000699704</v>
      </c>
      <c r="AB532" t="s">
        <v>8913</v>
      </c>
      <c r="AC532" t="s">
        <v>19351</v>
      </c>
      <c r="AD532" t="s">
        <v>19351</v>
      </c>
      <c r="AE532" t="s">
        <v>19745</v>
      </c>
      <c r="AF532" t="s">
        <v>39</v>
      </c>
      <c r="AG532" t="s">
        <v>39</v>
      </c>
      <c r="AH532" t="s">
        <v>39</v>
      </c>
      <c r="AI532" t="s">
        <v>39</v>
      </c>
      <c r="AJ532" t="s">
        <v>39</v>
      </c>
      <c r="AK532" s="4" t="str">
        <f>IFERROR(VLOOKUP(C532,mapped!$A:$C,3,FALSE)," ")</f>
        <v xml:space="preserve"> </v>
      </c>
      <c r="AL532" s="4" t="str">
        <f>IF(D532="XFMR",IFERROR(VLOOKUP(AK532,AuctionMapping2019SEP_AUTOS!$B:$J,5,FALSE)," "),IFERROR(VLOOKUP(AK532,AuctionMapping2019SEP_LINES!$C:$J,4,FALSE)," "))</f>
        <v xml:space="preserve"> </v>
      </c>
      <c r="AM532" s="4" t="str">
        <f>IF(D532="XFMR",IFERROR(VLOOKUP(AK532,AuctionMapping2019SEP_AUTOS!$B:$J,6,FALSE)," "),IFERROR(VLOOKUP(AK532,AuctionMapping2019SEP_LINES!$C:$J,5,FALSE)," "))</f>
        <v xml:space="preserve"> </v>
      </c>
      <c r="AN532" s="4" t="str">
        <f>IF(D532="XFMR",IFERROR(VLOOKUP(AK532,AuctionMapping2019SEP_AUTOS!$B:$J,7,FALSE)," "),IFERROR(VLOOKUP(AK532,AuctionMapping2019SEP_LINES!$C:$J,6,FALSE)," "))</f>
        <v xml:space="preserve"> </v>
      </c>
      <c r="AO532" s="4" t="str">
        <f>IF(D532="XFMR",IFERROR(VLOOKUP(AK532,AuctionMapping2019SEP_AUTOS!$B:$J,8,FALSE)," "),IFERROR(VLOOKUP(AK532,AuctionMapping2019SEP_LINES!$C:$J,7,FALSE)," "))</f>
        <v xml:space="preserve"> </v>
      </c>
      <c r="AP532" s="4" t="str">
        <f>IF(D532="XFMR",IFERROR(VLOOKUP(AK532,AuctionMapping2019SEP_AUTOS!$B:$J,9,FALSE)," "),IFERROR(VLOOKUP(AK532,AuctionMapping2019SEP_LINES!$C:$J,8,FALSE)," "))</f>
        <v xml:space="preserve"> </v>
      </c>
    </row>
    <row r="533" spans="1:42" x14ac:dyDescent="0.25">
      <c r="A533" t="s">
        <v>571</v>
      </c>
      <c r="B533" t="s">
        <v>2589</v>
      </c>
      <c r="C533" t="s">
        <v>4399</v>
      </c>
      <c r="D533" t="s">
        <v>6110</v>
      </c>
      <c r="E533">
        <v>10002502786</v>
      </c>
      <c r="F533" t="s">
        <v>6590</v>
      </c>
      <c r="G533" t="s">
        <v>8198</v>
      </c>
      <c r="H533">
        <v>10000699722</v>
      </c>
      <c r="I533" t="s">
        <v>8912</v>
      </c>
      <c r="J533" t="s">
        <v>8915</v>
      </c>
      <c r="K533">
        <v>69</v>
      </c>
      <c r="L533" t="s">
        <v>2589</v>
      </c>
      <c r="N533" t="s">
        <v>9276</v>
      </c>
      <c r="O533" t="s">
        <v>10622</v>
      </c>
      <c r="P533" t="s">
        <v>12194</v>
      </c>
      <c r="S533" t="s">
        <v>4399</v>
      </c>
      <c r="T533" t="s">
        <v>4399</v>
      </c>
      <c r="U533" t="s">
        <v>10622</v>
      </c>
      <c r="V533" t="s">
        <v>14788</v>
      </c>
      <c r="W533" t="s">
        <v>14791</v>
      </c>
      <c r="X533" t="s">
        <v>15308</v>
      </c>
      <c r="Y533" t="s">
        <v>17442</v>
      </c>
      <c r="Z533" t="s">
        <v>18985</v>
      </c>
      <c r="AA533">
        <v>10002502785</v>
      </c>
      <c r="AB533" t="s">
        <v>8912</v>
      </c>
      <c r="AC533" t="s">
        <v>19352</v>
      </c>
      <c r="AD533" t="s">
        <v>19352</v>
      </c>
      <c r="AE533" t="s">
        <v>19746</v>
      </c>
      <c r="AF533" t="s">
        <v>20981</v>
      </c>
      <c r="AG533" t="s">
        <v>21368</v>
      </c>
      <c r="AH533" t="s">
        <v>21379</v>
      </c>
      <c r="AI533" t="s">
        <v>21368</v>
      </c>
      <c r="AJ533" t="s">
        <v>21368</v>
      </c>
      <c r="AK533" s="4" t="str">
        <f>IFERROR(VLOOKUP(C533,mapped!$A:$C,3,FALSE)," ")</f>
        <v>BIGLAK_KEMPER1_1</v>
      </c>
      <c r="AL533" s="4">
        <f>IF(D533="XFMR",IFERROR(VLOOKUP(AK533,AuctionMapping2019SEP_AUTOS!$B:$J,5,FALSE)," "),IFERROR(VLOOKUP(AK533,AuctionMapping2019SEP_LINES!$C:$J,4,FALSE)," "))</f>
        <v>6533</v>
      </c>
      <c r="AM533" s="4" t="str">
        <f>IF(D533="XFMR",IFERROR(VLOOKUP(AK533,AuctionMapping2019SEP_AUTOS!$B:$J,6,FALSE)," "),IFERROR(VLOOKUP(AK533,AuctionMapping2019SEP_LINES!$C:$J,5,FALSE)," "))</f>
        <v>BIGLAKE2A</v>
      </c>
      <c r="AN533" s="4">
        <f>IF(D533="XFMR",IFERROR(VLOOKUP(AK533,AuctionMapping2019SEP_AUTOS!$B:$J,7,FALSE)," "),IFERROR(VLOOKUP(AK533,AuctionMapping2019SEP_LINES!$C:$J,6,FALSE)," "))</f>
        <v>6543</v>
      </c>
      <c r="AO533" s="4" t="str">
        <f>IF(D533="XFMR",IFERROR(VLOOKUP(AK533,AuctionMapping2019SEP_AUTOS!$B:$J,8,FALSE)," "),IFERROR(VLOOKUP(AK533,AuctionMapping2019SEP_LINES!$C:$J,7,FALSE)," "))</f>
        <v>KEMPERTP2A</v>
      </c>
      <c r="AP533" s="4" t="str">
        <f>IF(D533="XFMR",IFERROR(VLOOKUP(AK533,AuctionMapping2019SEP_AUTOS!$B:$J,9,FALSE)," "),IFERROR(VLOOKUP(AK533,AuctionMapping2019SEP_LINES!$C:$J,8,FALSE)," "))</f>
        <v>1</v>
      </c>
    </row>
    <row r="534" spans="1:42" hidden="1" x14ac:dyDescent="0.25">
      <c r="A534" t="s">
        <v>572</v>
      </c>
      <c r="B534" t="s">
        <v>2590</v>
      </c>
      <c r="C534" t="s">
        <v>4400</v>
      </c>
      <c r="D534" t="s">
        <v>6110</v>
      </c>
      <c r="E534">
        <v>10000749376</v>
      </c>
      <c r="F534" t="s">
        <v>6591</v>
      </c>
      <c r="G534" t="s">
        <v>8203</v>
      </c>
      <c r="H534">
        <v>10000701948</v>
      </c>
      <c r="I534" t="s">
        <v>8912</v>
      </c>
      <c r="J534" t="s">
        <v>8915</v>
      </c>
      <c r="K534">
        <v>138</v>
      </c>
      <c r="L534" t="s">
        <v>2590</v>
      </c>
      <c r="N534" t="s">
        <v>9277</v>
      </c>
      <c r="O534" t="s">
        <v>10623</v>
      </c>
      <c r="P534" t="s">
        <v>12195</v>
      </c>
      <c r="S534" t="s">
        <v>13773</v>
      </c>
      <c r="T534" t="s">
        <v>13773</v>
      </c>
      <c r="U534" t="s">
        <v>14167</v>
      </c>
      <c r="V534" t="s">
        <v>14788</v>
      </c>
      <c r="W534" t="s">
        <v>14790</v>
      </c>
      <c r="X534" t="s">
        <v>15309</v>
      </c>
      <c r="Y534" t="s">
        <v>17443</v>
      </c>
      <c r="Z534" t="s">
        <v>8150</v>
      </c>
      <c r="AA534">
        <v>10000702441</v>
      </c>
      <c r="AB534" t="s">
        <v>8912</v>
      </c>
      <c r="AC534" t="s">
        <v>19351</v>
      </c>
      <c r="AD534" t="s">
        <v>19351</v>
      </c>
      <c r="AE534" t="s">
        <v>19747</v>
      </c>
      <c r="AF534" t="s">
        <v>39</v>
      </c>
      <c r="AG534" t="s">
        <v>39</v>
      </c>
      <c r="AH534" t="s">
        <v>39</v>
      </c>
      <c r="AI534" t="s">
        <v>39</v>
      </c>
      <c r="AJ534" t="s">
        <v>39</v>
      </c>
      <c r="AK534" s="4" t="str">
        <f>IFERROR(VLOOKUP(C534,mapped!$A:$C,3,FALSE)," ")</f>
        <v xml:space="preserve"> </v>
      </c>
      <c r="AL534" s="4" t="str">
        <f>IF(D534="XFMR",IFERROR(VLOOKUP(AK534,AuctionMapping2019SEP_AUTOS!$B:$J,5,FALSE)," "),IFERROR(VLOOKUP(AK534,AuctionMapping2019SEP_LINES!$C:$J,4,FALSE)," "))</f>
        <v xml:space="preserve"> </v>
      </c>
      <c r="AM534" s="4" t="str">
        <f>IF(D534="XFMR",IFERROR(VLOOKUP(AK534,AuctionMapping2019SEP_AUTOS!$B:$J,6,FALSE)," "),IFERROR(VLOOKUP(AK534,AuctionMapping2019SEP_LINES!$C:$J,5,FALSE)," "))</f>
        <v xml:space="preserve"> </v>
      </c>
      <c r="AN534" s="4" t="str">
        <f>IF(D534="XFMR",IFERROR(VLOOKUP(AK534,AuctionMapping2019SEP_AUTOS!$B:$J,7,FALSE)," "),IFERROR(VLOOKUP(AK534,AuctionMapping2019SEP_LINES!$C:$J,6,FALSE)," "))</f>
        <v xml:space="preserve"> </v>
      </c>
      <c r="AO534" s="4" t="str">
        <f>IF(D534="XFMR",IFERROR(VLOOKUP(AK534,AuctionMapping2019SEP_AUTOS!$B:$J,8,FALSE)," "),IFERROR(VLOOKUP(AK534,AuctionMapping2019SEP_LINES!$C:$J,7,FALSE)," "))</f>
        <v xml:space="preserve"> </v>
      </c>
      <c r="AP534" s="4" t="str">
        <f>IF(D534="XFMR",IFERROR(VLOOKUP(AK534,AuctionMapping2019SEP_AUTOS!$B:$J,9,FALSE)," "),IFERROR(VLOOKUP(AK534,AuctionMapping2019SEP_LINES!$C:$J,8,FALSE)," "))</f>
        <v xml:space="preserve"> </v>
      </c>
    </row>
    <row r="535" spans="1:42" hidden="1" x14ac:dyDescent="0.25">
      <c r="A535" t="s">
        <v>573</v>
      </c>
      <c r="B535" t="s">
        <v>2591</v>
      </c>
      <c r="C535" t="s">
        <v>4401</v>
      </c>
      <c r="D535" t="s">
        <v>6111</v>
      </c>
      <c r="E535">
        <v>10002234299</v>
      </c>
      <c r="F535" t="s">
        <v>6571</v>
      </c>
      <c r="G535" t="s">
        <v>7954</v>
      </c>
      <c r="H535">
        <v>10000701360</v>
      </c>
      <c r="I535" t="s">
        <v>8911</v>
      </c>
      <c r="J535" t="s">
        <v>8915</v>
      </c>
      <c r="K535">
        <v>138</v>
      </c>
      <c r="L535" t="s">
        <v>2591</v>
      </c>
      <c r="N535" t="s">
        <v>9273</v>
      </c>
      <c r="O535" t="s">
        <v>10624</v>
      </c>
      <c r="P535" t="s">
        <v>12196</v>
      </c>
      <c r="S535" t="s">
        <v>4401</v>
      </c>
      <c r="T535" t="s">
        <v>4401</v>
      </c>
      <c r="U535" t="s">
        <v>10616</v>
      </c>
      <c r="V535" t="s">
        <v>14788</v>
      </c>
      <c r="W535" t="s">
        <v>14790</v>
      </c>
      <c r="X535" t="s">
        <v>15310</v>
      </c>
      <c r="Y535" t="s">
        <v>17444</v>
      </c>
      <c r="AC535" t="s">
        <v>19351</v>
      </c>
      <c r="AD535" t="s">
        <v>19351</v>
      </c>
      <c r="AE535" t="s">
        <v>17444</v>
      </c>
      <c r="AF535" t="s">
        <v>39</v>
      </c>
      <c r="AG535" t="s">
        <v>39</v>
      </c>
      <c r="AH535" t="s">
        <v>39</v>
      </c>
      <c r="AI535" t="s">
        <v>39</v>
      </c>
      <c r="AJ535" t="s">
        <v>39</v>
      </c>
      <c r="AK535" s="4" t="str">
        <f>IFERROR(VLOOKUP(C535,mapped!$A:$C,3,FALSE)," ")</f>
        <v xml:space="preserve"> </v>
      </c>
      <c r="AL535" s="4" t="str">
        <f>IF(D535="XFMR",IFERROR(VLOOKUP(AK535,AuctionMapping2019SEP_AUTOS!$B:$J,5,FALSE)," "),IFERROR(VLOOKUP(AK535,AuctionMapping2019SEP_LINES!$C:$J,4,FALSE)," "))</f>
        <v xml:space="preserve"> </v>
      </c>
      <c r="AM535" s="4" t="str">
        <f>IF(D535="XFMR",IFERROR(VLOOKUP(AK535,AuctionMapping2019SEP_AUTOS!$B:$J,6,FALSE)," "),IFERROR(VLOOKUP(AK535,AuctionMapping2019SEP_LINES!$C:$J,5,FALSE)," "))</f>
        <v xml:space="preserve"> </v>
      </c>
      <c r="AN535" s="4" t="str">
        <f>IF(D535="XFMR",IFERROR(VLOOKUP(AK535,AuctionMapping2019SEP_AUTOS!$B:$J,7,FALSE)," "),IFERROR(VLOOKUP(AK535,AuctionMapping2019SEP_LINES!$C:$J,6,FALSE)," "))</f>
        <v xml:space="preserve"> </v>
      </c>
      <c r="AO535" s="4" t="str">
        <f>IF(D535="XFMR",IFERROR(VLOOKUP(AK535,AuctionMapping2019SEP_AUTOS!$B:$J,8,FALSE)," "),IFERROR(VLOOKUP(AK535,AuctionMapping2019SEP_LINES!$C:$J,7,FALSE)," "))</f>
        <v xml:space="preserve"> </v>
      </c>
      <c r="AP535" s="4" t="str">
        <f>IF(D535="XFMR",IFERROR(VLOOKUP(AK535,AuctionMapping2019SEP_AUTOS!$B:$J,9,FALSE)," "),IFERROR(VLOOKUP(AK535,AuctionMapping2019SEP_LINES!$C:$J,8,FALSE)," "))</f>
        <v xml:space="preserve"> </v>
      </c>
    </row>
    <row r="536" spans="1:42" hidden="1" x14ac:dyDescent="0.25">
      <c r="A536" t="s">
        <v>574</v>
      </c>
      <c r="B536" t="s">
        <v>2592</v>
      </c>
      <c r="C536" t="s">
        <v>4402</v>
      </c>
      <c r="D536" t="s">
        <v>6110</v>
      </c>
      <c r="E536">
        <v>10002504384</v>
      </c>
      <c r="F536" t="s">
        <v>6592</v>
      </c>
      <c r="G536" t="s">
        <v>8204</v>
      </c>
      <c r="H536">
        <v>10000702913</v>
      </c>
      <c r="I536" t="s">
        <v>8912</v>
      </c>
      <c r="J536" t="s">
        <v>8915</v>
      </c>
      <c r="K536">
        <v>138</v>
      </c>
      <c r="L536" t="s">
        <v>2592</v>
      </c>
      <c r="N536" t="s">
        <v>2567</v>
      </c>
      <c r="O536" t="s">
        <v>10625</v>
      </c>
      <c r="P536" t="s">
        <v>12197</v>
      </c>
      <c r="S536" t="s">
        <v>4402</v>
      </c>
      <c r="T536" t="s">
        <v>4402</v>
      </c>
      <c r="U536" t="s">
        <v>14168</v>
      </c>
      <c r="V536" t="s">
        <v>14788</v>
      </c>
      <c r="W536" t="s">
        <v>14790</v>
      </c>
      <c r="X536" t="s">
        <v>15311</v>
      </c>
      <c r="Y536" t="s">
        <v>17445</v>
      </c>
      <c r="Z536" t="s">
        <v>8198</v>
      </c>
      <c r="AA536">
        <v>10000699722</v>
      </c>
      <c r="AB536" t="s">
        <v>8912</v>
      </c>
      <c r="AC536" t="s">
        <v>19351</v>
      </c>
      <c r="AD536" t="s">
        <v>19351</v>
      </c>
      <c r="AE536" t="s">
        <v>19748</v>
      </c>
      <c r="AF536" t="s">
        <v>39</v>
      </c>
      <c r="AG536" t="s">
        <v>39</v>
      </c>
      <c r="AH536" t="s">
        <v>39</v>
      </c>
      <c r="AI536" t="s">
        <v>39</v>
      </c>
      <c r="AJ536" t="s">
        <v>39</v>
      </c>
      <c r="AK536" s="4" t="str">
        <f>IFERROR(VLOOKUP(C536,mapped!$A:$C,3,FALSE)," ")</f>
        <v xml:space="preserve"> </v>
      </c>
      <c r="AL536" s="4" t="str">
        <f>IF(D536="XFMR",IFERROR(VLOOKUP(AK536,AuctionMapping2019SEP_AUTOS!$B:$J,5,FALSE)," "),IFERROR(VLOOKUP(AK536,AuctionMapping2019SEP_LINES!$C:$J,4,FALSE)," "))</f>
        <v xml:space="preserve"> </v>
      </c>
      <c r="AM536" s="4" t="str">
        <f>IF(D536="XFMR",IFERROR(VLOOKUP(AK536,AuctionMapping2019SEP_AUTOS!$B:$J,6,FALSE)," "),IFERROR(VLOOKUP(AK536,AuctionMapping2019SEP_LINES!$C:$J,5,FALSE)," "))</f>
        <v xml:space="preserve"> </v>
      </c>
      <c r="AN536" s="4" t="str">
        <f>IF(D536="XFMR",IFERROR(VLOOKUP(AK536,AuctionMapping2019SEP_AUTOS!$B:$J,7,FALSE)," "),IFERROR(VLOOKUP(AK536,AuctionMapping2019SEP_LINES!$C:$J,6,FALSE)," "))</f>
        <v xml:space="preserve"> </v>
      </c>
      <c r="AO536" s="4" t="str">
        <f>IF(D536="XFMR",IFERROR(VLOOKUP(AK536,AuctionMapping2019SEP_AUTOS!$B:$J,8,FALSE)," "),IFERROR(VLOOKUP(AK536,AuctionMapping2019SEP_LINES!$C:$J,7,FALSE)," "))</f>
        <v xml:space="preserve"> </v>
      </c>
      <c r="AP536" s="4" t="str">
        <f>IF(D536="XFMR",IFERROR(VLOOKUP(AK536,AuctionMapping2019SEP_AUTOS!$B:$J,9,FALSE)," "),IFERROR(VLOOKUP(AK536,AuctionMapping2019SEP_LINES!$C:$J,8,FALSE)," "))</f>
        <v xml:space="preserve"> </v>
      </c>
    </row>
    <row r="537" spans="1:42" hidden="1" x14ac:dyDescent="0.25">
      <c r="A537" t="s">
        <v>575</v>
      </c>
      <c r="B537" t="s">
        <v>2593</v>
      </c>
      <c r="C537" t="s">
        <v>4403</v>
      </c>
      <c r="D537" t="s">
        <v>6110</v>
      </c>
      <c r="E537">
        <v>10002517278</v>
      </c>
      <c r="F537" t="s">
        <v>6593</v>
      </c>
      <c r="G537" t="s">
        <v>8205</v>
      </c>
      <c r="H537">
        <v>10000701625</v>
      </c>
      <c r="I537" t="s">
        <v>8914</v>
      </c>
      <c r="J537" t="s">
        <v>8915</v>
      </c>
      <c r="K537">
        <v>138</v>
      </c>
      <c r="L537" t="s">
        <v>2593</v>
      </c>
      <c r="N537" t="s">
        <v>9278</v>
      </c>
      <c r="O537" t="s">
        <v>10626</v>
      </c>
      <c r="P537" t="s">
        <v>12198</v>
      </c>
      <c r="S537" t="s">
        <v>4403</v>
      </c>
      <c r="T537" t="s">
        <v>4403</v>
      </c>
      <c r="U537" t="s">
        <v>14169</v>
      </c>
      <c r="V537" t="s">
        <v>14788</v>
      </c>
      <c r="W537" t="s">
        <v>14790</v>
      </c>
      <c r="X537" t="s">
        <v>15312</v>
      </c>
      <c r="Y537" t="s">
        <v>17446</v>
      </c>
      <c r="Z537" t="s">
        <v>18986</v>
      </c>
      <c r="AA537">
        <v>10000701627</v>
      </c>
      <c r="AB537" t="s">
        <v>8914</v>
      </c>
      <c r="AC537" t="s">
        <v>19351</v>
      </c>
      <c r="AD537" t="s">
        <v>19351</v>
      </c>
      <c r="AE537" t="s">
        <v>19749</v>
      </c>
      <c r="AF537" t="s">
        <v>20982</v>
      </c>
      <c r="AG537" t="s">
        <v>21375</v>
      </c>
      <c r="AH537" t="s">
        <v>21375</v>
      </c>
      <c r="AI537" t="s">
        <v>21375</v>
      </c>
      <c r="AJ537" t="s">
        <v>21375</v>
      </c>
      <c r="AK537" s="4" t="str">
        <f>IFERROR(VLOOKUP(C537,mapped!$A:$C,3,FALSE)," ")</f>
        <v xml:space="preserve"> </v>
      </c>
      <c r="AL537" s="4" t="str">
        <f>IF(D537="XFMR",IFERROR(VLOOKUP(AK537,AuctionMapping2019SEP_AUTOS!$B:$J,5,FALSE)," "),IFERROR(VLOOKUP(AK537,AuctionMapping2019SEP_LINES!$C:$J,4,FALSE)," "))</f>
        <v xml:space="preserve"> </v>
      </c>
      <c r="AM537" s="4" t="str">
        <f>IF(D537="XFMR",IFERROR(VLOOKUP(AK537,AuctionMapping2019SEP_AUTOS!$B:$J,6,FALSE)," "),IFERROR(VLOOKUP(AK537,AuctionMapping2019SEP_LINES!$C:$J,5,FALSE)," "))</f>
        <v xml:space="preserve"> </v>
      </c>
      <c r="AN537" s="4" t="str">
        <f>IF(D537="XFMR",IFERROR(VLOOKUP(AK537,AuctionMapping2019SEP_AUTOS!$B:$J,7,FALSE)," "),IFERROR(VLOOKUP(AK537,AuctionMapping2019SEP_LINES!$C:$J,6,FALSE)," "))</f>
        <v xml:space="preserve"> </v>
      </c>
      <c r="AO537" s="4" t="str">
        <f>IF(D537="XFMR",IFERROR(VLOOKUP(AK537,AuctionMapping2019SEP_AUTOS!$B:$J,8,FALSE)," "),IFERROR(VLOOKUP(AK537,AuctionMapping2019SEP_LINES!$C:$J,7,FALSE)," "))</f>
        <v xml:space="preserve"> </v>
      </c>
      <c r="AP537" s="4" t="str">
        <f>IF(D537="XFMR",IFERROR(VLOOKUP(AK537,AuctionMapping2019SEP_AUTOS!$B:$J,9,FALSE)," "),IFERROR(VLOOKUP(AK537,AuctionMapping2019SEP_LINES!$C:$J,8,FALSE)," "))</f>
        <v xml:space="preserve"> </v>
      </c>
    </row>
    <row r="538" spans="1:42" hidden="1" x14ac:dyDescent="0.25">
      <c r="A538" t="s">
        <v>576</v>
      </c>
      <c r="B538" t="s">
        <v>2594</v>
      </c>
      <c r="C538" t="s">
        <v>4404</v>
      </c>
      <c r="D538" t="s">
        <v>6111</v>
      </c>
      <c r="E538">
        <v>10002553677</v>
      </c>
      <c r="F538" t="s">
        <v>6594</v>
      </c>
      <c r="G538" t="s">
        <v>8206</v>
      </c>
      <c r="H538">
        <v>10000699442</v>
      </c>
      <c r="I538" t="s">
        <v>8912</v>
      </c>
      <c r="J538" t="s">
        <v>8915</v>
      </c>
      <c r="K538">
        <v>138</v>
      </c>
      <c r="L538" t="s">
        <v>2594</v>
      </c>
      <c r="N538" t="s">
        <v>9279</v>
      </c>
      <c r="O538" t="s">
        <v>10627</v>
      </c>
      <c r="P538" t="s">
        <v>12199</v>
      </c>
      <c r="S538" t="s">
        <v>4404</v>
      </c>
      <c r="T538" t="s">
        <v>4404</v>
      </c>
      <c r="U538" t="s">
        <v>14170</v>
      </c>
      <c r="V538" t="s">
        <v>14788</v>
      </c>
      <c r="W538" t="s">
        <v>14790</v>
      </c>
      <c r="X538" t="s">
        <v>15313</v>
      </c>
      <c r="Y538" t="s">
        <v>16997</v>
      </c>
      <c r="AC538" t="s">
        <v>19351</v>
      </c>
      <c r="AD538" t="s">
        <v>19351</v>
      </c>
      <c r="AE538" t="s">
        <v>16997</v>
      </c>
      <c r="AF538" t="s">
        <v>39</v>
      </c>
      <c r="AG538" t="s">
        <v>39</v>
      </c>
      <c r="AH538" t="s">
        <v>39</v>
      </c>
      <c r="AI538" t="s">
        <v>39</v>
      </c>
      <c r="AJ538" t="s">
        <v>39</v>
      </c>
      <c r="AK538" s="4" t="str">
        <f>IFERROR(VLOOKUP(C538,mapped!$A:$C,3,FALSE)," ")</f>
        <v xml:space="preserve"> </v>
      </c>
      <c r="AL538" s="4" t="str">
        <f>IF(D538="XFMR",IFERROR(VLOOKUP(AK538,AuctionMapping2019SEP_AUTOS!$B:$J,5,FALSE)," "),IFERROR(VLOOKUP(AK538,AuctionMapping2019SEP_LINES!$C:$J,4,FALSE)," "))</f>
        <v xml:space="preserve"> </v>
      </c>
      <c r="AM538" s="4" t="str">
        <f>IF(D538="XFMR",IFERROR(VLOOKUP(AK538,AuctionMapping2019SEP_AUTOS!$B:$J,6,FALSE)," "),IFERROR(VLOOKUP(AK538,AuctionMapping2019SEP_LINES!$C:$J,5,FALSE)," "))</f>
        <v xml:space="preserve"> </v>
      </c>
      <c r="AN538" s="4" t="str">
        <f>IF(D538="XFMR",IFERROR(VLOOKUP(AK538,AuctionMapping2019SEP_AUTOS!$B:$J,7,FALSE)," "),IFERROR(VLOOKUP(AK538,AuctionMapping2019SEP_LINES!$C:$J,6,FALSE)," "))</f>
        <v xml:space="preserve"> </v>
      </c>
      <c r="AO538" s="4" t="str">
        <f>IF(D538="XFMR",IFERROR(VLOOKUP(AK538,AuctionMapping2019SEP_AUTOS!$B:$J,8,FALSE)," "),IFERROR(VLOOKUP(AK538,AuctionMapping2019SEP_LINES!$C:$J,7,FALSE)," "))</f>
        <v xml:space="preserve"> </v>
      </c>
      <c r="AP538" s="4" t="str">
        <f>IF(D538="XFMR",IFERROR(VLOOKUP(AK538,AuctionMapping2019SEP_AUTOS!$B:$J,9,FALSE)," "),IFERROR(VLOOKUP(AK538,AuctionMapping2019SEP_LINES!$C:$J,8,FALSE)," "))</f>
        <v xml:space="preserve"> </v>
      </c>
    </row>
    <row r="539" spans="1:42" hidden="1" x14ac:dyDescent="0.25">
      <c r="A539" t="s">
        <v>577</v>
      </c>
      <c r="B539" t="s">
        <v>2595</v>
      </c>
      <c r="C539" t="s">
        <v>4405</v>
      </c>
      <c r="D539" t="s">
        <v>6110</v>
      </c>
      <c r="E539">
        <v>10000750593</v>
      </c>
      <c r="F539" t="s">
        <v>6595</v>
      </c>
      <c r="G539" t="s">
        <v>8207</v>
      </c>
      <c r="H539">
        <v>10000702494</v>
      </c>
      <c r="I539" t="s">
        <v>8911</v>
      </c>
      <c r="J539" t="s">
        <v>8915</v>
      </c>
      <c r="K539">
        <v>138</v>
      </c>
      <c r="L539" t="s">
        <v>2595</v>
      </c>
      <c r="N539" t="s">
        <v>9280</v>
      </c>
      <c r="O539" t="s">
        <v>9283</v>
      </c>
      <c r="P539" t="s">
        <v>12200</v>
      </c>
      <c r="S539" t="s">
        <v>13774</v>
      </c>
      <c r="T539" t="s">
        <v>13774</v>
      </c>
      <c r="U539" t="s">
        <v>14171</v>
      </c>
      <c r="V539" t="s">
        <v>14788</v>
      </c>
      <c r="W539" t="s">
        <v>14790</v>
      </c>
      <c r="X539" t="s">
        <v>15314</v>
      </c>
      <c r="Y539" t="s">
        <v>17447</v>
      </c>
      <c r="Z539" t="s">
        <v>18987</v>
      </c>
      <c r="AA539">
        <v>10000703004</v>
      </c>
      <c r="AB539" t="s">
        <v>8913</v>
      </c>
      <c r="AC539" t="s">
        <v>19351</v>
      </c>
      <c r="AD539" t="s">
        <v>19351</v>
      </c>
      <c r="AE539" t="s">
        <v>19750</v>
      </c>
      <c r="AF539" t="s">
        <v>39</v>
      </c>
      <c r="AG539" t="s">
        <v>39</v>
      </c>
      <c r="AH539" t="s">
        <v>39</v>
      </c>
      <c r="AI539" t="s">
        <v>39</v>
      </c>
      <c r="AJ539" t="s">
        <v>39</v>
      </c>
      <c r="AK539" s="4" t="str">
        <f>IFERROR(VLOOKUP(C539,mapped!$A:$C,3,FALSE)," ")</f>
        <v xml:space="preserve"> </v>
      </c>
      <c r="AL539" s="4" t="str">
        <f>IF(D539="XFMR",IFERROR(VLOOKUP(AK539,AuctionMapping2019SEP_AUTOS!$B:$J,5,FALSE)," "),IFERROR(VLOOKUP(AK539,AuctionMapping2019SEP_LINES!$C:$J,4,FALSE)," "))</f>
        <v xml:space="preserve"> </v>
      </c>
      <c r="AM539" s="4" t="str">
        <f>IF(D539="XFMR",IFERROR(VLOOKUP(AK539,AuctionMapping2019SEP_AUTOS!$B:$J,6,FALSE)," "),IFERROR(VLOOKUP(AK539,AuctionMapping2019SEP_LINES!$C:$J,5,FALSE)," "))</f>
        <v xml:space="preserve"> </v>
      </c>
      <c r="AN539" s="4" t="str">
        <f>IF(D539="XFMR",IFERROR(VLOOKUP(AK539,AuctionMapping2019SEP_AUTOS!$B:$J,7,FALSE)," "),IFERROR(VLOOKUP(AK539,AuctionMapping2019SEP_LINES!$C:$J,6,FALSE)," "))</f>
        <v xml:space="preserve"> </v>
      </c>
      <c r="AO539" s="4" t="str">
        <f>IF(D539="XFMR",IFERROR(VLOOKUP(AK539,AuctionMapping2019SEP_AUTOS!$B:$J,8,FALSE)," "),IFERROR(VLOOKUP(AK539,AuctionMapping2019SEP_LINES!$C:$J,7,FALSE)," "))</f>
        <v xml:space="preserve"> </v>
      </c>
      <c r="AP539" s="4" t="str">
        <f>IF(D539="XFMR",IFERROR(VLOOKUP(AK539,AuctionMapping2019SEP_AUTOS!$B:$J,9,FALSE)," "),IFERROR(VLOOKUP(AK539,AuctionMapping2019SEP_LINES!$C:$J,8,FALSE)," "))</f>
        <v xml:space="preserve"> </v>
      </c>
    </row>
    <row r="540" spans="1:42" x14ac:dyDescent="0.25">
      <c r="A540" t="s">
        <v>578</v>
      </c>
      <c r="B540" t="s">
        <v>2596</v>
      </c>
      <c r="C540" t="s">
        <v>4406</v>
      </c>
      <c r="D540" t="s">
        <v>6110</v>
      </c>
      <c r="E540">
        <v>10001776605</v>
      </c>
      <c r="F540" t="s">
        <v>6596</v>
      </c>
      <c r="G540" t="s">
        <v>8208</v>
      </c>
      <c r="H540">
        <v>10000702811</v>
      </c>
      <c r="I540" t="s">
        <v>8911</v>
      </c>
      <c r="J540" t="s">
        <v>8915</v>
      </c>
      <c r="K540">
        <v>69</v>
      </c>
      <c r="L540" t="s">
        <v>2596</v>
      </c>
      <c r="N540" t="s">
        <v>9277</v>
      </c>
      <c r="O540" t="s">
        <v>10628</v>
      </c>
      <c r="P540" t="s">
        <v>12201</v>
      </c>
      <c r="S540" t="s">
        <v>4406</v>
      </c>
      <c r="T540" t="s">
        <v>4406</v>
      </c>
      <c r="U540" t="s">
        <v>14172</v>
      </c>
      <c r="V540" t="s">
        <v>14788</v>
      </c>
      <c r="W540" t="s">
        <v>14790</v>
      </c>
      <c r="X540" t="s">
        <v>15315</v>
      </c>
      <c r="Y540" t="s">
        <v>17448</v>
      </c>
      <c r="Z540" t="s">
        <v>18988</v>
      </c>
      <c r="AA540">
        <v>10001776603</v>
      </c>
      <c r="AB540" t="s">
        <v>8911</v>
      </c>
      <c r="AC540" t="s">
        <v>19351</v>
      </c>
      <c r="AD540" t="s">
        <v>19351</v>
      </c>
      <c r="AE540" t="s">
        <v>19751</v>
      </c>
      <c r="AF540" t="s">
        <v>20983</v>
      </c>
      <c r="AG540" t="s">
        <v>21368</v>
      </c>
      <c r="AH540" t="s">
        <v>21417</v>
      </c>
      <c r="AI540" t="s">
        <v>21368</v>
      </c>
      <c r="AJ540" t="s">
        <v>21368</v>
      </c>
      <c r="AK540" s="4" t="str">
        <f>IFERROR(VLOOKUP(C540,mapped!$A:$C,3,FALSE)," ")</f>
        <v>SUNNIL_THREER1_1</v>
      </c>
      <c r="AL540" s="4">
        <f>IF(D540="XFMR",IFERROR(VLOOKUP(AK540,AuctionMapping2019SEP_AUTOS!$B:$J,5,FALSE)," "),IFERROR(VLOOKUP(AK540,AuctionMapping2019SEP_LINES!$C:$J,4,FALSE)," "))</f>
        <v>8400</v>
      </c>
      <c r="AM540" s="4" t="str">
        <f>IF(D540="XFMR",IFERROR(VLOOKUP(AK540,AuctionMapping2019SEP_AUTOS!$B:$J,6,FALSE)," "),IFERROR(VLOOKUP(AK540,AuctionMapping2019SEP_LINES!$C:$J,5,FALSE)," "))</f>
        <v>THRRVRS2A</v>
      </c>
      <c r="AN540" s="4">
        <f>IF(D540="XFMR",IFERROR(VLOOKUP(AK540,AuctionMapping2019SEP_AUTOS!$B:$J,7,FALSE)," "),IFERROR(VLOOKUP(AK540,AuctionMapping2019SEP_LINES!$C:$J,6,FALSE)," "))</f>
        <v>8406</v>
      </c>
      <c r="AO540" s="4" t="str">
        <f>IF(D540="XFMR",IFERROR(VLOOKUP(AK540,AuctionMapping2019SEP_AUTOS!$B:$J,8,FALSE)," "),IFERROR(VLOOKUP(AK540,AuctionMapping2019SEP_LINES!$C:$J,7,FALSE)," "))</f>
        <v>SUNNILAN2A</v>
      </c>
      <c r="AP540" s="4" t="str">
        <f>IF(D540="XFMR",IFERROR(VLOOKUP(AK540,AuctionMapping2019SEP_AUTOS!$B:$J,9,FALSE)," "),IFERROR(VLOOKUP(AK540,AuctionMapping2019SEP_LINES!$C:$J,8,FALSE)," "))</f>
        <v>1</v>
      </c>
    </row>
    <row r="541" spans="1:42" hidden="1" x14ac:dyDescent="0.25">
      <c r="A541" t="s">
        <v>579</v>
      </c>
      <c r="B541" t="s">
        <v>2597</v>
      </c>
      <c r="C541" t="s">
        <v>4407</v>
      </c>
      <c r="D541" t="s">
        <v>6110</v>
      </c>
      <c r="E541">
        <v>10002202265</v>
      </c>
      <c r="F541" t="s">
        <v>6597</v>
      </c>
      <c r="G541" t="s">
        <v>7910</v>
      </c>
      <c r="H541">
        <v>10000701137</v>
      </c>
      <c r="I541" t="s">
        <v>8911</v>
      </c>
      <c r="J541" t="s">
        <v>8915</v>
      </c>
      <c r="K541">
        <v>138</v>
      </c>
      <c r="L541" t="s">
        <v>2597</v>
      </c>
      <c r="N541" t="s">
        <v>9281</v>
      </c>
      <c r="O541" t="s">
        <v>10629</v>
      </c>
      <c r="P541" t="s">
        <v>12202</v>
      </c>
      <c r="S541" t="s">
        <v>4407</v>
      </c>
      <c r="T541" t="s">
        <v>4407</v>
      </c>
      <c r="U541" t="s">
        <v>14173</v>
      </c>
      <c r="V541" t="s">
        <v>14788</v>
      </c>
      <c r="W541" t="s">
        <v>14790</v>
      </c>
      <c r="X541" t="s">
        <v>15316</v>
      </c>
      <c r="Y541" t="s">
        <v>17449</v>
      </c>
      <c r="Z541" t="s">
        <v>8209</v>
      </c>
      <c r="AA541">
        <v>10002202264</v>
      </c>
      <c r="AB541" t="s">
        <v>8911</v>
      </c>
      <c r="AC541" t="s">
        <v>19351</v>
      </c>
      <c r="AD541" t="s">
        <v>19357</v>
      </c>
      <c r="AE541" t="s">
        <v>19752</v>
      </c>
      <c r="AF541" t="s">
        <v>39</v>
      </c>
      <c r="AG541" t="s">
        <v>39</v>
      </c>
      <c r="AH541" t="s">
        <v>39</v>
      </c>
      <c r="AI541" t="s">
        <v>39</v>
      </c>
      <c r="AJ541" t="s">
        <v>39</v>
      </c>
      <c r="AK541" s="4" t="str">
        <f>IFERROR(VLOOKUP(C541,mapped!$A:$C,3,FALSE)," ")</f>
        <v xml:space="preserve"> </v>
      </c>
      <c r="AL541" s="4" t="str">
        <f>IF(D541="XFMR",IFERROR(VLOOKUP(AK541,AuctionMapping2019SEP_AUTOS!$B:$J,5,FALSE)," "),IFERROR(VLOOKUP(AK541,AuctionMapping2019SEP_LINES!$C:$J,4,FALSE)," "))</f>
        <v xml:space="preserve"> </v>
      </c>
      <c r="AM541" s="4" t="str">
        <f>IF(D541="XFMR",IFERROR(VLOOKUP(AK541,AuctionMapping2019SEP_AUTOS!$B:$J,6,FALSE)," "),IFERROR(VLOOKUP(AK541,AuctionMapping2019SEP_LINES!$C:$J,5,FALSE)," "))</f>
        <v xml:space="preserve"> </v>
      </c>
      <c r="AN541" s="4" t="str">
        <f>IF(D541="XFMR",IFERROR(VLOOKUP(AK541,AuctionMapping2019SEP_AUTOS!$B:$J,7,FALSE)," "),IFERROR(VLOOKUP(AK541,AuctionMapping2019SEP_LINES!$C:$J,6,FALSE)," "))</f>
        <v xml:space="preserve"> </v>
      </c>
      <c r="AO541" s="4" t="str">
        <f>IF(D541="XFMR",IFERROR(VLOOKUP(AK541,AuctionMapping2019SEP_AUTOS!$B:$J,8,FALSE)," "),IFERROR(VLOOKUP(AK541,AuctionMapping2019SEP_LINES!$C:$J,7,FALSE)," "))</f>
        <v xml:space="preserve"> </v>
      </c>
      <c r="AP541" s="4" t="str">
        <f>IF(D541="XFMR",IFERROR(VLOOKUP(AK541,AuctionMapping2019SEP_AUTOS!$B:$J,9,FALSE)," "),IFERROR(VLOOKUP(AK541,AuctionMapping2019SEP_LINES!$C:$J,8,FALSE)," "))</f>
        <v xml:space="preserve"> </v>
      </c>
    </row>
    <row r="542" spans="1:42" hidden="1" x14ac:dyDescent="0.25">
      <c r="A542" t="s">
        <v>580</v>
      </c>
      <c r="B542" t="s">
        <v>2597</v>
      </c>
      <c r="C542" t="s">
        <v>4408</v>
      </c>
      <c r="D542" t="s">
        <v>6110</v>
      </c>
      <c r="E542">
        <v>10002202266</v>
      </c>
      <c r="F542" t="s">
        <v>6598</v>
      </c>
      <c r="G542" t="s">
        <v>8209</v>
      </c>
      <c r="H542">
        <v>10002202264</v>
      </c>
      <c r="I542" t="s">
        <v>8911</v>
      </c>
      <c r="J542" t="s">
        <v>8915</v>
      </c>
      <c r="K542">
        <v>138</v>
      </c>
      <c r="L542" t="s">
        <v>2597</v>
      </c>
      <c r="N542" t="s">
        <v>9281</v>
      </c>
      <c r="O542" t="s">
        <v>10629</v>
      </c>
      <c r="P542" t="s">
        <v>12202</v>
      </c>
      <c r="S542" t="s">
        <v>4408</v>
      </c>
      <c r="T542" t="s">
        <v>4408</v>
      </c>
      <c r="U542" t="s">
        <v>14173</v>
      </c>
      <c r="V542" t="s">
        <v>14788</v>
      </c>
      <c r="W542" t="s">
        <v>14790</v>
      </c>
      <c r="X542" t="s">
        <v>15317</v>
      </c>
      <c r="Y542" t="s">
        <v>17450</v>
      </c>
      <c r="Z542" t="s">
        <v>18989</v>
      </c>
      <c r="AA542">
        <v>10000702118</v>
      </c>
      <c r="AB542" t="s">
        <v>8911</v>
      </c>
      <c r="AC542" t="s">
        <v>19351</v>
      </c>
      <c r="AD542" t="s">
        <v>19357</v>
      </c>
      <c r="AE542" t="s">
        <v>19753</v>
      </c>
      <c r="AF542" t="s">
        <v>39</v>
      </c>
      <c r="AG542" t="s">
        <v>39</v>
      </c>
      <c r="AH542" t="s">
        <v>39</v>
      </c>
      <c r="AI542" t="s">
        <v>39</v>
      </c>
      <c r="AJ542" t="s">
        <v>39</v>
      </c>
      <c r="AK542" s="4" t="str">
        <f>IFERROR(VLOOKUP(C542,mapped!$A:$C,3,FALSE)," ")</f>
        <v xml:space="preserve"> </v>
      </c>
      <c r="AL542" s="4" t="str">
        <f>IF(D542="XFMR",IFERROR(VLOOKUP(AK542,AuctionMapping2019SEP_AUTOS!$B:$J,5,FALSE)," "),IFERROR(VLOOKUP(AK542,AuctionMapping2019SEP_LINES!$C:$J,4,FALSE)," "))</f>
        <v xml:space="preserve"> </v>
      </c>
      <c r="AM542" s="4" t="str">
        <f>IF(D542="XFMR",IFERROR(VLOOKUP(AK542,AuctionMapping2019SEP_AUTOS!$B:$J,6,FALSE)," "),IFERROR(VLOOKUP(AK542,AuctionMapping2019SEP_LINES!$C:$J,5,FALSE)," "))</f>
        <v xml:space="preserve"> </v>
      </c>
      <c r="AN542" s="4" t="str">
        <f>IF(D542="XFMR",IFERROR(VLOOKUP(AK542,AuctionMapping2019SEP_AUTOS!$B:$J,7,FALSE)," "),IFERROR(VLOOKUP(AK542,AuctionMapping2019SEP_LINES!$C:$J,6,FALSE)," "))</f>
        <v xml:space="preserve"> </v>
      </c>
      <c r="AO542" s="4" t="str">
        <f>IF(D542="XFMR",IFERROR(VLOOKUP(AK542,AuctionMapping2019SEP_AUTOS!$B:$J,8,FALSE)," "),IFERROR(VLOOKUP(AK542,AuctionMapping2019SEP_LINES!$C:$J,7,FALSE)," "))</f>
        <v xml:space="preserve"> </v>
      </c>
      <c r="AP542" s="4" t="str">
        <f>IF(D542="XFMR",IFERROR(VLOOKUP(AK542,AuctionMapping2019SEP_AUTOS!$B:$J,9,FALSE)," "),IFERROR(VLOOKUP(AK542,AuctionMapping2019SEP_LINES!$C:$J,8,FALSE)," "))</f>
        <v xml:space="preserve"> </v>
      </c>
    </row>
    <row r="543" spans="1:42" hidden="1" x14ac:dyDescent="0.25">
      <c r="A543" t="s">
        <v>581</v>
      </c>
      <c r="B543" t="s">
        <v>2598</v>
      </c>
      <c r="C543" t="s">
        <v>4409</v>
      </c>
      <c r="D543" t="s">
        <v>6110</v>
      </c>
      <c r="E543">
        <v>10000748044</v>
      </c>
      <c r="F543" t="s">
        <v>6599</v>
      </c>
      <c r="G543" t="s">
        <v>8210</v>
      </c>
      <c r="H543">
        <v>10000701411</v>
      </c>
      <c r="I543" t="s">
        <v>8912</v>
      </c>
      <c r="J543" t="s">
        <v>8915</v>
      </c>
      <c r="K543">
        <v>69</v>
      </c>
      <c r="L543" t="s">
        <v>2598</v>
      </c>
      <c r="N543" t="s">
        <v>9282</v>
      </c>
      <c r="O543" t="s">
        <v>10630</v>
      </c>
      <c r="P543" t="s">
        <v>12203</v>
      </c>
      <c r="S543" t="s">
        <v>4409</v>
      </c>
      <c r="T543" t="s">
        <v>4409</v>
      </c>
      <c r="U543" t="s">
        <v>14174</v>
      </c>
      <c r="V543" t="s">
        <v>14788</v>
      </c>
      <c r="W543" t="s">
        <v>14790</v>
      </c>
      <c r="X543" t="s">
        <v>15318</v>
      </c>
      <c r="Y543" t="s">
        <v>17451</v>
      </c>
      <c r="Z543" t="s">
        <v>7905</v>
      </c>
      <c r="AA543">
        <v>10000703071</v>
      </c>
      <c r="AB543" t="s">
        <v>8912</v>
      </c>
      <c r="AC543" t="s">
        <v>19351</v>
      </c>
      <c r="AD543" t="s">
        <v>19355</v>
      </c>
      <c r="AE543" t="s">
        <v>19754</v>
      </c>
      <c r="AF543" t="s">
        <v>20984</v>
      </c>
      <c r="AG543" t="s">
        <v>21374</v>
      </c>
      <c r="AH543" t="s">
        <v>21374</v>
      </c>
      <c r="AI543" t="s">
        <v>21374</v>
      </c>
      <c r="AJ543" t="s">
        <v>21374</v>
      </c>
      <c r="AK543" s="4" t="str">
        <f>IFERROR(VLOOKUP(C543,mapped!$A:$C,3,FALSE)," ")</f>
        <v xml:space="preserve"> </v>
      </c>
      <c r="AL543" s="4" t="str">
        <f>IF(D543="XFMR",IFERROR(VLOOKUP(AK543,AuctionMapping2019SEP_AUTOS!$B:$J,5,FALSE)," "),IFERROR(VLOOKUP(AK543,AuctionMapping2019SEP_LINES!$C:$J,4,FALSE)," "))</f>
        <v xml:space="preserve"> </v>
      </c>
      <c r="AM543" s="4" t="str">
        <f>IF(D543="XFMR",IFERROR(VLOOKUP(AK543,AuctionMapping2019SEP_AUTOS!$B:$J,6,FALSE)," "),IFERROR(VLOOKUP(AK543,AuctionMapping2019SEP_LINES!$C:$J,5,FALSE)," "))</f>
        <v xml:space="preserve"> </v>
      </c>
      <c r="AN543" s="4" t="str">
        <f>IF(D543="XFMR",IFERROR(VLOOKUP(AK543,AuctionMapping2019SEP_AUTOS!$B:$J,7,FALSE)," "),IFERROR(VLOOKUP(AK543,AuctionMapping2019SEP_LINES!$C:$J,6,FALSE)," "))</f>
        <v xml:space="preserve"> </v>
      </c>
      <c r="AO543" s="4" t="str">
        <f>IF(D543="XFMR",IFERROR(VLOOKUP(AK543,AuctionMapping2019SEP_AUTOS!$B:$J,8,FALSE)," "),IFERROR(VLOOKUP(AK543,AuctionMapping2019SEP_LINES!$C:$J,7,FALSE)," "))</f>
        <v xml:space="preserve"> </v>
      </c>
      <c r="AP543" s="4" t="str">
        <f>IF(D543="XFMR",IFERROR(VLOOKUP(AK543,AuctionMapping2019SEP_AUTOS!$B:$J,9,FALSE)," "),IFERROR(VLOOKUP(AK543,AuctionMapping2019SEP_LINES!$C:$J,8,FALSE)," "))</f>
        <v xml:space="preserve"> </v>
      </c>
    </row>
    <row r="544" spans="1:42" hidden="1" x14ac:dyDescent="0.25">
      <c r="A544" t="s">
        <v>582</v>
      </c>
      <c r="B544" t="s">
        <v>2599</v>
      </c>
      <c r="C544" t="s">
        <v>4410</v>
      </c>
      <c r="D544" t="s">
        <v>6110</v>
      </c>
      <c r="E544">
        <v>10002550525</v>
      </c>
      <c r="F544" t="s">
        <v>6600</v>
      </c>
      <c r="G544" t="s">
        <v>8211</v>
      </c>
      <c r="H544">
        <v>10000701613</v>
      </c>
      <c r="I544" t="s">
        <v>8911</v>
      </c>
      <c r="J544" t="s">
        <v>8915</v>
      </c>
      <c r="K544">
        <v>138</v>
      </c>
      <c r="L544" t="s">
        <v>2599</v>
      </c>
      <c r="N544" t="s">
        <v>9283</v>
      </c>
      <c r="O544" t="s">
        <v>10631</v>
      </c>
      <c r="P544" t="s">
        <v>12204</v>
      </c>
      <c r="S544" t="s">
        <v>4410</v>
      </c>
      <c r="T544" t="s">
        <v>4410</v>
      </c>
      <c r="U544" t="s">
        <v>14175</v>
      </c>
      <c r="V544" t="s">
        <v>14788</v>
      </c>
      <c r="W544" t="s">
        <v>14790</v>
      </c>
      <c r="X544" t="s">
        <v>15319</v>
      </c>
      <c r="Y544" t="s">
        <v>17452</v>
      </c>
      <c r="Z544" t="s">
        <v>18990</v>
      </c>
      <c r="AA544">
        <v>10000700067</v>
      </c>
      <c r="AB544" t="s">
        <v>8911</v>
      </c>
      <c r="AC544" t="s">
        <v>19351</v>
      </c>
      <c r="AD544" t="s">
        <v>19351</v>
      </c>
      <c r="AE544" t="s">
        <v>17452</v>
      </c>
      <c r="AF544" t="s">
        <v>39</v>
      </c>
      <c r="AG544" t="s">
        <v>39</v>
      </c>
      <c r="AH544" t="s">
        <v>39</v>
      </c>
      <c r="AI544" t="s">
        <v>39</v>
      </c>
      <c r="AJ544" t="s">
        <v>39</v>
      </c>
      <c r="AK544" s="4" t="str">
        <f>IFERROR(VLOOKUP(C544,mapped!$A:$C,3,FALSE)," ")</f>
        <v xml:space="preserve"> </v>
      </c>
      <c r="AL544" s="4" t="str">
        <f>IF(D544="XFMR",IFERROR(VLOOKUP(AK544,AuctionMapping2019SEP_AUTOS!$B:$J,5,FALSE)," "),IFERROR(VLOOKUP(AK544,AuctionMapping2019SEP_LINES!$C:$J,4,FALSE)," "))</f>
        <v xml:space="preserve"> </v>
      </c>
      <c r="AM544" s="4" t="str">
        <f>IF(D544="XFMR",IFERROR(VLOOKUP(AK544,AuctionMapping2019SEP_AUTOS!$B:$J,6,FALSE)," "),IFERROR(VLOOKUP(AK544,AuctionMapping2019SEP_LINES!$C:$J,5,FALSE)," "))</f>
        <v xml:space="preserve"> </v>
      </c>
      <c r="AN544" s="4" t="str">
        <f>IF(D544="XFMR",IFERROR(VLOOKUP(AK544,AuctionMapping2019SEP_AUTOS!$B:$J,7,FALSE)," "),IFERROR(VLOOKUP(AK544,AuctionMapping2019SEP_LINES!$C:$J,6,FALSE)," "))</f>
        <v xml:space="preserve"> </v>
      </c>
      <c r="AO544" s="4" t="str">
        <f>IF(D544="XFMR",IFERROR(VLOOKUP(AK544,AuctionMapping2019SEP_AUTOS!$B:$J,8,FALSE)," "),IFERROR(VLOOKUP(AK544,AuctionMapping2019SEP_LINES!$C:$J,7,FALSE)," "))</f>
        <v xml:space="preserve"> </v>
      </c>
      <c r="AP544" s="4" t="str">
        <f>IF(D544="XFMR",IFERROR(VLOOKUP(AK544,AuctionMapping2019SEP_AUTOS!$B:$J,9,FALSE)," "),IFERROR(VLOOKUP(AK544,AuctionMapping2019SEP_LINES!$C:$J,8,FALSE)," "))</f>
        <v xml:space="preserve"> </v>
      </c>
    </row>
    <row r="545" spans="1:42" hidden="1" x14ac:dyDescent="0.25">
      <c r="A545" t="s">
        <v>583</v>
      </c>
      <c r="B545" t="s">
        <v>2600</v>
      </c>
      <c r="C545" t="s">
        <v>4411</v>
      </c>
      <c r="D545" t="s">
        <v>6111</v>
      </c>
      <c r="E545">
        <v>10002489886</v>
      </c>
      <c r="F545" t="s">
        <v>6601</v>
      </c>
      <c r="G545" t="s">
        <v>8212</v>
      </c>
      <c r="H545">
        <v>10000700795</v>
      </c>
      <c r="I545" t="s">
        <v>8911</v>
      </c>
      <c r="J545" t="s">
        <v>8915</v>
      </c>
      <c r="K545">
        <v>13</v>
      </c>
      <c r="L545" t="s">
        <v>2600</v>
      </c>
      <c r="N545" t="s">
        <v>9284</v>
      </c>
      <c r="O545" t="s">
        <v>10632</v>
      </c>
      <c r="P545" t="s">
        <v>12205</v>
      </c>
      <c r="S545" t="s">
        <v>4411</v>
      </c>
      <c r="T545" t="s">
        <v>4411</v>
      </c>
      <c r="U545" t="s">
        <v>14176</v>
      </c>
      <c r="V545" t="s">
        <v>14788</v>
      </c>
      <c r="W545" t="s">
        <v>14790</v>
      </c>
      <c r="X545" t="s">
        <v>15320</v>
      </c>
      <c r="Y545" t="s">
        <v>17219</v>
      </c>
      <c r="AC545" t="s">
        <v>19351</v>
      </c>
      <c r="AD545" t="s">
        <v>19351</v>
      </c>
      <c r="AE545" t="s">
        <v>17219</v>
      </c>
      <c r="AF545" t="s">
        <v>39</v>
      </c>
      <c r="AG545" t="s">
        <v>39</v>
      </c>
      <c r="AH545" t="s">
        <v>39</v>
      </c>
      <c r="AI545" t="s">
        <v>39</v>
      </c>
      <c r="AJ545" t="s">
        <v>39</v>
      </c>
      <c r="AK545" s="4" t="str">
        <f>IFERROR(VLOOKUP(C545,mapped!$A:$C,3,FALSE)," ")</f>
        <v xml:space="preserve"> </v>
      </c>
      <c r="AL545" s="4" t="str">
        <f>IF(D545="XFMR",IFERROR(VLOOKUP(AK545,AuctionMapping2019SEP_AUTOS!$B:$J,5,FALSE)," "),IFERROR(VLOOKUP(AK545,AuctionMapping2019SEP_LINES!$C:$J,4,FALSE)," "))</f>
        <v xml:space="preserve"> </v>
      </c>
      <c r="AM545" s="4" t="str">
        <f>IF(D545="XFMR",IFERROR(VLOOKUP(AK545,AuctionMapping2019SEP_AUTOS!$B:$J,6,FALSE)," "),IFERROR(VLOOKUP(AK545,AuctionMapping2019SEP_LINES!$C:$J,5,FALSE)," "))</f>
        <v xml:space="preserve"> </v>
      </c>
      <c r="AN545" s="4" t="str">
        <f>IF(D545="XFMR",IFERROR(VLOOKUP(AK545,AuctionMapping2019SEP_AUTOS!$B:$J,7,FALSE)," "),IFERROR(VLOOKUP(AK545,AuctionMapping2019SEP_LINES!$C:$J,6,FALSE)," "))</f>
        <v xml:space="preserve"> </v>
      </c>
      <c r="AO545" s="4" t="str">
        <f>IF(D545="XFMR",IFERROR(VLOOKUP(AK545,AuctionMapping2019SEP_AUTOS!$B:$J,8,FALSE)," "),IFERROR(VLOOKUP(AK545,AuctionMapping2019SEP_LINES!$C:$J,7,FALSE)," "))</f>
        <v xml:space="preserve"> </v>
      </c>
      <c r="AP545" s="4" t="str">
        <f>IF(D545="XFMR",IFERROR(VLOOKUP(AK545,AuctionMapping2019SEP_AUTOS!$B:$J,9,FALSE)," "),IFERROR(VLOOKUP(AK545,AuctionMapping2019SEP_LINES!$C:$J,8,FALSE)," "))</f>
        <v xml:space="preserve"> </v>
      </c>
    </row>
    <row r="546" spans="1:42" hidden="1" x14ac:dyDescent="0.25">
      <c r="A546" t="s">
        <v>584</v>
      </c>
      <c r="B546" t="s">
        <v>2600</v>
      </c>
      <c r="C546" t="s">
        <v>4412</v>
      </c>
      <c r="D546" t="s">
        <v>6111</v>
      </c>
      <c r="E546">
        <v>10002486854</v>
      </c>
      <c r="F546" t="s">
        <v>6601</v>
      </c>
      <c r="G546" t="s">
        <v>8212</v>
      </c>
      <c r="H546">
        <v>10000700795</v>
      </c>
      <c r="I546" t="s">
        <v>8911</v>
      </c>
      <c r="J546" t="s">
        <v>8915</v>
      </c>
      <c r="K546">
        <v>138</v>
      </c>
      <c r="L546" t="s">
        <v>2600</v>
      </c>
      <c r="N546" t="s">
        <v>9284</v>
      </c>
      <c r="O546" t="s">
        <v>10632</v>
      </c>
      <c r="P546" t="s">
        <v>12206</v>
      </c>
      <c r="S546" t="s">
        <v>4412</v>
      </c>
      <c r="T546" t="s">
        <v>4412</v>
      </c>
      <c r="U546" t="s">
        <v>14176</v>
      </c>
      <c r="V546" t="s">
        <v>14788</v>
      </c>
      <c r="W546" t="s">
        <v>14790</v>
      </c>
      <c r="X546" t="s">
        <v>15321</v>
      </c>
      <c r="Y546" t="s">
        <v>17220</v>
      </c>
      <c r="AC546" t="s">
        <v>19351</v>
      </c>
      <c r="AD546" t="s">
        <v>19351</v>
      </c>
      <c r="AE546" t="s">
        <v>17220</v>
      </c>
      <c r="AF546" t="s">
        <v>39</v>
      </c>
      <c r="AG546" t="s">
        <v>39</v>
      </c>
      <c r="AH546" t="s">
        <v>39</v>
      </c>
      <c r="AI546" t="s">
        <v>39</v>
      </c>
      <c r="AJ546" t="s">
        <v>39</v>
      </c>
      <c r="AK546" s="4" t="str">
        <f>IFERROR(VLOOKUP(C546,mapped!$A:$C,3,FALSE)," ")</f>
        <v xml:space="preserve"> </v>
      </c>
      <c r="AL546" s="4" t="str">
        <f>IF(D546="XFMR",IFERROR(VLOOKUP(AK546,AuctionMapping2019SEP_AUTOS!$B:$J,5,FALSE)," "),IFERROR(VLOOKUP(AK546,AuctionMapping2019SEP_LINES!$C:$J,4,FALSE)," "))</f>
        <v xml:space="preserve"> </v>
      </c>
      <c r="AM546" s="4" t="str">
        <f>IF(D546="XFMR",IFERROR(VLOOKUP(AK546,AuctionMapping2019SEP_AUTOS!$B:$J,6,FALSE)," "),IFERROR(VLOOKUP(AK546,AuctionMapping2019SEP_LINES!$C:$J,5,FALSE)," "))</f>
        <v xml:space="preserve"> </v>
      </c>
      <c r="AN546" s="4" t="str">
        <f>IF(D546="XFMR",IFERROR(VLOOKUP(AK546,AuctionMapping2019SEP_AUTOS!$B:$J,7,FALSE)," "),IFERROR(VLOOKUP(AK546,AuctionMapping2019SEP_LINES!$C:$J,6,FALSE)," "))</f>
        <v xml:space="preserve"> </v>
      </c>
      <c r="AO546" s="4" t="str">
        <f>IF(D546="XFMR",IFERROR(VLOOKUP(AK546,AuctionMapping2019SEP_AUTOS!$B:$J,8,FALSE)," "),IFERROR(VLOOKUP(AK546,AuctionMapping2019SEP_LINES!$C:$J,7,FALSE)," "))</f>
        <v xml:space="preserve"> </v>
      </c>
      <c r="AP546" s="4" t="str">
        <f>IF(D546="XFMR",IFERROR(VLOOKUP(AK546,AuctionMapping2019SEP_AUTOS!$B:$J,9,FALSE)," "),IFERROR(VLOOKUP(AK546,AuctionMapping2019SEP_LINES!$C:$J,8,FALSE)," "))</f>
        <v xml:space="preserve"> </v>
      </c>
    </row>
    <row r="547" spans="1:42" hidden="1" x14ac:dyDescent="0.25">
      <c r="A547" t="s">
        <v>585</v>
      </c>
      <c r="B547" t="s">
        <v>2601</v>
      </c>
      <c r="C547" t="s">
        <v>4413</v>
      </c>
      <c r="D547" t="s">
        <v>6110</v>
      </c>
      <c r="E547">
        <v>10002555826</v>
      </c>
      <c r="F547" t="s">
        <v>6602</v>
      </c>
      <c r="G547" t="s">
        <v>8213</v>
      </c>
      <c r="H547">
        <v>10000699885</v>
      </c>
      <c r="I547" t="s">
        <v>8911</v>
      </c>
      <c r="J547" t="s">
        <v>8915</v>
      </c>
      <c r="K547">
        <v>138</v>
      </c>
      <c r="L547" t="s">
        <v>2601</v>
      </c>
      <c r="N547" t="s">
        <v>9285</v>
      </c>
      <c r="O547" t="s">
        <v>10632</v>
      </c>
      <c r="P547" t="s">
        <v>12207</v>
      </c>
      <c r="S547" t="s">
        <v>4413</v>
      </c>
      <c r="T547" t="s">
        <v>4413</v>
      </c>
      <c r="U547" t="s">
        <v>14177</v>
      </c>
      <c r="V547" t="s">
        <v>14788</v>
      </c>
      <c r="W547" t="s">
        <v>14790</v>
      </c>
      <c r="X547" t="s">
        <v>15322</v>
      </c>
      <c r="Y547" t="s">
        <v>17453</v>
      </c>
      <c r="Z547" t="s">
        <v>18991</v>
      </c>
      <c r="AA547">
        <v>10000702536</v>
      </c>
      <c r="AB547" t="s">
        <v>8911</v>
      </c>
      <c r="AC547" t="s">
        <v>19351</v>
      </c>
      <c r="AD547" t="s">
        <v>19351</v>
      </c>
      <c r="AE547" t="s">
        <v>17453</v>
      </c>
      <c r="AF547" t="s">
        <v>39</v>
      </c>
      <c r="AG547" t="s">
        <v>39</v>
      </c>
      <c r="AH547" t="s">
        <v>39</v>
      </c>
      <c r="AI547" t="s">
        <v>39</v>
      </c>
      <c r="AJ547" t="s">
        <v>39</v>
      </c>
      <c r="AK547" s="4" t="str">
        <f>IFERROR(VLOOKUP(C547,mapped!$A:$C,3,FALSE)," ")</f>
        <v xml:space="preserve"> </v>
      </c>
      <c r="AL547" s="4" t="str">
        <f>IF(D547="XFMR",IFERROR(VLOOKUP(AK547,AuctionMapping2019SEP_AUTOS!$B:$J,5,FALSE)," "),IFERROR(VLOOKUP(AK547,AuctionMapping2019SEP_LINES!$C:$J,4,FALSE)," "))</f>
        <v xml:space="preserve"> </v>
      </c>
      <c r="AM547" s="4" t="str">
        <f>IF(D547="XFMR",IFERROR(VLOOKUP(AK547,AuctionMapping2019SEP_AUTOS!$B:$J,6,FALSE)," "),IFERROR(VLOOKUP(AK547,AuctionMapping2019SEP_LINES!$C:$J,5,FALSE)," "))</f>
        <v xml:space="preserve"> </v>
      </c>
      <c r="AN547" s="4" t="str">
        <f>IF(D547="XFMR",IFERROR(VLOOKUP(AK547,AuctionMapping2019SEP_AUTOS!$B:$J,7,FALSE)," "),IFERROR(VLOOKUP(AK547,AuctionMapping2019SEP_LINES!$C:$J,6,FALSE)," "))</f>
        <v xml:space="preserve"> </v>
      </c>
      <c r="AO547" s="4" t="str">
        <f>IF(D547="XFMR",IFERROR(VLOOKUP(AK547,AuctionMapping2019SEP_AUTOS!$B:$J,8,FALSE)," "),IFERROR(VLOOKUP(AK547,AuctionMapping2019SEP_LINES!$C:$J,7,FALSE)," "))</f>
        <v xml:space="preserve"> </v>
      </c>
      <c r="AP547" s="4" t="str">
        <f>IF(D547="XFMR",IFERROR(VLOOKUP(AK547,AuctionMapping2019SEP_AUTOS!$B:$J,9,FALSE)," "),IFERROR(VLOOKUP(AK547,AuctionMapping2019SEP_LINES!$C:$J,8,FALSE)," "))</f>
        <v xml:space="preserve"> </v>
      </c>
    </row>
    <row r="548" spans="1:42" x14ac:dyDescent="0.25">
      <c r="A548" t="s">
        <v>586</v>
      </c>
      <c r="B548" t="s">
        <v>2602</v>
      </c>
      <c r="C548" t="s">
        <v>4414</v>
      </c>
      <c r="D548" t="s">
        <v>6110</v>
      </c>
      <c r="E548">
        <v>10001829345</v>
      </c>
      <c r="F548" t="s">
        <v>6603</v>
      </c>
      <c r="G548" t="s">
        <v>8214</v>
      </c>
      <c r="H548">
        <v>10000703213</v>
      </c>
      <c r="I548" t="s">
        <v>8913</v>
      </c>
      <c r="J548" t="s">
        <v>8915</v>
      </c>
      <c r="K548">
        <v>69</v>
      </c>
      <c r="L548" t="s">
        <v>2602</v>
      </c>
      <c r="N548" t="s">
        <v>9286</v>
      </c>
      <c r="O548" t="s">
        <v>10633</v>
      </c>
      <c r="P548" t="s">
        <v>12208</v>
      </c>
      <c r="S548" t="s">
        <v>4414</v>
      </c>
      <c r="T548" t="s">
        <v>4414</v>
      </c>
      <c r="U548" t="s">
        <v>14178</v>
      </c>
      <c r="V548" t="s">
        <v>14788</v>
      </c>
      <c r="W548" t="s">
        <v>14791</v>
      </c>
      <c r="X548" t="s">
        <v>15323</v>
      </c>
      <c r="Y548" t="s">
        <v>17454</v>
      </c>
      <c r="Z548" t="s">
        <v>8115</v>
      </c>
      <c r="AA548">
        <v>10000700769</v>
      </c>
      <c r="AB548" t="s">
        <v>8913</v>
      </c>
      <c r="AC548" t="s">
        <v>19352</v>
      </c>
      <c r="AD548" t="s">
        <v>19353</v>
      </c>
      <c r="AE548" t="s">
        <v>19755</v>
      </c>
      <c r="AF548" t="s">
        <v>20985</v>
      </c>
      <c r="AG548" t="s">
        <v>21373</v>
      </c>
      <c r="AH548" t="s">
        <v>21455</v>
      </c>
      <c r="AI548" t="s">
        <v>21373</v>
      </c>
      <c r="AJ548" t="s">
        <v>21373</v>
      </c>
      <c r="AK548" s="4" t="str">
        <f>IFERROR(VLOOKUP(C548,mapped!$A:$C,3,FALSE)," ")</f>
        <v>GBYWV_61_A</v>
      </c>
      <c r="AL548" s="4">
        <f>IF(D548="XFMR",IFERROR(VLOOKUP(AK548,AuctionMapping2019SEP_AUTOS!$B:$J,5,FALSE)," "),IFERROR(VLOOKUP(AK548,AuctionMapping2019SEP_LINES!$C:$J,4,FALSE)," "))</f>
        <v>40725</v>
      </c>
      <c r="AM548" s="4" t="str">
        <f>IF(D548="XFMR",IFERROR(VLOOKUP(AK548,AuctionMapping2019SEP_AUTOS!$B:$J,6,FALSE)," "),IFERROR(VLOOKUP(AK548,AuctionMapping2019SEP_LINES!$C:$J,5,FALSE)," "))</f>
        <v>GRNBYU__B69B</v>
      </c>
      <c r="AN548" s="4">
        <f>IF(D548="XFMR",IFERROR(VLOOKUP(AK548,AuctionMapping2019SEP_AUTOS!$B:$J,7,FALSE)," "),IFERROR(VLOOKUP(AK548,AuctionMapping2019SEP_LINES!$C:$J,6,FALSE)," "))</f>
        <v>41681</v>
      </c>
      <c r="AO548" s="4" t="str">
        <f>IF(D548="XFMR",IFERROR(VLOOKUP(AK548,AuctionMapping2019SEP_AUTOS!$B:$J,8,FALSE)," "),IFERROR(VLOOKUP(AK548,AuctionMapping2019SEP_LINES!$C:$J,7,FALSE)," "))</f>
        <v>WALSVL_X61R9</v>
      </c>
      <c r="AP548" s="4" t="str">
        <f>IF(D548="XFMR",IFERROR(VLOOKUP(AK548,AuctionMapping2019SEP_AUTOS!$B:$J,9,FALSE)," "),IFERROR(VLOOKUP(AK548,AuctionMapping2019SEP_LINES!$C:$J,8,FALSE)," "))</f>
        <v>61</v>
      </c>
    </row>
    <row r="549" spans="1:42" hidden="1" x14ac:dyDescent="0.25">
      <c r="A549" t="s">
        <v>587</v>
      </c>
      <c r="B549" t="s">
        <v>2603</v>
      </c>
      <c r="C549" t="s">
        <v>4415</v>
      </c>
      <c r="D549" t="s">
        <v>6110</v>
      </c>
      <c r="E549">
        <v>10000748248</v>
      </c>
      <c r="F549" t="s">
        <v>6604</v>
      </c>
      <c r="G549" t="s">
        <v>8215</v>
      </c>
      <c r="H549">
        <v>10000701492</v>
      </c>
      <c r="I549" t="s">
        <v>8913</v>
      </c>
      <c r="J549" t="s">
        <v>8915</v>
      </c>
      <c r="K549">
        <v>138</v>
      </c>
      <c r="L549" t="s">
        <v>2603</v>
      </c>
      <c r="N549" t="s">
        <v>9287</v>
      </c>
      <c r="O549" t="s">
        <v>10634</v>
      </c>
      <c r="P549" t="s">
        <v>12209</v>
      </c>
      <c r="S549" t="s">
        <v>13775</v>
      </c>
      <c r="T549" t="s">
        <v>13775</v>
      </c>
      <c r="U549" t="s">
        <v>14179</v>
      </c>
      <c r="V549" t="s">
        <v>14788</v>
      </c>
      <c r="W549" t="s">
        <v>14790</v>
      </c>
      <c r="X549" t="s">
        <v>15324</v>
      </c>
      <c r="Y549" t="s">
        <v>17455</v>
      </c>
      <c r="Z549" t="s">
        <v>18992</v>
      </c>
      <c r="AA549">
        <v>10000702953</v>
      </c>
      <c r="AB549" t="s">
        <v>8913</v>
      </c>
      <c r="AC549" t="s">
        <v>19351</v>
      </c>
      <c r="AD549" t="s">
        <v>19351</v>
      </c>
      <c r="AE549" t="s">
        <v>19756</v>
      </c>
      <c r="AF549" t="s">
        <v>39</v>
      </c>
      <c r="AG549" t="s">
        <v>39</v>
      </c>
      <c r="AH549" t="s">
        <v>39</v>
      </c>
      <c r="AI549" t="s">
        <v>39</v>
      </c>
      <c r="AJ549" t="s">
        <v>39</v>
      </c>
      <c r="AK549" s="4" t="str">
        <f>IFERROR(VLOOKUP(C549,mapped!$A:$C,3,FALSE)," ")</f>
        <v xml:space="preserve"> </v>
      </c>
      <c r="AL549" s="4" t="str">
        <f>IF(D549="XFMR",IFERROR(VLOOKUP(AK549,AuctionMapping2019SEP_AUTOS!$B:$J,5,FALSE)," "),IFERROR(VLOOKUP(AK549,AuctionMapping2019SEP_LINES!$C:$J,4,FALSE)," "))</f>
        <v xml:space="preserve"> </v>
      </c>
      <c r="AM549" s="4" t="str">
        <f>IF(D549="XFMR",IFERROR(VLOOKUP(AK549,AuctionMapping2019SEP_AUTOS!$B:$J,6,FALSE)," "),IFERROR(VLOOKUP(AK549,AuctionMapping2019SEP_LINES!$C:$J,5,FALSE)," "))</f>
        <v xml:space="preserve"> </v>
      </c>
      <c r="AN549" s="4" t="str">
        <f>IF(D549="XFMR",IFERROR(VLOOKUP(AK549,AuctionMapping2019SEP_AUTOS!$B:$J,7,FALSE)," "),IFERROR(VLOOKUP(AK549,AuctionMapping2019SEP_LINES!$C:$J,6,FALSE)," "))</f>
        <v xml:space="preserve"> </v>
      </c>
      <c r="AO549" s="4" t="str">
        <f>IF(D549="XFMR",IFERROR(VLOOKUP(AK549,AuctionMapping2019SEP_AUTOS!$B:$J,8,FALSE)," "),IFERROR(VLOOKUP(AK549,AuctionMapping2019SEP_LINES!$C:$J,7,FALSE)," "))</f>
        <v xml:space="preserve"> </v>
      </c>
      <c r="AP549" s="4" t="str">
        <f>IF(D549="XFMR",IFERROR(VLOOKUP(AK549,AuctionMapping2019SEP_AUTOS!$B:$J,9,FALSE)," "),IFERROR(VLOOKUP(AK549,AuctionMapping2019SEP_LINES!$C:$J,8,FALSE)," "))</f>
        <v xml:space="preserve"> </v>
      </c>
    </row>
    <row r="550" spans="1:42" hidden="1" x14ac:dyDescent="0.25">
      <c r="A550" t="s">
        <v>588</v>
      </c>
      <c r="B550" t="s">
        <v>2604</v>
      </c>
      <c r="C550" t="s">
        <v>4416</v>
      </c>
      <c r="D550" t="s">
        <v>6110</v>
      </c>
      <c r="E550">
        <v>10000746030</v>
      </c>
      <c r="F550" t="s">
        <v>6605</v>
      </c>
      <c r="G550" t="s">
        <v>8216</v>
      </c>
      <c r="H550">
        <v>10000700657</v>
      </c>
      <c r="I550" t="s">
        <v>8913</v>
      </c>
      <c r="J550" t="s">
        <v>8915</v>
      </c>
      <c r="K550">
        <v>138</v>
      </c>
      <c r="L550" t="s">
        <v>2604</v>
      </c>
      <c r="N550" t="s">
        <v>9288</v>
      </c>
      <c r="O550" t="s">
        <v>10635</v>
      </c>
      <c r="P550" t="s">
        <v>12210</v>
      </c>
      <c r="S550" t="s">
        <v>13776</v>
      </c>
      <c r="T550" t="s">
        <v>13776</v>
      </c>
      <c r="U550" t="s">
        <v>14180</v>
      </c>
      <c r="V550" t="s">
        <v>14788</v>
      </c>
      <c r="W550" t="s">
        <v>14791</v>
      </c>
      <c r="X550" t="s">
        <v>15325</v>
      </c>
      <c r="Y550" t="s">
        <v>17456</v>
      </c>
      <c r="Z550" t="s">
        <v>8217</v>
      </c>
      <c r="AA550">
        <v>10000700738</v>
      </c>
      <c r="AB550" t="s">
        <v>8913</v>
      </c>
      <c r="AC550" t="s">
        <v>19352</v>
      </c>
      <c r="AD550" t="s">
        <v>19353</v>
      </c>
      <c r="AE550" t="s">
        <v>19757</v>
      </c>
      <c r="AF550" t="s">
        <v>39</v>
      </c>
      <c r="AG550" t="s">
        <v>39</v>
      </c>
      <c r="AH550" t="s">
        <v>39</v>
      </c>
      <c r="AI550" t="s">
        <v>39</v>
      </c>
      <c r="AJ550" t="s">
        <v>39</v>
      </c>
      <c r="AK550" s="4" t="str">
        <f>IFERROR(VLOOKUP(C550,mapped!$A:$C,3,FALSE)," ")</f>
        <v xml:space="preserve"> </v>
      </c>
      <c r="AL550" s="4" t="str">
        <f>IF(D550="XFMR",IFERROR(VLOOKUP(AK550,AuctionMapping2019SEP_AUTOS!$B:$J,5,FALSE)," "),IFERROR(VLOOKUP(AK550,AuctionMapping2019SEP_LINES!$C:$J,4,FALSE)," "))</f>
        <v xml:space="preserve"> </v>
      </c>
      <c r="AM550" s="4" t="str">
        <f>IF(D550="XFMR",IFERROR(VLOOKUP(AK550,AuctionMapping2019SEP_AUTOS!$B:$J,6,FALSE)," "),IFERROR(VLOOKUP(AK550,AuctionMapping2019SEP_LINES!$C:$J,5,FALSE)," "))</f>
        <v xml:space="preserve"> </v>
      </c>
      <c r="AN550" s="4" t="str">
        <f>IF(D550="XFMR",IFERROR(VLOOKUP(AK550,AuctionMapping2019SEP_AUTOS!$B:$J,7,FALSE)," "),IFERROR(VLOOKUP(AK550,AuctionMapping2019SEP_LINES!$C:$J,6,FALSE)," "))</f>
        <v xml:space="preserve"> </v>
      </c>
      <c r="AO550" s="4" t="str">
        <f>IF(D550="XFMR",IFERROR(VLOOKUP(AK550,AuctionMapping2019SEP_AUTOS!$B:$J,8,FALSE)," "),IFERROR(VLOOKUP(AK550,AuctionMapping2019SEP_LINES!$C:$J,7,FALSE)," "))</f>
        <v xml:space="preserve"> </v>
      </c>
      <c r="AP550" s="4" t="str">
        <f>IF(D550="XFMR",IFERROR(VLOOKUP(AK550,AuctionMapping2019SEP_AUTOS!$B:$J,9,FALSE)," "),IFERROR(VLOOKUP(AK550,AuctionMapping2019SEP_LINES!$C:$J,8,FALSE)," "))</f>
        <v xml:space="preserve"> </v>
      </c>
    </row>
    <row r="551" spans="1:42" hidden="1" x14ac:dyDescent="0.25">
      <c r="A551" t="s">
        <v>589</v>
      </c>
      <c r="B551" t="s">
        <v>2604</v>
      </c>
      <c r="C551" t="s">
        <v>4417</v>
      </c>
      <c r="D551" t="s">
        <v>6110</v>
      </c>
      <c r="E551">
        <v>10000746277</v>
      </c>
      <c r="F551" t="s">
        <v>6606</v>
      </c>
      <c r="G551" t="s">
        <v>8217</v>
      </c>
      <c r="H551">
        <v>10000700738</v>
      </c>
      <c r="I551" t="s">
        <v>8913</v>
      </c>
      <c r="J551" t="s">
        <v>8915</v>
      </c>
      <c r="K551">
        <v>138</v>
      </c>
      <c r="L551" t="s">
        <v>2604</v>
      </c>
      <c r="N551" t="s">
        <v>9288</v>
      </c>
      <c r="O551" t="s">
        <v>10635</v>
      </c>
      <c r="P551" t="s">
        <v>12210</v>
      </c>
      <c r="S551" t="s">
        <v>13777</v>
      </c>
      <c r="T551" t="s">
        <v>13777</v>
      </c>
      <c r="U551" t="s">
        <v>14180</v>
      </c>
      <c r="V551" t="s">
        <v>14788</v>
      </c>
      <c r="W551" t="s">
        <v>14791</v>
      </c>
      <c r="X551" t="s">
        <v>15326</v>
      </c>
      <c r="Y551" t="s">
        <v>17457</v>
      </c>
      <c r="Z551" t="s">
        <v>18993</v>
      </c>
      <c r="AA551">
        <v>10000701298</v>
      </c>
      <c r="AB551" t="s">
        <v>8913</v>
      </c>
      <c r="AC551" t="s">
        <v>19352</v>
      </c>
      <c r="AD551" t="s">
        <v>19353</v>
      </c>
      <c r="AE551" t="s">
        <v>19758</v>
      </c>
      <c r="AF551" t="s">
        <v>39</v>
      </c>
      <c r="AG551" t="s">
        <v>39</v>
      </c>
      <c r="AH551" t="s">
        <v>39</v>
      </c>
      <c r="AI551" t="s">
        <v>39</v>
      </c>
      <c r="AJ551" t="s">
        <v>39</v>
      </c>
      <c r="AK551" s="4" t="str">
        <f>IFERROR(VLOOKUP(C551,mapped!$A:$C,3,FALSE)," ")</f>
        <v xml:space="preserve"> </v>
      </c>
      <c r="AL551" s="4" t="str">
        <f>IF(D551="XFMR",IFERROR(VLOOKUP(AK551,AuctionMapping2019SEP_AUTOS!$B:$J,5,FALSE)," "),IFERROR(VLOOKUP(AK551,AuctionMapping2019SEP_LINES!$C:$J,4,FALSE)," "))</f>
        <v xml:space="preserve"> </v>
      </c>
      <c r="AM551" s="4" t="str">
        <f>IF(D551="XFMR",IFERROR(VLOOKUP(AK551,AuctionMapping2019SEP_AUTOS!$B:$J,6,FALSE)," "),IFERROR(VLOOKUP(AK551,AuctionMapping2019SEP_LINES!$C:$J,5,FALSE)," "))</f>
        <v xml:space="preserve"> </v>
      </c>
      <c r="AN551" s="4" t="str">
        <f>IF(D551="XFMR",IFERROR(VLOOKUP(AK551,AuctionMapping2019SEP_AUTOS!$B:$J,7,FALSE)," "),IFERROR(VLOOKUP(AK551,AuctionMapping2019SEP_LINES!$C:$J,6,FALSE)," "))</f>
        <v xml:space="preserve"> </v>
      </c>
      <c r="AO551" s="4" t="str">
        <f>IF(D551="XFMR",IFERROR(VLOOKUP(AK551,AuctionMapping2019SEP_AUTOS!$B:$J,8,FALSE)," "),IFERROR(VLOOKUP(AK551,AuctionMapping2019SEP_LINES!$C:$J,7,FALSE)," "))</f>
        <v xml:space="preserve"> </v>
      </c>
      <c r="AP551" s="4" t="str">
        <f>IF(D551="XFMR",IFERROR(VLOOKUP(AK551,AuctionMapping2019SEP_AUTOS!$B:$J,9,FALSE)," "),IFERROR(VLOOKUP(AK551,AuctionMapping2019SEP_LINES!$C:$J,8,FALSE)," "))</f>
        <v xml:space="preserve"> </v>
      </c>
    </row>
    <row r="552" spans="1:42" x14ac:dyDescent="0.25">
      <c r="A552" t="s">
        <v>590</v>
      </c>
      <c r="B552" t="s">
        <v>2605</v>
      </c>
      <c r="C552" t="s">
        <v>4418</v>
      </c>
      <c r="D552" t="s">
        <v>6110</v>
      </c>
      <c r="E552">
        <v>10000826901</v>
      </c>
      <c r="F552" t="s">
        <v>6607</v>
      </c>
      <c r="G552" t="s">
        <v>8218</v>
      </c>
      <c r="H552">
        <v>10000700096</v>
      </c>
      <c r="I552" t="s">
        <v>8912</v>
      </c>
      <c r="J552" t="s">
        <v>8915</v>
      </c>
      <c r="K552">
        <v>69</v>
      </c>
      <c r="L552" t="s">
        <v>2605</v>
      </c>
      <c r="N552" t="s">
        <v>9289</v>
      </c>
      <c r="O552" t="s">
        <v>10636</v>
      </c>
      <c r="P552" t="s">
        <v>12211</v>
      </c>
      <c r="S552" t="s">
        <v>4418</v>
      </c>
      <c r="T552" t="s">
        <v>4418</v>
      </c>
      <c r="U552" t="s">
        <v>10636</v>
      </c>
      <c r="V552" t="s">
        <v>14788</v>
      </c>
      <c r="W552" t="s">
        <v>14790</v>
      </c>
      <c r="X552" t="s">
        <v>15327</v>
      </c>
      <c r="Y552" t="s">
        <v>17458</v>
      </c>
      <c r="Z552" t="s">
        <v>18994</v>
      </c>
      <c r="AA552">
        <v>10000702909</v>
      </c>
      <c r="AB552" t="s">
        <v>8912</v>
      </c>
      <c r="AC552" t="s">
        <v>19351</v>
      </c>
      <c r="AD552" t="s">
        <v>19351</v>
      </c>
      <c r="AE552" t="s">
        <v>19759</v>
      </c>
      <c r="AF552" t="s">
        <v>20986</v>
      </c>
      <c r="AG552" t="s">
        <v>21371</v>
      </c>
      <c r="AH552" t="s">
        <v>21378</v>
      </c>
      <c r="AI552" t="s">
        <v>21371</v>
      </c>
      <c r="AJ552" t="s">
        <v>21371</v>
      </c>
      <c r="AK552" s="4" t="str">
        <f>IFERROR(VLOOKUP(C552,mapped!$A:$C,3,FALSE)," ")</f>
        <v>CLIM_TUSCOL1_1</v>
      </c>
      <c r="AL552" s="4">
        <f>IF(D552="XFMR",IFERROR(VLOOKUP(AK552,AuctionMapping2019SEP_AUTOS!$B:$J,5,FALSE)," "),IFERROR(VLOOKUP(AK552,AuctionMapping2019SEP_LINES!$C:$J,4,FALSE)," "))</f>
        <v>6328</v>
      </c>
      <c r="AM552" s="4" t="str">
        <f>IF(D552="XFMR",IFERROR(VLOOKUP(AK552,AuctionMapping2019SEP_AUTOS!$B:$J,6,FALSE)," "),IFERROR(VLOOKUP(AK552,AuctionMapping2019SEP_LINES!$C:$J,5,FALSE)," "))</f>
        <v>TUSCOLA2A</v>
      </c>
      <c r="AN552" s="4">
        <f>IF(D552="XFMR",IFERROR(VLOOKUP(AK552,AuctionMapping2019SEP_AUTOS!$B:$J,7,FALSE)," "),IFERROR(VLOOKUP(AK552,AuctionMapping2019SEP_LINES!$C:$J,6,FALSE)," "))</f>
        <v>6331</v>
      </c>
      <c r="AO552" s="4" t="str">
        <f>IF(D552="XFMR",IFERROR(VLOOKUP(AK552,AuctionMapping2019SEP_AUTOS!$B:$J,8,FALSE)," "),IFERROR(VLOOKUP(AK552,AuctionMapping2019SEP_LINES!$C:$J,7,FALSE)," "))</f>
        <v>CLIM2A</v>
      </c>
      <c r="AP552" s="4" t="str">
        <f>IF(D552="XFMR",IFERROR(VLOOKUP(AK552,AuctionMapping2019SEP_AUTOS!$B:$J,9,FALSE)," "),IFERROR(VLOOKUP(AK552,AuctionMapping2019SEP_LINES!$C:$J,8,FALSE)," "))</f>
        <v>1</v>
      </c>
    </row>
    <row r="553" spans="1:42" hidden="1" x14ac:dyDescent="0.25">
      <c r="A553" t="s">
        <v>591</v>
      </c>
      <c r="B553" t="s">
        <v>2606</v>
      </c>
      <c r="C553" t="s">
        <v>4419</v>
      </c>
      <c r="D553" t="s">
        <v>6110</v>
      </c>
      <c r="E553">
        <v>10000821562</v>
      </c>
      <c r="F553" t="s">
        <v>6608</v>
      </c>
      <c r="G553" t="s">
        <v>8219</v>
      </c>
      <c r="H553">
        <v>10000700442</v>
      </c>
      <c r="I553" t="s">
        <v>8914</v>
      </c>
      <c r="J553" t="s">
        <v>8915</v>
      </c>
      <c r="K553">
        <v>69</v>
      </c>
      <c r="L553" t="s">
        <v>2606</v>
      </c>
      <c r="N553" t="s">
        <v>9290</v>
      </c>
      <c r="O553" t="s">
        <v>10637</v>
      </c>
      <c r="P553" t="s">
        <v>12212</v>
      </c>
      <c r="S553" t="s">
        <v>4419</v>
      </c>
      <c r="T553" t="s">
        <v>4419</v>
      </c>
      <c r="U553" t="s">
        <v>14181</v>
      </c>
      <c r="V553" t="s">
        <v>14788</v>
      </c>
      <c r="W553" t="s">
        <v>14790</v>
      </c>
      <c r="X553" t="s">
        <v>15328</v>
      </c>
      <c r="Y553" t="s">
        <v>17459</v>
      </c>
      <c r="Z553" t="s">
        <v>7978</v>
      </c>
      <c r="AA553">
        <v>10000701836</v>
      </c>
      <c r="AB553" t="s">
        <v>8914</v>
      </c>
      <c r="AC553" t="s">
        <v>19351</v>
      </c>
      <c r="AD553" t="s">
        <v>19351</v>
      </c>
      <c r="AE553" t="s">
        <v>19760</v>
      </c>
      <c r="AF553" t="s">
        <v>39</v>
      </c>
      <c r="AG553" t="s">
        <v>39</v>
      </c>
      <c r="AH553" t="s">
        <v>39</v>
      </c>
      <c r="AI553" t="s">
        <v>39</v>
      </c>
      <c r="AJ553" t="s">
        <v>39</v>
      </c>
      <c r="AK553" s="4" t="str">
        <f>IFERROR(VLOOKUP(C553,mapped!$A:$C,3,FALSE)," ")</f>
        <v xml:space="preserve"> </v>
      </c>
      <c r="AL553" s="4" t="str">
        <f>IF(D553="XFMR",IFERROR(VLOOKUP(AK553,AuctionMapping2019SEP_AUTOS!$B:$J,5,FALSE)," "),IFERROR(VLOOKUP(AK553,AuctionMapping2019SEP_LINES!$C:$J,4,FALSE)," "))</f>
        <v xml:space="preserve"> </v>
      </c>
      <c r="AM553" s="4" t="str">
        <f>IF(D553="XFMR",IFERROR(VLOOKUP(AK553,AuctionMapping2019SEP_AUTOS!$B:$J,6,FALSE)," "),IFERROR(VLOOKUP(AK553,AuctionMapping2019SEP_LINES!$C:$J,5,FALSE)," "))</f>
        <v xml:space="preserve"> </v>
      </c>
      <c r="AN553" s="4" t="str">
        <f>IF(D553="XFMR",IFERROR(VLOOKUP(AK553,AuctionMapping2019SEP_AUTOS!$B:$J,7,FALSE)," "),IFERROR(VLOOKUP(AK553,AuctionMapping2019SEP_LINES!$C:$J,6,FALSE)," "))</f>
        <v xml:space="preserve"> </v>
      </c>
      <c r="AO553" s="4" t="str">
        <f>IF(D553="XFMR",IFERROR(VLOOKUP(AK553,AuctionMapping2019SEP_AUTOS!$B:$J,8,FALSE)," "),IFERROR(VLOOKUP(AK553,AuctionMapping2019SEP_LINES!$C:$J,7,FALSE)," "))</f>
        <v xml:space="preserve"> </v>
      </c>
      <c r="AP553" s="4" t="str">
        <f>IF(D553="XFMR",IFERROR(VLOOKUP(AK553,AuctionMapping2019SEP_AUTOS!$B:$J,9,FALSE)," "),IFERROR(VLOOKUP(AK553,AuctionMapping2019SEP_LINES!$C:$J,8,FALSE)," "))</f>
        <v xml:space="preserve"> </v>
      </c>
    </row>
    <row r="554" spans="1:42" hidden="1" x14ac:dyDescent="0.25">
      <c r="A554" t="s">
        <v>592</v>
      </c>
      <c r="B554" t="s">
        <v>2607</v>
      </c>
      <c r="C554" t="s">
        <v>4420</v>
      </c>
      <c r="D554" t="s">
        <v>6111</v>
      </c>
      <c r="E554">
        <v>10001865107</v>
      </c>
      <c r="F554" t="s">
        <v>6609</v>
      </c>
      <c r="G554" t="s">
        <v>8220</v>
      </c>
      <c r="H554">
        <v>10000701319</v>
      </c>
      <c r="I554" t="s">
        <v>8914</v>
      </c>
      <c r="J554" t="s">
        <v>8915</v>
      </c>
      <c r="K554">
        <v>138</v>
      </c>
      <c r="L554" t="s">
        <v>2607</v>
      </c>
      <c r="N554" t="s">
        <v>9291</v>
      </c>
      <c r="O554" t="s">
        <v>10638</v>
      </c>
      <c r="P554" t="s">
        <v>12213</v>
      </c>
      <c r="S554" t="s">
        <v>4420</v>
      </c>
      <c r="T554" t="s">
        <v>4420</v>
      </c>
      <c r="U554" t="s">
        <v>14182</v>
      </c>
      <c r="V554" t="s">
        <v>14788</v>
      </c>
      <c r="W554" t="s">
        <v>14790</v>
      </c>
      <c r="X554" t="s">
        <v>15329</v>
      </c>
      <c r="Y554" t="s">
        <v>17460</v>
      </c>
      <c r="AC554" t="s">
        <v>19351</v>
      </c>
      <c r="AD554" t="s">
        <v>19351</v>
      </c>
      <c r="AE554" t="s">
        <v>17460</v>
      </c>
      <c r="AF554" t="s">
        <v>39</v>
      </c>
      <c r="AG554" t="s">
        <v>39</v>
      </c>
      <c r="AH554" t="s">
        <v>39</v>
      </c>
      <c r="AI554" t="s">
        <v>39</v>
      </c>
      <c r="AJ554" t="s">
        <v>39</v>
      </c>
      <c r="AK554" s="4" t="str">
        <f>IFERROR(VLOOKUP(C554,mapped!$A:$C,3,FALSE)," ")</f>
        <v xml:space="preserve"> </v>
      </c>
      <c r="AL554" s="4" t="str">
        <f>IF(D554="XFMR",IFERROR(VLOOKUP(AK554,AuctionMapping2019SEP_AUTOS!$B:$J,5,FALSE)," "),IFERROR(VLOOKUP(AK554,AuctionMapping2019SEP_LINES!$C:$J,4,FALSE)," "))</f>
        <v xml:space="preserve"> </v>
      </c>
      <c r="AM554" s="4" t="str">
        <f>IF(D554="XFMR",IFERROR(VLOOKUP(AK554,AuctionMapping2019SEP_AUTOS!$B:$J,6,FALSE)," "),IFERROR(VLOOKUP(AK554,AuctionMapping2019SEP_LINES!$C:$J,5,FALSE)," "))</f>
        <v xml:space="preserve"> </v>
      </c>
      <c r="AN554" s="4" t="str">
        <f>IF(D554="XFMR",IFERROR(VLOOKUP(AK554,AuctionMapping2019SEP_AUTOS!$B:$J,7,FALSE)," "),IFERROR(VLOOKUP(AK554,AuctionMapping2019SEP_LINES!$C:$J,6,FALSE)," "))</f>
        <v xml:space="preserve"> </v>
      </c>
      <c r="AO554" s="4" t="str">
        <f>IF(D554="XFMR",IFERROR(VLOOKUP(AK554,AuctionMapping2019SEP_AUTOS!$B:$J,8,FALSE)," "),IFERROR(VLOOKUP(AK554,AuctionMapping2019SEP_LINES!$C:$J,7,FALSE)," "))</f>
        <v xml:space="preserve"> </v>
      </c>
      <c r="AP554" s="4" t="str">
        <f>IF(D554="XFMR",IFERROR(VLOOKUP(AK554,AuctionMapping2019SEP_AUTOS!$B:$J,9,FALSE)," "),IFERROR(VLOOKUP(AK554,AuctionMapping2019SEP_LINES!$C:$J,8,FALSE)," "))</f>
        <v xml:space="preserve"> </v>
      </c>
    </row>
    <row r="555" spans="1:42" hidden="1" x14ac:dyDescent="0.25">
      <c r="A555" t="s">
        <v>593</v>
      </c>
      <c r="B555" t="s">
        <v>2608</v>
      </c>
      <c r="C555" t="s">
        <v>4421</v>
      </c>
      <c r="D555" t="s">
        <v>6110</v>
      </c>
      <c r="E555">
        <v>10001829898</v>
      </c>
      <c r="F555" t="s">
        <v>6159</v>
      </c>
      <c r="G555" t="s">
        <v>7866</v>
      </c>
      <c r="H555">
        <v>10000700776</v>
      </c>
      <c r="I555" t="s">
        <v>8913</v>
      </c>
      <c r="J555" t="s">
        <v>8915</v>
      </c>
      <c r="K555">
        <v>138</v>
      </c>
      <c r="L555" t="s">
        <v>2608</v>
      </c>
      <c r="N555" t="s">
        <v>2608</v>
      </c>
      <c r="O555" t="s">
        <v>10639</v>
      </c>
      <c r="P555" t="s">
        <v>12214</v>
      </c>
      <c r="S555" t="s">
        <v>4421</v>
      </c>
      <c r="T555" t="s">
        <v>4421</v>
      </c>
      <c r="U555" t="s">
        <v>10639</v>
      </c>
      <c r="V555" t="s">
        <v>14788</v>
      </c>
      <c r="W555" t="s">
        <v>14790</v>
      </c>
      <c r="X555" t="s">
        <v>15330</v>
      </c>
      <c r="Y555" t="s">
        <v>17461</v>
      </c>
      <c r="Z555" t="s">
        <v>18828</v>
      </c>
      <c r="AA555">
        <v>10000803013</v>
      </c>
      <c r="AB555" t="s">
        <v>8913</v>
      </c>
      <c r="AC555" t="s">
        <v>19351</v>
      </c>
      <c r="AD555" t="s">
        <v>19351</v>
      </c>
      <c r="AE555" t="s">
        <v>19761</v>
      </c>
      <c r="AF555" t="s">
        <v>39</v>
      </c>
      <c r="AG555" t="s">
        <v>39</v>
      </c>
      <c r="AH555" t="s">
        <v>39</v>
      </c>
      <c r="AI555" t="s">
        <v>39</v>
      </c>
      <c r="AJ555" t="s">
        <v>39</v>
      </c>
      <c r="AK555" s="4" t="str">
        <f>IFERROR(VLOOKUP(C555,mapped!$A:$C,3,FALSE)," ")</f>
        <v xml:space="preserve"> </v>
      </c>
      <c r="AL555" s="4" t="str">
        <f>IF(D555="XFMR",IFERROR(VLOOKUP(AK555,AuctionMapping2019SEP_AUTOS!$B:$J,5,FALSE)," "),IFERROR(VLOOKUP(AK555,AuctionMapping2019SEP_LINES!$C:$J,4,FALSE)," "))</f>
        <v xml:space="preserve"> </v>
      </c>
      <c r="AM555" s="4" t="str">
        <f>IF(D555="XFMR",IFERROR(VLOOKUP(AK555,AuctionMapping2019SEP_AUTOS!$B:$J,6,FALSE)," "),IFERROR(VLOOKUP(AK555,AuctionMapping2019SEP_LINES!$C:$J,5,FALSE)," "))</f>
        <v xml:space="preserve"> </v>
      </c>
      <c r="AN555" s="4" t="str">
        <f>IF(D555="XFMR",IFERROR(VLOOKUP(AK555,AuctionMapping2019SEP_AUTOS!$B:$J,7,FALSE)," "),IFERROR(VLOOKUP(AK555,AuctionMapping2019SEP_LINES!$C:$J,6,FALSE)," "))</f>
        <v xml:space="preserve"> </v>
      </c>
      <c r="AO555" s="4" t="str">
        <f>IF(D555="XFMR",IFERROR(VLOOKUP(AK555,AuctionMapping2019SEP_AUTOS!$B:$J,8,FALSE)," "),IFERROR(VLOOKUP(AK555,AuctionMapping2019SEP_LINES!$C:$J,7,FALSE)," "))</f>
        <v xml:space="preserve"> </v>
      </c>
      <c r="AP555" s="4" t="str">
        <f>IF(D555="XFMR",IFERROR(VLOOKUP(AK555,AuctionMapping2019SEP_AUTOS!$B:$J,9,FALSE)," "),IFERROR(VLOOKUP(AK555,AuctionMapping2019SEP_LINES!$C:$J,8,FALSE)," "))</f>
        <v xml:space="preserve"> </v>
      </c>
    </row>
    <row r="556" spans="1:42" hidden="1" x14ac:dyDescent="0.25">
      <c r="A556" t="s">
        <v>594</v>
      </c>
      <c r="B556" t="s">
        <v>2609</v>
      </c>
      <c r="C556" t="s">
        <v>4422</v>
      </c>
      <c r="D556" t="s">
        <v>6110</v>
      </c>
      <c r="E556">
        <v>10002209343</v>
      </c>
      <c r="F556" t="s">
        <v>6610</v>
      </c>
      <c r="G556" t="s">
        <v>8221</v>
      </c>
      <c r="H556">
        <v>10000716470</v>
      </c>
      <c r="I556" t="s">
        <v>8911</v>
      </c>
      <c r="J556" t="s">
        <v>8915</v>
      </c>
      <c r="K556">
        <v>138</v>
      </c>
      <c r="L556" t="s">
        <v>2609</v>
      </c>
      <c r="N556" t="s">
        <v>9292</v>
      </c>
      <c r="O556" t="s">
        <v>10640</v>
      </c>
      <c r="P556" t="s">
        <v>12215</v>
      </c>
      <c r="S556" t="s">
        <v>4422</v>
      </c>
      <c r="T556" t="s">
        <v>4422</v>
      </c>
      <c r="U556" t="s">
        <v>14183</v>
      </c>
      <c r="V556" t="s">
        <v>14788</v>
      </c>
      <c r="W556" t="s">
        <v>14790</v>
      </c>
      <c r="X556" t="s">
        <v>15331</v>
      </c>
      <c r="Y556" t="s">
        <v>17462</v>
      </c>
      <c r="Z556" t="s">
        <v>18995</v>
      </c>
      <c r="AA556">
        <v>10000701993</v>
      </c>
      <c r="AB556" t="s">
        <v>8911</v>
      </c>
      <c r="AC556" t="s">
        <v>19351</v>
      </c>
      <c r="AD556" t="s">
        <v>19351</v>
      </c>
      <c r="AE556" t="s">
        <v>19762</v>
      </c>
      <c r="AF556" t="s">
        <v>39</v>
      </c>
      <c r="AG556" t="s">
        <v>39</v>
      </c>
      <c r="AH556" t="s">
        <v>39</v>
      </c>
      <c r="AI556" t="s">
        <v>39</v>
      </c>
      <c r="AJ556" t="s">
        <v>39</v>
      </c>
      <c r="AK556" s="4" t="str">
        <f>IFERROR(VLOOKUP(C556,mapped!$A:$C,3,FALSE)," ")</f>
        <v xml:space="preserve"> </v>
      </c>
      <c r="AL556" s="4" t="str">
        <f>IF(D556="XFMR",IFERROR(VLOOKUP(AK556,AuctionMapping2019SEP_AUTOS!$B:$J,5,FALSE)," "),IFERROR(VLOOKUP(AK556,AuctionMapping2019SEP_LINES!$C:$J,4,FALSE)," "))</f>
        <v xml:space="preserve"> </v>
      </c>
      <c r="AM556" s="4" t="str">
        <f>IF(D556="XFMR",IFERROR(VLOOKUP(AK556,AuctionMapping2019SEP_AUTOS!$B:$J,6,FALSE)," "),IFERROR(VLOOKUP(AK556,AuctionMapping2019SEP_LINES!$C:$J,5,FALSE)," "))</f>
        <v xml:space="preserve"> </v>
      </c>
      <c r="AN556" s="4" t="str">
        <f>IF(D556="XFMR",IFERROR(VLOOKUP(AK556,AuctionMapping2019SEP_AUTOS!$B:$J,7,FALSE)," "),IFERROR(VLOOKUP(AK556,AuctionMapping2019SEP_LINES!$C:$J,6,FALSE)," "))</f>
        <v xml:space="preserve"> </v>
      </c>
      <c r="AO556" s="4" t="str">
        <f>IF(D556="XFMR",IFERROR(VLOOKUP(AK556,AuctionMapping2019SEP_AUTOS!$B:$J,8,FALSE)," "),IFERROR(VLOOKUP(AK556,AuctionMapping2019SEP_LINES!$C:$J,7,FALSE)," "))</f>
        <v xml:space="preserve"> </v>
      </c>
      <c r="AP556" s="4" t="str">
        <f>IF(D556="XFMR",IFERROR(VLOOKUP(AK556,AuctionMapping2019SEP_AUTOS!$B:$J,9,FALSE)," "),IFERROR(VLOOKUP(AK556,AuctionMapping2019SEP_LINES!$C:$J,8,FALSE)," "))</f>
        <v xml:space="preserve"> </v>
      </c>
    </row>
    <row r="557" spans="1:42" hidden="1" x14ac:dyDescent="0.25">
      <c r="A557" t="s">
        <v>595</v>
      </c>
      <c r="B557" t="s">
        <v>2609</v>
      </c>
      <c r="C557" t="s">
        <v>4423</v>
      </c>
      <c r="D557" t="s">
        <v>6110</v>
      </c>
      <c r="E557">
        <v>10000751956</v>
      </c>
      <c r="F557" t="s">
        <v>6611</v>
      </c>
      <c r="G557" t="s">
        <v>8222</v>
      </c>
      <c r="H557">
        <v>10000703052</v>
      </c>
      <c r="I557" t="s">
        <v>8911</v>
      </c>
      <c r="J557" t="s">
        <v>8915</v>
      </c>
      <c r="K557">
        <v>138</v>
      </c>
      <c r="L557" t="s">
        <v>2609</v>
      </c>
      <c r="N557" t="s">
        <v>9292</v>
      </c>
      <c r="O557" t="s">
        <v>10640</v>
      </c>
      <c r="P557" t="s">
        <v>12216</v>
      </c>
      <c r="S557" t="s">
        <v>13778</v>
      </c>
      <c r="T557" t="s">
        <v>13778</v>
      </c>
      <c r="U557" t="s">
        <v>14184</v>
      </c>
      <c r="V557" t="s">
        <v>14788</v>
      </c>
      <c r="W557" t="s">
        <v>14790</v>
      </c>
      <c r="X557" t="s">
        <v>15332</v>
      </c>
      <c r="Y557" t="s">
        <v>17463</v>
      </c>
      <c r="Z557" t="s">
        <v>7474</v>
      </c>
      <c r="AA557">
        <v>10000702577</v>
      </c>
      <c r="AB557" t="s">
        <v>8911</v>
      </c>
      <c r="AC557" t="s">
        <v>19351</v>
      </c>
      <c r="AD557" t="s">
        <v>19351</v>
      </c>
      <c r="AE557" t="s">
        <v>19763</v>
      </c>
      <c r="AF557" t="s">
        <v>39</v>
      </c>
      <c r="AG557" t="s">
        <v>39</v>
      </c>
      <c r="AH557" t="s">
        <v>39</v>
      </c>
      <c r="AI557" t="s">
        <v>39</v>
      </c>
      <c r="AJ557" t="s">
        <v>39</v>
      </c>
      <c r="AK557" s="4" t="str">
        <f>IFERROR(VLOOKUP(C557,mapped!$A:$C,3,FALSE)," ")</f>
        <v xml:space="preserve"> </v>
      </c>
      <c r="AL557" s="4" t="str">
        <f>IF(D557="XFMR",IFERROR(VLOOKUP(AK557,AuctionMapping2019SEP_AUTOS!$B:$J,5,FALSE)," "),IFERROR(VLOOKUP(AK557,AuctionMapping2019SEP_LINES!$C:$J,4,FALSE)," "))</f>
        <v xml:space="preserve"> </v>
      </c>
      <c r="AM557" s="4" t="str">
        <f>IF(D557="XFMR",IFERROR(VLOOKUP(AK557,AuctionMapping2019SEP_AUTOS!$B:$J,6,FALSE)," "),IFERROR(VLOOKUP(AK557,AuctionMapping2019SEP_LINES!$C:$J,5,FALSE)," "))</f>
        <v xml:space="preserve"> </v>
      </c>
      <c r="AN557" s="4" t="str">
        <f>IF(D557="XFMR",IFERROR(VLOOKUP(AK557,AuctionMapping2019SEP_AUTOS!$B:$J,7,FALSE)," "),IFERROR(VLOOKUP(AK557,AuctionMapping2019SEP_LINES!$C:$J,6,FALSE)," "))</f>
        <v xml:space="preserve"> </v>
      </c>
      <c r="AO557" s="4" t="str">
        <f>IF(D557="XFMR",IFERROR(VLOOKUP(AK557,AuctionMapping2019SEP_AUTOS!$B:$J,8,FALSE)," "),IFERROR(VLOOKUP(AK557,AuctionMapping2019SEP_LINES!$C:$J,7,FALSE)," "))</f>
        <v xml:space="preserve"> </v>
      </c>
      <c r="AP557" s="4" t="str">
        <f>IF(D557="XFMR",IFERROR(VLOOKUP(AK557,AuctionMapping2019SEP_AUTOS!$B:$J,9,FALSE)," "),IFERROR(VLOOKUP(AK557,AuctionMapping2019SEP_LINES!$C:$J,8,FALSE)," "))</f>
        <v xml:space="preserve"> </v>
      </c>
    </row>
    <row r="558" spans="1:42" hidden="1" x14ac:dyDescent="0.25">
      <c r="A558" t="s">
        <v>596</v>
      </c>
      <c r="B558" t="s">
        <v>2610</v>
      </c>
      <c r="C558" t="s">
        <v>4424</v>
      </c>
      <c r="D558" t="s">
        <v>6110</v>
      </c>
      <c r="E558">
        <v>10002553841</v>
      </c>
      <c r="F558" t="s">
        <v>6612</v>
      </c>
      <c r="G558" t="s">
        <v>8223</v>
      </c>
      <c r="H558">
        <v>10000700051</v>
      </c>
      <c r="I558" t="s">
        <v>8912</v>
      </c>
      <c r="J558" t="s">
        <v>8915</v>
      </c>
      <c r="K558">
        <v>69</v>
      </c>
      <c r="L558" t="s">
        <v>2610</v>
      </c>
      <c r="N558" t="s">
        <v>9293</v>
      </c>
      <c r="O558" t="s">
        <v>10641</v>
      </c>
      <c r="P558" t="s">
        <v>12217</v>
      </c>
      <c r="S558" t="s">
        <v>4424</v>
      </c>
      <c r="T558" t="s">
        <v>4424</v>
      </c>
      <c r="U558" t="s">
        <v>14185</v>
      </c>
      <c r="V558" t="s">
        <v>14788</v>
      </c>
      <c r="W558" t="s">
        <v>14790</v>
      </c>
      <c r="X558" t="s">
        <v>15333</v>
      </c>
      <c r="Y558" t="s">
        <v>17464</v>
      </c>
      <c r="Z558" t="s">
        <v>8164</v>
      </c>
      <c r="AA558">
        <v>10000702995</v>
      </c>
      <c r="AB558" t="s">
        <v>8912</v>
      </c>
      <c r="AC558" t="s">
        <v>19351</v>
      </c>
      <c r="AD558" t="s">
        <v>19351</v>
      </c>
      <c r="AE558" t="s">
        <v>19764</v>
      </c>
      <c r="AF558" t="s">
        <v>39</v>
      </c>
      <c r="AG558" t="s">
        <v>39</v>
      </c>
      <c r="AH558" t="s">
        <v>39</v>
      </c>
      <c r="AI558" t="s">
        <v>39</v>
      </c>
      <c r="AJ558" t="s">
        <v>39</v>
      </c>
      <c r="AK558" s="4" t="str">
        <f>IFERROR(VLOOKUP(C558,mapped!$A:$C,3,FALSE)," ")</f>
        <v xml:space="preserve"> </v>
      </c>
      <c r="AL558" s="4" t="str">
        <f>IF(D558="XFMR",IFERROR(VLOOKUP(AK558,AuctionMapping2019SEP_AUTOS!$B:$J,5,FALSE)," "),IFERROR(VLOOKUP(AK558,AuctionMapping2019SEP_LINES!$C:$J,4,FALSE)," "))</f>
        <v xml:space="preserve"> </v>
      </c>
      <c r="AM558" s="4" t="str">
        <f>IF(D558="XFMR",IFERROR(VLOOKUP(AK558,AuctionMapping2019SEP_AUTOS!$B:$J,6,FALSE)," "),IFERROR(VLOOKUP(AK558,AuctionMapping2019SEP_LINES!$C:$J,5,FALSE)," "))</f>
        <v xml:space="preserve"> </v>
      </c>
      <c r="AN558" s="4" t="str">
        <f>IF(D558="XFMR",IFERROR(VLOOKUP(AK558,AuctionMapping2019SEP_AUTOS!$B:$J,7,FALSE)," "),IFERROR(VLOOKUP(AK558,AuctionMapping2019SEP_LINES!$C:$J,6,FALSE)," "))</f>
        <v xml:space="preserve"> </v>
      </c>
      <c r="AO558" s="4" t="str">
        <f>IF(D558="XFMR",IFERROR(VLOOKUP(AK558,AuctionMapping2019SEP_AUTOS!$B:$J,8,FALSE)," "),IFERROR(VLOOKUP(AK558,AuctionMapping2019SEP_LINES!$C:$J,7,FALSE)," "))</f>
        <v xml:space="preserve"> </v>
      </c>
      <c r="AP558" s="4" t="str">
        <f>IF(D558="XFMR",IFERROR(VLOOKUP(AK558,AuctionMapping2019SEP_AUTOS!$B:$J,9,FALSE)," "),IFERROR(VLOOKUP(AK558,AuctionMapping2019SEP_LINES!$C:$J,8,FALSE)," "))</f>
        <v xml:space="preserve"> </v>
      </c>
    </row>
    <row r="559" spans="1:42" hidden="1" x14ac:dyDescent="0.25">
      <c r="A559" t="s">
        <v>597</v>
      </c>
      <c r="B559" t="s">
        <v>2611</v>
      </c>
      <c r="C559" t="s">
        <v>4425</v>
      </c>
      <c r="D559" t="s">
        <v>6110</v>
      </c>
      <c r="E559">
        <v>10001862640</v>
      </c>
      <c r="F559" t="s">
        <v>6613</v>
      </c>
      <c r="G559" t="s">
        <v>8224</v>
      </c>
      <c r="H559">
        <v>10001862639</v>
      </c>
      <c r="I559" t="s">
        <v>8912</v>
      </c>
      <c r="J559" t="s">
        <v>8915</v>
      </c>
      <c r="K559">
        <v>138</v>
      </c>
      <c r="L559" t="s">
        <v>2611</v>
      </c>
      <c r="N559" t="s">
        <v>9294</v>
      </c>
      <c r="O559" t="s">
        <v>10642</v>
      </c>
      <c r="P559" t="s">
        <v>12218</v>
      </c>
      <c r="S559" t="s">
        <v>4425</v>
      </c>
      <c r="T559" t="s">
        <v>4425</v>
      </c>
      <c r="U559" t="s">
        <v>14186</v>
      </c>
      <c r="V559" t="s">
        <v>14788</v>
      </c>
      <c r="W559" t="s">
        <v>14790</v>
      </c>
      <c r="X559" t="s">
        <v>15334</v>
      </c>
      <c r="Y559" t="s">
        <v>17465</v>
      </c>
      <c r="Z559" t="s">
        <v>7887</v>
      </c>
      <c r="AA559">
        <v>10000699655</v>
      </c>
      <c r="AB559" t="s">
        <v>8912</v>
      </c>
      <c r="AC559" t="s">
        <v>19351</v>
      </c>
      <c r="AD559" t="s">
        <v>19351</v>
      </c>
      <c r="AE559" t="s">
        <v>19765</v>
      </c>
      <c r="AF559" t="s">
        <v>39</v>
      </c>
      <c r="AG559" t="s">
        <v>39</v>
      </c>
      <c r="AH559" t="s">
        <v>39</v>
      </c>
      <c r="AI559" t="s">
        <v>39</v>
      </c>
      <c r="AJ559" t="s">
        <v>39</v>
      </c>
      <c r="AK559" s="4" t="str">
        <f>IFERROR(VLOOKUP(C559,mapped!$A:$C,3,FALSE)," ")</f>
        <v xml:space="preserve"> </v>
      </c>
      <c r="AL559" s="4" t="str">
        <f>IF(D559="XFMR",IFERROR(VLOOKUP(AK559,AuctionMapping2019SEP_AUTOS!$B:$J,5,FALSE)," "),IFERROR(VLOOKUP(AK559,AuctionMapping2019SEP_LINES!$C:$J,4,FALSE)," "))</f>
        <v xml:space="preserve"> </v>
      </c>
      <c r="AM559" s="4" t="str">
        <f>IF(D559="XFMR",IFERROR(VLOOKUP(AK559,AuctionMapping2019SEP_AUTOS!$B:$J,6,FALSE)," "),IFERROR(VLOOKUP(AK559,AuctionMapping2019SEP_LINES!$C:$J,5,FALSE)," "))</f>
        <v xml:space="preserve"> </v>
      </c>
      <c r="AN559" s="4" t="str">
        <f>IF(D559="XFMR",IFERROR(VLOOKUP(AK559,AuctionMapping2019SEP_AUTOS!$B:$J,7,FALSE)," "),IFERROR(VLOOKUP(AK559,AuctionMapping2019SEP_LINES!$C:$J,6,FALSE)," "))</f>
        <v xml:space="preserve"> </v>
      </c>
      <c r="AO559" s="4" t="str">
        <f>IF(D559="XFMR",IFERROR(VLOOKUP(AK559,AuctionMapping2019SEP_AUTOS!$B:$J,8,FALSE)," "),IFERROR(VLOOKUP(AK559,AuctionMapping2019SEP_LINES!$C:$J,7,FALSE)," "))</f>
        <v xml:space="preserve"> </v>
      </c>
      <c r="AP559" s="4" t="str">
        <f>IF(D559="XFMR",IFERROR(VLOOKUP(AK559,AuctionMapping2019SEP_AUTOS!$B:$J,9,FALSE)," "),IFERROR(VLOOKUP(AK559,AuctionMapping2019SEP_LINES!$C:$J,8,FALSE)," "))</f>
        <v xml:space="preserve"> </v>
      </c>
    </row>
    <row r="560" spans="1:42" hidden="1" x14ac:dyDescent="0.25">
      <c r="A560" t="s">
        <v>598</v>
      </c>
      <c r="B560" t="s">
        <v>2612</v>
      </c>
      <c r="C560" t="s">
        <v>4426</v>
      </c>
      <c r="D560" t="s">
        <v>6110</v>
      </c>
      <c r="E560">
        <v>10002405163</v>
      </c>
      <c r="F560" t="s">
        <v>6614</v>
      </c>
      <c r="G560" t="s">
        <v>8122</v>
      </c>
      <c r="H560">
        <v>10001866046</v>
      </c>
      <c r="I560" t="s">
        <v>8912</v>
      </c>
      <c r="J560" t="s">
        <v>8915</v>
      </c>
      <c r="K560">
        <v>138</v>
      </c>
      <c r="L560" t="s">
        <v>2612</v>
      </c>
      <c r="N560" t="s">
        <v>9295</v>
      </c>
      <c r="O560" t="s">
        <v>10643</v>
      </c>
      <c r="P560" t="s">
        <v>12219</v>
      </c>
      <c r="S560" t="s">
        <v>4426</v>
      </c>
      <c r="T560" t="s">
        <v>4426</v>
      </c>
      <c r="U560" t="s">
        <v>14187</v>
      </c>
      <c r="V560" t="s">
        <v>14788</v>
      </c>
      <c r="W560" t="s">
        <v>14790</v>
      </c>
      <c r="X560" t="s">
        <v>15335</v>
      </c>
      <c r="Y560" t="s">
        <v>17466</v>
      </c>
      <c r="Z560" t="s">
        <v>18996</v>
      </c>
      <c r="AA560">
        <v>10002405162</v>
      </c>
      <c r="AB560" t="s">
        <v>8912</v>
      </c>
      <c r="AC560" t="s">
        <v>19351</v>
      </c>
      <c r="AD560" t="s">
        <v>19351</v>
      </c>
      <c r="AE560" t="s">
        <v>19766</v>
      </c>
      <c r="AF560" t="s">
        <v>20987</v>
      </c>
      <c r="AG560" t="s">
        <v>21408</v>
      </c>
      <c r="AH560" t="s">
        <v>21476</v>
      </c>
      <c r="AI560" t="s">
        <v>21408</v>
      </c>
      <c r="AJ560" t="s">
        <v>21408</v>
      </c>
      <c r="AK560" s="4" t="str">
        <f>IFERROR(VLOOKUP(C560,mapped!$A:$C,3,FALSE)," ")</f>
        <v xml:space="preserve"> </v>
      </c>
      <c r="AL560" s="4" t="str">
        <f>IF(D560="XFMR",IFERROR(VLOOKUP(AK560,AuctionMapping2019SEP_AUTOS!$B:$J,5,FALSE)," "),IFERROR(VLOOKUP(AK560,AuctionMapping2019SEP_LINES!$C:$J,4,FALSE)," "))</f>
        <v xml:space="preserve"> </v>
      </c>
      <c r="AM560" s="4" t="str">
        <f>IF(D560="XFMR",IFERROR(VLOOKUP(AK560,AuctionMapping2019SEP_AUTOS!$B:$J,6,FALSE)," "),IFERROR(VLOOKUP(AK560,AuctionMapping2019SEP_LINES!$C:$J,5,FALSE)," "))</f>
        <v xml:space="preserve"> </v>
      </c>
      <c r="AN560" s="4" t="str">
        <f>IF(D560="XFMR",IFERROR(VLOOKUP(AK560,AuctionMapping2019SEP_AUTOS!$B:$J,7,FALSE)," "),IFERROR(VLOOKUP(AK560,AuctionMapping2019SEP_LINES!$C:$J,6,FALSE)," "))</f>
        <v xml:space="preserve"> </v>
      </c>
      <c r="AO560" s="4" t="str">
        <f>IF(D560="XFMR",IFERROR(VLOOKUP(AK560,AuctionMapping2019SEP_AUTOS!$B:$J,8,FALSE)," "),IFERROR(VLOOKUP(AK560,AuctionMapping2019SEP_LINES!$C:$J,7,FALSE)," "))</f>
        <v xml:space="preserve"> </v>
      </c>
      <c r="AP560" s="4" t="str">
        <f>IF(D560="XFMR",IFERROR(VLOOKUP(AK560,AuctionMapping2019SEP_AUTOS!$B:$J,9,FALSE)," "),IFERROR(VLOOKUP(AK560,AuctionMapping2019SEP_LINES!$C:$J,8,FALSE)," "))</f>
        <v xml:space="preserve"> </v>
      </c>
    </row>
    <row r="561" spans="1:42" hidden="1" x14ac:dyDescent="0.25">
      <c r="A561" t="s">
        <v>599</v>
      </c>
      <c r="B561" t="s">
        <v>2613</v>
      </c>
      <c r="C561" t="s">
        <v>4427</v>
      </c>
      <c r="D561" t="s">
        <v>6110</v>
      </c>
      <c r="E561">
        <v>10000822481</v>
      </c>
      <c r="F561" t="s">
        <v>6615</v>
      </c>
      <c r="G561" t="s">
        <v>8199</v>
      </c>
      <c r="H561">
        <v>10000700675</v>
      </c>
      <c r="I561" t="s">
        <v>8913</v>
      </c>
      <c r="J561" t="s">
        <v>8915</v>
      </c>
      <c r="K561">
        <v>69</v>
      </c>
      <c r="L561" t="s">
        <v>2613</v>
      </c>
      <c r="N561" t="s">
        <v>9296</v>
      </c>
      <c r="O561" t="s">
        <v>10641</v>
      </c>
      <c r="P561" t="s">
        <v>12220</v>
      </c>
      <c r="S561" t="s">
        <v>4427</v>
      </c>
      <c r="T561" t="s">
        <v>4427</v>
      </c>
      <c r="U561" t="s">
        <v>14188</v>
      </c>
      <c r="V561" t="s">
        <v>14788</v>
      </c>
      <c r="W561" t="s">
        <v>14790</v>
      </c>
      <c r="X561" t="s">
        <v>15336</v>
      </c>
      <c r="Y561" t="s">
        <v>17467</v>
      </c>
      <c r="Z561" t="s">
        <v>7871</v>
      </c>
      <c r="AA561">
        <v>10000702195</v>
      </c>
      <c r="AB561" t="s">
        <v>8913</v>
      </c>
      <c r="AC561" t="s">
        <v>19351</v>
      </c>
      <c r="AD561" t="s">
        <v>19351</v>
      </c>
      <c r="AE561" t="s">
        <v>19767</v>
      </c>
      <c r="AF561" t="s">
        <v>39</v>
      </c>
      <c r="AG561" t="s">
        <v>39</v>
      </c>
      <c r="AH561" t="s">
        <v>39</v>
      </c>
      <c r="AI561" t="s">
        <v>39</v>
      </c>
      <c r="AJ561" t="s">
        <v>39</v>
      </c>
      <c r="AK561" s="4" t="str">
        <f>IFERROR(VLOOKUP(C561,mapped!$A:$C,3,FALSE)," ")</f>
        <v xml:space="preserve"> </v>
      </c>
      <c r="AL561" s="4" t="str">
        <f>IF(D561="XFMR",IFERROR(VLOOKUP(AK561,AuctionMapping2019SEP_AUTOS!$B:$J,5,FALSE)," "),IFERROR(VLOOKUP(AK561,AuctionMapping2019SEP_LINES!$C:$J,4,FALSE)," "))</f>
        <v xml:space="preserve"> </v>
      </c>
      <c r="AM561" s="4" t="str">
        <f>IF(D561="XFMR",IFERROR(VLOOKUP(AK561,AuctionMapping2019SEP_AUTOS!$B:$J,6,FALSE)," "),IFERROR(VLOOKUP(AK561,AuctionMapping2019SEP_LINES!$C:$J,5,FALSE)," "))</f>
        <v xml:space="preserve"> </v>
      </c>
      <c r="AN561" s="4" t="str">
        <f>IF(D561="XFMR",IFERROR(VLOOKUP(AK561,AuctionMapping2019SEP_AUTOS!$B:$J,7,FALSE)," "),IFERROR(VLOOKUP(AK561,AuctionMapping2019SEP_LINES!$C:$J,6,FALSE)," "))</f>
        <v xml:space="preserve"> </v>
      </c>
      <c r="AO561" s="4" t="str">
        <f>IF(D561="XFMR",IFERROR(VLOOKUP(AK561,AuctionMapping2019SEP_AUTOS!$B:$J,8,FALSE)," "),IFERROR(VLOOKUP(AK561,AuctionMapping2019SEP_LINES!$C:$J,7,FALSE)," "))</f>
        <v xml:space="preserve"> </v>
      </c>
      <c r="AP561" s="4" t="str">
        <f>IF(D561="XFMR",IFERROR(VLOOKUP(AK561,AuctionMapping2019SEP_AUTOS!$B:$J,9,FALSE)," "),IFERROR(VLOOKUP(AK561,AuctionMapping2019SEP_LINES!$C:$J,8,FALSE)," "))</f>
        <v xml:space="preserve"> </v>
      </c>
    </row>
    <row r="562" spans="1:42" hidden="1" x14ac:dyDescent="0.25">
      <c r="A562" t="s">
        <v>600</v>
      </c>
      <c r="B562" t="s">
        <v>2614</v>
      </c>
      <c r="C562" t="s">
        <v>4428</v>
      </c>
      <c r="D562" t="s">
        <v>6111</v>
      </c>
      <c r="E562">
        <v>10002554259</v>
      </c>
      <c r="F562" t="s">
        <v>6205</v>
      </c>
      <c r="G562" t="s">
        <v>6205</v>
      </c>
      <c r="H562">
        <v>10002425951</v>
      </c>
      <c r="I562" t="s">
        <v>8912</v>
      </c>
      <c r="J562" t="s">
        <v>8915</v>
      </c>
      <c r="K562">
        <v>13</v>
      </c>
      <c r="L562" t="s">
        <v>2614</v>
      </c>
      <c r="N562" t="s">
        <v>9297</v>
      </c>
      <c r="O562" t="s">
        <v>10644</v>
      </c>
      <c r="P562" t="s">
        <v>12221</v>
      </c>
      <c r="S562" t="s">
        <v>4428</v>
      </c>
      <c r="T562" t="s">
        <v>4428</v>
      </c>
      <c r="U562" t="s">
        <v>10644</v>
      </c>
      <c r="V562" t="s">
        <v>14788</v>
      </c>
      <c r="W562" t="s">
        <v>14791</v>
      </c>
      <c r="X562" t="s">
        <v>15337</v>
      </c>
      <c r="Y562" t="s">
        <v>17468</v>
      </c>
      <c r="AC562" t="s">
        <v>19352</v>
      </c>
      <c r="AD562" t="s">
        <v>19352</v>
      </c>
      <c r="AE562" t="s">
        <v>19768</v>
      </c>
      <c r="AF562" t="s">
        <v>39</v>
      </c>
      <c r="AG562" t="s">
        <v>39</v>
      </c>
      <c r="AH562" t="s">
        <v>39</v>
      </c>
      <c r="AI562" t="s">
        <v>39</v>
      </c>
      <c r="AJ562" t="s">
        <v>39</v>
      </c>
      <c r="AK562" s="4" t="str">
        <f>IFERROR(VLOOKUP(C562,mapped!$A:$C,3,FALSE)," ")</f>
        <v xml:space="preserve"> </v>
      </c>
      <c r="AL562" s="4" t="str">
        <f>IF(D562="XFMR",IFERROR(VLOOKUP(AK562,AuctionMapping2019SEP_AUTOS!$B:$J,5,FALSE)," "),IFERROR(VLOOKUP(AK562,AuctionMapping2019SEP_LINES!$C:$J,4,FALSE)," "))</f>
        <v xml:space="preserve"> </v>
      </c>
      <c r="AM562" s="4" t="str">
        <f>IF(D562="XFMR",IFERROR(VLOOKUP(AK562,AuctionMapping2019SEP_AUTOS!$B:$J,6,FALSE)," "),IFERROR(VLOOKUP(AK562,AuctionMapping2019SEP_LINES!$C:$J,5,FALSE)," "))</f>
        <v xml:space="preserve"> </v>
      </c>
      <c r="AN562" s="4" t="str">
        <f>IF(D562="XFMR",IFERROR(VLOOKUP(AK562,AuctionMapping2019SEP_AUTOS!$B:$J,7,FALSE)," "),IFERROR(VLOOKUP(AK562,AuctionMapping2019SEP_LINES!$C:$J,6,FALSE)," "))</f>
        <v xml:space="preserve"> </v>
      </c>
      <c r="AO562" s="4" t="str">
        <f>IF(D562="XFMR",IFERROR(VLOOKUP(AK562,AuctionMapping2019SEP_AUTOS!$B:$J,8,FALSE)," "),IFERROR(VLOOKUP(AK562,AuctionMapping2019SEP_LINES!$C:$J,7,FALSE)," "))</f>
        <v xml:space="preserve"> </v>
      </c>
      <c r="AP562" s="4" t="str">
        <f>IF(D562="XFMR",IFERROR(VLOOKUP(AK562,AuctionMapping2019SEP_AUTOS!$B:$J,9,FALSE)," "),IFERROR(VLOOKUP(AK562,AuctionMapping2019SEP_LINES!$C:$J,8,FALSE)," "))</f>
        <v xml:space="preserve"> </v>
      </c>
    </row>
    <row r="563" spans="1:42" hidden="1" x14ac:dyDescent="0.25">
      <c r="A563" t="s">
        <v>600</v>
      </c>
      <c r="B563" t="s">
        <v>2615</v>
      </c>
      <c r="C563" t="s">
        <v>4429</v>
      </c>
      <c r="D563" t="s">
        <v>6111</v>
      </c>
      <c r="E563">
        <v>10002554254</v>
      </c>
      <c r="F563" t="s">
        <v>6205</v>
      </c>
      <c r="G563" t="s">
        <v>6205</v>
      </c>
      <c r="H563">
        <v>10002425951</v>
      </c>
      <c r="I563" t="s">
        <v>8912</v>
      </c>
      <c r="J563" t="s">
        <v>8915</v>
      </c>
      <c r="K563">
        <v>13.8</v>
      </c>
      <c r="L563" t="s">
        <v>2615</v>
      </c>
      <c r="N563" t="s">
        <v>9297</v>
      </c>
      <c r="O563" t="s">
        <v>10644</v>
      </c>
      <c r="P563" t="s">
        <v>12221</v>
      </c>
      <c r="S563" t="s">
        <v>4429</v>
      </c>
      <c r="T563" t="s">
        <v>4429</v>
      </c>
      <c r="U563" t="s">
        <v>10644</v>
      </c>
      <c r="V563" t="s">
        <v>14788</v>
      </c>
      <c r="W563" t="s">
        <v>14791</v>
      </c>
      <c r="X563" t="s">
        <v>15337</v>
      </c>
      <c r="Y563" t="s">
        <v>17468</v>
      </c>
      <c r="AC563" t="s">
        <v>19352</v>
      </c>
      <c r="AD563" t="s">
        <v>19352</v>
      </c>
      <c r="AE563" t="s">
        <v>19768</v>
      </c>
      <c r="AF563" t="s">
        <v>39</v>
      </c>
      <c r="AG563" t="s">
        <v>39</v>
      </c>
      <c r="AH563" t="s">
        <v>39</v>
      </c>
      <c r="AI563" t="s">
        <v>39</v>
      </c>
      <c r="AJ563" t="s">
        <v>39</v>
      </c>
      <c r="AK563" s="4" t="str">
        <f>IFERROR(VLOOKUP(C563,mapped!$A:$C,3,FALSE)," ")</f>
        <v xml:space="preserve"> </v>
      </c>
      <c r="AL563" s="4" t="str">
        <f>IF(D563="XFMR",IFERROR(VLOOKUP(AK563,AuctionMapping2019SEP_AUTOS!$B:$J,5,FALSE)," "),IFERROR(VLOOKUP(AK563,AuctionMapping2019SEP_LINES!$C:$J,4,FALSE)," "))</f>
        <v xml:space="preserve"> </v>
      </c>
      <c r="AM563" s="4" t="str">
        <f>IF(D563="XFMR",IFERROR(VLOOKUP(AK563,AuctionMapping2019SEP_AUTOS!$B:$J,6,FALSE)," "),IFERROR(VLOOKUP(AK563,AuctionMapping2019SEP_LINES!$C:$J,5,FALSE)," "))</f>
        <v xml:space="preserve"> </v>
      </c>
      <c r="AN563" s="4" t="str">
        <f>IF(D563="XFMR",IFERROR(VLOOKUP(AK563,AuctionMapping2019SEP_AUTOS!$B:$J,7,FALSE)," "),IFERROR(VLOOKUP(AK563,AuctionMapping2019SEP_LINES!$C:$J,6,FALSE)," "))</f>
        <v xml:space="preserve"> </v>
      </c>
      <c r="AO563" s="4" t="str">
        <f>IF(D563="XFMR",IFERROR(VLOOKUP(AK563,AuctionMapping2019SEP_AUTOS!$B:$J,8,FALSE)," "),IFERROR(VLOOKUP(AK563,AuctionMapping2019SEP_LINES!$C:$J,7,FALSE)," "))</f>
        <v xml:space="preserve"> </v>
      </c>
      <c r="AP563" s="4" t="str">
        <f>IF(D563="XFMR",IFERROR(VLOOKUP(AK563,AuctionMapping2019SEP_AUTOS!$B:$J,9,FALSE)," "),IFERROR(VLOOKUP(AK563,AuctionMapping2019SEP_LINES!$C:$J,8,FALSE)," "))</f>
        <v xml:space="preserve"> </v>
      </c>
    </row>
    <row r="564" spans="1:42" hidden="1" x14ac:dyDescent="0.25">
      <c r="A564" t="s">
        <v>601</v>
      </c>
      <c r="B564" t="s">
        <v>2616</v>
      </c>
      <c r="C564" t="s">
        <v>4430</v>
      </c>
      <c r="D564" t="s">
        <v>6111</v>
      </c>
      <c r="E564">
        <v>10002381937</v>
      </c>
      <c r="F564" t="s">
        <v>6616</v>
      </c>
      <c r="G564" t="s">
        <v>8043</v>
      </c>
      <c r="H564">
        <v>10000701998</v>
      </c>
      <c r="I564" t="s">
        <v>8912</v>
      </c>
      <c r="J564" t="s">
        <v>8915</v>
      </c>
      <c r="K564">
        <v>138</v>
      </c>
      <c r="L564" t="s">
        <v>2616</v>
      </c>
      <c r="N564" t="s">
        <v>9298</v>
      </c>
      <c r="O564" t="s">
        <v>10640</v>
      </c>
      <c r="P564" t="s">
        <v>12222</v>
      </c>
      <c r="S564" t="s">
        <v>4430</v>
      </c>
      <c r="T564" t="s">
        <v>4430</v>
      </c>
      <c r="U564" t="s">
        <v>10640</v>
      </c>
      <c r="V564" t="s">
        <v>14788</v>
      </c>
      <c r="W564" t="s">
        <v>14791</v>
      </c>
      <c r="X564" t="s">
        <v>15338</v>
      </c>
      <c r="Y564" t="s">
        <v>16953</v>
      </c>
      <c r="AC564" t="s">
        <v>19352</v>
      </c>
      <c r="AD564" t="s">
        <v>19353</v>
      </c>
      <c r="AE564" t="s">
        <v>19361</v>
      </c>
      <c r="AF564" t="s">
        <v>39</v>
      </c>
      <c r="AG564" t="s">
        <v>39</v>
      </c>
      <c r="AH564" t="s">
        <v>39</v>
      </c>
      <c r="AI564" t="s">
        <v>39</v>
      </c>
      <c r="AJ564" t="s">
        <v>39</v>
      </c>
      <c r="AK564" s="4" t="str">
        <f>IFERROR(VLOOKUP(C564,mapped!$A:$C,3,FALSE)," ")</f>
        <v xml:space="preserve"> </v>
      </c>
      <c r="AL564" s="4" t="str">
        <f>IF(D564="XFMR",IFERROR(VLOOKUP(AK564,AuctionMapping2019SEP_AUTOS!$B:$J,5,FALSE)," "),IFERROR(VLOOKUP(AK564,AuctionMapping2019SEP_LINES!$C:$J,4,FALSE)," "))</f>
        <v xml:space="preserve"> </v>
      </c>
      <c r="AM564" s="4" t="str">
        <f>IF(D564="XFMR",IFERROR(VLOOKUP(AK564,AuctionMapping2019SEP_AUTOS!$B:$J,6,FALSE)," "),IFERROR(VLOOKUP(AK564,AuctionMapping2019SEP_LINES!$C:$J,5,FALSE)," "))</f>
        <v xml:space="preserve"> </v>
      </c>
      <c r="AN564" s="4" t="str">
        <f>IF(D564="XFMR",IFERROR(VLOOKUP(AK564,AuctionMapping2019SEP_AUTOS!$B:$J,7,FALSE)," "),IFERROR(VLOOKUP(AK564,AuctionMapping2019SEP_LINES!$C:$J,6,FALSE)," "))</f>
        <v xml:space="preserve"> </v>
      </c>
      <c r="AO564" s="4" t="str">
        <f>IF(D564="XFMR",IFERROR(VLOOKUP(AK564,AuctionMapping2019SEP_AUTOS!$B:$J,8,FALSE)," "),IFERROR(VLOOKUP(AK564,AuctionMapping2019SEP_LINES!$C:$J,7,FALSE)," "))</f>
        <v xml:space="preserve"> </v>
      </c>
      <c r="AP564" s="4" t="str">
        <f>IF(D564="XFMR",IFERROR(VLOOKUP(AK564,AuctionMapping2019SEP_AUTOS!$B:$J,9,FALSE)," "),IFERROR(VLOOKUP(AK564,AuctionMapping2019SEP_LINES!$C:$J,8,FALSE)," "))</f>
        <v xml:space="preserve"> </v>
      </c>
    </row>
    <row r="565" spans="1:42" hidden="1" x14ac:dyDescent="0.25">
      <c r="A565" t="s">
        <v>602</v>
      </c>
      <c r="B565" t="s">
        <v>2617</v>
      </c>
      <c r="C565" t="s">
        <v>4431</v>
      </c>
      <c r="D565" t="s">
        <v>6111</v>
      </c>
      <c r="E565">
        <v>10001777747</v>
      </c>
      <c r="F565" t="s">
        <v>6617</v>
      </c>
      <c r="G565" t="s">
        <v>8225</v>
      </c>
      <c r="H565">
        <v>10000702207</v>
      </c>
      <c r="I565" t="s">
        <v>8912</v>
      </c>
      <c r="J565" t="s">
        <v>8915</v>
      </c>
      <c r="K565">
        <v>138</v>
      </c>
      <c r="L565" t="s">
        <v>2617</v>
      </c>
      <c r="N565" t="s">
        <v>9299</v>
      </c>
      <c r="O565" t="s">
        <v>10645</v>
      </c>
      <c r="P565" t="s">
        <v>12223</v>
      </c>
      <c r="S565" t="s">
        <v>4431</v>
      </c>
      <c r="T565" t="s">
        <v>4431</v>
      </c>
      <c r="U565" t="s">
        <v>10645</v>
      </c>
      <c r="V565" t="s">
        <v>14788</v>
      </c>
      <c r="W565" t="s">
        <v>14791</v>
      </c>
      <c r="X565" t="s">
        <v>15339</v>
      </c>
      <c r="Y565" t="s">
        <v>17175</v>
      </c>
      <c r="AC565" t="s">
        <v>19352</v>
      </c>
      <c r="AD565" t="s">
        <v>19354</v>
      </c>
      <c r="AE565" t="s">
        <v>17175</v>
      </c>
      <c r="AF565" t="s">
        <v>39</v>
      </c>
      <c r="AG565" t="s">
        <v>39</v>
      </c>
      <c r="AH565" t="s">
        <v>39</v>
      </c>
      <c r="AI565" t="s">
        <v>39</v>
      </c>
      <c r="AJ565" t="s">
        <v>39</v>
      </c>
      <c r="AK565" s="4" t="str">
        <f>IFERROR(VLOOKUP(C565,mapped!$A:$C,3,FALSE)," ")</f>
        <v xml:space="preserve"> </v>
      </c>
      <c r="AL565" s="4" t="str">
        <f>IF(D565="XFMR",IFERROR(VLOOKUP(AK565,AuctionMapping2019SEP_AUTOS!$B:$J,5,FALSE)," "),IFERROR(VLOOKUP(AK565,AuctionMapping2019SEP_LINES!$C:$J,4,FALSE)," "))</f>
        <v xml:space="preserve"> </v>
      </c>
      <c r="AM565" s="4" t="str">
        <f>IF(D565="XFMR",IFERROR(VLOOKUP(AK565,AuctionMapping2019SEP_AUTOS!$B:$J,6,FALSE)," "),IFERROR(VLOOKUP(AK565,AuctionMapping2019SEP_LINES!$C:$J,5,FALSE)," "))</f>
        <v xml:space="preserve"> </v>
      </c>
      <c r="AN565" s="4" t="str">
        <f>IF(D565="XFMR",IFERROR(VLOOKUP(AK565,AuctionMapping2019SEP_AUTOS!$B:$J,7,FALSE)," "),IFERROR(VLOOKUP(AK565,AuctionMapping2019SEP_LINES!$C:$J,6,FALSE)," "))</f>
        <v xml:space="preserve"> </v>
      </c>
      <c r="AO565" s="4" t="str">
        <f>IF(D565="XFMR",IFERROR(VLOOKUP(AK565,AuctionMapping2019SEP_AUTOS!$B:$J,8,FALSE)," "),IFERROR(VLOOKUP(AK565,AuctionMapping2019SEP_LINES!$C:$J,7,FALSE)," "))</f>
        <v xml:space="preserve"> </v>
      </c>
      <c r="AP565" s="4" t="str">
        <f>IF(D565="XFMR",IFERROR(VLOOKUP(AK565,AuctionMapping2019SEP_AUTOS!$B:$J,9,FALSE)," "),IFERROR(VLOOKUP(AK565,AuctionMapping2019SEP_LINES!$C:$J,8,FALSE)," "))</f>
        <v xml:space="preserve"> </v>
      </c>
    </row>
    <row r="566" spans="1:42" hidden="1" x14ac:dyDescent="0.25">
      <c r="A566" t="s">
        <v>603</v>
      </c>
      <c r="B566" t="s">
        <v>2618</v>
      </c>
      <c r="C566" t="s">
        <v>4432</v>
      </c>
      <c r="D566" t="s">
        <v>6110</v>
      </c>
      <c r="E566">
        <v>10000743332</v>
      </c>
      <c r="F566" t="s">
        <v>6618</v>
      </c>
      <c r="G566" t="s">
        <v>8226</v>
      </c>
      <c r="H566">
        <v>10000699576</v>
      </c>
      <c r="I566" t="s">
        <v>8914</v>
      </c>
      <c r="J566" t="s">
        <v>8915</v>
      </c>
      <c r="K566">
        <v>138</v>
      </c>
      <c r="L566" t="s">
        <v>2618</v>
      </c>
      <c r="N566" t="s">
        <v>9299</v>
      </c>
      <c r="O566" t="s">
        <v>10646</v>
      </c>
      <c r="P566" t="s">
        <v>12224</v>
      </c>
      <c r="S566" t="s">
        <v>13779</v>
      </c>
      <c r="T566" t="s">
        <v>13779</v>
      </c>
      <c r="U566" t="s">
        <v>14189</v>
      </c>
      <c r="V566" t="s">
        <v>14788</v>
      </c>
      <c r="W566" t="s">
        <v>14790</v>
      </c>
      <c r="X566" t="s">
        <v>15340</v>
      </c>
      <c r="Y566" t="s">
        <v>17469</v>
      </c>
      <c r="Z566" t="s">
        <v>8238</v>
      </c>
      <c r="AA566">
        <v>10000700635</v>
      </c>
      <c r="AB566" t="s">
        <v>8914</v>
      </c>
      <c r="AC566" t="s">
        <v>19351</v>
      </c>
      <c r="AD566" t="s">
        <v>19351</v>
      </c>
      <c r="AE566" t="s">
        <v>19769</v>
      </c>
      <c r="AF566" t="s">
        <v>39</v>
      </c>
      <c r="AG566" t="s">
        <v>39</v>
      </c>
      <c r="AH566" t="s">
        <v>39</v>
      </c>
      <c r="AI566" t="s">
        <v>39</v>
      </c>
      <c r="AJ566" t="s">
        <v>39</v>
      </c>
      <c r="AK566" s="4" t="str">
        <f>IFERROR(VLOOKUP(C566,mapped!$A:$C,3,FALSE)," ")</f>
        <v xml:space="preserve"> </v>
      </c>
      <c r="AL566" s="4" t="str">
        <f>IF(D566="XFMR",IFERROR(VLOOKUP(AK566,AuctionMapping2019SEP_AUTOS!$B:$J,5,FALSE)," "),IFERROR(VLOOKUP(AK566,AuctionMapping2019SEP_LINES!$C:$J,4,FALSE)," "))</f>
        <v xml:space="preserve"> </v>
      </c>
      <c r="AM566" s="4" t="str">
        <f>IF(D566="XFMR",IFERROR(VLOOKUP(AK566,AuctionMapping2019SEP_AUTOS!$B:$J,6,FALSE)," "),IFERROR(VLOOKUP(AK566,AuctionMapping2019SEP_LINES!$C:$J,5,FALSE)," "))</f>
        <v xml:space="preserve"> </v>
      </c>
      <c r="AN566" s="4" t="str">
        <f>IF(D566="XFMR",IFERROR(VLOOKUP(AK566,AuctionMapping2019SEP_AUTOS!$B:$J,7,FALSE)," "),IFERROR(VLOOKUP(AK566,AuctionMapping2019SEP_LINES!$C:$J,6,FALSE)," "))</f>
        <v xml:space="preserve"> </v>
      </c>
      <c r="AO566" s="4" t="str">
        <f>IF(D566="XFMR",IFERROR(VLOOKUP(AK566,AuctionMapping2019SEP_AUTOS!$B:$J,8,FALSE)," "),IFERROR(VLOOKUP(AK566,AuctionMapping2019SEP_LINES!$C:$J,7,FALSE)," "))</f>
        <v xml:space="preserve"> </v>
      </c>
      <c r="AP566" s="4" t="str">
        <f>IF(D566="XFMR",IFERROR(VLOOKUP(AK566,AuctionMapping2019SEP_AUTOS!$B:$J,9,FALSE)," "),IFERROR(VLOOKUP(AK566,AuctionMapping2019SEP_LINES!$C:$J,8,FALSE)," "))</f>
        <v xml:space="preserve"> </v>
      </c>
    </row>
    <row r="567" spans="1:42" hidden="1" x14ac:dyDescent="0.25">
      <c r="A567" t="s">
        <v>604</v>
      </c>
      <c r="B567" t="s">
        <v>2619</v>
      </c>
      <c r="C567" t="s">
        <v>4433</v>
      </c>
      <c r="D567" t="s">
        <v>6110</v>
      </c>
      <c r="E567">
        <v>10002410063</v>
      </c>
      <c r="F567" t="s">
        <v>6619</v>
      </c>
      <c r="G567" t="s">
        <v>8227</v>
      </c>
      <c r="H567">
        <v>10000699549</v>
      </c>
      <c r="I567" t="s">
        <v>8912</v>
      </c>
      <c r="J567" t="s">
        <v>8915</v>
      </c>
      <c r="K567">
        <v>69</v>
      </c>
      <c r="L567" t="s">
        <v>2619</v>
      </c>
      <c r="N567" t="s">
        <v>9300</v>
      </c>
      <c r="O567" t="s">
        <v>9302</v>
      </c>
      <c r="P567" t="s">
        <v>12225</v>
      </c>
      <c r="S567" t="s">
        <v>4433</v>
      </c>
      <c r="T567" t="s">
        <v>4433</v>
      </c>
      <c r="U567" t="s">
        <v>14190</v>
      </c>
      <c r="V567" t="s">
        <v>14788</v>
      </c>
      <c r="W567" t="s">
        <v>14790</v>
      </c>
      <c r="X567" t="s">
        <v>15341</v>
      </c>
      <c r="Y567" t="s">
        <v>17470</v>
      </c>
      <c r="Z567" t="s">
        <v>18997</v>
      </c>
      <c r="AA567">
        <v>10000699546</v>
      </c>
      <c r="AB567" t="s">
        <v>8912</v>
      </c>
      <c r="AC567" t="s">
        <v>19351</v>
      </c>
      <c r="AD567" t="s">
        <v>19355</v>
      </c>
      <c r="AE567" t="s">
        <v>19770</v>
      </c>
      <c r="AF567" t="s">
        <v>39</v>
      </c>
      <c r="AG567" t="s">
        <v>39</v>
      </c>
      <c r="AH567" t="s">
        <v>39</v>
      </c>
      <c r="AI567" t="s">
        <v>39</v>
      </c>
      <c r="AJ567" t="s">
        <v>39</v>
      </c>
      <c r="AK567" s="4" t="str">
        <f>IFERROR(VLOOKUP(C567,mapped!$A:$C,3,FALSE)," ")</f>
        <v xml:space="preserve"> </v>
      </c>
      <c r="AL567" s="4" t="str">
        <f>IF(D567="XFMR",IFERROR(VLOOKUP(AK567,AuctionMapping2019SEP_AUTOS!$B:$J,5,FALSE)," "),IFERROR(VLOOKUP(AK567,AuctionMapping2019SEP_LINES!$C:$J,4,FALSE)," "))</f>
        <v xml:space="preserve"> </v>
      </c>
      <c r="AM567" s="4" t="str">
        <f>IF(D567="XFMR",IFERROR(VLOOKUP(AK567,AuctionMapping2019SEP_AUTOS!$B:$J,6,FALSE)," "),IFERROR(VLOOKUP(AK567,AuctionMapping2019SEP_LINES!$C:$J,5,FALSE)," "))</f>
        <v xml:space="preserve"> </v>
      </c>
      <c r="AN567" s="4" t="str">
        <f>IF(D567="XFMR",IFERROR(VLOOKUP(AK567,AuctionMapping2019SEP_AUTOS!$B:$J,7,FALSE)," "),IFERROR(VLOOKUP(AK567,AuctionMapping2019SEP_LINES!$C:$J,6,FALSE)," "))</f>
        <v xml:space="preserve"> </v>
      </c>
      <c r="AO567" s="4" t="str">
        <f>IF(D567="XFMR",IFERROR(VLOOKUP(AK567,AuctionMapping2019SEP_AUTOS!$B:$J,8,FALSE)," "),IFERROR(VLOOKUP(AK567,AuctionMapping2019SEP_LINES!$C:$J,7,FALSE)," "))</f>
        <v xml:space="preserve"> </v>
      </c>
      <c r="AP567" s="4" t="str">
        <f>IF(D567="XFMR",IFERROR(VLOOKUP(AK567,AuctionMapping2019SEP_AUTOS!$B:$J,9,FALSE)," "),IFERROR(VLOOKUP(AK567,AuctionMapping2019SEP_LINES!$C:$J,8,FALSE)," "))</f>
        <v xml:space="preserve"> </v>
      </c>
    </row>
    <row r="568" spans="1:42" x14ac:dyDescent="0.25">
      <c r="A568" t="s">
        <v>605</v>
      </c>
      <c r="B568" t="s">
        <v>2619</v>
      </c>
      <c r="C568" t="s">
        <v>4434</v>
      </c>
      <c r="D568" t="s">
        <v>6110</v>
      </c>
      <c r="E568">
        <v>10000743264</v>
      </c>
      <c r="F568" t="s">
        <v>6620</v>
      </c>
      <c r="G568" t="s">
        <v>8227</v>
      </c>
      <c r="H568">
        <v>10000699549</v>
      </c>
      <c r="I568" t="s">
        <v>8912</v>
      </c>
      <c r="J568" t="s">
        <v>8915</v>
      </c>
      <c r="K568">
        <v>69</v>
      </c>
      <c r="L568" t="s">
        <v>2619</v>
      </c>
      <c r="N568" t="s">
        <v>9300</v>
      </c>
      <c r="O568" t="s">
        <v>9302</v>
      </c>
      <c r="P568" t="s">
        <v>12225</v>
      </c>
      <c r="S568" t="s">
        <v>4434</v>
      </c>
      <c r="T568" t="s">
        <v>4434</v>
      </c>
      <c r="U568" t="s">
        <v>14190</v>
      </c>
      <c r="V568" t="s">
        <v>14788</v>
      </c>
      <c r="W568" t="s">
        <v>14790</v>
      </c>
      <c r="X568" t="s">
        <v>15342</v>
      </c>
      <c r="Y568" t="s">
        <v>17471</v>
      </c>
      <c r="Z568" t="s">
        <v>8508</v>
      </c>
      <c r="AA568">
        <v>10000702619</v>
      </c>
      <c r="AB568" t="s">
        <v>8912</v>
      </c>
      <c r="AC568" t="s">
        <v>19351</v>
      </c>
      <c r="AD568" t="s">
        <v>19355</v>
      </c>
      <c r="AE568" t="s">
        <v>19771</v>
      </c>
      <c r="AF568" t="s">
        <v>20988</v>
      </c>
      <c r="AG568" t="s">
        <v>21376</v>
      </c>
      <c r="AH568" t="s">
        <v>21374</v>
      </c>
      <c r="AI568" t="s">
        <v>21376</v>
      </c>
      <c r="AJ568" t="s">
        <v>21376</v>
      </c>
      <c r="AK568" s="4" t="str">
        <f>IFERROR(VLOOKUP(C568,mapped!$A:$C,3,FALSE)," ")</f>
        <v>6695__B</v>
      </c>
      <c r="AL568" s="4">
        <f>IF(D568="XFMR",IFERROR(VLOOKUP(AK568,AuctionMapping2019SEP_AUTOS!$B:$J,5,FALSE)," "),IFERROR(VLOOKUP(AK568,AuctionMapping2019SEP_LINES!$C:$J,4,FALSE)," "))</f>
        <v>1306</v>
      </c>
      <c r="AM568" s="4" t="str">
        <f>IF(D568="XFMR",IFERROR(VLOOKUP(AK568,AuctionMapping2019SEP_AUTOS!$B:$J,6,FALSE)," "),IFERROR(VLOOKUP(AK568,AuctionMapping2019SEP_LINES!$C:$J,5,FALSE)," "))</f>
        <v>SNYDER_9</v>
      </c>
      <c r="AN568" s="4">
        <f>IF(D568="XFMR",IFERROR(VLOOKUP(AK568,AuctionMapping2019SEP_AUTOS!$B:$J,7,FALSE)," "),IFERROR(VLOOKUP(AK568,AuctionMapping2019SEP_LINES!$C:$J,6,FALSE)," "))</f>
        <v>1376</v>
      </c>
      <c r="AO568" s="4" t="str">
        <f>IF(D568="XFMR",IFERROR(VLOOKUP(AK568,AuctionMapping2019SEP_AUTOS!$B:$J,8,FALSE)," "),IFERROR(VLOOKUP(AK568,AuctionMapping2019SEP_LINES!$C:$J,7,FALSE)," "))</f>
        <v>AMOCOTAP_9</v>
      </c>
      <c r="AP568" s="4" t="str">
        <f>IF(D568="XFMR",IFERROR(VLOOKUP(AK568,AuctionMapping2019SEP_AUTOS!$B:$J,9,FALSE)," "),IFERROR(VLOOKUP(AK568,AuctionMapping2019SEP_LINES!$C:$J,8,FALSE)," "))</f>
        <v>1</v>
      </c>
    </row>
    <row r="569" spans="1:42" hidden="1" x14ac:dyDescent="0.25">
      <c r="A569" t="s">
        <v>606</v>
      </c>
      <c r="B569" t="s">
        <v>2620</v>
      </c>
      <c r="C569" t="s">
        <v>4435</v>
      </c>
      <c r="D569" t="s">
        <v>6110</v>
      </c>
      <c r="E569">
        <v>10001769831</v>
      </c>
      <c r="F569" t="s">
        <v>6621</v>
      </c>
      <c r="G569" t="s">
        <v>8228</v>
      </c>
      <c r="H569">
        <v>10000701709</v>
      </c>
      <c r="I569" t="s">
        <v>8912</v>
      </c>
      <c r="J569" t="s">
        <v>8915</v>
      </c>
      <c r="K569">
        <v>69</v>
      </c>
      <c r="L569" t="s">
        <v>2620</v>
      </c>
      <c r="N569" t="s">
        <v>9301</v>
      </c>
      <c r="O569" t="s">
        <v>10647</v>
      </c>
      <c r="P569" t="s">
        <v>12226</v>
      </c>
      <c r="S569" t="s">
        <v>4435</v>
      </c>
      <c r="T569" t="s">
        <v>4435</v>
      </c>
      <c r="U569" t="s">
        <v>10647</v>
      </c>
      <c r="V569" t="s">
        <v>14788</v>
      </c>
      <c r="W569" t="s">
        <v>14791</v>
      </c>
      <c r="X569" t="s">
        <v>15343</v>
      </c>
      <c r="Y569" t="s">
        <v>17472</v>
      </c>
      <c r="Z569" t="s">
        <v>8513</v>
      </c>
      <c r="AA569">
        <v>10000702177</v>
      </c>
      <c r="AB569" t="s">
        <v>8912</v>
      </c>
      <c r="AC569" t="s">
        <v>19352</v>
      </c>
      <c r="AD569" t="s">
        <v>19352</v>
      </c>
      <c r="AE569" t="s">
        <v>19772</v>
      </c>
      <c r="AF569" t="s">
        <v>39</v>
      </c>
      <c r="AG569" t="s">
        <v>39</v>
      </c>
      <c r="AH569" t="s">
        <v>39</v>
      </c>
      <c r="AI569" t="s">
        <v>39</v>
      </c>
      <c r="AJ569" t="s">
        <v>39</v>
      </c>
      <c r="AK569" s="4" t="str">
        <f>IFERROR(VLOOKUP(C569,mapped!$A:$C,3,FALSE)," ")</f>
        <v xml:space="preserve"> </v>
      </c>
      <c r="AL569" s="4" t="str">
        <f>IF(D569="XFMR",IFERROR(VLOOKUP(AK569,AuctionMapping2019SEP_AUTOS!$B:$J,5,FALSE)," "),IFERROR(VLOOKUP(AK569,AuctionMapping2019SEP_LINES!$C:$J,4,FALSE)," "))</f>
        <v xml:space="preserve"> </v>
      </c>
      <c r="AM569" s="4" t="str">
        <f>IF(D569="XFMR",IFERROR(VLOOKUP(AK569,AuctionMapping2019SEP_AUTOS!$B:$J,6,FALSE)," "),IFERROR(VLOOKUP(AK569,AuctionMapping2019SEP_LINES!$C:$J,5,FALSE)," "))</f>
        <v xml:space="preserve"> </v>
      </c>
      <c r="AN569" s="4" t="str">
        <f>IF(D569="XFMR",IFERROR(VLOOKUP(AK569,AuctionMapping2019SEP_AUTOS!$B:$J,7,FALSE)," "),IFERROR(VLOOKUP(AK569,AuctionMapping2019SEP_LINES!$C:$J,6,FALSE)," "))</f>
        <v xml:space="preserve"> </v>
      </c>
      <c r="AO569" s="4" t="str">
        <f>IF(D569="XFMR",IFERROR(VLOOKUP(AK569,AuctionMapping2019SEP_AUTOS!$B:$J,8,FALSE)," "),IFERROR(VLOOKUP(AK569,AuctionMapping2019SEP_LINES!$C:$J,7,FALSE)," "))</f>
        <v xml:space="preserve"> </v>
      </c>
      <c r="AP569" s="4" t="str">
        <f>IF(D569="XFMR",IFERROR(VLOOKUP(AK569,AuctionMapping2019SEP_AUTOS!$B:$J,9,FALSE)," "),IFERROR(VLOOKUP(AK569,AuctionMapping2019SEP_LINES!$C:$J,8,FALSE)," "))</f>
        <v xml:space="preserve"> </v>
      </c>
    </row>
    <row r="570" spans="1:42" hidden="1" x14ac:dyDescent="0.25">
      <c r="A570" t="s">
        <v>607</v>
      </c>
      <c r="B570" t="s">
        <v>2621</v>
      </c>
      <c r="C570" t="s">
        <v>4436</v>
      </c>
      <c r="D570" t="s">
        <v>6110</v>
      </c>
      <c r="E570">
        <v>10000747544</v>
      </c>
      <c r="F570" t="s">
        <v>6622</v>
      </c>
      <c r="G570" t="s">
        <v>8229</v>
      </c>
      <c r="H570">
        <v>10000701227</v>
      </c>
      <c r="I570" t="s">
        <v>8913</v>
      </c>
      <c r="J570" t="s">
        <v>8915</v>
      </c>
      <c r="K570">
        <v>345</v>
      </c>
      <c r="L570" t="s">
        <v>2621</v>
      </c>
      <c r="N570" t="s">
        <v>2621</v>
      </c>
      <c r="O570" t="s">
        <v>10648</v>
      </c>
      <c r="P570" t="s">
        <v>12227</v>
      </c>
      <c r="S570" t="s">
        <v>13780</v>
      </c>
      <c r="T570" t="s">
        <v>13780</v>
      </c>
      <c r="U570" t="s">
        <v>14191</v>
      </c>
      <c r="V570" t="s">
        <v>14788</v>
      </c>
      <c r="W570" t="s">
        <v>14790</v>
      </c>
      <c r="X570" t="s">
        <v>15344</v>
      </c>
      <c r="Y570" t="s">
        <v>17473</v>
      </c>
      <c r="Z570" t="s">
        <v>18998</v>
      </c>
      <c r="AA570">
        <v>10000701200</v>
      </c>
      <c r="AB570" t="s">
        <v>8913</v>
      </c>
      <c r="AC570" t="s">
        <v>19351</v>
      </c>
      <c r="AD570" t="s">
        <v>19351</v>
      </c>
      <c r="AE570" t="s">
        <v>19773</v>
      </c>
      <c r="AF570" t="s">
        <v>39</v>
      </c>
      <c r="AG570" t="s">
        <v>39</v>
      </c>
      <c r="AH570" t="s">
        <v>39</v>
      </c>
      <c r="AI570" t="s">
        <v>39</v>
      </c>
      <c r="AJ570" t="s">
        <v>39</v>
      </c>
      <c r="AK570" s="4" t="str">
        <f>IFERROR(VLOOKUP(C570,mapped!$A:$C,3,FALSE)," ")</f>
        <v xml:space="preserve"> </v>
      </c>
      <c r="AL570" s="4" t="str">
        <f>IF(D570="XFMR",IFERROR(VLOOKUP(AK570,AuctionMapping2019SEP_AUTOS!$B:$J,5,FALSE)," "),IFERROR(VLOOKUP(AK570,AuctionMapping2019SEP_LINES!$C:$J,4,FALSE)," "))</f>
        <v xml:space="preserve"> </v>
      </c>
      <c r="AM570" s="4" t="str">
        <f>IF(D570="XFMR",IFERROR(VLOOKUP(AK570,AuctionMapping2019SEP_AUTOS!$B:$J,6,FALSE)," "),IFERROR(VLOOKUP(AK570,AuctionMapping2019SEP_LINES!$C:$J,5,FALSE)," "))</f>
        <v xml:space="preserve"> </v>
      </c>
      <c r="AN570" s="4" t="str">
        <f>IF(D570="XFMR",IFERROR(VLOOKUP(AK570,AuctionMapping2019SEP_AUTOS!$B:$J,7,FALSE)," "),IFERROR(VLOOKUP(AK570,AuctionMapping2019SEP_LINES!$C:$J,6,FALSE)," "))</f>
        <v xml:space="preserve"> </v>
      </c>
      <c r="AO570" s="4" t="str">
        <f>IF(D570="XFMR",IFERROR(VLOOKUP(AK570,AuctionMapping2019SEP_AUTOS!$B:$J,8,FALSE)," "),IFERROR(VLOOKUP(AK570,AuctionMapping2019SEP_LINES!$C:$J,7,FALSE)," "))</f>
        <v xml:space="preserve"> </v>
      </c>
      <c r="AP570" s="4" t="str">
        <f>IF(D570="XFMR",IFERROR(VLOOKUP(AK570,AuctionMapping2019SEP_AUTOS!$B:$J,9,FALSE)," "),IFERROR(VLOOKUP(AK570,AuctionMapping2019SEP_LINES!$C:$J,8,FALSE)," "))</f>
        <v xml:space="preserve"> </v>
      </c>
    </row>
    <row r="571" spans="1:42" hidden="1" x14ac:dyDescent="0.25">
      <c r="A571" t="s">
        <v>608</v>
      </c>
      <c r="B571" t="s">
        <v>2622</v>
      </c>
      <c r="C571" t="s">
        <v>4437</v>
      </c>
      <c r="D571" t="s">
        <v>6111</v>
      </c>
      <c r="E571">
        <v>10000752740</v>
      </c>
      <c r="F571" t="s">
        <v>6623</v>
      </c>
      <c r="G571" t="s">
        <v>7856</v>
      </c>
      <c r="H571">
        <v>10000702984</v>
      </c>
      <c r="I571" t="s">
        <v>8913</v>
      </c>
      <c r="J571" t="s">
        <v>8915</v>
      </c>
      <c r="K571">
        <v>138</v>
      </c>
      <c r="L571" t="s">
        <v>2622</v>
      </c>
      <c r="N571" t="s">
        <v>9302</v>
      </c>
      <c r="O571" t="s">
        <v>10649</v>
      </c>
      <c r="P571" t="s">
        <v>12228</v>
      </c>
      <c r="S571" t="s">
        <v>4437</v>
      </c>
      <c r="T571" t="s">
        <v>4437</v>
      </c>
      <c r="U571" t="s">
        <v>14192</v>
      </c>
      <c r="V571" t="s">
        <v>14788</v>
      </c>
      <c r="W571" t="s">
        <v>14790</v>
      </c>
      <c r="X571" t="s">
        <v>15345</v>
      </c>
      <c r="Y571" t="s">
        <v>16993</v>
      </c>
      <c r="AC571" t="s">
        <v>19351</v>
      </c>
      <c r="AD571" t="s">
        <v>19351</v>
      </c>
      <c r="AE571" t="s">
        <v>16993</v>
      </c>
      <c r="AF571" t="s">
        <v>39</v>
      </c>
      <c r="AG571" t="s">
        <v>39</v>
      </c>
      <c r="AH571" t="s">
        <v>39</v>
      </c>
      <c r="AI571" t="s">
        <v>39</v>
      </c>
      <c r="AJ571" t="s">
        <v>39</v>
      </c>
      <c r="AK571" s="4" t="str">
        <f>IFERROR(VLOOKUP(C571,mapped!$A:$C,3,FALSE)," ")</f>
        <v xml:space="preserve"> </v>
      </c>
      <c r="AL571" s="4" t="str">
        <f>IF(D571="XFMR",IFERROR(VLOOKUP(AK571,AuctionMapping2019SEP_AUTOS!$B:$J,5,FALSE)," "),IFERROR(VLOOKUP(AK571,AuctionMapping2019SEP_LINES!$C:$J,4,FALSE)," "))</f>
        <v xml:space="preserve"> </v>
      </c>
      <c r="AM571" s="4" t="str">
        <f>IF(D571="XFMR",IFERROR(VLOOKUP(AK571,AuctionMapping2019SEP_AUTOS!$B:$J,6,FALSE)," "),IFERROR(VLOOKUP(AK571,AuctionMapping2019SEP_LINES!$C:$J,5,FALSE)," "))</f>
        <v xml:space="preserve"> </v>
      </c>
      <c r="AN571" s="4" t="str">
        <f>IF(D571="XFMR",IFERROR(VLOOKUP(AK571,AuctionMapping2019SEP_AUTOS!$B:$J,7,FALSE)," "),IFERROR(VLOOKUP(AK571,AuctionMapping2019SEP_LINES!$C:$J,6,FALSE)," "))</f>
        <v xml:space="preserve"> </v>
      </c>
      <c r="AO571" s="4" t="str">
        <f>IF(D571="XFMR",IFERROR(VLOOKUP(AK571,AuctionMapping2019SEP_AUTOS!$B:$J,8,FALSE)," "),IFERROR(VLOOKUP(AK571,AuctionMapping2019SEP_LINES!$C:$J,7,FALSE)," "))</f>
        <v xml:space="preserve"> </v>
      </c>
      <c r="AP571" s="4" t="str">
        <f>IF(D571="XFMR",IFERROR(VLOOKUP(AK571,AuctionMapping2019SEP_AUTOS!$B:$J,9,FALSE)," "),IFERROR(VLOOKUP(AK571,AuctionMapping2019SEP_LINES!$C:$J,8,FALSE)," "))</f>
        <v xml:space="preserve"> </v>
      </c>
    </row>
    <row r="572" spans="1:42" x14ac:dyDescent="0.25">
      <c r="A572" t="s">
        <v>609</v>
      </c>
      <c r="B572" t="s">
        <v>2623</v>
      </c>
      <c r="C572" t="s">
        <v>4438</v>
      </c>
      <c r="D572" t="s">
        <v>6110</v>
      </c>
      <c r="E572">
        <v>10000815844</v>
      </c>
      <c r="F572" t="s">
        <v>6624</v>
      </c>
      <c r="G572" t="s">
        <v>8230</v>
      </c>
      <c r="H572">
        <v>10000700043</v>
      </c>
      <c r="I572" t="s">
        <v>8912</v>
      </c>
      <c r="J572" t="s">
        <v>8915</v>
      </c>
      <c r="K572">
        <v>69</v>
      </c>
      <c r="L572" t="s">
        <v>2623</v>
      </c>
      <c r="N572" t="s">
        <v>9303</v>
      </c>
      <c r="O572" t="s">
        <v>10650</v>
      </c>
      <c r="P572" t="s">
        <v>12229</v>
      </c>
      <c r="S572" t="s">
        <v>4438</v>
      </c>
      <c r="T572" t="s">
        <v>4438</v>
      </c>
      <c r="U572" t="s">
        <v>10650</v>
      </c>
      <c r="V572" t="s">
        <v>14788</v>
      </c>
      <c r="W572" t="s">
        <v>14791</v>
      </c>
      <c r="X572" t="s">
        <v>15346</v>
      </c>
      <c r="Y572" t="s">
        <v>17474</v>
      </c>
      <c r="Z572" t="s">
        <v>18999</v>
      </c>
      <c r="AA572">
        <v>10000701248</v>
      </c>
      <c r="AB572" t="s">
        <v>8912</v>
      </c>
      <c r="AC572" t="s">
        <v>19352</v>
      </c>
      <c r="AD572" t="s">
        <v>19352</v>
      </c>
      <c r="AE572" t="s">
        <v>19774</v>
      </c>
      <c r="AF572" t="s">
        <v>20989</v>
      </c>
      <c r="AG572" t="s">
        <v>21371</v>
      </c>
      <c r="AH572" t="s">
        <v>21378</v>
      </c>
      <c r="AI572" t="s">
        <v>21371</v>
      </c>
      <c r="AJ572" t="s">
        <v>21371</v>
      </c>
      <c r="AK572" s="4" t="str">
        <f>IFERROR(VLOOKUP(C572,mapped!$A:$C,3,FALSE)," ")</f>
        <v>CHIL_KIRKLA1_1</v>
      </c>
      <c r="AL572" s="4">
        <f>IF(D572="XFMR",IFERROR(VLOOKUP(AK572,AuctionMapping2019SEP_AUTOS!$B:$J,5,FALSE)," "),IFERROR(VLOOKUP(AK572,AuctionMapping2019SEP_LINES!$C:$J,4,FALSE)," "))</f>
        <v>6032</v>
      </c>
      <c r="AM572" s="4" t="str">
        <f>IF(D572="XFMR",IFERROR(VLOOKUP(AK572,AuctionMapping2019SEP_AUTOS!$B:$J,6,FALSE)," "),IFERROR(VLOOKUP(AK572,AuctionMapping2019SEP_LINES!$C:$J,5,FALSE)," "))</f>
        <v>CHIL2A</v>
      </c>
      <c r="AN572" s="4">
        <f>IF(D572="XFMR",IFERROR(VLOOKUP(AK572,AuctionMapping2019SEP_AUTOS!$B:$J,7,FALSE)," "),IFERROR(VLOOKUP(AK572,AuctionMapping2019SEP_LINES!$C:$J,6,FALSE)," "))</f>
        <v>6053</v>
      </c>
      <c r="AO572" s="4" t="str">
        <f>IF(D572="XFMR",IFERROR(VLOOKUP(AK572,AuctionMapping2019SEP_AUTOS!$B:$J,8,FALSE)," "),IFERROR(VLOOKUP(AK572,AuctionMapping2019SEP_LINES!$C:$J,7,FALSE)," "))</f>
        <v>KIRKLAND2A</v>
      </c>
      <c r="AP572" s="4" t="str">
        <f>IF(D572="XFMR",IFERROR(VLOOKUP(AK572,AuctionMapping2019SEP_AUTOS!$B:$J,9,FALSE)," "),IFERROR(VLOOKUP(AK572,AuctionMapping2019SEP_LINES!$C:$J,8,FALSE)," "))</f>
        <v>1</v>
      </c>
    </row>
    <row r="573" spans="1:42" hidden="1" x14ac:dyDescent="0.25">
      <c r="A573" t="s">
        <v>610</v>
      </c>
      <c r="B573" t="s">
        <v>2624</v>
      </c>
      <c r="C573" t="s">
        <v>4439</v>
      </c>
      <c r="D573" t="s">
        <v>6111</v>
      </c>
      <c r="E573">
        <v>10001780598</v>
      </c>
      <c r="F573" t="s">
        <v>6623</v>
      </c>
      <c r="G573" t="s">
        <v>7856</v>
      </c>
      <c r="H573">
        <v>10000702984</v>
      </c>
      <c r="I573" t="s">
        <v>8913</v>
      </c>
      <c r="J573" t="s">
        <v>8915</v>
      </c>
      <c r="K573">
        <v>138</v>
      </c>
      <c r="L573" t="s">
        <v>2624</v>
      </c>
      <c r="N573" t="s">
        <v>9304</v>
      </c>
      <c r="O573" t="s">
        <v>10651</v>
      </c>
      <c r="P573" t="s">
        <v>12230</v>
      </c>
      <c r="S573" t="s">
        <v>4439</v>
      </c>
      <c r="T573" t="s">
        <v>4439</v>
      </c>
      <c r="U573" t="s">
        <v>14193</v>
      </c>
      <c r="V573" t="s">
        <v>14788</v>
      </c>
      <c r="W573" t="s">
        <v>14791</v>
      </c>
      <c r="X573" t="s">
        <v>15347</v>
      </c>
      <c r="Y573" t="s">
        <v>17221</v>
      </c>
      <c r="AC573" t="s">
        <v>19352</v>
      </c>
      <c r="AD573" t="s">
        <v>19353</v>
      </c>
      <c r="AE573" t="s">
        <v>17221</v>
      </c>
      <c r="AF573" t="s">
        <v>39</v>
      </c>
      <c r="AG573" t="s">
        <v>39</v>
      </c>
      <c r="AH573" t="s">
        <v>39</v>
      </c>
      <c r="AI573" t="s">
        <v>39</v>
      </c>
      <c r="AJ573" t="s">
        <v>39</v>
      </c>
      <c r="AK573" s="4" t="str">
        <f>IFERROR(VLOOKUP(C573,mapped!$A:$C,3,FALSE)," ")</f>
        <v xml:space="preserve"> </v>
      </c>
      <c r="AL573" s="4" t="str">
        <f>IF(D573="XFMR",IFERROR(VLOOKUP(AK573,AuctionMapping2019SEP_AUTOS!$B:$J,5,FALSE)," "),IFERROR(VLOOKUP(AK573,AuctionMapping2019SEP_LINES!$C:$J,4,FALSE)," "))</f>
        <v xml:space="preserve"> </v>
      </c>
      <c r="AM573" s="4" t="str">
        <f>IF(D573="XFMR",IFERROR(VLOOKUP(AK573,AuctionMapping2019SEP_AUTOS!$B:$J,6,FALSE)," "),IFERROR(VLOOKUP(AK573,AuctionMapping2019SEP_LINES!$C:$J,5,FALSE)," "))</f>
        <v xml:space="preserve"> </v>
      </c>
      <c r="AN573" s="4" t="str">
        <f>IF(D573="XFMR",IFERROR(VLOOKUP(AK573,AuctionMapping2019SEP_AUTOS!$B:$J,7,FALSE)," "),IFERROR(VLOOKUP(AK573,AuctionMapping2019SEP_LINES!$C:$J,6,FALSE)," "))</f>
        <v xml:space="preserve"> </v>
      </c>
      <c r="AO573" s="4" t="str">
        <f>IF(D573="XFMR",IFERROR(VLOOKUP(AK573,AuctionMapping2019SEP_AUTOS!$B:$J,8,FALSE)," "),IFERROR(VLOOKUP(AK573,AuctionMapping2019SEP_LINES!$C:$J,7,FALSE)," "))</f>
        <v xml:space="preserve"> </v>
      </c>
      <c r="AP573" s="4" t="str">
        <f>IF(D573="XFMR",IFERROR(VLOOKUP(AK573,AuctionMapping2019SEP_AUTOS!$B:$J,9,FALSE)," "),IFERROR(VLOOKUP(AK573,AuctionMapping2019SEP_LINES!$C:$J,8,FALSE)," "))</f>
        <v xml:space="preserve"> </v>
      </c>
    </row>
    <row r="574" spans="1:42" hidden="1" x14ac:dyDescent="0.25">
      <c r="A574" t="s">
        <v>611</v>
      </c>
      <c r="B574" t="s">
        <v>2625</v>
      </c>
      <c r="C574" t="s">
        <v>4440</v>
      </c>
      <c r="D574" t="s">
        <v>6110</v>
      </c>
      <c r="E574">
        <v>10002486117</v>
      </c>
      <c r="F574" t="s">
        <v>6625</v>
      </c>
      <c r="G574" t="s">
        <v>8231</v>
      </c>
      <c r="H574">
        <v>10002486093</v>
      </c>
      <c r="I574" t="s">
        <v>8912</v>
      </c>
      <c r="J574" t="s">
        <v>8915</v>
      </c>
      <c r="K574">
        <v>138</v>
      </c>
      <c r="L574" t="s">
        <v>2625</v>
      </c>
      <c r="N574" t="s">
        <v>9305</v>
      </c>
      <c r="O574" t="s">
        <v>10652</v>
      </c>
      <c r="P574" t="s">
        <v>12231</v>
      </c>
      <c r="S574" t="s">
        <v>4440</v>
      </c>
      <c r="T574" t="s">
        <v>4440</v>
      </c>
      <c r="U574" t="s">
        <v>14194</v>
      </c>
      <c r="V574" t="s">
        <v>14788</v>
      </c>
      <c r="W574" t="s">
        <v>14791</v>
      </c>
      <c r="X574" t="s">
        <v>15348</v>
      </c>
      <c r="Y574" t="s">
        <v>17475</v>
      </c>
      <c r="Z574" t="s">
        <v>19000</v>
      </c>
      <c r="AA574">
        <v>10002484850</v>
      </c>
      <c r="AB574" t="s">
        <v>8912</v>
      </c>
      <c r="AC574" t="s">
        <v>19352</v>
      </c>
      <c r="AD574" t="s">
        <v>19353</v>
      </c>
      <c r="AE574" t="s">
        <v>19775</v>
      </c>
      <c r="AF574" t="s">
        <v>39</v>
      </c>
      <c r="AG574" t="s">
        <v>39</v>
      </c>
      <c r="AH574" t="s">
        <v>39</v>
      </c>
      <c r="AI574" t="s">
        <v>39</v>
      </c>
      <c r="AJ574" t="s">
        <v>39</v>
      </c>
      <c r="AK574" s="4" t="str">
        <f>IFERROR(VLOOKUP(C574,mapped!$A:$C,3,FALSE)," ")</f>
        <v xml:space="preserve"> </v>
      </c>
      <c r="AL574" s="4" t="str">
        <f>IF(D574="XFMR",IFERROR(VLOOKUP(AK574,AuctionMapping2019SEP_AUTOS!$B:$J,5,FALSE)," "),IFERROR(VLOOKUP(AK574,AuctionMapping2019SEP_LINES!$C:$J,4,FALSE)," "))</f>
        <v xml:space="preserve"> </v>
      </c>
      <c r="AM574" s="4" t="str">
        <f>IF(D574="XFMR",IFERROR(VLOOKUP(AK574,AuctionMapping2019SEP_AUTOS!$B:$J,6,FALSE)," "),IFERROR(VLOOKUP(AK574,AuctionMapping2019SEP_LINES!$C:$J,5,FALSE)," "))</f>
        <v xml:space="preserve"> </v>
      </c>
      <c r="AN574" s="4" t="str">
        <f>IF(D574="XFMR",IFERROR(VLOOKUP(AK574,AuctionMapping2019SEP_AUTOS!$B:$J,7,FALSE)," "),IFERROR(VLOOKUP(AK574,AuctionMapping2019SEP_LINES!$C:$J,6,FALSE)," "))</f>
        <v xml:space="preserve"> </v>
      </c>
      <c r="AO574" s="4" t="str">
        <f>IF(D574="XFMR",IFERROR(VLOOKUP(AK574,AuctionMapping2019SEP_AUTOS!$B:$J,8,FALSE)," "),IFERROR(VLOOKUP(AK574,AuctionMapping2019SEP_LINES!$C:$J,7,FALSE)," "))</f>
        <v xml:space="preserve"> </v>
      </c>
      <c r="AP574" s="4" t="str">
        <f>IF(D574="XFMR",IFERROR(VLOOKUP(AK574,AuctionMapping2019SEP_AUTOS!$B:$J,9,FALSE)," "),IFERROR(VLOOKUP(AK574,AuctionMapping2019SEP_LINES!$C:$J,8,FALSE)," "))</f>
        <v xml:space="preserve"> </v>
      </c>
    </row>
    <row r="575" spans="1:42" hidden="1" x14ac:dyDescent="0.25">
      <c r="A575" t="s">
        <v>612</v>
      </c>
      <c r="B575" t="s">
        <v>2626</v>
      </c>
      <c r="C575" t="s">
        <v>4441</v>
      </c>
      <c r="D575" t="s">
        <v>6110</v>
      </c>
      <c r="E575">
        <v>10000744508</v>
      </c>
      <c r="F575" t="s">
        <v>6626</v>
      </c>
      <c r="G575" t="s">
        <v>8232</v>
      </c>
      <c r="H575">
        <v>10000699981</v>
      </c>
      <c r="I575" t="s">
        <v>8913</v>
      </c>
      <c r="J575" t="s">
        <v>8915</v>
      </c>
      <c r="K575">
        <v>138</v>
      </c>
      <c r="L575" t="s">
        <v>2626</v>
      </c>
      <c r="N575" t="s">
        <v>2567</v>
      </c>
      <c r="O575" t="s">
        <v>10653</v>
      </c>
      <c r="P575" t="s">
        <v>12232</v>
      </c>
      <c r="S575" t="s">
        <v>13781</v>
      </c>
      <c r="T575" t="s">
        <v>13781</v>
      </c>
      <c r="U575" t="s">
        <v>10653</v>
      </c>
      <c r="V575" t="s">
        <v>14788</v>
      </c>
      <c r="W575" t="s">
        <v>14790</v>
      </c>
      <c r="X575" t="s">
        <v>15349</v>
      </c>
      <c r="Y575" t="s">
        <v>17476</v>
      </c>
      <c r="Z575" t="s">
        <v>19001</v>
      </c>
      <c r="AA575">
        <v>10000702194</v>
      </c>
      <c r="AB575" t="s">
        <v>8913</v>
      </c>
      <c r="AC575" t="s">
        <v>19351</v>
      </c>
      <c r="AD575" t="s">
        <v>19355</v>
      </c>
      <c r="AE575" t="s">
        <v>19776</v>
      </c>
      <c r="AF575" t="s">
        <v>39</v>
      </c>
      <c r="AG575" t="s">
        <v>39</v>
      </c>
      <c r="AH575" t="s">
        <v>39</v>
      </c>
      <c r="AI575" t="s">
        <v>39</v>
      </c>
      <c r="AJ575" t="s">
        <v>39</v>
      </c>
      <c r="AK575" s="4" t="str">
        <f>IFERROR(VLOOKUP(C575,mapped!$A:$C,3,FALSE)," ")</f>
        <v xml:space="preserve"> </v>
      </c>
      <c r="AL575" s="4" t="str">
        <f>IF(D575="XFMR",IFERROR(VLOOKUP(AK575,AuctionMapping2019SEP_AUTOS!$B:$J,5,FALSE)," "),IFERROR(VLOOKUP(AK575,AuctionMapping2019SEP_LINES!$C:$J,4,FALSE)," "))</f>
        <v xml:space="preserve"> </v>
      </c>
      <c r="AM575" s="4" t="str">
        <f>IF(D575="XFMR",IFERROR(VLOOKUP(AK575,AuctionMapping2019SEP_AUTOS!$B:$J,6,FALSE)," "),IFERROR(VLOOKUP(AK575,AuctionMapping2019SEP_LINES!$C:$J,5,FALSE)," "))</f>
        <v xml:space="preserve"> </v>
      </c>
      <c r="AN575" s="4" t="str">
        <f>IF(D575="XFMR",IFERROR(VLOOKUP(AK575,AuctionMapping2019SEP_AUTOS!$B:$J,7,FALSE)," "),IFERROR(VLOOKUP(AK575,AuctionMapping2019SEP_LINES!$C:$J,6,FALSE)," "))</f>
        <v xml:space="preserve"> </v>
      </c>
      <c r="AO575" s="4" t="str">
        <f>IF(D575="XFMR",IFERROR(VLOOKUP(AK575,AuctionMapping2019SEP_AUTOS!$B:$J,8,FALSE)," "),IFERROR(VLOOKUP(AK575,AuctionMapping2019SEP_LINES!$C:$J,7,FALSE)," "))</f>
        <v xml:space="preserve"> </v>
      </c>
      <c r="AP575" s="4" t="str">
        <f>IF(D575="XFMR",IFERROR(VLOOKUP(AK575,AuctionMapping2019SEP_AUTOS!$B:$J,9,FALSE)," "),IFERROR(VLOOKUP(AK575,AuctionMapping2019SEP_LINES!$C:$J,8,FALSE)," "))</f>
        <v xml:space="preserve"> </v>
      </c>
    </row>
    <row r="576" spans="1:42" hidden="1" x14ac:dyDescent="0.25">
      <c r="A576" t="s">
        <v>613</v>
      </c>
      <c r="B576" t="s">
        <v>2627</v>
      </c>
      <c r="C576" t="s">
        <v>4442</v>
      </c>
      <c r="D576" t="s">
        <v>6111</v>
      </c>
      <c r="E576">
        <v>10002545715</v>
      </c>
      <c r="F576" t="s">
        <v>6567</v>
      </c>
      <c r="G576" t="s">
        <v>6567</v>
      </c>
      <c r="H576">
        <v>10000701475</v>
      </c>
      <c r="I576" t="s">
        <v>8911</v>
      </c>
      <c r="J576" t="s">
        <v>8915</v>
      </c>
      <c r="K576">
        <v>138</v>
      </c>
      <c r="L576" t="s">
        <v>2627</v>
      </c>
      <c r="N576" t="s">
        <v>9306</v>
      </c>
      <c r="O576" t="s">
        <v>10654</v>
      </c>
      <c r="P576" t="s">
        <v>12233</v>
      </c>
      <c r="S576" t="s">
        <v>4442</v>
      </c>
      <c r="T576" t="s">
        <v>4442</v>
      </c>
      <c r="U576" t="s">
        <v>10654</v>
      </c>
      <c r="V576" t="s">
        <v>14788</v>
      </c>
      <c r="W576" t="s">
        <v>14790</v>
      </c>
      <c r="X576" t="s">
        <v>15350</v>
      </c>
      <c r="Y576" t="s">
        <v>17310</v>
      </c>
      <c r="AC576" t="s">
        <v>19351</v>
      </c>
      <c r="AD576" t="s">
        <v>19351</v>
      </c>
      <c r="AE576" t="s">
        <v>17310</v>
      </c>
      <c r="AF576" t="s">
        <v>39</v>
      </c>
      <c r="AG576" t="s">
        <v>39</v>
      </c>
      <c r="AH576" t="s">
        <v>39</v>
      </c>
      <c r="AI576" t="s">
        <v>39</v>
      </c>
      <c r="AJ576" t="s">
        <v>39</v>
      </c>
      <c r="AK576" s="4" t="str">
        <f>IFERROR(VLOOKUP(C576,mapped!$A:$C,3,FALSE)," ")</f>
        <v xml:space="preserve"> </v>
      </c>
      <c r="AL576" s="4" t="str">
        <f>IF(D576="XFMR",IFERROR(VLOOKUP(AK576,AuctionMapping2019SEP_AUTOS!$B:$J,5,FALSE)," "),IFERROR(VLOOKUP(AK576,AuctionMapping2019SEP_LINES!$C:$J,4,FALSE)," "))</f>
        <v xml:space="preserve"> </v>
      </c>
      <c r="AM576" s="4" t="str">
        <f>IF(D576="XFMR",IFERROR(VLOOKUP(AK576,AuctionMapping2019SEP_AUTOS!$B:$J,6,FALSE)," "),IFERROR(VLOOKUP(AK576,AuctionMapping2019SEP_LINES!$C:$J,5,FALSE)," "))</f>
        <v xml:space="preserve"> </v>
      </c>
      <c r="AN576" s="4" t="str">
        <f>IF(D576="XFMR",IFERROR(VLOOKUP(AK576,AuctionMapping2019SEP_AUTOS!$B:$J,7,FALSE)," "),IFERROR(VLOOKUP(AK576,AuctionMapping2019SEP_LINES!$C:$J,6,FALSE)," "))</f>
        <v xml:space="preserve"> </v>
      </c>
      <c r="AO576" s="4" t="str">
        <f>IF(D576="XFMR",IFERROR(VLOOKUP(AK576,AuctionMapping2019SEP_AUTOS!$B:$J,8,FALSE)," "),IFERROR(VLOOKUP(AK576,AuctionMapping2019SEP_LINES!$C:$J,7,FALSE)," "))</f>
        <v xml:space="preserve"> </v>
      </c>
      <c r="AP576" s="4" t="str">
        <f>IF(D576="XFMR",IFERROR(VLOOKUP(AK576,AuctionMapping2019SEP_AUTOS!$B:$J,9,FALSE)," "),IFERROR(VLOOKUP(AK576,AuctionMapping2019SEP_LINES!$C:$J,8,FALSE)," "))</f>
        <v xml:space="preserve"> </v>
      </c>
    </row>
    <row r="577" spans="1:42" hidden="1" x14ac:dyDescent="0.25">
      <c r="A577" t="s">
        <v>614</v>
      </c>
      <c r="B577" t="s">
        <v>2628</v>
      </c>
      <c r="C577" t="s">
        <v>4443</v>
      </c>
      <c r="D577" t="s">
        <v>6110</v>
      </c>
      <c r="E577">
        <v>10002500457</v>
      </c>
      <c r="F577" t="s">
        <v>6627</v>
      </c>
      <c r="G577" t="s">
        <v>8186</v>
      </c>
      <c r="H577">
        <v>10000699462</v>
      </c>
      <c r="I577" t="s">
        <v>8912</v>
      </c>
      <c r="J577" t="s">
        <v>8915</v>
      </c>
      <c r="K577">
        <v>138</v>
      </c>
      <c r="L577" t="s">
        <v>2628</v>
      </c>
      <c r="N577" t="s">
        <v>9307</v>
      </c>
      <c r="O577" t="s">
        <v>2732</v>
      </c>
      <c r="P577" t="s">
        <v>12234</v>
      </c>
      <c r="S577" t="s">
        <v>4443</v>
      </c>
      <c r="T577" t="s">
        <v>4443</v>
      </c>
      <c r="U577" t="s">
        <v>2732</v>
      </c>
      <c r="V577" t="s">
        <v>14788</v>
      </c>
      <c r="W577" t="s">
        <v>14791</v>
      </c>
      <c r="X577" t="s">
        <v>15351</v>
      </c>
      <c r="Y577" t="s">
        <v>17477</v>
      </c>
      <c r="Z577" t="s">
        <v>19002</v>
      </c>
      <c r="AA577">
        <v>10002500456</v>
      </c>
      <c r="AB577" t="s">
        <v>8912</v>
      </c>
      <c r="AC577" t="s">
        <v>19352</v>
      </c>
      <c r="AD577" t="s">
        <v>19353</v>
      </c>
      <c r="AE577" t="s">
        <v>19777</v>
      </c>
      <c r="AF577" t="s">
        <v>39</v>
      </c>
      <c r="AG577" t="s">
        <v>39</v>
      </c>
      <c r="AH577" t="s">
        <v>39</v>
      </c>
      <c r="AI577" t="s">
        <v>39</v>
      </c>
      <c r="AJ577" t="s">
        <v>39</v>
      </c>
      <c r="AK577" s="4" t="str">
        <f>IFERROR(VLOOKUP(C577,mapped!$A:$C,3,FALSE)," ")</f>
        <v xml:space="preserve"> </v>
      </c>
      <c r="AL577" s="4" t="str">
        <f>IF(D577="XFMR",IFERROR(VLOOKUP(AK577,AuctionMapping2019SEP_AUTOS!$B:$J,5,FALSE)," "),IFERROR(VLOOKUP(AK577,AuctionMapping2019SEP_LINES!$C:$J,4,FALSE)," "))</f>
        <v xml:space="preserve"> </v>
      </c>
      <c r="AM577" s="4" t="str">
        <f>IF(D577="XFMR",IFERROR(VLOOKUP(AK577,AuctionMapping2019SEP_AUTOS!$B:$J,6,FALSE)," "),IFERROR(VLOOKUP(AK577,AuctionMapping2019SEP_LINES!$C:$J,5,FALSE)," "))</f>
        <v xml:space="preserve"> </v>
      </c>
      <c r="AN577" s="4" t="str">
        <f>IF(D577="XFMR",IFERROR(VLOOKUP(AK577,AuctionMapping2019SEP_AUTOS!$B:$J,7,FALSE)," "),IFERROR(VLOOKUP(AK577,AuctionMapping2019SEP_LINES!$C:$J,6,FALSE)," "))</f>
        <v xml:space="preserve"> </v>
      </c>
      <c r="AO577" s="4" t="str">
        <f>IF(D577="XFMR",IFERROR(VLOOKUP(AK577,AuctionMapping2019SEP_AUTOS!$B:$J,8,FALSE)," "),IFERROR(VLOOKUP(AK577,AuctionMapping2019SEP_LINES!$C:$J,7,FALSE)," "))</f>
        <v xml:space="preserve"> </v>
      </c>
      <c r="AP577" s="4" t="str">
        <f>IF(D577="XFMR",IFERROR(VLOOKUP(AK577,AuctionMapping2019SEP_AUTOS!$B:$J,9,FALSE)," "),IFERROR(VLOOKUP(AK577,AuctionMapping2019SEP_LINES!$C:$J,8,FALSE)," "))</f>
        <v xml:space="preserve"> </v>
      </c>
    </row>
    <row r="578" spans="1:42" hidden="1" x14ac:dyDescent="0.25">
      <c r="A578" t="s">
        <v>615</v>
      </c>
      <c r="B578" t="s">
        <v>2629</v>
      </c>
      <c r="C578" t="s">
        <v>4444</v>
      </c>
      <c r="D578" t="s">
        <v>6111</v>
      </c>
      <c r="E578">
        <v>10000822039</v>
      </c>
      <c r="F578" t="s">
        <v>6628</v>
      </c>
      <c r="G578" t="s">
        <v>8071</v>
      </c>
      <c r="H578">
        <v>10000699441</v>
      </c>
      <c r="I578" t="s">
        <v>8912</v>
      </c>
      <c r="J578" t="s">
        <v>8915</v>
      </c>
      <c r="K578">
        <v>138</v>
      </c>
      <c r="L578" t="s">
        <v>2629</v>
      </c>
      <c r="N578" t="s">
        <v>9307</v>
      </c>
      <c r="O578" t="s">
        <v>10655</v>
      </c>
      <c r="P578" t="s">
        <v>12235</v>
      </c>
      <c r="S578" t="s">
        <v>4444</v>
      </c>
      <c r="T578" t="s">
        <v>4444</v>
      </c>
      <c r="U578" t="s">
        <v>14195</v>
      </c>
      <c r="V578" t="s">
        <v>14788</v>
      </c>
      <c r="W578" t="s">
        <v>14791</v>
      </c>
      <c r="X578" t="s">
        <v>15352</v>
      </c>
      <c r="Y578" t="s">
        <v>17478</v>
      </c>
      <c r="AC578" t="s">
        <v>19352</v>
      </c>
      <c r="AD578" t="s">
        <v>19353</v>
      </c>
      <c r="AE578" t="s">
        <v>17478</v>
      </c>
      <c r="AF578" t="s">
        <v>39</v>
      </c>
      <c r="AG578" t="s">
        <v>39</v>
      </c>
      <c r="AH578" t="s">
        <v>39</v>
      </c>
      <c r="AI578" t="s">
        <v>39</v>
      </c>
      <c r="AJ578" t="s">
        <v>39</v>
      </c>
      <c r="AK578" s="4" t="str">
        <f>IFERROR(VLOOKUP(C578,mapped!$A:$C,3,FALSE)," ")</f>
        <v xml:space="preserve"> </v>
      </c>
      <c r="AL578" s="4" t="str">
        <f>IF(D578="XFMR",IFERROR(VLOOKUP(AK578,AuctionMapping2019SEP_AUTOS!$B:$J,5,FALSE)," "),IFERROR(VLOOKUP(AK578,AuctionMapping2019SEP_LINES!$C:$J,4,FALSE)," "))</f>
        <v xml:space="preserve"> </v>
      </c>
      <c r="AM578" s="4" t="str">
        <f>IF(D578="XFMR",IFERROR(VLOOKUP(AK578,AuctionMapping2019SEP_AUTOS!$B:$J,6,FALSE)," "),IFERROR(VLOOKUP(AK578,AuctionMapping2019SEP_LINES!$C:$J,5,FALSE)," "))</f>
        <v xml:space="preserve"> </v>
      </c>
      <c r="AN578" s="4" t="str">
        <f>IF(D578="XFMR",IFERROR(VLOOKUP(AK578,AuctionMapping2019SEP_AUTOS!$B:$J,7,FALSE)," "),IFERROR(VLOOKUP(AK578,AuctionMapping2019SEP_LINES!$C:$J,6,FALSE)," "))</f>
        <v xml:space="preserve"> </v>
      </c>
      <c r="AO578" s="4" t="str">
        <f>IF(D578="XFMR",IFERROR(VLOOKUP(AK578,AuctionMapping2019SEP_AUTOS!$B:$J,8,FALSE)," "),IFERROR(VLOOKUP(AK578,AuctionMapping2019SEP_LINES!$C:$J,7,FALSE)," "))</f>
        <v xml:space="preserve"> </v>
      </c>
      <c r="AP578" s="4" t="str">
        <f>IF(D578="XFMR",IFERROR(VLOOKUP(AK578,AuctionMapping2019SEP_AUTOS!$B:$J,9,FALSE)," "),IFERROR(VLOOKUP(AK578,AuctionMapping2019SEP_LINES!$C:$J,8,FALSE)," "))</f>
        <v xml:space="preserve"> </v>
      </c>
    </row>
    <row r="579" spans="1:42" hidden="1" x14ac:dyDescent="0.25">
      <c r="A579" t="s">
        <v>616</v>
      </c>
      <c r="B579" t="s">
        <v>2630</v>
      </c>
      <c r="C579" t="s">
        <v>4445</v>
      </c>
      <c r="D579" t="s">
        <v>6110</v>
      </c>
      <c r="E579">
        <v>10002540853</v>
      </c>
      <c r="F579" t="s">
        <v>6629</v>
      </c>
      <c r="G579" t="s">
        <v>8233</v>
      </c>
      <c r="H579">
        <v>10002540847</v>
      </c>
      <c r="I579" t="s">
        <v>8912</v>
      </c>
      <c r="J579" t="s">
        <v>8915</v>
      </c>
      <c r="K579">
        <v>69</v>
      </c>
      <c r="L579" t="s">
        <v>2630</v>
      </c>
      <c r="N579" t="s">
        <v>9308</v>
      </c>
      <c r="O579" t="s">
        <v>10656</v>
      </c>
      <c r="P579" t="s">
        <v>12236</v>
      </c>
      <c r="S579" t="s">
        <v>4445</v>
      </c>
      <c r="T579" t="s">
        <v>4445</v>
      </c>
      <c r="U579" t="s">
        <v>10656</v>
      </c>
      <c r="V579" t="s">
        <v>14788</v>
      </c>
      <c r="W579" t="s">
        <v>14790</v>
      </c>
      <c r="X579" t="s">
        <v>15353</v>
      </c>
      <c r="Y579" t="s">
        <v>17479</v>
      </c>
      <c r="Z579" t="s">
        <v>19003</v>
      </c>
      <c r="AA579">
        <v>10000700856</v>
      </c>
      <c r="AB579" t="s">
        <v>8912</v>
      </c>
      <c r="AC579" t="s">
        <v>19351</v>
      </c>
      <c r="AD579" t="s">
        <v>19351</v>
      </c>
      <c r="AE579" t="s">
        <v>19778</v>
      </c>
      <c r="AF579" t="s">
        <v>39</v>
      </c>
      <c r="AG579" t="s">
        <v>39</v>
      </c>
      <c r="AH579" t="s">
        <v>39</v>
      </c>
      <c r="AI579" t="s">
        <v>39</v>
      </c>
      <c r="AJ579" t="s">
        <v>39</v>
      </c>
      <c r="AK579" s="4" t="str">
        <f>IFERROR(VLOOKUP(C579,mapped!$A:$C,3,FALSE)," ")</f>
        <v xml:space="preserve"> </v>
      </c>
      <c r="AL579" s="4" t="str">
        <f>IF(D579="XFMR",IFERROR(VLOOKUP(AK579,AuctionMapping2019SEP_AUTOS!$B:$J,5,FALSE)," "),IFERROR(VLOOKUP(AK579,AuctionMapping2019SEP_LINES!$C:$J,4,FALSE)," "))</f>
        <v xml:space="preserve"> </v>
      </c>
      <c r="AM579" s="4" t="str">
        <f>IF(D579="XFMR",IFERROR(VLOOKUP(AK579,AuctionMapping2019SEP_AUTOS!$B:$J,6,FALSE)," "),IFERROR(VLOOKUP(AK579,AuctionMapping2019SEP_LINES!$C:$J,5,FALSE)," "))</f>
        <v xml:space="preserve"> </v>
      </c>
      <c r="AN579" s="4" t="str">
        <f>IF(D579="XFMR",IFERROR(VLOOKUP(AK579,AuctionMapping2019SEP_AUTOS!$B:$J,7,FALSE)," "),IFERROR(VLOOKUP(AK579,AuctionMapping2019SEP_LINES!$C:$J,6,FALSE)," "))</f>
        <v xml:space="preserve"> </v>
      </c>
      <c r="AO579" s="4" t="str">
        <f>IF(D579="XFMR",IFERROR(VLOOKUP(AK579,AuctionMapping2019SEP_AUTOS!$B:$J,8,FALSE)," "),IFERROR(VLOOKUP(AK579,AuctionMapping2019SEP_LINES!$C:$J,7,FALSE)," "))</f>
        <v xml:space="preserve"> </v>
      </c>
      <c r="AP579" s="4" t="str">
        <f>IF(D579="XFMR",IFERROR(VLOOKUP(AK579,AuctionMapping2019SEP_AUTOS!$B:$J,9,FALSE)," "),IFERROR(VLOOKUP(AK579,AuctionMapping2019SEP_LINES!$C:$J,8,FALSE)," "))</f>
        <v xml:space="preserve"> </v>
      </c>
    </row>
    <row r="580" spans="1:42" hidden="1" x14ac:dyDescent="0.25">
      <c r="A580" t="s">
        <v>617</v>
      </c>
      <c r="B580" t="s">
        <v>2631</v>
      </c>
      <c r="C580" t="s">
        <v>4446</v>
      </c>
      <c r="D580" t="s">
        <v>6111</v>
      </c>
      <c r="E580">
        <v>10002543817</v>
      </c>
      <c r="F580" t="s">
        <v>6630</v>
      </c>
      <c r="G580" t="s">
        <v>6630</v>
      </c>
      <c r="H580">
        <v>10002543801</v>
      </c>
      <c r="I580" t="s">
        <v>8912</v>
      </c>
      <c r="J580" t="s">
        <v>8915</v>
      </c>
      <c r="K580">
        <v>345</v>
      </c>
      <c r="L580" t="s">
        <v>2631</v>
      </c>
      <c r="N580" t="s">
        <v>9309</v>
      </c>
      <c r="O580" t="s">
        <v>10657</v>
      </c>
      <c r="P580" t="s">
        <v>12237</v>
      </c>
      <c r="S580" t="s">
        <v>4446</v>
      </c>
      <c r="T580" t="s">
        <v>4446</v>
      </c>
      <c r="U580" t="s">
        <v>10657</v>
      </c>
      <c r="V580" t="s">
        <v>14788</v>
      </c>
      <c r="W580" t="s">
        <v>14790</v>
      </c>
      <c r="X580" t="s">
        <v>15354</v>
      </c>
      <c r="Y580" t="s">
        <v>6111</v>
      </c>
      <c r="AC580" t="s">
        <v>19351</v>
      </c>
      <c r="AD580" t="s">
        <v>19351</v>
      </c>
      <c r="AE580" t="s">
        <v>6111</v>
      </c>
      <c r="AF580" t="s">
        <v>39</v>
      </c>
      <c r="AG580" t="s">
        <v>39</v>
      </c>
      <c r="AH580" t="s">
        <v>39</v>
      </c>
      <c r="AI580" t="s">
        <v>39</v>
      </c>
      <c r="AJ580" t="s">
        <v>39</v>
      </c>
      <c r="AK580" s="4" t="str">
        <f>IFERROR(VLOOKUP(C580,mapped!$A:$C,3,FALSE)," ")</f>
        <v xml:space="preserve"> </v>
      </c>
      <c r="AL580" s="4" t="str">
        <f>IF(D580="XFMR",IFERROR(VLOOKUP(AK580,AuctionMapping2019SEP_AUTOS!$B:$J,5,FALSE)," "),IFERROR(VLOOKUP(AK580,AuctionMapping2019SEP_LINES!$C:$J,4,FALSE)," "))</f>
        <v xml:space="preserve"> </v>
      </c>
      <c r="AM580" s="4" t="str">
        <f>IF(D580="XFMR",IFERROR(VLOOKUP(AK580,AuctionMapping2019SEP_AUTOS!$B:$J,6,FALSE)," "),IFERROR(VLOOKUP(AK580,AuctionMapping2019SEP_LINES!$C:$J,5,FALSE)," "))</f>
        <v xml:space="preserve"> </v>
      </c>
      <c r="AN580" s="4" t="str">
        <f>IF(D580="XFMR",IFERROR(VLOOKUP(AK580,AuctionMapping2019SEP_AUTOS!$B:$J,7,FALSE)," "),IFERROR(VLOOKUP(AK580,AuctionMapping2019SEP_LINES!$C:$J,6,FALSE)," "))</f>
        <v xml:space="preserve"> </v>
      </c>
      <c r="AO580" s="4" t="str">
        <f>IF(D580="XFMR",IFERROR(VLOOKUP(AK580,AuctionMapping2019SEP_AUTOS!$B:$J,8,FALSE)," "),IFERROR(VLOOKUP(AK580,AuctionMapping2019SEP_LINES!$C:$J,7,FALSE)," "))</f>
        <v xml:space="preserve"> </v>
      </c>
      <c r="AP580" s="4" t="str">
        <f>IF(D580="XFMR",IFERROR(VLOOKUP(AK580,AuctionMapping2019SEP_AUTOS!$B:$J,9,FALSE)," "),IFERROR(VLOOKUP(AK580,AuctionMapping2019SEP_LINES!$C:$J,8,FALSE)," "))</f>
        <v xml:space="preserve"> </v>
      </c>
    </row>
    <row r="581" spans="1:42" hidden="1" x14ac:dyDescent="0.25">
      <c r="A581" t="s">
        <v>618</v>
      </c>
      <c r="B581" t="s">
        <v>2632</v>
      </c>
      <c r="C581" t="s">
        <v>4447</v>
      </c>
      <c r="D581" t="s">
        <v>6110</v>
      </c>
      <c r="E581">
        <v>10002498612</v>
      </c>
      <c r="F581" t="s">
        <v>6631</v>
      </c>
      <c r="G581" t="s">
        <v>8234</v>
      </c>
      <c r="H581">
        <v>10000699510</v>
      </c>
      <c r="I581" t="s">
        <v>8914</v>
      </c>
      <c r="J581" t="s">
        <v>8915</v>
      </c>
      <c r="K581">
        <v>138</v>
      </c>
      <c r="L581" t="s">
        <v>2632</v>
      </c>
      <c r="N581" t="s">
        <v>2632</v>
      </c>
      <c r="O581" t="s">
        <v>10658</v>
      </c>
      <c r="P581" t="s">
        <v>12238</v>
      </c>
      <c r="S581" t="s">
        <v>4447</v>
      </c>
      <c r="T581" t="s">
        <v>4447</v>
      </c>
      <c r="U581" t="s">
        <v>10658</v>
      </c>
      <c r="V581" t="s">
        <v>14788</v>
      </c>
      <c r="W581" t="s">
        <v>14790</v>
      </c>
      <c r="X581" t="s">
        <v>15355</v>
      </c>
      <c r="Y581" t="s">
        <v>17480</v>
      </c>
      <c r="Z581" t="s">
        <v>19004</v>
      </c>
      <c r="AA581">
        <v>10000699511</v>
      </c>
      <c r="AB581" t="s">
        <v>8914</v>
      </c>
      <c r="AC581" t="s">
        <v>19351</v>
      </c>
      <c r="AD581" t="s">
        <v>19351</v>
      </c>
      <c r="AE581" t="s">
        <v>19779</v>
      </c>
      <c r="AF581" t="s">
        <v>39</v>
      </c>
      <c r="AG581" t="s">
        <v>39</v>
      </c>
      <c r="AH581" t="s">
        <v>39</v>
      </c>
      <c r="AI581" t="s">
        <v>39</v>
      </c>
      <c r="AJ581" t="s">
        <v>39</v>
      </c>
      <c r="AK581" s="4" t="str">
        <f>IFERROR(VLOOKUP(C581,mapped!$A:$C,3,FALSE)," ")</f>
        <v xml:space="preserve"> </v>
      </c>
      <c r="AL581" s="4" t="str">
        <f>IF(D581="XFMR",IFERROR(VLOOKUP(AK581,AuctionMapping2019SEP_AUTOS!$B:$J,5,FALSE)," "),IFERROR(VLOOKUP(AK581,AuctionMapping2019SEP_LINES!$C:$J,4,FALSE)," "))</f>
        <v xml:space="preserve"> </v>
      </c>
      <c r="AM581" s="4" t="str">
        <f>IF(D581="XFMR",IFERROR(VLOOKUP(AK581,AuctionMapping2019SEP_AUTOS!$B:$J,6,FALSE)," "),IFERROR(VLOOKUP(AK581,AuctionMapping2019SEP_LINES!$C:$J,5,FALSE)," "))</f>
        <v xml:space="preserve"> </v>
      </c>
      <c r="AN581" s="4" t="str">
        <f>IF(D581="XFMR",IFERROR(VLOOKUP(AK581,AuctionMapping2019SEP_AUTOS!$B:$J,7,FALSE)," "),IFERROR(VLOOKUP(AK581,AuctionMapping2019SEP_LINES!$C:$J,6,FALSE)," "))</f>
        <v xml:space="preserve"> </v>
      </c>
      <c r="AO581" s="4" t="str">
        <f>IF(D581="XFMR",IFERROR(VLOOKUP(AK581,AuctionMapping2019SEP_AUTOS!$B:$J,8,FALSE)," "),IFERROR(VLOOKUP(AK581,AuctionMapping2019SEP_LINES!$C:$J,7,FALSE)," "))</f>
        <v xml:space="preserve"> </v>
      </c>
      <c r="AP581" s="4" t="str">
        <f>IF(D581="XFMR",IFERROR(VLOOKUP(AK581,AuctionMapping2019SEP_AUTOS!$B:$J,9,FALSE)," "),IFERROR(VLOOKUP(AK581,AuctionMapping2019SEP_LINES!$C:$J,8,FALSE)," "))</f>
        <v xml:space="preserve"> </v>
      </c>
    </row>
    <row r="582" spans="1:42" hidden="1" x14ac:dyDescent="0.25">
      <c r="A582" t="s">
        <v>619</v>
      </c>
      <c r="B582" t="s">
        <v>2633</v>
      </c>
      <c r="C582" t="s">
        <v>4448</v>
      </c>
      <c r="D582" t="s">
        <v>6111</v>
      </c>
      <c r="E582">
        <v>10001777740</v>
      </c>
      <c r="F582" t="s">
        <v>6632</v>
      </c>
      <c r="G582" t="s">
        <v>8016</v>
      </c>
      <c r="H582">
        <v>10000699649</v>
      </c>
      <c r="I582" t="s">
        <v>8912</v>
      </c>
      <c r="J582" t="s">
        <v>8915</v>
      </c>
      <c r="K582">
        <v>138</v>
      </c>
      <c r="L582" t="s">
        <v>2633</v>
      </c>
      <c r="N582" t="s">
        <v>9310</v>
      </c>
      <c r="O582" t="s">
        <v>10659</v>
      </c>
      <c r="P582" t="s">
        <v>12239</v>
      </c>
      <c r="S582" t="s">
        <v>4448</v>
      </c>
      <c r="T582" t="s">
        <v>4448</v>
      </c>
      <c r="U582" t="s">
        <v>14196</v>
      </c>
      <c r="V582" t="s">
        <v>14788</v>
      </c>
      <c r="W582" t="s">
        <v>14791</v>
      </c>
      <c r="X582" t="s">
        <v>15356</v>
      </c>
      <c r="Y582" t="s">
        <v>16997</v>
      </c>
      <c r="AC582" t="s">
        <v>19352</v>
      </c>
      <c r="AD582" t="s">
        <v>19353</v>
      </c>
      <c r="AE582" t="s">
        <v>16997</v>
      </c>
      <c r="AF582" t="s">
        <v>39</v>
      </c>
      <c r="AG582" t="s">
        <v>39</v>
      </c>
      <c r="AH582" t="s">
        <v>39</v>
      </c>
      <c r="AI582" t="s">
        <v>39</v>
      </c>
      <c r="AJ582" t="s">
        <v>39</v>
      </c>
      <c r="AK582" s="4" t="str">
        <f>IFERROR(VLOOKUP(C582,mapped!$A:$C,3,FALSE)," ")</f>
        <v xml:space="preserve"> </v>
      </c>
      <c r="AL582" s="4" t="str">
        <f>IF(D582="XFMR",IFERROR(VLOOKUP(AK582,AuctionMapping2019SEP_AUTOS!$B:$J,5,FALSE)," "),IFERROR(VLOOKUP(AK582,AuctionMapping2019SEP_LINES!$C:$J,4,FALSE)," "))</f>
        <v xml:space="preserve"> </v>
      </c>
      <c r="AM582" s="4" t="str">
        <f>IF(D582="XFMR",IFERROR(VLOOKUP(AK582,AuctionMapping2019SEP_AUTOS!$B:$J,6,FALSE)," "),IFERROR(VLOOKUP(AK582,AuctionMapping2019SEP_LINES!$C:$J,5,FALSE)," "))</f>
        <v xml:space="preserve"> </v>
      </c>
      <c r="AN582" s="4" t="str">
        <f>IF(D582="XFMR",IFERROR(VLOOKUP(AK582,AuctionMapping2019SEP_AUTOS!$B:$J,7,FALSE)," "),IFERROR(VLOOKUP(AK582,AuctionMapping2019SEP_LINES!$C:$J,6,FALSE)," "))</f>
        <v xml:space="preserve"> </v>
      </c>
      <c r="AO582" s="4" t="str">
        <f>IF(D582="XFMR",IFERROR(VLOOKUP(AK582,AuctionMapping2019SEP_AUTOS!$B:$J,8,FALSE)," "),IFERROR(VLOOKUP(AK582,AuctionMapping2019SEP_LINES!$C:$J,7,FALSE)," "))</f>
        <v xml:space="preserve"> </v>
      </c>
      <c r="AP582" s="4" t="str">
        <f>IF(D582="XFMR",IFERROR(VLOOKUP(AK582,AuctionMapping2019SEP_AUTOS!$B:$J,9,FALSE)," "),IFERROR(VLOOKUP(AK582,AuctionMapping2019SEP_LINES!$C:$J,8,FALSE)," "))</f>
        <v xml:space="preserve"> </v>
      </c>
    </row>
    <row r="583" spans="1:42" hidden="1" x14ac:dyDescent="0.25">
      <c r="A583" t="s">
        <v>620</v>
      </c>
      <c r="B583" t="s">
        <v>2634</v>
      </c>
      <c r="C583" t="s">
        <v>4449</v>
      </c>
      <c r="D583" t="s">
        <v>6110</v>
      </c>
      <c r="E583">
        <v>10002201708</v>
      </c>
      <c r="F583" t="s">
        <v>6633</v>
      </c>
      <c r="G583" t="s">
        <v>8235</v>
      </c>
      <c r="H583">
        <v>10000700289</v>
      </c>
      <c r="I583" t="s">
        <v>8913</v>
      </c>
      <c r="J583" t="s">
        <v>8915</v>
      </c>
      <c r="K583">
        <v>138</v>
      </c>
      <c r="L583" t="s">
        <v>2634</v>
      </c>
      <c r="N583" t="s">
        <v>9310</v>
      </c>
      <c r="O583" t="s">
        <v>10660</v>
      </c>
      <c r="P583" t="s">
        <v>12240</v>
      </c>
      <c r="S583" t="s">
        <v>4449</v>
      </c>
      <c r="T583" t="s">
        <v>4449</v>
      </c>
      <c r="U583" t="s">
        <v>14197</v>
      </c>
      <c r="V583" t="s">
        <v>14788</v>
      </c>
      <c r="W583" t="s">
        <v>14790</v>
      </c>
      <c r="X583" t="s">
        <v>15357</v>
      </c>
      <c r="Y583" t="s">
        <v>17481</v>
      </c>
      <c r="Z583" t="s">
        <v>19005</v>
      </c>
      <c r="AA583">
        <v>10002201698</v>
      </c>
      <c r="AB583" t="s">
        <v>8913</v>
      </c>
      <c r="AC583" t="s">
        <v>19351</v>
      </c>
      <c r="AD583" t="s">
        <v>19351</v>
      </c>
      <c r="AE583" t="s">
        <v>17481</v>
      </c>
      <c r="AF583" t="s">
        <v>39</v>
      </c>
      <c r="AG583" t="s">
        <v>39</v>
      </c>
      <c r="AH583" t="s">
        <v>39</v>
      </c>
      <c r="AI583" t="s">
        <v>39</v>
      </c>
      <c r="AJ583" t="s">
        <v>39</v>
      </c>
      <c r="AK583" s="4" t="str">
        <f>IFERROR(VLOOKUP(C583,mapped!$A:$C,3,FALSE)," ")</f>
        <v xml:space="preserve"> </v>
      </c>
      <c r="AL583" s="4" t="str">
        <f>IF(D583="XFMR",IFERROR(VLOOKUP(AK583,AuctionMapping2019SEP_AUTOS!$B:$J,5,FALSE)," "),IFERROR(VLOOKUP(AK583,AuctionMapping2019SEP_LINES!$C:$J,4,FALSE)," "))</f>
        <v xml:space="preserve"> </v>
      </c>
      <c r="AM583" s="4" t="str">
        <f>IF(D583="XFMR",IFERROR(VLOOKUP(AK583,AuctionMapping2019SEP_AUTOS!$B:$J,6,FALSE)," "),IFERROR(VLOOKUP(AK583,AuctionMapping2019SEP_LINES!$C:$J,5,FALSE)," "))</f>
        <v xml:space="preserve"> </v>
      </c>
      <c r="AN583" s="4" t="str">
        <f>IF(D583="XFMR",IFERROR(VLOOKUP(AK583,AuctionMapping2019SEP_AUTOS!$B:$J,7,FALSE)," "),IFERROR(VLOOKUP(AK583,AuctionMapping2019SEP_LINES!$C:$J,6,FALSE)," "))</f>
        <v xml:space="preserve"> </v>
      </c>
      <c r="AO583" s="4" t="str">
        <f>IF(D583="XFMR",IFERROR(VLOOKUP(AK583,AuctionMapping2019SEP_AUTOS!$B:$J,8,FALSE)," "),IFERROR(VLOOKUP(AK583,AuctionMapping2019SEP_LINES!$C:$J,7,FALSE)," "))</f>
        <v xml:space="preserve"> </v>
      </c>
      <c r="AP583" s="4" t="str">
        <f>IF(D583="XFMR",IFERROR(VLOOKUP(AK583,AuctionMapping2019SEP_AUTOS!$B:$J,9,FALSE)," "),IFERROR(VLOOKUP(AK583,AuctionMapping2019SEP_LINES!$C:$J,8,FALSE)," "))</f>
        <v xml:space="preserve"> </v>
      </c>
    </row>
    <row r="584" spans="1:42" hidden="1" x14ac:dyDescent="0.25">
      <c r="A584" t="s">
        <v>621</v>
      </c>
      <c r="B584" t="s">
        <v>2635</v>
      </c>
      <c r="C584" t="s">
        <v>4450</v>
      </c>
      <c r="D584" t="s">
        <v>6111</v>
      </c>
      <c r="E584">
        <v>10002498145</v>
      </c>
      <c r="F584" t="s">
        <v>6634</v>
      </c>
      <c r="G584" t="s">
        <v>7854</v>
      </c>
      <c r="H584">
        <v>10000701451</v>
      </c>
      <c r="I584" t="s">
        <v>8911</v>
      </c>
      <c r="J584" t="s">
        <v>8915</v>
      </c>
      <c r="K584">
        <v>138</v>
      </c>
      <c r="L584" t="s">
        <v>2635</v>
      </c>
      <c r="N584" t="s">
        <v>9311</v>
      </c>
      <c r="O584" t="s">
        <v>10661</v>
      </c>
      <c r="P584" t="s">
        <v>12241</v>
      </c>
      <c r="S584" t="s">
        <v>4450</v>
      </c>
      <c r="T584" t="s">
        <v>4450</v>
      </c>
      <c r="U584" t="s">
        <v>10661</v>
      </c>
      <c r="V584" t="s">
        <v>14788</v>
      </c>
      <c r="W584" t="s">
        <v>14790</v>
      </c>
      <c r="X584" t="s">
        <v>15358</v>
      </c>
      <c r="Y584" t="s">
        <v>17180</v>
      </c>
      <c r="AC584" t="s">
        <v>19351</v>
      </c>
      <c r="AD584" t="s">
        <v>19351</v>
      </c>
      <c r="AE584" t="s">
        <v>17180</v>
      </c>
      <c r="AF584" t="s">
        <v>39</v>
      </c>
      <c r="AG584" t="s">
        <v>39</v>
      </c>
      <c r="AH584" t="s">
        <v>39</v>
      </c>
      <c r="AI584" t="s">
        <v>39</v>
      </c>
      <c r="AJ584" t="s">
        <v>39</v>
      </c>
      <c r="AK584" s="4" t="str">
        <f>IFERROR(VLOOKUP(C584,mapped!$A:$C,3,FALSE)," ")</f>
        <v xml:space="preserve"> </v>
      </c>
      <c r="AL584" s="4" t="str">
        <f>IF(D584="XFMR",IFERROR(VLOOKUP(AK584,AuctionMapping2019SEP_AUTOS!$B:$J,5,FALSE)," "),IFERROR(VLOOKUP(AK584,AuctionMapping2019SEP_LINES!$C:$J,4,FALSE)," "))</f>
        <v xml:space="preserve"> </v>
      </c>
      <c r="AM584" s="4" t="str">
        <f>IF(D584="XFMR",IFERROR(VLOOKUP(AK584,AuctionMapping2019SEP_AUTOS!$B:$J,6,FALSE)," "),IFERROR(VLOOKUP(AK584,AuctionMapping2019SEP_LINES!$C:$J,5,FALSE)," "))</f>
        <v xml:space="preserve"> </v>
      </c>
      <c r="AN584" s="4" t="str">
        <f>IF(D584="XFMR",IFERROR(VLOOKUP(AK584,AuctionMapping2019SEP_AUTOS!$B:$J,7,FALSE)," "),IFERROR(VLOOKUP(AK584,AuctionMapping2019SEP_LINES!$C:$J,6,FALSE)," "))</f>
        <v xml:space="preserve"> </v>
      </c>
      <c r="AO584" s="4" t="str">
        <f>IF(D584="XFMR",IFERROR(VLOOKUP(AK584,AuctionMapping2019SEP_AUTOS!$B:$J,8,FALSE)," "),IFERROR(VLOOKUP(AK584,AuctionMapping2019SEP_LINES!$C:$J,7,FALSE)," "))</f>
        <v xml:space="preserve"> </v>
      </c>
      <c r="AP584" s="4" t="str">
        <f>IF(D584="XFMR",IFERROR(VLOOKUP(AK584,AuctionMapping2019SEP_AUTOS!$B:$J,9,FALSE)," "),IFERROR(VLOOKUP(AK584,AuctionMapping2019SEP_LINES!$C:$J,8,FALSE)," "))</f>
        <v xml:space="preserve"> </v>
      </c>
    </row>
    <row r="585" spans="1:42" hidden="1" x14ac:dyDescent="0.25">
      <c r="A585" t="s">
        <v>622</v>
      </c>
      <c r="B585" t="s">
        <v>2636</v>
      </c>
      <c r="C585" t="s">
        <v>4451</v>
      </c>
      <c r="D585" t="s">
        <v>6111</v>
      </c>
      <c r="E585">
        <v>10000743849</v>
      </c>
      <c r="F585" t="s">
        <v>6635</v>
      </c>
      <c r="G585" t="s">
        <v>7950</v>
      </c>
      <c r="H585">
        <v>10000699766</v>
      </c>
      <c r="I585" t="s">
        <v>8912</v>
      </c>
      <c r="J585" t="s">
        <v>8915</v>
      </c>
      <c r="K585">
        <v>345</v>
      </c>
      <c r="L585" t="s">
        <v>2636</v>
      </c>
      <c r="N585" t="s">
        <v>9307</v>
      </c>
      <c r="O585" t="s">
        <v>10662</v>
      </c>
      <c r="P585" t="s">
        <v>12242</v>
      </c>
      <c r="S585" t="s">
        <v>4451</v>
      </c>
      <c r="T585" t="s">
        <v>4451</v>
      </c>
      <c r="U585" t="s">
        <v>14198</v>
      </c>
      <c r="V585" t="s">
        <v>14788</v>
      </c>
      <c r="W585" t="s">
        <v>14790</v>
      </c>
      <c r="X585" t="s">
        <v>15359</v>
      </c>
      <c r="Y585" t="s">
        <v>17482</v>
      </c>
      <c r="AC585" t="s">
        <v>19351</v>
      </c>
      <c r="AD585" t="s">
        <v>19351</v>
      </c>
      <c r="AE585" t="s">
        <v>19780</v>
      </c>
      <c r="AF585" t="s">
        <v>39</v>
      </c>
      <c r="AG585" t="s">
        <v>39</v>
      </c>
      <c r="AH585" t="s">
        <v>39</v>
      </c>
      <c r="AI585" t="s">
        <v>39</v>
      </c>
      <c r="AJ585" t="s">
        <v>39</v>
      </c>
      <c r="AK585" s="4" t="str">
        <f>IFERROR(VLOOKUP(C585,mapped!$A:$C,3,FALSE)," ")</f>
        <v xml:space="preserve"> </v>
      </c>
      <c r="AL585" s="4" t="str">
        <f>IF(D585="XFMR",IFERROR(VLOOKUP(AK585,AuctionMapping2019SEP_AUTOS!$B:$J,5,FALSE)," "),IFERROR(VLOOKUP(AK585,AuctionMapping2019SEP_LINES!$C:$J,4,FALSE)," "))</f>
        <v xml:space="preserve"> </v>
      </c>
      <c r="AM585" s="4" t="str">
        <f>IF(D585="XFMR",IFERROR(VLOOKUP(AK585,AuctionMapping2019SEP_AUTOS!$B:$J,6,FALSE)," "),IFERROR(VLOOKUP(AK585,AuctionMapping2019SEP_LINES!$C:$J,5,FALSE)," "))</f>
        <v xml:space="preserve"> </v>
      </c>
      <c r="AN585" s="4" t="str">
        <f>IF(D585="XFMR",IFERROR(VLOOKUP(AK585,AuctionMapping2019SEP_AUTOS!$B:$J,7,FALSE)," "),IFERROR(VLOOKUP(AK585,AuctionMapping2019SEP_LINES!$C:$J,6,FALSE)," "))</f>
        <v xml:space="preserve"> </v>
      </c>
      <c r="AO585" s="4" t="str">
        <f>IF(D585="XFMR",IFERROR(VLOOKUP(AK585,AuctionMapping2019SEP_AUTOS!$B:$J,8,FALSE)," "),IFERROR(VLOOKUP(AK585,AuctionMapping2019SEP_LINES!$C:$J,7,FALSE)," "))</f>
        <v xml:space="preserve"> </v>
      </c>
      <c r="AP585" s="4" t="str">
        <f>IF(D585="XFMR",IFERROR(VLOOKUP(AK585,AuctionMapping2019SEP_AUTOS!$B:$J,9,FALSE)," "),IFERROR(VLOOKUP(AK585,AuctionMapping2019SEP_LINES!$C:$J,8,FALSE)," "))</f>
        <v xml:space="preserve"> </v>
      </c>
    </row>
    <row r="586" spans="1:42" hidden="1" x14ac:dyDescent="0.25">
      <c r="A586" t="s">
        <v>623</v>
      </c>
      <c r="B586" t="s">
        <v>2637</v>
      </c>
      <c r="C586" t="s">
        <v>4452</v>
      </c>
      <c r="D586" t="s">
        <v>6110</v>
      </c>
      <c r="E586">
        <v>10002503388</v>
      </c>
      <c r="F586" t="s">
        <v>6636</v>
      </c>
      <c r="G586" t="s">
        <v>8236</v>
      </c>
      <c r="H586">
        <v>10000701650</v>
      </c>
      <c r="I586" t="s">
        <v>8914</v>
      </c>
      <c r="J586" t="s">
        <v>8915</v>
      </c>
      <c r="K586">
        <v>138</v>
      </c>
      <c r="L586" t="s">
        <v>2637</v>
      </c>
      <c r="N586" t="s">
        <v>9312</v>
      </c>
      <c r="O586" t="s">
        <v>10663</v>
      </c>
      <c r="P586" t="s">
        <v>12243</v>
      </c>
      <c r="S586" t="s">
        <v>4452</v>
      </c>
      <c r="T586" t="s">
        <v>4452</v>
      </c>
      <c r="U586" t="s">
        <v>14199</v>
      </c>
      <c r="V586" t="s">
        <v>14788</v>
      </c>
      <c r="W586" t="s">
        <v>14790</v>
      </c>
      <c r="X586" t="s">
        <v>15360</v>
      </c>
      <c r="Y586" t="s">
        <v>17483</v>
      </c>
      <c r="Z586" t="s">
        <v>8244</v>
      </c>
      <c r="AA586">
        <v>10000702709</v>
      </c>
      <c r="AB586" t="s">
        <v>8914</v>
      </c>
      <c r="AC586" t="s">
        <v>19351</v>
      </c>
      <c r="AD586" t="s">
        <v>19351</v>
      </c>
      <c r="AE586" t="s">
        <v>19781</v>
      </c>
      <c r="AF586" t="s">
        <v>39</v>
      </c>
      <c r="AG586" t="s">
        <v>39</v>
      </c>
      <c r="AH586" t="s">
        <v>39</v>
      </c>
      <c r="AI586" t="s">
        <v>39</v>
      </c>
      <c r="AJ586" t="s">
        <v>39</v>
      </c>
      <c r="AK586" s="4" t="str">
        <f>IFERROR(VLOOKUP(C586,mapped!$A:$C,3,FALSE)," ")</f>
        <v xml:space="preserve"> </v>
      </c>
      <c r="AL586" s="4" t="str">
        <f>IF(D586="XFMR",IFERROR(VLOOKUP(AK586,AuctionMapping2019SEP_AUTOS!$B:$J,5,FALSE)," "),IFERROR(VLOOKUP(AK586,AuctionMapping2019SEP_LINES!$C:$J,4,FALSE)," "))</f>
        <v xml:space="preserve"> </v>
      </c>
      <c r="AM586" s="4" t="str">
        <f>IF(D586="XFMR",IFERROR(VLOOKUP(AK586,AuctionMapping2019SEP_AUTOS!$B:$J,6,FALSE)," "),IFERROR(VLOOKUP(AK586,AuctionMapping2019SEP_LINES!$C:$J,5,FALSE)," "))</f>
        <v xml:space="preserve"> </v>
      </c>
      <c r="AN586" s="4" t="str">
        <f>IF(D586="XFMR",IFERROR(VLOOKUP(AK586,AuctionMapping2019SEP_AUTOS!$B:$J,7,FALSE)," "),IFERROR(VLOOKUP(AK586,AuctionMapping2019SEP_LINES!$C:$J,6,FALSE)," "))</f>
        <v xml:space="preserve"> </v>
      </c>
      <c r="AO586" s="4" t="str">
        <f>IF(D586="XFMR",IFERROR(VLOOKUP(AK586,AuctionMapping2019SEP_AUTOS!$B:$J,8,FALSE)," "),IFERROR(VLOOKUP(AK586,AuctionMapping2019SEP_LINES!$C:$J,7,FALSE)," "))</f>
        <v xml:space="preserve"> </v>
      </c>
      <c r="AP586" s="4" t="str">
        <f>IF(D586="XFMR",IFERROR(VLOOKUP(AK586,AuctionMapping2019SEP_AUTOS!$B:$J,9,FALSE)," "),IFERROR(VLOOKUP(AK586,AuctionMapping2019SEP_LINES!$C:$J,8,FALSE)," "))</f>
        <v xml:space="preserve"> </v>
      </c>
    </row>
    <row r="587" spans="1:42" hidden="1" x14ac:dyDescent="0.25">
      <c r="A587" t="s">
        <v>624</v>
      </c>
      <c r="B587" t="s">
        <v>2638</v>
      </c>
      <c r="C587" t="s">
        <v>4453</v>
      </c>
      <c r="D587" t="s">
        <v>6110</v>
      </c>
      <c r="E587">
        <v>10001862793</v>
      </c>
      <c r="F587" t="s">
        <v>6637</v>
      </c>
      <c r="G587" t="s">
        <v>8237</v>
      </c>
      <c r="H587">
        <v>10001862792</v>
      </c>
      <c r="I587" t="s">
        <v>8912</v>
      </c>
      <c r="J587" t="s">
        <v>8915</v>
      </c>
      <c r="K587">
        <v>69</v>
      </c>
      <c r="L587" t="s">
        <v>2638</v>
      </c>
      <c r="N587" t="s">
        <v>9313</v>
      </c>
      <c r="O587" t="s">
        <v>10664</v>
      </c>
      <c r="P587" t="s">
        <v>12244</v>
      </c>
      <c r="S587" t="s">
        <v>4453</v>
      </c>
      <c r="T587" t="s">
        <v>4453</v>
      </c>
      <c r="U587" t="s">
        <v>14200</v>
      </c>
      <c r="V587" t="s">
        <v>14788</v>
      </c>
      <c r="W587" t="s">
        <v>14790</v>
      </c>
      <c r="X587" t="s">
        <v>15361</v>
      </c>
      <c r="Y587" t="s">
        <v>17484</v>
      </c>
      <c r="Z587" t="s">
        <v>19006</v>
      </c>
      <c r="AA587">
        <v>10000701434</v>
      </c>
      <c r="AB587" t="s">
        <v>8912</v>
      </c>
      <c r="AC587" t="s">
        <v>19351</v>
      </c>
      <c r="AD587" t="s">
        <v>19351</v>
      </c>
      <c r="AE587" t="s">
        <v>19782</v>
      </c>
      <c r="AF587" t="s">
        <v>39</v>
      </c>
      <c r="AG587" t="s">
        <v>39</v>
      </c>
      <c r="AH587" t="s">
        <v>39</v>
      </c>
      <c r="AI587" t="s">
        <v>39</v>
      </c>
      <c r="AJ587" t="s">
        <v>39</v>
      </c>
      <c r="AK587" s="4" t="str">
        <f>IFERROR(VLOOKUP(C587,mapped!$A:$C,3,FALSE)," ")</f>
        <v xml:space="preserve"> </v>
      </c>
      <c r="AL587" s="4" t="str">
        <f>IF(D587="XFMR",IFERROR(VLOOKUP(AK587,AuctionMapping2019SEP_AUTOS!$B:$J,5,FALSE)," "),IFERROR(VLOOKUP(AK587,AuctionMapping2019SEP_LINES!$C:$J,4,FALSE)," "))</f>
        <v xml:space="preserve"> </v>
      </c>
      <c r="AM587" s="4" t="str">
        <f>IF(D587="XFMR",IFERROR(VLOOKUP(AK587,AuctionMapping2019SEP_AUTOS!$B:$J,6,FALSE)," "),IFERROR(VLOOKUP(AK587,AuctionMapping2019SEP_LINES!$C:$J,5,FALSE)," "))</f>
        <v xml:space="preserve"> </v>
      </c>
      <c r="AN587" s="4" t="str">
        <f>IF(D587="XFMR",IFERROR(VLOOKUP(AK587,AuctionMapping2019SEP_AUTOS!$B:$J,7,FALSE)," "),IFERROR(VLOOKUP(AK587,AuctionMapping2019SEP_LINES!$C:$J,6,FALSE)," "))</f>
        <v xml:space="preserve"> </v>
      </c>
      <c r="AO587" s="4" t="str">
        <f>IF(D587="XFMR",IFERROR(VLOOKUP(AK587,AuctionMapping2019SEP_AUTOS!$B:$J,8,FALSE)," "),IFERROR(VLOOKUP(AK587,AuctionMapping2019SEP_LINES!$C:$J,7,FALSE)," "))</f>
        <v xml:space="preserve"> </v>
      </c>
      <c r="AP587" s="4" t="str">
        <f>IF(D587="XFMR",IFERROR(VLOOKUP(AK587,AuctionMapping2019SEP_AUTOS!$B:$J,9,FALSE)," "),IFERROR(VLOOKUP(AK587,AuctionMapping2019SEP_LINES!$C:$J,8,FALSE)," "))</f>
        <v xml:space="preserve"> </v>
      </c>
    </row>
    <row r="588" spans="1:42" hidden="1" x14ac:dyDescent="0.25">
      <c r="A588" t="s">
        <v>625</v>
      </c>
      <c r="B588" t="s">
        <v>2639</v>
      </c>
      <c r="C588" t="s">
        <v>4454</v>
      </c>
      <c r="D588" t="s">
        <v>6110</v>
      </c>
      <c r="E588">
        <v>10000745984</v>
      </c>
      <c r="F588" t="s">
        <v>6638</v>
      </c>
      <c r="G588" t="s">
        <v>8238</v>
      </c>
      <c r="H588">
        <v>10000700635</v>
      </c>
      <c r="I588" t="s">
        <v>8914</v>
      </c>
      <c r="J588" t="s">
        <v>8915</v>
      </c>
      <c r="K588">
        <v>138</v>
      </c>
      <c r="L588" t="s">
        <v>2639</v>
      </c>
      <c r="N588" t="s">
        <v>9314</v>
      </c>
      <c r="O588" t="s">
        <v>10665</v>
      </c>
      <c r="P588" t="s">
        <v>12245</v>
      </c>
      <c r="S588" t="s">
        <v>13782</v>
      </c>
      <c r="T588" t="s">
        <v>13782</v>
      </c>
      <c r="U588" t="s">
        <v>14201</v>
      </c>
      <c r="V588" t="s">
        <v>14788</v>
      </c>
      <c r="W588" t="s">
        <v>14790</v>
      </c>
      <c r="X588" t="s">
        <v>15362</v>
      </c>
      <c r="Y588" t="s">
        <v>17485</v>
      </c>
      <c r="Z588" t="s">
        <v>7940</v>
      </c>
      <c r="AA588">
        <v>10000701930</v>
      </c>
      <c r="AB588" t="s">
        <v>8914</v>
      </c>
      <c r="AC588" t="s">
        <v>19351</v>
      </c>
      <c r="AD588" t="s">
        <v>19351</v>
      </c>
      <c r="AE588" t="s">
        <v>19783</v>
      </c>
      <c r="AF588" t="s">
        <v>39</v>
      </c>
      <c r="AG588" t="s">
        <v>39</v>
      </c>
      <c r="AH588" t="s">
        <v>39</v>
      </c>
      <c r="AI588" t="s">
        <v>39</v>
      </c>
      <c r="AJ588" t="s">
        <v>39</v>
      </c>
      <c r="AK588" s="4" t="str">
        <f>IFERROR(VLOOKUP(C588,mapped!$A:$C,3,FALSE)," ")</f>
        <v xml:space="preserve"> </v>
      </c>
      <c r="AL588" s="4" t="str">
        <f>IF(D588="XFMR",IFERROR(VLOOKUP(AK588,AuctionMapping2019SEP_AUTOS!$B:$J,5,FALSE)," "),IFERROR(VLOOKUP(AK588,AuctionMapping2019SEP_LINES!$C:$J,4,FALSE)," "))</f>
        <v xml:space="preserve"> </v>
      </c>
      <c r="AM588" s="4" t="str">
        <f>IF(D588="XFMR",IFERROR(VLOOKUP(AK588,AuctionMapping2019SEP_AUTOS!$B:$J,6,FALSE)," "),IFERROR(VLOOKUP(AK588,AuctionMapping2019SEP_LINES!$C:$J,5,FALSE)," "))</f>
        <v xml:space="preserve"> </v>
      </c>
      <c r="AN588" s="4" t="str">
        <f>IF(D588="XFMR",IFERROR(VLOOKUP(AK588,AuctionMapping2019SEP_AUTOS!$B:$J,7,FALSE)," "),IFERROR(VLOOKUP(AK588,AuctionMapping2019SEP_LINES!$C:$J,6,FALSE)," "))</f>
        <v xml:space="preserve"> </v>
      </c>
      <c r="AO588" s="4" t="str">
        <f>IF(D588="XFMR",IFERROR(VLOOKUP(AK588,AuctionMapping2019SEP_AUTOS!$B:$J,8,FALSE)," "),IFERROR(VLOOKUP(AK588,AuctionMapping2019SEP_LINES!$C:$J,7,FALSE)," "))</f>
        <v xml:space="preserve"> </v>
      </c>
      <c r="AP588" s="4" t="str">
        <f>IF(D588="XFMR",IFERROR(VLOOKUP(AK588,AuctionMapping2019SEP_AUTOS!$B:$J,9,FALSE)," "),IFERROR(VLOOKUP(AK588,AuctionMapping2019SEP_LINES!$C:$J,8,FALSE)," "))</f>
        <v xml:space="preserve"> </v>
      </c>
    </row>
    <row r="589" spans="1:42" x14ac:dyDescent="0.25">
      <c r="A589" t="s">
        <v>626</v>
      </c>
      <c r="B589" t="s">
        <v>2640</v>
      </c>
      <c r="C589" t="s">
        <v>4455</v>
      </c>
      <c r="D589" t="s">
        <v>6110</v>
      </c>
      <c r="E589">
        <v>10000827259</v>
      </c>
      <c r="F589" t="s">
        <v>6639</v>
      </c>
      <c r="G589" t="s">
        <v>8239</v>
      </c>
      <c r="H589">
        <v>10000699470</v>
      </c>
      <c r="I589" t="s">
        <v>8912</v>
      </c>
      <c r="J589" t="s">
        <v>8915</v>
      </c>
      <c r="K589">
        <v>69</v>
      </c>
      <c r="L589" t="s">
        <v>2640</v>
      </c>
      <c r="N589" t="s">
        <v>9315</v>
      </c>
      <c r="O589" t="s">
        <v>10666</v>
      </c>
      <c r="P589" t="s">
        <v>12246</v>
      </c>
      <c r="S589" t="s">
        <v>4455</v>
      </c>
      <c r="T589" t="s">
        <v>4455</v>
      </c>
      <c r="U589" t="s">
        <v>10666</v>
      </c>
      <c r="V589" t="s">
        <v>14788</v>
      </c>
      <c r="W589" t="s">
        <v>14791</v>
      </c>
      <c r="X589" t="s">
        <v>15363</v>
      </c>
      <c r="Y589" t="s">
        <v>17486</v>
      </c>
      <c r="Z589" t="s">
        <v>18999</v>
      </c>
      <c r="AA589">
        <v>10000701248</v>
      </c>
      <c r="AB589" t="s">
        <v>8912</v>
      </c>
      <c r="AC589" t="s">
        <v>19352</v>
      </c>
      <c r="AD589" t="s">
        <v>19352</v>
      </c>
      <c r="AE589" t="s">
        <v>19784</v>
      </c>
      <c r="AF589" t="s">
        <v>20990</v>
      </c>
      <c r="AG589" t="s">
        <v>21371</v>
      </c>
      <c r="AH589" t="s">
        <v>21378</v>
      </c>
      <c r="AI589" t="s">
        <v>21371</v>
      </c>
      <c r="AJ589" t="s">
        <v>21371</v>
      </c>
      <c r="AK589" s="4" t="str">
        <f>IFERROR(VLOOKUP(C589,mapped!$A:$C,3,FALSE)," ")</f>
        <v>ACME_KIRKLA1_1</v>
      </c>
      <c r="AL589" s="4">
        <f>IF(D589="XFMR",IFERROR(VLOOKUP(AK589,AuctionMapping2019SEP_AUTOS!$B:$J,5,FALSE)," "),IFERROR(VLOOKUP(AK589,AuctionMapping2019SEP_LINES!$C:$J,4,FALSE)," "))</f>
        <v>6052</v>
      </c>
      <c r="AM589" s="4" t="str">
        <f>IF(D589="XFMR",IFERROR(VLOOKUP(AK589,AuctionMapping2019SEP_AUTOS!$B:$J,6,FALSE)," "),IFERROR(VLOOKUP(AK589,AuctionMapping2019SEP_LINES!$C:$J,5,FALSE)," "))</f>
        <v>ACME2A</v>
      </c>
      <c r="AN589" s="4">
        <f>IF(D589="XFMR",IFERROR(VLOOKUP(AK589,AuctionMapping2019SEP_AUTOS!$B:$J,7,FALSE)," "),IFERROR(VLOOKUP(AK589,AuctionMapping2019SEP_LINES!$C:$J,6,FALSE)," "))</f>
        <v>6053</v>
      </c>
      <c r="AO589" s="4" t="str">
        <f>IF(D589="XFMR",IFERROR(VLOOKUP(AK589,AuctionMapping2019SEP_AUTOS!$B:$J,8,FALSE)," "),IFERROR(VLOOKUP(AK589,AuctionMapping2019SEP_LINES!$C:$J,7,FALSE)," "))</f>
        <v>KIRKLAND2A</v>
      </c>
      <c r="AP589" s="4" t="str">
        <f>IF(D589="XFMR",IFERROR(VLOOKUP(AK589,AuctionMapping2019SEP_AUTOS!$B:$J,9,FALSE)," "),IFERROR(VLOOKUP(AK589,AuctionMapping2019SEP_LINES!$C:$J,8,FALSE)," "))</f>
        <v>1</v>
      </c>
    </row>
    <row r="590" spans="1:42" hidden="1" x14ac:dyDescent="0.25">
      <c r="A590" t="s">
        <v>627</v>
      </c>
      <c r="B590" t="s">
        <v>2641</v>
      </c>
      <c r="C590" t="s">
        <v>4456</v>
      </c>
      <c r="D590" t="s">
        <v>6110</v>
      </c>
      <c r="E590">
        <v>10000748421</v>
      </c>
      <c r="F590" t="s">
        <v>6640</v>
      </c>
      <c r="G590" t="s">
        <v>8240</v>
      </c>
      <c r="H590">
        <v>10000701548</v>
      </c>
      <c r="I590" t="s">
        <v>8913</v>
      </c>
      <c r="J590" t="s">
        <v>8915</v>
      </c>
      <c r="K590">
        <v>138</v>
      </c>
      <c r="L590" t="s">
        <v>2641</v>
      </c>
      <c r="N590" t="s">
        <v>2641</v>
      </c>
      <c r="O590" t="s">
        <v>10667</v>
      </c>
      <c r="P590" t="s">
        <v>12247</v>
      </c>
      <c r="S590" t="s">
        <v>13783</v>
      </c>
      <c r="T590" t="s">
        <v>13783</v>
      </c>
      <c r="U590" t="s">
        <v>10667</v>
      </c>
      <c r="V590" t="s">
        <v>14788</v>
      </c>
      <c r="W590" t="s">
        <v>14791</v>
      </c>
      <c r="X590" t="s">
        <v>15364</v>
      </c>
      <c r="Y590" t="s">
        <v>17487</v>
      </c>
      <c r="Z590" t="s">
        <v>19007</v>
      </c>
      <c r="AA590">
        <v>10000699839</v>
      </c>
      <c r="AB590" t="s">
        <v>8913</v>
      </c>
      <c r="AC590" t="s">
        <v>19352</v>
      </c>
      <c r="AD590" t="s">
        <v>19353</v>
      </c>
      <c r="AE590" t="s">
        <v>19785</v>
      </c>
      <c r="AF590" t="s">
        <v>39</v>
      </c>
      <c r="AG590" t="s">
        <v>39</v>
      </c>
      <c r="AH590" t="s">
        <v>39</v>
      </c>
      <c r="AI590" t="s">
        <v>39</v>
      </c>
      <c r="AJ590" t="s">
        <v>39</v>
      </c>
      <c r="AK590" s="4" t="str">
        <f>IFERROR(VLOOKUP(C590,mapped!$A:$C,3,FALSE)," ")</f>
        <v xml:space="preserve"> </v>
      </c>
      <c r="AL590" s="4" t="str">
        <f>IF(D590="XFMR",IFERROR(VLOOKUP(AK590,AuctionMapping2019SEP_AUTOS!$B:$J,5,FALSE)," "),IFERROR(VLOOKUP(AK590,AuctionMapping2019SEP_LINES!$C:$J,4,FALSE)," "))</f>
        <v xml:space="preserve"> </v>
      </c>
      <c r="AM590" s="4" t="str">
        <f>IF(D590="XFMR",IFERROR(VLOOKUP(AK590,AuctionMapping2019SEP_AUTOS!$B:$J,6,FALSE)," "),IFERROR(VLOOKUP(AK590,AuctionMapping2019SEP_LINES!$C:$J,5,FALSE)," "))</f>
        <v xml:space="preserve"> </v>
      </c>
      <c r="AN590" s="4" t="str">
        <f>IF(D590="XFMR",IFERROR(VLOOKUP(AK590,AuctionMapping2019SEP_AUTOS!$B:$J,7,FALSE)," "),IFERROR(VLOOKUP(AK590,AuctionMapping2019SEP_LINES!$C:$J,6,FALSE)," "))</f>
        <v xml:space="preserve"> </v>
      </c>
      <c r="AO590" s="4" t="str">
        <f>IF(D590="XFMR",IFERROR(VLOOKUP(AK590,AuctionMapping2019SEP_AUTOS!$B:$J,8,FALSE)," "),IFERROR(VLOOKUP(AK590,AuctionMapping2019SEP_LINES!$C:$J,7,FALSE)," "))</f>
        <v xml:space="preserve"> </v>
      </c>
      <c r="AP590" s="4" t="str">
        <f>IF(D590="XFMR",IFERROR(VLOOKUP(AK590,AuctionMapping2019SEP_AUTOS!$B:$J,9,FALSE)," "),IFERROR(VLOOKUP(AK590,AuctionMapping2019SEP_LINES!$C:$J,8,FALSE)," "))</f>
        <v xml:space="preserve"> </v>
      </c>
    </row>
    <row r="591" spans="1:42" x14ac:dyDescent="0.25">
      <c r="A591" t="s">
        <v>628</v>
      </c>
      <c r="B591" t="s">
        <v>2642</v>
      </c>
      <c r="C591" t="s">
        <v>4457</v>
      </c>
      <c r="D591" t="s">
        <v>6110</v>
      </c>
      <c r="E591">
        <v>10000749977</v>
      </c>
      <c r="F591" t="s">
        <v>6641</v>
      </c>
      <c r="G591" t="s">
        <v>8241</v>
      </c>
      <c r="H591">
        <v>10000702240</v>
      </c>
      <c r="I591" t="s">
        <v>8913</v>
      </c>
      <c r="J591" t="s">
        <v>8915</v>
      </c>
      <c r="K591">
        <v>138</v>
      </c>
      <c r="L591" t="s">
        <v>2642</v>
      </c>
      <c r="N591" t="s">
        <v>9316</v>
      </c>
      <c r="O591" t="s">
        <v>10668</v>
      </c>
      <c r="P591" t="s">
        <v>12248</v>
      </c>
      <c r="S591" t="s">
        <v>13784</v>
      </c>
      <c r="T591" t="s">
        <v>13784</v>
      </c>
      <c r="U591" t="s">
        <v>14202</v>
      </c>
      <c r="V591" t="s">
        <v>14788</v>
      </c>
      <c r="W591" t="s">
        <v>14790</v>
      </c>
      <c r="X591" t="s">
        <v>15365</v>
      </c>
      <c r="Y591" t="s">
        <v>17488</v>
      </c>
      <c r="Z591" t="s">
        <v>7888</v>
      </c>
      <c r="AA591">
        <v>10000700213</v>
      </c>
      <c r="AB591" t="s">
        <v>8913</v>
      </c>
      <c r="AC591" t="s">
        <v>19351</v>
      </c>
      <c r="AD591" t="s">
        <v>19351</v>
      </c>
      <c r="AE591" t="s">
        <v>19786</v>
      </c>
      <c r="AF591" t="s">
        <v>20991</v>
      </c>
      <c r="AG591" t="s">
        <v>21369</v>
      </c>
      <c r="AH591" t="s">
        <v>21436</v>
      </c>
      <c r="AI591" t="s">
        <v>21369</v>
      </c>
      <c r="AJ591" t="s">
        <v>21369</v>
      </c>
      <c r="AK591" s="4" t="str">
        <f>IFERROR(VLOOKUP(C591,mapped!$A:$C,3,FALSE)," ")</f>
        <v>CRBRE_09_A</v>
      </c>
      <c r="AL591" s="4">
        <f>IF(D591="XFMR",IFERROR(VLOOKUP(AK591,AuctionMapping2019SEP_AUTOS!$B:$J,5,FALSE)," "),IFERROR(VLOOKUP(AK591,AuctionMapping2019SEP_LINES!$C:$J,4,FALSE)," "))</f>
        <v>44171</v>
      </c>
      <c r="AM591" s="4" t="str">
        <f>IF(D591="XFMR",IFERROR(VLOOKUP(AK591,AuctionMapping2019SEP_AUTOS!$B:$J,6,FALSE)," "),IFERROR(VLOOKUP(AK591,AuctionMapping2019SEP_LINES!$C:$J,5,FALSE)," "))</f>
        <v>CRABB__T09_8</v>
      </c>
      <c r="AN591" s="4">
        <f>IF(D591="XFMR",IFERROR(VLOOKUP(AK591,AuctionMapping2019SEP_AUTOS!$B:$J,7,FALSE)," "),IFERROR(VLOOKUP(AK591,AuctionMapping2019SEP_LINES!$C:$J,6,FALSE)," "))</f>
        <v>44570</v>
      </c>
      <c r="AO591" s="4" t="str">
        <f>IF(D591="XFMR",IFERROR(VLOOKUP(AK591,AuctionMapping2019SEP_AUTOS!$B:$J,8,FALSE)," "),IFERROR(VLOOKUP(AK591,AuctionMapping2019SEP_LINES!$C:$J,7,FALSE)," "))</f>
        <v>READNG_S09_8</v>
      </c>
      <c r="AP591" s="4" t="str">
        <f>IF(D591="XFMR",IFERROR(VLOOKUP(AK591,AuctionMapping2019SEP_AUTOS!$B:$J,9,FALSE)," "),IFERROR(VLOOKUP(AK591,AuctionMapping2019SEP_LINES!$C:$J,8,FALSE)," "))</f>
        <v>09</v>
      </c>
    </row>
    <row r="592" spans="1:42" x14ac:dyDescent="0.25">
      <c r="A592" t="s">
        <v>629</v>
      </c>
      <c r="B592" t="s">
        <v>2643</v>
      </c>
      <c r="C592" t="s">
        <v>4458</v>
      </c>
      <c r="D592" t="s">
        <v>6110</v>
      </c>
      <c r="E592">
        <v>10001828218</v>
      </c>
      <c r="F592" t="s">
        <v>6642</v>
      </c>
      <c r="G592" t="s">
        <v>8242</v>
      </c>
      <c r="H592">
        <v>10000701217</v>
      </c>
      <c r="I592" t="s">
        <v>8912</v>
      </c>
      <c r="J592" t="s">
        <v>8915</v>
      </c>
      <c r="K592">
        <v>69</v>
      </c>
      <c r="L592" t="s">
        <v>2643</v>
      </c>
      <c r="N592" t="s">
        <v>9317</v>
      </c>
      <c r="O592" t="s">
        <v>9329</v>
      </c>
      <c r="P592" t="s">
        <v>12249</v>
      </c>
      <c r="S592" t="s">
        <v>4458</v>
      </c>
      <c r="T592" t="s">
        <v>4458</v>
      </c>
      <c r="U592" t="s">
        <v>14203</v>
      </c>
      <c r="V592" t="s">
        <v>14788</v>
      </c>
      <c r="W592" t="s">
        <v>14791</v>
      </c>
      <c r="X592" t="s">
        <v>15366</v>
      </c>
      <c r="Y592" t="s">
        <v>17489</v>
      </c>
      <c r="Z592" t="s">
        <v>19008</v>
      </c>
      <c r="AA592">
        <v>10000701216</v>
      </c>
      <c r="AB592" t="s">
        <v>8912</v>
      </c>
      <c r="AC592" t="s">
        <v>19352</v>
      </c>
      <c r="AD592" t="s">
        <v>19353</v>
      </c>
      <c r="AE592" t="s">
        <v>19787</v>
      </c>
      <c r="AF592" t="s">
        <v>20992</v>
      </c>
      <c r="AG592" t="s">
        <v>21409</v>
      </c>
      <c r="AH592" t="s">
        <v>21477</v>
      </c>
      <c r="AI592" t="s">
        <v>21409</v>
      </c>
      <c r="AJ592" t="s">
        <v>21409</v>
      </c>
      <c r="AK592" s="4" t="str">
        <f>IFERROR(VLOOKUP(C592,mapped!$A:$C,3,FALSE)," ")</f>
        <v>M_69_C3_1</v>
      </c>
      <c r="AL592" s="4">
        <f>IF(D592="XFMR",IFERROR(VLOOKUP(AK592,AuctionMapping2019SEP_AUTOS!$B:$J,5,FALSE)," "),IFERROR(VLOOKUP(AK592,AuctionMapping2019SEP_LINES!$C:$J,4,FALSE)," "))</f>
        <v>38250</v>
      </c>
      <c r="AM592" s="4" t="str">
        <f>IF(D592="XFMR",IFERROR(VLOOKUP(AK592,AuctionMapping2019SEP_AUTOS!$B:$J,6,FALSE)," "),IFERROR(VLOOKUP(AK592,AuctionMapping2019SEP_LINES!$C:$J,5,FALSE)," "))</f>
        <v>TNKERMIT2_0</v>
      </c>
      <c r="AN592" s="4">
        <f>IF(D592="XFMR",IFERROR(VLOOKUP(AK592,AuctionMapping2019SEP_AUTOS!$B:$J,7,FALSE)," "),IFERROR(VLOOKUP(AK592,AuctionMapping2019SEP_LINES!$C:$J,6,FALSE)," "))</f>
        <v>38280</v>
      </c>
      <c r="AO592" s="4" t="str">
        <f>IF(D592="XFMR",IFERROR(VLOOKUP(AK592,AuctionMapping2019SEP_AUTOS!$B:$J,8,FALSE)," "),IFERROR(VLOOKUP(AK592,AuctionMapping2019SEP_LINES!$C:$J,7,FALSE)," "))</f>
        <v>TNKERMIT1_0</v>
      </c>
      <c r="AP592" s="4" t="str">
        <f>IF(D592="XFMR",IFERROR(VLOOKUP(AK592,AuctionMapping2019SEP_AUTOS!$B:$J,9,FALSE)," "),IFERROR(VLOOKUP(AK592,AuctionMapping2019SEP_LINES!$C:$J,8,FALSE)," "))</f>
        <v>1</v>
      </c>
    </row>
    <row r="593" spans="1:42" hidden="1" x14ac:dyDescent="0.25">
      <c r="A593" t="s">
        <v>630</v>
      </c>
      <c r="B593" t="s">
        <v>2644</v>
      </c>
      <c r="C593" t="s">
        <v>4459</v>
      </c>
      <c r="D593" t="s">
        <v>6111</v>
      </c>
      <c r="E593">
        <v>10001782104</v>
      </c>
      <c r="F593" t="s">
        <v>6219</v>
      </c>
      <c r="G593" t="s">
        <v>7912</v>
      </c>
      <c r="H593">
        <v>10000700583</v>
      </c>
      <c r="I593" t="s">
        <v>8914</v>
      </c>
      <c r="J593" t="s">
        <v>8915</v>
      </c>
      <c r="K593">
        <v>13</v>
      </c>
      <c r="L593" t="s">
        <v>2644</v>
      </c>
      <c r="N593" t="s">
        <v>9318</v>
      </c>
      <c r="O593" t="s">
        <v>10669</v>
      </c>
      <c r="P593" t="s">
        <v>12250</v>
      </c>
      <c r="S593" t="s">
        <v>4459</v>
      </c>
      <c r="T593" t="s">
        <v>4459</v>
      </c>
      <c r="U593" t="s">
        <v>14204</v>
      </c>
      <c r="V593" t="s">
        <v>14788</v>
      </c>
      <c r="W593" t="s">
        <v>14790</v>
      </c>
      <c r="X593" t="s">
        <v>15367</v>
      </c>
      <c r="Y593" t="s">
        <v>17185</v>
      </c>
      <c r="AC593" t="s">
        <v>19351</v>
      </c>
      <c r="AD593" t="s">
        <v>19351</v>
      </c>
      <c r="AE593" t="s">
        <v>17185</v>
      </c>
      <c r="AF593" t="s">
        <v>39</v>
      </c>
      <c r="AG593" t="s">
        <v>39</v>
      </c>
      <c r="AH593" t="s">
        <v>39</v>
      </c>
      <c r="AI593" t="s">
        <v>39</v>
      </c>
      <c r="AJ593" t="s">
        <v>39</v>
      </c>
      <c r="AK593" s="4" t="str">
        <f>IFERROR(VLOOKUP(C593,mapped!$A:$C,3,FALSE)," ")</f>
        <v xml:space="preserve"> </v>
      </c>
      <c r="AL593" s="4" t="str">
        <f>IF(D593="XFMR",IFERROR(VLOOKUP(AK593,AuctionMapping2019SEP_AUTOS!$B:$J,5,FALSE)," "),IFERROR(VLOOKUP(AK593,AuctionMapping2019SEP_LINES!$C:$J,4,FALSE)," "))</f>
        <v xml:space="preserve"> </v>
      </c>
      <c r="AM593" s="4" t="str">
        <f>IF(D593="XFMR",IFERROR(VLOOKUP(AK593,AuctionMapping2019SEP_AUTOS!$B:$J,6,FALSE)," "),IFERROR(VLOOKUP(AK593,AuctionMapping2019SEP_LINES!$C:$J,5,FALSE)," "))</f>
        <v xml:space="preserve"> </v>
      </c>
      <c r="AN593" s="4" t="str">
        <f>IF(D593="XFMR",IFERROR(VLOOKUP(AK593,AuctionMapping2019SEP_AUTOS!$B:$J,7,FALSE)," "),IFERROR(VLOOKUP(AK593,AuctionMapping2019SEP_LINES!$C:$J,6,FALSE)," "))</f>
        <v xml:space="preserve"> </v>
      </c>
      <c r="AO593" s="4" t="str">
        <f>IF(D593="XFMR",IFERROR(VLOOKUP(AK593,AuctionMapping2019SEP_AUTOS!$B:$J,8,FALSE)," "),IFERROR(VLOOKUP(AK593,AuctionMapping2019SEP_LINES!$C:$J,7,FALSE)," "))</f>
        <v xml:space="preserve"> </v>
      </c>
      <c r="AP593" s="4" t="str">
        <f>IF(D593="XFMR",IFERROR(VLOOKUP(AK593,AuctionMapping2019SEP_AUTOS!$B:$J,9,FALSE)," "),IFERROR(VLOOKUP(AK593,AuctionMapping2019SEP_LINES!$C:$J,8,FALSE)," "))</f>
        <v xml:space="preserve"> </v>
      </c>
    </row>
    <row r="594" spans="1:42" hidden="1" x14ac:dyDescent="0.25">
      <c r="A594" t="s">
        <v>631</v>
      </c>
      <c r="B594" t="s">
        <v>2644</v>
      </c>
      <c r="C594" t="s">
        <v>4460</v>
      </c>
      <c r="D594" t="s">
        <v>6111</v>
      </c>
      <c r="E594">
        <v>10001773820</v>
      </c>
      <c r="F594" t="s">
        <v>6219</v>
      </c>
      <c r="G594" t="s">
        <v>7912</v>
      </c>
      <c r="H594">
        <v>10000700583</v>
      </c>
      <c r="I594" t="s">
        <v>8914</v>
      </c>
      <c r="J594" t="s">
        <v>8915</v>
      </c>
      <c r="K594">
        <v>138</v>
      </c>
      <c r="L594" t="s">
        <v>2644</v>
      </c>
      <c r="N594" t="s">
        <v>9318</v>
      </c>
      <c r="O594" t="s">
        <v>10669</v>
      </c>
      <c r="P594" t="s">
        <v>12250</v>
      </c>
      <c r="S594" t="s">
        <v>4460</v>
      </c>
      <c r="T594" t="s">
        <v>4460</v>
      </c>
      <c r="U594" t="s">
        <v>14204</v>
      </c>
      <c r="V594" t="s">
        <v>14788</v>
      </c>
      <c r="W594" t="s">
        <v>14790</v>
      </c>
      <c r="X594" t="s">
        <v>15368</v>
      </c>
      <c r="Y594" t="s">
        <v>17186</v>
      </c>
      <c r="AC594" t="s">
        <v>19351</v>
      </c>
      <c r="AD594" t="s">
        <v>19351</v>
      </c>
      <c r="AE594" t="s">
        <v>17186</v>
      </c>
      <c r="AF594" t="s">
        <v>39</v>
      </c>
      <c r="AG594" t="s">
        <v>39</v>
      </c>
      <c r="AH594" t="s">
        <v>39</v>
      </c>
      <c r="AI594" t="s">
        <v>39</v>
      </c>
      <c r="AJ594" t="s">
        <v>39</v>
      </c>
      <c r="AK594" s="4" t="str">
        <f>IFERROR(VLOOKUP(C594,mapped!$A:$C,3,FALSE)," ")</f>
        <v xml:space="preserve"> </v>
      </c>
      <c r="AL594" s="4" t="str">
        <f>IF(D594="XFMR",IFERROR(VLOOKUP(AK594,AuctionMapping2019SEP_AUTOS!$B:$J,5,FALSE)," "),IFERROR(VLOOKUP(AK594,AuctionMapping2019SEP_LINES!$C:$J,4,FALSE)," "))</f>
        <v xml:space="preserve"> </v>
      </c>
      <c r="AM594" s="4" t="str">
        <f>IF(D594="XFMR",IFERROR(VLOOKUP(AK594,AuctionMapping2019SEP_AUTOS!$B:$J,6,FALSE)," "),IFERROR(VLOOKUP(AK594,AuctionMapping2019SEP_LINES!$C:$J,5,FALSE)," "))</f>
        <v xml:space="preserve"> </v>
      </c>
      <c r="AN594" s="4" t="str">
        <f>IF(D594="XFMR",IFERROR(VLOOKUP(AK594,AuctionMapping2019SEP_AUTOS!$B:$J,7,FALSE)," "),IFERROR(VLOOKUP(AK594,AuctionMapping2019SEP_LINES!$C:$J,6,FALSE)," "))</f>
        <v xml:space="preserve"> </v>
      </c>
      <c r="AO594" s="4" t="str">
        <f>IF(D594="XFMR",IFERROR(VLOOKUP(AK594,AuctionMapping2019SEP_AUTOS!$B:$J,8,FALSE)," "),IFERROR(VLOOKUP(AK594,AuctionMapping2019SEP_LINES!$C:$J,7,FALSE)," "))</f>
        <v xml:space="preserve"> </v>
      </c>
      <c r="AP594" s="4" t="str">
        <f>IF(D594="XFMR",IFERROR(VLOOKUP(AK594,AuctionMapping2019SEP_AUTOS!$B:$J,9,FALSE)," "),IFERROR(VLOOKUP(AK594,AuctionMapping2019SEP_LINES!$C:$J,8,FALSE)," "))</f>
        <v xml:space="preserve"> </v>
      </c>
    </row>
    <row r="595" spans="1:42" hidden="1" x14ac:dyDescent="0.25">
      <c r="A595" t="s">
        <v>632</v>
      </c>
      <c r="B595" t="s">
        <v>2644</v>
      </c>
      <c r="C595" t="s">
        <v>4461</v>
      </c>
      <c r="D595" t="s">
        <v>6111</v>
      </c>
      <c r="E595">
        <v>10001773819</v>
      </c>
      <c r="F595" t="s">
        <v>6219</v>
      </c>
      <c r="G595" t="s">
        <v>7912</v>
      </c>
      <c r="H595">
        <v>10000700583</v>
      </c>
      <c r="I595" t="s">
        <v>8914</v>
      </c>
      <c r="J595" t="s">
        <v>8915</v>
      </c>
      <c r="K595">
        <v>345</v>
      </c>
      <c r="L595" t="s">
        <v>2644</v>
      </c>
      <c r="N595" t="s">
        <v>9318</v>
      </c>
      <c r="O595" t="s">
        <v>10669</v>
      </c>
      <c r="P595" t="s">
        <v>12250</v>
      </c>
      <c r="S595" t="s">
        <v>4461</v>
      </c>
      <c r="T595" t="s">
        <v>4461</v>
      </c>
      <c r="U595" t="s">
        <v>14204</v>
      </c>
      <c r="V595" t="s">
        <v>14788</v>
      </c>
      <c r="W595" t="s">
        <v>14790</v>
      </c>
      <c r="X595" t="s">
        <v>15369</v>
      </c>
      <c r="Y595" t="s">
        <v>17187</v>
      </c>
      <c r="AC595" t="s">
        <v>19351</v>
      </c>
      <c r="AD595" t="s">
        <v>19351</v>
      </c>
      <c r="AE595" t="s">
        <v>17187</v>
      </c>
      <c r="AF595" t="s">
        <v>39</v>
      </c>
      <c r="AG595" t="s">
        <v>39</v>
      </c>
      <c r="AH595" t="s">
        <v>39</v>
      </c>
      <c r="AI595" t="s">
        <v>39</v>
      </c>
      <c r="AJ595" t="s">
        <v>39</v>
      </c>
      <c r="AK595" s="4" t="str">
        <f>IFERROR(VLOOKUP(C595,mapped!$A:$C,3,FALSE)," ")</f>
        <v xml:space="preserve"> </v>
      </c>
      <c r="AL595" s="4" t="str">
        <f>IF(D595="XFMR",IFERROR(VLOOKUP(AK595,AuctionMapping2019SEP_AUTOS!$B:$J,5,FALSE)," "),IFERROR(VLOOKUP(AK595,AuctionMapping2019SEP_LINES!$C:$J,4,FALSE)," "))</f>
        <v xml:space="preserve"> </v>
      </c>
      <c r="AM595" s="4" t="str">
        <f>IF(D595="XFMR",IFERROR(VLOOKUP(AK595,AuctionMapping2019SEP_AUTOS!$B:$J,6,FALSE)," "),IFERROR(VLOOKUP(AK595,AuctionMapping2019SEP_LINES!$C:$J,5,FALSE)," "))</f>
        <v xml:space="preserve"> </v>
      </c>
      <c r="AN595" s="4" t="str">
        <f>IF(D595="XFMR",IFERROR(VLOOKUP(AK595,AuctionMapping2019SEP_AUTOS!$B:$J,7,FALSE)," "),IFERROR(VLOOKUP(AK595,AuctionMapping2019SEP_LINES!$C:$J,6,FALSE)," "))</f>
        <v xml:space="preserve"> </v>
      </c>
      <c r="AO595" s="4" t="str">
        <f>IF(D595="XFMR",IFERROR(VLOOKUP(AK595,AuctionMapping2019SEP_AUTOS!$B:$J,8,FALSE)," "),IFERROR(VLOOKUP(AK595,AuctionMapping2019SEP_LINES!$C:$J,7,FALSE)," "))</f>
        <v xml:space="preserve"> </v>
      </c>
      <c r="AP595" s="4" t="str">
        <f>IF(D595="XFMR",IFERROR(VLOOKUP(AK595,AuctionMapping2019SEP_AUTOS!$B:$J,9,FALSE)," "),IFERROR(VLOOKUP(AK595,AuctionMapping2019SEP_LINES!$C:$J,8,FALSE)," "))</f>
        <v xml:space="preserve"> </v>
      </c>
    </row>
    <row r="596" spans="1:42" hidden="1" x14ac:dyDescent="0.25">
      <c r="A596" t="s">
        <v>633</v>
      </c>
      <c r="B596" t="s">
        <v>2645</v>
      </c>
      <c r="C596" t="s">
        <v>4462</v>
      </c>
      <c r="D596" t="s">
        <v>6110</v>
      </c>
      <c r="E596">
        <v>10002421097</v>
      </c>
      <c r="F596" t="s">
        <v>6186</v>
      </c>
      <c r="G596" t="s">
        <v>7887</v>
      </c>
      <c r="H596">
        <v>10000699655</v>
      </c>
      <c r="I596" t="s">
        <v>8912</v>
      </c>
      <c r="J596" t="s">
        <v>8915</v>
      </c>
      <c r="K596">
        <v>69</v>
      </c>
      <c r="L596" t="s">
        <v>2645</v>
      </c>
      <c r="N596" t="s">
        <v>9319</v>
      </c>
      <c r="O596" t="s">
        <v>10670</v>
      </c>
      <c r="P596" t="s">
        <v>12251</v>
      </c>
      <c r="S596" t="s">
        <v>4462</v>
      </c>
      <c r="T596" t="s">
        <v>4462</v>
      </c>
      <c r="U596" t="s">
        <v>10670</v>
      </c>
      <c r="V596" t="s">
        <v>14788</v>
      </c>
      <c r="W596" t="s">
        <v>14791</v>
      </c>
      <c r="X596" t="s">
        <v>15370</v>
      </c>
      <c r="Y596" t="s">
        <v>17490</v>
      </c>
      <c r="Z596" t="s">
        <v>18837</v>
      </c>
      <c r="AA596">
        <v>10000702976</v>
      </c>
      <c r="AB596" t="s">
        <v>8912</v>
      </c>
      <c r="AC596" t="s">
        <v>19352</v>
      </c>
      <c r="AD596" t="s">
        <v>19354</v>
      </c>
      <c r="AE596" t="s">
        <v>19788</v>
      </c>
      <c r="AF596" t="s">
        <v>39</v>
      </c>
      <c r="AG596" t="s">
        <v>39</v>
      </c>
      <c r="AH596" t="s">
        <v>39</v>
      </c>
      <c r="AI596" t="s">
        <v>39</v>
      </c>
      <c r="AJ596" t="s">
        <v>39</v>
      </c>
      <c r="AK596" s="4" t="str">
        <f>IFERROR(VLOOKUP(C596,mapped!$A:$C,3,FALSE)," ")</f>
        <v xml:space="preserve"> </v>
      </c>
      <c r="AL596" s="4" t="str">
        <f>IF(D596="XFMR",IFERROR(VLOOKUP(AK596,AuctionMapping2019SEP_AUTOS!$B:$J,5,FALSE)," "),IFERROR(VLOOKUP(AK596,AuctionMapping2019SEP_LINES!$C:$J,4,FALSE)," "))</f>
        <v xml:space="preserve"> </v>
      </c>
      <c r="AM596" s="4" t="str">
        <f>IF(D596="XFMR",IFERROR(VLOOKUP(AK596,AuctionMapping2019SEP_AUTOS!$B:$J,6,FALSE)," "),IFERROR(VLOOKUP(AK596,AuctionMapping2019SEP_LINES!$C:$J,5,FALSE)," "))</f>
        <v xml:space="preserve"> </v>
      </c>
      <c r="AN596" s="4" t="str">
        <f>IF(D596="XFMR",IFERROR(VLOOKUP(AK596,AuctionMapping2019SEP_AUTOS!$B:$J,7,FALSE)," "),IFERROR(VLOOKUP(AK596,AuctionMapping2019SEP_LINES!$C:$J,6,FALSE)," "))</f>
        <v xml:space="preserve"> </v>
      </c>
      <c r="AO596" s="4" t="str">
        <f>IF(D596="XFMR",IFERROR(VLOOKUP(AK596,AuctionMapping2019SEP_AUTOS!$B:$J,8,FALSE)," "),IFERROR(VLOOKUP(AK596,AuctionMapping2019SEP_LINES!$C:$J,7,FALSE)," "))</f>
        <v xml:space="preserve"> </v>
      </c>
      <c r="AP596" s="4" t="str">
        <f>IF(D596="XFMR",IFERROR(VLOOKUP(AK596,AuctionMapping2019SEP_AUTOS!$B:$J,9,FALSE)," "),IFERROR(VLOOKUP(AK596,AuctionMapping2019SEP_LINES!$C:$J,8,FALSE)," "))</f>
        <v xml:space="preserve"> </v>
      </c>
    </row>
    <row r="597" spans="1:42" x14ac:dyDescent="0.25">
      <c r="A597" t="s">
        <v>634</v>
      </c>
      <c r="B597" t="s">
        <v>2646</v>
      </c>
      <c r="C597" t="s">
        <v>4463</v>
      </c>
      <c r="D597" t="s">
        <v>6110</v>
      </c>
      <c r="E597">
        <v>10002552175</v>
      </c>
      <c r="F597" t="s">
        <v>6643</v>
      </c>
      <c r="G597" t="s">
        <v>8243</v>
      </c>
      <c r="H597">
        <v>10000701182</v>
      </c>
      <c r="I597" t="s">
        <v>8912</v>
      </c>
      <c r="J597" t="s">
        <v>8915</v>
      </c>
      <c r="K597">
        <v>69</v>
      </c>
      <c r="L597" t="s">
        <v>2646</v>
      </c>
      <c r="N597" t="s">
        <v>9320</v>
      </c>
      <c r="O597" t="s">
        <v>10671</v>
      </c>
      <c r="P597" t="s">
        <v>12252</v>
      </c>
      <c r="S597" t="s">
        <v>4463</v>
      </c>
      <c r="T597" t="s">
        <v>4463</v>
      </c>
      <c r="U597" t="s">
        <v>10671</v>
      </c>
      <c r="V597" t="s">
        <v>14788</v>
      </c>
      <c r="W597" t="s">
        <v>14791</v>
      </c>
      <c r="X597" t="s">
        <v>15371</v>
      </c>
      <c r="Y597" t="s">
        <v>17491</v>
      </c>
      <c r="Z597" t="s">
        <v>19009</v>
      </c>
      <c r="AA597">
        <v>10000700950</v>
      </c>
      <c r="AB597" t="s">
        <v>8912</v>
      </c>
      <c r="AC597" t="s">
        <v>19352</v>
      </c>
      <c r="AD597" t="s">
        <v>19354</v>
      </c>
      <c r="AE597" t="s">
        <v>19789</v>
      </c>
      <c r="AF597" t="s">
        <v>20993</v>
      </c>
      <c r="AG597" t="s">
        <v>21368</v>
      </c>
      <c r="AH597" t="s">
        <v>21379</v>
      </c>
      <c r="AI597" t="s">
        <v>21368</v>
      </c>
      <c r="AJ597" t="s">
        <v>21368</v>
      </c>
      <c r="AK597" s="4" t="str">
        <f>IFERROR(VLOOKUP(C597,mapped!$A:$C,3,FALSE)," ")</f>
        <v>HASTXT_JOSSEL1_1</v>
      </c>
      <c r="AL597" s="4">
        <f>IF(D597="XFMR",IFERROR(VLOOKUP(AK597,AuctionMapping2019SEP_AUTOS!$B:$J,5,FALSE)," "),IFERROR(VLOOKUP(AK597,AuctionMapping2019SEP_LINES!$C:$J,4,FALSE)," "))</f>
        <v>6123</v>
      </c>
      <c r="AM597" s="4" t="str">
        <f>IF(D597="XFMR",IFERROR(VLOOKUP(AK597,AuctionMapping2019SEP_AUTOS!$B:$J,6,FALSE)," "),IFERROR(VLOOKUP(AK597,AuctionMapping2019SEP_LINES!$C:$J,5,FALSE)," "))</f>
        <v>JOSSELLE2A</v>
      </c>
      <c r="AN597" s="4">
        <f>IF(D597="XFMR",IFERROR(VLOOKUP(AK597,AuctionMapping2019SEP_AUTOS!$B:$J,7,FALSE)," "),IFERROR(VLOOKUP(AK597,AuctionMapping2019SEP_LINES!$C:$J,6,FALSE)," "))</f>
        <v>6124</v>
      </c>
      <c r="AO597" s="4" t="str">
        <f>IF(D597="XFMR",IFERROR(VLOOKUP(AK597,AuctionMapping2019SEP_AUTOS!$B:$J,8,FALSE)," "),IFERROR(VLOOKUP(AK597,AuctionMapping2019SEP_LINES!$C:$J,7,FALSE)," "))</f>
        <v>HASTXTP2A</v>
      </c>
      <c r="AP597" s="4" t="str">
        <f>IF(D597="XFMR",IFERROR(VLOOKUP(AK597,AuctionMapping2019SEP_AUTOS!$B:$J,9,FALSE)," "),IFERROR(VLOOKUP(AK597,AuctionMapping2019SEP_LINES!$C:$J,8,FALSE)," "))</f>
        <v>1</v>
      </c>
    </row>
    <row r="598" spans="1:42" x14ac:dyDescent="0.25">
      <c r="A598" t="s">
        <v>635</v>
      </c>
      <c r="B598" t="s">
        <v>2647</v>
      </c>
      <c r="C598" t="s">
        <v>4464</v>
      </c>
      <c r="D598" t="s">
        <v>6110</v>
      </c>
      <c r="E598">
        <v>10002503376</v>
      </c>
      <c r="F598" t="s">
        <v>6644</v>
      </c>
      <c r="G598" t="s">
        <v>8244</v>
      </c>
      <c r="H598">
        <v>10000702709</v>
      </c>
      <c r="I598" t="s">
        <v>8914</v>
      </c>
      <c r="J598" t="s">
        <v>8915</v>
      </c>
      <c r="K598">
        <v>138</v>
      </c>
      <c r="L598" t="s">
        <v>2647</v>
      </c>
      <c r="N598" t="s">
        <v>9321</v>
      </c>
      <c r="O598" t="s">
        <v>10672</v>
      </c>
      <c r="P598" t="s">
        <v>12253</v>
      </c>
      <c r="S598" t="s">
        <v>4464</v>
      </c>
      <c r="T598" t="s">
        <v>4464</v>
      </c>
      <c r="U598" t="s">
        <v>14205</v>
      </c>
      <c r="V598" t="s">
        <v>14788</v>
      </c>
      <c r="W598" t="s">
        <v>14790</v>
      </c>
      <c r="X598" t="s">
        <v>15372</v>
      </c>
      <c r="Y598" t="s">
        <v>17492</v>
      </c>
      <c r="Z598" t="s">
        <v>19010</v>
      </c>
      <c r="AA598">
        <v>10000701844</v>
      </c>
      <c r="AB598" t="s">
        <v>8914</v>
      </c>
      <c r="AC598" t="s">
        <v>19351</v>
      </c>
      <c r="AD598" t="s">
        <v>19351</v>
      </c>
      <c r="AE598" t="s">
        <v>19790</v>
      </c>
      <c r="AF598" t="s">
        <v>20994</v>
      </c>
      <c r="AG598" t="s">
        <v>21368</v>
      </c>
      <c r="AH598" t="s">
        <v>21368</v>
      </c>
      <c r="AI598" t="s">
        <v>21368</v>
      </c>
      <c r="AJ598" t="s">
        <v>21368</v>
      </c>
      <c r="AK598" s="4" t="str">
        <f>IFERROR(VLOOKUP(C598,mapped!$A:$C,3,FALSE)," ")</f>
        <v>STV_NORF_1</v>
      </c>
      <c r="AL598" s="4">
        <f>IF(D598="XFMR",IFERROR(VLOOKUP(AK598,AuctionMapping2019SEP_AUTOS!$B:$J,5,FALSE)," "),IFERROR(VLOOKUP(AK598,AuctionMapping2019SEP_LINES!$C:$J,4,FALSE)," "))</f>
        <v>295</v>
      </c>
      <c r="AM598" s="4" t="str">
        <f>IF(D598="XFMR",IFERROR(VLOOKUP(AK598,AuctionMapping2019SEP_AUTOS!$B:$J,6,FALSE)," "),IFERROR(VLOOKUP(AK598,AuctionMapping2019SEP_LINES!$C:$J,5,FALSE)," "))</f>
        <v>STEPHENVIL8</v>
      </c>
      <c r="AN598" s="4">
        <f>IF(D598="XFMR",IFERROR(VLOOKUP(AK598,AuctionMapping2019SEP_AUTOS!$B:$J,7,FALSE)," "),IFERROR(VLOOKUP(AK598,AuctionMapping2019SEP_LINES!$C:$J,6,FALSE)," "))</f>
        <v>303</v>
      </c>
      <c r="AO598" s="4" t="str">
        <f>IF(D598="XFMR",IFERROR(VLOOKUP(AK598,AuctionMapping2019SEP_AUTOS!$B:$J,8,FALSE)," "),IFERROR(VLOOKUP(AK598,AuctionMapping2019SEP_LINES!$C:$J,7,FALSE)," "))</f>
        <v>NORFORK</v>
      </c>
      <c r="AP598" s="4" t="str">
        <f>IF(D598="XFMR",IFERROR(VLOOKUP(AK598,AuctionMapping2019SEP_AUTOS!$B:$J,9,FALSE)," "),IFERROR(VLOOKUP(AK598,AuctionMapping2019SEP_LINES!$C:$J,8,FALSE)," "))</f>
        <v>1</v>
      </c>
    </row>
    <row r="599" spans="1:42" hidden="1" x14ac:dyDescent="0.25">
      <c r="A599" t="s">
        <v>636</v>
      </c>
      <c r="B599" t="s">
        <v>2648</v>
      </c>
      <c r="C599" t="s">
        <v>4465</v>
      </c>
      <c r="D599" t="s">
        <v>6110</v>
      </c>
      <c r="E599">
        <v>10000748200</v>
      </c>
      <c r="F599" t="s">
        <v>6645</v>
      </c>
      <c r="G599" t="s">
        <v>8245</v>
      </c>
      <c r="H599">
        <v>10000701472</v>
      </c>
      <c r="I599" t="s">
        <v>8913</v>
      </c>
      <c r="J599" t="s">
        <v>8915</v>
      </c>
      <c r="K599">
        <v>138</v>
      </c>
      <c r="L599" t="s">
        <v>2648</v>
      </c>
      <c r="N599" t="s">
        <v>9321</v>
      </c>
      <c r="O599" t="s">
        <v>10668</v>
      </c>
      <c r="P599" t="s">
        <v>12254</v>
      </c>
      <c r="S599" t="s">
        <v>13785</v>
      </c>
      <c r="T599" t="s">
        <v>13785</v>
      </c>
      <c r="U599" t="s">
        <v>14206</v>
      </c>
      <c r="V599" t="s">
        <v>14788</v>
      </c>
      <c r="W599" t="s">
        <v>14790</v>
      </c>
      <c r="X599" t="s">
        <v>15373</v>
      </c>
      <c r="Y599" t="s">
        <v>17493</v>
      </c>
      <c r="Z599" t="s">
        <v>8107</v>
      </c>
      <c r="AA599">
        <v>10000702205</v>
      </c>
      <c r="AB599" t="s">
        <v>8913</v>
      </c>
      <c r="AC599" t="s">
        <v>19351</v>
      </c>
      <c r="AD599" t="s">
        <v>19351</v>
      </c>
      <c r="AE599" t="s">
        <v>19791</v>
      </c>
      <c r="AF599" t="s">
        <v>39</v>
      </c>
      <c r="AG599" t="s">
        <v>39</v>
      </c>
      <c r="AH599" t="s">
        <v>39</v>
      </c>
      <c r="AI599" t="s">
        <v>39</v>
      </c>
      <c r="AJ599" t="s">
        <v>39</v>
      </c>
      <c r="AK599" s="4" t="str">
        <f>IFERROR(VLOOKUP(C599,mapped!$A:$C,3,FALSE)," ")</f>
        <v xml:space="preserve"> </v>
      </c>
      <c r="AL599" s="4" t="str">
        <f>IF(D599="XFMR",IFERROR(VLOOKUP(AK599,AuctionMapping2019SEP_AUTOS!$B:$J,5,FALSE)," "),IFERROR(VLOOKUP(AK599,AuctionMapping2019SEP_LINES!$C:$J,4,FALSE)," "))</f>
        <v xml:space="preserve"> </v>
      </c>
      <c r="AM599" s="4" t="str">
        <f>IF(D599="XFMR",IFERROR(VLOOKUP(AK599,AuctionMapping2019SEP_AUTOS!$B:$J,6,FALSE)," "),IFERROR(VLOOKUP(AK599,AuctionMapping2019SEP_LINES!$C:$J,5,FALSE)," "))</f>
        <v xml:space="preserve"> </v>
      </c>
      <c r="AN599" s="4" t="str">
        <f>IF(D599="XFMR",IFERROR(VLOOKUP(AK599,AuctionMapping2019SEP_AUTOS!$B:$J,7,FALSE)," "),IFERROR(VLOOKUP(AK599,AuctionMapping2019SEP_LINES!$C:$J,6,FALSE)," "))</f>
        <v xml:space="preserve"> </v>
      </c>
      <c r="AO599" s="4" t="str">
        <f>IF(D599="XFMR",IFERROR(VLOOKUP(AK599,AuctionMapping2019SEP_AUTOS!$B:$J,8,FALSE)," "),IFERROR(VLOOKUP(AK599,AuctionMapping2019SEP_LINES!$C:$J,7,FALSE)," "))</f>
        <v xml:space="preserve"> </v>
      </c>
      <c r="AP599" s="4" t="str">
        <f>IF(D599="XFMR",IFERROR(VLOOKUP(AK599,AuctionMapping2019SEP_AUTOS!$B:$J,9,FALSE)," "),IFERROR(VLOOKUP(AK599,AuctionMapping2019SEP_LINES!$C:$J,8,FALSE)," "))</f>
        <v xml:space="preserve"> </v>
      </c>
    </row>
    <row r="600" spans="1:42" hidden="1" x14ac:dyDescent="0.25">
      <c r="A600" t="s">
        <v>637</v>
      </c>
      <c r="B600" t="s">
        <v>2648</v>
      </c>
      <c r="C600" t="s">
        <v>4466</v>
      </c>
      <c r="D600" t="s">
        <v>6110</v>
      </c>
      <c r="E600">
        <v>10002508067</v>
      </c>
      <c r="F600" t="s">
        <v>6646</v>
      </c>
      <c r="G600" t="s">
        <v>8245</v>
      </c>
      <c r="H600">
        <v>10000701472</v>
      </c>
      <c r="I600" t="s">
        <v>8913</v>
      </c>
      <c r="J600" t="s">
        <v>8915</v>
      </c>
      <c r="K600">
        <v>138</v>
      </c>
      <c r="L600" t="s">
        <v>2648</v>
      </c>
      <c r="N600" t="s">
        <v>9322</v>
      </c>
      <c r="O600" t="s">
        <v>10673</v>
      </c>
      <c r="P600" t="s">
        <v>12255</v>
      </c>
      <c r="S600" t="s">
        <v>4466</v>
      </c>
      <c r="T600" t="s">
        <v>4466</v>
      </c>
      <c r="U600" t="s">
        <v>10673</v>
      </c>
      <c r="V600" t="s">
        <v>14788</v>
      </c>
      <c r="W600" t="s">
        <v>14790</v>
      </c>
      <c r="X600" t="s">
        <v>15374</v>
      </c>
      <c r="Y600" t="s">
        <v>17494</v>
      </c>
      <c r="Z600" t="s">
        <v>19011</v>
      </c>
      <c r="AA600">
        <v>10002508066</v>
      </c>
      <c r="AB600" t="s">
        <v>8913</v>
      </c>
      <c r="AC600" t="s">
        <v>19351</v>
      </c>
      <c r="AD600" t="s">
        <v>19351</v>
      </c>
      <c r="AE600" t="s">
        <v>19792</v>
      </c>
      <c r="AF600" t="s">
        <v>39</v>
      </c>
      <c r="AG600" t="s">
        <v>39</v>
      </c>
      <c r="AH600" t="s">
        <v>39</v>
      </c>
      <c r="AI600" t="s">
        <v>39</v>
      </c>
      <c r="AJ600" t="s">
        <v>39</v>
      </c>
      <c r="AK600" s="4" t="str">
        <f>IFERROR(VLOOKUP(C600,mapped!$A:$C,3,FALSE)," ")</f>
        <v xml:space="preserve"> </v>
      </c>
      <c r="AL600" s="4" t="str">
        <f>IF(D600="XFMR",IFERROR(VLOOKUP(AK600,AuctionMapping2019SEP_AUTOS!$B:$J,5,FALSE)," "),IFERROR(VLOOKUP(AK600,AuctionMapping2019SEP_LINES!$C:$J,4,FALSE)," "))</f>
        <v xml:space="preserve"> </v>
      </c>
      <c r="AM600" s="4" t="str">
        <f>IF(D600="XFMR",IFERROR(VLOOKUP(AK600,AuctionMapping2019SEP_AUTOS!$B:$J,6,FALSE)," "),IFERROR(VLOOKUP(AK600,AuctionMapping2019SEP_LINES!$C:$J,5,FALSE)," "))</f>
        <v xml:space="preserve"> </v>
      </c>
      <c r="AN600" s="4" t="str">
        <f>IF(D600="XFMR",IFERROR(VLOOKUP(AK600,AuctionMapping2019SEP_AUTOS!$B:$J,7,FALSE)," "),IFERROR(VLOOKUP(AK600,AuctionMapping2019SEP_LINES!$C:$J,6,FALSE)," "))</f>
        <v xml:space="preserve"> </v>
      </c>
      <c r="AO600" s="4" t="str">
        <f>IF(D600="XFMR",IFERROR(VLOOKUP(AK600,AuctionMapping2019SEP_AUTOS!$B:$J,8,FALSE)," "),IFERROR(VLOOKUP(AK600,AuctionMapping2019SEP_LINES!$C:$J,7,FALSE)," "))</f>
        <v xml:space="preserve"> </v>
      </c>
      <c r="AP600" s="4" t="str">
        <f>IF(D600="XFMR",IFERROR(VLOOKUP(AK600,AuctionMapping2019SEP_AUTOS!$B:$J,9,FALSE)," "),IFERROR(VLOOKUP(AK600,AuctionMapping2019SEP_LINES!$C:$J,8,FALSE)," "))</f>
        <v xml:space="preserve"> </v>
      </c>
    </row>
    <row r="601" spans="1:42" hidden="1" x14ac:dyDescent="0.25">
      <c r="A601" t="s">
        <v>638</v>
      </c>
      <c r="B601" t="s">
        <v>2648</v>
      </c>
      <c r="C601" t="s">
        <v>4467</v>
      </c>
      <c r="D601" t="s">
        <v>6110</v>
      </c>
      <c r="E601">
        <v>10002508068</v>
      </c>
      <c r="F601" t="s">
        <v>6647</v>
      </c>
      <c r="G601" t="s">
        <v>8107</v>
      </c>
      <c r="H601">
        <v>10000702205</v>
      </c>
      <c r="I601" t="s">
        <v>8913</v>
      </c>
      <c r="J601" t="s">
        <v>8915</v>
      </c>
      <c r="K601">
        <v>138</v>
      </c>
      <c r="L601" t="s">
        <v>2648</v>
      </c>
      <c r="N601" t="s">
        <v>9322</v>
      </c>
      <c r="O601" t="s">
        <v>10673</v>
      </c>
      <c r="P601" t="s">
        <v>12255</v>
      </c>
      <c r="S601" t="s">
        <v>4467</v>
      </c>
      <c r="T601" t="s">
        <v>4467</v>
      </c>
      <c r="U601" t="s">
        <v>10673</v>
      </c>
      <c r="V601" t="s">
        <v>14788</v>
      </c>
      <c r="W601" t="s">
        <v>14790</v>
      </c>
      <c r="X601" t="s">
        <v>15375</v>
      </c>
      <c r="Y601" t="s">
        <v>17495</v>
      </c>
      <c r="Z601" t="s">
        <v>19011</v>
      </c>
      <c r="AA601">
        <v>10002508066</v>
      </c>
      <c r="AB601" t="s">
        <v>8913</v>
      </c>
      <c r="AC601" t="s">
        <v>19351</v>
      </c>
      <c r="AD601" t="s">
        <v>19351</v>
      </c>
      <c r="AE601" t="s">
        <v>19793</v>
      </c>
      <c r="AF601" t="s">
        <v>39</v>
      </c>
      <c r="AG601" t="s">
        <v>39</v>
      </c>
      <c r="AH601" t="s">
        <v>39</v>
      </c>
      <c r="AI601" t="s">
        <v>39</v>
      </c>
      <c r="AJ601" t="s">
        <v>39</v>
      </c>
      <c r="AK601" s="4" t="str">
        <f>IFERROR(VLOOKUP(C601,mapped!$A:$C,3,FALSE)," ")</f>
        <v xml:space="preserve"> </v>
      </c>
      <c r="AL601" s="4" t="str">
        <f>IF(D601="XFMR",IFERROR(VLOOKUP(AK601,AuctionMapping2019SEP_AUTOS!$B:$J,5,FALSE)," "),IFERROR(VLOOKUP(AK601,AuctionMapping2019SEP_LINES!$C:$J,4,FALSE)," "))</f>
        <v xml:space="preserve"> </v>
      </c>
      <c r="AM601" s="4" t="str">
        <f>IF(D601="XFMR",IFERROR(VLOOKUP(AK601,AuctionMapping2019SEP_AUTOS!$B:$J,6,FALSE)," "),IFERROR(VLOOKUP(AK601,AuctionMapping2019SEP_LINES!$C:$J,5,FALSE)," "))</f>
        <v xml:space="preserve"> </v>
      </c>
      <c r="AN601" s="4" t="str">
        <f>IF(D601="XFMR",IFERROR(VLOOKUP(AK601,AuctionMapping2019SEP_AUTOS!$B:$J,7,FALSE)," "),IFERROR(VLOOKUP(AK601,AuctionMapping2019SEP_LINES!$C:$J,6,FALSE)," "))</f>
        <v xml:space="preserve"> </v>
      </c>
      <c r="AO601" s="4" t="str">
        <f>IF(D601="XFMR",IFERROR(VLOOKUP(AK601,AuctionMapping2019SEP_AUTOS!$B:$J,8,FALSE)," "),IFERROR(VLOOKUP(AK601,AuctionMapping2019SEP_LINES!$C:$J,7,FALSE)," "))</f>
        <v xml:space="preserve"> </v>
      </c>
      <c r="AP601" s="4" t="str">
        <f>IF(D601="XFMR",IFERROR(VLOOKUP(AK601,AuctionMapping2019SEP_AUTOS!$B:$J,9,FALSE)," "),IFERROR(VLOOKUP(AK601,AuctionMapping2019SEP_LINES!$C:$J,8,FALSE)," "))</f>
        <v xml:space="preserve"> </v>
      </c>
    </row>
    <row r="602" spans="1:42" x14ac:dyDescent="0.25">
      <c r="A602" t="s">
        <v>639</v>
      </c>
      <c r="B602" t="s">
        <v>2649</v>
      </c>
      <c r="C602" t="s">
        <v>4468</v>
      </c>
      <c r="D602" t="s">
        <v>6110</v>
      </c>
      <c r="E602">
        <v>10000803218</v>
      </c>
      <c r="F602" t="s">
        <v>6648</v>
      </c>
      <c r="G602" t="s">
        <v>8246</v>
      </c>
      <c r="H602">
        <v>10000702716</v>
      </c>
      <c r="I602" t="s">
        <v>8911</v>
      </c>
      <c r="J602" t="s">
        <v>8915</v>
      </c>
      <c r="K602">
        <v>138</v>
      </c>
      <c r="L602" t="s">
        <v>2649</v>
      </c>
      <c r="N602" t="s">
        <v>9323</v>
      </c>
      <c r="O602" t="s">
        <v>10674</v>
      </c>
      <c r="P602" t="s">
        <v>12256</v>
      </c>
      <c r="S602" t="s">
        <v>4468</v>
      </c>
      <c r="T602" t="s">
        <v>4468</v>
      </c>
      <c r="U602" t="s">
        <v>14207</v>
      </c>
      <c r="V602" t="s">
        <v>14788</v>
      </c>
      <c r="W602" t="s">
        <v>14791</v>
      </c>
      <c r="X602" t="s">
        <v>15376</v>
      </c>
      <c r="Y602" t="s">
        <v>17496</v>
      </c>
      <c r="Z602" t="s">
        <v>19012</v>
      </c>
      <c r="AA602">
        <v>10000702760</v>
      </c>
      <c r="AB602" t="s">
        <v>8911</v>
      </c>
      <c r="AC602" t="s">
        <v>19352</v>
      </c>
      <c r="AD602" t="s">
        <v>19353</v>
      </c>
      <c r="AE602" t="s">
        <v>19794</v>
      </c>
      <c r="AF602" t="s">
        <v>20995</v>
      </c>
      <c r="AG602" t="s">
        <v>21372</v>
      </c>
      <c r="AH602" t="s">
        <v>21383</v>
      </c>
      <c r="AI602" t="s">
        <v>21372</v>
      </c>
      <c r="AJ602" t="s">
        <v>21372</v>
      </c>
      <c r="AK602" s="4" t="str">
        <f>IFERROR(VLOOKUP(C602,mapped!$A:$C,3,FALSE)," ")</f>
        <v>SUNCHS_S_PADR1_1</v>
      </c>
      <c r="AL602" s="4">
        <f>IF(D602="XFMR",IFERROR(VLOOKUP(AK602,AuctionMapping2019SEP_AUTOS!$B:$J,5,FALSE)," "),IFERROR(VLOOKUP(AK602,AuctionMapping2019SEP_LINES!$C:$J,4,FALSE)," "))</f>
        <v>8335</v>
      </c>
      <c r="AM602" s="4" t="str">
        <f>IF(D602="XFMR",IFERROR(VLOOKUP(AK602,AuctionMapping2019SEP_AUTOS!$B:$J,6,FALSE)," "),IFERROR(VLOOKUP(AK602,AuctionMapping2019SEP_LINES!$C:$J,5,FALSE)," "))</f>
        <v>S_PADRE4A</v>
      </c>
      <c r="AN602" s="4">
        <f>IF(D602="XFMR",IFERROR(VLOOKUP(AK602,AuctionMapping2019SEP_AUTOS!$B:$J,7,FALSE)," "),IFERROR(VLOOKUP(AK602,AuctionMapping2019SEP_LINES!$C:$J,6,FALSE)," "))</f>
        <v>8917</v>
      </c>
      <c r="AO602" s="4" t="str">
        <f>IF(D602="XFMR",IFERROR(VLOOKUP(AK602,AuctionMapping2019SEP_AUTOS!$B:$J,8,FALSE)," "),IFERROR(VLOOKUP(AK602,AuctionMapping2019SEP_LINES!$C:$J,7,FALSE)," "))</f>
        <v>SUNCHSE4A</v>
      </c>
      <c r="AP602" s="4" t="str">
        <f>IF(D602="XFMR",IFERROR(VLOOKUP(AK602,AuctionMapping2019SEP_AUTOS!$B:$J,9,FALSE)," "),IFERROR(VLOOKUP(AK602,AuctionMapping2019SEP_LINES!$C:$J,8,FALSE)," "))</f>
        <v>1</v>
      </c>
    </row>
    <row r="603" spans="1:42" hidden="1" x14ac:dyDescent="0.25">
      <c r="A603" t="s">
        <v>640</v>
      </c>
      <c r="B603" t="s">
        <v>2650</v>
      </c>
      <c r="C603" t="s">
        <v>4469</v>
      </c>
      <c r="D603" t="s">
        <v>6110</v>
      </c>
      <c r="E603">
        <v>10000746009</v>
      </c>
      <c r="F603" t="s">
        <v>6649</v>
      </c>
      <c r="G603" t="s">
        <v>7838</v>
      </c>
      <c r="H603">
        <v>10000700639</v>
      </c>
      <c r="I603" t="s">
        <v>8913</v>
      </c>
      <c r="J603" t="s">
        <v>8915</v>
      </c>
      <c r="K603">
        <v>138</v>
      </c>
      <c r="L603" t="s">
        <v>2650</v>
      </c>
      <c r="N603" t="s">
        <v>9321</v>
      </c>
      <c r="O603" t="s">
        <v>10675</v>
      </c>
      <c r="P603" t="s">
        <v>12257</v>
      </c>
      <c r="S603" t="s">
        <v>13786</v>
      </c>
      <c r="T603" t="s">
        <v>13786</v>
      </c>
      <c r="U603" t="s">
        <v>14208</v>
      </c>
      <c r="V603" t="s">
        <v>14788</v>
      </c>
      <c r="W603" t="s">
        <v>14790</v>
      </c>
      <c r="X603" t="s">
        <v>15377</v>
      </c>
      <c r="Y603" t="s">
        <v>17497</v>
      </c>
      <c r="Z603" t="s">
        <v>19013</v>
      </c>
      <c r="AA603">
        <v>10000702166</v>
      </c>
      <c r="AB603" t="s">
        <v>8913</v>
      </c>
      <c r="AC603" t="s">
        <v>19351</v>
      </c>
      <c r="AD603" t="s">
        <v>19351</v>
      </c>
      <c r="AE603" t="s">
        <v>19795</v>
      </c>
      <c r="AF603" t="s">
        <v>39</v>
      </c>
      <c r="AG603" t="s">
        <v>39</v>
      </c>
      <c r="AH603" t="s">
        <v>39</v>
      </c>
      <c r="AI603" t="s">
        <v>39</v>
      </c>
      <c r="AJ603" t="s">
        <v>39</v>
      </c>
      <c r="AK603" s="4" t="str">
        <f>IFERROR(VLOOKUP(C603,mapped!$A:$C,3,FALSE)," ")</f>
        <v xml:space="preserve"> </v>
      </c>
      <c r="AL603" s="4" t="str">
        <f>IF(D603="XFMR",IFERROR(VLOOKUP(AK603,AuctionMapping2019SEP_AUTOS!$B:$J,5,FALSE)," "),IFERROR(VLOOKUP(AK603,AuctionMapping2019SEP_LINES!$C:$J,4,FALSE)," "))</f>
        <v xml:space="preserve"> </v>
      </c>
      <c r="AM603" s="4" t="str">
        <f>IF(D603="XFMR",IFERROR(VLOOKUP(AK603,AuctionMapping2019SEP_AUTOS!$B:$J,6,FALSE)," "),IFERROR(VLOOKUP(AK603,AuctionMapping2019SEP_LINES!$C:$J,5,FALSE)," "))</f>
        <v xml:space="preserve"> </v>
      </c>
      <c r="AN603" s="4" t="str">
        <f>IF(D603="XFMR",IFERROR(VLOOKUP(AK603,AuctionMapping2019SEP_AUTOS!$B:$J,7,FALSE)," "),IFERROR(VLOOKUP(AK603,AuctionMapping2019SEP_LINES!$C:$J,6,FALSE)," "))</f>
        <v xml:space="preserve"> </v>
      </c>
      <c r="AO603" s="4" t="str">
        <f>IF(D603="XFMR",IFERROR(VLOOKUP(AK603,AuctionMapping2019SEP_AUTOS!$B:$J,8,FALSE)," "),IFERROR(VLOOKUP(AK603,AuctionMapping2019SEP_LINES!$C:$J,7,FALSE)," "))</f>
        <v xml:space="preserve"> </v>
      </c>
      <c r="AP603" s="4" t="str">
        <f>IF(D603="XFMR",IFERROR(VLOOKUP(AK603,AuctionMapping2019SEP_AUTOS!$B:$J,9,FALSE)," "),IFERROR(VLOOKUP(AK603,AuctionMapping2019SEP_LINES!$C:$J,8,FALSE)," "))</f>
        <v xml:space="preserve"> </v>
      </c>
    </row>
    <row r="604" spans="1:42" hidden="1" x14ac:dyDescent="0.25">
      <c r="A604" t="s">
        <v>641</v>
      </c>
      <c r="B604" t="s">
        <v>2651</v>
      </c>
      <c r="C604" t="s">
        <v>4470</v>
      </c>
      <c r="D604" t="s">
        <v>6111</v>
      </c>
      <c r="E604">
        <v>10002551059</v>
      </c>
      <c r="F604" t="s">
        <v>6409</v>
      </c>
      <c r="G604" t="s">
        <v>8063</v>
      </c>
      <c r="H604">
        <v>10000701423</v>
      </c>
      <c r="I604" t="s">
        <v>8912</v>
      </c>
      <c r="J604" t="s">
        <v>8915</v>
      </c>
      <c r="K604">
        <v>138</v>
      </c>
      <c r="L604" t="s">
        <v>2651</v>
      </c>
      <c r="N604" t="s">
        <v>9324</v>
      </c>
      <c r="O604" t="s">
        <v>10675</v>
      </c>
      <c r="P604" t="s">
        <v>12258</v>
      </c>
      <c r="S604" t="s">
        <v>4470</v>
      </c>
      <c r="T604" t="s">
        <v>4470</v>
      </c>
      <c r="U604" t="s">
        <v>10675</v>
      </c>
      <c r="V604" t="s">
        <v>14788</v>
      </c>
      <c r="W604" t="s">
        <v>14790</v>
      </c>
      <c r="X604" t="s">
        <v>15378</v>
      </c>
      <c r="Y604" t="s">
        <v>17498</v>
      </c>
      <c r="AC604" t="s">
        <v>19351</v>
      </c>
      <c r="AD604" t="s">
        <v>19351</v>
      </c>
      <c r="AE604" t="s">
        <v>17498</v>
      </c>
      <c r="AF604" t="s">
        <v>39</v>
      </c>
      <c r="AG604" t="s">
        <v>39</v>
      </c>
      <c r="AH604" t="s">
        <v>39</v>
      </c>
      <c r="AI604" t="s">
        <v>39</v>
      </c>
      <c r="AJ604" t="s">
        <v>39</v>
      </c>
      <c r="AK604" s="4" t="str">
        <f>IFERROR(VLOOKUP(C604,mapped!$A:$C,3,FALSE)," ")</f>
        <v xml:space="preserve"> </v>
      </c>
      <c r="AL604" s="4" t="str">
        <f>IF(D604="XFMR",IFERROR(VLOOKUP(AK604,AuctionMapping2019SEP_AUTOS!$B:$J,5,FALSE)," "),IFERROR(VLOOKUP(AK604,AuctionMapping2019SEP_LINES!$C:$J,4,FALSE)," "))</f>
        <v xml:space="preserve"> </v>
      </c>
      <c r="AM604" s="4" t="str">
        <f>IF(D604="XFMR",IFERROR(VLOOKUP(AK604,AuctionMapping2019SEP_AUTOS!$B:$J,6,FALSE)," "),IFERROR(VLOOKUP(AK604,AuctionMapping2019SEP_LINES!$C:$J,5,FALSE)," "))</f>
        <v xml:space="preserve"> </v>
      </c>
      <c r="AN604" s="4" t="str">
        <f>IF(D604="XFMR",IFERROR(VLOOKUP(AK604,AuctionMapping2019SEP_AUTOS!$B:$J,7,FALSE)," "),IFERROR(VLOOKUP(AK604,AuctionMapping2019SEP_LINES!$C:$J,6,FALSE)," "))</f>
        <v xml:space="preserve"> </v>
      </c>
      <c r="AO604" s="4" t="str">
        <f>IF(D604="XFMR",IFERROR(VLOOKUP(AK604,AuctionMapping2019SEP_AUTOS!$B:$J,8,FALSE)," "),IFERROR(VLOOKUP(AK604,AuctionMapping2019SEP_LINES!$C:$J,7,FALSE)," "))</f>
        <v xml:space="preserve"> </v>
      </c>
      <c r="AP604" s="4" t="str">
        <f>IF(D604="XFMR",IFERROR(VLOOKUP(AK604,AuctionMapping2019SEP_AUTOS!$B:$J,9,FALSE)," "),IFERROR(VLOOKUP(AK604,AuctionMapping2019SEP_LINES!$C:$J,8,FALSE)," "))</f>
        <v xml:space="preserve"> </v>
      </c>
    </row>
    <row r="605" spans="1:42" hidden="1" x14ac:dyDescent="0.25">
      <c r="A605" t="s">
        <v>642</v>
      </c>
      <c r="B605" t="s">
        <v>2652</v>
      </c>
      <c r="C605" t="s">
        <v>4471</v>
      </c>
      <c r="D605" t="s">
        <v>6110</v>
      </c>
      <c r="E605">
        <v>10002494819</v>
      </c>
      <c r="F605" t="s">
        <v>6650</v>
      </c>
      <c r="G605" t="s">
        <v>8027</v>
      </c>
      <c r="H605">
        <v>10002494802</v>
      </c>
      <c r="I605" t="s">
        <v>8912</v>
      </c>
      <c r="J605" t="s">
        <v>8915</v>
      </c>
      <c r="K605">
        <v>138</v>
      </c>
      <c r="L605" t="s">
        <v>2652</v>
      </c>
      <c r="N605" t="s">
        <v>9325</v>
      </c>
      <c r="O605" t="s">
        <v>10676</v>
      </c>
      <c r="P605" t="s">
        <v>12259</v>
      </c>
      <c r="S605" t="s">
        <v>4471</v>
      </c>
      <c r="T605" t="s">
        <v>4471</v>
      </c>
      <c r="U605" t="s">
        <v>14209</v>
      </c>
      <c r="V605" t="s">
        <v>14788</v>
      </c>
      <c r="W605" t="s">
        <v>14790</v>
      </c>
      <c r="X605" t="s">
        <v>15379</v>
      </c>
      <c r="Y605" t="s">
        <v>17499</v>
      </c>
      <c r="Z605" t="s">
        <v>19014</v>
      </c>
      <c r="AA605">
        <v>10002494800</v>
      </c>
      <c r="AB605" t="s">
        <v>8912</v>
      </c>
      <c r="AC605" t="s">
        <v>19351</v>
      </c>
      <c r="AD605" t="s">
        <v>19351</v>
      </c>
      <c r="AE605" t="s">
        <v>19796</v>
      </c>
      <c r="AF605" t="s">
        <v>39</v>
      </c>
      <c r="AG605" t="s">
        <v>39</v>
      </c>
      <c r="AH605" t="s">
        <v>39</v>
      </c>
      <c r="AI605" t="s">
        <v>39</v>
      </c>
      <c r="AJ605" t="s">
        <v>39</v>
      </c>
      <c r="AK605" s="4" t="str">
        <f>IFERROR(VLOOKUP(C605,mapped!$A:$C,3,FALSE)," ")</f>
        <v xml:space="preserve"> </v>
      </c>
      <c r="AL605" s="4" t="str">
        <f>IF(D605="XFMR",IFERROR(VLOOKUP(AK605,AuctionMapping2019SEP_AUTOS!$B:$J,5,FALSE)," "),IFERROR(VLOOKUP(AK605,AuctionMapping2019SEP_LINES!$C:$J,4,FALSE)," "))</f>
        <v xml:space="preserve"> </v>
      </c>
      <c r="AM605" s="4" t="str">
        <f>IF(D605="XFMR",IFERROR(VLOOKUP(AK605,AuctionMapping2019SEP_AUTOS!$B:$J,6,FALSE)," "),IFERROR(VLOOKUP(AK605,AuctionMapping2019SEP_LINES!$C:$J,5,FALSE)," "))</f>
        <v xml:space="preserve"> </v>
      </c>
      <c r="AN605" s="4" t="str">
        <f>IF(D605="XFMR",IFERROR(VLOOKUP(AK605,AuctionMapping2019SEP_AUTOS!$B:$J,7,FALSE)," "),IFERROR(VLOOKUP(AK605,AuctionMapping2019SEP_LINES!$C:$J,6,FALSE)," "))</f>
        <v xml:space="preserve"> </v>
      </c>
      <c r="AO605" s="4" t="str">
        <f>IF(D605="XFMR",IFERROR(VLOOKUP(AK605,AuctionMapping2019SEP_AUTOS!$B:$J,8,FALSE)," "),IFERROR(VLOOKUP(AK605,AuctionMapping2019SEP_LINES!$C:$J,7,FALSE)," "))</f>
        <v xml:space="preserve"> </v>
      </c>
      <c r="AP605" s="4" t="str">
        <f>IF(D605="XFMR",IFERROR(VLOOKUP(AK605,AuctionMapping2019SEP_AUTOS!$B:$J,9,FALSE)," "),IFERROR(VLOOKUP(AK605,AuctionMapping2019SEP_LINES!$C:$J,8,FALSE)," "))</f>
        <v xml:space="preserve"> </v>
      </c>
    </row>
    <row r="606" spans="1:42" hidden="1" x14ac:dyDescent="0.25">
      <c r="A606" t="s">
        <v>643</v>
      </c>
      <c r="B606" t="s">
        <v>2653</v>
      </c>
      <c r="C606" t="s">
        <v>4472</v>
      </c>
      <c r="D606" t="s">
        <v>6111</v>
      </c>
      <c r="E606">
        <v>10002550513</v>
      </c>
      <c r="F606" t="s">
        <v>6651</v>
      </c>
      <c r="G606" t="s">
        <v>8247</v>
      </c>
      <c r="H606">
        <v>10000701886</v>
      </c>
      <c r="I606" t="s">
        <v>8914</v>
      </c>
      <c r="J606" t="s">
        <v>8915</v>
      </c>
      <c r="K606">
        <v>138</v>
      </c>
      <c r="L606" t="s">
        <v>2653</v>
      </c>
      <c r="N606" t="s">
        <v>9318</v>
      </c>
      <c r="O606" t="s">
        <v>10677</v>
      </c>
      <c r="P606" t="s">
        <v>12260</v>
      </c>
      <c r="S606" t="s">
        <v>4472</v>
      </c>
      <c r="T606" t="s">
        <v>4472</v>
      </c>
      <c r="U606" t="s">
        <v>10677</v>
      </c>
      <c r="V606" t="s">
        <v>14788</v>
      </c>
      <c r="W606" t="s">
        <v>14791</v>
      </c>
      <c r="X606" t="s">
        <v>15380</v>
      </c>
      <c r="Y606" t="s">
        <v>17246</v>
      </c>
      <c r="AC606" t="s">
        <v>19352</v>
      </c>
      <c r="AD606" t="s">
        <v>19354</v>
      </c>
      <c r="AE606" t="s">
        <v>17246</v>
      </c>
      <c r="AF606" t="s">
        <v>39</v>
      </c>
      <c r="AG606" t="s">
        <v>39</v>
      </c>
      <c r="AH606" t="s">
        <v>39</v>
      </c>
      <c r="AI606" t="s">
        <v>39</v>
      </c>
      <c r="AJ606" t="s">
        <v>39</v>
      </c>
      <c r="AK606" s="4" t="str">
        <f>IFERROR(VLOOKUP(C606,mapped!$A:$C,3,FALSE)," ")</f>
        <v xml:space="preserve"> </v>
      </c>
      <c r="AL606" s="4" t="str">
        <f>IF(D606="XFMR",IFERROR(VLOOKUP(AK606,AuctionMapping2019SEP_AUTOS!$B:$J,5,FALSE)," "),IFERROR(VLOOKUP(AK606,AuctionMapping2019SEP_LINES!$C:$J,4,FALSE)," "))</f>
        <v xml:space="preserve"> </v>
      </c>
      <c r="AM606" s="4" t="str">
        <f>IF(D606="XFMR",IFERROR(VLOOKUP(AK606,AuctionMapping2019SEP_AUTOS!$B:$J,6,FALSE)," "),IFERROR(VLOOKUP(AK606,AuctionMapping2019SEP_LINES!$C:$J,5,FALSE)," "))</f>
        <v xml:space="preserve"> </v>
      </c>
      <c r="AN606" s="4" t="str">
        <f>IF(D606="XFMR",IFERROR(VLOOKUP(AK606,AuctionMapping2019SEP_AUTOS!$B:$J,7,FALSE)," "),IFERROR(VLOOKUP(AK606,AuctionMapping2019SEP_LINES!$C:$J,6,FALSE)," "))</f>
        <v xml:space="preserve"> </v>
      </c>
      <c r="AO606" s="4" t="str">
        <f>IF(D606="XFMR",IFERROR(VLOOKUP(AK606,AuctionMapping2019SEP_AUTOS!$B:$J,8,FALSE)," "),IFERROR(VLOOKUP(AK606,AuctionMapping2019SEP_LINES!$C:$J,7,FALSE)," "))</f>
        <v xml:space="preserve"> </v>
      </c>
      <c r="AP606" s="4" t="str">
        <f>IF(D606="XFMR",IFERROR(VLOOKUP(AK606,AuctionMapping2019SEP_AUTOS!$B:$J,9,FALSE)," "),IFERROR(VLOOKUP(AK606,AuctionMapping2019SEP_LINES!$C:$J,8,FALSE)," "))</f>
        <v xml:space="preserve"> </v>
      </c>
    </row>
    <row r="607" spans="1:42" hidden="1" x14ac:dyDescent="0.25">
      <c r="A607" t="s">
        <v>644</v>
      </c>
      <c r="B607" t="s">
        <v>2654</v>
      </c>
      <c r="C607" t="s">
        <v>4473</v>
      </c>
      <c r="D607" t="s">
        <v>6110</v>
      </c>
      <c r="E607">
        <v>10000748190</v>
      </c>
      <c r="F607" t="s">
        <v>6652</v>
      </c>
      <c r="G607" t="s">
        <v>8248</v>
      </c>
      <c r="H607">
        <v>10000701463</v>
      </c>
      <c r="I607" t="s">
        <v>8913</v>
      </c>
      <c r="J607" t="s">
        <v>8915</v>
      </c>
      <c r="K607">
        <v>138</v>
      </c>
      <c r="L607" t="s">
        <v>2654</v>
      </c>
      <c r="N607" t="s">
        <v>9326</v>
      </c>
      <c r="O607" t="s">
        <v>10668</v>
      </c>
      <c r="P607" t="s">
        <v>12261</v>
      </c>
      <c r="S607" t="s">
        <v>13787</v>
      </c>
      <c r="T607" t="s">
        <v>13787</v>
      </c>
      <c r="U607" t="s">
        <v>14210</v>
      </c>
      <c r="V607" t="s">
        <v>14788</v>
      </c>
      <c r="W607" t="s">
        <v>14790</v>
      </c>
      <c r="X607" t="s">
        <v>15381</v>
      </c>
      <c r="Y607" t="s">
        <v>17500</v>
      </c>
      <c r="Z607" t="s">
        <v>8468</v>
      </c>
      <c r="AA607">
        <v>10000699675</v>
      </c>
      <c r="AB607" t="s">
        <v>8913</v>
      </c>
      <c r="AC607" t="s">
        <v>19351</v>
      </c>
      <c r="AD607" t="s">
        <v>19351</v>
      </c>
      <c r="AE607" t="s">
        <v>19797</v>
      </c>
      <c r="AF607" t="s">
        <v>39</v>
      </c>
      <c r="AG607" t="s">
        <v>39</v>
      </c>
      <c r="AH607" t="s">
        <v>39</v>
      </c>
      <c r="AI607" t="s">
        <v>39</v>
      </c>
      <c r="AJ607" t="s">
        <v>39</v>
      </c>
      <c r="AK607" s="4" t="str">
        <f>IFERROR(VLOOKUP(C607,mapped!$A:$C,3,FALSE)," ")</f>
        <v xml:space="preserve"> </v>
      </c>
      <c r="AL607" s="4" t="str">
        <f>IF(D607="XFMR",IFERROR(VLOOKUP(AK607,AuctionMapping2019SEP_AUTOS!$B:$J,5,FALSE)," "),IFERROR(VLOOKUP(AK607,AuctionMapping2019SEP_LINES!$C:$J,4,FALSE)," "))</f>
        <v xml:space="preserve"> </v>
      </c>
      <c r="AM607" s="4" t="str">
        <f>IF(D607="XFMR",IFERROR(VLOOKUP(AK607,AuctionMapping2019SEP_AUTOS!$B:$J,6,FALSE)," "),IFERROR(VLOOKUP(AK607,AuctionMapping2019SEP_LINES!$C:$J,5,FALSE)," "))</f>
        <v xml:space="preserve"> </v>
      </c>
      <c r="AN607" s="4" t="str">
        <f>IF(D607="XFMR",IFERROR(VLOOKUP(AK607,AuctionMapping2019SEP_AUTOS!$B:$J,7,FALSE)," "),IFERROR(VLOOKUP(AK607,AuctionMapping2019SEP_LINES!$C:$J,6,FALSE)," "))</f>
        <v xml:space="preserve"> </v>
      </c>
      <c r="AO607" s="4" t="str">
        <f>IF(D607="XFMR",IFERROR(VLOOKUP(AK607,AuctionMapping2019SEP_AUTOS!$B:$J,8,FALSE)," "),IFERROR(VLOOKUP(AK607,AuctionMapping2019SEP_LINES!$C:$J,7,FALSE)," "))</f>
        <v xml:space="preserve"> </v>
      </c>
      <c r="AP607" s="4" t="str">
        <f>IF(D607="XFMR",IFERROR(VLOOKUP(AK607,AuctionMapping2019SEP_AUTOS!$B:$J,9,FALSE)," "),IFERROR(VLOOKUP(AK607,AuctionMapping2019SEP_LINES!$C:$J,8,FALSE)," "))</f>
        <v xml:space="preserve"> </v>
      </c>
    </row>
    <row r="608" spans="1:42" hidden="1" x14ac:dyDescent="0.25">
      <c r="A608" t="s">
        <v>645</v>
      </c>
      <c r="B608" t="s">
        <v>2655</v>
      </c>
      <c r="C608" t="s">
        <v>4474</v>
      </c>
      <c r="D608" t="s">
        <v>6110</v>
      </c>
      <c r="E608">
        <v>10002524223</v>
      </c>
      <c r="F608" t="s">
        <v>6653</v>
      </c>
      <c r="G608" t="s">
        <v>8249</v>
      </c>
      <c r="H608">
        <v>10000701587</v>
      </c>
      <c r="I608" t="s">
        <v>8912</v>
      </c>
      <c r="J608" t="s">
        <v>8915</v>
      </c>
      <c r="K608">
        <v>138</v>
      </c>
      <c r="L608" t="s">
        <v>2655</v>
      </c>
      <c r="N608" t="s">
        <v>2655</v>
      </c>
      <c r="O608" t="s">
        <v>2674</v>
      </c>
      <c r="P608" t="s">
        <v>12262</v>
      </c>
      <c r="S608" t="s">
        <v>4474</v>
      </c>
      <c r="T608" t="s">
        <v>4474</v>
      </c>
      <c r="U608" t="s">
        <v>2674</v>
      </c>
      <c r="V608" t="s">
        <v>14788</v>
      </c>
      <c r="W608" t="s">
        <v>14790</v>
      </c>
      <c r="X608" t="s">
        <v>15382</v>
      </c>
      <c r="Y608" t="s">
        <v>17501</v>
      </c>
      <c r="Z608" t="s">
        <v>19015</v>
      </c>
      <c r="AA608">
        <v>10000701586</v>
      </c>
      <c r="AB608" t="s">
        <v>8912</v>
      </c>
      <c r="AC608" t="s">
        <v>19351</v>
      </c>
      <c r="AD608" t="s">
        <v>19351</v>
      </c>
      <c r="AE608" t="s">
        <v>19798</v>
      </c>
      <c r="AF608" t="s">
        <v>20996</v>
      </c>
      <c r="AG608" t="s">
        <v>21374</v>
      </c>
      <c r="AH608" t="s">
        <v>21374</v>
      </c>
      <c r="AI608" t="s">
        <v>21374</v>
      </c>
      <c r="AJ608" t="s">
        <v>21374</v>
      </c>
      <c r="AK608" s="4" t="str">
        <f>IFERROR(VLOOKUP(C608,mapped!$A:$C,3,FALSE)," ")</f>
        <v xml:space="preserve"> </v>
      </c>
      <c r="AL608" s="4" t="str">
        <f>IF(D608="XFMR",IFERROR(VLOOKUP(AK608,AuctionMapping2019SEP_AUTOS!$B:$J,5,FALSE)," "),IFERROR(VLOOKUP(AK608,AuctionMapping2019SEP_LINES!$C:$J,4,FALSE)," "))</f>
        <v xml:space="preserve"> </v>
      </c>
      <c r="AM608" s="4" t="str">
        <f>IF(D608="XFMR",IFERROR(VLOOKUP(AK608,AuctionMapping2019SEP_AUTOS!$B:$J,6,FALSE)," "),IFERROR(VLOOKUP(AK608,AuctionMapping2019SEP_LINES!$C:$J,5,FALSE)," "))</f>
        <v xml:space="preserve"> </v>
      </c>
      <c r="AN608" s="4" t="str">
        <f>IF(D608="XFMR",IFERROR(VLOOKUP(AK608,AuctionMapping2019SEP_AUTOS!$B:$J,7,FALSE)," "),IFERROR(VLOOKUP(AK608,AuctionMapping2019SEP_LINES!$C:$J,6,FALSE)," "))</f>
        <v xml:space="preserve"> </v>
      </c>
      <c r="AO608" s="4" t="str">
        <f>IF(D608="XFMR",IFERROR(VLOOKUP(AK608,AuctionMapping2019SEP_AUTOS!$B:$J,8,FALSE)," "),IFERROR(VLOOKUP(AK608,AuctionMapping2019SEP_LINES!$C:$J,7,FALSE)," "))</f>
        <v xml:space="preserve"> </v>
      </c>
      <c r="AP608" s="4" t="str">
        <f>IF(D608="XFMR",IFERROR(VLOOKUP(AK608,AuctionMapping2019SEP_AUTOS!$B:$J,9,FALSE)," "),IFERROR(VLOOKUP(AK608,AuctionMapping2019SEP_LINES!$C:$J,8,FALSE)," "))</f>
        <v xml:space="preserve"> </v>
      </c>
    </row>
    <row r="609" spans="1:42" x14ac:dyDescent="0.25">
      <c r="A609" t="s">
        <v>646</v>
      </c>
      <c r="B609" t="s">
        <v>2656</v>
      </c>
      <c r="C609" t="s">
        <v>4475</v>
      </c>
      <c r="D609" t="s">
        <v>6110</v>
      </c>
      <c r="E609">
        <v>10000746947</v>
      </c>
      <c r="F609" t="s">
        <v>6654</v>
      </c>
      <c r="G609" t="s">
        <v>8250</v>
      </c>
      <c r="H609">
        <v>10000700984</v>
      </c>
      <c r="I609" t="s">
        <v>8911</v>
      </c>
      <c r="J609" t="s">
        <v>8915</v>
      </c>
      <c r="K609">
        <v>138</v>
      </c>
      <c r="L609" t="s">
        <v>2656</v>
      </c>
      <c r="N609" t="s">
        <v>9327</v>
      </c>
      <c r="O609" t="s">
        <v>10678</v>
      </c>
      <c r="P609" t="s">
        <v>12263</v>
      </c>
      <c r="S609" t="s">
        <v>13788</v>
      </c>
      <c r="T609" t="s">
        <v>13788</v>
      </c>
      <c r="U609" t="s">
        <v>14211</v>
      </c>
      <c r="V609" t="s">
        <v>14788</v>
      </c>
      <c r="W609" t="s">
        <v>14790</v>
      </c>
      <c r="X609" t="s">
        <v>15383</v>
      </c>
      <c r="Y609" t="s">
        <v>17502</v>
      </c>
      <c r="Z609" t="s">
        <v>7878</v>
      </c>
      <c r="AA609">
        <v>10000701533</v>
      </c>
      <c r="AB609" t="s">
        <v>8911</v>
      </c>
      <c r="AC609" t="s">
        <v>19351</v>
      </c>
      <c r="AD609" t="s">
        <v>19351</v>
      </c>
      <c r="AE609" t="s">
        <v>19799</v>
      </c>
      <c r="AF609" t="s">
        <v>20997</v>
      </c>
      <c r="AG609" t="s">
        <v>21371</v>
      </c>
      <c r="AH609" t="s">
        <v>21436</v>
      </c>
      <c r="AI609" t="s">
        <v>21371</v>
      </c>
      <c r="AJ609" t="s">
        <v>21371</v>
      </c>
      <c r="AK609" s="4" t="str">
        <f>IFERROR(VLOOKUP(C609,mapped!$A:$C,3,FALSE)," ")</f>
        <v>116T142_1</v>
      </c>
      <c r="AL609" s="4">
        <f>IF(D609="XFMR",IFERROR(VLOOKUP(AK609,AuctionMapping2019SEP_AUTOS!$B:$J,5,FALSE)," "),IFERROR(VLOOKUP(AK609,AuctionMapping2019SEP_LINES!$C:$J,4,FALSE)," "))</f>
        <v>7202</v>
      </c>
      <c r="AM609" s="4" t="str">
        <f>IF(D609="XFMR",IFERROR(VLOOKUP(AK609,AuctionMapping2019SEP_AUTOS!$B:$J,6,FALSE)," "),IFERROR(VLOOKUP(AK609,AuctionMapping2019SEP_LINES!$C:$J,5,FALSE)," "))</f>
        <v>L_HICROS8_1Y</v>
      </c>
      <c r="AN609" s="4">
        <f>IF(D609="XFMR",IFERROR(VLOOKUP(AK609,AuctionMapping2019SEP_AUTOS!$B:$J,7,FALSE)," "),IFERROR(VLOOKUP(AK609,AuctionMapping2019SEP_LINES!$C:$J,6,FALSE)," "))</f>
        <v>7356</v>
      </c>
      <c r="AO609" s="4" t="str">
        <f>IF(D609="XFMR",IFERROR(VLOOKUP(AK609,AuctionMapping2019SEP_AUTOS!$B:$J,8,FALSE)," "),IFERROR(VLOOKUP(AK609,AuctionMapping2019SEP_LINES!$C:$J,7,FALSE)," "))</f>
        <v>L_MARSFO8_1Y</v>
      </c>
      <c r="AP609" s="4" t="str">
        <f>IF(D609="XFMR",IFERROR(VLOOKUP(AK609,AuctionMapping2019SEP_AUTOS!$B:$J,9,FALSE)," "),IFERROR(VLOOKUP(AK609,AuctionMapping2019SEP_LINES!$C:$J,8,FALSE)," "))</f>
        <v>1</v>
      </c>
    </row>
    <row r="610" spans="1:42" hidden="1" x14ac:dyDescent="0.25">
      <c r="A610" t="s">
        <v>647</v>
      </c>
      <c r="B610" t="s">
        <v>2657</v>
      </c>
      <c r="C610" t="s">
        <v>4476</v>
      </c>
      <c r="D610" t="s">
        <v>6111</v>
      </c>
      <c r="E610">
        <v>10002370174</v>
      </c>
      <c r="F610" t="s">
        <v>6473</v>
      </c>
      <c r="G610" t="s">
        <v>8116</v>
      </c>
      <c r="H610">
        <v>10000701892</v>
      </c>
      <c r="I610" t="s">
        <v>8911</v>
      </c>
      <c r="J610" t="s">
        <v>8915</v>
      </c>
      <c r="K610">
        <v>345</v>
      </c>
      <c r="L610" t="s">
        <v>2657</v>
      </c>
      <c r="N610" t="s">
        <v>2655</v>
      </c>
      <c r="O610" t="s">
        <v>10679</v>
      </c>
      <c r="P610" t="s">
        <v>12264</v>
      </c>
      <c r="S610" t="s">
        <v>4476</v>
      </c>
      <c r="T610" t="s">
        <v>4476</v>
      </c>
      <c r="U610" t="s">
        <v>14212</v>
      </c>
      <c r="V610" t="s">
        <v>14788</v>
      </c>
      <c r="W610" t="s">
        <v>14790</v>
      </c>
      <c r="X610" t="s">
        <v>15384</v>
      </c>
      <c r="Y610" t="s">
        <v>17503</v>
      </c>
      <c r="AC610" t="s">
        <v>19351</v>
      </c>
      <c r="AD610" t="s">
        <v>19351</v>
      </c>
      <c r="AE610" t="s">
        <v>17503</v>
      </c>
      <c r="AF610" t="s">
        <v>39</v>
      </c>
      <c r="AG610" t="s">
        <v>39</v>
      </c>
      <c r="AH610" t="s">
        <v>39</v>
      </c>
      <c r="AI610" t="s">
        <v>39</v>
      </c>
      <c r="AJ610" t="s">
        <v>39</v>
      </c>
      <c r="AK610" s="4" t="str">
        <f>IFERROR(VLOOKUP(C610,mapped!$A:$C,3,FALSE)," ")</f>
        <v xml:space="preserve"> </v>
      </c>
      <c r="AL610" s="4" t="str">
        <f>IF(D610="XFMR",IFERROR(VLOOKUP(AK610,AuctionMapping2019SEP_AUTOS!$B:$J,5,FALSE)," "),IFERROR(VLOOKUP(AK610,AuctionMapping2019SEP_LINES!$C:$J,4,FALSE)," "))</f>
        <v xml:space="preserve"> </v>
      </c>
      <c r="AM610" s="4" t="str">
        <f>IF(D610="XFMR",IFERROR(VLOOKUP(AK610,AuctionMapping2019SEP_AUTOS!$B:$J,6,FALSE)," "),IFERROR(VLOOKUP(AK610,AuctionMapping2019SEP_LINES!$C:$J,5,FALSE)," "))</f>
        <v xml:space="preserve"> </v>
      </c>
      <c r="AN610" s="4" t="str">
        <f>IF(D610="XFMR",IFERROR(VLOOKUP(AK610,AuctionMapping2019SEP_AUTOS!$B:$J,7,FALSE)," "),IFERROR(VLOOKUP(AK610,AuctionMapping2019SEP_LINES!$C:$J,6,FALSE)," "))</f>
        <v xml:space="preserve"> </v>
      </c>
      <c r="AO610" s="4" t="str">
        <f>IF(D610="XFMR",IFERROR(VLOOKUP(AK610,AuctionMapping2019SEP_AUTOS!$B:$J,8,FALSE)," "),IFERROR(VLOOKUP(AK610,AuctionMapping2019SEP_LINES!$C:$J,7,FALSE)," "))</f>
        <v xml:space="preserve"> </v>
      </c>
      <c r="AP610" s="4" t="str">
        <f>IF(D610="XFMR",IFERROR(VLOOKUP(AK610,AuctionMapping2019SEP_AUTOS!$B:$J,9,FALSE)," "),IFERROR(VLOOKUP(AK610,AuctionMapping2019SEP_LINES!$C:$J,8,FALSE)," "))</f>
        <v xml:space="preserve"> </v>
      </c>
    </row>
    <row r="611" spans="1:42" hidden="1" x14ac:dyDescent="0.25">
      <c r="A611" t="s">
        <v>648</v>
      </c>
      <c r="B611" t="s">
        <v>2658</v>
      </c>
      <c r="C611" t="s">
        <v>4477</v>
      </c>
      <c r="D611" t="s">
        <v>6111</v>
      </c>
      <c r="E611">
        <v>10002509441</v>
      </c>
      <c r="F611" t="s">
        <v>6655</v>
      </c>
      <c r="G611" t="s">
        <v>7863</v>
      </c>
      <c r="H611">
        <v>10000699450</v>
      </c>
      <c r="I611" t="s">
        <v>8912</v>
      </c>
      <c r="J611" t="s">
        <v>8915</v>
      </c>
      <c r="K611">
        <v>138</v>
      </c>
      <c r="L611" t="s">
        <v>2658</v>
      </c>
      <c r="N611" t="s">
        <v>9328</v>
      </c>
      <c r="O611" t="s">
        <v>10680</v>
      </c>
      <c r="P611" t="s">
        <v>12265</v>
      </c>
      <c r="S611" t="s">
        <v>4477</v>
      </c>
      <c r="T611" t="s">
        <v>4477</v>
      </c>
      <c r="U611" t="s">
        <v>14213</v>
      </c>
      <c r="V611" t="s">
        <v>14788</v>
      </c>
      <c r="W611" t="s">
        <v>14790</v>
      </c>
      <c r="X611" t="s">
        <v>15385</v>
      </c>
      <c r="Y611" t="s">
        <v>17478</v>
      </c>
      <c r="AC611" t="s">
        <v>19351</v>
      </c>
      <c r="AD611" t="s">
        <v>19351</v>
      </c>
      <c r="AE611" t="s">
        <v>17478</v>
      </c>
      <c r="AF611" t="s">
        <v>39</v>
      </c>
      <c r="AG611" t="s">
        <v>39</v>
      </c>
      <c r="AH611" t="s">
        <v>39</v>
      </c>
      <c r="AI611" t="s">
        <v>39</v>
      </c>
      <c r="AJ611" t="s">
        <v>39</v>
      </c>
      <c r="AK611" s="4" t="str">
        <f>IFERROR(VLOOKUP(C611,mapped!$A:$C,3,FALSE)," ")</f>
        <v xml:space="preserve"> </v>
      </c>
      <c r="AL611" s="4" t="str">
        <f>IF(D611="XFMR",IFERROR(VLOOKUP(AK611,AuctionMapping2019SEP_AUTOS!$B:$J,5,FALSE)," "),IFERROR(VLOOKUP(AK611,AuctionMapping2019SEP_LINES!$C:$J,4,FALSE)," "))</f>
        <v xml:space="preserve"> </v>
      </c>
      <c r="AM611" s="4" t="str">
        <f>IF(D611="XFMR",IFERROR(VLOOKUP(AK611,AuctionMapping2019SEP_AUTOS!$B:$J,6,FALSE)," "),IFERROR(VLOOKUP(AK611,AuctionMapping2019SEP_LINES!$C:$J,5,FALSE)," "))</f>
        <v xml:space="preserve"> </v>
      </c>
      <c r="AN611" s="4" t="str">
        <f>IF(D611="XFMR",IFERROR(VLOOKUP(AK611,AuctionMapping2019SEP_AUTOS!$B:$J,7,FALSE)," "),IFERROR(VLOOKUP(AK611,AuctionMapping2019SEP_LINES!$C:$J,6,FALSE)," "))</f>
        <v xml:space="preserve"> </v>
      </c>
      <c r="AO611" s="4" t="str">
        <f>IF(D611="XFMR",IFERROR(VLOOKUP(AK611,AuctionMapping2019SEP_AUTOS!$B:$J,8,FALSE)," "),IFERROR(VLOOKUP(AK611,AuctionMapping2019SEP_LINES!$C:$J,7,FALSE)," "))</f>
        <v xml:space="preserve"> </v>
      </c>
      <c r="AP611" s="4" t="str">
        <f>IF(D611="XFMR",IFERROR(VLOOKUP(AK611,AuctionMapping2019SEP_AUTOS!$B:$J,9,FALSE)," "),IFERROR(VLOOKUP(AK611,AuctionMapping2019SEP_LINES!$C:$J,8,FALSE)," "))</f>
        <v xml:space="preserve"> </v>
      </c>
    </row>
    <row r="612" spans="1:42" x14ac:dyDescent="0.25">
      <c r="A612" t="s">
        <v>649</v>
      </c>
      <c r="B612" t="s">
        <v>2659</v>
      </c>
      <c r="C612" t="s">
        <v>4478</v>
      </c>
      <c r="D612" t="s">
        <v>6110</v>
      </c>
      <c r="E612">
        <v>10002426066</v>
      </c>
      <c r="F612" t="s">
        <v>6656</v>
      </c>
      <c r="G612" t="s">
        <v>7373</v>
      </c>
      <c r="H612">
        <v>10002370376</v>
      </c>
      <c r="I612" t="s">
        <v>8912</v>
      </c>
      <c r="J612" t="s">
        <v>8915</v>
      </c>
      <c r="K612">
        <v>345</v>
      </c>
      <c r="L612" t="s">
        <v>2659</v>
      </c>
      <c r="N612" t="s">
        <v>9329</v>
      </c>
      <c r="O612" t="s">
        <v>10681</v>
      </c>
      <c r="P612" t="s">
        <v>12266</v>
      </c>
      <c r="S612" t="s">
        <v>4478</v>
      </c>
      <c r="T612" t="s">
        <v>4478</v>
      </c>
      <c r="U612" t="s">
        <v>14214</v>
      </c>
      <c r="V612" t="s">
        <v>14788</v>
      </c>
      <c r="W612" t="s">
        <v>14791</v>
      </c>
      <c r="X612" t="s">
        <v>15386</v>
      </c>
      <c r="Y612" t="s">
        <v>17504</v>
      </c>
      <c r="Z612" t="s">
        <v>19016</v>
      </c>
      <c r="AA612">
        <v>10002423531</v>
      </c>
      <c r="AB612" t="s">
        <v>8912</v>
      </c>
      <c r="AC612" t="s">
        <v>19352</v>
      </c>
      <c r="AD612" t="s">
        <v>19353</v>
      </c>
      <c r="AE612" t="s">
        <v>19800</v>
      </c>
      <c r="AF612" t="s">
        <v>20998</v>
      </c>
      <c r="AG612" t="s">
        <v>21368</v>
      </c>
      <c r="AH612" t="s">
        <v>21383</v>
      </c>
      <c r="AI612" t="s">
        <v>21368</v>
      </c>
      <c r="AJ612" t="s">
        <v>21368</v>
      </c>
      <c r="AK612" s="4" t="str">
        <f>IFERROR(VLOOKUP(C612,mapped!$A:$C,3,FALSE)," ")</f>
        <v>ALIBATE_GRAY_1_1</v>
      </c>
      <c r="AL612" s="4">
        <f>IF(D612="XFMR",IFERROR(VLOOKUP(AK612,AuctionMapping2019SEP_AUTOS!$B:$J,5,FALSE)," "),IFERROR(VLOOKUP(AK612,AuctionMapping2019SEP_LINES!$C:$J,4,FALSE)," "))</f>
        <v>79000</v>
      </c>
      <c r="AM612" s="4" t="str">
        <f>IF(D612="XFMR",IFERROR(VLOOKUP(AK612,AuctionMapping2019SEP_AUTOS!$B:$J,6,FALSE)," "),IFERROR(VLOOKUP(AK612,AuctionMapping2019SEP_LINES!$C:$J,5,FALSE)," "))</f>
        <v>GRAY</v>
      </c>
      <c r="AN612" s="4">
        <f>IF(D612="XFMR",IFERROR(VLOOKUP(AK612,AuctionMapping2019SEP_AUTOS!$B:$J,7,FALSE)," "),IFERROR(VLOOKUP(AK612,AuctionMapping2019SEP_LINES!$C:$J,6,FALSE)," "))</f>
        <v>79500</v>
      </c>
      <c r="AO612" s="4" t="str">
        <f>IF(D612="XFMR",IFERROR(VLOOKUP(AK612,AuctionMapping2019SEP_AUTOS!$B:$J,8,FALSE)," "),IFERROR(VLOOKUP(AK612,AuctionMapping2019SEP_LINES!$C:$J,7,FALSE)," "))</f>
        <v>ALIBATES</v>
      </c>
      <c r="AP612" s="4" t="str">
        <f>IF(D612="XFMR",IFERROR(VLOOKUP(AK612,AuctionMapping2019SEP_AUTOS!$B:$J,9,FALSE)," "),IFERROR(VLOOKUP(AK612,AuctionMapping2019SEP_LINES!$C:$J,8,FALSE)," "))</f>
        <v>1</v>
      </c>
    </row>
    <row r="613" spans="1:42" hidden="1" x14ac:dyDescent="0.25">
      <c r="A613" t="s">
        <v>650</v>
      </c>
      <c r="B613" t="s">
        <v>2660</v>
      </c>
      <c r="C613" t="s">
        <v>4479</v>
      </c>
      <c r="D613" t="s">
        <v>6111</v>
      </c>
      <c r="E613">
        <v>10001770803</v>
      </c>
      <c r="F613" t="s">
        <v>6634</v>
      </c>
      <c r="G613" t="s">
        <v>7854</v>
      </c>
      <c r="H613">
        <v>10000701451</v>
      </c>
      <c r="I613" t="s">
        <v>8911</v>
      </c>
      <c r="J613" t="s">
        <v>8915</v>
      </c>
      <c r="K613">
        <v>138</v>
      </c>
      <c r="L613" t="s">
        <v>2660</v>
      </c>
      <c r="N613" t="s">
        <v>2660</v>
      </c>
      <c r="O613" t="s">
        <v>10682</v>
      </c>
      <c r="P613" t="s">
        <v>12267</v>
      </c>
      <c r="S613" t="s">
        <v>4479</v>
      </c>
      <c r="T613" t="s">
        <v>4479</v>
      </c>
      <c r="U613" t="s">
        <v>10682</v>
      </c>
      <c r="V613" t="s">
        <v>14788</v>
      </c>
      <c r="W613" t="s">
        <v>14791</v>
      </c>
      <c r="X613" t="s">
        <v>15387</v>
      </c>
      <c r="Y613" t="s">
        <v>17143</v>
      </c>
      <c r="AC613" t="s">
        <v>19352</v>
      </c>
      <c r="AD613" t="s">
        <v>19352</v>
      </c>
      <c r="AE613" t="s">
        <v>17143</v>
      </c>
      <c r="AF613" t="s">
        <v>39</v>
      </c>
      <c r="AG613" t="s">
        <v>39</v>
      </c>
      <c r="AH613" t="s">
        <v>39</v>
      </c>
      <c r="AI613" t="s">
        <v>39</v>
      </c>
      <c r="AJ613" t="s">
        <v>39</v>
      </c>
      <c r="AK613" s="4" t="str">
        <f>IFERROR(VLOOKUP(C613,mapped!$A:$C,3,FALSE)," ")</f>
        <v xml:space="preserve"> </v>
      </c>
      <c r="AL613" s="4" t="str">
        <f>IF(D613="XFMR",IFERROR(VLOOKUP(AK613,AuctionMapping2019SEP_AUTOS!$B:$J,5,FALSE)," "),IFERROR(VLOOKUP(AK613,AuctionMapping2019SEP_LINES!$C:$J,4,FALSE)," "))</f>
        <v xml:space="preserve"> </v>
      </c>
      <c r="AM613" s="4" t="str">
        <f>IF(D613="XFMR",IFERROR(VLOOKUP(AK613,AuctionMapping2019SEP_AUTOS!$B:$J,6,FALSE)," "),IFERROR(VLOOKUP(AK613,AuctionMapping2019SEP_LINES!$C:$J,5,FALSE)," "))</f>
        <v xml:space="preserve"> </v>
      </c>
      <c r="AN613" s="4" t="str">
        <f>IF(D613="XFMR",IFERROR(VLOOKUP(AK613,AuctionMapping2019SEP_AUTOS!$B:$J,7,FALSE)," "),IFERROR(VLOOKUP(AK613,AuctionMapping2019SEP_LINES!$C:$J,6,FALSE)," "))</f>
        <v xml:space="preserve"> </v>
      </c>
      <c r="AO613" s="4" t="str">
        <f>IF(D613="XFMR",IFERROR(VLOOKUP(AK613,AuctionMapping2019SEP_AUTOS!$B:$J,8,FALSE)," "),IFERROR(VLOOKUP(AK613,AuctionMapping2019SEP_LINES!$C:$J,7,FALSE)," "))</f>
        <v xml:space="preserve"> </v>
      </c>
      <c r="AP613" s="4" t="str">
        <f>IF(D613="XFMR",IFERROR(VLOOKUP(AK613,AuctionMapping2019SEP_AUTOS!$B:$J,9,FALSE)," "),IFERROR(VLOOKUP(AK613,AuctionMapping2019SEP_LINES!$C:$J,8,FALSE)," "))</f>
        <v xml:space="preserve"> </v>
      </c>
    </row>
    <row r="614" spans="1:42" hidden="1" x14ac:dyDescent="0.25">
      <c r="A614" t="s">
        <v>651</v>
      </c>
      <c r="B614" t="s">
        <v>2661</v>
      </c>
      <c r="C614" t="s">
        <v>4480</v>
      </c>
      <c r="D614" t="s">
        <v>6110</v>
      </c>
      <c r="E614">
        <v>10000748891</v>
      </c>
      <c r="F614" t="s">
        <v>6657</v>
      </c>
      <c r="G614" t="s">
        <v>8251</v>
      </c>
      <c r="H614">
        <v>10000701760</v>
      </c>
      <c r="I614" t="s">
        <v>8911</v>
      </c>
      <c r="J614" t="s">
        <v>8915</v>
      </c>
      <c r="K614">
        <v>138</v>
      </c>
      <c r="L614" t="s">
        <v>2661</v>
      </c>
      <c r="N614" t="s">
        <v>9330</v>
      </c>
      <c r="O614" t="s">
        <v>10683</v>
      </c>
      <c r="P614" t="s">
        <v>12268</v>
      </c>
      <c r="S614" t="s">
        <v>13789</v>
      </c>
      <c r="T614" t="s">
        <v>13789</v>
      </c>
      <c r="U614" t="s">
        <v>10683</v>
      </c>
      <c r="V614" t="s">
        <v>14788</v>
      </c>
      <c r="W614" t="s">
        <v>14790</v>
      </c>
      <c r="X614" t="s">
        <v>15388</v>
      </c>
      <c r="Y614" t="s">
        <v>17505</v>
      </c>
      <c r="Z614" t="s">
        <v>19017</v>
      </c>
      <c r="AA614">
        <v>10000700146</v>
      </c>
      <c r="AB614" t="s">
        <v>8911</v>
      </c>
      <c r="AC614" t="s">
        <v>19351</v>
      </c>
      <c r="AD614" t="s">
        <v>19351</v>
      </c>
      <c r="AE614" t="s">
        <v>19801</v>
      </c>
      <c r="AF614" t="s">
        <v>39</v>
      </c>
      <c r="AG614" t="s">
        <v>39</v>
      </c>
      <c r="AH614" t="s">
        <v>39</v>
      </c>
      <c r="AI614" t="s">
        <v>39</v>
      </c>
      <c r="AJ614" t="s">
        <v>39</v>
      </c>
      <c r="AK614" s="4" t="str">
        <f>IFERROR(VLOOKUP(C614,mapped!$A:$C,3,FALSE)," ")</f>
        <v xml:space="preserve"> </v>
      </c>
      <c r="AL614" s="4" t="str">
        <f>IF(D614="XFMR",IFERROR(VLOOKUP(AK614,AuctionMapping2019SEP_AUTOS!$B:$J,5,FALSE)," "),IFERROR(VLOOKUP(AK614,AuctionMapping2019SEP_LINES!$C:$J,4,FALSE)," "))</f>
        <v xml:space="preserve"> </v>
      </c>
      <c r="AM614" s="4" t="str">
        <f>IF(D614="XFMR",IFERROR(VLOOKUP(AK614,AuctionMapping2019SEP_AUTOS!$B:$J,6,FALSE)," "),IFERROR(VLOOKUP(AK614,AuctionMapping2019SEP_LINES!$C:$J,5,FALSE)," "))</f>
        <v xml:space="preserve"> </v>
      </c>
      <c r="AN614" s="4" t="str">
        <f>IF(D614="XFMR",IFERROR(VLOOKUP(AK614,AuctionMapping2019SEP_AUTOS!$B:$J,7,FALSE)," "),IFERROR(VLOOKUP(AK614,AuctionMapping2019SEP_LINES!$C:$J,6,FALSE)," "))</f>
        <v xml:space="preserve"> </v>
      </c>
      <c r="AO614" s="4" t="str">
        <f>IF(D614="XFMR",IFERROR(VLOOKUP(AK614,AuctionMapping2019SEP_AUTOS!$B:$J,8,FALSE)," "),IFERROR(VLOOKUP(AK614,AuctionMapping2019SEP_LINES!$C:$J,7,FALSE)," "))</f>
        <v xml:space="preserve"> </v>
      </c>
      <c r="AP614" s="4" t="str">
        <f>IF(D614="XFMR",IFERROR(VLOOKUP(AK614,AuctionMapping2019SEP_AUTOS!$B:$J,9,FALSE)," "),IFERROR(VLOOKUP(AK614,AuctionMapping2019SEP_LINES!$C:$J,8,FALSE)," "))</f>
        <v xml:space="preserve"> </v>
      </c>
    </row>
    <row r="615" spans="1:42" hidden="1" x14ac:dyDescent="0.25">
      <c r="A615" t="s">
        <v>652</v>
      </c>
      <c r="B615" t="s">
        <v>2662</v>
      </c>
      <c r="C615" t="s">
        <v>4481</v>
      </c>
      <c r="D615" t="s">
        <v>6110</v>
      </c>
      <c r="E615">
        <v>10002548527</v>
      </c>
      <c r="F615" t="s">
        <v>6658</v>
      </c>
      <c r="G615" t="s">
        <v>8252</v>
      </c>
      <c r="H615">
        <v>10002421379</v>
      </c>
      <c r="I615" t="s">
        <v>8912</v>
      </c>
      <c r="J615" t="s">
        <v>8915</v>
      </c>
      <c r="K615">
        <v>138</v>
      </c>
      <c r="L615" t="s">
        <v>2662</v>
      </c>
      <c r="N615" t="s">
        <v>2662</v>
      </c>
      <c r="O615" t="s">
        <v>10684</v>
      </c>
      <c r="P615" t="s">
        <v>12269</v>
      </c>
      <c r="S615" t="s">
        <v>4481</v>
      </c>
      <c r="T615" t="s">
        <v>4481</v>
      </c>
      <c r="U615" t="s">
        <v>10684</v>
      </c>
      <c r="V615" t="s">
        <v>14788</v>
      </c>
      <c r="W615" t="s">
        <v>14790</v>
      </c>
      <c r="X615" t="s">
        <v>15389</v>
      </c>
      <c r="Y615" t="s">
        <v>17506</v>
      </c>
      <c r="Z615" t="s">
        <v>6801</v>
      </c>
      <c r="AA615">
        <v>10002494735</v>
      </c>
      <c r="AB615" t="s">
        <v>8912</v>
      </c>
      <c r="AC615" t="s">
        <v>19351</v>
      </c>
      <c r="AD615" t="s">
        <v>19351</v>
      </c>
      <c r="AE615" t="s">
        <v>19802</v>
      </c>
      <c r="AF615" t="s">
        <v>39</v>
      </c>
      <c r="AG615" t="s">
        <v>39</v>
      </c>
      <c r="AH615" t="s">
        <v>39</v>
      </c>
      <c r="AI615" t="s">
        <v>39</v>
      </c>
      <c r="AJ615" t="s">
        <v>39</v>
      </c>
      <c r="AK615" s="4" t="str">
        <f>IFERROR(VLOOKUP(C615,mapped!$A:$C,3,FALSE)," ")</f>
        <v xml:space="preserve"> </v>
      </c>
      <c r="AL615" s="4" t="str">
        <f>IF(D615="XFMR",IFERROR(VLOOKUP(AK615,AuctionMapping2019SEP_AUTOS!$B:$J,5,FALSE)," "),IFERROR(VLOOKUP(AK615,AuctionMapping2019SEP_LINES!$C:$J,4,FALSE)," "))</f>
        <v xml:space="preserve"> </v>
      </c>
      <c r="AM615" s="4" t="str">
        <f>IF(D615="XFMR",IFERROR(VLOOKUP(AK615,AuctionMapping2019SEP_AUTOS!$B:$J,6,FALSE)," "),IFERROR(VLOOKUP(AK615,AuctionMapping2019SEP_LINES!$C:$J,5,FALSE)," "))</f>
        <v xml:space="preserve"> </v>
      </c>
      <c r="AN615" s="4" t="str">
        <f>IF(D615="XFMR",IFERROR(VLOOKUP(AK615,AuctionMapping2019SEP_AUTOS!$B:$J,7,FALSE)," "),IFERROR(VLOOKUP(AK615,AuctionMapping2019SEP_LINES!$C:$J,6,FALSE)," "))</f>
        <v xml:space="preserve"> </v>
      </c>
      <c r="AO615" s="4" t="str">
        <f>IF(D615="XFMR",IFERROR(VLOOKUP(AK615,AuctionMapping2019SEP_AUTOS!$B:$J,8,FALSE)," "),IFERROR(VLOOKUP(AK615,AuctionMapping2019SEP_LINES!$C:$J,7,FALSE)," "))</f>
        <v xml:space="preserve"> </v>
      </c>
      <c r="AP615" s="4" t="str">
        <f>IF(D615="XFMR",IFERROR(VLOOKUP(AK615,AuctionMapping2019SEP_AUTOS!$B:$J,9,FALSE)," "),IFERROR(VLOOKUP(AK615,AuctionMapping2019SEP_LINES!$C:$J,8,FALSE)," "))</f>
        <v xml:space="preserve"> </v>
      </c>
    </row>
    <row r="616" spans="1:42" x14ac:dyDescent="0.25">
      <c r="A616" t="s">
        <v>653</v>
      </c>
      <c r="B616" t="s">
        <v>2663</v>
      </c>
      <c r="C616" t="s">
        <v>4482</v>
      </c>
      <c r="D616" t="s">
        <v>6110</v>
      </c>
      <c r="E616">
        <v>10000750569</v>
      </c>
      <c r="F616" t="s">
        <v>6659</v>
      </c>
      <c r="G616" t="s">
        <v>8253</v>
      </c>
      <c r="H616">
        <v>10000702463</v>
      </c>
      <c r="I616" t="s">
        <v>8911</v>
      </c>
      <c r="J616" t="s">
        <v>8915</v>
      </c>
      <c r="K616">
        <v>138</v>
      </c>
      <c r="L616" t="s">
        <v>2663</v>
      </c>
      <c r="N616" t="s">
        <v>2662</v>
      </c>
      <c r="O616" t="s">
        <v>10685</v>
      </c>
      <c r="P616" t="s">
        <v>12270</v>
      </c>
      <c r="S616" t="s">
        <v>13790</v>
      </c>
      <c r="T616" t="s">
        <v>13790</v>
      </c>
      <c r="U616" t="s">
        <v>14215</v>
      </c>
      <c r="V616" t="s">
        <v>14788</v>
      </c>
      <c r="W616" t="s">
        <v>14790</v>
      </c>
      <c r="X616" t="s">
        <v>15390</v>
      </c>
      <c r="Y616" t="s">
        <v>17507</v>
      </c>
      <c r="Z616" t="s">
        <v>8251</v>
      </c>
      <c r="AA616">
        <v>10000701760</v>
      </c>
      <c r="AB616" t="s">
        <v>8911</v>
      </c>
      <c r="AC616" t="s">
        <v>19351</v>
      </c>
      <c r="AD616" t="s">
        <v>19351</v>
      </c>
      <c r="AE616" t="s">
        <v>19803</v>
      </c>
      <c r="AF616" t="s">
        <v>20999</v>
      </c>
      <c r="AG616" t="s">
        <v>21378</v>
      </c>
      <c r="AH616" t="s">
        <v>21407</v>
      </c>
      <c r="AI616" t="s">
        <v>21378</v>
      </c>
      <c r="AJ616" t="s">
        <v>21378</v>
      </c>
      <c r="AK616" s="4" t="str">
        <f>IFERROR(VLOOKUP(C616,mapped!$A:$C,3,FALSE)," ")</f>
        <v>OCB_2175_1</v>
      </c>
      <c r="AL616" s="4">
        <f>IF(D616="XFMR",IFERROR(VLOOKUP(AK616,AuctionMapping2019SEP_AUTOS!$B:$J,5,FALSE)," "),IFERROR(VLOOKUP(AK616,AuctionMapping2019SEP_LINES!$C:$J,4,FALSE)," "))</f>
        <v>5962</v>
      </c>
      <c r="AM616" s="4" t="str">
        <f>IF(D616="XFMR",IFERROR(VLOOKUP(AK616,AuctionMapping2019SEP_AUTOS!$B:$J,6,FALSE)," "),IFERROR(VLOOKUP(AK616,AuctionMapping2019SEP_LINES!$C:$J,5,FALSE)," "))</f>
        <v>LOMAALTA</v>
      </c>
      <c r="AN616" s="4">
        <f>IF(D616="XFMR",IFERROR(VLOOKUP(AK616,AuctionMapping2019SEP_AUTOS!$B:$J,7,FALSE)," "),IFERROR(VLOOKUP(AK616,AuctionMapping2019SEP_LINES!$C:$J,6,FALSE)," "))</f>
        <v>8337</v>
      </c>
      <c r="AO616" s="4" t="str">
        <f>IF(D616="XFMR",IFERROR(VLOOKUP(AK616,AuctionMapping2019SEP_AUTOS!$B:$J,8,FALSE)," "),IFERROR(VLOOKUP(AK616,AuctionMapping2019SEP_LINES!$C:$J,7,FALSE)," "))</f>
        <v>SCARBIDE4A</v>
      </c>
      <c r="AP616" s="4" t="str">
        <f>IF(D616="XFMR",IFERROR(VLOOKUP(AK616,AuctionMapping2019SEP_AUTOS!$B:$J,9,FALSE)," "),IFERROR(VLOOKUP(AK616,AuctionMapping2019SEP_LINES!$C:$J,8,FALSE)," "))</f>
        <v>1</v>
      </c>
    </row>
    <row r="617" spans="1:42" hidden="1" x14ac:dyDescent="0.25">
      <c r="A617" t="s">
        <v>654</v>
      </c>
      <c r="B617" t="s">
        <v>2664</v>
      </c>
      <c r="C617" t="s">
        <v>4483</v>
      </c>
      <c r="D617" t="s">
        <v>6110</v>
      </c>
      <c r="E617">
        <v>10000806117</v>
      </c>
      <c r="F617" t="s">
        <v>6660</v>
      </c>
      <c r="G617" t="s">
        <v>8254</v>
      </c>
      <c r="H617">
        <v>10000701168</v>
      </c>
      <c r="I617" t="s">
        <v>8914</v>
      </c>
      <c r="J617" t="s">
        <v>8915</v>
      </c>
      <c r="K617">
        <v>138</v>
      </c>
      <c r="L617" t="s">
        <v>2664</v>
      </c>
      <c r="N617" t="s">
        <v>9331</v>
      </c>
      <c r="O617" t="s">
        <v>10686</v>
      </c>
      <c r="P617" t="s">
        <v>12271</v>
      </c>
      <c r="S617" t="s">
        <v>4483</v>
      </c>
      <c r="T617" t="s">
        <v>4483</v>
      </c>
      <c r="U617" t="s">
        <v>14216</v>
      </c>
      <c r="V617" t="s">
        <v>14788</v>
      </c>
      <c r="W617" t="s">
        <v>14790</v>
      </c>
      <c r="X617" t="s">
        <v>15391</v>
      </c>
      <c r="Y617" t="s">
        <v>17508</v>
      </c>
      <c r="Z617" t="s">
        <v>8247</v>
      </c>
      <c r="AA617">
        <v>10000701886</v>
      </c>
      <c r="AB617" t="s">
        <v>8914</v>
      </c>
      <c r="AC617" t="s">
        <v>19351</v>
      </c>
      <c r="AD617" t="s">
        <v>19351</v>
      </c>
      <c r="AE617" t="s">
        <v>19804</v>
      </c>
      <c r="AF617" t="s">
        <v>39</v>
      </c>
      <c r="AG617" t="s">
        <v>39</v>
      </c>
      <c r="AH617" t="s">
        <v>39</v>
      </c>
      <c r="AI617" t="s">
        <v>39</v>
      </c>
      <c r="AJ617" t="s">
        <v>39</v>
      </c>
      <c r="AK617" s="4" t="str">
        <f>IFERROR(VLOOKUP(C617,mapped!$A:$C,3,FALSE)," ")</f>
        <v xml:space="preserve"> </v>
      </c>
      <c r="AL617" s="4" t="str">
        <f>IF(D617="XFMR",IFERROR(VLOOKUP(AK617,AuctionMapping2019SEP_AUTOS!$B:$J,5,FALSE)," "),IFERROR(VLOOKUP(AK617,AuctionMapping2019SEP_LINES!$C:$J,4,FALSE)," "))</f>
        <v xml:space="preserve"> </v>
      </c>
      <c r="AM617" s="4" t="str">
        <f>IF(D617="XFMR",IFERROR(VLOOKUP(AK617,AuctionMapping2019SEP_AUTOS!$B:$J,6,FALSE)," "),IFERROR(VLOOKUP(AK617,AuctionMapping2019SEP_LINES!$C:$J,5,FALSE)," "))</f>
        <v xml:space="preserve"> </v>
      </c>
      <c r="AN617" s="4" t="str">
        <f>IF(D617="XFMR",IFERROR(VLOOKUP(AK617,AuctionMapping2019SEP_AUTOS!$B:$J,7,FALSE)," "),IFERROR(VLOOKUP(AK617,AuctionMapping2019SEP_LINES!$C:$J,6,FALSE)," "))</f>
        <v xml:space="preserve"> </v>
      </c>
      <c r="AO617" s="4" t="str">
        <f>IF(D617="XFMR",IFERROR(VLOOKUP(AK617,AuctionMapping2019SEP_AUTOS!$B:$J,8,FALSE)," "),IFERROR(VLOOKUP(AK617,AuctionMapping2019SEP_LINES!$C:$J,7,FALSE)," "))</f>
        <v xml:space="preserve"> </v>
      </c>
      <c r="AP617" s="4" t="str">
        <f>IF(D617="XFMR",IFERROR(VLOOKUP(AK617,AuctionMapping2019SEP_AUTOS!$B:$J,9,FALSE)," "),IFERROR(VLOOKUP(AK617,AuctionMapping2019SEP_LINES!$C:$J,8,FALSE)," "))</f>
        <v xml:space="preserve"> </v>
      </c>
    </row>
    <row r="618" spans="1:42" hidden="1" x14ac:dyDescent="0.25">
      <c r="A618" t="s">
        <v>655</v>
      </c>
      <c r="B618" t="s">
        <v>2665</v>
      </c>
      <c r="C618" t="s">
        <v>4484</v>
      </c>
      <c r="D618" t="s">
        <v>6110</v>
      </c>
      <c r="E618">
        <v>10000745053</v>
      </c>
      <c r="F618" t="s">
        <v>6661</v>
      </c>
      <c r="G618" t="s">
        <v>8255</v>
      </c>
      <c r="H618">
        <v>10000700229</v>
      </c>
      <c r="I618" t="s">
        <v>8914</v>
      </c>
      <c r="J618" t="s">
        <v>8915</v>
      </c>
      <c r="K618">
        <v>138</v>
      </c>
      <c r="L618" t="s">
        <v>2665</v>
      </c>
      <c r="N618" t="s">
        <v>9332</v>
      </c>
      <c r="O618" t="s">
        <v>10687</v>
      </c>
      <c r="P618" t="s">
        <v>12272</v>
      </c>
      <c r="S618" t="s">
        <v>4484</v>
      </c>
      <c r="T618" t="s">
        <v>4484</v>
      </c>
      <c r="U618" t="s">
        <v>10687</v>
      </c>
      <c r="V618" t="s">
        <v>14788</v>
      </c>
      <c r="W618" t="s">
        <v>14790</v>
      </c>
      <c r="X618" t="s">
        <v>15392</v>
      </c>
      <c r="Y618" t="s">
        <v>17509</v>
      </c>
      <c r="Z618" t="s">
        <v>19018</v>
      </c>
      <c r="AA618">
        <v>10000700251</v>
      </c>
      <c r="AB618" t="s">
        <v>8914</v>
      </c>
      <c r="AC618" t="s">
        <v>19351</v>
      </c>
      <c r="AD618" t="s">
        <v>19351</v>
      </c>
      <c r="AE618" t="s">
        <v>19805</v>
      </c>
      <c r="AF618" t="s">
        <v>21000</v>
      </c>
      <c r="AG618" t="s">
        <v>21374</v>
      </c>
      <c r="AH618" t="s">
        <v>21393</v>
      </c>
      <c r="AI618" t="s">
        <v>21374</v>
      </c>
      <c r="AJ618" t="s">
        <v>21374</v>
      </c>
      <c r="AK618" s="4" t="str">
        <f>IFERROR(VLOOKUP(C618,mapped!$A:$C,3,FALSE)," ")</f>
        <v xml:space="preserve"> </v>
      </c>
      <c r="AL618" s="4" t="str">
        <f>IF(D618="XFMR",IFERROR(VLOOKUP(AK618,AuctionMapping2019SEP_AUTOS!$B:$J,5,FALSE)," "),IFERROR(VLOOKUP(AK618,AuctionMapping2019SEP_LINES!$C:$J,4,FALSE)," "))</f>
        <v xml:space="preserve"> </v>
      </c>
      <c r="AM618" s="4" t="str">
        <f>IF(D618="XFMR",IFERROR(VLOOKUP(AK618,AuctionMapping2019SEP_AUTOS!$B:$J,6,FALSE)," "),IFERROR(VLOOKUP(AK618,AuctionMapping2019SEP_LINES!$C:$J,5,FALSE)," "))</f>
        <v xml:space="preserve"> </v>
      </c>
      <c r="AN618" s="4" t="str">
        <f>IF(D618="XFMR",IFERROR(VLOOKUP(AK618,AuctionMapping2019SEP_AUTOS!$B:$J,7,FALSE)," "),IFERROR(VLOOKUP(AK618,AuctionMapping2019SEP_LINES!$C:$J,6,FALSE)," "))</f>
        <v xml:space="preserve"> </v>
      </c>
      <c r="AO618" s="4" t="str">
        <f>IF(D618="XFMR",IFERROR(VLOOKUP(AK618,AuctionMapping2019SEP_AUTOS!$B:$J,8,FALSE)," "),IFERROR(VLOOKUP(AK618,AuctionMapping2019SEP_LINES!$C:$J,7,FALSE)," "))</f>
        <v xml:space="preserve"> </v>
      </c>
      <c r="AP618" s="4" t="str">
        <f>IF(D618="XFMR",IFERROR(VLOOKUP(AK618,AuctionMapping2019SEP_AUTOS!$B:$J,9,FALSE)," "),IFERROR(VLOOKUP(AK618,AuctionMapping2019SEP_LINES!$C:$J,8,FALSE)," "))</f>
        <v xml:space="preserve"> </v>
      </c>
    </row>
    <row r="619" spans="1:42" hidden="1" x14ac:dyDescent="0.25">
      <c r="A619" t="s">
        <v>656</v>
      </c>
      <c r="B619" t="s">
        <v>2666</v>
      </c>
      <c r="C619" t="s">
        <v>4485</v>
      </c>
      <c r="D619" t="s">
        <v>6110</v>
      </c>
      <c r="E619">
        <v>10002489984</v>
      </c>
      <c r="F619" t="s">
        <v>6662</v>
      </c>
      <c r="G619" t="s">
        <v>8256</v>
      </c>
      <c r="H619">
        <v>10000700560</v>
      </c>
      <c r="I619" t="s">
        <v>8914</v>
      </c>
      <c r="J619" t="s">
        <v>8915</v>
      </c>
      <c r="K619">
        <v>138</v>
      </c>
      <c r="L619" t="s">
        <v>2666</v>
      </c>
      <c r="N619" t="s">
        <v>2666</v>
      </c>
      <c r="O619" t="s">
        <v>10688</v>
      </c>
      <c r="P619" t="s">
        <v>12273</v>
      </c>
      <c r="S619" t="s">
        <v>4485</v>
      </c>
      <c r="T619" t="s">
        <v>4485</v>
      </c>
      <c r="U619" t="s">
        <v>10688</v>
      </c>
      <c r="V619" t="s">
        <v>14788</v>
      </c>
      <c r="W619" t="s">
        <v>14790</v>
      </c>
      <c r="X619" t="s">
        <v>15393</v>
      </c>
      <c r="Y619" t="s">
        <v>17510</v>
      </c>
      <c r="Z619" t="s">
        <v>19019</v>
      </c>
      <c r="AA619">
        <v>10000700558</v>
      </c>
      <c r="AB619" t="s">
        <v>8914</v>
      </c>
      <c r="AC619" t="s">
        <v>19351</v>
      </c>
      <c r="AD619" t="s">
        <v>19351</v>
      </c>
      <c r="AE619" t="s">
        <v>19806</v>
      </c>
      <c r="AF619" t="s">
        <v>39</v>
      </c>
      <c r="AG619" t="s">
        <v>39</v>
      </c>
      <c r="AH619" t="s">
        <v>39</v>
      </c>
      <c r="AI619" t="s">
        <v>39</v>
      </c>
      <c r="AJ619" t="s">
        <v>39</v>
      </c>
      <c r="AK619" s="4" t="str">
        <f>IFERROR(VLOOKUP(C619,mapped!$A:$C,3,FALSE)," ")</f>
        <v xml:space="preserve"> </v>
      </c>
      <c r="AL619" s="4" t="str">
        <f>IF(D619="XFMR",IFERROR(VLOOKUP(AK619,AuctionMapping2019SEP_AUTOS!$B:$J,5,FALSE)," "),IFERROR(VLOOKUP(AK619,AuctionMapping2019SEP_LINES!$C:$J,4,FALSE)," "))</f>
        <v xml:space="preserve"> </v>
      </c>
      <c r="AM619" s="4" t="str">
        <f>IF(D619="XFMR",IFERROR(VLOOKUP(AK619,AuctionMapping2019SEP_AUTOS!$B:$J,6,FALSE)," "),IFERROR(VLOOKUP(AK619,AuctionMapping2019SEP_LINES!$C:$J,5,FALSE)," "))</f>
        <v xml:space="preserve"> </v>
      </c>
      <c r="AN619" s="4" t="str">
        <f>IF(D619="XFMR",IFERROR(VLOOKUP(AK619,AuctionMapping2019SEP_AUTOS!$B:$J,7,FALSE)," "),IFERROR(VLOOKUP(AK619,AuctionMapping2019SEP_LINES!$C:$J,6,FALSE)," "))</f>
        <v xml:space="preserve"> </v>
      </c>
      <c r="AO619" s="4" t="str">
        <f>IF(D619="XFMR",IFERROR(VLOOKUP(AK619,AuctionMapping2019SEP_AUTOS!$B:$J,8,FALSE)," "),IFERROR(VLOOKUP(AK619,AuctionMapping2019SEP_LINES!$C:$J,7,FALSE)," "))</f>
        <v xml:space="preserve"> </v>
      </c>
      <c r="AP619" s="4" t="str">
        <f>IF(D619="XFMR",IFERROR(VLOOKUP(AK619,AuctionMapping2019SEP_AUTOS!$B:$J,9,FALSE)," "),IFERROR(VLOOKUP(AK619,AuctionMapping2019SEP_LINES!$C:$J,8,FALSE)," "))</f>
        <v xml:space="preserve"> </v>
      </c>
    </row>
    <row r="620" spans="1:42" hidden="1" x14ac:dyDescent="0.25">
      <c r="A620" t="s">
        <v>657</v>
      </c>
      <c r="B620" t="s">
        <v>2666</v>
      </c>
      <c r="C620" t="s">
        <v>4486</v>
      </c>
      <c r="D620" t="s">
        <v>6110</v>
      </c>
      <c r="E620">
        <v>10002500872</v>
      </c>
      <c r="F620" t="s">
        <v>6662</v>
      </c>
      <c r="G620" t="s">
        <v>8256</v>
      </c>
      <c r="H620">
        <v>10000700560</v>
      </c>
      <c r="I620" t="s">
        <v>8914</v>
      </c>
      <c r="J620" t="s">
        <v>8915</v>
      </c>
      <c r="K620">
        <v>138</v>
      </c>
      <c r="L620" t="s">
        <v>2666</v>
      </c>
      <c r="N620" t="s">
        <v>2666</v>
      </c>
      <c r="O620" t="s">
        <v>10688</v>
      </c>
      <c r="P620" t="s">
        <v>12274</v>
      </c>
      <c r="S620" t="s">
        <v>4486</v>
      </c>
      <c r="T620" t="s">
        <v>4486</v>
      </c>
      <c r="U620" t="s">
        <v>10688</v>
      </c>
      <c r="V620" t="s">
        <v>14788</v>
      </c>
      <c r="W620" t="s">
        <v>14790</v>
      </c>
      <c r="X620" t="s">
        <v>15394</v>
      </c>
      <c r="Y620" t="s">
        <v>17511</v>
      </c>
      <c r="Z620" t="s">
        <v>19019</v>
      </c>
      <c r="AA620">
        <v>10000700558</v>
      </c>
      <c r="AB620" t="s">
        <v>8914</v>
      </c>
      <c r="AC620" t="s">
        <v>19351</v>
      </c>
      <c r="AD620" t="s">
        <v>19351</v>
      </c>
      <c r="AE620" t="s">
        <v>19807</v>
      </c>
      <c r="AF620" t="s">
        <v>39</v>
      </c>
      <c r="AG620" t="s">
        <v>39</v>
      </c>
      <c r="AH620" t="s">
        <v>39</v>
      </c>
      <c r="AI620" t="s">
        <v>39</v>
      </c>
      <c r="AJ620" t="s">
        <v>39</v>
      </c>
      <c r="AK620" s="4" t="str">
        <f>IFERROR(VLOOKUP(C620,mapped!$A:$C,3,FALSE)," ")</f>
        <v xml:space="preserve"> </v>
      </c>
      <c r="AL620" s="4" t="str">
        <f>IF(D620="XFMR",IFERROR(VLOOKUP(AK620,AuctionMapping2019SEP_AUTOS!$B:$J,5,FALSE)," "),IFERROR(VLOOKUP(AK620,AuctionMapping2019SEP_LINES!$C:$J,4,FALSE)," "))</f>
        <v xml:space="preserve"> </v>
      </c>
      <c r="AM620" s="4" t="str">
        <f>IF(D620="XFMR",IFERROR(VLOOKUP(AK620,AuctionMapping2019SEP_AUTOS!$B:$J,6,FALSE)," "),IFERROR(VLOOKUP(AK620,AuctionMapping2019SEP_LINES!$C:$J,5,FALSE)," "))</f>
        <v xml:space="preserve"> </v>
      </c>
      <c r="AN620" s="4" t="str">
        <f>IF(D620="XFMR",IFERROR(VLOOKUP(AK620,AuctionMapping2019SEP_AUTOS!$B:$J,7,FALSE)," "),IFERROR(VLOOKUP(AK620,AuctionMapping2019SEP_LINES!$C:$J,6,FALSE)," "))</f>
        <v xml:space="preserve"> </v>
      </c>
      <c r="AO620" s="4" t="str">
        <f>IF(D620="XFMR",IFERROR(VLOOKUP(AK620,AuctionMapping2019SEP_AUTOS!$B:$J,8,FALSE)," "),IFERROR(VLOOKUP(AK620,AuctionMapping2019SEP_LINES!$C:$J,7,FALSE)," "))</f>
        <v xml:space="preserve"> </v>
      </c>
      <c r="AP620" s="4" t="str">
        <f>IF(D620="XFMR",IFERROR(VLOOKUP(AK620,AuctionMapping2019SEP_AUTOS!$B:$J,9,FALSE)," "),IFERROR(VLOOKUP(AK620,AuctionMapping2019SEP_LINES!$C:$J,8,FALSE)," "))</f>
        <v xml:space="preserve"> </v>
      </c>
    </row>
    <row r="621" spans="1:42" hidden="1" x14ac:dyDescent="0.25">
      <c r="A621" t="s">
        <v>658</v>
      </c>
      <c r="B621" t="s">
        <v>2667</v>
      </c>
      <c r="C621" t="s">
        <v>4487</v>
      </c>
      <c r="D621" t="s">
        <v>6111</v>
      </c>
      <c r="E621">
        <v>10002504226</v>
      </c>
      <c r="F621" t="s">
        <v>6663</v>
      </c>
      <c r="G621" t="s">
        <v>6663</v>
      </c>
      <c r="H621">
        <v>10002486059</v>
      </c>
      <c r="I621" t="s">
        <v>8913</v>
      </c>
      <c r="J621" t="s">
        <v>8915</v>
      </c>
      <c r="K621">
        <v>138</v>
      </c>
      <c r="L621" t="s">
        <v>2667</v>
      </c>
      <c r="N621" t="s">
        <v>2667</v>
      </c>
      <c r="O621" t="s">
        <v>10689</v>
      </c>
      <c r="P621" t="s">
        <v>12275</v>
      </c>
      <c r="S621" t="s">
        <v>4487</v>
      </c>
      <c r="T621" t="s">
        <v>4487</v>
      </c>
      <c r="U621" t="s">
        <v>10689</v>
      </c>
      <c r="V621" t="s">
        <v>14788</v>
      </c>
      <c r="W621" t="s">
        <v>14790</v>
      </c>
      <c r="X621" t="s">
        <v>15395</v>
      </c>
      <c r="Y621" t="s">
        <v>17220</v>
      </c>
      <c r="AC621" t="s">
        <v>19351</v>
      </c>
      <c r="AD621" t="s">
        <v>19351</v>
      </c>
      <c r="AE621" t="s">
        <v>17220</v>
      </c>
      <c r="AF621" t="s">
        <v>39</v>
      </c>
      <c r="AG621" t="s">
        <v>39</v>
      </c>
      <c r="AH621" t="s">
        <v>39</v>
      </c>
      <c r="AI621" t="s">
        <v>39</v>
      </c>
      <c r="AJ621" t="s">
        <v>39</v>
      </c>
      <c r="AK621" s="4" t="str">
        <f>IFERROR(VLOOKUP(C621,mapped!$A:$C,3,FALSE)," ")</f>
        <v xml:space="preserve"> </v>
      </c>
      <c r="AL621" s="4" t="str">
        <f>IF(D621="XFMR",IFERROR(VLOOKUP(AK621,AuctionMapping2019SEP_AUTOS!$B:$J,5,FALSE)," "),IFERROR(VLOOKUP(AK621,AuctionMapping2019SEP_LINES!$C:$J,4,FALSE)," "))</f>
        <v xml:space="preserve"> </v>
      </c>
      <c r="AM621" s="4" t="str">
        <f>IF(D621="XFMR",IFERROR(VLOOKUP(AK621,AuctionMapping2019SEP_AUTOS!$B:$J,6,FALSE)," "),IFERROR(VLOOKUP(AK621,AuctionMapping2019SEP_LINES!$C:$J,5,FALSE)," "))</f>
        <v xml:space="preserve"> </v>
      </c>
      <c r="AN621" s="4" t="str">
        <f>IF(D621="XFMR",IFERROR(VLOOKUP(AK621,AuctionMapping2019SEP_AUTOS!$B:$J,7,FALSE)," "),IFERROR(VLOOKUP(AK621,AuctionMapping2019SEP_LINES!$C:$J,6,FALSE)," "))</f>
        <v xml:space="preserve"> </v>
      </c>
      <c r="AO621" s="4" t="str">
        <f>IF(D621="XFMR",IFERROR(VLOOKUP(AK621,AuctionMapping2019SEP_AUTOS!$B:$J,8,FALSE)," "),IFERROR(VLOOKUP(AK621,AuctionMapping2019SEP_LINES!$C:$J,7,FALSE)," "))</f>
        <v xml:space="preserve"> </v>
      </c>
      <c r="AP621" s="4" t="str">
        <f>IF(D621="XFMR",IFERROR(VLOOKUP(AK621,AuctionMapping2019SEP_AUTOS!$B:$J,9,FALSE)," "),IFERROR(VLOOKUP(AK621,AuctionMapping2019SEP_LINES!$C:$J,8,FALSE)," "))</f>
        <v xml:space="preserve"> </v>
      </c>
    </row>
    <row r="622" spans="1:42" hidden="1" x14ac:dyDescent="0.25">
      <c r="A622" t="s">
        <v>659</v>
      </c>
      <c r="B622" t="s">
        <v>2668</v>
      </c>
      <c r="C622" t="s">
        <v>4488</v>
      </c>
      <c r="D622" t="s">
        <v>6111</v>
      </c>
      <c r="E622">
        <v>10001783762</v>
      </c>
      <c r="F622" t="s">
        <v>6664</v>
      </c>
      <c r="G622" t="s">
        <v>8257</v>
      </c>
      <c r="H622">
        <v>10000700525</v>
      </c>
      <c r="I622" t="s">
        <v>8911</v>
      </c>
      <c r="J622" t="s">
        <v>8915</v>
      </c>
      <c r="K622">
        <v>138</v>
      </c>
      <c r="L622" t="s">
        <v>2668</v>
      </c>
      <c r="N622" t="s">
        <v>9333</v>
      </c>
      <c r="O622" t="s">
        <v>10690</v>
      </c>
      <c r="P622" t="s">
        <v>12276</v>
      </c>
      <c r="S622" t="s">
        <v>4488</v>
      </c>
      <c r="T622" t="s">
        <v>4488</v>
      </c>
      <c r="U622" t="s">
        <v>14217</v>
      </c>
      <c r="V622" t="s">
        <v>14788</v>
      </c>
      <c r="W622" t="s">
        <v>14790</v>
      </c>
      <c r="X622" t="s">
        <v>15396</v>
      </c>
      <c r="Y622" t="s">
        <v>16953</v>
      </c>
      <c r="AC622" t="s">
        <v>19351</v>
      </c>
      <c r="AD622" t="s">
        <v>19351</v>
      </c>
      <c r="AE622" t="s">
        <v>19361</v>
      </c>
      <c r="AF622" t="s">
        <v>39</v>
      </c>
      <c r="AG622" t="s">
        <v>39</v>
      </c>
      <c r="AH622" t="s">
        <v>39</v>
      </c>
      <c r="AI622" t="s">
        <v>39</v>
      </c>
      <c r="AJ622" t="s">
        <v>39</v>
      </c>
      <c r="AK622" s="4" t="str">
        <f>IFERROR(VLOOKUP(C622,mapped!$A:$C,3,FALSE)," ")</f>
        <v xml:space="preserve"> </v>
      </c>
      <c r="AL622" s="4" t="str">
        <f>IF(D622="XFMR",IFERROR(VLOOKUP(AK622,AuctionMapping2019SEP_AUTOS!$B:$J,5,FALSE)," "),IFERROR(VLOOKUP(AK622,AuctionMapping2019SEP_LINES!$C:$J,4,FALSE)," "))</f>
        <v xml:space="preserve"> </v>
      </c>
      <c r="AM622" s="4" t="str">
        <f>IF(D622="XFMR",IFERROR(VLOOKUP(AK622,AuctionMapping2019SEP_AUTOS!$B:$J,6,FALSE)," "),IFERROR(VLOOKUP(AK622,AuctionMapping2019SEP_LINES!$C:$J,5,FALSE)," "))</f>
        <v xml:space="preserve"> </v>
      </c>
      <c r="AN622" s="4" t="str">
        <f>IF(D622="XFMR",IFERROR(VLOOKUP(AK622,AuctionMapping2019SEP_AUTOS!$B:$J,7,FALSE)," "),IFERROR(VLOOKUP(AK622,AuctionMapping2019SEP_LINES!$C:$J,6,FALSE)," "))</f>
        <v xml:space="preserve"> </v>
      </c>
      <c r="AO622" s="4" t="str">
        <f>IF(D622="XFMR",IFERROR(VLOOKUP(AK622,AuctionMapping2019SEP_AUTOS!$B:$J,8,FALSE)," "),IFERROR(VLOOKUP(AK622,AuctionMapping2019SEP_LINES!$C:$J,7,FALSE)," "))</f>
        <v xml:space="preserve"> </v>
      </c>
      <c r="AP622" s="4" t="str">
        <f>IF(D622="XFMR",IFERROR(VLOOKUP(AK622,AuctionMapping2019SEP_AUTOS!$B:$J,9,FALSE)," "),IFERROR(VLOOKUP(AK622,AuctionMapping2019SEP_LINES!$C:$J,8,FALSE)," "))</f>
        <v xml:space="preserve"> </v>
      </c>
    </row>
    <row r="623" spans="1:42" hidden="1" x14ac:dyDescent="0.25">
      <c r="A623" t="s">
        <v>660</v>
      </c>
      <c r="B623" t="s">
        <v>2669</v>
      </c>
      <c r="C623" t="s">
        <v>4489</v>
      </c>
      <c r="D623" t="s">
        <v>6110</v>
      </c>
      <c r="E623">
        <v>10000744036</v>
      </c>
      <c r="F623" t="s">
        <v>6665</v>
      </c>
      <c r="G623" t="s">
        <v>8258</v>
      </c>
      <c r="H623">
        <v>10000699810</v>
      </c>
      <c r="I623" t="s">
        <v>8911</v>
      </c>
      <c r="J623" t="s">
        <v>8915</v>
      </c>
      <c r="K623">
        <v>138</v>
      </c>
      <c r="L623" t="s">
        <v>2669</v>
      </c>
      <c r="N623" t="s">
        <v>9334</v>
      </c>
      <c r="O623" t="s">
        <v>10691</v>
      </c>
      <c r="P623" t="s">
        <v>12270</v>
      </c>
      <c r="S623" t="s">
        <v>13791</v>
      </c>
      <c r="T623" t="s">
        <v>13791</v>
      </c>
      <c r="U623" t="s">
        <v>14218</v>
      </c>
      <c r="V623" t="s">
        <v>14788</v>
      </c>
      <c r="W623" t="s">
        <v>14790</v>
      </c>
      <c r="X623" t="s">
        <v>15397</v>
      </c>
      <c r="Y623" t="s">
        <v>17512</v>
      </c>
      <c r="Z623" t="s">
        <v>19020</v>
      </c>
      <c r="AA623">
        <v>10000700739</v>
      </c>
      <c r="AB623" t="s">
        <v>8911</v>
      </c>
      <c r="AC623" t="s">
        <v>19351</v>
      </c>
      <c r="AD623" t="s">
        <v>19351</v>
      </c>
      <c r="AE623" t="s">
        <v>19808</v>
      </c>
      <c r="AF623" t="s">
        <v>39</v>
      </c>
      <c r="AG623" t="s">
        <v>39</v>
      </c>
      <c r="AH623" t="s">
        <v>39</v>
      </c>
      <c r="AI623" t="s">
        <v>39</v>
      </c>
      <c r="AJ623" t="s">
        <v>39</v>
      </c>
      <c r="AK623" s="4" t="str">
        <f>IFERROR(VLOOKUP(C623,mapped!$A:$C,3,FALSE)," ")</f>
        <v xml:space="preserve"> </v>
      </c>
      <c r="AL623" s="4" t="str">
        <f>IF(D623="XFMR",IFERROR(VLOOKUP(AK623,AuctionMapping2019SEP_AUTOS!$B:$J,5,FALSE)," "),IFERROR(VLOOKUP(AK623,AuctionMapping2019SEP_LINES!$C:$J,4,FALSE)," "))</f>
        <v xml:space="preserve"> </v>
      </c>
      <c r="AM623" s="4" t="str">
        <f>IF(D623="XFMR",IFERROR(VLOOKUP(AK623,AuctionMapping2019SEP_AUTOS!$B:$J,6,FALSE)," "),IFERROR(VLOOKUP(AK623,AuctionMapping2019SEP_LINES!$C:$J,5,FALSE)," "))</f>
        <v xml:space="preserve"> </v>
      </c>
      <c r="AN623" s="4" t="str">
        <f>IF(D623="XFMR",IFERROR(VLOOKUP(AK623,AuctionMapping2019SEP_AUTOS!$B:$J,7,FALSE)," "),IFERROR(VLOOKUP(AK623,AuctionMapping2019SEP_LINES!$C:$J,6,FALSE)," "))</f>
        <v xml:space="preserve"> </v>
      </c>
      <c r="AO623" s="4" t="str">
        <f>IF(D623="XFMR",IFERROR(VLOOKUP(AK623,AuctionMapping2019SEP_AUTOS!$B:$J,8,FALSE)," "),IFERROR(VLOOKUP(AK623,AuctionMapping2019SEP_LINES!$C:$J,7,FALSE)," "))</f>
        <v xml:space="preserve"> </v>
      </c>
      <c r="AP623" s="4" t="str">
        <f>IF(D623="XFMR",IFERROR(VLOOKUP(AK623,AuctionMapping2019SEP_AUTOS!$B:$J,9,FALSE)," "),IFERROR(VLOOKUP(AK623,AuctionMapping2019SEP_LINES!$C:$J,8,FALSE)," "))</f>
        <v xml:space="preserve"> </v>
      </c>
    </row>
    <row r="624" spans="1:42" x14ac:dyDescent="0.25">
      <c r="A624" t="s">
        <v>661</v>
      </c>
      <c r="B624" t="s">
        <v>2670</v>
      </c>
      <c r="C624" t="s">
        <v>4490</v>
      </c>
      <c r="D624" t="s">
        <v>6110</v>
      </c>
      <c r="E624">
        <v>10000823546</v>
      </c>
      <c r="F624" t="s">
        <v>6666</v>
      </c>
      <c r="G624" t="s">
        <v>7879</v>
      </c>
      <c r="H624">
        <v>10000699524</v>
      </c>
      <c r="I624" t="s">
        <v>8912</v>
      </c>
      <c r="J624" t="s">
        <v>8915</v>
      </c>
      <c r="K624">
        <v>69</v>
      </c>
      <c r="L624" t="s">
        <v>2670</v>
      </c>
      <c r="N624" t="s">
        <v>9335</v>
      </c>
      <c r="O624" t="s">
        <v>10692</v>
      </c>
      <c r="P624" t="s">
        <v>12277</v>
      </c>
      <c r="S624" t="s">
        <v>4490</v>
      </c>
      <c r="T624" t="s">
        <v>4490</v>
      </c>
      <c r="U624" t="s">
        <v>14219</v>
      </c>
      <c r="V624" t="s">
        <v>14788</v>
      </c>
      <c r="W624" t="s">
        <v>14790</v>
      </c>
      <c r="X624" t="s">
        <v>15398</v>
      </c>
      <c r="Y624" t="s">
        <v>17513</v>
      </c>
      <c r="Z624" t="s">
        <v>19021</v>
      </c>
      <c r="AA624">
        <v>10000701977</v>
      </c>
      <c r="AB624" t="s">
        <v>8912</v>
      </c>
      <c r="AC624" t="s">
        <v>19351</v>
      </c>
      <c r="AD624" t="s">
        <v>19351</v>
      </c>
      <c r="AE624" t="s">
        <v>19809</v>
      </c>
      <c r="AF624" t="s">
        <v>21001</v>
      </c>
      <c r="AG624" t="s">
        <v>21371</v>
      </c>
      <c r="AH624" t="s">
        <v>21378</v>
      </c>
      <c r="AI624" t="s">
        <v>21371</v>
      </c>
      <c r="AJ624" t="s">
        <v>21371</v>
      </c>
      <c r="AK624" s="4" t="str">
        <f>IFERROR(VLOOKUP(C624,mapped!$A:$C,3,FALSE)," ")</f>
        <v>ALPINE_PAIS1_1</v>
      </c>
      <c r="AL624" s="4">
        <f>IF(D624="XFMR",IFERROR(VLOOKUP(AK624,AuctionMapping2019SEP_AUTOS!$B:$J,5,FALSE)," "),IFERROR(VLOOKUP(AK624,AuctionMapping2019SEP_LINES!$C:$J,4,FALSE)," "))</f>
        <v>6666</v>
      </c>
      <c r="AM624" s="4" t="str">
        <f>IF(D624="XFMR",IFERROR(VLOOKUP(AK624,AuctionMapping2019SEP_AUTOS!$B:$J,6,FALSE)," "),IFERROR(VLOOKUP(AK624,AuctionMapping2019SEP_LINES!$C:$J,5,FALSE)," "))</f>
        <v>ALPINE2A</v>
      </c>
      <c r="AN624" s="4">
        <f>IF(D624="XFMR",IFERROR(VLOOKUP(AK624,AuctionMapping2019SEP_AUTOS!$B:$J,7,FALSE)," "),IFERROR(VLOOKUP(AK624,AuctionMapping2019SEP_LINES!$C:$J,6,FALSE)," "))</f>
        <v>6667</v>
      </c>
      <c r="AO624" s="4" t="str">
        <f>IF(D624="XFMR",IFERROR(VLOOKUP(AK624,AuctionMapping2019SEP_AUTOS!$B:$J,8,FALSE)," "),IFERROR(VLOOKUP(AK624,AuctionMapping2019SEP_LINES!$C:$J,7,FALSE)," "))</f>
        <v>PAIS2A</v>
      </c>
      <c r="AP624" s="4" t="str">
        <f>IF(D624="XFMR",IFERROR(VLOOKUP(AK624,AuctionMapping2019SEP_AUTOS!$B:$J,9,FALSE)," "),IFERROR(VLOOKUP(AK624,AuctionMapping2019SEP_LINES!$C:$J,8,FALSE)," "))</f>
        <v>1</v>
      </c>
    </row>
    <row r="625" spans="1:42" hidden="1" x14ac:dyDescent="0.25">
      <c r="A625" t="s">
        <v>662</v>
      </c>
      <c r="B625" t="s">
        <v>2671</v>
      </c>
      <c r="C625" t="s">
        <v>4491</v>
      </c>
      <c r="D625" t="s">
        <v>6110</v>
      </c>
      <c r="E625">
        <v>10000748889</v>
      </c>
      <c r="F625" t="s">
        <v>6667</v>
      </c>
      <c r="G625" t="s">
        <v>8259</v>
      </c>
      <c r="H625">
        <v>10000701759</v>
      </c>
      <c r="I625" t="s">
        <v>8911</v>
      </c>
      <c r="J625" t="s">
        <v>8915</v>
      </c>
      <c r="K625">
        <v>138</v>
      </c>
      <c r="L625" t="s">
        <v>2671</v>
      </c>
      <c r="N625" t="s">
        <v>9336</v>
      </c>
      <c r="O625" t="s">
        <v>10693</v>
      </c>
      <c r="P625" t="s">
        <v>12278</v>
      </c>
      <c r="S625" t="s">
        <v>13792</v>
      </c>
      <c r="T625" t="s">
        <v>13792</v>
      </c>
      <c r="U625" t="s">
        <v>14220</v>
      </c>
      <c r="V625" t="s">
        <v>14788</v>
      </c>
      <c r="W625" t="s">
        <v>14790</v>
      </c>
      <c r="X625" t="s">
        <v>15399</v>
      </c>
      <c r="Y625" t="s">
        <v>17514</v>
      </c>
      <c r="Z625" t="s">
        <v>19022</v>
      </c>
      <c r="AA625">
        <v>10000701767</v>
      </c>
      <c r="AB625" t="s">
        <v>8911</v>
      </c>
      <c r="AC625" t="s">
        <v>19351</v>
      </c>
      <c r="AD625" t="s">
        <v>19351</v>
      </c>
      <c r="AE625">
        <v>3051</v>
      </c>
      <c r="AF625" t="s">
        <v>21002</v>
      </c>
      <c r="AG625" t="s">
        <v>21393</v>
      </c>
      <c r="AH625" t="s">
        <v>21456</v>
      </c>
      <c r="AI625" t="s">
        <v>21393</v>
      </c>
      <c r="AJ625" t="s">
        <v>21393</v>
      </c>
      <c r="AK625" s="4" t="str">
        <f>IFERROR(VLOOKUP(C625,mapped!$A:$C,3,FALSE)," ")</f>
        <v xml:space="preserve"> </v>
      </c>
      <c r="AL625" s="4" t="str">
        <f>IF(D625="XFMR",IFERROR(VLOOKUP(AK625,AuctionMapping2019SEP_AUTOS!$B:$J,5,FALSE)," "),IFERROR(VLOOKUP(AK625,AuctionMapping2019SEP_LINES!$C:$J,4,FALSE)," "))</f>
        <v xml:space="preserve"> </v>
      </c>
      <c r="AM625" s="4" t="str">
        <f>IF(D625="XFMR",IFERROR(VLOOKUP(AK625,AuctionMapping2019SEP_AUTOS!$B:$J,6,FALSE)," "),IFERROR(VLOOKUP(AK625,AuctionMapping2019SEP_LINES!$C:$J,5,FALSE)," "))</f>
        <v xml:space="preserve"> </v>
      </c>
      <c r="AN625" s="4" t="str">
        <f>IF(D625="XFMR",IFERROR(VLOOKUP(AK625,AuctionMapping2019SEP_AUTOS!$B:$J,7,FALSE)," "),IFERROR(VLOOKUP(AK625,AuctionMapping2019SEP_LINES!$C:$J,6,FALSE)," "))</f>
        <v xml:space="preserve"> </v>
      </c>
      <c r="AO625" s="4" t="str">
        <f>IF(D625="XFMR",IFERROR(VLOOKUP(AK625,AuctionMapping2019SEP_AUTOS!$B:$J,8,FALSE)," "),IFERROR(VLOOKUP(AK625,AuctionMapping2019SEP_LINES!$C:$J,7,FALSE)," "))</f>
        <v xml:space="preserve"> </v>
      </c>
      <c r="AP625" s="4" t="str">
        <f>IF(D625="XFMR",IFERROR(VLOOKUP(AK625,AuctionMapping2019SEP_AUTOS!$B:$J,9,FALSE)," "),IFERROR(VLOOKUP(AK625,AuctionMapping2019SEP_LINES!$C:$J,8,FALSE)," "))</f>
        <v xml:space="preserve"> </v>
      </c>
    </row>
    <row r="626" spans="1:42" hidden="1" x14ac:dyDescent="0.25">
      <c r="A626" t="s">
        <v>663</v>
      </c>
      <c r="B626" t="s">
        <v>2672</v>
      </c>
      <c r="C626" t="s">
        <v>4492</v>
      </c>
      <c r="D626" t="s">
        <v>6111</v>
      </c>
      <c r="E626">
        <v>10002492927</v>
      </c>
      <c r="F626" t="s">
        <v>6668</v>
      </c>
      <c r="G626" t="s">
        <v>8198</v>
      </c>
      <c r="H626">
        <v>10000699722</v>
      </c>
      <c r="I626" t="s">
        <v>8912</v>
      </c>
      <c r="J626" t="s">
        <v>8915</v>
      </c>
      <c r="K626">
        <v>138</v>
      </c>
      <c r="L626" t="s">
        <v>2672</v>
      </c>
      <c r="N626" t="s">
        <v>9337</v>
      </c>
      <c r="O626" t="s">
        <v>10694</v>
      </c>
      <c r="P626" t="s">
        <v>12279</v>
      </c>
      <c r="S626" t="s">
        <v>4492</v>
      </c>
      <c r="T626" t="s">
        <v>4492</v>
      </c>
      <c r="U626" t="s">
        <v>14221</v>
      </c>
      <c r="V626" t="s">
        <v>14788</v>
      </c>
      <c r="W626" t="s">
        <v>14791</v>
      </c>
      <c r="X626" t="s">
        <v>15400</v>
      </c>
      <c r="Y626" t="s">
        <v>17321</v>
      </c>
      <c r="AC626" t="s">
        <v>19352</v>
      </c>
      <c r="AD626" t="s">
        <v>19353</v>
      </c>
      <c r="AE626" t="s">
        <v>19651</v>
      </c>
      <c r="AF626" t="s">
        <v>39</v>
      </c>
      <c r="AG626" t="s">
        <v>39</v>
      </c>
      <c r="AH626" t="s">
        <v>39</v>
      </c>
      <c r="AI626" t="s">
        <v>39</v>
      </c>
      <c r="AJ626" t="s">
        <v>39</v>
      </c>
      <c r="AK626" s="4" t="str">
        <f>IFERROR(VLOOKUP(C626,mapped!$A:$C,3,FALSE)," ")</f>
        <v xml:space="preserve"> </v>
      </c>
      <c r="AL626" s="4" t="str">
        <f>IF(D626="XFMR",IFERROR(VLOOKUP(AK626,AuctionMapping2019SEP_AUTOS!$B:$J,5,FALSE)," "),IFERROR(VLOOKUP(AK626,AuctionMapping2019SEP_LINES!$C:$J,4,FALSE)," "))</f>
        <v xml:space="preserve"> </v>
      </c>
      <c r="AM626" s="4" t="str">
        <f>IF(D626="XFMR",IFERROR(VLOOKUP(AK626,AuctionMapping2019SEP_AUTOS!$B:$J,6,FALSE)," "),IFERROR(VLOOKUP(AK626,AuctionMapping2019SEP_LINES!$C:$J,5,FALSE)," "))</f>
        <v xml:space="preserve"> </v>
      </c>
      <c r="AN626" s="4" t="str">
        <f>IF(D626="XFMR",IFERROR(VLOOKUP(AK626,AuctionMapping2019SEP_AUTOS!$B:$J,7,FALSE)," "),IFERROR(VLOOKUP(AK626,AuctionMapping2019SEP_LINES!$C:$J,6,FALSE)," "))</f>
        <v xml:space="preserve"> </v>
      </c>
      <c r="AO626" s="4" t="str">
        <f>IF(D626="XFMR",IFERROR(VLOOKUP(AK626,AuctionMapping2019SEP_AUTOS!$B:$J,8,FALSE)," "),IFERROR(VLOOKUP(AK626,AuctionMapping2019SEP_LINES!$C:$J,7,FALSE)," "))</f>
        <v xml:space="preserve"> </v>
      </c>
      <c r="AP626" s="4" t="str">
        <f>IF(D626="XFMR",IFERROR(VLOOKUP(AK626,AuctionMapping2019SEP_AUTOS!$B:$J,9,FALSE)," "),IFERROR(VLOOKUP(AK626,AuctionMapping2019SEP_LINES!$C:$J,8,FALSE)," "))</f>
        <v xml:space="preserve"> </v>
      </c>
    </row>
    <row r="627" spans="1:42" hidden="1" x14ac:dyDescent="0.25">
      <c r="A627" t="s">
        <v>664</v>
      </c>
      <c r="B627" t="s">
        <v>2673</v>
      </c>
      <c r="C627" t="s">
        <v>4493</v>
      </c>
      <c r="D627" t="s">
        <v>6110</v>
      </c>
      <c r="E627">
        <v>10002547884</v>
      </c>
      <c r="F627" t="s">
        <v>6669</v>
      </c>
      <c r="G627" t="s">
        <v>8260</v>
      </c>
      <c r="H627">
        <v>10000702801</v>
      </c>
      <c r="I627" t="s">
        <v>8912</v>
      </c>
      <c r="J627" t="s">
        <v>8915</v>
      </c>
      <c r="K627">
        <v>138</v>
      </c>
      <c r="L627" t="s">
        <v>2673</v>
      </c>
      <c r="N627" t="s">
        <v>9338</v>
      </c>
      <c r="O627" t="s">
        <v>2674</v>
      </c>
      <c r="P627" t="s">
        <v>12280</v>
      </c>
      <c r="S627" t="s">
        <v>4493</v>
      </c>
      <c r="T627" t="s">
        <v>4493</v>
      </c>
      <c r="U627" t="s">
        <v>2674</v>
      </c>
      <c r="V627" t="s">
        <v>14788</v>
      </c>
      <c r="W627" t="s">
        <v>14790</v>
      </c>
      <c r="X627" t="s">
        <v>15401</v>
      </c>
      <c r="Y627" t="s">
        <v>17515</v>
      </c>
      <c r="Z627" t="s">
        <v>8252</v>
      </c>
      <c r="AA627">
        <v>10002421379</v>
      </c>
      <c r="AB627" t="s">
        <v>8912</v>
      </c>
      <c r="AC627" t="s">
        <v>19351</v>
      </c>
      <c r="AD627" t="s">
        <v>19351</v>
      </c>
      <c r="AE627" t="s">
        <v>19810</v>
      </c>
      <c r="AF627" t="s">
        <v>21003</v>
      </c>
      <c r="AG627" t="s">
        <v>21374</v>
      </c>
      <c r="AH627" t="s">
        <v>21374</v>
      </c>
      <c r="AI627" t="s">
        <v>21374</v>
      </c>
      <c r="AJ627" t="s">
        <v>21374</v>
      </c>
      <c r="AK627" s="4" t="str">
        <f>IFERROR(VLOOKUP(C627,mapped!$A:$C,3,FALSE)," ")</f>
        <v xml:space="preserve"> </v>
      </c>
      <c r="AL627" s="4" t="str">
        <f>IF(D627="XFMR",IFERROR(VLOOKUP(AK627,AuctionMapping2019SEP_AUTOS!$B:$J,5,FALSE)," "),IFERROR(VLOOKUP(AK627,AuctionMapping2019SEP_LINES!$C:$J,4,FALSE)," "))</f>
        <v xml:space="preserve"> </v>
      </c>
      <c r="AM627" s="4" t="str">
        <f>IF(D627="XFMR",IFERROR(VLOOKUP(AK627,AuctionMapping2019SEP_AUTOS!$B:$J,6,FALSE)," "),IFERROR(VLOOKUP(AK627,AuctionMapping2019SEP_LINES!$C:$J,5,FALSE)," "))</f>
        <v xml:space="preserve"> </v>
      </c>
      <c r="AN627" s="4" t="str">
        <f>IF(D627="XFMR",IFERROR(VLOOKUP(AK627,AuctionMapping2019SEP_AUTOS!$B:$J,7,FALSE)," "),IFERROR(VLOOKUP(AK627,AuctionMapping2019SEP_LINES!$C:$J,6,FALSE)," "))</f>
        <v xml:space="preserve"> </v>
      </c>
      <c r="AO627" s="4" t="str">
        <f>IF(D627="XFMR",IFERROR(VLOOKUP(AK627,AuctionMapping2019SEP_AUTOS!$B:$J,8,FALSE)," "),IFERROR(VLOOKUP(AK627,AuctionMapping2019SEP_LINES!$C:$J,7,FALSE)," "))</f>
        <v xml:space="preserve"> </v>
      </c>
      <c r="AP627" s="4" t="str">
        <f>IF(D627="XFMR",IFERROR(VLOOKUP(AK627,AuctionMapping2019SEP_AUTOS!$B:$J,9,FALSE)," "),IFERROR(VLOOKUP(AK627,AuctionMapping2019SEP_LINES!$C:$J,8,FALSE)," "))</f>
        <v xml:space="preserve"> </v>
      </c>
    </row>
    <row r="628" spans="1:42" hidden="1" x14ac:dyDescent="0.25">
      <c r="A628" t="s">
        <v>665</v>
      </c>
      <c r="B628" t="s">
        <v>2674</v>
      </c>
      <c r="C628" t="s">
        <v>4494</v>
      </c>
      <c r="D628" t="s">
        <v>6110</v>
      </c>
      <c r="E628">
        <v>10002494373</v>
      </c>
      <c r="F628" t="s">
        <v>6670</v>
      </c>
      <c r="G628" t="s">
        <v>8261</v>
      </c>
      <c r="H628">
        <v>10000700264</v>
      </c>
      <c r="I628" t="s">
        <v>8914</v>
      </c>
      <c r="J628" t="s">
        <v>8915</v>
      </c>
      <c r="K628">
        <v>138</v>
      </c>
      <c r="L628" t="s">
        <v>2674</v>
      </c>
      <c r="N628" t="s">
        <v>2674</v>
      </c>
      <c r="O628" t="s">
        <v>2675</v>
      </c>
      <c r="P628" t="s">
        <v>12281</v>
      </c>
      <c r="S628" t="s">
        <v>4494</v>
      </c>
      <c r="T628" t="s">
        <v>4494</v>
      </c>
      <c r="U628" t="s">
        <v>2675</v>
      </c>
      <c r="V628" t="s">
        <v>14788</v>
      </c>
      <c r="W628" t="s">
        <v>14790</v>
      </c>
      <c r="X628" t="s">
        <v>15402</v>
      </c>
      <c r="Y628" t="s">
        <v>17516</v>
      </c>
      <c r="Z628" t="s">
        <v>8529</v>
      </c>
      <c r="AA628">
        <v>10000702318</v>
      </c>
      <c r="AB628" t="s">
        <v>8914</v>
      </c>
      <c r="AC628" t="s">
        <v>19351</v>
      </c>
      <c r="AD628" t="s">
        <v>19351</v>
      </c>
      <c r="AE628" t="s">
        <v>19811</v>
      </c>
      <c r="AF628" t="s">
        <v>39</v>
      </c>
      <c r="AG628" t="s">
        <v>39</v>
      </c>
      <c r="AH628" t="s">
        <v>39</v>
      </c>
      <c r="AI628" t="s">
        <v>39</v>
      </c>
      <c r="AJ628" t="s">
        <v>39</v>
      </c>
      <c r="AK628" s="4" t="str">
        <f>IFERROR(VLOOKUP(C628,mapped!$A:$C,3,FALSE)," ")</f>
        <v xml:space="preserve"> </v>
      </c>
      <c r="AL628" s="4" t="str">
        <f>IF(D628="XFMR",IFERROR(VLOOKUP(AK628,AuctionMapping2019SEP_AUTOS!$B:$J,5,FALSE)," "),IFERROR(VLOOKUP(AK628,AuctionMapping2019SEP_LINES!$C:$J,4,FALSE)," "))</f>
        <v xml:space="preserve"> </v>
      </c>
      <c r="AM628" s="4" t="str">
        <f>IF(D628="XFMR",IFERROR(VLOOKUP(AK628,AuctionMapping2019SEP_AUTOS!$B:$J,6,FALSE)," "),IFERROR(VLOOKUP(AK628,AuctionMapping2019SEP_LINES!$C:$J,5,FALSE)," "))</f>
        <v xml:space="preserve"> </v>
      </c>
      <c r="AN628" s="4" t="str">
        <f>IF(D628="XFMR",IFERROR(VLOOKUP(AK628,AuctionMapping2019SEP_AUTOS!$B:$J,7,FALSE)," "),IFERROR(VLOOKUP(AK628,AuctionMapping2019SEP_LINES!$C:$J,6,FALSE)," "))</f>
        <v xml:space="preserve"> </v>
      </c>
      <c r="AO628" s="4" t="str">
        <f>IF(D628="XFMR",IFERROR(VLOOKUP(AK628,AuctionMapping2019SEP_AUTOS!$B:$J,8,FALSE)," "),IFERROR(VLOOKUP(AK628,AuctionMapping2019SEP_LINES!$C:$J,7,FALSE)," "))</f>
        <v xml:space="preserve"> </v>
      </c>
      <c r="AP628" s="4" t="str">
        <f>IF(D628="XFMR",IFERROR(VLOOKUP(AK628,AuctionMapping2019SEP_AUTOS!$B:$J,9,FALSE)," "),IFERROR(VLOOKUP(AK628,AuctionMapping2019SEP_LINES!$C:$J,8,FALSE)," "))</f>
        <v xml:space="preserve"> </v>
      </c>
    </row>
    <row r="629" spans="1:42" hidden="1" x14ac:dyDescent="0.25">
      <c r="A629" t="s">
        <v>666</v>
      </c>
      <c r="B629" t="s">
        <v>2675</v>
      </c>
      <c r="C629" t="s">
        <v>4495</v>
      </c>
      <c r="D629" t="s">
        <v>6110</v>
      </c>
      <c r="E629">
        <v>10002385029</v>
      </c>
      <c r="F629" t="s">
        <v>6671</v>
      </c>
      <c r="G629" t="s">
        <v>7373</v>
      </c>
      <c r="H629">
        <v>10002370376</v>
      </c>
      <c r="I629" t="s">
        <v>8912</v>
      </c>
      <c r="J629" t="s">
        <v>8915</v>
      </c>
      <c r="K629">
        <v>345</v>
      </c>
      <c r="L629" t="s">
        <v>2675</v>
      </c>
      <c r="N629" t="s">
        <v>2675</v>
      </c>
      <c r="O629" t="s">
        <v>10695</v>
      </c>
      <c r="P629" t="s">
        <v>12282</v>
      </c>
      <c r="S629" t="s">
        <v>4495</v>
      </c>
      <c r="T629" t="s">
        <v>4495</v>
      </c>
      <c r="U629" t="s">
        <v>10695</v>
      </c>
      <c r="V629" t="s">
        <v>14788</v>
      </c>
      <c r="W629" t="s">
        <v>14790</v>
      </c>
      <c r="X629" t="s">
        <v>15403</v>
      </c>
      <c r="Y629" t="s">
        <v>17517</v>
      </c>
      <c r="Z629" t="s">
        <v>18920</v>
      </c>
      <c r="AA629">
        <v>10002370429</v>
      </c>
      <c r="AB629" t="s">
        <v>8912</v>
      </c>
      <c r="AC629" t="s">
        <v>19351</v>
      </c>
      <c r="AD629" t="s">
        <v>19351</v>
      </c>
      <c r="AE629" t="s">
        <v>19812</v>
      </c>
      <c r="AF629" t="s">
        <v>39</v>
      </c>
      <c r="AG629" t="s">
        <v>39</v>
      </c>
      <c r="AH629" t="s">
        <v>39</v>
      </c>
      <c r="AI629" t="s">
        <v>39</v>
      </c>
      <c r="AJ629" t="s">
        <v>39</v>
      </c>
      <c r="AK629" s="4" t="str">
        <f>IFERROR(VLOOKUP(C629,mapped!$A:$C,3,FALSE)," ")</f>
        <v xml:space="preserve"> </v>
      </c>
      <c r="AL629" s="4" t="str">
        <f>IF(D629="XFMR",IFERROR(VLOOKUP(AK629,AuctionMapping2019SEP_AUTOS!$B:$J,5,FALSE)," "),IFERROR(VLOOKUP(AK629,AuctionMapping2019SEP_LINES!$C:$J,4,FALSE)," "))</f>
        <v xml:space="preserve"> </v>
      </c>
      <c r="AM629" s="4" t="str">
        <f>IF(D629="XFMR",IFERROR(VLOOKUP(AK629,AuctionMapping2019SEP_AUTOS!$B:$J,6,FALSE)," "),IFERROR(VLOOKUP(AK629,AuctionMapping2019SEP_LINES!$C:$J,5,FALSE)," "))</f>
        <v xml:space="preserve"> </v>
      </c>
      <c r="AN629" s="4" t="str">
        <f>IF(D629="XFMR",IFERROR(VLOOKUP(AK629,AuctionMapping2019SEP_AUTOS!$B:$J,7,FALSE)," "),IFERROR(VLOOKUP(AK629,AuctionMapping2019SEP_LINES!$C:$J,6,FALSE)," "))</f>
        <v xml:space="preserve"> </v>
      </c>
      <c r="AO629" s="4" t="str">
        <f>IF(D629="XFMR",IFERROR(VLOOKUP(AK629,AuctionMapping2019SEP_AUTOS!$B:$J,8,FALSE)," "),IFERROR(VLOOKUP(AK629,AuctionMapping2019SEP_LINES!$C:$J,7,FALSE)," "))</f>
        <v xml:space="preserve"> </v>
      </c>
      <c r="AP629" s="4" t="str">
        <f>IF(D629="XFMR",IFERROR(VLOOKUP(AK629,AuctionMapping2019SEP_AUTOS!$B:$J,9,FALSE)," "),IFERROR(VLOOKUP(AK629,AuctionMapping2019SEP_LINES!$C:$J,8,FALSE)," "))</f>
        <v xml:space="preserve"> </v>
      </c>
    </row>
    <row r="630" spans="1:42" hidden="1" x14ac:dyDescent="0.25">
      <c r="A630" t="s">
        <v>667</v>
      </c>
      <c r="B630" t="s">
        <v>2675</v>
      </c>
      <c r="C630" t="s">
        <v>4496</v>
      </c>
      <c r="D630" t="s">
        <v>6111</v>
      </c>
      <c r="E630">
        <v>10002507673</v>
      </c>
      <c r="F630" t="s">
        <v>6571</v>
      </c>
      <c r="G630" t="s">
        <v>7954</v>
      </c>
      <c r="H630">
        <v>10000701360</v>
      </c>
      <c r="I630" t="s">
        <v>8911</v>
      </c>
      <c r="J630" t="s">
        <v>8915</v>
      </c>
      <c r="K630">
        <v>138</v>
      </c>
      <c r="L630" t="s">
        <v>2675</v>
      </c>
      <c r="N630" t="s">
        <v>2675</v>
      </c>
      <c r="O630" t="s">
        <v>10696</v>
      </c>
      <c r="P630" t="s">
        <v>12283</v>
      </c>
      <c r="S630" t="s">
        <v>4496</v>
      </c>
      <c r="T630" t="s">
        <v>4496</v>
      </c>
      <c r="U630" t="s">
        <v>10696</v>
      </c>
      <c r="V630" t="s">
        <v>14788</v>
      </c>
      <c r="W630" t="s">
        <v>14790</v>
      </c>
      <c r="X630" t="s">
        <v>15404</v>
      </c>
      <c r="Y630" t="s">
        <v>17197</v>
      </c>
      <c r="AC630" t="s">
        <v>19351</v>
      </c>
      <c r="AD630" t="s">
        <v>19351</v>
      </c>
      <c r="AE630" t="s">
        <v>19541</v>
      </c>
      <c r="AF630" t="s">
        <v>39</v>
      </c>
      <c r="AG630" t="s">
        <v>39</v>
      </c>
      <c r="AH630" t="s">
        <v>39</v>
      </c>
      <c r="AI630" t="s">
        <v>39</v>
      </c>
      <c r="AJ630" t="s">
        <v>39</v>
      </c>
      <c r="AK630" s="4" t="str">
        <f>IFERROR(VLOOKUP(C630,mapped!$A:$C,3,FALSE)," ")</f>
        <v xml:space="preserve"> </v>
      </c>
      <c r="AL630" s="4" t="str">
        <f>IF(D630="XFMR",IFERROR(VLOOKUP(AK630,AuctionMapping2019SEP_AUTOS!$B:$J,5,FALSE)," "),IFERROR(VLOOKUP(AK630,AuctionMapping2019SEP_LINES!$C:$J,4,FALSE)," "))</f>
        <v xml:space="preserve"> </v>
      </c>
      <c r="AM630" s="4" t="str">
        <f>IF(D630="XFMR",IFERROR(VLOOKUP(AK630,AuctionMapping2019SEP_AUTOS!$B:$J,6,FALSE)," "),IFERROR(VLOOKUP(AK630,AuctionMapping2019SEP_LINES!$C:$J,5,FALSE)," "))</f>
        <v xml:space="preserve"> </v>
      </c>
      <c r="AN630" s="4" t="str">
        <f>IF(D630="XFMR",IFERROR(VLOOKUP(AK630,AuctionMapping2019SEP_AUTOS!$B:$J,7,FALSE)," "),IFERROR(VLOOKUP(AK630,AuctionMapping2019SEP_LINES!$C:$J,6,FALSE)," "))</f>
        <v xml:space="preserve"> </v>
      </c>
      <c r="AO630" s="4" t="str">
        <f>IF(D630="XFMR",IFERROR(VLOOKUP(AK630,AuctionMapping2019SEP_AUTOS!$B:$J,8,FALSE)," "),IFERROR(VLOOKUP(AK630,AuctionMapping2019SEP_LINES!$C:$J,7,FALSE)," "))</f>
        <v xml:space="preserve"> </v>
      </c>
      <c r="AP630" s="4" t="str">
        <f>IF(D630="XFMR",IFERROR(VLOOKUP(AK630,AuctionMapping2019SEP_AUTOS!$B:$J,9,FALSE)," "),IFERROR(VLOOKUP(AK630,AuctionMapping2019SEP_LINES!$C:$J,8,FALSE)," "))</f>
        <v xml:space="preserve"> </v>
      </c>
    </row>
    <row r="631" spans="1:42" hidden="1" x14ac:dyDescent="0.25">
      <c r="A631" t="s">
        <v>668</v>
      </c>
      <c r="B631" t="s">
        <v>2675</v>
      </c>
      <c r="C631" t="s">
        <v>4497</v>
      </c>
      <c r="D631" t="s">
        <v>6111</v>
      </c>
      <c r="E631">
        <v>10002507674</v>
      </c>
      <c r="F631" t="s">
        <v>6571</v>
      </c>
      <c r="G631" t="s">
        <v>7954</v>
      </c>
      <c r="H631">
        <v>10000701360</v>
      </c>
      <c r="I631" t="s">
        <v>8911</v>
      </c>
      <c r="J631" t="s">
        <v>8915</v>
      </c>
      <c r="K631">
        <v>138</v>
      </c>
      <c r="L631" t="s">
        <v>2675</v>
      </c>
      <c r="N631" t="s">
        <v>2675</v>
      </c>
      <c r="O631" t="s">
        <v>10696</v>
      </c>
      <c r="P631" t="s">
        <v>12283</v>
      </c>
      <c r="S631" t="s">
        <v>4497</v>
      </c>
      <c r="T631" t="s">
        <v>4497</v>
      </c>
      <c r="U631" t="s">
        <v>10696</v>
      </c>
      <c r="V631" t="s">
        <v>14788</v>
      </c>
      <c r="W631" t="s">
        <v>14790</v>
      </c>
      <c r="X631" t="s">
        <v>15405</v>
      </c>
      <c r="Y631" t="s">
        <v>17239</v>
      </c>
      <c r="AC631" t="s">
        <v>19351</v>
      </c>
      <c r="AD631" t="s">
        <v>19351</v>
      </c>
      <c r="AE631" t="s">
        <v>19573</v>
      </c>
      <c r="AF631" t="s">
        <v>39</v>
      </c>
      <c r="AG631" t="s">
        <v>39</v>
      </c>
      <c r="AH631" t="s">
        <v>39</v>
      </c>
      <c r="AI631" t="s">
        <v>39</v>
      </c>
      <c r="AJ631" t="s">
        <v>39</v>
      </c>
      <c r="AK631" s="4" t="str">
        <f>IFERROR(VLOOKUP(C631,mapped!$A:$C,3,FALSE)," ")</f>
        <v xml:space="preserve"> </v>
      </c>
      <c r="AL631" s="4" t="str">
        <f>IF(D631="XFMR",IFERROR(VLOOKUP(AK631,AuctionMapping2019SEP_AUTOS!$B:$J,5,FALSE)," "),IFERROR(VLOOKUP(AK631,AuctionMapping2019SEP_LINES!$C:$J,4,FALSE)," "))</f>
        <v xml:space="preserve"> </v>
      </c>
      <c r="AM631" s="4" t="str">
        <f>IF(D631="XFMR",IFERROR(VLOOKUP(AK631,AuctionMapping2019SEP_AUTOS!$B:$J,6,FALSE)," "),IFERROR(VLOOKUP(AK631,AuctionMapping2019SEP_LINES!$C:$J,5,FALSE)," "))</f>
        <v xml:space="preserve"> </v>
      </c>
      <c r="AN631" s="4" t="str">
        <f>IF(D631="XFMR",IFERROR(VLOOKUP(AK631,AuctionMapping2019SEP_AUTOS!$B:$J,7,FALSE)," "),IFERROR(VLOOKUP(AK631,AuctionMapping2019SEP_LINES!$C:$J,6,FALSE)," "))</f>
        <v xml:space="preserve"> </v>
      </c>
      <c r="AO631" s="4" t="str">
        <f>IF(D631="XFMR",IFERROR(VLOOKUP(AK631,AuctionMapping2019SEP_AUTOS!$B:$J,8,FALSE)," "),IFERROR(VLOOKUP(AK631,AuctionMapping2019SEP_LINES!$C:$J,7,FALSE)," "))</f>
        <v xml:space="preserve"> </v>
      </c>
      <c r="AP631" s="4" t="str">
        <f>IF(D631="XFMR",IFERROR(VLOOKUP(AK631,AuctionMapping2019SEP_AUTOS!$B:$J,9,FALSE)," "),IFERROR(VLOOKUP(AK631,AuctionMapping2019SEP_LINES!$C:$J,8,FALSE)," "))</f>
        <v xml:space="preserve"> </v>
      </c>
    </row>
    <row r="632" spans="1:42" hidden="1" x14ac:dyDescent="0.25">
      <c r="A632" t="s">
        <v>669</v>
      </c>
      <c r="B632" t="s">
        <v>2676</v>
      </c>
      <c r="C632" t="s">
        <v>4498</v>
      </c>
      <c r="D632" t="s">
        <v>6110</v>
      </c>
      <c r="E632">
        <v>10000750261</v>
      </c>
      <c r="F632" t="s">
        <v>6672</v>
      </c>
      <c r="G632" t="s">
        <v>8236</v>
      </c>
      <c r="H632">
        <v>10000701650</v>
      </c>
      <c r="I632" t="s">
        <v>8914</v>
      </c>
      <c r="J632" t="s">
        <v>8915</v>
      </c>
      <c r="K632">
        <v>138</v>
      </c>
      <c r="L632" t="s">
        <v>2676</v>
      </c>
      <c r="N632" t="s">
        <v>9312</v>
      </c>
      <c r="O632" t="s">
        <v>10663</v>
      </c>
      <c r="P632" t="s">
        <v>12243</v>
      </c>
      <c r="S632" t="s">
        <v>13793</v>
      </c>
      <c r="T632" t="s">
        <v>13793</v>
      </c>
      <c r="U632" t="s">
        <v>14199</v>
      </c>
      <c r="V632" t="s">
        <v>14788</v>
      </c>
      <c r="W632" t="s">
        <v>14790</v>
      </c>
      <c r="X632" t="s">
        <v>15360</v>
      </c>
      <c r="Y632" t="s">
        <v>17518</v>
      </c>
      <c r="Z632" t="s">
        <v>19023</v>
      </c>
      <c r="AA632">
        <v>10000702710</v>
      </c>
      <c r="AB632" t="s">
        <v>8914</v>
      </c>
      <c r="AC632" t="s">
        <v>19351</v>
      </c>
      <c r="AD632" t="s">
        <v>19351</v>
      </c>
      <c r="AE632" t="s">
        <v>19813</v>
      </c>
      <c r="AF632" t="s">
        <v>39</v>
      </c>
      <c r="AG632" t="s">
        <v>39</v>
      </c>
      <c r="AH632" t="s">
        <v>39</v>
      </c>
      <c r="AI632" t="s">
        <v>39</v>
      </c>
      <c r="AJ632" t="s">
        <v>39</v>
      </c>
      <c r="AK632" s="4" t="str">
        <f>IFERROR(VLOOKUP(C632,mapped!$A:$C,3,FALSE)," ")</f>
        <v xml:space="preserve"> </v>
      </c>
      <c r="AL632" s="4" t="str">
        <f>IF(D632="XFMR",IFERROR(VLOOKUP(AK632,AuctionMapping2019SEP_AUTOS!$B:$J,5,FALSE)," "),IFERROR(VLOOKUP(AK632,AuctionMapping2019SEP_LINES!$C:$J,4,FALSE)," "))</f>
        <v xml:space="preserve"> </v>
      </c>
      <c r="AM632" s="4" t="str">
        <f>IF(D632="XFMR",IFERROR(VLOOKUP(AK632,AuctionMapping2019SEP_AUTOS!$B:$J,6,FALSE)," "),IFERROR(VLOOKUP(AK632,AuctionMapping2019SEP_LINES!$C:$J,5,FALSE)," "))</f>
        <v xml:space="preserve"> </v>
      </c>
      <c r="AN632" s="4" t="str">
        <f>IF(D632="XFMR",IFERROR(VLOOKUP(AK632,AuctionMapping2019SEP_AUTOS!$B:$J,7,FALSE)," "),IFERROR(VLOOKUP(AK632,AuctionMapping2019SEP_LINES!$C:$J,6,FALSE)," "))</f>
        <v xml:space="preserve"> </v>
      </c>
      <c r="AO632" s="4" t="str">
        <f>IF(D632="XFMR",IFERROR(VLOOKUP(AK632,AuctionMapping2019SEP_AUTOS!$B:$J,8,FALSE)," "),IFERROR(VLOOKUP(AK632,AuctionMapping2019SEP_LINES!$C:$J,7,FALSE)," "))</f>
        <v xml:space="preserve"> </v>
      </c>
      <c r="AP632" s="4" t="str">
        <f>IF(D632="XFMR",IFERROR(VLOOKUP(AK632,AuctionMapping2019SEP_AUTOS!$B:$J,9,FALSE)," "),IFERROR(VLOOKUP(AK632,AuctionMapping2019SEP_LINES!$C:$J,8,FALSE)," "))</f>
        <v xml:space="preserve"> </v>
      </c>
    </row>
    <row r="633" spans="1:42" hidden="1" x14ac:dyDescent="0.25">
      <c r="A633" t="s">
        <v>670</v>
      </c>
      <c r="B633" t="s">
        <v>2677</v>
      </c>
      <c r="C633" t="s">
        <v>4499</v>
      </c>
      <c r="D633" t="s">
        <v>6110</v>
      </c>
      <c r="E633">
        <v>10000755258</v>
      </c>
      <c r="F633" t="s">
        <v>6673</v>
      </c>
      <c r="G633" t="s">
        <v>8262</v>
      </c>
      <c r="H633">
        <v>10000701690</v>
      </c>
      <c r="I633" t="s">
        <v>8913</v>
      </c>
      <c r="J633" t="s">
        <v>8915</v>
      </c>
      <c r="K633">
        <v>69</v>
      </c>
      <c r="L633" t="s">
        <v>2677</v>
      </c>
      <c r="N633" t="s">
        <v>9339</v>
      </c>
      <c r="O633" t="s">
        <v>10697</v>
      </c>
      <c r="P633" t="s">
        <v>12284</v>
      </c>
      <c r="S633" t="s">
        <v>4499</v>
      </c>
      <c r="T633" t="s">
        <v>4499</v>
      </c>
      <c r="U633" t="s">
        <v>10697</v>
      </c>
      <c r="V633" t="s">
        <v>14788</v>
      </c>
      <c r="W633" t="s">
        <v>14791</v>
      </c>
      <c r="X633" t="s">
        <v>15406</v>
      </c>
      <c r="Y633" t="s">
        <v>17519</v>
      </c>
      <c r="Z633" t="s">
        <v>19024</v>
      </c>
      <c r="AA633">
        <v>10000702155</v>
      </c>
      <c r="AB633" t="s">
        <v>8913</v>
      </c>
      <c r="AC633" t="s">
        <v>19352</v>
      </c>
      <c r="AD633" t="s">
        <v>19352</v>
      </c>
      <c r="AE633" t="s">
        <v>17519</v>
      </c>
      <c r="AF633" t="s">
        <v>39</v>
      </c>
      <c r="AG633" t="s">
        <v>39</v>
      </c>
      <c r="AH633" t="s">
        <v>39</v>
      </c>
      <c r="AI633" t="s">
        <v>39</v>
      </c>
      <c r="AJ633" t="s">
        <v>39</v>
      </c>
      <c r="AK633" s="4" t="str">
        <f>IFERROR(VLOOKUP(C633,mapped!$A:$C,3,FALSE)," ")</f>
        <v xml:space="preserve"> </v>
      </c>
      <c r="AL633" s="4" t="str">
        <f>IF(D633="XFMR",IFERROR(VLOOKUP(AK633,AuctionMapping2019SEP_AUTOS!$B:$J,5,FALSE)," "),IFERROR(VLOOKUP(AK633,AuctionMapping2019SEP_LINES!$C:$J,4,FALSE)," "))</f>
        <v xml:space="preserve"> </v>
      </c>
      <c r="AM633" s="4" t="str">
        <f>IF(D633="XFMR",IFERROR(VLOOKUP(AK633,AuctionMapping2019SEP_AUTOS!$B:$J,6,FALSE)," "),IFERROR(VLOOKUP(AK633,AuctionMapping2019SEP_LINES!$C:$J,5,FALSE)," "))</f>
        <v xml:space="preserve"> </v>
      </c>
      <c r="AN633" s="4" t="str">
        <f>IF(D633="XFMR",IFERROR(VLOOKUP(AK633,AuctionMapping2019SEP_AUTOS!$B:$J,7,FALSE)," "),IFERROR(VLOOKUP(AK633,AuctionMapping2019SEP_LINES!$C:$J,6,FALSE)," "))</f>
        <v xml:space="preserve"> </v>
      </c>
      <c r="AO633" s="4" t="str">
        <f>IF(D633="XFMR",IFERROR(VLOOKUP(AK633,AuctionMapping2019SEP_AUTOS!$B:$J,8,FALSE)," "),IFERROR(VLOOKUP(AK633,AuctionMapping2019SEP_LINES!$C:$J,7,FALSE)," "))</f>
        <v xml:space="preserve"> </v>
      </c>
      <c r="AP633" s="4" t="str">
        <f>IF(D633="XFMR",IFERROR(VLOOKUP(AK633,AuctionMapping2019SEP_AUTOS!$B:$J,9,FALSE)," "),IFERROR(VLOOKUP(AK633,AuctionMapping2019SEP_LINES!$C:$J,8,FALSE)," "))</f>
        <v xml:space="preserve"> </v>
      </c>
    </row>
    <row r="634" spans="1:42" x14ac:dyDescent="0.25">
      <c r="A634" t="s">
        <v>671</v>
      </c>
      <c r="B634" t="s">
        <v>2678</v>
      </c>
      <c r="C634" t="s">
        <v>4500</v>
      </c>
      <c r="D634" t="s">
        <v>6110</v>
      </c>
      <c r="E634">
        <v>10002236036</v>
      </c>
      <c r="F634" t="s">
        <v>6674</v>
      </c>
      <c r="G634" t="s">
        <v>8048</v>
      </c>
      <c r="H634">
        <v>10000700255</v>
      </c>
      <c r="I634" t="s">
        <v>8912</v>
      </c>
      <c r="J634" t="s">
        <v>8915</v>
      </c>
      <c r="K634">
        <v>69</v>
      </c>
      <c r="L634" t="s">
        <v>2678</v>
      </c>
      <c r="N634" t="s">
        <v>2678</v>
      </c>
      <c r="O634" t="s">
        <v>10698</v>
      </c>
      <c r="P634" t="s">
        <v>12285</v>
      </c>
      <c r="S634" t="s">
        <v>4500</v>
      </c>
      <c r="T634" t="s">
        <v>4500</v>
      </c>
      <c r="U634" t="s">
        <v>14222</v>
      </c>
      <c r="V634" t="s">
        <v>14788</v>
      </c>
      <c r="W634" t="s">
        <v>14790</v>
      </c>
      <c r="X634" t="s">
        <v>15407</v>
      </c>
      <c r="Y634" t="s">
        <v>17520</v>
      </c>
      <c r="Z634" t="s">
        <v>19025</v>
      </c>
      <c r="AA634">
        <v>10000700430</v>
      </c>
      <c r="AB634" t="s">
        <v>8912</v>
      </c>
      <c r="AC634" t="s">
        <v>19351</v>
      </c>
      <c r="AD634" t="s">
        <v>19351</v>
      </c>
      <c r="AE634" t="s">
        <v>19814</v>
      </c>
      <c r="AF634" t="s">
        <v>21004</v>
      </c>
      <c r="AG634" t="s">
        <v>21393</v>
      </c>
      <c r="AH634" t="s">
        <v>21464</v>
      </c>
      <c r="AI634" t="s">
        <v>21393</v>
      </c>
      <c r="AJ634" t="s">
        <v>21393</v>
      </c>
      <c r="AK634" s="4" t="str">
        <f>IFERROR(VLOOKUP(C634,mapped!$A:$C,3,FALSE)," ")</f>
        <v>CROSSP_DRSY1_1</v>
      </c>
      <c r="AL634" s="4">
        <f>IF(D634="XFMR",IFERROR(VLOOKUP(AK634,AuctionMapping2019SEP_AUTOS!$B:$J,5,FALSE)," "),IFERROR(VLOOKUP(AK634,AuctionMapping2019SEP_LINES!$C:$J,4,FALSE)," "))</f>
        <v>6356</v>
      </c>
      <c r="AM634" s="4" t="str">
        <f>IF(D634="XFMR",IFERROR(VLOOKUP(AK634,AuctionMapping2019SEP_AUTOS!$B:$J,6,FALSE)," "),IFERROR(VLOOKUP(AK634,AuctionMapping2019SEP_LINES!$C:$J,5,FALSE)," "))</f>
        <v>DRSY2A</v>
      </c>
      <c r="AN634" s="4">
        <f>IF(D634="XFMR",IFERROR(VLOOKUP(AK634,AuctionMapping2019SEP_AUTOS!$B:$J,7,FALSE)," "),IFERROR(VLOOKUP(AK634,AuctionMapping2019SEP_LINES!$C:$J,6,FALSE)," "))</f>
        <v>6357</v>
      </c>
      <c r="AO634" s="4" t="str">
        <f>IF(D634="XFMR",IFERROR(VLOOKUP(AK634,AuctionMapping2019SEP_AUTOS!$B:$J,8,FALSE)," "),IFERROR(VLOOKUP(AK634,AuctionMapping2019SEP_LINES!$C:$J,7,FALSE)," "))</f>
        <v>CROSSPLA2A</v>
      </c>
      <c r="AP634" s="4" t="str">
        <f>IF(D634="XFMR",IFERROR(VLOOKUP(AK634,AuctionMapping2019SEP_AUTOS!$B:$J,9,FALSE)," "),IFERROR(VLOOKUP(AK634,AuctionMapping2019SEP_LINES!$C:$J,8,FALSE)," "))</f>
        <v>1</v>
      </c>
    </row>
    <row r="635" spans="1:42" hidden="1" x14ac:dyDescent="0.25">
      <c r="A635" t="s">
        <v>672</v>
      </c>
      <c r="B635" t="s">
        <v>2679</v>
      </c>
      <c r="C635" t="s">
        <v>4501</v>
      </c>
      <c r="D635" t="s">
        <v>6110</v>
      </c>
      <c r="E635">
        <v>10002500843</v>
      </c>
      <c r="F635" t="s">
        <v>6675</v>
      </c>
      <c r="G635" t="s">
        <v>8074</v>
      </c>
      <c r="H635">
        <v>10000700154</v>
      </c>
      <c r="I635" t="s">
        <v>8911</v>
      </c>
      <c r="J635" t="s">
        <v>8915</v>
      </c>
      <c r="K635">
        <v>138</v>
      </c>
      <c r="L635" t="s">
        <v>2679</v>
      </c>
      <c r="N635" t="s">
        <v>9340</v>
      </c>
      <c r="O635" t="s">
        <v>10699</v>
      </c>
      <c r="P635" t="s">
        <v>12286</v>
      </c>
      <c r="S635" t="s">
        <v>4501</v>
      </c>
      <c r="T635" t="s">
        <v>4501</v>
      </c>
      <c r="U635" t="s">
        <v>10699</v>
      </c>
      <c r="V635" t="s">
        <v>14788</v>
      </c>
      <c r="W635" t="s">
        <v>14790</v>
      </c>
      <c r="X635" t="s">
        <v>15408</v>
      </c>
      <c r="Y635" t="s">
        <v>17521</v>
      </c>
      <c r="Z635" t="s">
        <v>19026</v>
      </c>
      <c r="AA635">
        <v>10000702534</v>
      </c>
      <c r="AB635" t="s">
        <v>8911</v>
      </c>
      <c r="AC635" t="s">
        <v>19351</v>
      </c>
      <c r="AD635" t="s">
        <v>19351</v>
      </c>
      <c r="AE635" t="s">
        <v>17521</v>
      </c>
      <c r="AF635" t="s">
        <v>21005</v>
      </c>
      <c r="AG635" t="s">
        <v>21369</v>
      </c>
      <c r="AH635" t="s">
        <v>21369</v>
      </c>
      <c r="AI635" t="s">
        <v>21369</v>
      </c>
      <c r="AJ635" t="s">
        <v>21369</v>
      </c>
      <c r="AK635" s="4" t="str">
        <f>IFERROR(VLOOKUP(C635,mapped!$A:$C,3,FALSE)," ")</f>
        <v xml:space="preserve"> </v>
      </c>
      <c r="AL635" s="4" t="str">
        <f>IF(D635="XFMR",IFERROR(VLOOKUP(AK635,AuctionMapping2019SEP_AUTOS!$B:$J,5,FALSE)," "),IFERROR(VLOOKUP(AK635,AuctionMapping2019SEP_LINES!$C:$J,4,FALSE)," "))</f>
        <v xml:space="preserve"> </v>
      </c>
      <c r="AM635" s="4" t="str">
        <f>IF(D635="XFMR",IFERROR(VLOOKUP(AK635,AuctionMapping2019SEP_AUTOS!$B:$J,6,FALSE)," "),IFERROR(VLOOKUP(AK635,AuctionMapping2019SEP_LINES!$C:$J,5,FALSE)," "))</f>
        <v xml:space="preserve"> </v>
      </c>
      <c r="AN635" s="4" t="str">
        <f>IF(D635="XFMR",IFERROR(VLOOKUP(AK635,AuctionMapping2019SEP_AUTOS!$B:$J,7,FALSE)," "),IFERROR(VLOOKUP(AK635,AuctionMapping2019SEP_LINES!$C:$J,6,FALSE)," "))</f>
        <v xml:space="preserve"> </v>
      </c>
      <c r="AO635" s="4" t="str">
        <f>IF(D635="XFMR",IFERROR(VLOOKUP(AK635,AuctionMapping2019SEP_AUTOS!$B:$J,8,FALSE)," "),IFERROR(VLOOKUP(AK635,AuctionMapping2019SEP_LINES!$C:$J,7,FALSE)," "))</f>
        <v xml:space="preserve"> </v>
      </c>
      <c r="AP635" s="4" t="str">
        <f>IF(D635="XFMR",IFERROR(VLOOKUP(AK635,AuctionMapping2019SEP_AUTOS!$B:$J,9,FALSE)," "),IFERROR(VLOOKUP(AK635,AuctionMapping2019SEP_LINES!$C:$J,8,FALSE)," "))</f>
        <v xml:space="preserve"> </v>
      </c>
    </row>
    <row r="636" spans="1:42" hidden="1" x14ac:dyDescent="0.25">
      <c r="A636" t="s">
        <v>673</v>
      </c>
      <c r="B636" t="s">
        <v>2680</v>
      </c>
      <c r="C636" t="s">
        <v>4502</v>
      </c>
      <c r="D636" t="s">
        <v>6110</v>
      </c>
      <c r="E636">
        <v>10000750875</v>
      </c>
      <c r="F636" t="s">
        <v>6676</v>
      </c>
      <c r="G636" t="s">
        <v>8263</v>
      </c>
      <c r="H636">
        <v>10000702631</v>
      </c>
      <c r="I636" t="s">
        <v>8913</v>
      </c>
      <c r="J636" t="s">
        <v>8915</v>
      </c>
      <c r="K636">
        <v>138</v>
      </c>
      <c r="L636" t="s">
        <v>2680</v>
      </c>
      <c r="N636" t="s">
        <v>9341</v>
      </c>
      <c r="O636" t="s">
        <v>10700</v>
      </c>
      <c r="P636" t="s">
        <v>12287</v>
      </c>
      <c r="S636" t="s">
        <v>13794</v>
      </c>
      <c r="T636" t="s">
        <v>13794</v>
      </c>
      <c r="U636" t="s">
        <v>14223</v>
      </c>
      <c r="V636" t="s">
        <v>14788</v>
      </c>
      <c r="W636" t="s">
        <v>14791</v>
      </c>
      <c r="X636" t="s">
        <v>15409</v>
      </c>
      <c r="Y636" t="s">
        <v>17522</v>
      </c>
      <c r="Z636" t="s">
        <v>7925</v>
      </c>
      <c r="AA636">
        <v>10000702063</v>
      </c>
      <c r="AB636" t="s">
        <v>8913</v>
      </c>
      <c r="AC636" t="s">
        <v>19352</v>
      </c>
      <c r="AD636" t="s">
        <v>19353</v>
      </c>
      <c r="AE636" t="s">
        <v>19815</v>
      </c>
      <c r="AF636" t="s">
        <v>39</v>
      </c>
      <c r="AG636" t="s">
        <v>39</v>
      </c>
      <c r="AH636" t="s">
        <v>39</v>
      </c>
      <c r="AI636" t="s">
        <v>39</v>
      </c>
      <c r="AJ636" t="s">
        <v>39</v>
      </c>
      <c r="AK636" s="4" t="str">
        <f>IFERROR(VLOOKUP(C636,mapped!$A:$C,3,FALSE)," ")</f>
        <v xml:space="preserve"> </v>
      </c>
      <c r="AL636" s="4" t="str">
        <f>IF(D636="XFMR",IFERROR(VLOOKUP(AK636,AuctionMapping2019SEP_AUTOS!$B:$J,5,FALSE)," "),IFERROR(VLOOKUP(AK636,AuctionMapping2019SEP_LINES!$C:$J,4,FALSE)," "))</f>
        <v xml:space="preserve"> </v>
      </c>
      <c r="AM636" s="4" t="str">
        <f>IF(D636="XFMR",IFERROR(VLOOKUP(AK636,AuctionMapping2019SEP_AUTOS!$B:$J,6,FALSE)," "),IFERROR(VLOOKUP(AK636,AuctionMapping2019SEP_LINES!$C:$J,5,FALSE)," "))</f>
        <v xml:space="preserve"> </v>
      </c>
      <c r="AN636" s="4" t="str">
        <f>IF(D636="XFMR",IFERROR(VLOOKUP(AK636,AuctionMapping2019SEP_AUTOS!$B:$J,7,FALSE)," "),IFERROR(VLOOKUP(AK636,AuctionMapping2019SEP_LINES!$C:$J,6,FALSE)," "))</f>
        <v xml:space="preserve"> </v>
      </c>
      <c r="AO636" s="4" t="str">
        <f>IF(D636="XFMR",IFERROR(VLOOKUP(AK636,AuctionMapping2019SEP_AUTOS!$B:$J,8,FALSE)," "),IFERROR(VLOOKUP(AK636,AuctionMapping2019SEP_LINES!$C:$J,7,FALSE)," "))</f>
        <v xml:space="preserve"> </v>
      </c>
      <c r="AP636" s="4" t="str">
        <f>IF(D636="XFMR",IFERROR(VLOOKUP(AK636,AuctionMapping2019SEP_AUTOS!$B:$J,9,FALSE)," "),IFERROR(VLOOKUP(AK636,AuctionMapping2019SEP_LINES!$C:$J,8,FALSE)," "))</f>
        <v xml:space="preserve"> </v>
      </c>
    </row>
    <row r="637" spans="1:42" hidden="1" x14ac:dyDescent="0.25">
      <c r="A637" t="s">
        <v>674</v>
      </c>
      <c r="B637" t="s">
        <v>2681</v>
      </c>
      <c r="C637" t="s">
        <v>4503</v>
      </c>
      <c r="D637" t="s">
        <v>6111</v>
      </c>
      <c r="E637">
        <v>10001780760</v>
      </c>
      <c r="F637" t="s">
        <v>6677</v>
      </c>
      <c r="G637" t="s">
        <v>6677</v>
      </c>
      <c r="H637">
        <v>10001772569</v>
      </c>
      <c r="I637" t="s">
        <v>8911</v>
      </c>
      <c r="J637" t="s">
        <v>8915</v>
      </c>
      <c r="K637">
        <v>138</v>
      </c>
      <c r="L637" t="s">
        <v>2681</v>
      </c>
      <c r="N637" t="s">
        <v>9342</v>
      </c>
      <c r="O637" t="s">
        <v>10701</v>
      </c>
      <c r="P637" t="s">
        <v>12288</v>
      </c>
      <c r="S637" t="s">
        <v>4503</v>
      </c>
      <c r="T637" t="s">
        <v>4503</v>
      </c>
      <c r="U637" t="s">
        <v>14224</v>
      </c>
      <c r="V637" t="s">
        <v>14788</v>
      </c>
      <c r="W637" t="s">
        <v>14790</v>
      </c>
      <c r="X637" t="s">
        <v>15410</v>
      </c>
      <c r="Y637" t="s">
        <v>17523</v>
      </c>
      <c r="AC637" t="s">
        <v>19351</v>
      </c>
      <c r="AD637" t="s">
        <v>19351</v>
      </c>
      <c r="AE637" t="s">
        <v>17523</v>
      </c>
      <c r="AF637" t="s">
        <v>39</v>
      </c>
      <c r="AG637" t="s">
        <v>39</v>
      </c>
      <c r="AH637" t="s">
        <v>39</v>
      </c>
      <c r="AI637" t="s">
        <v>39</v>
      </c>
      <c r="AJ637" t="s">
        <v>39</v>
      </c>
      <c r="AK637" s="4" t="str">
        <f>IFERROR(VLOOKUP(C637,mapped!$A:$C,3,FALSE)," ")</f>
        <v xml:space="preserve"> </v>
      </c>
      <c r="AL637" s="4" t="str">
        <f>IF(D637="XFMR",IFERROR(VLOOKUP(AK637,AuctionMapping2019SEP_AUTOS!$B:$J,5,FALSE)," "),IFERROR(VLOOKUP(AK637,AuctionMapping2019SEP_LINES!$C:$J,4,FALSE)," "))</f>
        <v xml:space="preserve"> </v>
      </c>
      <c r="AM637" s="4" t="str">
        <f>IF(D637="XFMR",IFERROR(VLOOKUP(AK637,AuctionMapping2019SEP_AUTOS!$B:$J,6,FALSE)," "),IFERROR(VLOOKUP(AK637,AuctionMapping2019SEP_LINES!$C:$J,5,FALSE)," "))</f>
        <v xml:space="preserve"> </v>
      </c>
      <c r="AN637" s="4" t="str">
        <f>IF(D637="XFMR",IFERROR(VLOOKUP(AK637,AuctionMapping2019SEP_AUTOS!$B:$J,7,FALSE)," "),IFERROR(VLOOKUP(AK637,AuctionMapping2019SEP_LINES!$C:$J,6,FALSE)," "))</f>
        <v xml:space="preserve"> </v>
      </c>
      <c r="AO637" s="4" t="str">
        <f>IF(D637="XFMR",IFERROR(VLOOKUP(AK637,AuctionMapping2019SEP_AUTOS!$B:$J,8,FALSE)," "),IFERROR(VLOOKUP(AK637,AuctionMapping2019SEP_LINES!$C:$J,7,FALSE)," "))</f>
        <v xml:space="preserve"> </v>
      </c>
      <c r="AP637" s="4" t="str">
        <f>IF(D637="XFMR",IFERROR(VLOOKUP(AK637,AuctionMapping2019SEP_AUTOS!$B:$J,9,FALSE)," "),IFERROR(VLOOKUP(AK637,AuctionMapping2019SEP_LINES!$C:$J,8,FALSE)," "))</f>
        <v xml:space="preserve"> </v>
      </c>
    </row>
    <row r="638" spans="1:42" hidden="1" x14ac:dyDescent="0.25">
      <c r="A638" t="s">
        <v>675</v>
      </c>
      <c r="B638" t="s">
        <v>2682</v>
      </c>
      <c r="C638" t="s">
        <v>4504</v>
      </c>
      <c r="D638" t="s">
        <v>6110</v>
      </c>
      <c r="E638">
        <v>10001845712</v>
      </c>
      <c r="F638" t="s">
        <v>6678</v>
      </c>
      <c r="G638" t="s">
        <v>8206</v>
      </c>
      <c r="H638">
        <v>10000699442</v>
      </c>
      <c r="I638" t="s">
        <v>8912</v>
      </c>
      <c r="J638" t="s">
        <v>8915</v>
      </c>
      <c r="K638">
        <v>69</v>
      </c>
      <c r="L638" t="s">
        <v>2682</v>
      </c>
      <c r="N638" t="s">
        <v>9343</v>
      </c>
      <c r="O638" t="s">
        <v>10702</v>
      </c>
      <c r="P638" t="s">
        <v>12289</v>
      </c>
      <c r="S638" t="s">
        <v>4504</v>
      </c>
      <c r="T638" t="s">
        <v>4504</v>
      </c>
      <c r="U638" t="s">
        <v>14225</v>
      </c>
      <c r="V638" t="s">
        <v>14788</v>
      </c>
      <c r="W638" t="s">
        <v>14791</v>
      </c>
      <c r="X638" t="s">
        <v>15411</v>
      </c>
      <c r="Y638" t="s">
        <v>17524</v>
      </c>
      <c r="Z638" t="s">
        <v>7863</v>
      </c>
      <c r="AA638">
        <v>10000699450</v>
      </c>
      <c r="AB638" t="s">
        <v>8912</v>
      </c>
      <c r="AC638" t="s">
        <v>19352</v>
      </c>
      <c r="AD638" t="s">
        <v>19353</v>
      </c>
      <c r="AE638" t="s">
        <v>19816</v>
      </c>
      <c r="AF638" t="s">
        <v>39</v>
      </c>
      <c r="AG638" t="s">
        <v>39</v>
      </c>
      <c r="AH638" t="s">
        <v>39</v>
      </c>
      <c r="AI638" t="s">
        <v>39</v>
      </c>
      <c r="AJ638" t="s">
        <v>39</v>
      </c>
      <c r="AK638" s="4" t="str">
        <f>IFERROR(VLOOKUP(C638,mapped!$A:$C,3,FALSE)," ")</f>
        <v xml:space="preserve"> </v>
      </c>
      <c r="AL638" s="4" t="str">
        <f>IF(D638="XFMR",IFERROR(VLOOKUP(AK638,AuctionMapping2019SEP_AUTOS!$B:$J,5,FALSE)," "),IFERROR(VLOOKUP(AK638,AuctionMapping2019SEP_LINES!$C:$J,4,FALSE)," "))</f>
        <v xml:space="preserve"> </v>
      </c>
      <c r="AM638" s="4" t="str">
        <f>IF(D638="XFMR",IFERROR(VLOOKUP(AK638,AuctionMapping2019SEP_AUTOS!$B:$J,6,FALSE)," "),IFERROR(VLOOKUP(AK638,AuctionMapping2019SEP_LINES!$C:$J,5,FALSE)," "))</f>
        <v xml:space="preserve"> </v>
      </c>
      <c r="AN638" s="4" t="str">
        <f>IF(D638="XFMR",IFERROR(VLOOKUP(AK638,AuctionMapping2019SEP_AUTOS!$B:$J,7,FALSE)," "),IFERROR(VLOOKUP(AK638,AuctionMapping2019SEP_LINES!$C:$J,6,FALSE)," "))</f>
        <v xml:space="preserve"> </v>
      </c>
      <c r="AO638" s="4" t="str">
        <f>IF(D638="XFMR",IFERROR(VLOOKUP(AK638,AuctionMapping2019SEP_AUTOS!$B:$J,8,FALSE)," "),IFERROR(VLOOKUP(AK638,AuctionMapping2019SEP_LINES!$C:$J,7,FALSE)," "))</f>
        <v xml:space="preserve"> </v>
      </c>
      <c r="AP638" s="4" t="str">
        <f>IF(D638="XFMR",IFERROR(VLOOKUP(AK638,AuctionMapping2019SEP_AUTOS!$B:$J,9,FALSE)," "),IFERROR(VLOOKUP(AK638,AuctionMapping2019SEP_LINES!$C:$J,8,FALSE)," "))</f>
        <v xml:space="preserve"> </v>
      </c>
    </row>
    <row r="639" spans="1:42" hidden="1" x14ac:dyDescent="0.25">
      <c r="A639" t="s">
        <v>676</v>
      </c>
      <c r="B639" t="s">
        <v>2683</v>
      </c>
      <c r="C639" t="s">
        <v>4505</v>
      </c>
      <c r="D639" t="s">
        <v>6110</v>
      </c>
      <c r="E639">
        <v>10002543749</v>
      </c>
      <c r="F639" t="s">
        <v>6679</v>
      </c>
      <c r="G639" t="s">
        <v>8086</v>
      </c>
      <c r="H639">
        <v>10002540421</v>
      </c>
      <c r="I639" t="s">
        <v>8912</v>
      </c>
      <c r="J639" t="s">
        <v>8915</v>
      </c>
      <c r="K639">
        <v>138</v>
      </c>
      <c r="L639" t="s">
        <v>2683</v>
      </c>
      <c r="N639" t="s">
        <v>2683</v>
      </c>
      <c r="O639" t="s">
        <v>10703</v>
      </c>
      <c r="P639" t="s">
        <v>12290</v>
      </c>
      <c r="S639" t="s">
        <v>4505</v>
      </c>
      <c r="T639" t="s">
        <v>4505</v>
      </c>
      <c r="U639" t="s">
        <v>10703</v>
      </c>
      <c r="V639" t="s">
        <v>14788</v>
      </c>
      <c r="W639" t="s">
        <v>14791</v>
      </c>
      <c r="X639" t="s">
        <v>15412</v>
      </c>
      <c r="Y639" t="s">
        <v>17525</v>
      </c>
      <c r="Z639" t="s">
        <v>19014</v>
      </c>
      <c r="AA639">
        <v>10002494800</v>
      </c>
      <c r="AB639" t="s">
        <v>8912</v>
      </c>
      <c r="AC639" t="s">
        <v>19352</v>
      </c>
      <c r="AD639" t="s">
        <v>19354</v>
      </c>
      <c r="AE639" t="s">
        <v>19817</v>
      </c>
      <c r="AF639" t="s">
        <v>39</v>
      </c>
      <c r="AG639" t="s">
        <v>39</v>
      </c>
      <c r="AH639" t="s">
        <v>39</v>
      </c>
      <c r="AI639" t="s">
        <v>39</v>
      </c>
      <c r="AJ639" t="s">
        <v>39</v>
      </c>
      <c r="AK639" s="4" t="str">
        <f>IFERROR(VLOOKUP(C639,mapped!$A:$C,3,FALSE)," ")</f>
        <v xml:space="preserve"> </v>
      </c>
      <c r="AL639" s="4" t="str">
        <f>IF(D639="XFMR",IFERROR(VLOOKUP(AK639,AuctionMapping2019SEP_AUTOS!$B:$J,5,FALSE)," "),IFERROR(VLOOKUP(AK639,AuctionMapping2019SEP_LINES!$C:$J,4,FALSE)," "))</f>
        <v xml:space="preserve"> </v>
      </c>
      <c r="AM639" s="4" t="str">
        <f>IF(D639="XFMR",IFERROR(VLOOKUP(AK639,AuctionMapping2019SEP_AUTOS!$B:$J,6,FALSE)," "),IFERROR(VLOOKUP(AK639,AuctionMapping2019SEP_LINES!$C:$J,5,FALSE)," "))</f>
        <v xml:space="preserve"> </v>
      </c>
      <c r="AN639" s="4" t="str">
        <f>IF(D639="XFMR",IFERROR(VLOOKUP(AK639,AuctionMapping2019SEP_AUTOS!$B:$J,7,FALSE)," "),IFERROR(VLOOKUP(AK639,AuctionMapping2019SEP_LINES!$C:$J,6,FALSE)," "))</f>
        <v xml:space="preserve"> </v>
      </c>
      <c r="AO639" s="4" t="str">
        <f>IF(D639="XFMR",IFERROR(VLOOKUP(AK639,AuctionMapping2019SEP_AUTOS!$B:$J,8,FALSE)," "),IFERROR(VLOOKUP(AK639,AuctionMapping2019SEP_LINES!$C:$J,7,FALSE)," "))</f>
        <v xml:space="preserve"> </v>
      </c>
      <c r="AP639" s="4" t="str">
        <f>IF(D639="XFMR",IFERROR(VLOOKUP(AK639,AuctionMapping2019SEP_AUTOS!$B:$J,9,FALSE)," "),IFERROR(VLOOKUP(AK639,AuctionMapping2019SEP_LINES!$C:$J,8,FALSE)," "))</f>
        <v xml:space="preserve"> </v>
      </c>
    </row>
    <row r="640" spans="1:42" hidden="1" x14ac:dyDescent="0.25">
      <c r="A640" t="s">
        <v>677</v>
      </c>
      <c r="B640" t="s">
        <v>2684</v>
      </c>
      <c r="C640" t="s">
        <v>4506</v>
      </c>
      <c r="D640" t="s">
        <v>6110</v>
      </c>
      <c r="E640">
        <v>10000751059</v>
      </c>
      <c r="F640" t="s">
        <v>6680</v>
      </c>
      <c r="G640" t="s">
        <v>8264</v>
      </c>
      <c r="H640">
        <v>10000702711</v>
      </c>
      <c r="I640" t="s">
        <v>8913</v>
      </c>
      <c r="J640" t="s">
        <v>8915</v>
      </c>
      <c r="K640">
        <v>138</v>
      </c>
      <c r="L640" t="s">
        <v>2684</v>
      </c>
      <c r="N640" t="s">
        <v>9344</v>
      </c>
      <c r="O640" t="s">
        <v>10704</v>
      </c>
      <c r="P640" t="s">
        <v>12291</v>
      </c>
      <c r="S640" t="s">
        <v>13795</v>
      </c>
      <c r="T640" t="s">
        <v>13795</v>
      </c>
      <c r="U640" t="s">
        <v>14226</v>
      </c>
      <c r="V640" t="s">
        <v>14788</v>
      </c>
      <c r="W640" t="s">
        <v>14790</v>
      </c>
      <c r="X640" t="s">
        <v>15413</v>
      </c>
      <c r="Y640" t="s">
        <v>17526</v>
      </c>
      <c r="Z640" t="s">
        <v>19027</v>
      </c>
      <c r="AA640">
        <v>10000701415</v>
      </c>
      <c r="AB640" t="s">
        <v>8913</v>
      </c>
      <c r="AC640" t="s">
        <v>19351</v>
      </c>
      <c r="AD640" t="s">
        <v>19351</v>
      </c>
      <c r="AE640" t="s">
        <v>19818</v>
      </c>
      <c r="AF640" t="s">
        <v>39</v>
      </c>
      <c r="AG640" t="s">
        <v>39</v>
      </c>
      <c r="AH640" t="s">
        <v>39</v>
      </c>
      <c r="AI640" t="s">
        <v>39</v>
      </c>
      <c r="AJ640" t="s">
        <v>39</v>
      </c>
      <c r="AK640" s="4" t="str">
        <f>IFERROR(VLOOKUP(C640,mapped!$A:$C,3,FALSE)," ")</f>
        <v xml:space="preserve"> </v>
      </c>
      <c r="AL640" s="4" t="str">
        <f>IF(D640="XFMR",IFERROR(VLOOKUP(AK640,AuctionMapping2019SEP_AUTOS!$B:$J,5,FALSE)," "),IFERROR(VLOOKUP(AK640,AuctionMapping2019SEP_LINES!$C:$J,4,FALSE)," "))</f>
        <v xml:space="preserve"> </v>
      </c>
      <c r="AM640" s="4" t="str">
        <f>IF(D640="XFMR",IFERROR(VLOOKUP(AK640,AuctionMapping2019SEP_AUTOS!$B:$J,6,FALSE)," "),IFERROR(VLOOKUP(AK640,AuctionMapping2019SEP_LINES!$C:$J,5,FALSE)," "))</f>
        <v xml:space="preserve"> </v>
      </c>
      <c r="AN640" s="4" t="str">
        <f>IF(D640="XFMR",IFERROR(VLOOKUP(AK640,AuctionMapping2019SEP_AUTOS!$B:$J,7,FALSE)," "),IFERROR(VLOOKUP(AK640,AuctionMapping2019SEP_LINES!$C:$J,6,FALSE)," "))</f>
        <v xml:space="preserve"> </v>
      </c>
      <c r="AO640" s="4" t="str">
        <f>IF(D640="XFMR",IFERROR(VLOOKUP(AK640,AuctionMapping2019SEP_AUTOS!$B:$J,8,FALSE)," "),IFERROR(VLOOKUP(AK640,AuctionMapping2019SEP_LINES!$C:$J,7,FALSE)," "))</f>
        <v xml:space="preserve"> </v>
      </c>
      <c r="AP640" s="4" t="str">
        <f>IF(D640="XFMR",IFERROR(VLOOKUP(AK640,AuctionMapping2019SEP_AUTOS!$B:$J,9,FALSE)," "),IFERROR(VLOOKUP(AK640,AuctionMapping2019SEP_LINES!$C:$J,8,FALSE)," "))</f>
        <v xml:space="preserve"> </v>
      </c>
    </row>
    <row r="641" spans="1:42" hidden="1" x14ac:dyDescent="0.25">
      <c r="A641" t="s">
        <v>678</v>
      </c>
      <c r="B641" t="s">
        <v>2685</v>
      </c>
      <c r="C641" t="s">
        <v>4507</v>
      </c>
      <c r="D641" t="s">
        <v>6110</v>
      </c>
      <c r="E641">
        <v>10000748944</v>
      </c>
      <c r="F641" t="s">
        <v>6681</v>
      </c>
      <c r="G641" t="s">
        <v>8265</v>
      </c>
      <c r="H641">
        <v>10000701790</v>
      </c>
      <c r="I641" t="s">
        <v>8913</v>
      </c>
      <c r="J641" t="s">
        <v>8915</v>
      </c>
      <c r="K641">
        <v>345</v>
      </c>
      <c r="L641" t="s">
        <v>2685</v>
      </c>
      <c r="N641" t="s">
        <v>2685</v>
      </c>
      <c r="O641" t="s">
        <v>10705</v>
      </c>
      <c r="P641" t="s">
        <v>12292</v>
      </c>
      <c r="S641" t="s">
        <v>13796</v>
      </c>
      <c r="T641" t="s">
        <v>13796</v>
      </c>
      <c r="U641" t="s">
        <v>10705</v>
      </c>
      <c r="V641" t="s">
        <v>14788</v>
      </c>
      <c r="W641" t="s">
        <v>14790</v>
      </c>
      <c r="X641" t="s">
        <v>15414</v>
      </c>
      <c r="Y641" t="s">
        <v>17527</v>
      </c>
      <c r="Z641" t="s">
        <v>8232</v>
      </c>
      <c r="AA641">
        <v>10000699981</v>
      </c>
      <c r="AB641" t="s">
        <v>8913</v>
      </c>
      <c r="AC641" t="s">
        <v>19351</v>
      </c>
      <c r="AD641" t="s">
        <v>19351</v>
      </c>
      <c r="AE641" t="s">
        <v>19819</v>
      </c>
      <c r="AF641" t="s">
        <v>39</v>
      </c>
      <c r="AG641" t="s">
        <v>39</v>
      </c>
      <c r="AH641" t="s">
        <v>39</v>
      </c>
      <c r="AI641" t="s">
        <v>39</v>
      </c>
      <c r="AJ641" t="s">
        <v>39</v>
      </c>
      <c r="AK641" s="4" t="str">
        <f>IFERROR(VLOOKUP(C641,mapped!$A:$C,3,FALSE)," ")</f>
        <v xml:space="preserve"> </v>
      </c>
      <c r="AL641" s="4" t="str">
        <f>IF(D641="XFMR",IFERROR(VLOOKUP(AK641,AuctionMapping2019SEP_AUTOS!$B:$J,5,FALSE)," "),IFERROR(VLOOKUP(AK641,AuctionMapping2019SEP_LINES!$C:$J,4,FALSE)," "))</f>
        <v xml:space="preserve"> </v>
      </c>
      <c r="AM641" s="4" t="str">
        <f>IF(D641="XFMR",IFERROR(VLOOKUP(AK641,AuctionMapping2019SEP_AUTOS!$B:$J,6,FALSE)," "),IFERROR(VLOOKUP(AK641,AuctionMapping2019SEP_LINES!$C:$J,5,FALSE)," "))</f>
        <v xml:space="preserve"> </v>
      </c>
      <c r="AN641" s="4" t="str">
        <f>IF(D641="XFMR",IFERROR(VLOOKUP(AK641,AuctionMapping2019SEP_AUTOS!$B:$J,7,FALSE)," "),IFERROR(VLOOKUP(AK641,AuctionMapping2019SEP_LINES!$C:$J,6,FALSE)," "))</f>
        <v xml:space="preserve"> </v>
      </c>
      <c r="AO641" s="4" t="str">
        <f>IF(D641="XFMR",IFERROR(VLOOKUP(AK641,AuctionMapping2019SEP_AUTOS!$B:$J,8,FALSE)," "),IFERROR(VLOOKUP(AK641,AuctionMapping2019SEP_LINES!$C:$J,7,FALSE)," "))</f>
        <v xml:space="preserve"> </v>
      </c>
      <c r="AP641" s="4" t="str">
        <f>IF(D641="XFMR",IFERROR(VLOOKUP(AK641,AuctionMapping2019SEP_AUTOS!$B:$J,9,FALSE)," "),IFERROR(VLOOKUP(AK641,AuctionMapping2019SEP_LINES!$C:$J,8,FALSE)," "))</f>
        <v xml:space="preserve"> </v>
      </c>
    </row>
    <row r="642" spans="1:42" hidden="1" x14ac:dyDescent="0.25">
      <c r="A642" t="s">
        <v>679</v>
      </c>
      <c r="B642" t="s">
        <v>2686</v>
      </c>
      <c r="C642" t="s">
        <v>4508</v>
      </c>
      <c r="D642" t="s">
        <v>6110</v>
      </c>
      <c r="E642">
        <v>10000748962</v>
      </c>
      <c r="F642" t="s">
        <v>6682</v>
      </c>
      <c r="G642" t="s">
        <v>8266</v>
      </c>
      <c r="H642">
        <v>10000701806</v>
      </c>
      <c r="I642" t="s">
        <v>8912</v>
      </c>
      <c r="J642" t="s">
        <v>8915</v>
      </c>
      <c r="K642">
        <v>69</v>
      </c>
      <c r="L642" t="s">
        <v>2686</v>
      </c>
      <c r="N642" t="s">
        <v>9345</v>
      </c>
      <c r="O642" t="s">
        <v>10706</v>
      </c>
      <c r="P642" t="s">
        <v>12293</v>
      </c>
      <c r="S642" t="s">
        <v>4508</v>
      </c>
      <c r="T642" t="s">
        <v>4508</v>
      </c>
      <c r="U642" t="s">
        <v>14227</v>
      </c>
      <c r="V642" t="s">
        <v>14788</v>
      </c>
      <c r="W642" t="s">
        <v>14791</v>
      </c>
      <c r="X642" t="s">
        <v>15415</v>
      </c>
      <c r="Y642" t="s">
        <v>17528</v>
      </c>
      <c r="Z642" t="s">
        <v>19028</v>
      </c>
      <c r="AA642">
        <v>10000701917</v>
      </c>
      <c r="AB642" t="s">
        <v>8912</v>
      </c>
      <c r="AC642" t="s">
        <v>19352</v>
      </c>
      <c r="AD642" t="s">
        <v>19353</v>
      </c>
      <c r="AE642" t="s">
        <v>19820</v>
      </c>
      <c r="AF642" t="s">
        <v>39</v>
      </c>
      <c r="AG642" t="s">
        <v>39</v>
      </c>
      <c r="AH642" t="s">
        <v>39</v>
      </c>
      <c r="AI642" t="s">
        <v>39</v>
      </c>
      <c r="AJ642" t="s">
        <v>39</v>
      </c>
      <c r="AK642" s="4" t="str">
        <f>IFERROR(VLOOKUP(C642,mapped!$A:$C,3,FALSE)," ")</f>
        <v xml:space="preserve"> </v>
      </c>
      <c r="AL642" s="4" t="str">
        <f>IF(D642="XFMR",IFERROR(VLOOKUP(AK642,AuctionMapping2019SEP_AUTOS!$B:$J,5,FALSE)," "),IFERROR(VLOOKUP(AK642,AuctionMapping2019SEP_LINES!$C:$J,4,FALSE)," "))</f>
        <v xml:space="preserve"> </v>
      </c>
      <c r="AM642" s="4" t="str">
        <f>IF(D642="XFMR",IFERROR(VLOOKUP(AK642,AuctionMapping2019SEP_AUTOS!$B:$J,6,FALSE)," "),IFERROR(VLOOKUP(AK642,AuctionMapping2019SEP_LINES!$C:$J,5,FALSE)," "))</f>
        <v xml:space="preserve"> </v>
      </c>
      <c r="AN642" s="4" t="str">
        <f>IF(D642="XFMR",IFERROR(VLOOKUP(AK642,AuctionMapping2019SEP_AUTOS!$B:$J,7,FALSE)," "),IFERROR(VLOOKUP(AK642,AuctionMapping2019SEP_LINES!$C:$J,6,FALSE)," "))</f>
        <v xml:space="preserve"> </v>
      </c>
      <c r="AO642" s="4" t="str">
        <f>IF(D642="XFMR",IFERROR(VLOOKUP(AK642,AuctionMapping2019SEP_AUTOS!$B:$J,8,FALSE)," "),IFERROR(VLOOKUP(AK642,AuctionMapping2019SEP_LINES!$C:$J,7,FALSE)," "))</f>
        <v xml:space="preserve"> </v>
      </c>
      <c r="AP642" s="4" t="str">
        <f>IF(D642="XFMR",IFERROR(VLOOKUP(AK642,AuctionMapping2019SEP_AUTOS!$B:$J,9,FALSE)," "),IFERROR(VLOOKUP(AK642,AuctionMapping2019SEP_LINES!$C:$J,8,FALSE)," "))</f>
        <v xml:space="preserve"> </v>
      </c>
    </row>
    <row r="643" spans="1:42" hidden="1" x14ac:dyDescent="0.25">
      <c r="A643" t="s">
        <v>680</v>
      </c>
      <c r="B643" t="s">
        <v>2687</v>
      </c>
      <c r="C643" t="s">
        <v>4509</v>
      </c>
      <c r="D643" t="s">
        <v>6111</v>
      </c>
      <c r="E643">
        <v>10002370100</v>
      </c>
      <c r="F643" t="s">
        <v>6683</v>
      </c>
      <c r="G643" t="s">
        <v>8267</v>
      </c>
      <c r="H643">
        <v>10000699856</v>
      </c>
      <c r="I643" t="s">
        <v>8914</v>
      </c>
      <c r="J643" t="s">
        <v>8915</v>
      </c>
      <c r="K643">
        <v>138</v>
      </c>
      <c r="L643" t="s">
        <v>2687</v>
      </c>
      <c r="N643" t="s">
        <v>9346</v>
      </c>
      <c r="O643" t="s">
        <v>10707</v>
      </c>
      <c r="P643" t="s">
        <v>12294</v>
      </c>
      <c r="S643" t="s">
        <v>4509</v>
      </c>
      <c r="T643" t="s">
        <v>4509</v>
      </c>
      <c r="U643" t="s">
        <v>10707</v>
      </c>
      <c r="V643" t="s">
        <v>14788</v>
      </c>
      <c r="W643" t="s">
        <v>14791</v>
      </c>
      <c r="X643" t="s">
        <v>15416</v>
      </c>
      <c r="Y643" t="s">
        <v>17529</v>
      </c>
      <c r="AC643" t="s">
        <v>19352</v>
      </c>
      <c r="AD643" t="s">
        <v>19352</v>
      </c>
      <c r="AE643" t="s">
        <v>17529</v>
      </c>
      <c r="AF643" t="s">
        <v>39</v>
      </c>
      <c r="AG643" t="s">
        <v>39</v>
      </c>
      <c r="AH643" t="s">
        <v>39</v>
      </c>
      <c r="AI643" t="s">
        <v>39</v>
      </c>
      <c r="AJ643" t="s">
        <v>39</v>
      </c>
      <c r="AK643" s="4" t="str">
        <f>IFERROR(VLOOKUP(C643,mapped!$A:$C,3,FALSE)," ")</f>
        <v xml:space="preserve"> </v>
      </c>
      <c r="AL643" s="4" t="str">
        <f>IF(D643="XFMR",IFERROR(VLOOKUP(AK643,AuctionMapping2019SEP_AUTOS!$B:$J,5,FALSE)," "),IFERROR(VLOOKUP(AK643,AuctionMapping2019SEP_LINES!$C:$J,4,FALSE)," "))</f>
        <v xml:space="preserve"> </v>
      </c>
      <c r="AM643" s="4" t="str">
        <f>IF(D643="XFMR",IFERROR(VLOOKUP(AK643,AuctionMapping2019SEP_AUTOS!$B:$J,6,FALSE)," "),IFERROR(VLOOKUP(AK643,AuctionMapping2019SEP_LINES!$C:$J,5,FALSE)," "))</f>
        <v xml:space="preserve"> </v>
      </c>
      <c r="AN643" s="4" t="str">
        <f>IF(D643="XFMR",IFERROR(VLOOKUP(AK643,AuctionMapping2019SEP_AUTOS!$B:$J,7,FALSE)," "),IFERROR(VLOOKUP(AK643,AuctionMapping2019SEP_LINES!$C:$J,6,FALSE)," "))</f>
        <v xml:space="preserve"> </v>
      </c>
      <c r="AO643" s="4" t="str">
        <f>IF(D643="XFMR",IFERROR(VLOOKUP(AK643,AuctionMapping2019SEP_AUTOS!$B:$J,8,FALSE)," "),IFERROR(VLOOKUP(AK643,AuctionMapping2019SEP_LINES!$C:$J,7,FALSE)," "))</f>
        <v xml:space="preserve"> </v>
      </c>
      <c r="AP643" s="4" t="str">
        <f>IF(D643="XFMR",IFERROR(VLOOKUP(AK643,AuctionMapping2019SEP_AUTOS!$B:$J,9,FALSE)," "),IFERROR(VLOOKUP(AK643,AuctionMapping2019SEP_LINES!$C:$J,8,FALSE)," "))</f>
        <v xml:space="preserve"> </v>
      </c>
    </row>
    <row r="644" spans="1:42" x14ac:dyDescent="0.25">
      <c r="A644" t="s">
        <v>681</v>
      </c>
      <c r="B644" t="s">
        <v>2688</v>
      </c>
      <c r="C644" t="s">
        <v>4510</v>
      </c>
      <c r="D644" t="s">
        <v>6110</v>
      </c>
      <c r="E644">
        <v>10000743752</v>
      </c>
      <c r="F644" t="s">
        <v>6684</v>
      </c>
      <c r="G644" t="s">
        <v>8268</v>
      </c>
      <c r="H644">
        <v>10000699726</v>
      </c>
      <c r="I644" t="s">
        <v>8913</v>
      </c>
      <c r="J644" t="s">
        <v>8915</v>
      </c>
      <c r="K644">
        <v>138</v>
      </c>
      <c r="L644" t="s">
        <v>2688</v>
      </c>
      <c r="N644" t="s">
        <v>9347</v>
      </c>
      <c r="O644" t="s">
        <v>10708</v>
      </c>
      <c r="P644" t="s">
        <v>12295</v>
      </c>
      <c r="S644" t="s">
        <v>13797</v>
      </c>
      <c r="T644" t="s">
        <v>13797</v>
      </c>
      <c r="U644" t="s">
        <v>14228</v>
      </c>
      <c r="V644" t="s">
        <v>14788</v>
      </c>
      <c r="W644" t="s">
        <v>14790</v>
      </c>
      <c r="X644" t="s">
        <v>15417</v>
      </c>
      <c r="Y644" t="s">
        <v>17530</v>
      </c>
      <c r="Z644" t="s">
        <v>19029</v>
      </c>
      <c r="AA644">
        <v>10000702943</v>
      </c>
      <c r="AB644" t="s">
        <v>8913</v>
      </c>
      <c r="AC644" t="s">
        <v>19351</v>
      </c>
      <c r="AD644" t="s">
        <v>19351</v>
      </c>
      <c r="AE644" t="s">
        <v>19821</v>
      </c>
      <c r="AF644" t="s">
        <v>21006</v>
      </c>
      <c r="AG644" t="s">
        <v>21369</v>
      </c>
      <c r="AH644" t="s">
        <v>21436</v>
      </c>
      <c r="AI644" t="s">
        <v>21369</v>
      </c>
      <c r="AJ644" t="s">
        <v>21369</v>
      </c>
      <c r="AK644" s="4" t="str">
        <f>IFERROR(VLOOKUP(C644,mapped!$A:$C,3,FALSE)," ")</f>
        <v>BI_UL_24_A</v>
      </c>
      <c r="AL644" s="4">
        <f>IF(D644="XFMR",IFERROR(VLOOKUP(AK644,AuctionMapping2019SEP_AUTOS!$B:$J,5,FALSE)," "),IFERROR(VLOOKUP(AK644,AuctionMapping2019SEP_LINES!$C:$J,4,FALSE)," "))</f>
        <v>47014</v>
      </c>
      <c r="AM644" s="4" t="str">
        <f>IF(D644="XFMR",IFERROR(VLOOKUP(AK644,AuctionMapping2019SEP_AUTOS!$B:$J,6,FALSE)," "),IFERROR(VLOOKUP(AK644,AuctionMapping2019SEP_LINES!$C:$J,5,FALSE)," "))</f>
        <v>BELAIR24T6_8</v>
      </c>
      <c r="AN644" s="4">
        <f>IF(D644="XFMR",IFERROR(VLOOKUP(AK644,AuctionMapping2019SEP_AUTOS!$B:$J,7,FALSE)," "),IFERROR(VLOOKUP(AK644,AuctionMapping2019SEP_LINES!$C:$J,6,FALSE)," "))</f>
        <v>47442</v>
      </c>
      <c r="AO644" s="4" t="str">
        <f>IF(D644="XFMR",IFERROR(VLOOKUP(AK644,AuctionMapping2019SEP_AUTOS!$B:$J,8,FALSE)," "),IFERROR(VLOOKUP(AK644,AuctionMapping2019SEP_LINES!$C:$J,7,FALSE)," "))</f>
        <v>ULRICH_T24_8</v>
      </c>
      <c r="AP644" s="4" t="str">
        <f>IF(D644="XFMR",IFERROR(VLOOKUP(AK644,AuctionMapping2019SEP_AUTOS!$B:$J,9,FALSE)," "),IFERROR(VLOOKUP(AK644,AuctionMapping2019SEP_LINES!$C:$J,8,FALSE)," "))</f>
        <v>24</v>
      </c>
    </row>
    <row r="645" spans="1:42" hidden="1" x14ac:dyDescent="0.25">
      <c r="A645" t="s">
        <v>682</v>
      </c>
      <c r="B645" t="s">
        <v>2689</v>
      </c>
      <c r="C645" t="s">
        <v>4511</v>
      </c>
      <c r="D645" t="s">
        <v>6110</v>
      </c>
      <c r="E645">
        <v>10000808750</v>
      </c>
      <c r="F645" t="s">
        <v>6685</v>
      </c>
      <c r="G645" t="s">
        <v>7863</v>
      </c>
      <c r="H645">
        <v>10000699450</v>
      </c>
      <c r="I645" t="s">
        <v>8912</v>
      </c>
      <c r="J645" t="s">
        <v>8915</v>
      </c>
      <c r="K645">
        <v>69</v>
      </c>
      <c r="L645" t="s">
        <v>2689</v>
      </c>
      <c r="N645" t="s">
        <v>9348</v>
      </c>
      <c r="O645" t="s">
        <v>10709</v>
      </c>
      <c r="P645" t="s">
        <v>12296</v>
      </c>
      <c r="S645" t="s">
        <v>4511</v>
      </c>
      <c r="T645" t="s">
        <v>4511</v>
      </c>
      <c r="U645" t="s">
        <v>14229</v>
      </c>
      <c r="V645" t="s">
        <v>14788</v>
      </c>
      <c r="W645" t="s">
        <v>14790</v>
      </c>
      <c r="X645" t="s">
        <v>15418</v>
      </c>
      <c r="Y645" t="s">
        <v>17531</v>
      </c>
      <c r="Z645" t="s">
        <v>7928</v>
      </c>
      <c r="AA645">
        <v>10000699452</v>
      </c>
      <c r="AB645" t="s">
        <v>8912</v>
      </c>
      <c r="AC645" t="s">
        <v>19351</v>
      </c>
      <c r="AD645" t="s">
        <v>19351</v>
      </c>
      <c r="AE645" t="s">
        <v>19822</v>
      </c>
      <c r="AF645" t="s">
        <v>39</v>
      </c>
      <c r="AG645" t="s">
        <v>39</v>
      </c>
      <c r="AH645" t="s">
        <v>39</v>
      </c>
      <c r="AI645" t="s">
        <v>39</v>
      </c>
      <c r="AJ645" t="s">
        <v>39</v>
      </c>
      <c r="AK645" s="4" t="str">
        <f>IFERROR(VLOOKUP(C645,mapped!$A:$C,3,FALSE)," ")</f>
        <v xml:space="preserve"> </v>
      </c>
      <c r="AL645" s="4" t="str">
        <f>IF(D645="XFMR",IFERROR(VLOOKUP(AK645,AuctionMapping2019SEP_AUTOS!$B:$J,5,FALSE)," "),IFERROR(VLOOKUP(AK645,AuctionMapping2019SEP_LINES!$C:$J,4,FALSE)," "))</f>
        <v xml:space="preserve"> </v>
      </c>
      <c r="AM645" s="4" t="str">
        <f>IF(D645="XFMR",IFERROR(VLOOKUP(AK645,AuctionMapping2019SEP_AUTOS!$B:$J,6,FALSE)," "),IFERROR(VLOOKUP(AK645,AuctionMapping2019SEP_LINES!$C:$J,5,FALSE)," "))</f>
        <v xml:space="preserve"> </v>
      </c>
      <c r="AN645" s="4" t="str">
        <f>IF(D645="XFMR",IFERROR(VLOOKUP(AK645,AuctionMapping2019SEP_AUTOS!$B:$J,7,FALSE)," "),IFERROR(VLOOKUP(AK645,AuctionMapping2019SEP_LINES!$C:$J,6,FALSE)," "))</f>
        <v xml:space="preserve"> </v>
      </c>
      <c r="AO645" s="4" t="str">
        <f>IF(D645="XFMR",IFERROR(VLOOKUP(AK645,AuctionMapping2019SEP_AUTOS!$B:$J,8,FALSE)," "),IFERROR(VLOOKUP(AK645,AuctionMapping2019SEP_LINES!$C:$J,7,FALSE)," "))</f>
        <v xml:space="preserve"> </v>
      </c>
      <c r="AP645" s="4" t="str">
        <f>IF(D645="XFMR",IFERROR(VLOOKUP(AK645,AuctionMapping2019SEP_AUTOS!$B:$J,9,FALSE)," "),IFERROR(VLOOKUP(AK645,AuctionMapping2019SEP_LINES!$C:$J,8,FALSE)," "))</f>
        <v xml:space="preserve"> </v>
      </c>
    </row>
    <row r="646" spans="1:42" hidden="1" x14ac:dyDescent="0.25">
      <c r="A646" t="s">
        <v>683</v>
      </c>
      <c r="B646" t="s">
        <v>2690</v>
      </c>
      <c r="C646" t="s">
        <v>4512</v>
      </c>
      <c r="D646" t="s">
        <v>6110</v>
      </c>
      <c r="E646">
        <v>10001785611</v>
      </c>
      <c r="F646" t="s">
        <v>6686</v>
      </c>
      <c r="G646" t="s">
        <v>8269</v>
      </c>
      <c r="H646">
        <v>10000699453</v>
      </c>
      <c r="I646" t="s">
        <v>8912</v>
      </c>
      <c r="J646" t="s">
        <v>8915</v>
      </c>
      <c r="K646">
        <v>69</v>
      </c>
      <c r="L646" t="s">
        <v>2690</v>
      </c>
      <c r="N646" t="s">
        <v>9349</v>
      </c>
      <c r="O646" t="s">
        <v>10710</v>
      </c>
      <c r="P646" t="s">
        <v>12297</v>
      </c>
      <c r="S646" t="s">
        <v>4512</v>
      </c>
      <c r="T646" t="s">
        <v>4512</v>
      </c>
      <c r="U646" t="s">
        <v>14230</v>
      </c>
      <c r="V646" t="s">
        <v>14788</v>
      </c>
      <c r="W646" t="s">
        <v>14791</v>
      </c>
      <c r="X646" t="s">
        <v>15419</v>
      </c>
      <c r="Y646" t="s">
        <v>17532</v>
      </c>
      <c r="Z646" t="s">
        <v>18848</v>
      </c>
      <c r="AA646">
        <v>10000699454</v>
      </c>
      <c r="AB646" t="s">
        <v>8912</v>
      </c>
      <c r="AC646" t="s">
        <v>19352</v>
      </c>
      <c r="AD646" t="s">
        <v>19353</v>
      </c>
      <c r="AE646" t="s">
        <v>19823</v>
      </c>
      <c r="AF646" t="s">
        <v>39</v>
      </c>
      <c r="AG646" t="s">
        <v>39</v>
      </c>
      <c r="AH646" t="s">
        <v>39</v>
      </c>
      <c r="AI646" t="s">
        <v>39</v>
      </c>
      <c r="AJ646" t="s">
        <v>39</v>
      </c>
      <c r="AK646" s="4" t="str">
        <f>IFERROR(VLOOKUP(C646,mapped!$A:$C,3,FALSE)," ")</f>
        <v xml:space="preserve"> </v>
      </c>
      <c r="AL646" s="4" t="str">
        <f>IF(D646="XFMR",IFERROR(VLOOKUP(AK646,AuctionMapping2019SEP_AUTOS!$B:$J,5,FALSE)," "),IFERROR(VLOOKUP(AK646,AuctionMapping2019SEP_LINES!$C:$J,4,FALSE)," "))</f>
        <v xml:space="preserve"> </v>
      </c>
      <c r="AM646" s="4" t="str">
        <f>IF(D646="XFMR",IFERROR(VLOOKUP(AK646,AuctionMapping2019SEP_AUTOS!$B:$J,6,FALSE)," "),IFERROR(VLOOKUP(AK646,AuctionMapping2019SEP_LINES!$C:$J,5,FALSE)," "))</f>
        <v xml:space="preserve"> </v>
      </c>
      <c r="AN646" s="4" t="str">
        <f>IF(D646="XFMR",IFERROR(VLOOKUP(AK646,AuctionMapping2019SEP_AUTOS!$B:$J,7,FALSE)," "),IFERROR(VLOOKUP(AK646,AuctionMapping2019SEP_LINES!$C:$J,6,FALSE)," "))</f>
        <v xml:space="preserve"> </v>
      </c>
      <c r="AO646" s="4" t="str">
        <f>IF(D646="XFMR",IFERROR(VLOOKUP(AK646,AuctionMapping2019SEP_AUTOS!$B:$J,8,FALSE)," "),IFERROR(VLOOKUP(AK646,AuctionMapping2019SEP_LINES!$C:$J,7,FALSE)," "))</f>
        <v xml:space="preserve"> </v>
      </c>
      <c r="AP646" s="4" t="str">
        <f>IF(D646="XFMR",IFERROR(VLOOKUP(AK646,AuctionMapping2019SEP_AUTOS!$B:$J,9,FALSE)," "),IFERROR(VLOOKUP(AK646,AuctionMapping2019SEP_LINES!$C:$J,8,FALSE)," "))</f>
        <v xml:space="preserve"> </v>
      </c>
    </row>
    <row r="647" spans="1:42" hidden="1" x14ac:dyDescent="0.25">
      <c r="A647" t="s">
        <v>684</v>
      </c>
      <c r="B647" t="s">
        <v>2691</v>
      </c>
      <c r="C647" t="s">
        <v>4513</v>
      </c>
      <c r="D647" t="s">
        <v>6110</v>
      </c>
      <c r="E647">
        <v>10000750367</v>
      </c>
      <c r="F647" t="s">
        <v>6687</v>
      </c>
      <c r="G647" t="s">
        <v>7870</v>
      </c>
      <c r="H647">
        <v>10000702440</v>
      </c>
      <c r="I647" t="s">
        <v>8912</v>
      </c>
      <c r="J647" t="s">
        <v>8915</v>
      </c>
      <c r="K647">
        <v>138</v>
      </c>
      <c r="L647" t="s">
        <v>2691</v>
      </c>
      <c r="N647" t="s">
        <v>9349</v>
      </c>
      <c r="O647" t="s">
        <v>10711</v>
      </c>
      <c r="P647" t="s">
        <v>12298</v>
      </c>
      <c r="S647" t="s">
        <v>13798</v>
      </c>
      <c r="T647" t="s">
        <v>13798</v>
      </c>
      <c r="U647" t="s">
        <v>14231</v>
      </c>
      <c r="V647" t="s">
        <v>14788</v>
      </c>
      <c r="W647" t="s">
        <v>14791</v>
      </c>
      <c r="X647" t="s">
        <v>15420</v>
      </c>
      <c r="Y647" t="s">
        <v>17533</v>
      </c>
      <c r="Z647" t="s">
        <v>19030</v>
      </c>
      <c r="AA647">
        <v>10000702446</v>
      </c>
      <c r="AB647" t="s">
        <v>8912</v>
      </c>
      <c r="AC647" t="s">
        <v>19352</v>
      </c>
      <c r="AD647" t="s">
        <v>19353</v>
      </c>
      <c r="AE647" t="s">
        <v>19824</v>
      </c>
      <c r="AF647" t="s">
        <v>39</v>
      </c>
      <c r="AG647" t="s">
        <v>39</v>
      </c>
      <c r="AH647" t="s">
        <v>39</v>
      </c>
      <c r="AI647" t="s">
        <v>39</v>
      </c>
      <c r="AJ647" t="s">
        <v>39</v>
      </c>
      <c r="AK647" s="4" t="str">
        <f>IFERROR(VLOOKUP(C647,mapped!$A:$C,3,FALSE)," ")</f>
        <v xml:space="preserve"> </v>
      </c>
      <c r="AL647" s="4" t="str">
        <f>IF(D647="XFMR",IFERROR(VLOOKUP(AK647,AuctionMapping2019SEP_AUTOS!$B:$J,5,FALSE)," "),IFERROR(VLOOKUP(AK647,AuctionMapping2019SEP_LINES!$C:$J,4,FALSE)," "))</f>
        <v xml:space="preserve"> </v>
      </c>
      <c r="AM647" s="4" t="str">
        <f>IF(D647="XFMR",IFERROR(VLOOKUP(AK647,AuctionMapping2019SEP_AUTOS!$B:$J,6,FALSE)," "),IFERROR(VLOOKUP(AK647,AuctionMapping2019SEP_LINES!$C:$J,5,FALSE)," "))</f>
        <v xml:space="preserve"> </v>
      </c>
      <c r="AN647" s="4" t="str">
        <f>IF(D647="XFMR",IFERROR(VLOOKUP(AK647,AuctionMapping2019SEP_AUTOS!$B:$J,7,FALSE)," "),IFERROR(VLOOKUP(AK647,AuctionMapping2019SEP_LINES!$C:$J,6,FALSE)," "))</f>
        <v xml:space="preserve"> </v>
      </c>
      <c r="AO647" s="4" t="str">
        <f>IF(D647="XFMR",IFERROR(VLOOKUP(AK647,AuctionMapping2019SEP_AUTOS!$B:$J,8,FALSE)," "),IFERROR(VLOOKUP(AK647,AuctionMapping2019SEP_LINES!$C:$J,7,FALSE)," "))</f>
        <v xml:space="preserve"> </v>
      </c>
      <c r="AP647" s="4" t="str">
        <f>IF(D647="XFMR",IFERROR(VLOOKUP(AK647,AuctionMapping2019SEP_AUTOS!$B:$J,9,FALSE)," "),IFERROR(VLOOKUP(AK647,AuctionMapping2019SEP_LINES!$C:$J,8,FALSE)," "))</f>
        <v xml:space="preserve"> </v>
      </c>
    </row>
    <row r="648" spans="1:42" hidden="1" x14ac:dyDescent="0.25">
      <c r="A648" t="s">
        <v>685</v>
      </c>
      <c r="B648" t="s">
        <v>2692</v>
      </c>
      <c r="C648" t="s">
        <v>4514</v>
      </c>
      <c r="D648" t="s">
        <v>6111</v>
      </c>
      <c r="E648">
        <v>10000818697</v>
      </c>
      <c r="F648" t="s">
        <v>6688</v>
      </c>
      <c r="G648" t="s">
        <v>8270</v>
      </c>
      <c r="H648">
        <v>10000700129</v>
      </c>
      <c r="I648" t="s">
        <v>8914</v>
      </c>
      <c r="J648" t="s">
        <v>8915</v>
      </c>
      <c r="K648">
        <v>13</v>
      </c>
      <c r="L648" t="s">
        <v>2692</v>
      </c>
      <c r="N648" t="s">
        <v>9350</v>
      </c>
      <c r="O648" t="s">
        <v>10712</v>
      </c>
      <c r="P648" t="s">
        <v>12299</v>
      </c>
      <c r="S648" t="s">
        <v>4514</v>
      </c>
      <c r="T648" t="s">
        <v>4514</v>
      </c>
      <c r="U648" t="s">
        <v>14232</v>
      </c>
      <c r="V648" t="s">
        <v>14788</v>
      </c>
      <c r="W648" t="s">
        <v>14790</v>
      </c>
      <c r="X648" t="s">
        <v>15421</v>
      </c>
      <c r="Y648" t="s">
        <v>17534</v>
      </c>
      <c r="AC648" t="s">
        <v>19351</v>
      </c>
      <c r="AD648" t="s">
        <v>19351</v>
      </c>
      <c r="AE648" t="s">
        <v>17534</v>
      </c>
      <c r="AF648" t="s">
        <v>39</v>
      </c>
      <c r="AG648" t="s">
        <v>39</v>
      </c>
      <c r="AH648" t="s">
        <v>39</v>
      </c>
      <c r="AI648" t="s">
        <v>39</v>
      </c>
      <c r="AJ648" t="s">
        <v>39</v>
      </c>
      <c r="AK648" s="4" t="str">
        <f>IFERROR(VLOOKUP(C648,mapped!$A:$C,3,FALSE)," ")</f>
        <v xml:space="preserve"> </v>
      </c>
      <c r="AL648" s="4" t="str">
        <f>IF(D648="XFMR",IFERROR(VLOOKUP(AK648,AuctionMapping2019SEP_AUTOS!$B:$J,5,FALSE)," "),IFERROR(VLOOKUP(AK648,AuctionMapping2019SEP_LINES!$C:$J,4,FALSE)," "))</f>
        <v xml:space="preserve"> </v>
      </c>
      <c r="AM648" s="4" t="str">
        <f>IF(D648="XFMR",IFERROR(VLOOKUP(AK648,AuctionMapping2019SEP_AUTOS!$B:$J,6,FALSE)," "),IFERROR(VLOOKUP(AK648,AuctionMapping2019SEP_LINES!$C:$J,5,FALSE)," "))</f>
        <v xml:space="preserve"> </v>
      </c>
      <c r="AN648" s="4" t="str">
        <f>IF(D648="XFMR",IFERROR(VLOOKUP(AK648,AuctionMapping2019SEP_AUTOS!$B:$J,7,FALSE)," "),IFERROR(VLOOKUP(AK648,AuctionMapping2019SEP_LINES!$C:$J,6,FALSE)," "))</f>
        <v xml:space="preserve"> </v>
      </c>
      <c r="AO648" s="4" t="str">
        <f>IF(D648="XFMR",IFERROR(VLOOKUP(AK648,AuctionMapping2019SEP_AUTOS!$B:$J,8,FALSE)," "),IFERROR(VLOOKUP(AK648,AuctionMapping2019SEP_LINES!$C:$J,7,FALSE)," "))</f>
        <v xml:space="preserve"> </v>
      </c>
      <c r="AP648" s="4" t="str">
        <f>IF(D648="XFMR",IFERROR(VLOOKUP(AK648,AuctionMapping2019SEP_AUTOS!$B:$J,9,FALSE)," "),IFERROR(VLOOKUP(AK648,AuctionMapping2019SEP_LINES!$C:$J,8,FALSE)," "))</f>
        <v xml:space="preserve"> </v>
      </c>
    </row>
    <row r="649" spans="1:42" hidden="1" x14ac:dyDescent="0.25">
      <c r="A649" t="s">
        <v>686</v>
      </c>
      <c r="B649" t="s">
        <v>2693</v>
      </c>
      <c r="C649" t="s">
        <v>4515</v>
      </c>
      <c r="D649" t="s">
        <v>6111</v>
      </c>
      <c r="E649">
        <v>10002210553</v>
      </c>
      <c r="F649" t="s">
        <v>6689</v>
      </c>
      <c r="G649" t="s">
        <v>8271</v>
      </c>
      <c r="H649">
        <v>10000700640</v>
      </c>
      <c r="I649" t="s">
        <v>8911</v>
      </c>
      <c r="J649" t="s">
        <v>8915</v>
      </c>
      <c r="K649">
        <v>138</v>
      </c>
      <c r="L649" t="s">
        <v>2693</v>
      </c>
      <c r="N649" t="s">
        <v>9351</v>
      </c>
      <c r="O649" t="s">
        <v>10713</v>
      </c>
      <c r="P649" t="s">
        <v>12300</v>
      </c>
      <c r="S649" t="s">
        <v>4515</v>
      </c>
      <c r="T649" t="s">
        <v>4515</v>
      </c>
      <c r="U649" t="s">
        <v>14233</v>
      </c>
      <c r="V649" t="s">
        <v>14788</v>
      </c>
      <c r="W649" t="s">
        <v>14790</v>
      </c>
      <c r="X649" t="s">
        <v>15422</v>
      </c>
      <c r="Y649" t="s">
        <v>17535</v>
      </c>
      <c r="AC649" t="s">
        <v>19351</v>
      </c>
      <c r="AD649" t="s">
        <v>19351</v>
      </c>
      <c r="AE649" t="s">
        <v>17535</v>
      </c>
      <c r="AF649" t="s">
        <v>39</v>
      </c>
      <c r="AG649" t="s">
        <v>39</v>
      </c>
      <c r="AH649" t="s">
        <v>39</v>
      </c>
      <c r="AI649" t="s">
        <v>39</v>
      </c>
      <c r="AJ649" t="s">
        <v>39</v>
      </c>
      <c r="AK649" s="4" t="str">
        <f>IFERROR(VLOOKUP(C649,mapped!$A:$C,3,FALSE)," ")</f>
        <v xml:space="preserve"> </v>
      </c>
      <c r="AL649" s="4" t="str">
        <f>IF(D649="XFMR",IFERROR(VLOOKUP(AK649,AuctionMapping2019SEP_AUTOS!$B:$J,5,FALSE)," "),IFERROR(VLOOKUP(AK649,AuctionMapping2019SEP_LINES!$C:$J,4,FALSE)," "))</f>
        <v xml:space="preserve"> </v>
      </c>
      <c r="AM649" s="4" t="str">
        <f>IF(D649="XFMR",IFERROR(VLOOKUP(AK649,AuctionMapping2019SEP_AUTOS!$B:$J,6,FALSE)," "),IFERROR(VLOOKUP(AK649,AuctionMapping2019SEP_LINES!$C:$J,5,FALSE)," "))</f>
        <v xml:space="preserve"> </v>
      </c>
      <c r="AN649" s="4" t="str">
        <f>IF(D649="XFMR",IFERROR(VLOOKUP(AK649,AuctionMapping2019SEP_AUTOS!$B:$J,7,FALSE)," "),IFERROR(VLOOKUP(AK649,AuctionMapping2019SEP_LINES!$C:$J,6,FALSE)," "))</f>
        <v xml:space="preserve"> </v>
      </c>
      <c r="AO649" s="4" t="str">
        <f>IF(D649="XFMR",IFERROR(VLOOKUP(AK649,AuctionMapping2019SEP_AUTOS!$B:$J,8,FALSE)," "),IFERROR(VLOOKUP(AK649,AuctionMapping2019SEP_LINES!$C:$J,7,FALSE)," "))</f>
        <v xml:space="preserve"> </v>
      </c>
      <c r="AP649" s="4" t="str">
        <f>IF(D649="XFMR",IFERROR(VLOOKUP(AK649,AuctionMapping2019SEP_AUTOS!$B:$J,9,FALSE)," "),IFERROR(VLOOKUP(AK649,AuctionMapping2019SEP_LINES!$C:$J,8,FALSE)," "))</f>
        <v xml:space="preserve"> </v>
      </c>
    </row>
    <row r="650" spans="1:42" hidden="1" x14ac:dyDescent="0.25">
      <c r="A650" t="s">
        <v>687</v>
      </c>
      <c r="B650" t="s">
        <v>2694</v>
      </c>
      <c r="C650" t="s">
        <v>4516</v>
      </c>
      <c r="D650" t="s">
        <v>6110</v>
      </c>
      <c r="E650">
        <v>10001771442</v>
      </c>
      <c r="F650" t="s">
        <v>6690</v>
      </c>
      <c r="G650" t="s">
        <v>8272</v>
      </c>
      <c r="H650">
        <v>10000700155</v>
      </c>
      <c r="I650" t="s">
        <v>8911</v>
      </c>
      <c r="J650" t="s">
        <v>8915</v>
      </c>
      <c r="K650">
        <v>138</v>
      </c>
      <c r="L650" t="s">
        <v>2694</v>
      </c>
      <c r="N650" t="s">
        <v>9351</v>
      </c>
      <c r="O650" t="s">
        <v>10708</v>
      </c>
      <c r="P650" t="s">
        <v>12301</v>
      </c>
      <c r="S650" t="s">
        <v>4516</v>
      </c>
      <c r="T650" t="s">
        <v>4516</v>
      </c>
      <c r="U650" t="s">
        <v>14234</v>
      </c>
      <c r="V650" t="s">
        <v>14788</v>
      </c>
      <c r="W650" t="s">
        <v>14790</v>
      </c>
      <c r="X650" t="s">
        <v>15423</v>
      </c>
      <c r="Y650" t="s">
        <v>17536</v>
      </c>
      <c r="Z650" t="s">
        <v>19031</v>
      </c>
      <c r="AA650">
        <v>10001765215</v>
      </c>
      <c r="AB650" t="s">
        <v>8911</v>
      </c>
      <c r="AC650" t="s">
        <v>19351</v>
      </c>
      <c r="AD650" t="s">
        <v>19351</v>
      </c>
      <c r="AE650" t="s">
        <v>17536</v>
      </c>
      <c r="AF650" t="s">
        <v>39</v>
      </c>
      <c r="AG650" t="s">
        <v>39</v>
      </c>
      <c r="AH650" t="s">
        <v>39</v>
      </c>
      <c r="AI650" t="s">
        <v>39</v>
      </c>
      <c r="AJ650" t="s">
        <v>39</v>
      </c>
      <c r="AK650" s="4" t="str">
        <f>IFERROR(VLOOKUP(C650,mapped!$A:$C,3,FALSE)," ")</f>
        <v xml:space="preserve"> </v>
      </c>
      <c r="AL650" s="4" t="str">
        <f>IF(D650="XFMR",IFERROR(VLOOKUP(AK650,AuctionMapping2019SEP_AUTOS!$B:$J,5,FALSE)," "),IFERROR(VLOOKUP(AK650,AuctionMapping2019SEP_LINES!$C:$J,4,FALSE)," "))</f>
        <v xml:space="preserve"> </v>
      </c>
      <c r="AM650" s="4" t="str">
        <f>IF(D650="XFMR",IFERROR(VLOOKUP(AK650,AuctionMapping2019SEP_AUTOS!$B:$J,6,FALSE)," "),IFERROR(VLOOKUP(AK650,AuctionMapping2019SEP_LINES!$C:$J,5,FALSE)," "))</f>
        <v xml:space="preserve"> </v>
      </c>
      <c r="AN650" s="4" t="str">
        <f>IF(D650="XFMR",IFERROR(VLOOKUP(AK650,AuctionMapping2019SEP_AUTOS!$B:$J,7,FALSE)," "),IFERROR(VLOOKUP(AK650,AuctionMapping2019SEP_LINES!$C:$J,6,FALSE)," "))</f>
        <v xml:space="preserve"> </v>
      </c>
      <c r="AO650" s="4" t="str">
        <f>IF(D650="XFMR",IFERROR(VLOOKUP(AK650,AuctionMapping2019SEP_AUTOS!$B:$J,8,FALSE)," "),IFERROR(VLOOKUP(AK650,AuctionMapping2019SEP_LINES!$C:$J,7,FALSE)," "))</f>
        <v xml:space="preserve"> </v>
      </c>
      <c r="AP650" s="4" t="str">
        <f>IF(D650="XFMR",IFERROR(VLOOKUP(AK650,AuctionMapping2019SEP_AUTOS!$B:$J,9,FALSE)," "),IFERROR(VLOOKUP(AK650,AuctionMapping2019SEP_LINES!$C:$J,8,FALSE)," "))</f>
        <v xml:space="preserve"> </v>
      </c>
    </row>
    <row r="651" spans="1:42" hidden="1" x14ac:dyDescent="0.25">
      <c r="A651" t="s">
        <v>688</v>
      </c>
      <c r="B651" t="s">
        <v>2695</v>
      </c>
      <c r="C651" t="s">
        <v>4517</v>
      </c>
      <c r="D651" t="s">
        <v>6110</v>
      </c>
      <c r="E651">
        <v>10000743398</v>
      </c>
      <c r="F651" t="s">
        <v>6691</v>
      </c>
      <c r="G651" t="s">
        <v>8273</v>
      </c>
      <c r="H651">
        <v>10000699611</v>
      </c>
      <c r="I651" t="s">
        <v>8913</v>
      </c>
      <c r="J651" t="s">
        <v>8915</v>
      </c>
      <c r="K651">
        <v>138</v>
      </c>
      <c r="L651" t="s">
        <v>2695</v>
      </c>
      <c r="N651" t="s">
        <v>9352</v>
      </c>
      <c r="O651" t="s">
        <v>10714</v>
      </c>
      <c r="P651" t="s">
        <v>12302</v>
      </c>
      <c r="S651" t="s">
        <v>13799</v>
      </c>
      <c r="T651" t="s">
        <v>13799</v>
      </c>
      <c r="U651" t="s">
        <v>14235</v>
      </c>
      <c r="V651" t="s">
        <v>14788</v>
      </c>
      <c r="W651" t="s">
        <v>14791</v>
      </c>
      <c r="X651" t="s">
        <v>15424</v>
      </c>
      <c r="Y651" t="s">
        <v>17537</v>
      </c>
      <c r="Z651" t="s">
        <v>8069</v>
      </c>
      <c r="AA651">
        <v>10000702657</v>
      </c>
      <c r="AB651" t="s">
        <v>8913</v>
      </c>
      <c r="AC651" t="s">
        <v>19352</v>
      </c>
      <c r="AD651" t="s">
        <v>19353</v>
      </c>
      <c r="AE651" t="s">
        <v>19825</v>
      </c>
      <c r="AF651" t="s">
        <v>39</v>
      </c>
      <c r="AG651" t="s">
        <v>39</v>
      </c>
      <c r="AH651" t="s">
        <v>39</v>
      </c>
      <c r="AI651" t="s">
        <v>39</v>
      </c>
      <c r="AJ651" t="s">
        <v>39</v>
      </c>
      <c r="AK651" s="4" t="str">
        <f>IFERROR(VLOOKUP(C651,mapped!$A:$C,3,FALSE)," ")</f>
        <v xml:space="preserve"> </v>
      </c>
      <c r="AL651" s="4" t="str">
        <f>IF(D651="XFMR",IFERROR(VLOOKUP(AK651,AuctionMapping2019SEP_AUTOS!$B:$J,5,FALSE)," "),IFERROR(VLOOKUP(AK651,AuctionMapping2019SEP_LINES!$C:$J,4,FALSE)," "))</f>
        <v xml:space="preserve"> </v>
      </c>
      <c r="AM651" s="4" t="str">
        <f>IF(D651="XFMR",IFERROR(VLOOKUP(AK651,AuctionMapping2019SEP_AUTOS!$B:$J,6,FALSE)," "),IFERROR(VLOOKUP(AK651,AuctionMapping2019SEP_LINES!$C:$J,5,FALSE)," "))</f>
        <v xml:space="preserve"> </v>
      </c>
      <c r="AN651" s="4" t="str">
        <f>IF(D651="XFMR",IFERROR(VLOOKUP(AK651,AuctionMapping2019SEP_AUTOS!$B:$J,7,FALSE)," "),IFERROR(VLOOKUP(AK651,AuctionMapping2019SEP_LINES!$C:$J,6,FALSE)," "))</f>
        <v xml:space="preserve"> </v>
      </c>
      <c r="AO651" s="4" t="str">
        <f>IF(D651="XFMR",IFERROR(VLOOKUP(AK651,AuctionMapping2019SEP_AUTOS!$B:$J,8,FALSE)," "),IFERROR(VLOOKUP(AK651,AuctionMapping2019SEP_LINES!$C:$J,7,FALSE)," "))</f>
        <v xml:space="preserve"> </v>
      </c>
      <c r="AP651" s="4" t="str">
        <f>IF(D651="XFMR",IFERROR(VLOOKUP(AK651,AuctionMapping2019SEP_AUTOS!$B:$J,9,FALSE)," "),IFERROR(VLOOKUP(AK651,AuctionMapping2019SEP_LINES!$C:$J,8,FALSE)," "))</f>
        <v xml:space="preserve"> </v>
      </c>
    </row>
    <row r="652" spans="1:42" x14ac:dyDescent="0.25">
      <c r="A652" t="s">
        <v>689</v>
      </c>
      <c r="B652" t="s">
        <v>2696</v>
      </c>
      <c r="C652" t="s">
        <v>4518</v>
      </c>
      <c r="D652" t="s">
        <v>6110</v>
      </c>
      <c r="E652">
        <v>10002547040</v>
      </c>
      <c r="F652" t="s">
        <v>6692</v>
      </c>
      <c r="G652" t="s">
        <v>8274</v>
      </c>
      <c r="H652">
        <v>10000700943</v>
      </c>
      <c r="I652" t="s">
        <v>8912</v>
      </c>
      <c r="J652" t="s">
        <v>8915</v>
      </c>
      <c r="K652">
        <v>69</v>
      </c>
      <c r="L652" t="s">
        <v>2696</v>
      </c>
      <c r="N652" t="s">
        <v>9353</v>
      </c>
      <c r="O652" t="s">
        <v>10715</v>
      </c>
      <c r="P652" t="s">
        <v>12303</v>
      </c>
      <c r="S652" t="s">
        <v>4518</v>
      </c>
      <c r="T652" t="s">
        <v>4518</v>
      </c>
      <c r="U652" t="s">
        <v>10715</v>
      </c>
      <c r="V652" t="s">
        <v>14788</v>
      </c>
      <c r="W652" t="s">
        <v>14791</v>
      </c>
      <c r="X652" t="s">
        <v>15425</v>
      </c>
      <c r="Y652" t="s">
        <v>17538</v>
      </c>
      <c r="Z652" t="s">
        <v>19032</v>
      </c>
      <c r="AA652">
        <v>10000703007</v>
      </c>
      <c r="AB652" t="s">
        <v>8912</v>
      </c>
      <c r="AC652" t="s">
        <v>19352</v>
      </c>
      <c r="AD652" t="s">
        <v>19352</v>
      </c>
      <c r="AE652" t="s">
        <v>19826</v>
      </c>
      <c r="AF652" t="s">
        <v>21007</v>
      </c>
      <c r="AG652" t="s">
        <v>21368</v>
      </c>
      <c r="AH652" t="s">
        <v>21379</v>
      </c>
      <c r="AI652" t="s">
        <v>21368</v>
      </c>
      <c r="AJ652" t="s">
        <v>21368</v>
      </c>
      <c r="AK652" s="4" t="str">
        <f>IFERROR(VLOOKUP(C652,mapped!$A:$C,3,FALSE)," ")</f>
        <v>HARROL_WAGGON1_1</v>
      </c>
      <c r="AL652" s="4">
        <f>IF(D652="XFMR",IFERROR(VLOOKUP(AK652,AuctionMapping2019SEP_AUTOS!$B:$J,5,FALSE)," "),IFERROR(VLOOKUP(AK652,AuctionMapping2019SEP_LINES!$C:$J,4,FALSE)," "))</f>
        <v>6072</v>
      </c>
      <c r="AM652" s="4" t="str">
        <f>IF(D652="XFMR",IFERROR(VLOOKUP(AK652,AuctionMapping2019SEP_AUTOS!$B:$J,6,FALSE)," "),IFERROR(VLOOKUP(AK652,AuctionMapping2019SEP_LINES!$C:$J,5,FALSE)," "))</f>
        <v>HARROLD2A</v>
      </c>
      <c r="AN652" s="4">
        <f>IF(D652="XFMR",IFERROR(VLOOKUP(AK652,AuctionMapping2019SEP_AUTOS!$B:$J,7,FALSE)," "),IFERROR(VLOOKUP(AK652,AuctionMapping2019SEP_LINES!$C:$J,6,FALSE)," "))</f>
        <v>6075</v>
      </c>
      <c r="AO652" s="4" t="str">
        <f>IF(D652="XFMR",IFERROR(VLOOKUP(AK652,AuctionMapping2019SEP_AUTOS!$B:$J,8,FALSE)," "),IFERROR(VLOOKUP(AK652,AuctionMapping2019SEP_LINES!$C:$J,7,FALSE)," "))</f>
        <v>WAGGONER2A</v>
      </c>
      <c r="AP652" s="4" t="str">
        <f>IF(D652="XFMR",IFERROR(VLOOKUP(AK652,AuctionMapping2019SEP_AUTOS!$B:$J,9,FALSE)," "),IFERROR(VLOOKUP(AK652,AuctionMapping2019SEP_LINES!$C:$J,8,FALSE)," "))</f>
        <v>1</v>
      </c>
    </row>
    <row r="653" spans="1:42" hidden="1" x14ac:dyDescent="0.25">
      <c r="A653" t="s">
        <v>690</v>
      </c>
      <c r="B653" t="s">
        <v>2697</v>
      </c>
      <c r="C653" t="s">
        <v>4519</v>
      </c>
      <c r="D653" t="s">
        <v>6110</v>
      </c>
      <c r="E653">
        <v>10002547060</v>
      </c>
      <c r="F653" t="s">
        <v>6693</v>
      </c>
      <c r="G653" t="s">
        <v>8021</v>
      </c>
      <c r="H653">
        <v>10002545333</v>
      </c>
      <c r="I653" t="s">
        <v>8911</v>
      </c>
      <c r="J653" t="s">
        <v>8915</v>
      </c>
      <c r="K653">
        <v>69</v>
      </c>
      <c r="L653" t="s">
        <v>2697</v>
      </c>
      <c r="N653" t="s">
        <v>9354</v>
      </c>
      <c r="O653" t="s">
        <v>10716</v>
      </c>
      <c r="P653" t="s">
        <v>12304</v>
      </c>
      <c r="S653" t="s">
        <v>4519</v>
      </c>
      <c r="T653" t="s">
        <v>4519</v>
      </c>
      <c r="U653" t="s">
        <v>10716</v>
      </c>
      <c r="V653" t="s">
        <v>14788</v>
      </c>
      <c r="W653" t="s">
        <v>14791</v>
      </c>
      <c r="X653" t="s">
        <v>15426</v>
      </c>
      <c r="Y653" t="s">
        <v>17539</v>
      </c>
      <c r="Z653" t="s">
        <v>19033</v>
      </c>
      <c r="AA653">
        <v>10000701785</v>
      </c>
      <c r="AB653" t="s">
        <v>8911</v>
      </c>
      <c r="AC653" t="s">
        <v>19352</v>
      </c>
      <c r="AD653" t="s">
        <v>19352</v>
      </c>
      <c r="AE653" t="s">
        <v>17539</v>
      </c>
      <c r="AF653" t="s">
        <v>21008</v>
      </c>
      <c r="AG653" t="s">
        <v>21369</v>
      </c>
      <c r="AH653" t="s">
        <v>21369</v>
      </c>
      <c r="AI653" t="s">
        <v>21369</v>
      </c>
      <c r="AJ653" t="s">
        <v>21369</v>
      </c>
      <c r="AK653" s="4" t="str">
        <f>IFERROR(VLOOKUP(C653,mapped!$A:$C,3,FALSE)," ")</f>
        <v xml:space="preserve"> </v>
      </c>
      <c r="AL653" s="4" t="str">
        <f>IF(D653="XFMR",IFERROR(VLOOKUP(AK653,AuctionMapping2019SEP_AUTOS!$B:$J,5,FALSE)," "),IFERROR(VLOOKUP(AK653,AuctionMapping2019SEP_LINES!$C:$J,4,FALSE)," "))</f>
        <v xml:space="preserve"> </v>
      </c>
      <c r="AM653" s="4" t="str">
        <f>IF(D653="XFMR",IFERROR(VLOOKUP(AK653,AuctionMapping2019SEP_AUTOS!$B:$J,6,FALSE)," "),IFERROR(VLOOKUP(AK653,AuctionMapping2019SEP_LINES!$C:$J,5,FALSE)," "))</f>
        <v xml:space="preserve"> </v>
      </c>
      <c r="AN653" s="4" t="str">
        <f>IF(D653="XFMR",IFERROR(VLOOKUP(AK653,AuctionMapping2019SEP_AUTOS!$B:$J,7,FALSE)," "),IFERROR(VLOOKUP(AK653,AuctionMapping2019SEP_LINES!$C:$J,6,FALSE)," "))</f>
        <v xml:space="preserve"> </v>
      </c>
      <c r="AO653" s="4" t="str">
        <f>IF(D653="XFMR",IFERROR(VLOOKUP(AK653,AuctionMapping2019SEP_AUTOS!$B:$J,8,FALSE)," "),IFERROR(VLOOKUP(AK653,AuctionMapping2019SEP_LINES!$C:$J,7,FALSE)," "))</f>
        <v xml:space="preserve"> </v>
      </c>
      <c r="AP653" s="4" t="str">
        <f>IF(D653="XFMR",IFERROR(VLOOKUP(AK653,AuctionMapping2019SEP_AUTOS!$B:$J,9,FALSE)," "),IFERROR(VLOOKUP(AK653,AuctionMapping2019SEP_LINES!$C:$J,8,FALSE)," "))</f>
        <v xml:space="preserve"> </v>
      </c>
    </row>
    <row r="654" spans="1:42" hidden="1" x14ac:dyDescent="0.25">
      <c r="A654" t="s">
        <v>691</v>
      </c>
      <c r="B654" t="s">
        <v>2698</v>
      </c>
      <c r="C654" t="s">
        <v>4520</v>
      </c>
      <c r="D654" t="s">
        <v>6111</v>
      </c>
      <c r="E654">
        <v>10002546514</v>
      </c>
      <c r="F654" t="s">
        <v>6694</v>
      </c>
      <c r="G654" t="s">
        <v>8275</v>
      </c>
      <c r="H654">
        <v>10000700698</v>
      </c>
      <c r="I654" t="s">
        <v>8912</v>
      </c>
      <c r="J654" t="s">
        <v>8915</v>
      </c>
      <c r="K654">
        <v>138</v>
      </c>
      <c r="L654" t="s">
        <v>2698</v>
      </c>
      <c r="N654" t="s">
        <v>9355</v>
      </c>
      <c r="O654" t="s">
        <v>10717</v>
      </c>
      <c r="P654" t="s">
        <v>12305</v>
      </c>
      <c r="S654" t="s">
        <v>4520</v>
      </c>
      <c r="T654" t="s">
        <v>4520</v>
      </c>
      <c r="U654" t="s">
        <v>10717</v>
      </c>
      <c r="V654" t="s">
        <v>14788</v>
      </c>
      <c r="W654" t="s">
        <v>14791</v>
      </c>
      <c r="X654" t="s">
        <v>15427</v>
      </c>
      <c r="Y654" t="s">
        <v>16997</v>
      </c>
      <c r="AC654" t="s">
        <v>19352</v>
      </c>
      <c r="AD654" t="s">
        <v>19352</v>
      </c>
      <c r="AE654" t="s">
        <v>16997</v>
      </c>
      <c r="AF654" t="s">
        <v>39</v>
      </c>
      <c r="AG654" t="s">
        <v>39</v>
      </c>
      <c r="AH654" t="s">
        <v>39</v>
      </c>
      <c r="AI654" t="s">
        <v>39</v>
      </c>
      <c r="AJ654" t="s">
        <v>39</v>
      </c>
      <c r="AK654" s="4" t="str">
        <f>IFERROR(VLOOKUP(C654,mapped!$A:$C,3,FALSE)," ")</f>
        <v xml:space="preserve"> </v>
      </c>
      <c r="AL654" s="4" t="str">
        <f>IF(D654="XFMR",IFERROR(VLOOKUP(AK654,AuctionMapping2019SEP_AUTOS!$B:$J,5,FALSE)," "),IFERROR(VLOOKUP(AK654,AuctionMapping2019SEP_LINES!$C:$J,4,FALSE)," "))</f>
        <v xml:space="preserve"> </v>
      </c>
      <c r="AM654" s="4" t="str">
        <f>IF(D654="XFMR",IFERROR(VLOOKUP(AK654,AuctionMapping2019SEP_AUTOS!$B:$J,6,FALSE)," "),IFERROR(VLOOKUP(AK654,AuctionMapping2019SEP_LINES!$C:$J,5,FALSE)," "))</f>
        <v xml:space="preserve"> </v>
      </c>
      <c r="AN654" s="4" t="str">
        <f>IF(D654="XFMR",IFERROR(VLOOKUP(AK654,AuctionMapping2019SEP_AUTOS!$B:$J,7,FALSE)," "),IFERROR(VLOOKUP(AK654,AuctionMapping2019SEP_LINES!$C:$J,6,FALSE)," "))</f>
        <v xml:space="preserve"> </v>
      </c>
      <c r="AO654" s="4" t="str">
        <f>IF(D654="XFMR",IFERROR(VLOOKUP(AK654,AuctionMapping2019SEP_AUTOS!$B:$J,8,FALSE)," "),IFERROR(VLOOKUP(AK654,AuctionMapping2019SEP_LINES!$C:$J,7,FALSE)," "))</f>
        <v xml:space="preserve"> </v>
      </c>
      <c r="AP654" s="4" t="str">
        <f>IF(D654="XFMR",IFERROR(VLOOKUP(AK654,AuctionMapping2019SEP_AUTOS!$B:$J,9,FALSE)," "),IFERROR(VLOOKUP(AK654,AuctionMapping2019SEP_LINES!$C:$J,8,FALSE)," "))</f>
        <v xml:space="preserve"> </v>
      </c>
    </row>
    <row r="655" spans="1:42" hidden="1" x14ac:dyDescent="0.25">
      <c r="A655" t="s">
        <v>692</v>
      </c>
      <c r="B655" t="s">
        <v>2699</v>
      </c>
      <c r="C655" t="s">
        <v>4521</v>
      </c>
      <c r="D655" t="s">
        <v>6110</v>
      </c>
      <c r="E655">
        <v>10000750487</v>
      </c>
      <c r="F655" t="s">
        <v>6695</v>
      </c>
      <c r="G655" t="s">
        <v>8276</v>
      </c>
      <c r="H655">
        <v>10000702437</v>
      </c>
      <c r="I655" t="s">
        <v>8912</v>
      </c>
      <c r="J655" t="s">
        <v>8915</v>
      </c>
      <c r="K655">
        <v>138</v>
      </c>
      <c r="L655" t="s">
        <v>2699</v>
      </c>
      <c r="N655" t="s">
        <v>9356</v>
      </c>
      <c r="O655" t="s">
        <v>10718</v>
      </c>
      <c r="P655" t="s">
        <v>12306</v>
      </c>
      <c r="S655" t="s">
        <v>13800</v>
      </c>
      <c r="T655" t="s">
        <v>13800</v>
      </c>
      <c r="U655" t="s">
        <v>14236</v>
      </c>
      <c r="V655" t="s">
        <v>14788</v>
      </c>
      <c r="W655" t="s">
        <v>14791</v>
      </c>
      <c r="X655" t="s">
        <v>15428</v>
      </c>
      <c r="Y655" t="s">
        <v>17540</v>
      </c>
      <c r="Z655" t="s">
        <v>7870</v>
      </c>
      <c r="AA655">
        <v>10000702440</v>
      </c>
      <c r="AB655" t="s">
        <v>8912</v>
      </c>
      <c r="AC655" t="s">
        <v>19352</v>
      </c>
      <c r="AD655" t="s">
        <v>19353</v>
      </c>
      <c r="AE655" t="s">
        <v>19827</v>
      </c>
      <c r="AF655" t="s">
        <v>39</v>
      </c>
      <c r="AG655" t="s">
        <v>39</v>
      </c>
      <c r="AH655" t="s">
        <v>39</v>
      </c>
      <c r="AI655" t="s">
        <v>39</v>
      </c>
      <c r="AJ655" t="s">
        <v>39</v>
      </c>
      <c r="AK655" s="4" t="str">
        <f>IFERROR(VLOOKUP(C655,mapped!$A:$C,3,FALSE)," ")</f>
        <v xml:space="preserve"> </v>
      </c>
      <c r="AL655" s="4" t="str">
        <f>IF(D655="XFMR",IFERROR(VLOOKUP(AK655,AuctionMapping2019SEP_AUTOS!$B:$J,5,FALSE)," "),IFERROR(VLOOKUP(AK655,AuctionMapping2019SEP_LINES!$C:$J,4,FALSE)," "))</f>
        <v xml:space="preserve"> </v>
      </c>
      <c r="AM655" s="4" t="str">
        <f>IF(D655="XFMR",IFERROR(VLOOKUP(AK655,AuctionMapping2019SEP_AUTOS!$B:$J,6,FALSE)," "),IFERROR(VLOOKUP(AK655,AuctionMapping2019SEP_LINES!$C:$J,5,FALSE)," "))</f>
        <v xml:space="preserve"> </v>
      </c>
      <c r="AN655" s="4" t="str">
        <f>IF(D655="XFMR",IFERROR(VLOOKUP(AK655,AuctionMapping2019SEP_AUTOS!$B:$J,7,FALSE)," "),IFERROR(VLOOKUP(AK655,AuctionMapping2019SEP_LINES!$C:$J,6,FALSE)," "))</f>
        <v xml:space="preserve"> </v>
      </c>
      <c r="AO655" s="4" t="str">
        <f>IF(D655="XFMR",IFERROR(VLOOKUP(AK655,AuctionMapping2019SEP_AUTOS!$B:$J,8,FALSE)," "),IFERROR(VLOOKUP(AK655,AuctionMapping2019SEP_LINES!$C:$J,7,FALSE)," "))</f>
        <v xml:space="preserve"> </v>
      </c>
      <c r="AP655" s="4" t="str">
        <f>IF(D655="XFMR",IFERROR(VLOOKUP(AK655,AuctionMapping2019SEP_AUTOS!$B:$J,9,FALSE)," "),IFERROR(VLOOKUP(AK655,AuctionMapping2019SEP_LINES!$C:$J,8,FALSE)," "))</f>
        <v xml:space="preserve"> </v>
      </c>
    </row>
    <row r="656" spans="1:42" hidden="1" x14ac:dyDescent="0.25">
      <c r="A656" t="s">
        <v>693</v>
      </c>
      <c r="B656" t="s">
        <v>2700</v>
      </c>
      <c r="C656" t="s">
        <v>4522</v>
      </c>
      <c r="D656" t="s">
        <v>6110</v>
      </c>
      <c r="E656">
        <v>10000756032</v>
      </c>
      <c r="F656" t="s">
        <v>6696</v>
      </c>
      <c r="G656" t="s">
        <v>8262</v>
      </c>
      <c r="H656">
        <v>10000701690</v>
      </c>
      <c r="I656" t="s">
        <v>8913</v>
      </c>
      <c r="J656" t="s">
        <v>8915</v>
      </c>
      <c r="K656">
        <v>69</v>
      </c>
      <c r="L656" t="s">
        <v>2700</v>
      </c>
      <c r="N656" t="s">
        <v>9357</v>
      </c>
      <c r="O656" t="s">
        <v>10719</v>
      </c>
      <c r="P656" t="s">
        <v>12307</v>
      </c>
      <c r="S656" t="s">
        <v>4522</v>
      </c>
      <c r="T656" t="s">
        <v>4522</v>
      </c>
      <c r="U656" t="s">
        <v>14237</v>
      </c>
      <c r="V656" t="s">
        <v>14788</v>
      </c>
      <c r="W656" t="s">
        <v>14790</v>
      </c>
      <c r="X656" t="s">
        <v>15429</v>
      </c>
      <c r="Y656" t="s">
        <v>17541</v>
      </c>
      <c r="Z656" t="s">
        <v>8405</v>
      </c>
      <c r="AA656">
        <v>10000700034</v>
      </c>
      <c r="AB656" t="s">
        <v>8913</v>
      </c>
      <c r="AC656" t="s">
        <v>19351</v>
      </c>
      <c r="AD656" t="s">
        <v>19351</v>
      </c>
      <c r="AE656" t="s">
        <v>17541</v>
      </c>
      <c r="AF656" t="s">
        <v>39</v>
      </c>
      <c r="AG656" t="s">
        <v>39</v>
      </c>
      <c r="AH656" t="s">
        <v>39</v>
      </c>
      <c r="AI656" t="s">
        <v>39</v>
      </c>
      <c r="AJ656" t="s">
        <v>39</v>
      </c>
      <c r="AK656" s="4" t="str">
        <f>IFERROR(VLOOKUP(C656,mapped!$A:$C,3,FALSE)," ")</f>
        <v xml:space="preserve"> </v>
      </c>
      <c r="AL656" s="4" t="str">
        <f>IF(D656="XFMR",IFERROR(VLOOKUP(AK656,AuctionMapping2019SEP_AUTOS!$B:$J,5,FALSE)," "),IFERROR(VLOOKUP(AK656,AuctionMapping2019SEP_LINES!$C:$J,4,FALSE)," "))</f>
        <v xml:space="preserve"> </v>
      </c>
      <c r="AM656" s="4" t="str">
        <f>IF(D656="XFMR",IFERROR(VLOOKUP(AK656,AuctionMapping2019SEP_AUTOS!$B:$J,6,FALSE)," "),IFERROR(VLOOKUP(AK656,AuctionMapping2019SEP_LINES!$C:$J,5,FALSE)," "))</f>
        <v xml:space="preserve"> </v>
      </c>
      <c r="AN656" s="4" t="str">
        <f>IF(D656="XFMR",IFERROR(VLOOKUP(AK656,AuctionMapping2019SEP_AUTOS!$B:$J,7,FALSE)," "),IFERROR(VLOOKUP(AK656,AuctionMapping2019SEP_LINES!$C:$J,6,FALSE)," "))</f>
        <v xml:space="preserve"> </v>
      </c>
      <c r="AO656" s="4" t="str">
        <f>IF(D656="XFMR",IFERROR(VLOOKUP(AK656,AuctionMapping2019SEP_AUTOS!$B:$J,8,FALSE)," "),IFERROR(VLOOKUP(AK656,AuctionMapping2019SEP_LINES!$C:$J,7,FALSE)," "))</f>
        <v xml:space="preserve"> </v>
      </c>
      <c r="AP656" s="4" t="str">
        <f>IF(D656="XFMR",IFERROR(VLOOKUP(AK656,AuctionMapping2019SEP_AUTOS!$B:$J,9,FALSE)," "),IFERROR(VLOOKUP(AK656,AuctionMapping2019SEP_LINES!$C:$J,8,FALSE)," "))</f>
        <v xml:space="preserve"> </v>
      </c>
    </row>
    <row r="657" spans="1:42" hidden="1" x14ac:dyDescent="0.25">
      <c r="A657" t="s">
        <v>694</v>
      </c>
      <c r="B657" t="s">
        <v>2701</v>
      </c>
      <c r="C657" t="s">
        <v>4523</v>
      </c>
      <c r="D657" t="s">
        <v>6110</v>
      </c>
      <c r="E657">
        <v>10001774789</v>
      </c>
      <c r="F657" t="s">
        <v>6697</v>
      </c>
      <c r="G657" t="s">
        <v>7962</v>
      </c>
      <c r="H657">
        <v>10000699905</v>
      </c>
      <c r="I657" t="s">
        <v>8913</v>
      </c>
      <c r="J657" t="s">
        <v>8915</v>
      </c>
      <c r="K657">
        <v>138</v>
      </c>
      <c r="L657" t="s">
        <v>2701</v>
      </c>
      <c r="N657" t="s">
        <v>9357</v>
      </c>
      <c r="O657" t="s">
        <v>10664</v>
      </c>
      <c r="P657" t="s">
        <v>12308</v>
      </c>
      <c r="S657" t="s">
        <v>4523</v>
      </c>
      <c r="T657" t="s">
        <v>4523</v>
      </c>
      <c r="U657" t="s">
        <v>14238</v>
      </c>
      <c r="V657" t="s">
        <v>14788</v>
      </c>
      <c r="W657" t="s">
        <v>14790</v>
      </c>
      <c r="X657" t="s">
        <v>15430</v>
      </c>
      <c r="Y657" t="s">
        <v>17542</v>
      </c>
      <c r="Z657" t="s">
        <v>19034</v>
      </c>
      <c r="AA657">
        <v>10000702838</v>
      </c>
      <c r="AB657" t="s">
        <v>8913</v>
      </c>
      <c r="AC657" t="s">
        <v>19351</v>
      </c>
      <c r="AD657" t="s">
        <v>19351</v>
      </c>
      <c r="AE657" t="s">
        <v>19828</v>
      </c>
      <c r="AF657" t="s">
        <v>39</v>
      </c>
      <c r="AG657" t="s">
        <v>39</v>
      </c>
      <c r="AH657" t="s">
        <v>39</v>
      </c>
      <c r="AI657" t="s">
        <v>39</v>
      </c>
      <c r="AJ657" t="s">
        <v>39</v>
      </c>
      <c r="AK657" s="4" t="str">
        <f>IFERROR(VLOOKUP(C657,mapped!$A:$C,3,FALSE)," ")</f>
        <v xml:space="preserve"> </v>
      </c>
      <c r="AL657" s="4" t="str">
        <f>IF(D657="XFMR",IFERROR(VLOOKUP(AK657,AuctionMapping2019SEP_AUTOS!$B:$J,5,FALSE)," "),IFERROR(VLOOKUP(AK657,AuctionMapping2019SEP_LINES!$C:$J,4,FALSE)," "))</f>
        <v xml:space="preserve"> </v>
      </c>
      <c r="AM657" s="4" t="str">
        <f>IF(D657="XFMR",IFERROR(VLOOKUP(AK657,AuctionMapping2019SEP_AUTOS!$B:$J,6,FALSE)," "),IFERROR(VLOOKUP(AK657,AuctionMapping2019SEP_LINES!$C:$J,5,FALSE)," "))</f>
        <v xml:space="preserve"> </v>
      </c>
      <c r="AN657" s="4" t="str">
        <f>IF(D657="XFMR",IFERROR(VLOOKUP(AK657,AuctionMapping2019SEP_AUTOS!$B:$J,7,FALSE)," "),IFERROR(VLOOKUP(AK657,AuctionMapping2019SEP_LINES!$C:$J,6,FALSE)," "))</f>
        <v xml:space="preserve"> </v>
      </c>
      <c r="AO657" s="4" t="str">
        <f>IF(D657="XFMR",IFERROR(VLOOKUP(AK657,AuctionMapping2019SEP_AUTOS!$B:$J,8,FALSE)," "),IFERROR(VLOOKUP(AK657,AuctionMapping2019SEP_LINES!$C:$J,7,FALSE)," "))</f>
        <v xml:space="preserve"> </v>
      </c>
      <c r="AP657" s="4" t="str">
        <f>IF(D657="XFMR",IFERROR(VLOOKUP(AK657,AuctionMapping2019SEP_AUTOS!$B:$J,9,FALSE)," "),IFERROR(VLOOKUP(AK657,AuctionMapping2019SEP_LINES!$C:$J,8,FALSE)," "))</f>
        <v xml:space="preserve"> </v>
      </c>
    </row>
    <row r="658" spans="1:42" hidden="1" x14ac:dyDescent="0.25">
      <c r="A658" t="s">
        <v>695</v>
      </c>
      <c r="B658" t="s">
        <v>2702</v>
      </c>
      <c r="C658" t="s">
        <v>4524</v>
      </c>
      <c r="D658" t="s">
        <v>6110</v>
      </c>
      <c r="E658">
        <v>10001864734</v>
      </c>
      <c r="F658" t="s">
        <v>6698</v>
      </c>
      <c r="G658" t="s">
        <v>7959</v>
      </c>
      <c r="H658">
        <v>10000701290</v>
      </c>
      <c r="I658" t="s">
        <v>8913</v>
      </c>
      <c r="J658" t="s">
        <v>8915</v>
      </c>
      <c r="K658">
        <v>69</v>
      </c>
      <c r="L658" t="s">
        <v>2702</v>
      </c>
      <c r="N658" t="s">
        <v>9357</v>
      </c>
      <c r="O658" t="s">
        <v>10664</v>
      </c>
      <c r="P658" t="s">
        <v>12309</v>
      </c>
      <c r="S658" t="s">
        <v>4524</v>
      </c>
      <c r="T658" t="s">
        <v>4524</v>
      </c>
      <c r="U658" t="s">
        <v>14239</v>
      </c>
      <c r="V658" t="s">
        <v>14788</v>
      </c>
      <c r="W658" t="s">
        <v>14790</v>
      </c>
      <c r="X658" t="s">
        <v>15431</v>
      </c>
      <c r="Y658" t="s">
        <v>17543</v>
      </c>
      <c r="Z658" t="s">
        <v>19035</v>
      </c>
      <c r="AA658">
        <v>10000701188</v>
      </c>
      <c r="AB658" t="s">
        <v>8913</v>
      </c>
      <c r="AC658" t="s">
        <v>19351</v>
      </c>
      <c r="AD658" t="s">
        <v>19351</v>
      </c>
      <c r="AE658" t="s">
        <v>19829</v>
      </c>
      <c r="AF658" t="s">
        <v>39</v>
      </c>
      <c r="AG658" t="s">
        <v>39</v>
      </c>
      <c r="AH658" t="s">
        <v>39</v>
      </c>
      <c r="AI658" t="s">
        <v>39</v>
      </c>
      <c r="AJ658" t="s">
        <v>39</v>
      </c>
      <c r="AK658" s="4" t="str">
        <f>IFERROR(VLOOKUP(C658,mapped!$A:$C,3,FALSE)," ")</f>
        <v xml:space="preserve"> </v>
      </c>
      <c r="AL658" s="4" t="str">
        <f>IF(D658="XFMR",IFERROR(VLOOKUP(AK658,AuctionMapping2019SEP_AUTOS!$B:$J,5,FALSE)," "),IFERROR(VLOOKUP(AK658,AuctionMapping2019SEP_LINES!$C:$J,4,FALSE)," "))</f>
        <v xml:space="preserve"> </v>
      </c>
      <c r="AM658" s="4" t="str">
        <f>IF(D658="XFMR",IFERROR(VLOOKUP(AK658,AuctionMapping2019SEP_AUTOS!$B:$J,6,FALSE)," "),IFERROR(VLOOKUP(AK658,AuctionMapping2019SEP_LINES!$C:$J,5,FALSE)," "))</f>
        <v xml:space="preserve"> </v>
      </c>
      <c r="AN658" s="4" t="str">
        <f>IF(D658="XFMR",IFERROR(VLOOKUP(AK658,AuctionMapping2019SEP_AUTOS!$B:$J,7,FALSE)," "),IFERROR(VLOOKUP(AK658,AuctionMapping2019SEP_LINES!$C:$J,6,FALSE)," "))</f>
        <v xml:space="preserve"> </v>
      </c>
      <c r="AO658" s="4" t="str">
        <f>IF(D658="XFMR",IFERROR(VLOOKUP(AK658,AuctionMapping2019SEP_AUTOS!$B:$J,8,FALSE)," "),IFERROR(VLOOKUP(AK658,AuctionMapping2019SEP_LINES!$C:$J,7,FALSE)," "))</f>
        <v xml:space="preserve"> </v>
      </c>
      <c r="AP658" s="4" t="str">
        <f>IF(D658="XFMR",IFERROR(VLOOKUP(AK658,AuctionMapping2019SEP_AUTOS!$B:$J,9,FALSE)," "),IFERROR(VLOOKUP(AK658,AuctionMapping2019SEP_LINES!$C:$J,8,FALSE)," "))</f>
        <v xml:space="preserve"> </v>
      </c>
    </row>
    <row r="659" spans="1:42" hidden="1" x14ac:dyDescent="0.25">
      <c r="A659" t="s">
        <v>696</v>
      </c>
      <c r="B659" t="s">
        <v>2703</v>
      </c>
      <c r="C659" t="s">
        <v>4525</v>
      </c>
      <c r="D659" t="s">
        <v>6110</v>
      </c>
      <c r="E659">
        <v>10000743095</v>
      </c>
      <c r="F659" t="s">
        <v>6699</v>
      </c>
      <c r="G659" t="s">
        <v>8277</v>
      </c>
      <c r="H659">
        <v>10000699476</v>
      </c>
      <c r="I659" t="s">
        <v>8914</v>
      </c>
      <c r="J659" t="s">
        <v>8915</v>
      </c>
      <c r="K659">
        <v>138</v>
      </c>
      <c r="L659" t="s">
        <v>2703</v>
      </c>
      <c r="N659" t="s">
        <v>9358</v>
      </c>
      <c r="O659" t="s">
        <v>10719</v>
      </c>
      <c r="P659" t="s">
        <v>12310</v>
      </c>
      <c r="S659" t="s">
        <v>13801</v>
      </c>
      <c r="T659" t="s">
        <v>13801</v>
      </c>
      <c r="U659" t="s">
        <v>14240</v>
      </c>
      <c r="V659" t="s">
        <v>14788</v>
      </c>
      <c r="W659" t="s">
        <v>14790</v>
      </c>
      <c r="X659" t="s">
        <v>15432</v>
      </c>
      <c r="Y659" t="s">
        <v>17544</v>
      </c>
      <c r="Z659" t="s">
        <v>19036</v>
      </c>
      <c r="AA659">
        <v>10000700582</v>
      </c>
      <c r="AB659" t="s">
        <v>8914</v>
      </c>
      <c r="AC659" t="s">
        <v>19351</v>
      </c>
      <c r="AD659" t="s">
        <v>19351</v>
      </c>
      <c r="AE659" t="s">
        <v>19830</v>
      </c>
      <c r="AF659" t="s">
        <v>39</v>
      </c>
      <c r="AG659" t="s">
        <v>39</v>
      </c>
      <c r="AH659" t="s">
        <v>39</v>
      </c>
      <c r="AI659" t="s">
        <v>39</v>
      </c>
      <c r="AJ659" t="s">
        <v>39</v>
      </c>
      <c r="AK659" s="4" t="str">
        <f>IFERROR(VLOOKUP(C659,mapped!$A:$C,3,FALSE)," ")</f>
        <v xml:space="preserve"> </v>
      </c>
      <c r="AL659" s="4" t="str">
        <f>IF(D659="XFMR",IFERROR(VLOOKUP(AK659,AuctionMapping2019SEP_AUTOS!$B:$J,5,FALSE)," "),IFERROR(VLOOKUP(AK659,AuctionMapping2019SEP_LINES!$C:$J,4,FALSE)," "))</f>
        <v xml:space="preserve"> </v>
      </c>
      <c r="AM659" s="4" t="str">
        <f>IF(D659="XFMR",IFERROR(VLOOKUP(AK659,AuctionMapping2019SEP_AUTOS!$B:$J,6,FALSE)," "),IFERROR(VLOOKUP(AK659,AuctionMapping2019SEP_LINES!$C:$J,5,FALSE)," "))</f>
        <v xml:space="preserve"> </v>
      </c>
      <c r="AN659" s="4" t="str">
        <f>IF(D659="XFMR",IFERROR(VLOOKUP(AK659,AuctionMapping2019SEP_AUTOS!$B:$J,7,FALSE)," "),IFERROR(VLOOKUP(AK659,AuctionMapping2019SEP_LINES!$C:$J,6,FALSE)," "))</f>
        <v xml:space="preserve"> </v>
      </c>
      <c r="AO659" s="4" t="str">
        <f>IF(D659="XFMR",IFERROR(VLOOKUP(AK659,AuctionMapping2019SEP_AUTOS!$B:$J,8,FALSE)," "),IFERROR(VLOOKUP(AK659,AuctionMapping2019SEP_LINES!$C:$J,7,FALSE)," "))</f>
        <v xml:space="preserve"> </v>
      </c>
      <c r="AP659" s="4" t="str">
        <f>IF(D659="XFMR",IFERROR(VLOOKUP(AK659,AuctionMapping2019SEP_AUTOS!$B:$J,9,FALSE)," "),IFERROR(VLOOKUP(AK659,AuctionMapping2019SEP_LINES!$C:$J,8,FALSE)," "))</f>
        <v xml:space="preserve"> </v>
      </c>
    </row>
    <row r="660" spans="1:42" hidden="1" x14ac:dyDescent="0.25">
      <c r="A660" t="s">
        <v>697</v>
      </c>
      <c r="B660" t="s">
        <v>2704</v>
      </c>
      <c r="C660" t="s">
        <v>4526</v>
      </c>
      <c r="D660" t="s">
        <v>6110</v>
      </c>
      <c r="E660">
        <v>10000799758</v>
      </c>
      <c r="F660" t="s">
        <v>6700</v>
      </c>
      <c r="G660" t="s">
        <v>8278</v>
      </c>
      <c r="H660">
        <v>10000700913</v>
      </c>
      <c r="I660" t="s">
        <v>8913</v>
      </c>
      <c r="J660" t="s">
        <v>8915</v>
      </c>
      <c r="K660">
        <v>138</v>
      </c>
      <c r="L660" t="s">
        <v>2704</v>
      </c>
      <c r="N660" t="s">
        <v>9359</v>
      </c>
      <c r="O660" t="s">
        <v>10720</v>
      </c>
      <c r="P660" t="s">
        <v>12311</v>
      </c>
      <c r="S660" t="s">
        <v>4526</v>
      </c>
      <c r="T660" t="s">
        <v>4526</v>
      </c>
      <c r="U660" t="s">
        <v>14241</v>
      </c>
      <c r="V660" t="s">
        <v>14788</v>
      </c>
      <c r="W660" t="s">
        <v>14790</v>
      </c>
      <c r="X660" t="s">
        <v>15433</v>
      </c>
      <c r="Y660" t="s">
        <v>17545</v>
      </c>
      <c r="Z660" t="s">
        <v>19037</v>
      </c>
      <c r="AA660">
        <v>10000702074</v>
      </c>
      <c r="AB660" t="s">
        <v>8913</v>
      </c>
      <c r="AC660" t="s">
        <v>19351</v>
      </c>
      <c r="AD660" t="s">
        <v>19351</v>
      </c>
      <c r="AE660" t="s">
        <v>19831</v>
      </c>
      <c r="AF660" t="s">
        <v>39</v>
      </c>
      <c r="AG660" t="s">
        <v>39</v>
      </c>
      <c r="AH660" t="s">
        <v>39</v>
      </c>
      <c r="AI660" t="s">
        <v>39</v>
      </c>
      <c r="AJ660" t="s">
        <v>39</v>
      </c>
      <c r="AK660" s="4" t="str">
        <f>IFERROR(VLOOKUP(C660,mapped!$A:$C,3,FALSE)," ")</f>
        <v xml:space="preserve"> </v>
      </c>
      <c r="AL660" s="4" t="str">
        <f>IF(D660="XFMR",IFERROR(VLOOKUP(AK660,AuctionMapping2019SEP_AUTOS!$B:$J,5,FALSE)," "),IFERROR(VLOOKUP(AK660,AuctionMapping2019SEP_LINES!$C:$J,4,FALSE)," "))</f>
        <v xml:space="preserve"> </v>
      </c>
      <c r="AM660" s="4" t="str">
        <f>IF(D660="XFMR",IFERROR(VLOOKUP(AK660,AuctionMapping2019SEP_AUTOS!$B:$J,6,FALSE)," "),IFERROR(VLOOKUP(AK660,AuctionMapping2019SEP_LINES!$C:$J,5,FALSE)," "))</f>
        <v xml:space="preserve"> </v>
      </c>
      <c r="AN660" s="4" t="str">
        <f>IF(D660="XFMR",IFERROR(VLOOKUP(AK660,AuctionMapping2019SEP_AUTOS!$B:$J,7,FALSE)," "),IFERROR(VLOOKUP(AK660,AuctionMapping2019SEP_LINES!$C:$J,6,FALSE)," "))</f>
        <v xml:space="preserve"> </v>
      </c>
      <c r="AO660" s="4" t="str">
        <f>IF(D660="XFMR",IFERROR(VLOOKUP(AK660,AuctionMapping2019SEP_AUTOS!$B:$J,8,FALSE)," "),IFERROR(VLOOKUP(AK660,AuctionMapping2019SEP_LINES!$C:$J,7,FALSE)," "))</f>
        <v xml:space="preserve"> </v>
      </c>
      <c r="AP660" s="4" t="str">
        <f>IF(D660="XFMR",IFERROR(VLOOKUP(AK660,AuctionMapping2019SEP_AUTOS!$B:$J,9,FALSE)," "),IFERROR(VLOOKUP(AK660,AuctionMapping2019SEP_LINES!$C:$J,8,FALSE)," "))</f>
        <v xml:space="preserve"> </v>
      </c>
    </row>
    <row r="661" spans="1:42" hidden="1" x14ac:dyDescent="0.25">
      <c r="A661" t="s">
        <v>698</v>
      </c>
      <c r="B661" t="s">
        <v>2705</v>
      </c>
      <c r="C661" t="s">
        <v>4527</v>
      </c>
      <c r="D661" t="s">
        <v>6110</v>
      </c>
      <c r="E661">
        <v>10000744211</v>
      </c>
      <c r="F661" t="s">
        <v>6701</v>
      </c>
      <c r="G661" t="s">
        <v>8279</v>
      </c>
      <c r="H661">
        <v>10000699901</v>
      </c>
      <c r="I661" t="s">
        <v>8911</v>
      </c>
      <c r="J661" t="s">
        <v>8915</v>
      </c>
      <c r="K661">
        <v>138</v>
      </c>
      <c r="L661" t="s">
        <v>2705</v>
      </c>
      <c r="N661" t="s">
        <v>9359</v>
      </c>
      <c r="O661" t="s">
        <v>10721</v>
      </c>
      <c r="P661" t="s">
        <v>12312</v>
      </c>
      <c r="S661" t="s">
        <v>13802</v>
      </c>
      <c r="T661" t="s">
        <v>13802</v>
      </c>
      <c r="U661" t="s">
        <v>14242</v>
      </c>
      <c r="V661" t="s">
        <v>14788</v>
      </c>
      <c r="W661" t="s">
        <v>14790</v>
      </c>
      <c r="X661" t="s">
        <v>15434</v>
      </c>
      <c r="Y661" t="s">
        <v>17546</v>
      </c>
      <c r="Z661" t="s">
        <v>8307</v>
      </c>
      <c r="AA661">
        <v>10000700792</v>
      </c>
      <c r="AB661" t="s">
        <v>8911</v>
      </c>
      <c r="AC661" t="s">
        <v>19351</v>
      </c>
      <c r="AD661" t="s">
        <v>19351</v>
      </c>
      <c r="AE661" t="s">
        <v>19832</v>
      </c>
      <c r="AF661" t="s">
        <v>39</v>
      </c>
      <c r="AG661" t="s">
        <v>39</v>
      </c>
      <c r="AH661" t="s">
        <v>39</v>
      </c>
      <c r="AI661" t="s">
        <v>39</v>
      </c>
      <c r="AJ661" t="s">
        <v>39</v>
      </c>
      <c r="AK661" s="4" t="str">
        <f>IFERROR(VLOOKUP(C661,mapped!$A:$C,3,FALSE)," ")</f>
        <v xml:space="preserve"> </v>
      </c>
      <c r="AL661" s="4" t="str">
        <f>IF(D661="XFMR",IFERROR(VLOOKUP(AK661,AuctionMapping2019SEP_AUTOS!$B:$J,5,FALSE)," "),IFERROR(VLOOKUP(AK661,AuctionMapping2019SEP_LINES!$C:$J,4,FALSE)," "))</f>
        <v xml:space="preserve"> </v>
      </c>
      <c r="AM661" s="4" t="str">
        <f>IF(D661="XFMR",IFERROR(VLOOKUP(AK661,AuctionMapping2019SEP_AUTOS!$B:$J,6,FALSE)," "),IFERROR(VLOOKUP(AK661,AuctionMapping2019SEP_LINES!$C:$J,5,FALSE)," "))</f>
        <v xml:space="preserve"> </v>
      </c>
      <c r="AN661" s="4" t="str">
        <f>IF(D661="XFMR",IFERROR(VLOOKUP(AK661,AuctionMapping2019SEP_AUTOS!$B:$J,7,FALSE)," "),IFERROR(VLOOKUP(AK661,AuctionMapping2019SEP_LINES!$C:$J,6,FALSE)," "))</f>
        <v xml:space="preserve"> </v>
      </c>
      <c r="AO661" s="4" t="str">
        <f>IF(D661="XFMR",IFERROR(VLOOKUP(AK661,AuctionMapping2019SEP_AUTOS!$B:$J,8,FALSE)," "),IFERROR(VLOOKUP(AK661,AuctionMapping2019SEP_LINES!$C:$J,7,FALSE)," "))</f>
        <v xml:space="preserve"> </v>
      </c>
      <c r="AP661" s="4" t="str">
        <f>IF(D661="XFMR",IFERROR(VLOOKUP(AK661,AuctionMapping2019SEP_AUTOS!$B:$J,9,FALSE)," "),IFERROR(VLOOKUP(AK661,AuctionMapping2019SEP_LINES!$C:$J,8,FALSE)," "))</f>
        <v xml:space="preserve"> </v>
      </c>
    </row>
    <row r="662" spans="1:42" hidden="1" x14ac:dyDescent="0.25">
      <c r="A662" t="s">
        <v>699</v>
      </c>
      <c r="B662" t="s">
        <v>2706</v>
      </c>
      <c r="C662" t="s">
        <v>4528</v>
      </c>
      <c r="D662" t="s">
        <v>6110</v>
      </c>
      <c r="E662">
        <v>10000751054</v>
      </c>
      <c r="F662" t="s">
        <v>6702</v>
      </c>
      <c r="G662" t="s">
        <v>8244</v>
      </c>
      <c r="H662">
        <v>10000702709</v>
      </c>
      <c r="I662" t="s">
        <v>8914</v>
      </c>
      <c r="J662" t="s">
        <v>8915</v>
      </c>
      <c r="K662">
        <v>138</v>
      </c>
      <c r="L662" t="s">
        <v>2706</v>
      </c>
      <c r="N662" t="s">
        <v>2674</v>
      </c>
      <c r="O662" t="s">
        <v>10722</v>
      </c>
      <c r="P662" t="s">
        <v>12243</v>
      </c>
      <c r="S662" t="s">
        <v>13803</v>
      </c>
      <c r="T662" t="s">
        <v>13803</v>
      </c>
      <c r="U662" t="s">
        <v>10722</v>
      </c>
      <c r="V662" t="s">
        <v>14788</v>
      </c>
      <c r="W662" t="s">
        <v>14790</v>
      </c>
      <c r="X662" t="s">
        <v>15435</v>
      </c>
      <c r="Y662" t="s">
        <v>17547</v>
      </c>
      <c r="Z662" t="s">
        <v>19023</v>
      </c>
      <c r="AA662">
        <v>10000702710</v>
      </c>
      <c r="AB662" t="s">
        <v>8914</v>
      </c>
      <c r="AC662" t="s">
        <v>19351</v>
      </c>
      <c r="AD662" t="s">
        <v>19351</v>
      </c>
      <c r="AE662" t="s">
        <v>19833</v>
      </c>
      <c r="AF662" t="s">
        <v>39</v>
      </c>
      <c r="AG662" t="s">
        <v>39</v>
      </c>
      <c r="AH662" t="s">
        <v>39</v>
      </c>
      <c r="AI662" t="s">
        <v>39</v>
      </c>
      <c r="AJ662" t="s">
        <v>39</v>
      </c>
      <c r="AK662" s="4" t="str">
        <f>IFERROR(VLOOKUP(C662,mapped!$A:$C,3,FALSE)," ")</f>
        <v xml:space="preserve"> </v>
      </c>
      <c r="AL662" s="4" t="str">
        <f>IF(D662="XFMR",IFERROR(VLOOKUP(AK662,AuctionMapping2019SEP_AUTOS!$B:$J,5,FALSE)," "),IFERROR(VLOOKUP(AK662,AuctionMapping2019SEP_LINES!$C:$J,4,FALSE)," "))</f>
        <v xml:space="preserve"> </v>
      </c>
      <c r="AM662" s="4" t="str">
        <f>IF(D662="XFMR",IFERROR(VLOOKUP(AK662,AuctionMapping2019SEP_AUTOS!$B:$J,6,FALSE)," "),IFERROR(VLOOKUP(AK662,AuctionMapping2019SEP_LINES!$C:$J,5,FALSE)," "))</f>
        <v xml:space="preserve"> </v>
      </c>
      <c r="AN662" s="4" t="str">
        <f>IF(D662="XFMR",IFERROR(VLOOKUP(AK662,AuctionMapping2019SEP_AUTOS!$B:$J,7,FALSE)," "),IFERROR(VLOOKUP(AK662,AuctionMapping2019SEP_LINES!$C:$J,6,FALSE)," "))</f>
        <v xml:space="preserve"> </v>
      </c>
      <c r="AO662" s="4" t="str">
        <f>IF(D662="XFMR",IFERROR(VLOOKUP(AK662,AuctionMapping2019SEP_AUTOS!$B:$J,8,FALSE)," "),IFERROR(VLOOKUP(AK662,AuctionMapping2019SEP_LINES!$C:$J,7,FALSE)," "))</f>
        <v xml:space="preserve"> </v>
      </c>
      <c r="AP662" s="4" t="str">
        <f>IF(D662="XFMR",IFERROR(VLOOKUP(AK662,AuctionMapping2019SEP_AUTOS!$B:$J,9,FALSE)," "),IFERROR(VLOOKUP(AK662,AuctionMapping2019SEP_LINES!$C:$J,8,FALSE)," "))</f>
        <v xml:space="preserve"> </v>
      </c>
    </row>
    <row r="663" spans="1:42" x14ac:dyDescent="0.25">
      <c r="A663" t="s">
        <v>700</v>
      </c>
      <c r="B663" t="s">
        <v>2707</v>
      </c>
      <c r="C663" t="s">
        <v>4529</v>
      </c>
      <c r="D663" t="s">
        <v>6110</v>
      </c>
      <c r="E663">
        <v>10001865755</v>
      </c>
      <c r="F663" t="s">
        <v>6703</v>
      </c>
      <c r="G663" t="s">
        <v>8181</v>
      </c>
      <c r="H663">
        <v>10000699607</v>
      </c>
      <c r="I663" t="s">
        <v>8912</v>
      </c>
      <c r="J663" t="s">
        <v>8915</v>
      </c>
      <c r="K663">
        <v>69</v>
      </c>
      <c r="L663" t="s">
        <v>2707</v>
      </c>
      <c r="N663" t="s">
        <v>9360</v>
      </c>
      <c r="O663" t="s">
        <v>10723</v>
      </c>
      <c r="P663" t="s">
        <v>12313</v>
      </c>
      <c r="S663" t="s">
        <v>4529</v>
      </c>
      <c r="T663" t="s">
        <v>4529</v>
      </c>
      <c r="U663" t="s">
        <v>10723</v>
      </c>
      <c r="V663" t="s">
        <v>14788</v>
      </c>
      <c r="W663" t="s">
        <v>14791</v>
      </c>
      <c r="X663" t="s">
        <v>15436</v>
      </c>
      <c r="Y663" t="s">
        <v>17548</v>
      </c>
      <c r="Z663" t="s">
        <v>18902</v>
      </c>
      <c r="AA663">
        <v>10000699845</v>
      </c>
      <c r="AB663" t="s">
        <v>8912</v>
      </c>
      <c r="AC663" t="s">
        <v>19352</v>
      </c>
      <c r="AD663" t="s">
        <v>19352</v>
      </c>
      <c r="AE663" t="s">
        <v>19834</v>
      </c>
      <c r="AF663" t="s">
        <v>20910</v>
      </c>
      <c r="AG663" t="s">
        <v>21410</v>
      </c>
      <c r="AH663" t="s">
        <v>21478</v>
      </c>
      <c r="AI663" t="s">
        <v>21410</v>
      </c>
      <c r="AJ663" t="s">
        <v>21410</v>
      </c>
      <c r="AK663" s="4" t="str">
        <f>IFERROR(VLOOKUP(C663,mapped!$A:$C,3,FALSE)," ")</f>
        <v>ATBR_BRONTE1_1</v>
      </c>
      <c r="AL663" s="4">
        <f>IF(D663="XFMR",IFERROR(VLOOKUP(AK663,AuctionMapping2019SEP_AUTOS!$B:$J,5,FALSE)," "),IFERROR(VLOOKUP(AK663,AuctionMapping2019SEP_LINES!$C:$J,4,FALSE)," "))</f>
        <v>6414</v>
      </c>
      <c r="AM663" s="4" t="str">
        <f>IF(D663="XFMR",IFERROR(VLOOKUP(AK663,AuctionMapping2019SEP_AUTOS!$B:$J,6,FALSE)," "),IFERROR(VLOOKUP(AK663,AuctionMapping2019SEP_LINES!$C:$J,5,FALSE)," "))</f>
        <v>BRONTE2A</v>
      </c>
      <c r="AN663" s="4">
        <f>IF(D663="XFMR",IFERROR(VLOOKUP(AK663,AuctionMapping2019SEP_AUTOS!$B:$J,7,FALSE)," "),IFERROR(VLOOKUP(AK663,AuctionMapping2019SEP_LINES!$C:$J,6,FALSE)," "))</f>
        <v>6418</v>
      </c>
      <c r="AO663" s="4" t="str">
        <f>IF(D663="XFMR",IFERROR(VLOOKUP(AK663,AuctionMapping2019SEP_AUTOS!$B:$J,8,FALSE)," "),IFERROR(VLOOKUP(AK663,AuctionMapping2019SEP_LINES!$C:$J,7,FALSE)," "))</f>
        <v>ATBR2A</v>
      </c>
      <c r="AP663" s="4" t="str">
        <f>IF(D663="XFMR",IFERROR(VLOOKUP(AK663,AuctionMapping2019SEP_AUTOS!$B:$J,9,FALSE)," "),IFERROR(VLOOKUP(AK663,AuctionMapping2019SEP_LINES!$C:$J,8,FALSE)," "))</f>
        <v>1</v>
      </c>
    </row>
    <row r="664" spans="1:42" hidden="1" x14ac:dyDescent="0.25">
      <c r="A664" t="s">
        <v>701</v>
      </c>
      <c r="B664" t="s">
        <v>2708</v>
      </c>
      <c r="C664" t="s">
        <v>4530</v>
      </c>
      <c r="D664" t="s">
        <v>6110</v>
      </c>
      <c r="E664">
        <v>10002509578</v>
      </c>
      <c r="F664" t="s">
        <v>6704</v>
      </c>
      <c r="G664" t="s">
        <v>8280</v>
      </c>
      <c r="H664">
        <v>10000699930</v>
      </c>
      <c r="I664" t="s">
        <v>8913</v>
      </c>
      <c r="J664" t="s">
        <v>8915</v>
      </c>
      <c r="K664">
        <v>138</v>
      </c>
      <c r="L664" t="s">
        <v>2708</v>
      </c>
      <c r="N664" t="s">
        <v>9360</v>
      </c>
      <c r="O664" t="s">
        <v>10724</v>
      </c>
      <c r="P664" t="s">
        <v>12314</v>
      </c>
      <c r="S664" t="s">
        <v>4530</v>
      </c>
      <c r="T664" t="s">
        <v>4530</v>
      </c>
      <c r="U664" t="s">
        <v>14243</v>
      </c>
      <c r="V664" t="s">
        <v>14788</v>
      </c>
      <c r="W664" t="s">
        <v>14791</v>
      </c>
      <c r="X664" t="s">
        <v>15437</v>
      </c>
      <c r="Y664" t="s">
        <v>17549</v>
      </c>
      <c r="Z664" t="s">
        <v>19038</v>
      </c>
      <c r="AA664">
        <v>10000702079</v>
      </c>
      <c r="AB664" t="s">
        <v>8913</v>
      </c>
      <c r="AC664" t="s">
        <v>19352</v>
      </c>
      <c r="AD664" t="s">
        <v>19353</v>
      </c>
      <c r="AE664" t="s">
        <v>19835</v>
      </c>
      <c r="AF664" t="s">
        <v>39</v>
      </c>
      <c r="AG664" t="s">
        <v>39</v>
      </c>
      <c r="AH664" t="s">
        <v>39</v>
      </c>
      <c r="AI664" t="s">
        <v>39</v>
      </c>
      <c r="AJ664" t="s">
        <v>39</v>
      </c>
      <c r="AK664" s="4" t="str">
        <f>IFERROR(VLOOKUP(C664,mapped!$A:$C,3,FALSE)," ")</f>
        <v xml:space="preserve"> </v>
      </c>
      <c r="AL664" s="4" t="str">
        <f>IF(D664="XFMR",IFERROR(VLOOKUP(AK664,AuctionMapping2019SEP_AUTOS!$B:$J,5,FALSE)," "),IFERROR(VLOOKUP(AK664,AuctionMapping2019SEP_LINES!$C:$J,4,FALSE)," "))</f>
        <v xml:space="preserve"> </v>
      </c>
      <c r="AM664" s="4" t="str">
        <f>IF(D664="XFMR",IFERROR(VLOOKUP(AK664,AuctionMapping2019SEP_AUTOS!$B:$J,6,FALSE)," "),IFERROR(VLOOKUP(AK664,AuctionMapping2019SEP_LINES!$C:$J,5,FALSE)," "))</f>
        <v xml:space="preserve"> </v>
      </c>
      <c r="AN664" s="4" t="str">
        <f>IF(D664="XFMR",IFERROR(VLOOKUP(AK664,AuctionMapping2019SEP_AUTOS!$B:$J,7,FALSE)," "),IFERROR(VLOOKUP(AK664,AuctionMapping2019SEP_LINES!$C:$J,6,FALSE)," "))</f>
        <v xml:space="preserve"> </v>
      </c>
      <c r="AO664" s="4" t="str">
        <f>IF(D664="XFMR",IFERROR(VLOOKUP(AK664,AuctionMapping2019SEP_AUTOS!$B:$J,8,FALSE)," "),IFERROR(VLOOKUP(AK664,AuctionMapping2019SEP_LINES!$C:$J,7,FALSE)," "))</f>
        <v xml:space="preserve"> </v>
      </c>
      <c r="AP664" s="4" t="str">
        <f>IF(D664="XFMR",IFERROR(VLOOKUP(AK664,AuctionMapping2019SEP_AUTOS!$B:$J,9,FALSE)," "),IFERROR(VLOOKUP(AK664,AuctionMapping2019SEP_LINES!$C:$J,8,FALSE)," "))</f>
        <v xml:space="preserve"> </v>
      </c>
    </row>
    <row r="665" spans="1:42" hidden="1" x14ac:dyDescent="0.25">
      <c r="A665" t="s">
        <v>702</v>
      </c>
      <c r="B665" t="s">
        <v>2709</v>
      </c>
      <c r="C665" t="s">
        <v>4531</v>
      </c>
      <c r="D665" t="s">
        <v>6111</v>
      </c>
      <c r="E665">
        <v>10000751554</v>
      </c>
      <c r="F665" t="s">
        <v>6705</v>
      </c>
      <c r="G665" t="s">
        <v>8204</v>
      </c>
      <c r="H665">
        <v>10000702913</v>
      </c>
      <c r="I665" t="s">
        <v>8912</v>
      </c>
      <c r="J665" t="s">
        <v>8915</v>
      </c>
      <c r="K665">
        <v>345</v>
      </c>
      <c r="L665" t="s">
        <v>2709</v>
      </c>
      <c r="N665" t="s">
        <v>9361</v>
      </c>
      <c r="O665" t="s">
        <v>10725</v>
      </c>
      <c r="P665" t="s">
        <v>12315</v>
      </c>
      <c r="S665" t="s">
        <v>13804</v>
      </c>
      <c r="T665" t="s">
        <v>13804</v>
      </c>
      <c r="U665" t="s">
        <v>14244</v>
      </c>
      <c r="V665" t="s">
        <v>14788</v>
      </c>
      <c r="W665" t="s">
        <v>14790</v>
      </c>
      <c r="X665" t="s">
        <v>15438</v>
      </c>
      <c r="Y665" t="s">
        <v>17550</v>
      </c>
      <c r="AC665" t="s">
        <v>19351</v>
      </c>
      <c r="AD665" t="s">
        <v>19351</v>
      </c>
      <c r="AE665" t="s">
        <v>17550</v>
      </c>
      <c r="AF665" t="s">
        <v>39</v>
      </c>
      <c r="AG665" t="s">
        <v>39</v>
      </c>
      <c r="AH665" t="s">
        <v>39</v>
      </c>
      <c r="AI665" t="s">
        <v>39</v>
      </c>
      <c r="AJ665" t="s">
        <v>39</v>
      </c>
      <c r="AK665" s="4" t="str">
        <f>IFERROR(VLOOKUP(C665,mapped!$A:$C,3,FALSE)," ")</f>
        <v xml:space="preserve"> </v>
      </c>
      <c r="AL665" s="4" t="str">
        <f>IF(D665="XFMR",IFERROR(VLOOKUP(AK665,AuctionMapping2019SEP_AUTOS!$B:$J,5,FALSE)," "),IFERROR(VLOOKUP(AK665,AuctionMapping2019SEP_LINES!$C:$J,4,FALSE)," "))</f>
        <v xml:space="preserve"> </v>
      </c>
      <c r="AM665" s="4" t="str">
        <f>IF(D665="XFMR",IFERROR(VLOOKUP(AK665,AuctionMapping2019SEP_AUTOS!$B:$J,6,FALSE)," "),IFERROR(VLOOKUP(AK665,AuctionMapping2019SEP_LINES!$C:$J,5,FALSE)," "))</f>
        <v xml:space="preserve"> </v>
      </c>
      <c r="AN665" s="4" t="str">
        <f>IF(D665="XFMR",IFERROR(VLOOKUP(AK665,AuctionMapping2019SEP_AUTOS!$B:$J,7,FALSE)," "),IFERROR(VLOOKUP(AK665,AuctionMapping2019SEP_LINES!$C:$J,6,FALSE)," "))</f>
        <v xml:space="preserve"> </v>
      </c>
      <c r="AO665" s="4" t="str">
        <f>IF(D665="XFMR",IFERROR(VLOOKUP(AK665,AuctionMapping2019SEP_AUTOS!$B:$J,8,FALSE)," "),IFERROR(VLOOKUP(AK665,AuctionMapping2019SEP_LINES!$C:$J,7,FALSE)," "))</f>
        <v xml:space="preserve"> </v>
      </c>
      <c r="AP665" s="4" t="str">
        <f>IF(D665="XFMR",IFERROR(VLOOKUP(AK665,AuctionMapping2019SEP_AUTOS!$B:$J,9,FALSE)," "),IFERROR(VLOOKUP(AK665,AuctionMapping2019SEP_LINES!$C:$J,8,FALSE)," "))</f>
        <v xml:space="preserve"> </v>
      </c>
    </row>
    <row r="666" spans="1:42" hidden="1" x14ac:dyDescent="0.25">
      <c r="A666" t="s">
        <v>703</v>
      </c>
      <c r="B666" t="s">
        <v>2709</v>
      </c>
      <c r="C666" t="s">
        <v>4532</v>
      </c>
      <c r="D666" t="s">
        <v>6111</v>
      </c>
      <c r="E666">
        <v>10002207373</v>
      </c>
      <c r="F666" t="s">
        <v>6705</v>
      </c>
      <c r="G666" t="s">
        <v>8204</v>
      </c>
      <c r="H666">
        <v>10000702913</v>
      </c>
      <c r="I666" t="s">
        <v>8912</v>
      </c>
      <c r="J666" t="s">
        <v>8915</v>
      </c>
      <c r="K666">
        <v>13</v>
      </c>
      <c r="L666" t="s">
        <v>2709</v>
      </c>
      <c r="N666" t="s">
        <v>9361</v>
      </c>
      <c r="O666" t="s">
        <v>10725</v>
      </c>
      <c r="P666" t="s">
        <v>12315</v>
      </c>
      <c r="S666" t="s">
        <v>4532</v>
      </c>
      <c r="T666" t="s">
        <v>4532</v>
      </c>
      <c r="U666" t="s">
        <v>14244</v>
      </c>
      <c r="V666" t="s">
        <v>14788</v>
      </c>
      <c r="W666" t="s">
        <v>14790</v>
      </c>
      <c r="X666" t="s">
        <v>15439</v>
      </c>
      <c r="Y666" t="s">
        <v>17551</v>
      </c>
      <c r="AC666" t="s">
        <v>19351</v>
      </c>
      <c r="AD666" t="s">
        <v>19351</v>
      </c>
      <c r="AE666" t="s">
        <v>17551</v>
      </c>
      <c r="AF666" t="s">
        <v>39</v>
      </c>
      <c r="AG666" t="s">
        <v>39</v>
      </c>
      <c r="AH666" t="s">
        <v>39</v>
      </c>
      <c r="AI666" t="s">
        <v>39</v>
      </c>
      <c r="AJ666" t="s">
        <v>39</v>
      </c>
      <c r="AK666" s="4" t="str">
        <f>IFERROR(VLOOKUP(C666,mapped!$A:$C,3,FALSE)," ")</f>
        <v xml:space="preserve"> </v>
      </c>
      <c r="AL666" s="4" t="str">
        <f>IF(D666="XFMR",IFERROR(VLOOKUP(AK666,AuctionMapping2019SEP_AUTOS!$B:$J,5,FALSE)," "),IFERROR(VLOOKUP(AK666,AuctionMapping2019SEP_LINES!$C:$J,4,FALSE)," "))</f>
        <v xml:space="preserve"> </v>
      </c>
      <c r="AM666" s="4" t="str">
        <f>IF(D666="XFMR",IFERROR(VLOOKUP(AK666,AuctionMapping2019SEP_AUTOS!$B:$J,6,FALSE)," "),IFERROR(VLOOKUP(AK666,AuctionMapping2019SEP_LINES!$C:$J,5,FALSE)," "))</f>
        <v xml:space="preserve"> </v>
      </c>
      <c r="AN666" s="4" t="str">
        <f>IF(D666="XFMR",IFERROR(VLOOKUP(AK666,AuctionMapping2019SEP_AUTOS!$B:$J,7,FALSE)," "),IFERROR(VLOOKUP(AK666,AuctionMapping2019SEP_LINES!$C:$J,6,FALSE)," "))</f>
        <v xml:space="preserve"> </v>
      </c>
      <c r="AO666" s="4" t="str">
        <f>IF(D666="XFMR",IFERROR(VLOOKUP(AK666,AuctionMapping2019SEP_AUTOS!$B:$J,8,FALSE)," "),IFERROR(VLOOKUP(AK666,AuctionMapping2019SEP_LINES!$C:$J,7,FALSE)," "))</f>
        <v xml:space="preserve"> </v>
      </c>
      <c r="AP666" s="4" t="str">
        <f>IF(D666="XFMR",IFERROR(VLOOKUP(AK666,AuctionMapping2019SEP_AUTOS!$B:$J,9,FALSE)," "),IFERROR(VLOOKUP(AK666,AuctionMapping2019SEP_LINES!$C:$J,8,FALSE)," "))</f>
        <v xml:space="preserve"> </v>
      </c>
    </row>
    <row r="667" spans="1:42" hidden="1" x14ac:dyDescent="0.25">
      <c r="A667" t="s">
        <v>704</v>
      </c>
      <c r="B667" t="s">
        <v>2709</v>
      </c>
      <c r="C667" t="s">
        <v>4533</v>
      </c>
      <c r="D667" t="s">
        <v>6111</v>
      </c>
      <c r="E667">
        <v>10000751550</v>
      </c>
      <c r="F667" t="s">
        <v>6705</v>
      </c>
      <c r="G667" t="s">
        <v>8204</v>
      </c>
      <c r="H667">
        <v>10000702913</v>
      </c>
      <c r="I667" t="s">
        <v>8912</v>
      </c>
      <c r="J667" t="s">
        <v>8915</v>
      </c>
      <c r="K667">
        <v>138</v>
      </c>
      <c r="L667" t="s">
        <v>2709</v>
      </c>
      <c r="N667" t="s">
        <v>9361</v>
      </c>
      <c r="O667" t="s">
        <v>10725</v>
      </c>
      <c r="P667" t="s">
        <v>12315</v>
      </c>
      <c r="S667" t="s">
        <v>13805</v>
      </c>
      <c r="T667" t="s">
        <v>13805</v>
      </c>
      <c r="U667" t="s">
        <v>14244</v>
      </c>
      <c r="V667" t="s">
        <v>14788</v>
      </c>
      <c r="W667" t="s">
        <v>14790</v>
      </c>
      <c r="X667" t="s">
        <v>15440</v>
      </c>
      <c r="Y667" t="s">
        <v>17552</v>
      </c>
      <c r="AC667" t="s">
        <v>19351</v>
      </c>
      <c r="AD667" t="s">
        <v>19351</v>
      </c>
      <c r="AE667" t="s">
        <v>17552</v>
      </c>
      <c r="AF667" t="s">
        <v>39</v>
      </c>
      <c r="AG667" t="s">
        <v>39</v>
      </c>
      <c r="AH667" t="s">
        <v>39</v>
      </c>
      <c r="AI667" t="s">
        <v>39</v>
      </c>
      <c r="AJ667" t="s">
        <v>39</v>
      </c>
      <c r="AK667" s="4" t="str">
        <f>IFERROR(VLOOKUP(C667,mapped!$A:$C,3,FALSE)," ")</f>
        <v xml:space="preserve"> </v>
      </c>
      <c r="AL667" s="4" t="str">
        <f>IF(D667="XFMR",IFERROR(VLOOKUP(AK667,AuctionMapping2019SEP_AUTOS!$B:$J,5,FALSE)," "),IFERROR(VLOOKUP(AK667,AuctionMapping2019SEP_LINES!$C:$J,4,FALSE)," "))</f>
        <v xml:space="preserve"> </v>
      </c>
      <c r="AM667" s="4" t="str">
        <f>IF(D667="XFMR",IFERROR(VLOOKUP(AK667,AuctionMapping2019SEP_AUTOS!$B:$J,6,FALSE)," "),IFERROR(VLOOKUP(AK667,AuctionMapping2019SEP_LINES!$C:$J,5,FALSE)," "))</f>
        <v xml:space="preserve"> </v>
      </c>
      <c r="AN667" s="4" t="str">
        <f>IF(D667="XFMR",IFERROR(VLOOKUP(AK667,AuctionMapping2019SEP_AUTOS!$B:$J,7,FALSE)," "),IFERROR(VLOOKUP(AK667,AuctionMapping2019SEP_LINES!$C:$J,6,FALSE)," "))</f>
        <v xml:space="preserve"> </v>
      </c>
      <c r="AO667" s="4" t="str">
        <f>IF(D667="XFMR",IFERROR(VLOOKUP(AK667,AuctionMapping2019SEP_AUTOS!$B:$J,8,FALSE)," "),IFERROR(VLOOKUP(AK667,AuctionMapping2019SEP_LINES!$C:$J,7,FALSE)," "))</f>
        <v xml:space="preserve"> </v>
      </c>
      <c r="AP667" s="4" t="str">
        <f>IF(D667="XFMR",IFERROR(VLOOKUP(AK667,AuctionMapping2019SEP_AUTOS!$B:$J,9,FALSE)," "),IFERROR(VLOOKUP(AK667,AuctionMapping2019SEP_LINES!$C:$J,8,FALSE)," "))</f>
        <v xml:space="preserve"> </v>
      </c>
    </row>
    <row r="668" spans="1:42" hidden="1" x14ac:dyDescent="0.25">
      <c r="A668" t="s">
        <v>705</v>
      </c>
      <c r="B668" t="s">
        <v>2710</v>
      </c>
      <c r="C668" t="s">
        <v>4534</v>
      </c>
      <c r="D668" t="s">
        <v>6111</v>
      </c>
      <c r="E668">
        <v>10000804224</v>
      </c>
      <c r="F668" t="s">
        <v>6253</v>
      </c>
      <c r="G668" t="s">
        <v>7878</v>
      </c>
      <c r="H668">
        <v>10000701533</v>
      </c>
      <c r="I668" t="s">
        <v>8911</v>
      </c>
      <c r="J668" t="s">
        <v>8915</v>
      </c>
      <c r="K668">
        <v>138</v>
      </c>
      <c r="L668" t="s">
        <v>2710</v>
      </c>
      <c r="N668" t="s">
        <v>9362</v>
      </c>
      <c r="O668" t="s">
        <v>10726</v>
      </c>
      <c r="P668" t="s">
        <v>12316</v>
      </c>
      <c r="S668" t="s">
        <v>4534</v>
      </c>
      <c r="T668" t="s">
        <v>4534</v>
      </c>
      <c r="U668" t="s">
        <v>14245</v>
      </c>
      <c r="V668" t="s">
        <v>14788</v>
      </c>
      <c r="W668" t="s">
        <v>14790</v>
      </c>
      <c r="X668" t="s">
        <v>15441</v>
      </c>
      <c r="Y668" t="s">
        <v>17553</v>
      </c>
      <c r="AC668" t="s">
        <v>19351</v>
      </c>
      <c r="AD668" t="s">
        <v>19351</v>
      </c>
      <c r="AE668" t="s">
        <v>17553</v>
      </c>
      <c r="AF668" t="s">
        <v>39</v>
      </c>
      <c r="AG668" t="s">
        <v>39</v>
      </c>
      <c r="AH668" t="s">
        <v>39</v>
      </c>
      <c r="AI668" t="s">
        <v>39</v>
      </c>
      <c r="AJ668" t="s">
        <v>39</v>
      </c>
      <c r="AK668" s="4" t="str">
        <f>IFERROR(VLOOKUP(C668,mapped!$A:$C,3,FALSE)," ")</f>
        <v xml:space="preserve"> </v>
      </c>
      <c r="AL668" s="4" t="str">
        <f>IF(D668="XFMR",IFERROR(VLOOKUP(AK668,AuctionMapping2019SEP_AUTOS!$B:$J,5,FALSE)," "),IFERROR(VLOOKUP(AK668,AuctionMapping2019SEP_LINES!$C:$J,4,FALSE)," "))</f>
        <v xml:space="preserve"> </v>
      </c>
      <c r="AM668" s="4" t="str">
        <f>IF(D668="XFMR",IFERROR(VLOOKUP(AK668,AuctionMapping2019SEP_AUTOS!$B:$J,6,FALSE)," "),IFERROR(VLOOKUP(AK668,AuctionMapping2019SEP_LINES!$C:$J,5,FALSE)," "))</f>
        <v xml:space="preserve"> </v>
      </c>
      <c r="AN668" s="4" t="str">
        <f>IF(D668="XFMR",IFERROR(VLOOKUP(AK668,AuctionMapping2019SEP_AUTOS!$B:$J,7,FALSE)," "),IFERROR(VLOOKUP(AK668,AuctionMapping2019SEP_LINES!$C:$J,6,FALSE)," "))</f>
        <v xml:space="preserve"> </v>
      </c>
      <c r="AO668" s="4" t="str">
        <f>IF(D668="XFMR",IFERROR(VLOOKUP(AK668,AuctionMapping2019SEP_AUTOS!$B:$J,8,FALSE)," "),IFERROR(VLOOKUP(AK668,AuctionMapping2019SEP_LINES!$C:$J,7,FALSE)," "))</f>
        <v xml:space="preserve"> </v>
      </c>
      <c r="AP668" s="4" t="str">
        <f>IF(D668="XFMR",IFERROR(VLOOKUP(AK668,AuctionMapping2019SEP_AUTOS!$B:$J,9,FALSE)," "),IFERROR(VLOOKUP(AK668,AuctionMapping2019SEP_LINES!$C:$J,8,FALSE)," "))</f>
        <v xml:space="preserve"> </v>
      </c>
    </row>
    <row r="669" spans="1:42" x14ac:dyDescent="0.25">
      <c r="A669" t="s">
        <v>706</v>
      </c>
      <c r="B669" t="s">
        <v>2711</v>
      </c>
      <c r="C669" t="s">
        <v>4535</v>
      </c>
      <c r="D669" t="s">
        <v>6110</v>
      </c>
      <c r="E669">
        <v>10002265837</v>
      </c>
      <c r="F669" t="s">
        <v>6706</v>
      </c>
      <c r="G669" t="s">
        <v>8042</v>
      </c>
      <c r="H669">
        <v>10000702977</v>
      </c>
      <c r="I669" t="s">
        <v>8912</v>
      </c>
      <c r="J669" t="s">
        <v>8915</v>
      </c>
      <c r="K669">
        <v>69</v>
      </c>
      <c r="L669" t="s">
        <v>2711</v>
      </c>
      <c r="N669" t="s">
        <v>9362</v>
      </c>
      <c r="O669" t="s">
        <v>10727</v>
      </c>
      <c r="P669" t="s">
        <v>12317</v>
      </c>
      <c r="S669" t="s">
        <v>4535</v>
      </c>
      <c r="T669" t="s">
        <v>4535</v>
      </c>
      <c r="U669" t="s">
        <v>14246</v>
      </c>
      <c r="V669" t="s">
        <v>14788</v>
      </c>
      <c r="W669" t="s">
        <v>14790</v>
      </c>
      <c r="X669" t="s">
        <v>15442</v>
      </c>
      <c r="Y669" t="s">
        <v>17554</v>
      </c>
      <c r="Z669" t="s">
        <v>8140</v>
      </c>
      <c r="AA669">
        <v>10000702434</v>
      </c>
      <c r="AB669" t="s">
        <v>8912</v>
      </c>
      <c r="AC669" t="s">
        <v>19351</v>
      </c>
      <c r="AD669" t="s">
        <v>19351</v>
      </c>
      <c r="AE669" t="s">
        <v>19836</v>
      </c>
      <c r="AF669" t="s">
        <v>21009</v>
      </c>
      <c r="AG669" t="s">
        <v>21371</v>
      </c>
      <c r="AH669" t="s">
        <v>21378</v>
      </c>
      <c r="AI669" t="s">
        <v>21371</v>
      </c>
      <c r="AJ669" t="s">
        <v>21371</v>
      </c>
      <c r="AK669" s="4" t="str">
        <f>IFERROR(VLOOKUP(C669,mapped!$A:$C,3,FALSE)," ")</f>
        <v>SANDST_VERN1_1</v>
      </c>
      <c r="AL669" s="4">
        <f>IF(D669="XFMR",IFERROR(VLOOKUP(AK669,AuctionMapping2019SEP_AUTOS!$B:$J,5,FALSE)," "),IFERROR(VLOOKUP(AK669,AuctionMapping2019SEP_LINES!$C:$J,4,FALSE)," "))</f>
        <v>6058</v>
      </c>
      <c r="AM669" s="4" t="str">
        <f>IF(D669="XFMR",IFERROR(VLOOKUP(AK669,AuctionMapping2019SEP_AUTOS!$B:$J,6,FALSE)," "),IFERROR(VLOOKUP(AK669,AuctionMapping2019SEP_LINES!$C:$J,5,FALSE)," "))</f>
        <v>VERN2A</v>
      </c>
      <c r="AN669" s="4">
        <f>IF(D669="XFMR",IFERROR(VLOOKUP(AK669,AuctionMapping2019SEP_AUTOS!$B:$J,7,FALSE)," "),IFERROR(VLOOKUP(AK669,AuctionMapping2019SEP_LINES!$C:$J,6,FALSE)," "))</f>
        <v>6079</v>
      </c>
      <c r="AO669" s="4" t="str">
        <f>IF(D669="XFMR",IFERROR(VLOOKUP(AK669,AuctionMapping2019SEP_AUTOS!$B:$J,8,FALSE)," "),IFERROR(VLOOKUP(AK669,AuctionMapping2019SEP_LINES!$C:$J,7,FALSE)," "))</f>
        <v>SANDSTON2A</v>
      </c>
      <c r="AP669" s="4" t="str">
        <f>IF(D669="XFMR",IFERROR(VLOOKUP(AK669,AuctionMapping2019SEP_AUTOS!$B:$J,9,FALSE)," "),IFERROR(VLOOKUP(AK669,AuctionMapping2019SEP_LINES!$C:$J,8,FALSE)," "))</f>
        <v>1</v>
      </c>
    </row>
    <row r="670" spans="1:42" hidden="1" x14ac:dyDescent="0.25">
      <c r="A670" t="s">
        <v>707</v>
      </c>
      <c r="B670" t="s">
        <v>2712</v>
      </c>
      <c r="C670" t="s">
        <v>4536</v>
      </c>
      <c r="D670" t="s">
        <v>6111</v>
      </c>
      <c r="E670">
        <v>10002495053</v>
      </c>
      <c r="F670" t="s">
        <v>6302</v>
      </c>
      <c r="G670" t="s">
        <v>6302</v>
      </c>
      <c r="H670">
        <v>10002495033</v>
      </c>
      <c r="I670" t="s">
        <v>8914</v>
      </c>
      <c r="J670" t="s">
        <v>8915</v>
      </c>
      <c r="K670">
        <v>138</v>
      </c>
      <c r="L670" t="s">
        <v>2712</v>
      </c>
      <c r="N670" t="s">
        <v>9363</v>
      </c>
      <c r="O670" t="s">
        <v>9380</v>
      </c>
      <c r="P670" t="s">
        <v>12318</v>
      </c>
      <c r="S670" t="s">
        <v>4536</v>
      </c>
      <c r="T670" t="s">
        <v>4536</v>
      </c>
      <c r="U670" t="s">
        <v>14247</v>
      </c>
      <c r="V670" t="s">
        <v>14788</v>
      </c>
      <c r="W670" t="s">
        <v>14790</v>
      </c>
      <c r="X670" t="s">
        <v>15443</v>
      </c>
      <c r="Y670" t="s">
        <v>17340</v>
      </c>
      <c r="AC670" t="s">
        <v>19351</v>
      </c>
      <c r="AD670" t="s">
        <v>19351</v>
      </c>
      <c r="AE670" t="s">
        <v>17340</v>
      </c>
      <c r="AF670" t="s">
        <v>39</v>
      </c>
      <c r="AG670" t="s">
        <v>39</v>
      </c>
      <c r="AH670" t="s">
        <v>39</v>
      </c>
      <c r="AI670" t="s">
        <v>39</v>
      </c>
      <c r="AJ670" t="s">
        <v>39</v>
      </c>
      <c r="AK670" s="4" t="str">
        <f>IFERROR(VLOOKUP(C670,mapped!$A:$C,3,FALSE)," ")</f>
        <v xml:space="preserve"> </v>
      </c>
      <c r="AL670" s="4" t="str">
        <f>IF(D670="XFMR",IFERROR(VLOOKUP(AK670,AuctionMapping2019SEP_AUTOS!$B:$J,5,FALSE)," "),IFERROR(VLOOKUP(AK670,AuctionMapping2019SEP_LINES!$C:$J,4,FALSE)," "))</f>
        <v xml:space="preserve"> </v>
      </c>
      <c r="AM670" s="4" t="str">
        <f>IF(D670="XFMR",IFERROR(VLOOKUP(AK670,AuctionMapping2019SEP_AUTOS!$B:$J,6,FALSE)," "),IFERROR(VLOOKUP(AK670,AuctionMapping2019SEP_LINES!$C:$J,5,FALSE)," "))</f>
        <v xml:space="preserve"> </v>
      </c>
      <c r="AN670" s="4" t="str">
        <f>IF(D670="XFMR",IFERROR(VLOOKUP(AK670,AuctionMapping2019SEP_AUTOS!$B:$J,7,FALSE)," "),IFERROR(VLOOKUP(AK670,AuctionMapping2019SEP_LINES!$C:$J,6,FALSE)," "))</f>
        <v xml:space="preserve"> </v>
      </c>
      <c r="AO670" s="4" t="str">
        <f>IF(D670="XFMR",IFERROR(VLOOKUP(AK670,AuctionMapping2019SEP_AUTOS!$B:$J,8,FALSE)," "),IFERROR(VLOOKUP(AK670,AuctionMapping2019SEP_LINES!$C:$J,7,FALSE)," "))</f>
        <v xml:space="preserve"> </v>
      </c>
      <c r="AP670" s="4" t="str">
        <f>IF(D670="XFMR",IFERROR(VLOOKUP(AK670,AuctionMapping2019SEP_AUTOS!$B:$J,9,FALSE)," "),IFERROR(VLOOKUP(AK670,AuctionMapping2019SEP_LINES!$C:$J,8,FALSE)," "))</f>
        <v xml:space="preserve"> </v>
      </c>
    </row>
    <row r="671" spans="1:42" x14ac:dyDescent="0.25">
      <c r="A671" t="s">
        <v>708</v>
      </c>
      <c r="B671" t="s">
        <v>2713</v>
      </c>
      <c r="C671" t="s">
        <v>4537</v>
      </c>
      <c r="D671" t="s">
        <v>6110</v>
      </c>
      <c r="E671">
        <v>10002510704</v>
      </c>
      <c r="F671" t="s">
        <v>6707</v>
      </c>
      <c r="G671" t="s">
        <v>8072</v>
      </c>
      <c r="H671">
        <v>10000702978</v>
      </c>
      <c r="I671" t="s">
        <v>8912</v>
      </c>
      <c r="J671" t="s">
        <v>8915</v>
      </c>
      <c r="K671">
        <v>69</v>
      </c>
      <c r="L671" t="s">
        <v>2713</v>
      </c>
      <c r="N671" t="s">
        <v>9364</v>
      </c>
      <c r="O671" t="s">
        <v>10728</v>
      </c>
      <c r="P671" t="s">
        <v>12319</v>
      </c>
      <c r="S671" t="s">
        <v>4537</v>
      </c>
      <c r="T671" t="s">
        <v>4537</v>
      </c>
      <c r="U671" t="s">
        <v>14248</v>
      </c>
      <c r="V671" t="s">
        <v>14788</v>
      </c>
      <c r="W671" t="s">
        <v>14790</v>
      </c>
      <c r="X671" t="s">
        <v>15444</v>
      </c>
      <c r="Y671" t="s">
        <v>17555</v>
      </c>
      <c r="Z671" t="s">
        <v>8154</v>
      </c>
      <c r="AA671">
        <v>10000702417</v>
      </c>
      <c r="AB671" t="s">
        <v>8912</v>
      </c>
      <c r="AC671" t="s">
        <v>19351</v>
      </c>
      <c r="AD671" t="s">
        <v>19351</v>
      </c>
      <c r="AE671" t="s">
        <v>19837</v>
      </c>
      <c r="AF671" t="s">
        <v>21010</v>
      </c>
      <c r="AG671" t="s">
        <v>21397</v>
      </c>
      <c r="AH671" t="s">
        <v>21469</v>
      </c>
      <c r="AI671" t="s">
        <v>21397</v>
      </c>
      <c r="AJ671" t="s">
        <v>21397</v>
      </c>
      <c r="AK671" s="4" t="str">
        <f>IFERROR(VLOOKUP(C671,mapped!$A:$C,3,FALSE)," ")</f>
        <v>SANDRO_VERS1_1</v>
      </c>
      <c r="AL671" s="4">
        <f>IF(D671="XFMR",IFERROR(VLOOKUP(AK671,AuctionMapping2019SEP_AUTOS!$B:$J,5,FALSE)," "),IFERROR(VLOOKUP(AK671,AuctionMapping2019SEP_LINES!$C:$J,4,FALSE)," "))</f>
        <v>6063</v>
      </c>
      <c r="AM671" s="4" t="str">
        <f>IF(D671="XFMR",IFERROR(VLOOKUP(AK671,AuctionMapping2019SEP_AUTOS!$B:$J,6,FALSE)," "),IFERROR(VLOOKUP(AK671,AuctionMapping2019SEP_LINES!$C:$J,5,FALSE)," "))</f>
        <v>SANDROAD2A</v>
      </c>
      <c r="AN671" s="4">
        <f>IF(D671="XFMR",IFERROR(VLOOKUP(AK671,AuctionMapping2019SEP_AUTOS!$B:$J,7,FALSE)," "),IFERROR(VLOOKUP(AK671,AuctionMapping2019SEP_LINES!$C:$J,6,FALSE)," "))</f>
        <v>6064</v>
      </c>
      <c r="AO671" s="4" t="str">
        <f>IF(D671="XFMR",IFERROR(VLOOKUP(AK671,AuctionMapping2019SEP_AUTOS!$B:$J,8,FALSE)," "),IFERROR(VLOOKUP(AK671,AuctionMapping2019SEP_LINES!$C:$J,7,FALSE)," "))</f>
        <v>VERS2A</v>
      </c>
      <c r="AP671" s="4" t="str">
        <f>IF(D671="XFMR",IFERROR(VLOOKUP(AK671,AuctionMapping2019SEP_AUTOS!$B:$J,9,FALSE)," "),IFERROR(VLOOKUP(AK671,AuctionMapping2019SEP_LINES!$C:$J,8,FALSE)," "))</f>
        <v>1</v>
      </c>
    </row>
    <row r="672" spans="1:42" hidden="1" x14ac:dyDescent="0.25">
      <c r="A672" t="s">
        <v>709</v>
      </c>
      <c r="B672" t="s">
        <v>2714</v>
      </c>
      <c r="C672" t="s">
        <v>4538</v>
      </c>
      <c r="D672" t="s">
        <v>6111</v>
      </c>
      <c r="E672">
        <v>10002235746</v>
      </c>
      <c r="F672" t="s">
        <v>6233</v>
      </c>
      <c r="G672" t="s">
        <v>7925</v>
      </c>
      <c r="H672">
        <v>10000702063</v>
      </c>
      <c r="I672" t="s">
        <v>8913</v>
      </c>
      <c r="J672" t="s">
        <v>8915</v>
      </c>
      <c r="K672">
        <v>138</v>
      </c>
      <c r="L672" t="s">
        <v>2714</v>
      </c>
      <c r="N672" t="s">
        <v>2714</v>
      </c>
      <c r="O672" t="s">
        <v>10657</v>
      </c>
      <c r="P672" t="s">
        <v>12320</v>
      </c>
      <c r="S672" t="s">
        <v>4538</v>
      </c>
      <c r="T672" t="s">
        <v>4538</v>
      </c>
      <c r="U672" t="s">
        <v>10657</v>
      </c>
      <c r="V672" t="s">
        <v>14788</v>
      </c>
      <c r="W672" t="s">
        <v>14791</v>
      </c>
      <c r="X672" t="s">
        <v>15445</v>
      </c>
      <c r="Y672" t="s">
        <v>17220</v>
      </c>
      <c r="AC672" t="s">
        <v>19352</v>
      </c>
      <c r="AD672" t="s">
        <v>19352</v>
      </c>
      <c r="AE672" t="s">
        <v>17220</v>
      </c>
      <c r="AF672" t="s">
        <v>39</v>
      </c>
      <c r="AG672" t="s">
        <v>39</v>
      </c>
      <c r="AH672" t="s">
        <v>39</v>
      </c>
      <c r="AI672" t="s">
        <v>39</v>
      </c>
      <c r="AJ672" t="s">
        <v>39</v>
      </c>
      <c r="AK672" s="4" t="str">
        <f>IFERROR(VLOOKUP(C672,mapped!$A:$C,3,FALSE)," ")</f>
        <v xml:space="preserve"> </v>
      </c>
      <c r="AL672" s="4" t="str">
        <f>IF(D672="XFMR",IFERROR(VLOOKUP(AK672,AuctionMapping2019SEP_AUTOS!$B:$J,5,FALSE)," "),IFERROR(VLOOKUP(AK672,AuctionMapping2019SEP_LINES!$C:$J,4,FALSE)," "))</f>
        <v xml:space="preserve"> </v>
      </c>
      <c r="AM672" s="4" t="str">
        <f>IF(D672="XFMR",IFERROR(VLOOKUP(AK672,AuctionMapping2019SEP_AUTOS!$B:$J,6,FALSE)," "),IFERROR(VLOOKUP(AK672,AuctionMapping2019SEP_LINES!$C:$J,5,FALSE)," "))</f>
        <v xml:space="preserve"> </v>
      </c>
      <c r="AN672" s="4" t="str">
        <f>IF(D672="XFMR",IFERROR(VLOOKUP(AK672,AuctionMapping2019SEP_AUTOS!$B:$J,7,FALSE)," "),IFERROR(VLOOKUP(AK672,AuctionMapping2019SEP_LINES!$C:$J,6,FALSE)," "))</f>
        <v xml:space="preserve"> </v>
      </c>
      <c r="AO672" s="4" t="str">
        <f>IF(D672="XFMR",IFERROR(VLOOKUP(AK672,AuctionMapping2019SEP_AUTOS!$B:$J,8,FALSE)," "),IFERROR(VLOOKUP(AK672,AuctionMapping2019SEP_LINES!$C:$J,7,FALSE)," "))</f>
        <v xml:space="preserve"> </v>
      </c>
      <c r="AP672" s="4" t="str">
        <f>IF(D672="XFMR",IFERROR(VLOOKUP(AK672,AuctionMapping2019SEP_AUTOS!$B:$J,9,FALSE)," "),IFERROR(VLOOKUP(AK672,AuctionMapping2019SEP_LINES!$C:$J,8,FALSE)," "))</f>
        <v xml:space="preserve"> </v>
      </c>
    </row>
    <row r="673" spans="1:42" hidden="1" x14ac:dyDescent="0.25">
      <c r="A673" t="s">
        <v>710</v>
      </c>
      <c r="B673" t="s">
        <v>2715</v>
      </c>
      <c r="C673" t="s">
        <v>4539</v>
      </c>
      <c r="D673" t="s">
        <v>6110</v>
      </c>
      <c r="E673">
        <v>10002496854</v>
      </c>
      <c r="F673" t="s">
        <v>6708</v>
      </c>
      <c r="G673" t="s">
        <v>8281</v>
      </c>
      <c r="H673">
        <v>10000701805</v>
      </c>
      <c r="I673" t="s">
        <v>8912</v>
      </c>
      <c r="J673" t="s">
        <v>8915</v>
      </c>
      <c r="K673">
        <v>138</v>
      </c>
      <c r="L673" t="s">
        <v>2715</v>
      </c>
      <c r="N673" t="s">
        <v>2715</v>
      </c>
      <c r="O673" t="s">
        <v>10729</v>
      </c>
      <c r="P673" t="s">
        <v>12321</v>
      </c>
      <c r="S673" t="s">
        <v>4539</v>
      </c>
      <c r="T673" t="s">
        <v>4539</v>
      </c>
      <c r="U673" t="s">
        <v>10729</v>
      </c>
      <c r="V673" t="s">
        <v>14788</v>
      </c>
      <c r="W673" t="s">
        <v>14790</v>
      </c>
      <c r="X673" t="s">
        <v>15446</v>
      </c>
      <c r="Y673" t="s">
        <v>17556</v>
      </c>
      <c r="Z673" t="s">
        <v>8122</v>
      </c>
      <c r="AA673">
        <v>10001866046</v>
      </c>
      <c r="AB673" t="s">
        <v>8912</v>
      </c>
      <c r="AC673" t="s">
        <v>19351</v>
      </c>
      <c r="AD673" t="s">
        <v>19351</v>
      </c>
      <c r="AE673" t="s">
        <v>19838</v>
      </c>
      <c r="AF673" t="s">
        <v>39</v>
      </c>
      <c r="AG673" t="s">
        <v>39</v>
      </c>
      <c r="AH673" t="s">
        <v>39</v>
      </c>
      <c r="AI673" t="s">
        <v>39</v>
      </c>
      <c r="AJ673" t="s">
        <v>39</v>
      </c>
      <c r="AK673" s="4" t="str">
        <f>IFERROR(VLOOKUP(C673,mapped!$A:$C,3,FALSE)," ")</f>
        <v xml:space="preserve"> </v>
      </c>
      <c r="AL673" s="4" t="str">
        <f>IF(D673="XFMR",IFERROR(VLOOKUP(AK673,AuctionMapping2019SEP_AUTOS!$B:$J,5,FALSE)," "),IFERROR(VLOOKUP(AK673,AuctionMapping2019SEP_LINES!$C:$J,4,FALSE)," "))</f>
        <v xml:space="preserve"> </v>
      </c>
      <c r="AM673" s="4" t="str">
        <f>IF(D673="XFMR",IFERROR(VLOOKUP(AK673,AuctionMapping2019SEP_AUTOS!$B:$J,6,FALSE)," "),IFERROR(VLOOKUP(AK673,AuctionMapping2019SEP_LINES!$C:$J,5,FALSE)," "))</f>
        <v xml:space="preserve"> </v>
      </c>
      <c r="AN673" s="4" t="str">
        <f>IF(D673="XFMR",IFERROR(VLOOKUP(AK673,AuctionMapping2019SEP_AUTOS!$B:$J,7,FALSE)," "),IFERROR(VLOOKUP(AK673,AuctionMapping2019SEP_LINES!$C:$J,6,FALSE)," "))</f>
        <v xml:space="preserve"> </v>
      </c>
      <c r="AO673" s="4" t="str">
        <f>IF(D673="XFMR",IFERROR(VLOOKUP(AK673,AuctionMapping2019SEP_AUTOS!$B:$J,8,FALSE)," "),IFERROR(VLOOKUP(AK673,AuctionMapping2019SEP_LINES!$C:$J,7,FALSE)," "))</f>
        <v xml:space="preserve"> </v>
      </c>
      <c r="AP673" s="4" t="str">
        <f>IF(D673="XFMR",IFERROR(VLOOKUP(AK673,AuctionMapping2019SEP_AUTOS!$B:$J,9,FALSE)," "),IFERROR(VLOOKUP(AK673,AuctionMapping2019SEP_LINES!$C:$J,8,FALSE)," "))</f>
        <v xml:space="preserve"> </v>
      </c>
    </row>
    <row r="674" spans="1:42" hidden="1" x14ac:dyDescent="0.25">
      <c r="A674" t="s">
        <v>711</v>
      </c>
      <c r="B674" t="s">
        <v>2716</v>
      </c>
      <c r="C674" t="s">
        <v>4540</v>
      </c>
      <c r="D674" t="s">
        <v>6111</v>
      </c>
      <c r="E674">
        <v>10002494307</v>
      </c>
      <c r="F674" t="s">
        <v>6709</v>
      </c>
      <c r="G674" t="s">
        <v>8282</v>
      </c>
      <c r="H674">
        <v>10000702133</v>
      </c>
      <c r="I674" t="s">
        <v>8913</v>
      </c>
      <c r="J674" t="s">
        <v>8915</v>
      </c>
      <c r="K674">
        <v>69</v>
      </c>
      <c r="L674" t="s">
        <v>2716</v>
      </c>
      <c r="N674" t="s">
        <v>9365</v>
      </c>
      <c r="O674" t="s">
        <v>10730</v>
      </c>
      <c r="P674" t="s">
        <v>12322</v>
      </c>
      <c r="S674" t="s">
        <v>4540</v>
      </c>
      <c r="T674" t="s">
        <v>4540</v>
      </c>
      <c r="U674" t="s">
        <v>10730</v>
      </c>
      <c r="V674" t="s">
        <v>14788</v>
      </c>
      <c r="W674" t="s">
        <v>14791</v>
      </c>
      <c r="X674" t="s">
        <v>15447</v>
      </c>
      <c r="Y674" t="s">
        <v>17557</v>
      </c>
      <c r="AC674" t="s">
        <v>19352</v>
      </c>
      <c r="AD674" t="s">
        <v>19354</v>
      </c>
      <c r="AE674" t="s">
        <v>19839</v>
      </c>
      <c r="AF674" t="s">
        <v>39</v>
      </c>
      <c r="AG674" t="s">
        <v>39</v>
      </c>
      <c r="AH674" t="s">
        <v>39</v>
      </c>
      <c r="AI674" t="s">
        <v>39</v>
      </c>
      <c r="AJ674" t="s">
        <v>39</v>
      </c>
      <c r="AK674" s="4" t="str">
        <f>IFERROR(VLOOKUP(C674,mapped!$A:$C,3,FALSE)," ")</f>
        <v xml:space="preserve"> </v>
      </c>
      <c r="AL674" s="4" t="str">
        <f>IF(D674="XFMR",IFERROR(VLOOKUP(AK674,AuctionMapping2019SEP_AUTOS!$B:$J,5,FALSE)," "),IFERROR(VLOOKUP(AK674,AuctionMapping2019SEP_LINES!$C:$J,4,FALSE)," "))</f>
        <v xml:space="preserve"> </v>
      </c>
      <c r="AM674" s="4" t="str">
        <f>IF(D674="XFMR",IFERROR(VLOOKUP(AK674,AuctionMapping2019SEP_AUTOS!$B:$J,6,FALSE)," "),IFERROR(VLOOKUP(AK674,AuctionMapping2019SEP_LINES!$C:$J,5,FALSE)," "))</f>
        <v xml:space="preserve"> </v>
      </c>
      <c r="AN674" s="4" t="str">
        <f>IF(D674="XFMR",IFERROR(VLOOKUP(AK674,AuctionMapping2019SEP_AUTOS!$B:$J,7,FALSE)," "),IFERROR(VLOOKUP(AK674,AuctionMapping2019SEP_LINES!$C:$J,6,FALSE)," "))</f>
        <v xml:space="preserve"> </v>
      </c>
      <c r="AO674" s="4" t="str">
        <f>IF(D674="XFMR",IFERROR(VLOOKUP(AK674,AuctionMapping2019SEP_AUTOS!$B:$J,8,FALSE)," "),IFERROR(VLOOKUP(AK674,AuctionMapping2019SEP_LINES!$C:$J,7,FALSE)," "))</f>
        <v xml:space="preserve"> </v>
      </c>
      <c r="AP674" s="4" t="str">
        <f>IF(D674="XFMR",IFERROR(VLOOKUP(AK674,AuctionMapping2019SEP_AUTOS!$B:$J,9,FALSE)," "),IFERROR(VLOOKUP(AK674,AuctionMapping2019SEP_LINES!$C:$J,8,FALSE)," "))</f>
        <v xml:space="preserve"> </v>
      </c>
    </row>
    <row r="675" spans="1:42" hidden="1" x14ac:dyDescent="0.25">
      <c r="A675" t="s">
        <v>712</v>
      </c>
      <c r="B675" t="s">
        <v>2717</v>
      </c>
      <c r="C675" t="s">
        <v>4541</v>
      </c>
      <c r="D675" t="s">
        <v>6110</v>
      </c>
      <c r="E675">
        <v>10000748845</v>
      </c>
      <c r="F675" t="s">
        <v>6710</v>
      </c>
      <c r="G675" t="s">
        <v>8283</v>
      </c>
      <c r="H675">
        <v>10000701716</v>
      </c>
      <c r="I675" t="s">
        <v>8913</v>
      </c>
      <c r="J675" t="s">
        <v>8915</v>
      </c>
      <c r="K675">
        <v>138</v>
      </c>
      <c r="L675" t="s">
        <v>2717</v>
      </c>
      <c r="N675" t="s">
        <v>9366</v>
      </c>
      <c r="O675" t="s">
        <v>10731</v>
      </c>
      <c r="P675" t="s">
        <v>12323</v>
      </c>
      <c r="S675" t="s">
        <v>13806</v>
      </c>
      <c r="T675" t="s">
        <v>13806</v>
      </c>
      <c r="U675" t="s">
        <v>14249</v>
      </c>
      <c r="V675" t="s">
        <v>14788</v>
      </c>
      <c r="W675" t="s">
        <v>14790</v>
      </c>
      <c r="X675" t="s">
        <v>15448</v>
      </c>
      <c r="Y675" t="s">
        <v>17558</v>
      </c>
      <c r="Z675" t="s">
        <v>18898</v>
      </c>
      <c r="AA675">
        <v>10000700414</v>
      </c>
      <c r="AB675" t="s">
        <v>8913</v>
      </c>
      <c r="AC675" t="s">
        <v>19351</v>
      </c>
      <c r="AD675" t="s">
        <v>19351</v>
      </c>
      <c r="AE675" t="s">
        <v>19840</v>
      </c>
      <c r="AF675" t="s">
        <v>39</v>
      </c>
      <c r="AG675" t="s">
        <v>39</v>
      </c>
      <c r="AH675" t="s">
        <v>39</v>
      </c>
      <c r="AI675" t="s">
        <v>39</v>
      </c>
      <c r="AJ675" t="s">
        <v>39</v>
      </c>
      <c r="AK675" s="4" t="str">
        <f>IFERROR(VLOOKUP(C675,mapped!$A:$C,3,FALSE)," ")</f>
        <v xml:space="preserve"> </v>
      </c>
      <c r="AL675" s="4" t="str">
        <f>IF(D675="XFMR",IFERROR(VLOOKUP(AK675,AuctionMapping2019SEP_AUTOS!$B:$J,5,FALSE)," "),IFERROR(VLOOKUP(AK675,AuctionMapping2019SEP_LINES!$C:$J,4,FALSE)," "))</f>
        <v xml:space="preserve"> </v>
      </c>
      <c r="AM675" s="4" t="str">
        <f>IF(D675="XFMR",IFERROR(VLOOKUP(AK675,AuctionMapping2019SEP_AUTOS!$B:$J,6,FALSE)," "),IFERROR(VLOOKUP(AK675,AuctionMapping2019SEP_LINES!$C:$J,5,FALSE)," "))</f>
        <v xml:space="preserve"> </v>
      </c>
      <c r="AN675" s="4" t="str">
        <f>IF(D675="XFMR",IFERROR(VLOOKUP(AK675,AuctionMapping2019SEP_AUTOS!$B:$J,7,FALSE)," "),IFERROR(VLOOKUP(AK675,AuctionMapping2019SEP_LINES!$C:$J,6,FALSE)," "))</f>
        <v xml:space="preserve"> </v>
      </c>
      <c r="AO675" s="4" t="str">
        <f>IF(D675="XFMR",IFERROR(VLOOKUP(AK675,AuctionMapping2019SEP_AUTOS!$B:$J,8,FALSE)," "),IFERROR(VLOOKUP(AK675,AuctionMapping2019SEP_LINES!$C:$J,7,FALSE)," "))</f>
        <v xml:space="preserve"> </v>
      </c>
      <c r="AP675" s="4" t="str">
        <f>IF(D675="XFMR",IFERROR(VLOOKUP(AK675,AuctionMapping2019SEP_AUTOS!$B:$J,9,FALSE)," "),IFERROR(VLOOKUP(AK675,AuctionMapping2019SEP_LINES!$C:$J,8,FALSE)," "))</f>
        <v xml:space="preserve"> </v>
      </c>
    </row>
    <row r="676" spans="1:42" hidden="1" x14ac:dyDescent="0.25">
      <c r="A676" t="s">
        <v>713</v>
      </c>
      <c r="B676" t="s">
        <v>2718</v>
      </c>
      <c r="C676" t="s">
        <v>4542</v>
      </c>
      <c r="D676" t="s">
        <v>6110</v>
      </c>
      <c r="E676">
        <v>10000750303</v>
      </c>
      <c r="F676" t="s">
        <v>6711</v>
      </c>
      <c r="G676" t="s">
        <v>8284</v>
      </c>
      <c r="H676">
        <v>10000702387</v>
      </c>
      <c r="I676" t="s">
        <v>8914</v>
      </c>
      <c r="J676" t="s">
        <v>8915</v>
      </c>
      <c r="K676">
        <v>345</v>
      </c>
      <c r="L676" t="s">
        <v>2718</v>
      </c>
      <c r="N676" t="s">
        <v>9367</v>
      </c>
      <c r="O676" t="s">
        <v>10732</v>
      </c>
      <c r="P676" t="s">
        <v>12324</v>
      </c>
      <c r="S676" t="s">
        <v>4542</v>
      </c>
      <c r="T676" t="s">
        <v>4542</v>
      </c>
      <c r="U676" t="s">
        <v>10732</v>
      </c>
      <c r="V676" t="s">
        <v>14788</v>
      </c>
      <c r="W676" t="s">
        <v>14790</v>
      </c>
      <c r="X676" t="s">
        <v>15449</v>
      </c>
      <c r="Y676" t="s">
        <v>17559</v>
      </c>
      <c r="Z676" t="s">
        <v>19039</v>
      </c>
      <c r="AA676">
        <v>10000702665</v>
      </c>
      <c r="AB676" t="s">
        <v>8914</v>
      </c>
      <c r="AC676" t="s">
        <v>19351</v>
      </c>
      <c r="AD676" t="s">
        <v>19351</v>
      </c>
      <c r="AE676" t="s">
        <v>19841</v>
      </c>
      <c r="AF676" t="s">
        <v>21011</v>
      </c>
      <c r="AG676" t="s">
        <v>21411</v>
      </c>
      <c r="AH676" t="s">
        <v>21387</v>
      </c>
      <c r="AI676" t="s">
        <v>21411</v>
      </c>
      <c r="AJ676" t="s">
        <v>21411</v>
      </c>
      <c r="AK676" s="4" t="str">
        <f>IFERROR(VLOOKUP(C676,mapped!$A:$C,3,FALSE)," ")</f>
        <v xml:space="preserve"> </v>
      </c>
      <c r="AL676" s="4" t="str">
        <f>IF(D676="XFMR",IFERROR(VLOOKUP(AK676,AuctionMapping2019SEP_AUTOS!$B:$J,5,FALSE)," "),IFERROR(VLOOKUP(AK676,AuctionMapping2019SEP_LINES!$C:$J,4,FALSE)," "))</f>
        <v xml:space="preserve"> </v>
      </c>
      <c r="AM676" s="4" t="str">
        <f>IF(D676="XFMR",IFERROR(VLOOKUP(AK676,AuctionMapping2019SEP_AUTOS!$B:$J,6,FALSE)," "),IFERROR(VLOOKUP(AK676,AuctionMapping2019SEP_LINES!$C:$J,5,FALSE)," "))</f>
        <v xml:space="preserve"> </v>
      </c>
      <c r="AN676" s="4" t="str">
        <f>IF(D676="XFMR",IFERROR(VLOOKUP(AK676,AuctionMapping2019SEP_AUTOS!$B:$J,7,FALSE)," "),IFERROR(VLOOKUP(AK676,AuctionMapping2019SEP_LINES!$C:$J,6,FALSE)," "))</f>
        <v xml:space="preserve"> </v>
      </c>
      <c r="AO676" s="4" t="str">
        <f>IF(D676="XFMR",IFERROR(VLOOKUP(AK676,AuctionMapping2019SEP_AUTOS!$B:$J,8,FALSE)," "),IFERROR(VLOOKUP(AK676,AuctionMapping2019SEP_LINES!$C:$J,7,FALSE)," "))</f>
        <v xml:space="preserve"> </v>
      </c>
      <c r="AP676" s="4" t="str">
        <f>IF(D676="XFMR",IFERROR(VLOOKUP(AK676,AuctionMapping2019SEP_AUTOS!$B:$J,9,FALSE)," "),IFERROR(VLOOKUP(AK676,AuctionMapping2019SEP_LINES!$C:$J,8,FALSE)," "))</f>
        <v xml:space="preserve"> </v>
      </c>
    </row>
    <row r="677" spans="1:42" x14ac:dyDescent="0.25">
      <c r="A677" t="s">
        <v>714</v>
      </c>
      <c r="B677" t="s">
        <v>2719</v>
      </c>
      <c r="C677" t="s">
        <v>4543</v>
      </c>
      <c r="D677" t="s">
        <v>6110</v>
      </c>
      <c r="E677">
        <v>10001822875</v>
      </c>
      <c r="F677" t="s">
        <v>6712</v>
      </c>
      <c r="G677" t="s">
        <v>8198</v>
      </c>
      <c r="H677">
        <v>10000699722</v>
      </c>
      <c r="I677" t="s">
        <v>8912</v>
      </c>
      <c r="J677" t="s">
        <v>8915</v>
      </c>
      <c r="K677">
        <v>69</v>
      </c>
      <c r="L677" t="s">
        <v>2719</v>
      </c>
      <c r="N677" t="s">
        <v>9368</v>
      </c>
      <c r="O677" t="s">
        <v>10733</v>
      </c>
      <c r="P677" t="s">
        <v>12325</v>
      </c>
      <c r="S677" t="s">
        <v>4543</v>
      </c>
      <c r="T677" t="s">
        <v>4543</v>
      </c>
      <c r="U677" t="s">
        <v>14250</v>
      </c>
      <c r="V677" t="s">
        <v>14788</v>
      </c>
      <c r="W677" t="s">
        <v>14790</v>
      </c>
      <c r="X677" t="s">
        <v>15450</v>
      </c>
      <c r="Y677" t="s">
        <v>17560</v>
      </c>
      <c r="Z677" t="s">
        <v>19040</v>
      </c>
      <c r="AA677">
        <v>10000702052</v>
      </c>
      <c r="AB677" t="s">
        <v>8912</v>
      </c>
      <c r="AC677" t="s">
        <v>19351</v>
      </c>
      <c r="AD677" t="s">
        <v>19351</v>
      </c>
      <c r="AE677" t="s">
        <v>19842</v>
      </c>
      <c r="AF677" t="s">
        <v>21012</v>
      </c>
      <c r="AG677" t="s">
        <v>21412</v>
      </c>
      <c r="AH677" t="s">
        <v>21479</v>
      </c>
      <c r="AI677" t="s">
        <v>21412</v>
      </c>
      <c r="AJ677" t="s">
        <v>21412</v>
      </c>
      <c r="AK677" s="4" t="str">
        <f>IFERROR(VLOOKUP(C677,mapped!$A:$C,3,FALSE)," ")</f>
        <v>BIGLAK_PHBL_T1_1</v>
      </c>
      <c r="AL677" s="4">
        <f>IF(D677="XFMR",IFERROR(VLOOKUP(AK677,AuctionMapping2019SEP_AUTOS!$B:$J,5,FALSE)," "),IFERROR(VLOOKUP(AK677,AuctionMapping2019SEP_LINES!$C:$J,4,FALSE)," "))</f>
        <v>6534</v>
      </c>
      <c r="AM677" s="4" t="str">
        <f>IF(D677="XFMR",IFERROR(VLOOKUP(AK677,AuctionMapping2019SEP_AUTOS!$B:$J,6,FALSE)," "),IFERROR(VLOOKUP(AK677,AuctionMapping2019SEP_LINES!$C:$J,5,FALSE)," "))</f>
        <v>BIGLAKE2B</v>
      </c>
      <c r="AN677" s="4">
        <f>IF(D677="XFMR",IFERROR(VLOOKUP(AK677,AuctionMapping2019SEP_AUTOS!$B:$J,7,FALSE)," "),IFERROR(VLOOKUP(AK677,AuctionMapping2019SEP_LINES!$C:$J,6,FALSE)," "))</f>
        <v>6546</v>
      </c>
      <c r="AO677" s="4" t="str">
        <f>IF(D677="XFMR",IFERROR(VLOOKUP(AK677,AuctionMapping2019SEP_AUTOS!$B:$J,8,FALSE)," "),IFERROR(VLOOKUP(AK677,AuctionMapping2019SEP_LINES!$C:$J,7,FALSE)," "))</f>
        <v>PHBL_TAP2A</v>
      </c>
      <c r="AP677" s="4" t="str">
        <f>IF(D677="XFMR",IFERROR(VLOOKUP(AK677,AuctionMapping2019SEP_AUTOS!$B:$J,9,FALSE)," "),IFERROR(VLOOKUP(AK677,AuctionMapping2019SEP_LINES!$C:$J,8,FALSE)," "))</f>
        <v>1</v>
      </c>
    </row>
    <row r="678" spans="1:42" hidden="1" x14ac:dyDescent="0.25">
      <c r="A678" t="s">
        <v>715</v>
      </c>
      <c r="B678" t="s">
        <v>2720</v>
      </c>
      <c r="C678" t="s">
        <v>4544</v>
      </c>
      <c r="D678" t="s">
        <v>6111</v>
      </c>
      <c r="E678">
        <v>10002517497</v>
      </c>
      <c r="F678" t="s">
        <v>6205</v>
      </c>
      <c r="G678" t="s">
        <v>6205</v>
      </c>
      <c r="H678">
        <v>10002425951</v>
      </c>
      <c r="I678" t="s">
        <v>8912</v>
      </c>
      <c r="J678" t="s">
        <v>8915</v>
      </c>
      <c r="K678">
        <v>345</v>
      </c>
      <c r="L678" t="s">
        <v>2720</v>
      </c>
      <c r="N678" t="s">
        <v>9369</v>
      </c>
      <c r="O678" t="s">
        <v>10734</v>
      </c>
      <c r="P678" t="s">
        <v>12326</v>
      </c>
      <c r="S678" t="s">
        <v>4544</v>
      </c>
      <c r="T678" t="s">
        <v>4544</v>
      </c>
      <c r="U678" t="s">
        <v>14251</v>
      </c>
      <c r="V678" t="s">
        <v>14788</v>
      </c>
      <c r="W678" t="s">
        <v>14790</v>
      </c>
      <c r="X678" t="s">
        <v>15451</v>
      </c>
      <c r="Y678" t="s">
        <v>17561</v>
      </c>
      <c r="AC678" t="s">
        <v>19351</v>
      </c>
      <c r="AD678" t="s">
        <v>19351</v>
      </c>
      <c r="AE678" t="s">
        <v>19843</v>
      </c>
      <c r="AF678" t="s">
        <v>39</v>
      </c>
      <c r="AG678" t="s">
        <v>39</v>
      </c>
      <c r="AH678" t="s">
        <v>39</v>
      </c>
      <c r="AI678" t="s">
        <v>39</v>
      </c>
      <c r="AJ678" t="s">
        <v>39</v>
      </c>
      <c r="AK678" s="4" t="str">
        <f>IFERROR(VLOOKUP(C678,mapped!$A:$C,3,FALSE)," ")</f>
        <v xml:space="preserve"> </v>
      </c>
      <c r="AL678" s="4" t="str">
        <f>IF(D678="XFMR",IFERROR(VLOOKUP(AK678,AuctionMapping2019SEP_AUTOS!$B:$J,5,FALSE)," "),IFERROR(VLOOKUP(AK678,AuctionMapping2019SEP_LINES!$C:$J,4,FALSE)," "))</f>
        <v xml:space="preserve"> </v>
      </c>
      <c r="AM678" s="4" t="str">
        <f>IF(D678="XFMR",IFERROR(VLOOKUP(AK678,AuctionMapping2019SEP_AUTOS!$B:$J,6,FALSE)," "),IFERROR(VLOOKUP(AK678,AuctionMapping2019SEP_LINES!$C:$J,5,FALSE)," "))</f>
        <v xml:space="preserve"> </v>
      </c>
      <c r="AN678" s="4" t="str">
        <f>IF(D678="XFMR",IFERROR(VLOOKUP(AK678,AuctionMapping2019SEP_AUTOS!$B:$J,7,FALSE)," "),IFERROR(VLOOKUP(AK678,AuctionMapping2019SEP_LINES!$C:$J,6,FALSE)," "))</f>
        <v xml:space="preserve"> </v>
      </c>
      <c r="AO678" s="4" t="str">
        <f>IF(D678="XFMR",IFERROR(VLOOKUP(AK678,AuctionMapping2019SEP_AUTOS!$B:$J,8,FALSE)," "),IFERROR(VLOOKUP(AK678,AuctionMapping2019SEP_LINES!$C:$J,7,FALSE)," "))</f>
        <v xml:space="preserve"> </v>
      </c>
      <c r="AP678" s="4" t="str">
        <f>IF(D678="XFMR",IFERROR(VLOOKUP(AK678,AuctionMapping2019SEP_AUTOS!$B:$J,9,FALSE)," "),IFERROR(VLOOKUP(AK678,AuctionMapping2019SEP_LINES!$C:$J,8,FALSE)," "))</f>
        <v xml:space="preserve"> </v>
      </c>
    </row>
    <row r="679" spans="1:42" hidden="1" x14ac:dyDescent="0.25">
      <c r="A679" t="s">
        <v>716</v>
      </c>
      <c r="B679" t="s">
        <v>2721</v>
      </c>
      <c r="C679" t="s">
        <v>4545</v>
      </c>
      <c r="D679" t="s">
        <v>6110</v>
      </c>
      <c r="E679">
        <v>10002506656</v>
      </c>
      <c r="F679" t="s">
        <v>6713</v>
      </c>
      <c r="G679" t="s">
        <v>8285</v>
      </c>
      <c r="H679">
        <v>10000700721</v>
      </c>
      <c r="I679" t="s">
        <v>8914</v>
      </c>
      <c r="J679" t="s">
        <v>8915</v>
      </c>
      <c r="K679">
        <v>138</v>
      </c>
      <c r="L679" t="s">
        <v>2721</v>
      </c>
      <c r="N679" t="s">
        <v>2721</v>
      </c>
      <c r="O679" t="s">
        <v>10735</v>
      </c>
      <c r="P679" t="s">
        <v>12327</v>
      </c>
      <c r="S679" t="s">
        <v>4545</v>
      </c>
      <c r="T679" t="s">
        <v>4545</v>
      </c>
      <c r="U679" t="s">
        <v>10735</v>
      </c>
      <c r="V679" t="s">
        <v>14788</v>
      </c>
      <c r="W679" t="s">
        <v>14790</v>
      </c>
      <c r="X679" t="s">
        <v>15452</v>
      </c>
      <c r="Y679" t="s">
        <v>17562</v>
      </c>
      <c r="Z679" t="s">
        <v>19041</v>
      </c>
      <c r="AA679">
        <v>10000699753</v>
      </c>
      <c r="AB679" t="s">
        <v>8914</v>
      </c>
      <c r="AC679" t="s">
        <v>19351</v>
      </c>
      <c r="AD679" t="s">
        <v>19351</v>
      </c>
      <c r="AE679" t="s">
        <v>19844</v>
      </c>
      <c r="AF679" t="s">
        <v>39</v>
      </c>
      <c r="AG679" t="s">
        <v>39</v>
      </c>
      <c r="AH679" t="s">
        <v>39</v>
      </c>
      <c r="AI679" t="s">
        <v>39</v>
      </c>
      <c r="AJ679" t="s">
        <v>39</v>
      </c>
      <c r="AK679" s="4" t="str">
        <f>IFERROR(VLOOKUP(C679,mapped!$A:$C,3,FALSE)," ")</f>
        <v xml:space="preserve"> </v>
      </c>
      <c r="AL679" s="4" t="str">
        <f>IF(D679="XFMR",IFERROR(VLOOKUP(AK679,AuctionMapping2019SEP_AUTOS!$B:$J,5,FALSE)," "),IFERROR(VLOOKUP(AK679,AuctionMapping2019SEP_LINES!$C:$J,4,FALSE)," "))</f>
        <v xml:space="preserve"> </v>
      </c>
      <c r="AM679" s="4" t="str">
        <f>IF(D679="XFMR",IFERROR(VLOOKUP(AK679,AuctionMapping2019SEP_AUTOS!$B:$J,6,FALSE)," "),IFERROR(VLOOKUP(AK679,AuctionMapping2019SEP_LINES!$C:$J,5,FALSE)," "))</f>
        <v xml:space="preserve"> </v>
      </c>
      <c r="AN679" s="4" t="str">
        <f>IF(D679="XFMR",IFERROR(VLOOKUP(AK679,AuctionMapping2019SEP_AUTOS!$B:$J,7,FALSE)," "),IFERROR(VLOOKUP(AK679,AuctionMapping2019SEP_LINES!$C:$J,6,FALSE)," "))</f>
        <v xml:space="preserve"> </v>
      </c>
      <c r="AO679" s="4" t="str">
        <f>IF(D679="XFMR",IFERROR(VLOOKUP(AK679,AuctionMapping2019SEP_AUTOS!$B:$J,8,FALSE)," "),IFERROR(VLOOKUP(AK679,AuctionMapping2019SEP_LINES!$C:$J,7,FALSE)," "))</f>
        <v xml:space="preserve"> </v>
      </c>
      <c r="AP679" s="4" t="str">
        <f>IF(D679="XFMR",IFERROR(VLOOKUP(AK679,AuctionMapping2019SEP_AUTOS!$B:$J,9,FALSE)," "),IFERROR(VLOOKUP(AK679,AuctionMapping2019SEP_LINES!$C:$J,8,FALSE)," "))</f>
        <v xml:space="preserve"> </v>
      </c>
    </row>
    <row r="680" spans="1:42" hidden="1" x14ac:dyDescent="0.25">
      <c r="A680" t="s">
        <v>717</v>
      </c>
      <c r="B680" t="s">
        <v>2722</v>
      </c>
      <c r="C680" t="s">
        <v>4546</v>
      </c>
      <c r="D680" t="s">
        <v>6110</v>
      </c>
      <c r="E680">
        <v>10002210631</v>
      </c>
      <c r="F680" t="s">
        <v>6714</v>
      </c>
      <c r="G680" t="s">
        <v>8286</v>
      </c>
      <c r="H680">
        <v>10000700804</v>
      </c>
      <c r="I680" t="s">
        <v>8911</v>
      </c>
      <c r="J680" t="s">
        <v>8915</v>
      </c>
      <c r="K680">
        <v>69</v>
      </c>
      <c r="L680" t="s">
        <v>2722</v>
      </c>
      <c r="N680" t="s">
        <v>2722</v>
      </c>
      <c r="O680" t="s">
        <v>10736</v>
      </c>
      <c r="P680" t="s">
        <v>12328</v>
      </c>
      <c r="S680" t="s">
        <v>4546</v>
      </c>
      <c r="T680" t="s">
        <v>4546</v>
      </c>
      <c r="U680" t="s">
        <v>10736</v>
      </c>
      <c r="V680" t="s">
        <v>14788</v>
      </c>
      <c r="W680" t="s">
        <v>14791</v>
      </c>
      <c r="X680" t="s">
        <v>15453</v>
      </c>
      <c r="Y680" t="s">
        <v>17563</v>
      </c>
      <c r="Z680" t="s">
        <v>19042</v>
      </c>
      <c r="AA680">
        <v>10000702333</v>
      </c>
      <c r="AB680" t="s">
        <v>8911</v>
      </c>
      <c r="AC680" t="s">
        <v>19352</v>
      </c>
      <c r="AD680" t="s">
        <v>19352</v>
      </c>
      <c r="AE680" t="s">
        <v>17563</v>
      </c>
      <c r="AF680" t="s">
        <v>21013</v>
      </c>
      <c r="AG680" t="s">
        <v>21394</v>
      </c>
      <c r="AH680" t="s">
        <v>21465</v>
      </c>
      <c r="AI680" t="s">
        <v>21394</v>
      </c>
      <c r="AJ680" t="s">
        <v>21394</v>
      </c>
      <c r="AK680" s="4" t="str">
        <f>IFERROR(VLOOKUP(C680,mapped!$A:$C,3,FALSE)," ")</f>
        <v xml:space="preserve"> </v>
      </c>
      <c r="AL680" s="4" t="str">
        <f>IF(D680="XFMR",IFERROR(VLOOKUP(AK680,AuctionMapping2019SEP_AUTOS!$B:$J,5,FALSE)," "),IFERROR(VLOOKUP(AK680,AuctionMapping2019SEP_LINES!$C:$J,4,FALSE)," "))</f>
        <v xml:space="preserve"> </v>
      </c>
      <c r="AM680" s="4" t="str">
        <f>IF(D680="XFMR",IFERROR(VLOOKUP(AK680,AuctionMapping2019SEP_AUTOS!$B:$J,6,FALSE)," "),IFERROR(VLOOKUP(AK680,AuctionMapping2019SEP_LINES!$C:$J,5,FALSE)," "))</f>
        <v xml:space="preserve"> </v>
      </c>
      <c r="AN680" s="4" t="str">
        <f>IF(D680="XFMR",IFERROR(VLOOKUP(AK680,AuctionMapping2019SEP_AUTOS!$B:$J,7,FALSE)," "),IFERROR(VLOOKUP(AK680,AuctionMapping2019SEP_LINES!$C:$J,6,FALSE)," "))</f>
        <v xml:space="preserve"> </v>
      </c>
      <c r="AO680" s="4" t="str">
        <f>IF(D680="XFMR",IFERROR(VLOOKUP(AK680,AuctionMapping2019SEP_AUTOS!$B:$J,8,FALSE)," "),IFERROR(VLOOKUP(AK680,AuctionMapping2019SEP_LINES!$C:$J,7,FALSE)," "))</f>
        <v xml:space="preserve"> </v>
      </c>
      <c r="AP680" s="4" t="str">
        <f>IF(D680="XFMR",IFERROR(VLOOKUP(AK680,AuctionMapping2019SEP_AUTOS!$B:$J,9,FALSE)," "),IFERROR(VLOOKUP(AK680,AuctionMapping2019SEP_LINES!$C:$J,8,FALSE)," "))</f>
        <v xml:space="preserve"> </v>
      </c>
    </row>
    <row r="681" spans="1:42" hidden="1" x14ac:dyDescent="0.25">
      <c r="A681" t="s">
        <v>718</v>
      </c>
      <c r="B681" t="s">
        <v>2723</v>
      </c>
      <c r="C681" t="s">
        <v>4547</v>
      </c>
      <c r="D681" t="s">
        <v>6110</v>
      </c>
      <c r="E681">
        <v>10000798463</v>
      </c>
      <c r="F681" t="s">
        <v>6715</v>
      </c>
      <c r="G681" t="s">
        <v>8269</v>
      </c>
      <c r="H681">
        <v>10000699453</v>
      </c>
      <c r="I681" t="s">
        <v>8912</v>
      </c>
      <c r="J681" t="s">
        <v>8915</v>
      </c>
      <c r="K681">
        <v>69</v>
      </c>
      <c r="L681" t="s">
        <v>2723</v>
      </c>
      <c r="N681" t="s">
        <v>9370</v>
      </c>
      <c r="O681" t="s">
        <v>10737</v>
      </c>
      <c r="P681" t="s">
        <v>12329</v>
      </c>
      <c r="S681" t="s">
        <v>4547</v>
      </c>
      <c r="T681" t="s">
        <v>4547</v>
      </c>
      <c r="U681" t="s">
        <v>10737</v>
      </c>
      <c r="V681" t="s">
        <v>14788</v>
      </c>
      <c r="W681" t="s">
        <v>14791</v>
      </c>
      <c r="X681" t="s">
        <v>15454</v>
      </c>
      <c r="Y681" t="s">
        <v>17564</v>
      </c>
      <c r="Z681" t="s">
        <v>8186</v>
      </c>
      <c r="AA681">
        <v>10000699462</v>
      </c>
      <c r="AB681" t="s">
        <v>8912</v>
      </c>
      <c r="AC681" t="s">
        <v>19352</v>
      </c>
      <c r="AD681" t="s">
        <v>19352</v>
      </c>
      <c r="AE681" t="s">
        <v>19845</v>
      </c>
      <c r="AF681" t="s">
        <v>39</v>
      </c>
      <c r="AG681" t="s">
        <v>39</v>
      </c>
      <c r="AH681" t="s">
        <v>39</v>
      </c>
      <c r="AI681" t="s">
        <v>39</v>
      </c>
      <c r="AJ681" t="s">
        <v>39</v>
      </c>
      <c r="AK681" s="4" t="str">
        <f>IFERROR(VLOOKUP(C681,mapped!$A:$C,3,FALSE)," ")</f>
        <v xml:space="preserve"> </v>
      </c>
      <c r="AL681" s="4" t="str">
        <f>IF(D681="XFMR",IFERROR(VLOOKUP(AK681,AuctionMapping2019SEP_AUTOS!$B:$J,5,FALSE)," "),IFERROR(VLOOKUP(AK681,AuctionMapping2019SEP_LINES!$C:$J,4,FALSE)," "))</f>
        <v xml:space="preserve"> </v>
      </c>
      <c r="AM681" s="4" t="str">
        <f>IF(D681="XFMR",IFERROR(VLOOKUP(AK681,AuctionMapping2019SEP_AUTOS!$B:$J,6,FALSE)," "),IFERROR(VLOOKUP(AK681,AuctionMapping2019SEP_LINES!$C:$J,5,FALSE)," "))</f>
        <v xml:space="preserve"> </v>
      </c>
      <c r="AN681" s="4" t="str">
        <f>IF(D681="XFMR",IFERROR(VLOOKUP(AK681,AuctionMapping2019SEP_AUTOS!$B:$J,7,FALSE)," "),IFERROR(VLOOKUP(AK681,AuctionMapping2019SEP_LINES!$C:$J,6,FALSE)," "))</f>
        <v xml:space="preserve"> </v>
      </c>
      <c r="AO681" s="4" t="str">
        <f>IF(D681="XFMR",IFERROR(VLOOKUP(AK681,AuctionMapping2019SEP_AUTOS!$B:$J,8,FALSE)," "),IFERROR(VLOOKUP(AK681,AuctionMapping2019SEP_LINES!$C:$J,7,FALSE)," "))</f>
        <v xml:space="preserve"> </v>
      </c>
      <c r="AP681" s="4" t="str">
        <f>IF(D681="XFMR",IFERROR(VLOOKUP(AK681,AuctionMapping2019SEP_AUTOS!$B:$J,9,FALSE)," "),IFERROR(VLOOKUP(AK681,AuctionMapping2019SEP_LINES!$C:$J,8,FALSE)," "))</f>
        <v xml:space="preserve"> </v>
      </c>
    </row>
    <row r="682" spans="1:42" hidden="1" x14ac:dyDescent="0.25">
      <c r="A682" t="s">
        <v>719</v>
      </c>
      <c r="B682" t="s">
        <v>2724</v>
      </c>
      <c r="C682" t="s">
        <v>4548</v>
      </c>
      <c r="D682" t="s">
        <v>6110</v>
      </c>
      <c r="E682">
        <v>10001983065</v>
      </c>
      <c r="F682" t="s">
        <v>6716</v>
      </c>
      <c r="G682" t="s">
        <v>8015</v>
      </c>
      <c r="H682">
        <v>10000700346</v>
      </c>
      <c r="I682" t="s">
        <v>8912</v>
      </c>
      <c r="J682" t="s">
        <v>8915</v>
      </c>
      <c r="K682">
        <v>69</v>
      </c>
      <c r="L682" t="s">
        <v>2724</v>
      </c>
      <c r="N682" t="s">
        <v>9370</v>
      </c>
      <c r="O682" t="s">
        <v>10738</v>
      </c>
      <c r="P682" t="s">
        <v>12330</v>
      </c>
      <c r="S682" t="s">
        <v>4548</v>
      </c>
      <c r="T682" t="s">
        <v>4548</v>
      </c>
      <c r="U682" t="s">
        <v>10738</v>
      </c>
      <c r="V682" t="s">
        <v>14788</v>
      </c>
      <c r="W682" t="s">
        <v>14791</v>
      </c>
      <c r="X682" t="s">
        <v>15455</v>
      </c>
      <c r="Y682" t="s">
        <v>17565</v>
      </c>
      <c r="Z682" t="s">
        <v>18860</v>
      </c>
      <c r="AA682">
        <v>10000701941</v>
      </c>
      <c r="AB682" t="s">
        <v>8912</v>
      </c>
      <c r="AC682" t="s">
        <v>19352</v>
      </c>
      <c r="AD682" t="s">
        <v>19352</v>
      </c>
      <c r="AE682" t="s">
        <v>19846</v>
      </c>
      <c r="AF682" t="s">
        <v>39</v>
      </c>
      <c r="AG682" t="s">
        <v>39</v>
      </c>
      <c r="AH682" t="s">
        <v>39</v>
      </c>
      <c r="AI682" t="s">
        <v>39</v>
      </c>
      <c r="AJ682" t="s">
        <v>39</v>
      </c>
      <c r="AK682" s="4" t="str">
        <f>IFERROR(VLOOKUP(C682,mapped!$A:$C,3,FALSE)," ")</f>
        <v xml:space="preserve"> </v>
      </c>
      <c r="AL682" s="4" t="str">
        <f>IF(D682="XFMR",IFERROR(VLOOKUP(AK682,AuctionMapping2019SEP_AUTOS!$B:$J,5,FALSE)," "),IFERROR(VLOOKUP(AK682,AuctionMapping2019SEP_LINES!$C:$J,4,FALSE)," "))</f>
        <v xml:space="preserve"> </v>
      </c>
      <c r="AM682" s="4" t="str">
        <f>IF(D682="XFMR",IFERROR(VLOOKUP(AK682,AuctionMapping2019SEP_AUTOS!$B:$J,6,FALSE)," "),IFERROR(VLOOKUP(AK682,AuctionMapping2019SEP_LINES!$C:$J,5,FALSE)," "))</f>
        <v xml:space="preserve"> </v>
      </c>
      <c r="AN682" s="4" t="str">
        <f>IF(D682="XFMR",IFERROR(VLOOKUP(AK682,AuctionMapping2019SEP_AUTOS!$B:$J,7,FALSE)," "),IFERROR(VLOOKUP(AK682,AuctionMapping2019SEP_LINES!$C:$J,6,FALSE)," "))</f>
        <v xml:space="preserve"> </v>
      </c>
      <c r="AO682" s="4" t="str">
        <f>IF(D682="XFMR",IFERROR(VLOOKUP(AK682,AuctionMapping2019SEP_AUTOS!$B:$J,8,FALSE)," "),IFERROR(VLOOKUP(AK682,AuctionMapping2019SEP_LINES!$C:$J,7,FALSE)," "))</f>
        <v xml:space="preserve"> </v>
      </c>
      <c r="AP682" s="4" t="str">
        <f>IF(D682="XFMR",IFERROR(VLOOKUP(AK682,AuctionMapping2019SEP_AUTOS!$B:$J,9,FALSE)," "),IFERROR(VLOOKUP(AK682,AuctionMapping2019SEP_LINES!$C:$J,8,FALSE)," "))</f>
        <v xml:space="preserve"> </v>
      </c>
    </row>
    <row r="683" spans="1:42" hidden="1" x14ac:dyDescent="0.25">
      <c r="A683" t="s">
        <v>720</v>
      </c>
      <c r="B683" t="s">
        <v>2725</v>
      </c>
      <c r="C683" t="s">
        <v>4549</v>
      </c>
      <c r="D683" t="s">
        <v>6110</v>
      </c>
      <c r="E683">
        <v>10000801255</v>
      </c>
      <c r="F683" t="s">
        <v>6717</v>
      </c>
      <c r="G683" t="s">
        <v>8071</v>
      </c>
      <c r="H683">
        <v>10000699441</v>
      </c>
      <c r="I683" t="s">
        <v>8912</v>
      </c>
      <c r="J683" t="s">
        <v>8915</v>
      </c>
      <c r="K683">
        <v>69</v>
      </c>
      <c r="L683" t="s">
        <v>2725</v>
      </c>
      <c r="N683" t="s">
        <v>9371</v>
      </c>
      <c r="O683" t="s">
        <v>10739</v>
      </c>
      <c r="P683" t="s">
        <v>12331</v>
      </c>
      <c r="S683" t="s">
        <v>4549</v>
      </c>
      <c r="T683" t="s">
        <v>4549</v>
      </c>
      <c r="U683" t="s">
        <v>14252</v>
      </c>
      <c r="V683" t="s">
        <v>14788</v>
      </c>
      <c r="W683" t="s">
        <v>14791</v>
      </c>
      <c r="X683" t="s">
        <v>15456</v>
      </c>
      <c r="Y683" t="s">
        <v>17566</v>
      </c>
      <c r="Z683" t="s">
        <v>8131</v>
      </c>
      <c r="AA683">
        <v>10000699457</v>
      </c>
      <c r="AB683" t="s">
        <v>8912</v>
      </c>
      <c r="AC683" t="s">
        <v>19352</v>
      </c>
      <c r="AD683" t="s">
        <v>19353</v>
      </c>
      <c r="AE683" t="s">
        <v>19847</v>
      </c>
      <c r="AF683" t="s">
        <v>39</v>
      </c>
      <c r="AG683" t="s">
        <v>39</v>
      </c>
      <c r="AH683" t="s">
        <v>39</v>
      </c>
      <c r="AI683" t="s">
        <v>39</v>
      </c>
      <c r="AJ683" t="s">
        <v>39</v>
      </c>
      <c r="AK683" s="4" t="str">
        <f>IFERROR(VLOOKUP(C683,mapped!$A:$C,3,FALSE)," ")</f>
        <v xml:space="preserve"> </v>
      </c>
      <c r="AL683" s="4" t="str">
        <f>IF(D683="XFMR",IFERROR(VLOOKUP(AK683,AuctionMapping2019SEP_AUTOS!$B:$J,5,FALSE)," "),IFERROR(VLOOKUP(AK683,AuctionMapping2019SEP_LINES!$C:$J,4,FALSE)," "))</f>
        <v xml:space="preserve"> </v>
      </c>
      <c r="AM683" s="4" t="str">
        <f>IF(D683="XFMR",IFERROR(VLOOKUP(AK683,AuctionMapping2019SEP_AUTOS!$B:$J,6,FALSE)," "),IFERROR(VLOOKUP(AK683,AuctionMapping2019SEP_LINES!$C:$J,5,FALSE)," "))</f>
        <v xml:space="preserve"> </v>
      </c>
      <c r="AN683" s="4" t="str">
        <f>IF(D683="XFMR",IFERROR(VLOOKUP(AK683,AuctionMapping2019SEP_AUTOS!$B:$J,7,FALSE)," "),IFERROR(VLOOKUP(AK683,AuctionMapping2019SEP_LINES!$C:$J,6,FALSE)," "))</f>
        <v xml:space="preserve"> </v>
      </c>
      <c r="AO683" s="4" t="str">
        <f>IF(D683="XFMR",IFERROR(VLOOKUP(AK683,AuctionMapping2019SEP_AUTOS!$B:$J,8,FALSE)," "),IFERROR(VLOOKUP(AK683,AuctionMapping2019SEP_LINES!$C:$J,7,FALSE)," "))</f>
        <v xml:space="preserve"> </v>
      </c>
      <c r="AP683" s="4" t="str">
        <f>IF(D683="XFMR",IFERROR(VLOOKUP(AK683,AuctionMapping2019SEP_AUTOS!$B:$J,9,FALSE)," "),IFERROR(VLOOKUP(AK683,AuctionMapping2019SEP_LINES!$C:$J,8,FALSE)," "))</f>
        <v xml:space="preserve"> </v>
      </c>
    </row>
    <row r="684" spans="1:42" x14ac:dyDescent="0.25">
      <c r="A684" t="s">
        <v>721</v>
      </c>
      <c r="B684" t="s">
        <v>2725</v>
      </c>
      <c r="C684" t="s">
        <v>4550</v>
      </c>
      <c r="D684" t="s">
        <v>6110</v>
      </c>
      <c r="E684">
        <v>10000743135</v>
      </c>
      <c r="F684" t="s">
        <v>6718</v>
      </c>
      <c r="G684" t="s">
        <v>8287</v>
      </c>
      <c r="H684">
        <v>10000699491</v>
      </c>
      <c r="I684" t="s">
        <v>8912</v>
      </c>
      <c r="J684" t="s">
        <v>8915</v>
      </c>
      <c r="K684">
        <v>138</v>
      </c>
      <c r="L684" t="s">
        <v>2725</v>
      </c>
      <c r="N684" t="s">
        <v>9371</v>
      </c>
      <c r="O684" t="s">
        <v>10739</v>
      </c>
      <c r="P684" t="s">
        <v>12331</v>
      </c>
      <c r="S684" t="s">
        <v>13807</v>
      </c>
      <c r="T684" t="s">
        <v>13807</v>
      </c>
      <c r="U684" t="s">
        <v>14252</v>
      </c>
      <c r="V684" t="s">
        <v>14788</v>
      </c>
      <c r="W684" t="s">
        <v>14791</v>
      </c>
      <c r="X684" t="s">
        <v>15457</v>
      </c>
      <c r="Y684" t="s">
        <v>17567</v>
      </c>
      <c r="Z684" t="s">
        <v>18825</v>
      </c>
      <c r="AA684">
        <v>10000700729</v>
      </c>
      <c r="AB684" t="s">
        <v>8912</v>
      </c>
      <c r="AC684" t="s">
        <v>19352</v>
      </c>
      <c r="AD684" t="s">
        <v>19353</v>
      </c>
      <c r="AE684" t="s">
        <v>19848</v>
      </c>
      <c r="AF684" t="s">
        <v>21014</v>
      </c>
      <c r="AG684" t="s">
        <v>21374</v>
      </c>
      <c r="AH684" t="s">
        <v>21393</v>
      </c>
      <c r="AI684" t="s">
        <v>21374</v>
      </c>
      <c r="AJ684" t="s">
        <v>21374</v>
      </c>
      <c r="AK684" s="4" t="str">
        <f>IFERROR(VLOOKUP(C684,mapped!$A:$C,3,FALSE)," ")</f>
        <v>AILEEN_FTPP1_1</v>
      </c>
      <c r="AL684" s="4">
        <f>IF(D684="XFMR",IFERROR(VLOOKUP(AK684,AuctionMapping2019SEP_AUTOS!$B:$J,5,FALSE)," "),IFERROR(VLOOKUP(AK684,AuctionMapping2019SEP_LINES!$C:$J,4,FALSE)," "))</f>
        <v>6222</v>
      </c>
      <c r="AM684" s="4" t="str">
        <f>IF(D684="XFMR",IFERROR(VLOOKUP(AK684,AuctionMapping2019SEP_AUTOS!$B:$J,6,FALSE)," "),IFERROR(VLOOKUP(AK684,AuctionMapping2019SEP_LINES!$C:$J,5,FALSE)," "))</f>
        <v>FTPP4A</v>
      </c>
      <c r="AN684" s="4">
        <f>IF(D684="XFMR",IFERROR(VLOOKUP(AK684,AuctionMapping2019SEP_AUTOS!$B:$J,7,FALSE)," "),IFERROR(VLOOKUP(AK684,AuctionMapping2019SEP_LINES!$C:$J,6,FALSE)," "))</f>
        <v>6291</v>
      </c>
      <c r="AO684" s="4" t="str">
        <f>IF(D684="XFMR",IFERROR(VLOOKUP(AK684,AuctionMapping2019SEP_AUTOS!$B:$J,8,FALSE)," "),IFERROR(VLOOKUP(AK684,AuctionMapping2019SEP_LINES!$C:$J,7,FALSE)," "))</f>
        <v>AILEEN2A</v>
      </c>
      <c r="AP684" s="4" t="str">
        <f>IF(D684="XFMR",IFERROR(VLOOKUP(AK684,AuctionMapping2019SEP_AUTOS!$B:$J,9,FALSE)," "),IFERROR(VLOOKUP(AK684,AuctionMapping2019SEP_LINES!$C:$J,8,FALSE)," "))</f>
        <v>1</v>
      </c>
    </row>
    <row r="685" spans="1:42" hidden="1" x14ac:dyDescent="0.25">
      <c r="A685" t="s">
        <v>722</v>
      </c>
      <c r="B685" t="s">
        <v>2726</v>
      </c>
      <c r="C685" t="s">
        <v>4551</v>
      </c>
      <c r="D685" t="s">
        <v>6110</v>
      </c>
      <c r="E685">
        <v>10002370169</v>
      </c>
      <c r="F685" t="s">
        <v>6719</v>
      </c>
      <c r="G685" t="s">
        <v>8029</v>
      </c>
      <c r="H685">
        <v>10000699499</v>
      </c>
      <c r="I685" t="s">
        <v>8911</v>
      </c>
      <c r="J685" t="s">
        <v>8915</v>
      </c>
      <c r="K685">
        <v>345</v>
      </c>
      <c r="L685" t="s">
        <v>2726</v>
      </c>
      <c r="N685" t="s">
        <v>9372</v>
      </c>
      <c r="O685" t="s">
        <v>10740</v>
      </c>
      <c r="P685" t="s">
        <v>12332</v>
      </c>
      <c r="S685" t="s">
        <v>4551</v>
      </c>
      <c r="T685" t="s">
        <v>4551</v>
      </c>
      <c r="U685" t="s">
        <v>14253</v>
      </c>
      <c r="V685" t="s">
        <v>14788</v>
      </c>
      <c r="W685" t="s">
        <v>14790</v>
      </c>
      <c r="X685" t="s">
        <v>15458</v>
      </c>
      <c r="Y685" t="s">
        <v>17568</v>
      </c>
      <c r="Z685" t="s">
        <v>19043</v>
      </c>
      <c r="AA685">
        <v>10000703252</v>
      </c>
      <c r="AB685" t="s">
        <v>8911</v>
      </c>
      <c r="AC685" t="s">
        <v>19351</v>
      </c>
      <c r="AD685" t="s">
        <v>19351</v>
      </c>
      <c r="AE685" t="s">
        <v>19849</v>
      </c>
      <c r="AF685" t="s">
        <v>39</v>
      </c>
      <c r="AG685" t="s">
        <v>39</v>
      </c>
      <c r="AH685" t="s">
        <v>39</v>
      </c>
      <c r="AI685" t="s">
        <v>39</v>
      </c>
      <c r="AJ685" t="s">
        <v>39</v>
      </c>
      <c r="AK685" s="4" t="str">
        <f>IFERROR(VLOOKUP(C685,mapped!$A:$C,3,FALSE)," ")</f>
        <v xml:space="preserve"> </v>
      </c>
      <c r="AL685" s="4" t="str">
        <f>IF(D685="XFMR",IFERROR(VLOOKUP(AK685,AuctionMapping2019SEP_AUTOS!$B:$J,5,FALSE)," "),IFERROR(VLOOKUP(AK685,AuctionMapping2019SEP_LINES!$C:$J,4,FALSE)," "))</f>
        <v xml:space="preserve"> </v>
      </c>
      <c r="AM685" s="4" t="str">
        <f>IF(D685="XFMR",IFERROR(VLOOKUP(AK685,AuctionMapping2019SEP_AUTOS!$B:$J,6,FALSE)," "),IFERROR(VLOOKUP(AK685,AuctionMapping2019SEP_LINES!$C:$J,5,FALSE)," "))</f>
        <v xml:space="preserve"> </v>
      </c>
      <c r="AN685" s="4" t="str">
        <f>IF(D685="XFMR",IFERROR(VLOOKUP(AK685,AuctionMapping2019SEP_AUTOS!$B:$J,7,FALSE)," "),IFERROR(VLOOKUP(AK685,AuctionMapping2019SEP_LINES!$C:$J,6,FALSE)," "))</f>
        <v xml:space="preserve"> </v>
      </c>
      <c r="AO685" s="4" t="str">
        <f>IF(D685="XFMR",IFERROR(VLOOKUP(AK685,AuctionMapping2019SEP_AUTOS!$B:$J,8,FALSE)," "),IFERROR(VLOOKUP(AK685,AuctionMapping2019SEP_LINES!$C:$J,7,FALSE)," "))</f>
        <v xml:space="preserve"> </v>
      </c>
      <c r="AP685" s="4" t="str">
        <f>IF(D685="XFMR",IFERROR(VLOOKUP(AK685,AuctionMapping2019SEP_AUTOS!$B:$J,9,FALSE)," "),IFERROR(VLOOKUP(AK685,AuctionMapping2019SEP_LINES!$C:$J,8,FALSE)," "))</f>
        <v xml:space="preserve"> </v>
      </c>
    </row>
    <row r="686" spans="1:42" hidden="1" x14ac:dyDescent="0.25">
      <c r="A686" t="s">
        <v>723</v>
      </c>
      <c r="B686" t="s">
        <v>2727</v>
      </c>
      <c r="C686" t="s">
        <v>4552</v>
      </c>
      <c r="D686" t="s">
        <v>6110</v>
      </c>
      <c r="E686">
        <v>10000745279</v>
      </c>
      <c r="F686" t="s">
        <v>6720</v>
      </c>
      <c r="G686" t="s">
        <v>8288</v>
      </c>
      <c r="H686">
        <v>10000700349</v>
      </c>
      <c r="I686" t="s">
        <v>8914</v>
      </c>
      <c r="J686" t="s">
        <v>8915</v>
      </c>
      <c r="K686">
        <v>138</v>
      </c>
      <c r="L686" t="s">
        <v>2727</v>
      </c>
      <c r="N686" t="s">
        <v>9373</v>
      </c>
      <c r="O686" t="s">
        <v>10741</v>
      </c>
      <c r="P686" t="s">
        <v>12333</v>
      </c>
      <c r="S686" t="s">
        <v>13808</v>
      </c>
      <c r="T686" t="s">
        <v>13808</v>
      </c>
      <c r="U686" t="s">
        <v>14254</v>
      </c>
      <c r="V686" t="s">
        <v>14788</v>
      </c>
      <c r="W686" t="s">
        <v>14790</v>
      </c>
      <c r="X686" t="s">
        <v>15459</v>
      </c>
      <c r="Y686" t="s">
        <v>17569</v>
      </c>
      <c r="Z686" t="s">
        <v>19044</v>
      </c>
      <c r="AA686">
        <v>10000701103</v>
      </c>
      <c r="AB686" t="s">
        <v>8914</v>
      </c>
      <c r="AC686" t="s">
        <v>19351</v>
      </c>
      <c r="AD686" t="s">
        <v>19351</v>
      </c>
      <c r="AE686" t="s">
        <v>19850</v>
      </c>
      <c r="AF686" t="s">
        <v>39</v>
      </c>
      <c r="AG686" t="s">
        <v>39</v>
      </c>
      <c r="AH686" t="s">
        <v>39</v>
      </c>
      <c r="AI686" t="s">
        <v>39</v>
      </c>
      <c r="AJ686" t="s">
        <v>39</v>
      </c>
      <c r="AK686" s="4" t="str">
        <f>IFERROR(VLOOKUP(C686,mapped!$A:$C,3,FALSE)," ")</f>
        <v xml:space="preserve"> </v>
      </c>
      <c r="AL686" s="4" t="str">
        <f>IF(D686="XFMR",IFERROR(VLOOKUP(AK686,AuctionMapping2019SEP_AUTOS!$B:$J,5,FALSE)," "),IFERROR(VLOOKUP(AK686,AuctionMapping2019SEP_LINES!$C:$J,4,FALSE)," "))</f>
        <v xml:space="preserve"> </v>
      </c>
      <c r="AM686" s="4" t="str">
        <f>IF(D686="XFMR",IFERROR(VLOOKUP(AK686,AuctionMapping2019SEP_AUTOS!$B:$J,6,FALSE)," "),IFERROR(VLOOKUP(AK686,AuctionMapping2019SEP_LINES!$C:$J,5,FALSE)," "))</f>
        <v xml:space="preserve"> </v>
      </c>
      <c r="AN686" s="4" t="str">
        <f>IF(D686="XFMR",IFERROR(VLOOKUP(AK686,AuctionMapping2019SEP_AUTOS!$B:$J,7,FALSE)," "),IFERROR(VLOOKUP(AK686,AuctionMapping2019SEP_LINES!$C:$J,6,FALSE)," "))</f>
        <v xml:space="preserve"> </v>
      </c>
      <c r="AO686" s="4" t="str">
        <f>IF(D686="XFMR",IFERROR(VLOOKUP(AK686,AuctionMapping2019SEP_AUTOS!$B:$J,8,FALSE)," "),IFERROR(VLOOKUP(AK686,AuctionMapping2019SEP_LINES!$C:$J,7,FALSE)," "))</f>
        <v xml:space="preserve"> </v>
      </c>
      <c r="AP686" s="4" t="str">
        <f>IF(D686="XFMR",IFERROR(VLOOKUP(AK686,AuctionMapping2019SEP_AUTOS!$B:$J,9,FALSE)," "),IFERROR(VLOOKUP(AK686,AuctionMapping2019SEP_LINES!$C:$J,8,FALSE)," "))</f>
        <v xml:space="preserve"> </v>
      </c>
    </row>
    <row r="687" spans="1:42" x14ac:dyDescent="0.25">
      <c r="A687" t="s">
        <v>724</v>
      </c>
      <c r="B687" t="s">
        <v>2728</v>
      </c>
      <c r="C687" t="s">
        <v>4553</v>
      </c>
      <c r="D687" t="s">
        <v>6110</v>
      </c>
      <c r="E687">
        <v>10001829851</v>
      </c>
      <c r="F687" t="s">
        <v>6721</v>
      </c>
      <c r="G687" t="s">
        <v>8289</v>
      </c>
      <c r="H687">
        <v>10000700728</v>
      </c>
      <c r="I687" t="s">
        <v>8912</v>
      </c>
      <c r="J687" t="s">
        <v>8915</v>
      </c>
      <c r="K687">
        <v>69</v>
      </c>
      <c r="L687" t="s">
        <v>2728</v>
      </c>
      <c r="N687" t="s">
        <v>9374</v>
      </c>
      <c r="O687" t="s">
        <v>10742</v>
      </c>
      <c r="P687" t="s">
        <v>12334</v>
      </c>
      <c r="S687" t="s">
        <v>4553</v>
      </c>
      <c r="T687" t="s">
        <v>4553</v>
      </c>
      <c r="U687" t="s">
        <v>10742</v>
      </c>
      <c r="V687" t="s">
        <v>14788</v>
      </c>
      <c r="W687" t="s">
        <v>14791</v>
      </c>
      <c r="X687" t="s">
        <v>15460</v>
      </c>
      <c r="Y687" t="s">
        <v>17570</v>
      </c>
      <c r="Z687" t="s">
        <v>19045</v>
      </c>
      <c r="AA687">
        <v>10000702532</v>
      </c>
      <c r="AB687" t="s">
        <v>8912</v>
      </c>
      <c r="AC687" t="s">
        <v>19352</v>
      </c>
      <c r="AD687" t="s">
        <v>19352</v>
      </c>
      <c r="AE687" t="s">
        <v>19851</v>
      </c>
      <c r="AF687" t="s">
        <v>21015</v>
      </c>
      <c r="AG687" t="s">
        <v>21371</v>
      </c>
      <c r="AH687" t="s">
        <v>21378</v>
      </c>
      <c r="AI687" t="s">
        <v>21371</v>
      </c>
      <c r="AJ687" t="s">
        <v>21371</v>
      </c>
      <c r="AK687" s="4" t="str">
        <f>IFERROR(VLOOKUP(C687,mapped!$A:$C,3,FALSE)," ")</f>
        <v>FTLN_SHEFFI1_1</v>
      </c>
      <c r="AL687" s="4">
        <f>IF(D687="XFMR",IFERROR(VLOOKUP(AK687,AuctionMapping2019SEP_AUTOS!$B:$J,5,FALSE)," "),IFERROR(VLOOKUP(AK687,AuctionMapping2019SEP_LINES!$C:$J,4,FALSE)," "))</f>
        <v>6577</v>
      </c>
      <c r="AM687" s="4" t="str">
        <f>IF(D687="XFMR",IFERROR(VLOOKUP(AK687,AuctionMapping2019SEP_AUTOS!$B:$J,6,FALSE)," "),IFERROR(VLOOKUP(AK687,AuctionMapping2019SEP_LINES!$C:$J,5,FALSE)," "))</f>
        <v>SHEFFIEL2A</v>
      </c>
      <c r="AN687" s="4">
        <f>IF(D687="XFMR",IFERROR(VLOOKUP(AK687,AuctionMapping2019SEP_AUTOS!$B:$J,7,FALSE)," "),IFERROR(VLOOKUP(AK687,AuctionMapping2019SEP_LINES!$C:$J,6,FALSE)," "))</f>
        <v>6578</v>
      </c>
      <c r="AO687" s="4" t="str">
        <f>IF(D687="XFMR",IFERROR(VLOOKUP(AK687,AuctionMapping2019SEP_AUTOS!$B:$J,8,FALSE)," "),IFERROR(VLOOKUP(AK687,AuctionMapping2019SEP_LINES!$C:$J,7,FALSE)," "))</f>
        <v>FTLN2A</v>
      </c>
      <c r="AP687" s="4" t="str">
        <f>IF(D687="XFMR",IFERROR(VLOOKUP(AK687,AuctionMapping2019SEP_AUTOS!$B:$J,9,FALSE)," "),IFERROR(VLOOKUP(AK687,AuctionMapping2019SEP_LINES!$C:$J,8,FALSE)," "))</f>
        <v>1</v>
      </c>
    </row>
    <row r="688" spans="1:42" hidden="1" x14ac:dyDescent="0.25">
      <c r="A688" t="s">
        <v>725</v>
      </c>
      <c r="B688" t="s">
        <v>2729</v>
      </c>
      <c r="C688" t="s">
        <v>4554</v>
      </c>
      <c r="D688" t="s">
        <v>6110</v>
      </c>
      <c r="E688">
        <v>10001771841</v>
      </c>
      <c r="F688" t="s">
        <v>6347</v>
      </c>
      <c r="G688" t="s">
        <v>8017</v>
      </c>
      <c r="H688">
        <v>10000703128</v>
      </c>
      <c r="I688" t="s">
        <v>8912</v>
      </c>
      <c r="J688" t="s">
        <v>8915</v>
      </c>
      <c r="K688">
        <v>138</v>
      </c>
      <c r="L688" t="s">
        <v>2729</v>
      </c>
      <c r="N688" t="s">
        <v>9375</v>
      </c>
      <c r="O688" t="s">
        <v>10743</v>
      </c>
      <c r="P688" t="s">
        <v>12335</v>
      </c>
      <c r="S688" t="s">
        <v>4554</v>
      </c>
      <c r="T688" t="s">
        <v>4554</v>
      </c>
      <c r="U688" t="s">
        <v>10743</v>
      </c>
      <c r="V688" t="s">
        <v>14788</v>
      </c>
      <c r="W688" t="s">
        <v>14791</v>
      </c>
      <c r="X688" t="s">
        <v>15461</v>
      </c>
      <c r="Y688" t="s">
        <v>17571</v>
      </c>
      <c r="Z688" t="s">
        <v>8018</v>
      </c>
      <c r="AA688">
        <v>10000701460</v>
      </c>
      <c r="AB688" t="s">
        <v>8912</v>
      </c>
      <c r="AC688" t="s">
        <v>19352</v>
      </c>
      <c r="AD688" t="s">
        <v>19353</v>
      </c>
      <c r="AE688" t="s">
        <v>19852</v>
      </c>
      <c r="AF688" t="s">
        <v>20836</v>
      </c>
      <c r="AG688" t="s">
        <v>21374</v>
      </c>
      <c r="AH688" t="s">
        <v>21374</v>
      </c>
      <c r="AI688" t="s">
        <v>21374</v>
      </c>
      <c r="AJ688" t="s">
        <v>21374</v>
      </c>
      <c r="AK688" s="4" t="str">
        <f>IFERROR(VLOOKUP(C688,mapped!$A:$C,3,FALSE)," ")</f>
        <v xml:space="preserve"> </v>
      </c>
      <c r="AL688" s="4" t="str">
        <f>IF(D688="XFMR",IFERROR(VLOOKUP(AK688,AuctionMapping2019SEP_AUTOS!$B:$J,5,FALSE)," "),IFERROR(VLOOKUP(AK688,AuctionMapping2019SEP_LINES!$C:$J,4,FALSE)," "))</f>
        <v xml:space="preserve"> </v>
      </c>
      <c r="AM688" s="4" t="str">
        <f>IF(D688="XFMR",IFERROR(VLOOKUP(AK688,AuctionMapping2019SEP_AUTOS!$B:$J,6,FALSE)," "),IFERROR(VLOOKUP(AK688,AuctionMapping2019SEP_LINES!$C:$J,5,FALSE)," "))</f>
        <v xml:space="preserve"> </v>
      </c>
      <c r="AN688" s="4" t="str">
        <f>IF(D688="XFMR",IFERROR(VLOOKUP(AK688,AuctionMapping2019SEP_AUTOS!$B:$J,7,FALSE)," "),IFERROR(VLOOKUP(AK688,AuctionMapping2019SEP_LINES!$C:$J,6,FALSE)," "))</f>
        <v xml:space="preserve"> </v>
      </c>
      <c r="AO688" s="4" t="str">
        <f>IF(D688="XFMR",IFERROR(VLOOKUP(AK688,AuctionMapping2019SEP_AUTOS!$B:$J,8,FALSE)," "),IFERROR(VLOOKUP(AK688,AuctionMapping2019SEP_LINES!$C:$J,7,FALSE)," "))</f>
        <v xml:space="preserve"> </v>
      </c>
      <c r="AP688" s="4" t="str">
        <f>IF(D688="XFMR",IFERROR(VLOOKUP(AK688,AuctionMapping2019SEP_AUTOS!$B:$J,9,FALSE)," "),IFERROR(VLOOKUP(AK688,AuctionMapping2019SEP_LINES!$C:$J,8,FALSE)," "))</f>
        <v xml:space="preserve"> </v>
      </c>
    </row>
    <row r="689" spans="1:42" hidden="1" x14ac:dyDescent="0.25">
      <c r="A689" t="s">
        <v>726</v>
      </c>
      <c r="B689" t="s">
        <v>2730</v>
      </c>
      <c r="C689" t="s">
        <v>4555</v>
      </c>
      <c r="D689" t="s">
        <v>6110</v>
      </c>
      <c r="E689">
        <v>10000752367</v>
      </c>
      <c r="F689" t="s">
        <v>6722</v>
      </c>
      <c r="G689" t="s">
        <v>8124</v>
      </c>
      <c r="H689">
        <v>10000703243</v>
      </c>
      <c r="I689" t="s">
        <v>8912</v>
      </c>
      <c r="J689" t="s">
        <v>8915</v>
      </c>
      <c r="K689">
        <v>138</v>
      </c>
      <c r="L689" t="s">
        <v>2730</v>
      </c>
      <c r="N689" t="s">
        <v>9376</v>
      </c>
      <c r="O689" t="s">
        <v>10744</v>
      </c>
      <c r="P689" t="s">
        <v>12336</v>
      </c>
      <c r="S689" t="s">
        <v>13809</v>
      </c>
      <c r="T689" t="s">
        <v>13809</v>
      </c>
      <c r="U689" t="s">
        <v>10744</v>
      </c>
      <c r="V689" t="s">
        <v>14788</v>
      </c>
      <c r="W689" t="s">
        <v>14791</v>
      </c>
      <c r="X689" t="s">
        <v>15462</v>
      </c>
      <c r="Y689" t="s">
        <v>17572</v>
      </c>
      <c r="Z689" t="s">
        <v>7870</v>
      </c>
      <c r="AA689">
        <v>10000702440</v>
      </c>
      <c r="AB689" t="s">
        <v>8912</v>
      </c>
      <c r="AC689" t="s">
        <v>19352</v>
      </c>
      <c r="AD689" t="s">
        <v>19352</v>
      </c>
      <c r="AE689" t="s">
        <v>19853</v>
      </c>
      <c r="AF689" t="s">
        <v>39</v>
      </c>
      <c r="AG689" t="s">
        <v>39</v>
      </c>
      <c r="AH689" t="s">
        <v>39</v>
      </c>
      <c r="AI689" t="s">
        <v>39</v>
      </c>
      <c r="AJ689" t="s">
        <v>39</v>
      </c>
      <c r="AK689" s="4" t="str">
        <f>IFERROR(VLOOKUP(C689,mapped!$A:$C,3,FALSE)," ")</f>
        <v xml:space="preserve"> </v>
      </c>
      <c r="AL689" s="4" t="str">
        <f>IF(D689="XFMR",IFERROR(VLOOKUP(AK689,AuctionMapping2019SEP_AUTOS!$B:$J,5,FALSE)," "),IFERROR(VLOOKUP(AK689,AuctionMapping2019SEP_LINES!$C:$J,4,FALSE)," "))</f>
        <v xml:space="preserve"> </v>
      </c>
      <c r="AM689" s="4" t="str">
        <f>IF(D689="XFMR",IFERROR(VLOOKUP(AK689,AuctionMapping2019SEP_AUTOS!$B:$J,6,FALSE)," "),IFERROR(VLOOKUP(AK689,AuctionMapping2019SEP_LINES!$C:$J,5,FALSE)," "))</f>
        <v xml:space="preserve"> </v>
      </c>
      <c r="AN689" s="4" t="str">
        <f>IF(D689="XFMR",IFERROR(VLOOKUP(AK689,AuctionMapping2019SEP_AUTOS!$B:$J,7,FALSE)," "),IFERROR(VLOOKUP(AK689,AuctionMapping2019SEP_LINES!$C:$J,6,FALSE)," "))</f>
        <v xml:space="preserve"> </v>
      </c>
      <c r="AO689" s="4" t="str">
        <f>IF(D689="XFMR",IFERROR(VLOOKUP(AK689,AuctionMapping2019SEP_AUTOS!$B:$J,8,FALSE)," "),IFERROR(VLOOKUP(AK689,AuctionMapping2019SEP_LINES!$C:$J,7,FALSE)," "))</f>
        <v xml:space="preserve"> </v>
      </c>
      <c r="AP689" s="4" t="str">
        <f>IF(D689="XFMR",IFERROR(VLOOKUP(AK689,AuctionMapping2019SEP_AUTOS!$B:$J,9,FALSE)," "),IFERROR(VLOOKUP(AK689,AuctionMapping2019SEP_LINES!$C:$J,8,FALSE)," "))</f>
        <v xml:space="preserve"> </v>
      </c>
    </row>
    <row r="690" spans="1:42" hidden="1" x14ac:dyDescent="0.25">
      <c r="A690" t="s">
        <v>727</v>
      </c>
      <c r="B690" t="s">
        <v>2731</v>
      </c>
      <c r="C690" t="s">
        <v>4556</v>
      </c>
      <c r="D690" t="s">
        <v>6110</v>
      </c>
      <c r="E690">
        <v>10002502789</v>
      </c>
      <c r="F690" t="s">
        <v>6723</v>
      </c>
      <c r="G690" t="s">
        <v>7923</v>
      </c>
      <c r="H690">
        <v>10002266671</v>
      </c>
      <c r="I690" t="s">
        <v>8912</v>
      </c>
      <c r="J690" t="s">
        <v>8915</v>
      </c>
      <c r="K690">
        <v>69</v>
      </c>
      <c r="L690" t="s">
        <v>2731</v>
      </c>
      <c r="N690" t="s">
        <v>9377</v>
      </c>
      <c r="O690" t="s">
        <v>10745</v>
      </c>
      <c r="P690" t="s">
        <v>12337</v>
      </c>
      <c r="S690" t="s">
        <v>4556</v>
      </c>
      <c r="T690" t="s">
        <v>4556</v>
      </c>
      <c r="U690" t="s">
        <v>10745</v>
      </c>
      <c r="V690" t="s">
        <v>14788</v>
      </c>
      <c r="W690" t="s">
        <v>14791</v>
      </c>
      <c r="X690" t="s">
        <v>15463</v>
      </c>
      <c r="Y690" t="s">
        <v>17573</v>
      </c>
      <c r="Z690" t="s">
        <v>19046</v>
      </c>
      <c r="AA690">
        <v>10002266697</v>
      </c>
      <c r="AB690" t="s">
        <v>8912</v>
      </c>
      <c r="AC690" t="s">
        <v>19352</v>
      </c>
      <c r="AD690" t="s">
        <v>19352</v>
      </c>
      <c r="AE690" t="s">
        <v>19854</v>
      </c>
      <c r="AF690" t="s">
        <v>39</v>
      </c>
      <c r="AG690" t="s">
        <v>39</v>
      </c>
      <c r="AH690" t="s">
        <v>39</v>
      </c>
      <c r="AI690" t="s">
        <v>39</v>
      </c>
      <c r="AJ690" t="s">
        <v>39</v>
      </c>
      <c r="AK690" s="4" t="str">
        <f>IFERROR(VLOOKUP(C690,mapped!$A:$C,3,FALSE)," ")</f>
        <v xml:space="preserve"> </v>
      </c>
      <c r="AL690" s="4" t="str">
        <f>IF(D690="XFMR",IFERROR(VLOOKUP(AK690,AuctionMapping2019SEP_AUTOS!$B:$J,5,FALSE)," "),IFERROR(VLOOKUP(AK690,AuctionMapping2019SEP_LINES!$C:$J,4,FALSE)," "))</f>
        <v xml:space="preserve"> </v>
      </c>
      <c r="AM690" s="4" t="str">
        <f>IF(D690="XFMR",IFERROR(VLOOKUP(AK690,AuctionMapping2019SEP_AUTOS!$B:$J,6,FALSE)," "),IFERROR(VLOOKUP(AK690,AuctionMapping2019SEP_LINES!$C:$J,5,FALSE)," "))</f>
        <v xml:space="preserve"> </v>
      </c>
      <c r="AN690" s="4" t="str">
        <f>IF(D690="XFMR",IFERROR(VLOOKUP(AK690,AuctionMapping2019SEP_AUTOS!$B:$J,7,FALSE)," "),IFERROR(VLOOKUP(AK690,AuctionMapping2019SEP_LINES!$C:$J,6,FALSE)," "))</f>
        <v xml:space="preserve"> </v>
      </c>
      <c r="AO690" s="4" t="str">
        <f>IF(D690="XFMR",IFERROR(VLOOKUP(AK690,AuctionMapping2019SEP_AUTOS!$B:$J,8,FALSE)," "),IFERROR(VLOOKUP(AK690,AuctionMapping2019SEP_LINES!$C:$J,7,FALSE)," "))</f>
        <v xml:space="preserve"> </v>
      </c>
      <c r="AP690" s="4" t="str">
        <f>IF(D690="XFMR",IFERROR(VLOOKUP(AK690,AuctionMapping2019SEP_AUTOS!$B:$J,9,FALSE)," "),IFERROR(VLOOKUP(AK690,AuctionMapping2019SEP_LINES!$C:$J,8,FALSE)," "))</f>
        <v xml:space="preserve"> </v>
      </c>
    </row>
    <row r="691" spans="1:42" hidden="1" x14ac:dyDescent="0.25">
      <c r="A691" t="s">
        <v>728</v>
      </c>
      <c r="B691" t="s">
        <v>2732</v>
      </c>
      <c r="C691" t="s">
        <v>4557</v>
      </c>
      <c r="D691" t="s">
        <v>6110</v>
      </c>
      <c r="E691">
        <v>10000817605</v>
      </c>
      <c r="F691" t="s">
        <v>6724</v>
      </c>
      <c r="G691" t="s">
        <v>8290</v>
      </c>
      <c r="H691">
        <v>10000699732</v>
      </c>
      <c r="I691" t="s">
        <v>8913</v>
      </c>
      <c r="J691" t="s">
        <v>8915</v>
      </c>
      <c r="K691">
        <v>138</v>
      </c>
      <c r="L691" t="s">
        <v>2732</v>
      </c>
      <c r="N691" t="s">
        <v>2732</v>
      </c>
      <c r="O691" t="s">
        <v>9381</v>
      </c>
      <c r="P691" t="s">
        <v>12338</v>
      </c>
      <c r="S691" t="s">
        <v>4557</v>
      </c>
      <c r="T691" t="s">
        <v>4557</v>
      </c>
      <c r="U691" t="s">
        <v>9381</v>
      </c>
      <c r="V691" t="s">
        <v>14788</v>
      </c>
      <c r="W691" t="s">
        <v>14790</v>
      </c>
      <c r="X691" t="s">
        <v>15464</v>
      </c>
      <c r="Y691" t="s">
        <v>17574</v>
      </c>
      <c r="Z691" t="s">
        <v>19047</v>
      </c>
      <c r="AA691">
        <v>10000817593</v>
      </c>
      <c r="AB691" t="s">
        <v>8913</v>
      </c>
      <c r="AC691" t="s">
        <v>19351</v>
      </c>
      <c r="AD691" t="s">
        <v>19351</v>
      </c>
      <c r="AE691" t="s">
        <v>17574</v>
      </c>
      <c r="AF691" t="s">
        <v>39</v>
      </c>
      <c r="AG691" t="s">
        <v>39</v>
      </c>
      <c r="AH691" t="s">
        <v>39</v>
      </c>
      <c r="AI691" t="s">
        <v>39</v>
      </c>
      <c r="AJ691" t="s">
        <v>39</v>
      </c>
      <c r="AK691" s="4" t="str">
        <f>IFERROR(VLOOKUP(C691,mapped!$A:$C,3,FALSE)," ")</f>
        <v xml:space="preserve"> </v>
      </c>
      <c r="AL691" s="4" t="str">
        <f>IF(D691="XFMR",IFERROR(VLOOKUP(AK691,AuctionMapping2019SEP_AUTOS!$B:$J,5,FALSE)," "),IFERROR(VLOOKUP(AK691,AuctionMapping2019SEP_LINES!$C:$J,4,FALSE)," "))</f>
        <v xml:space="preserve"> </v>
      </c>
      <c r="AM691" s="4" t="str">
        <f>IF(D691="XFMR",IFERROR(VLOOKUP(AK691,AuctionMapping2019SEP_AUTOS!$B:$J,6,FALSE)," "),IFERROR(VLOOKUP(AK691,AuctionMapping2019SEP_LINES!$C:$J,5,FALSE)," "))</f>
        <v xml:space="preserve"> </v>
      </c>
      <c r="AN691" s="4" t="str">
        <f>IF(D691="XFMR",IFERROR(VLOOKUP(AK691,AuctionMapping2019SEP_AUTOS!$B:$J,7,FALSE)," "),IFERROR(VLOOKUP(AK691,AuctionMapping2019SEP_LINES!$C:$J,6,FALSE)," "))</f>
        <v xml:space="preserve"> </v>
      </c>
      <c r="AO691" s="4" t="str">
        <f>IF(D691="XFMR",IFERROR(VLOOKUP(AK691,AuctionMapping2019SEP_AUTOS!$B:$J,8,FALSE)," "),IFERROR(VLOOKUP(AK691,AuctionMapping2019SEP_LINES!$C:$J,7,FALSE)," "))</f>
        <v xml:space="preserve"> </v>
      </c>
      <c r="AP691" s="4" t="str">
        <f>IF(D691="XFMR",IFERROR(VLOOKUP(AK691,AuctionMapping2019SEP_AUTOS!$B:$J,9,FALSE)," "),IFERROR(VLOOKUP(AK691,AuctionMapping2019SEP_LINES!$C:$J,8,FALSE)," "))</f>
        <v xml:space="preserve"> </v>
      </c>
    </row>
    <row r="692" spans="1:42" hidden="1" x14ac:dyDescent="0.25">
      <c r="A692" t="s">
        <v>729</v>
      </c>
      <c r="B692" t="s">
        <v>2733</v>
      </c>
      <c r="C692" t="s">
        <v>4558</v>
      </c>
      <c r="D692" t="s">
        <v>6110</v>
      </c>
      <c r="E692">
        <v>10000750368</v>
      </c>
      <c r="F692" t="s">
        <v>6725</v>
      </c>
      <c r="G692" t="s">
        <v>7870</v>
      </c>
      <c r="H692">
        <v>10000702440</v>
      </c>
      <c r="I692" t="s">
        <v>8912</v>
      </c>
      <c r="J692" t="s">
        <v>8915</v>
      </c>
      <c r="K692">
        <v>138</v>
      </c>
      <c r="L692" t="s">
        <v>2733</v>
      </c>
      <c r="N692" t="s">
        <v>9378</v>
      </c>
      <c r="O692" t="s">
        <v>10746</v>
      </c>
      <c r="P692" t="s">
        <v>12339</v>
      </c>
      <c r="S692" t="s">
        <v>13810</v>
      </c>
      <c r="T692" t="s">
        <v>13810</v>
      </c>
      <c r="U692" t="s">
        <v>10746</v>
      </c>
      <c r="V692" t="s">
        <v>14788</v>
      </c>
      <c r="W692" t="s">
        <v>14791</v>
      </c>
      <c r="X692" t="s">
        <v>15465</v>
      </c>
      <c r="Y692" t="s">
        <v>17575</v>
      </c>
      <c r="Z692" t="s">
        <v>18953</v>
      </c>
      <c r="AA692">
        <v>10000702448</v>
      </c>
      <c r="AB692" t="s">
        <v>8912</v>
      </c>
      <c r="AC692" t="s">
        <v>19352</v>
      </c>
      <c r="AD692" t="s">
        <v>19352</v>
      </c>
      <c r="AE692" t="s">
        <v>19855</v>
      </c>
      <c r="AF692" t="s">
        <v>39</v>
      </c>
      <c r="AG692" t="s">
        <v>39</v>
      </c>
      <c r="AH692" t="s">
        <v>39</v>
      </c>
      <c r="AI692" t="s">
        <v>39</v>
      </c>
      <c r="AJ692" t="s">
        <v>39</v>
      </c>
      <c r="AK692" s="4" t="str">
        <f>IFERROR(VLOOKUP(C692,mapped!$A:$C,3,FALSE)," ")</f>
        <v xml:space="preserve"> </v>
      </c>
      <c r="AL692" s="4" t="str">
        <f>IF(D692="XFMR",IFERROR(VLOOKUP(AK692,AuctionMapping2019SEP_AUTOS!$B:$J,5,FALSE)," "),IFERROR(VLOOKUP(AK692,AuctionMapping2019SEP_LINES!$C:$J,4,FALSE)," "))</f>
        <v xml:space="preserve"> </v>
      </c>
      <c r="AM692" s="4" t="str">
        <f>IF(D692="XFMR",IFERROR(VLOOKUP(AK692,AuctionMapping2019SEP_AUTOS!$B:$J,6,FALSE)," "),IFERROR(VLOOKUP(AK692,AuctionMapping2019SEP_LINES!$C:$J,5,FALSE)," "))</f>
        <v xml:space="preserve"> </v>
      </c>
      <c r="AN692" s="4" t="str">
        <f>IF(D692="XFMR",IFERROR(VLOOKUP(AK692,AuctionMapping2019SEP_AUTOS!$B:$J,7,FALSE)," "),IFERROR(VLOOKUP(AK692,AuctionMapping2019SEP_LINES!$C:$J,6,FALSE)," "))</f>
        <v xml:space="preserve"> </v>
      </c>
      <c r="AO692" s="4" t="str">
        <f>IF(D692="XFMR",IFERROR(VLOOKUP(AK692,AuctionMapping2019SEP_AUTOS!$B:$J,8,FALSE)," "),IFERROR(VLOOKUP(AK692,AuctionMapping2019SEP_LINES!$C:$J,7,FALSE)," "))</f>
        <v xml:space="preserve"> </v>
      </c>
      <c r="AP692" s="4" t="str">
        <f>IF(D692="XFMR",IFERROR(VLOOKUP(AK692,AuctionMapping2019SEP_AUTOS!$B:$J,9,FALSE)," "),IFERROR(VLOOKUP(AK692,AuctionMapping2019SEP_LINES!$C:$J,8,FALSE)," "))</f>
        <v xml:space="preserve"> </v>
      </c>
    </row>
    <row r="693" spans="1:42" hidden="1" x14ac:dyDescent="0.25">
      <c r="A693" t="s">
        <v>730</v>
      </c>
      <c r="B693" t="s">
        <v>2734</v>
      </c>
      <c r="C693" t="s">
        <v>4559</v>
      </c>
      <c r="D693" t="s">
        <v>6110</v>
      </c>
      <c r="E693">
        <v>10000743509</v>
      </c>
      <c r="F693" t="s">
        <v>6726</v>
      </c>
      <c r="G693" t="s">
        <v>8016</v>
      </c>
      <c r="H693">
        <v>10000699649</v>
      </c>
      <c r="I693" t="s">
        <v>8912</v>
      </c>
      <c r="J693" t="s">
        <v>8915</v>
      </c>
      <c r="K693">
        <v>138</v>
      </c>
      <c r="L693" t="s">
        <v>2734</v>
      </c>
      <c r="N693" t="s">
        <v>9379</v>
      </c>
      <c r="O693" t="s">
        <v>10747</v>
      </c>
      <c r="P693" t="s">
        <v>12340</v>
      </c>
      <c r="S693" t="s">
        <v>13811</v>
      </c>
      <c r="T693" t="s">
        <v>13811</v>
      </c>
      <c r="U693" t="s">
        <v>10747</v>
      </c>
      <c r="V693" t="s">
        <v>14788</v>
      </c>
      <c r="W693" t="s">
        <v>14791</v>
      </c>
      <c r="X693" t="s">
        <v>15466</v>
      </c>
      <c r="Y693" t="s">
        <v>17576</v>
      </c>
      <c r="Z693" t="s">
        <v>8171</v>
      </c>
      <c r="AA693">
        <v>10000700233</v>
      </c>
      <c r="AB693" t="s">
        <v>8912</v>
      </c>
      <c r="AC693" t="s">
        <v>19352</v>
      </c>
      <c r="AD693" t="s">
        <v>19352</v>
      </c>
      <c r="AE693" t="s">
        <v>19856</v>
      </c>
      <c r="AF693" t="s">
        <v>39</v>
      </c>
      <c r="AG693" t="s">
        <v>39</v>
      </c>
      <c r="AH693" t="s">
        <v>39</v>
      </c>
      <c r="AI693" t="s">
        <v>39</v>
      </c>
      <c r="AJ693" t="s">
        <v>39</v>
      </c>
      <c r="AK693" s="4" t="str">
        <f>IFERROR(VLOOKUP(C693,mapped!$A:$C,3,FALSE)," ")</f>
        <v xml:space="preserve"> </v>
      </c>
      <c r="AL693" s="4" t="str">
        <f>IF(D693="XFMR",IFERROR(VLOOKUP(AK693,AuctionMapping2019SEP_AUTOS!$B:$J,5,FALSE)," "),IFERROR(VLOOKUP(AK693,AuctionMapping2019SEP_LINES!$C:$J,4,FALSE)," "))</f>
        <v xml:space="preserve"> </v>
      </c>
      <c r="AM693" s="4" t="str">
        <f>IF(D693="XFMR",IFERROR(VLOOKUP(AK693,AuctionMapping2019SEP_AUTOS!$B:$J,6,FALSE)," "),IFERROR(VLOOKUP(AK693,AuctionMapping2019SEP_LINES!$C:$J,5,FALSE)," "))</f>
        <v xml:space="preserve"> </v>
      </c>
      <c r="AN693" s="4" t="str">
        <f>IF(D693="XFMR",IFERROR(VLOOKUP(AK693,AuctionMapping2019SEP_AUTOS!$B:$J,7,FALSE)," "),IFERROR(VLOOKUP(AK693,AuctionMapping2019SEP_LINES!$C:$J,6,FALSE)," "))</f>
        <v xml:space="preserve"> </v>
      </c>
      <c r="AO693" s="4" t="str">
        <f>IF(D693="XFMR",IFERROR(VLOOKUP(AK693,AuctionMapping2019SEP_AUTOS!$B:$J,8,FALSE)," "),IFERROR(VLOOKUP(AK693,AuctionMapping2019SEP_LINES!$C:$J,7,FALSE)," "))</f>
        <v xml:space="preserve"> </v>
      </c>
      <c r="AP693" s="4" t="str">
        <f>IF(D693="XFMR",IFERROR(VLOOKUP(AK693,AuctionMapping2019SEP_AUTOS!$B:$J,9,FALSE)," "),IFERROR(VLOOKUP(AK693,AuctionMapping2019SEP_LINES!$C:$J,8,FALSE)," "))</f>
        <v xml:space="preserve"> </v>
      </c>
    </row>
    <row r="694" spans="1:42" hidden="1" x14ac:dyDescent="0.25">
      <c r="A694" t="s">
        <v>731</v>
      </c>
      <c r="B694" t="s">
        <v>2735</v>
      </c>
      <c r="C694" t="s">
        <v>4560</v>
      </c>
      <c r="D694" t="s">
        <v>6110</v>
      </c>
      <c r="E694">
        <v>10000750478</v>
      </c>
      <c r="F694" t="s">
        <v>6727</v>
      </c>
      <c r="G694" t="s">
        <v>8153</v>
      </c>
      <c r="H694">
        <v>10000702426</v>
      </c>
      <c r="I694" t="s">
        <v>8911</v>
      </c>
      <c r="J694" t="s">
        <v>8915</v>
      </c>
      <c r="K694">
        <v>138</v>
      </c>
      <c r="L694" t="s">
        <v>2735</v>
      </c>
      <c r="N694" t="s">
        <v>9380</v>
      </c>
      <c r="O694" t="s">
        <v>10748</v>
      </c>
      <c r="P694" t="s">
        <v>12341</v>
      </c>
      <c r="S694" t="s">
        <v>13812</v>
      </c>
      <c r="T694" t="s">
        <v>13812</v>
      </c>
      <c r="U694" t="s">
        <v>14255</v>
      </c>
      <c r="V694" t="s">
        <v>14788</v>
      </c>
      <c r="W694" t="s">
        <v>14790</v>
      </c>
      <c r="X694" t="s">
        <v>15467</v>
      </c>
      <c r="Y694" t="s">
        <v>17577</v>
      </c>
      <c r="Z694" t="s">
        <v>8366</v>
      </c>
      <c r="AA694">
        <v>10000700392</v>
      </c>
      <c r="AB694" t="s">
        <v>8911</v>
      </c>
      <c r="AC694" t="s">
        <v>19351</v>
      </c>
      <c r="AD694" t="s">
        <v>19351</v>
      </c>
      <c r="AE694" t="s">
        <v>19857</v>
      </c>
      <c r="AF694" t="s">
        <v>39</v>
      </c>
      <c r="AG694" t="s">
        <v>39</v>
      </c>
      <c r="AH694" t="s">
        <v>39</v>
      </c>
      <c r="AI694" t="s">
        <v>39</v>
      </c>
      <c r="AJ694" t="s">
        <v>39</v>
      </c>
      <c r="AK694" s="4" t="str">
        <f>IFERROR(VLOOKUP(C694,mapped!$A:$C,3,FALSE)," ")</f>
        <v xml:space="preserve"> </v>
      </c>
      <c r="AL694" s="4" t="str">
        <f>IF(D694="XFMR",IFERROR(VLOOKUP(AK694,AuctionMapping2019SEP_AUTOS!$B:$J,5,FALSE)," "),IFERROR(VLOOKUP(AK694,AuctionMapping2019SEP_LINES!$C:$J,4,FALSE)," "))</f>
        <v xml:space="preserve"> </v>
      </c>
      <c r="AM694" s="4" t="str">
        <f>IF(D694="XFMR",IFERROR(VLOOKUP(AK694,AuctionMapping2019SEP_AUTOS!$B:$J,6,FALSE)," "),IFERROR(VLOOKUP(AK694,AuctionMapping2019SEP_LINES!$C:$J,5,FALSE)," "))</f>
        <v xml:space="preserve"> </v>
      </c>
      <c r="AN694" s="4" t="str">
        <f>IF(D694="XFMR",IFERROR(VLOOKUP(AK694,AuctionMapping2019SEP_AUTOS!$B:$J,7,FALSE)," "),IFERROR(VLOOKUP(AK694,AuctionMapping2019SEP_LINES!$C:$J,6,FALSE)," "))</f>
        <v xml:space="preserve"> </v>
      </c>
      <c r="AO694" s="4" t="str">
        <f>IF(D694="XFMR",IFERROR(VLOOKUP(AK694,AuctionMapping2019SEP_AUTOS!$B:$J,8,FALSE)," "),IFERROR(VLOOKUP(AK694,AuctionMapping2019SEP_LINES!$C:$J,7,FALSE)," "))</f>
        <v xml:space="preserve"> </v>
      </c>
      <c r="AP694" s="4" t="str">
        <f>IF(D694="XFMR",IFERROR(VLOOKUP(AK694,AuctionMapping2019SEP_AUTOS!$B:$J,9,FALSE)," "),IFERROR(VLOOKUP(AK694,AuctionMapping2019SEP_LINES!$C:$J,8,FALSE)," "))</f>
        <v xml:space="preserve"> </v>
      </c>
    </row>
    <row r="695" spans="1:42" hidden="1" x14ac:dyDescent="0.25">
      <c r="A695" t="s">
        <v>732</v>
      </c>
      <c r="B695" t="s">
        <v>2736</v>
      </c>
      <c r="C695" t="s">
        <v>4561</v>
      </c>
      <c r="D695" t="s">
        <v>6110</v>
      </c>
      <c r="E695">
        <v>10000751243</v>
      </c>
      <c r="F695" t="s">
        <v>6728</v>
      </c>
      <c r="G695" t="s">
        <v>8260</v>
      </c>
      <c r="H695">
        <v>10000702801</v>
      </c>
      <c r="I695" t="s">
        <v>8912</v>
      </c>
      <c r="J695" t="s">
        <v>8915</v>
      </c>
      <c r="K695">
        <v>138</v>
      </c>
      <c r="L695" t="s">
        <v>2736</v>
      </c>
      <c r="N695" t="s">
        <v>9381</v>
      </c>
      <c r="O695" t="s">
        <v>10749</v>
      </c>
      <c r="P695" t="s">
        <v>12342</v>
      </c>
      <c r="S695" t="s">
        <v>4561</v>
      </c>
      <c r="T695" t="s">
        <v>4561</v>
      </c>
      <c r="U695" t="s">
        <v>10749</v>
      </c>
      <c r="V695" t="s">
        <v>14788</v>
      </c>
      <c r="W695" t="s">
        <v>14791</v>
      </c>
      <c r="X695" t="s">
        <v>15468</v>
      </c>
      <c r="Y695" t="s">
        <v>17578</v>
      </c>
      <c r="Z695" t="s">
        <v>8457</v>
      </c>
      <c r="AA695">
        <v>10000700464</v>
      </c>
      <c r="AB695" t="s">
        <v>8912</v>
      </c>
      <c r="AC695" t="s">
        <v>19352</v>
      </c>
      <c r="AD695" t="s">
        <v>19352</v>
      </c>
      <c r="AE695" t="s">
        <v>19858</v>
      </c>
      <c r="AF695" t="s">
        <v>21016</v>
      </c>
      <c r="AG695" t="s">
        <v>21375</v>
      </c>
      <c r="AH695" t="s">
        <v>21375</v>
      </c>
      <c r="AI695" t="s">
        <v>21375</v>
      </c>
      <c r="AJ695" t="s">
        <v>21375</v>
      </c>
      <c r="AK695" s="4" t="str">
        <f>IFERROR(VLOOKUP(C695,mapped!$A:$C,3,FALSE)," ")</f>
        <v xml:space="preserve"> </v>
      </c>
      <c r="AL695" s="4" t="str">
        <f>IF(D695="XFMR",IFERROR(VLOOKUP(AK695,AuctionMapping2019SEP_AUTOS!$B:$J,5,FALSE)," "),IFERROR(VLOOKUP(AK695,AuctionMapping2019SEP_LINES!$C:$J,4,FALSE)," "))</f>
        <v xml:space="preserve"> </v>
      </c>
      <c r="AM695" s="4" t="str">
        <f>IF(D695="XFMR",IFERROR(VLOOKUP(AK695,AuctionMapping2019SEP_AUTOS!$B:$J,6,FALSE)," "),IFERROR(VLOOKUP(AK695,AuctionMapping2019SEP_LINES!$C:$J,5,FALSE)," "))</f>
        <v xml:space="preserve"> </v>
      </c>
      <c r="AN695" s="4" t="str">
        <f>IF(D695="XFMR",IFERROR(VLOOKUP(AK695,AuctionMapping2019SEP_AUTOS!$B:$J,7,FALSE)," "),IFERROR(VLOOKUP(AK695,AuctionMapping2019SEP_LINES!$C:$J,6,FALSE)," "))</f>
        <v xml:space="preserve"> </v>
      </c>
      <c r="AO695" s="4" t="str">
        <f>IF(D695="XFMR",IFERROR(VLOOKUP(AK695,AuctionMapping2019SEP_AUTOS!$B:$J,8,FALSE)," "),IFERROR(VLOOKUP(AK695,AuctionMapping2019SEP_LINES!$C:$J,7,FALSE)," "))</f>
        <v xml:space="preserve"> </v>
      </c>
      <c r="AP695" s="4" t="str">
        <f>IF(D695="XFMR",IFERROR(VLOOKUP(AK695,AuctionMapping2019SEP_AUTOS!$B:$J,9,FALSE)," "),IFERROR(VLOOKUP(AK695,AuctionMapping2019SEP_LINES!$C:$J,8,FALSE)," "))</f>
        <v xml:space="preserve"> </v>
      </c>
    </row>
    <row r="696" spans="1:42" hidden="1" x14ac:dyDescent="0.25">
      <c r="A696" t="s">
        <v>733</v>
      </c>
      <c r="B696" t="s">
        <v>2736</v>
      </c>
      <c r="C696" t="s">
        <v>4562</v>
      </c>
      <c r="D696" t="s">
        <v>6110</v>
      </c>
      <c r="E696">
        <v>10002382157</v>
      </c>
      <c r="F696" t="s">
        <v>6729</v>
      </c>
      <c r="G696" t="s">
        <v>8291</v>
      </c>
      <c r="H696">
        <v>10002382156</v>
      </c>
      <c r="I696" t="s">
        <v>8912</v>
      </c>
      <c r="J696" t="s">
        <v>8915</v>
      </c>
      <c r="K696">
        <v>138</v>
      </c>
      <c r="L696" t="s">
        <v>2736</v>
      </c>
      <c r="N696" t="s">
        <v>9381</v>
      </c>
      <c r="O696" t="s">
        <v>10749</v>
      </c>
      <c r="P696" t="s">
        <v>12342</v>
      </c>
      <c r="S696" t="s">
        <v>4562</v>
      </c>
      <c r="T696" t="s">
        <v>4562</v>
      </c>
      <c r="U696" t="s">
        <v>10749</v>
      </c>
      <c r="V696" t="s">
        <v>14788</v>
      </c>
      <c r="W696" t="s">
        <v>14791</v>
      </c>
      <c r="X696" t="s">
        <v>15469</v>
      </c>
      <c r="Y696" t="s">
        <v>17579</v>
      </c>
      <c r="Z696" t="s">
        <v>19048</v>
      </c>
      <c r="AA696">
        <v>10001772863</v>
      </c>
      <c r="AB696" t="s">
        <v>8912</v>
      </c>
      <c r="AC696" t="s">
        <v>19352</v>
      </c>
      <c r="AD696" t="s">
        <v>19352</v>
      </c>
      <c r="AE696" t="s">
        <v>19859</v>
      </c>
      <c r="AF696" t="s">
        <v>21017</v>
      </c>
      <c r="AG696" t="s">
        <v>21374</v>
      </c>
      <c r="AH696" t="s">
        <v>21374</v>
      </c>
      <c r="AI696" t="s">
        <v>21374</v>
      </c>
      <c r="AJ696" t="s">
        <v>21374</v>
      </c>
      <c r="AK696" s="4" t="str">
        <f>IFERROR(VLOOKUP(C696,mapped!$A:$C,3,FALSE)," ")</f>
        <v xml:space="preserve"> </v>
      </c>
      <c r="AL696" s="4" t="str">
        <f>IF(D696="XFMR",IFERROR(VLOOKUP(AK696,AuctionMapping2019SEP_AUTOS!$B:$J,5,FALSE)," "),IFERROR(VLOOKUP(AK696,AuctionMapping2019SEP_LINES!$C:$J,4,FALSE)," "))</f>
        <v xml:space="preserve"> </v>
      </c>
      <c r="AM696" s="4" t="str">
        <f>IF(D696="XFMR",IFERROR(VLOOKUP(AK696,AuctionMapping2019SEP_AUTOS!$B:$J,6,FALSE)," "),IFERROR(VLOOKUP(AK696,AuctionMapping2019SEP_LINES!$C:$J,5,FALSE)," "))</f>
        <v xml:space="preserve"> </v>
      </c>
      <c r="AN696" s="4" t="str">
        <f>IF(D696="XFMR",IFERROR(VLOOKUP(AK696,AuctionMapping2019SEP_AUTOS!$B:$J,7,FALSE)," "),IFERROR(VLOOKUP(AK696,AuctionMapping2019SEP_LINES!$C:$J,6,FALSE)," "))</f>
        <v xml:space="preserve"> </v>
      </c>
      <c r="AO696" s="4" t="str">
        <f>IF(D696="XFMR",IFERROR(VLOOKUP(AK696,AuctionMapping2019SEP_AUTOS!$B:$J,8,FALSE)," "),IFERROR(VLOOKUP(AK696,AuctionMapping2019SEP_LINES!$C:$J,7,FALSE)," "))</f>
        <v xml:space="preserve"> </v>
      </c>
      <c r="AP696" s="4" t="str">
        <f>IF(D696="XFMR",IFERROR(VLOOKUP(AK696,AuctionMapping2019SEP_AUTOS!$B:$J,9,FALSE)," "),IFERROR(VLOOKUP(AK696,AuctionMapping2019SEP_LINES!$C:$J,8,FALSE)," "))</f>
        <v xml:space="preserve"> </v>
      </c>
    </row>
    <row r="697" spans="1:42" hidden="1" x14ac:dyDescent="0.25">
      <c r="A697" t="s">
        <v>734</v>
      </c>
      <c r="B697" t="s">
        <v>2736</v>
      </c>
      <c r="C697" t="s">
        <v>4563</v>
      </c>
      <c r="D697" t="s">
        <v>6110</v>
      </c>
      <c r="E697">
        <v>10002543819</v>
      </c>
      <c r="F697" t="s">
        <v>6730</v>
      </c>
      <c r="G697" t="s">
        <v>8260</v>
      </c>
      <c r="H697">
        <v>10000702801</v>
      </c>
      <c r="I697" t="s">
        <v>8912</v>
      </c>
      <c r="J697" t="s">
        <v>8915</v>
      </c>
      <c r="K697">
        <v>138</v>
      </c>
      <c r="L697" t="s">
        <v>2736</v>
      </c>
      <c r="N697" t="s">
        <v>9381</v>
      </c>
      <c r="O697" t="s">
        <v>10749</v>
      </c>
      <c r="P697" t="s">
        <v>12342</v>
      </c>
      <c r="S697" t="s">
        <v>4563</v>
      </c>
      <c r="T697" t="s">
        <v>4563</v>
      </c>
      <c r="U697" t="s">
        <v>10749</v>
      </c>
      <c r="V697" t="s">
        <v>14788</v>
      </c>
      <c r="W697" t="s">
        <v>14791</v>
      </c>
      <c r="X697" t="s">
        <v>15470</v>
      </c>
      <c r="Y697" t="s">
        <v>17580</v>
      </c>
      <c r="Z697" t="s">
        <v>19049</v>
      </c>
      <c r="AA697">
        <v>10001772882</v>
      </c>
      <c r="AB697" t="s">
        <v>8912</v>
      </c>
      <c r="AC697" t="s">
        <v>19352</v>
      </c>
      <c r="AD697" t="s">
        <v>19352</v>
      </c>
      <c r="AE697" t="s">
        <v>19860</v>
      </c>
      <c r="AF697" t="s">
        <v>21018</v>
      </c>
      <c r="AG697" t="s">
        <v>21374</v>
      </c>
      <c r="AH697" t="s">
        <v>21374</v>
      </c>
      <c r="AI697" t="s">
        <v>21374</v>
      </c>
      <c r="AJ697" t="s">
        <v>21374</v>
      </c>
      <c r="AK697" s="4" t="str">
        <f>IFERROR(VLOOKUP(C697,mapped!$A:$C,3,FALSE)," ")</f>
        <v xml:space="preserve"> </v>
      </c>
      <c r="AL697" s="4" t="str">
        <f>IF(D697="XFMR",IFERROR(VLOOKUP(AK697,AuctionMapping2019SEP_AUTOS!$B:$J,5,FALSE)," "),IFERROR(VLOOKUP(AK697,AuctionMapping2019SEP_LINES!$C:$J,4,FALSE)," "))</f>
        <v xml:space="preserve"> </v>
      </c>
      <c r="AM697" s="4" t="str">
        <f>IF(D697="XFMR",IFERROR(VLOOKUP(AK697,AuctionMapping2019SEP_AUTOS!$B:$J,6,FALSE)," "),IFERROR(VLOOKUP(AK697,AuctionMapping2019SEP_LINES!$C:$J,5,FALSE)," "))</f>
        <v xml:space="preserve"> </v>
      </c>
      <c r="AN697" s="4" t="str">
        <f>IF(D697="XFMR",IFERROR(VLOOKUP(AK697,AuctionMapping2019SEP_AUTOS!$B:$J,7,FALSE)," "),IFERROR(VLOOKUP(AK697,AuctionMapping2019SEP_LINES!$C:$J,6,FALSE)," "))</f>
        <v xml:space="preserve"> </v>
      </c>
      <c r="AO697" s="4" t="str">
        <f>IF(D697="XFMR",IFERROR(VLOOKUP(AK697,AuctionMapping2019SEP_AUTOS!$B:$J,8,FALSE)," "),IFERROR(VLOOKUP(AK697,AuctionMapping2019SEP_LINES!$C:$J,7,FALSE)," "))</f>
        <v xml:space="preserve"> </v>
      </c>
      <c r="AP697" s="4" t="str">
        <f>IF(D697="XFMR",IFERROR(VLOOKUP(AK697,AuctionMapping2019SEP_AUTOS!$B:$J,9,FALSE)," "),IFERROR(VLOOKUP(AK697,AuctionMapping2019SEP_LINES!$C:$J,8,FALSE)," "))</f>
        <v xml:space="preserve"> </v>
      </c>
    </row>
    <row r="698" spans="1:42" hidden="1" x14ac:dyDescent="0.25">
      <c r="A698" t="s">
        <v>735</v>
      </c>
      <c r="B698" t="s">
        <v>2736</v>
      </c>
      <c r="C698" t="s">
        <v>4564</v>
      </c>
      <c r="D698" t="s">
        <v>6110</v>
      </c>
      <c r="E698">
        <v>10000746515</v>
      </c>
      <c r="F698" t="s">
        <v>6731</v>
      </c>
      <c r="G698" t="s">
        <v>8292</v>
      </c>
      <c r="H698">
        <v>10000700821</v>
      </c>
      <c r="I698" t="s">
        <v>8912</v>
      </c>
      <c r="J698" t="s">
        <v>8915</v>
      </c>
      <c r="K698">
        <v>138</v>
      </c>
      <c r="L698" t="s">
        <v>2736</v>
      </c>
      <c r="N698" t="s">
        <v>9381</v>
      </c>
      <c r="O698" t="s">
        <v>10749</v>
      </c>
      <c r="P698" t="s">
        <v>12342</v>
      </c>
      <c r="S698" t="s">
        <v>4564</v>
      </c>
      <c r="T698" t="s">
        <v>4564</v>
      </c>
      <c r="U698" t="s">
        <v>10749</v>
      </c>
      <c r="V698" t="s">
        <v>14788</v>
      </c>
      <c r="W698" t="s">
        <v>14791</v>
      </c>
      <c r="X698" t="s">
        <v>15471</v>
      </c>
      <c r="Y698" t="s">
        <v>17581</v>
      </c>
      <c r="Z698" t="s">
        <v>8260</v>
      </c>
      <c r="AA698">
        <v>10000702801</v>
      </c>
      <c r="AB698" t="s">
        <v>8912</v>
      </c>
      <c r="AC698" t="s">
        <v>19352</v>
      </c>
      <c r="AD698" t="s">
        <v>19352</v>
      </c>
      <c r="AE698" t="s">
        <v>19861</v>
      </c>
      <c r="AF698" t="s">
        <v>21019</v>
      </c>
      <c r="AG698" t="s">
        <v>21374</v>
      </c>
      <c r="AH698" t="s">
        <v>21374</v>
      </c>
      <c r="AI698" t="s">
        <v>21374</v>
      </c>
      <c r="AJ698" t="s">
        <v>21374</v>
      </c>
      <c r="AK698" s="4" t="str">
        <f>IFERROR(VLOOKUP(C698,mapped!$A:$C,3,FALSE)," ")</f>
        <v xml:space="preserve"> </v>
      </c>
      <c r="AL698" s="4" t="str">
        <f>IF(D698="XFMR",IFERROR(VLOOKUP(AK698,AuctionMapping2019SEP_AUTOS!$B:$J,5,FALSE)," "),IFERROR(VLOOKUP(AK698,AuctionMapping2019SEP_LINES!$C:$J,4,FALSE)," "))</f>
        <v xml:space="preserve"> </v>
      </c>
      <c r="AM698" s="4" t="str">
        <f>IF(D698="XFMR",IFERROR(VLOOKUP(AK698,AuctionMapping2019SEP_AUTOS!$B:$J,6,FALSE)," "),IFERROR(VLOOKUP(AK698,AuctionMapping2019SEP_LINES!$C:$J,5,FALSE)," "))</f>
        <v xml:space="preserve"> </v>
      </c>
      <c r="AN698" s="4" t="str">
        <f>IF(D698="XFMR",IFERROR(VLOOKUP(AK698,AuctionMapping2019SEP_AUTOS!$B:$J,7,FALSE)," "),IFERROR(VLOOKUP(AK698,AuctionMapping2019SEP_LINES!$C:$J,6,FALSE)," "))</f>
        <v xml:space="preserve"> </v>
      </c>
      <c r="AO698" s="4" t="str">
        <f>IF(D698="XFMR",IFERROR(VLOOKUP(AK698,AuctionMapping2019SEP_AUTOS!$B:$J,8,FALSE)," "),IFERROR(VLOOKUP(AK698,AuctionMapping2019SEP_LINES!$C:$J,7,FALSE)," "))</f>
        <v xml:space="preserve"> </v>
      </c>
      <c r="AP698" s="4" t="str">
        <f>IF(D698="XFMR",IFERROR(VLOOKUP(AK698,AuctionMapping2019SEP_AUTOS!$B:$J,9,FALSE)," "),IFERROR(VLOOKUP(AK698,AuctionMapping2019SEP_LINES!$C:$J,8,FALSE)," "))</f>
        <v xml:space="preserve"> </v>
      </c>
    </row>
    <row r="699" spans="1:42" hidden="1" x14ac:dyDescent="0.25">
      <c r="A699" t="s">
        <v>736</v>
      </c>
      <c r="B699" t="s">
        <v>2737</v>
      </c>
      <c r="C699" t="s">
        <v>4565</v>
      </c>
      <c r="D699" t="s">
        <v>6110</v>
      </c>
      <c r="E699">
        <v>10001784073</v>
      </c>
      <c r="F699" t="s">
        <v>6732</v>
      </c>
      <c r="G699" t="s">
        <v>8293</v>
      </c>
      <c r="H699">
        <v>10000716814</v>
      </c>
      <c r="I699" t="s">
        <v>8911</v>
      </c>
      <c r="J699" t="s">
        <v>8915</v>
      </c>
      <c r="K699">
        <v>138</v>
      </c>
      <c r="L699" t="s">
        <v>2737</v>
      </c>
      <c r="N699" t="s">
        <v>9382</v>
      </c>
      <c r="O699" t="s">
        <v>10750</v>
      </c>
      <c r="P699" t="s">
        <v>12343</v>
      </c>
      <c r="S699" t="s">
        <v>4565</v>
      </c>
      <c r="T699" t="s">
        <v>4565</v>
      </c>
      <c r="U699" t="s">
        <v>14256</v>
      </c>
      <c r="V699" t="s">
        <v>14788</v>
      </c>
      <c r="W699" t="s">
        <v>14790</v>
      </c>
      <c r="X699" t="s">
        <v>15472</v>
      </c>
      <c r="Y699" t="s">
        <v>17582</v>
      </c>
      <c r="Z699" t="s">
        <v>19050</v>
      </c>
      <c r="AA699">
        <v>10000716820</v>
      </c>
      <c r="AB699" t="s">
        <v>8911</v>
      </c>
      <c r="AC699" t="s">
        <v>19351</v>
      </c>
      <c r="AD699" t="s">
        <v>19351</v>
      </c>
      <c r="AE699" t="s">
        <v>19862</v>
      </c>
      <c r="AF699" t="s">
        <v>39</v>
      </c>
      <c r="AG699" t="s">
        <v>39</v>
      </c>
      <c r="AH699" t="s">
        <v>39</v>
      </c>
      <c r="AI699" t="s">
        <v>39</v>
      </c>
      <c r="AJ699" t="s">
        <v>39</v>
      </c>
      <c r="AK699" s="4" t="str">
        <f>IFERROR(VLOOKUP(C699,mapped!$A:$C,3,FALSE)," ")</f>
        <v xml:space="preserve"> </v>
      </c>
      <c r="AL699" s="4" t="str">
        <f>IF(D699="XFMR",IFERROR(VLOOKUP(AK699,AuctionMapping2019SEP_AUTOS!$B:$J,5,FALSE)," "),IFERROR(VLOOKUP(AK699,AuctionMapping2019SEP_LINES!$C:$J,4,FALSE)," "))</f>
        <v xml:space="preserve"> </v>
      </c>
      <c r="AM699" s="4" t="str">
        <f>IF(D699="XFMR",IFERROR(VLOOKUP(AK699,AuctionMapping2019SEP_AUTOS!$B:$J,6,FALSE)," "),IFERROR(VLOOKUP(AK699,AuctionMapping2019SEP_LINES!$C:$J,5,FALSE)," "))</f>
        <v xml:space="preserve"> </v>
      </c>
      <c r="AN699" s="4" t="str">
        <f>IF(D699="XFMR",IFERROR(VLOOKUP(AK699,AuctionMapping2019SEP_AUTOS!$B:$J,7,FALSE)," "),IFERROR(VLOOKUP(AK699,AuctionMapping2019SEP_LINES!$C:$J,6,FALSE)," "))</f>
        <v xml:space="preserve"> </v>
      </c>
      <c r="AO699" s="4" t="str">
        <f>IF(D699="XFMR",IFERROR(VLOOKUP(AK699,AuctionMapping2019SEP_AUTOS!$B:$J,8,FALSE)," "),IFERROR(VLOOKUP(AK699,AuctionMapping2019SEP_LINES!$C:$J,7,FALSE)," "))</f>
        <v xml:space="preserve"> </v>
      </c>
      <c r="AP699" s="4" t="str">
        <f>IF(D699="XFMR",IFERROR(VLOOKUP(AK699,AuctionMapping2019SEP_AUTOS!$B:$J,9,FALSE)," "),IFERROR(VLOOKUP(AK699,AuctionMapping2019SEP_LINES!$C:$J,8,FALSE)," "))</f>
        <v xml:space="preserve"> </v>
      </c>
    </row>
    <row r="700" spans="1:42" hidden="1" x14ac:dyDescent="0.25">
      <c r="A700" t="s">
        <v>737</v>
      </c>
      <c r="B700" t="s">
        <v>2738</v>
      </c>
      <c r="C700" t="s">
        <v>4566</v>
      </c>
      <c r="D700" t="s">
        <v>6110</v>
      </c>
      <c r="E700">
        <v>10002381935</v>
      </c>
      <c r="F700" t="s">
        <v>6733</v>
      </c>
      <c r="G700" t="s">
        <v>8294</v>
      </c>
      <c r="H700">
        <v>10000701252</v>
      </c>
      <c r="I700" t="s">
        <v>8914</v>
      </c>
      <c r="J700" t="s">
        <v>8915</v>
      </c>
      <c r="K700">
        <v>138</v>
      </c>
      <c r="L700" t="s">
        <v>2738</v>
      </c>
      <c r="N700" t="s">
        <v>9383</v>
      </c>
      <c r="O700" t="s">
        <v>10751</v>
      </c>
      <c r="P700" t="s">
        <v>12344</v>
      </c>
      <c r="S700" t="s">
        <v>4566</v>
      </c>
      <c r="T700" t="s">
        <v>4566</v>
      </c>
      <c r="U700" t="s">
        <v>14257</v>
      </c>
      <c r="V700" t="s">
        <v>14788</v>
      </c>
      <c r="W700" t="s">
        <v>14790</v>
      </c>
      <c r="X700" t="s">
        <v>15473</v>
      </c>
      <c r="Y700" t="s">
        <v>17583</v>
      </c>
      <c r="Z700" t="s">
        <v>19051</v>
      </c>
      <c r="AA700">
        <v>10002381894</v>
      </c>
      <c r="AB700" t="s">
        <v>8914</v>
      </c>
      <c r="AC700" t="s">
        <v>19351</v>
      </c>
      <c r="AD700" t="s">
        <v>19351</v>
      </c>
      <c r="AE700" t="s">
        <v>19863</v>
      </c>
      <c r="AF700" t="s">
        <v>39</v>
      </c>
      <c r="AG700" t="s">
        <v>39</v>
      </c>
      <c r="AH700" t="s">
        <v>39</v>
      </c>
      <c r="AI700" t="s">
        <v>39</v>
      </c>
      <c r="AJ700" t="s">
        <v>39</v>
      </c>
      <c r="AK700" s="4" t="str">
        <f>IFERROR(VLOOKUP(C700,mapped!$A:$C,3,FALSE)," ")</f>
        <v xml:space="preserve"> </v>
      </c>
      <c r="AL700" s="4" t="str">
        <f>IF(D700="XFMR",IFERROR(VLOOKUP(AK700,AuctionMapping2019SEP_AUTOS!$B:$J,5,FALSE)," "),IFERROR(VLOOKUP(AK700,AuctionMapping2019SEP_LINES!$C:$J,4,FALSE)," "))</f>
        <v xml:space="preserve"> </v>
      </c>
      <c r="AM700" s="4" t="str">
        <f>IF(D700="XFMR",IFERROR(VLOOKUP(AK700,AuctionMapping2019SEP_AUTOS!$B:$J,6,FALSE)," "),IFERROR(VLOOKUP(AK700,AuctionMapping2019SEP_LINES!$C:$J,5,FALSE)," "))</f>
        <v xml:space="preserve"> </v>
      </c>
      <c r="AN700" s="4" t="str">
        <f>IF(D700="XFMR",IFERROR(VLOOKUP(AK700,AuctionMapping2019SEP_AUTOS!$B:$J,7,FALSE)," "),IFERROR(VLOOKUP(AK700,AuctionMapping2019SEP_LINES!$C:$J,6,FALSE)," "))</f>
        <v xml:space="preserve"> </v>
      </c>
      <c r="AO700" s="4" t="str">
        <f>IF(D700="XFMR",IFERROR(VLOOKUP(AK700,AuctionMapping2019SEP_AUTOS!$B:$J,8,FALSE)," "),IFERROR(VLOOKUP(AK700,AuctionMapping2019SEP_LINES!$C:$J,7,FALSE)," "))</f>
        <v xml:space="preserve"> </v>
      </c>
      <c r="AP700" s="4" t="str">
        <f>IF(D700="XFMR",IFERROR(VLOOKUP(AK700,AuctionMapping2019SEP_AUTOS!$B:$J,9,FALSE)," "),IFERROR(VLOOKUP(AK700,AuctionMapping2019SEP_LINES!$C:$J,8,FALSE)," "))</f>
        <v xml:space="preserve"> </v>
      </c>
    </row>
    <row r="701" spans="1:42" hidden="1" x14ac:dyDescent="0.25">
      <c r="A701" t="s">
        <v>738</v>
      </c>
      <c r="B701" t="s">
        <v>2739</v>
      </c>
      <c r="C701" t="s">
        <v>4567</v>
      </c>
      <c r="D701" t="s">
        <v>6110</v>
      </c>
      <c r="E701">
        <v>10002485680</v>
      </c>
      <c r="F701" t="s">
        <v>6734</v>
      </c>
      <c r="G701" t="s">
        <v>8295</v>
      </c>
      <c r="H701">
        <v>10000699478</v>
      </c>
      <c r="I701" t="s">
        <v>8914</v>
      </c>
      <c r="J701" t="s">
        <v>8915</v>
      </c>
      <c r="K701">
        <v>138</v>
      </c>
      <c r="L701" t="s">
        <v>2739</v>
      </c>
      <c r="N701" t="s">
        <v>9384</v>
      </c>
      <c r="O701" t="s">
        <v>10752</v>
      </c>
      <c r="P701" t="s">
        <v>12345</v>
      </c>
      <c r="S701" t="s">
        <v>4567</v>
      </c>
      <c r="T701" t="s">
        <v>4567</v>
      </c>
      <c r="U701" t="s">
        <v>14258</v>
      </c>
      <c r="V701" t="s">
        <v>14788</v>
      </c>
      <c r="W701" t="s">
        <v>14790</v>
      </c>
      <c r="X701" t="s">
        <v>15474</v>
      </c>
      <c r="Y701" t="s">
        <v>17584</v>
      </c>
      <c r="Z701" t="s">
        <v>19052</v>
      </c>
      <c r="AA701">
        <v>10000700223</v>
      </c>
      <c r="AB701" t="s">
        <v>8914</v>
      </c>
      <c r="AC701" t="s">
        <v>19351</v>
      </c>
      <c r="AD701" t="s">
        <v>19351</v>
      </c>
      <c r="AE701" t="s">
        <v>19864</v>
      </c>
      <c r="AF701" t="s">
        <v>21020</v>
      </c>
      <c r="AG701" t="s">
        <v>21413</v>
      </c>
      <c r="AH701" t="s">
        <v>21395</v>
      </c>
      <c r="AI701" t="s">
        <v>21413</v>
      </c>
      <c r="AJ701" t="s">
        <v>21413</v>
      </c>
      <c r="AK701" s="4" t="str">
        <f>IFERROR(VLOOKUP(C701,mapped!$A:$C,3,FALSE)," ")</f>
        <v xml:space="preserve"> </v>
      </c>
      <c r="AL701" s="4" t="str">
        <f>IF(D701="XFMR",IFERROR(VLOOKUP(AK701,AuctionMapping2019SEP_AUTOS!$B:$J,5,FALSE)," "),IFERROR(VLOOKUP(AK701,AuctionMapping2019SEP_LINES!$C:$J,4,FALSE)," "))</f>
        <v xml:space="preserve"> </v>
      </c>
      <c r="AM701" s="4" t="str">
        <f>IF(D701="XFMR",IFERROR(VLOOKUP(AK701,AuctionMapping2019SEP_AUTOS!$B:$J,6,FALSE)," "),IFERROR(VLOOKUP(AK701,AuctionMapping2019SEP_LINES!$C:$J,5,FALSE)," "))</f>
        <v xml:space="preserve"> </v>
      </c>
      <c r="AN701" s="4" t="str">
        <f>IF(D701="XFMR",IFERROR(VLOOKUP(AK701,AuctionMapping2019SEP_AUTOS!$B:$J,7,FALSE)," "),IFERROR(VLOOKUP(AK701,AuctionMapping2019SEP_LINES!$C:$J,6,FALSE)," "))</f>
        <v xml:space="preserve"> </v>
      </c>
      <c r="AO701" s="4" t="str">
        <f>IF(D701="XFMR",IFERROR(VLOOKUP(AK701,AuctionMapping2019SEP_AUTOS!$B:$J,8,FALSE)," "),IFERROR(VLOOKUP(AK701,AuctionMapping2019SEP_LINES!$C:$J,7,FALSE)," "))</f>
        <v xml:space="preserve"> </v>
      </c>
      <c r="AP701" s="4" t="str">
        <f>IF(D701="XFMR",IFERROR(VLOOKUP(AK701,AuctionMapping2019SEP_AUTOS!$B:$J,9,FALSE)," "),IFERROR(VLOOKUP(AK701,AuctionMapping2019SEP_LINES!$C:$J,8,FALSE)," "))</f>
        <v xml:space="preserve"> </v>
      </c>
    </row>
    <row r="702" spans="1:42" hidden="1" x14ac:dyDescent="0.25">
      <c r="A702" t="s">
        <v>739</v>
      </c>
      <c r="B702" t="s">
        <v>2740</v>
      </c>
      <c r="C702" t="s">
        <v>4568</v>
      </c>
      <c r="D702" t="s">
        <v>6111</v>
      </c>
      <c r="E702">
        <v>10001865073</v>
      </c>
      <c r="F702" t="s">
        <v>6735</v>
      </c>
      <c r="G702" t="s">
        <v>8296</v>
      </c>
      <c r="H702">
        <v>10000702686</v>
      </c>
      <c r="I702" t="s">
        <v>8914</v>
      </c>
      <c r="J702" t="s">
        <v>8915</v>
      </c>
      <c r="K702">
        <v>138</v>
      </c>
      <c r="L702" t="s">
        <v>2740</v>
      </c>
      <c r="N702" t="s">
        <v>9385</v>
      </c>
      <c r="O702" t="s">
        <v>10753</v>
      </c>
      <c r="P702" t="s">
        <v>12346</v>
      </c>
      <c r="S702" t="s">
        <v>4568</v>
      </c>
      <c r="T702" t="s">
        <v>4568</v>
      </c>
      <c r="U702" t="s">
        <v>14259</v>
      </c>
      <c r="V702" t="s">
        <v>14788</v>
      </c>
      <c r="W702" t="s">
        <v>14790</v>
      </c>
      <c r="X702" t="s">
        <v>15475</v>
      </c>
      <c r="Y702" t="s">
        <v>16997</v>
      </c>
      <c r="AC702" t="s">
        <v>19351</v>
      </c>
      <c r="AD702" t="s">
        <v>19351</v>
      </c>
      <c r="AE702" t="s">
        <v>16997</v>
      </c>
      <c r="AF702" t="s">
        <v>39</v>
      </c>
      <c r="AG702" t="s">
        <v>39</v>
      </c>
      <c r="AH702" t="s">
        <v>39</v>
      </c>
      <c r="AI702" t="s">
        <v>39</v>
      </c>
      <c r="AJ702" t="s">
        <v>39</v>
      </c>
      <c r="AK702" s="4" t="str">
        <f>IFERROR(VLOOKUP(C702,mapped!$A:$C,3,FALSE)," ")</f>
        <v xml:space="preserve"> </v>
      </c>
      <c r="AL702" s="4" t="str">
        <f>IF(D702="XFMR",IFERROR(VLOOKUP(AK702,AuctionMapping2019SEP_AUTOS!$B:$J,5,FALSE)," "),IFERROR(VLOOKUP(AK702,AuctionMapping2019SEP_LINES!$C:$J,4,FALSE)," "))</f>
        <v xml:space="preserve"> </v>
      </c>
      <c r="AM702" s="4" t="str">
        <f>IF(D702="XFMR",IFERROR(VLOOKUP(AK702,AuctionMapping2019SEP_AUTOS!$B:$J,6,FALSE)," "),IFERROR(VLOOKUP(AK702,AuctionMapping2019SEP_LINES!$C:$J,5,FALSE)," "))</f>
        <v xml:space="preserve"> </v>
      </c>
      <c r="AN702" s="4" t="str">
        <f>IF(D702="XFMR",IFERROR(VLOOKUP(AK702,AuctionMapping2019SEP_AUTOS!$B:$J,7,FALSE)," "),IFERROR(VLOOKUP(AK702,AuctionMapping2019SEP_LINES!$C:$J,6,FALSE)," "))</f>
        <v xml:space="preserve"> </v>
      </c>
      <c r="AO702" s="4" t="str">
        <f>IF(D702="XFMR",IFERROR(VLOOKUP(AK702,AuctionMapping2019SEP_AUTOS!$B:$J,8,FALSE)," "),IFERROR(VLOOKUP(AK702,AuctionMapping2019SEP_LINES!$C:$J,7,FALSE)," "))</f>
        <v xml:space="preserve"> </v>
      </c>
      <c r="AP702" s="4" t="str">
        <f>IF(D702="XFMR",IFERROR(VLOOKUP(AK702,AuctionMapping2019SEP_AUTOS!$B:$J,9,FALSE)," "),IFERROR(VLOOKUP(AK702,AuctionMapping2019SEP_LINES!$C:$J,8,FALSE)," "))</f>
        <v xml:space="preserve"> </v>
      </c>
    </row>
    <row r="703" spans="1:42" hidden="1" x14ac:dyDescent="0.25">
      <c r="A703" t="s">
        <v>740</v>
      </c>
      <c r="B703" t="s">
        <v>2741</v>
      </c>
      <c r="C703" t="s">
        <v>4569</v>
      </c>
      <c r="D703" t="s">
        <v>6110</v>
      </c>
      <c r="E703">
        <v>10002165488</v>
      </c>
      <c r="F703" t="s">
        <v>6736</v>
      </c>
      <c r="G703" t="s">
        <v>8297</v>
      </c>
      <c r="H703">
        <v>10000702427</v>
      </c>
      <c r="I703" t="s">
        <v>8911</v>
      </c>
      <c r="J703" t="s">
        <v>8915</v>
      </c>
      <c r="K703">
        <v>138</v>
      </c>
      <c r="L703" t="s">
        <v>2741</v>
      </c>
      <c r="N703" t="s">
        <v>2741</v>
      </c>
      <c r="O703" t="s">
        <v>10754</v>
      </c>
      <c r="P703" t="s">
        <v>12347</v>
      </c>
      <c r="S703" t="s">
        <v>4569</v>
      </c>
      <c r="T703" t="s">
        <v>4569</v>
      </c>
      <c r="U703" t="s">
        <v>10754</v>
      </c>
      <c r="V703" t="s">
        <v>14788</v>
      </c>
      <c r="W703" t="s">
        <v>14790</v>
      </c>
      <c r="X703" t="s">
        <v>15476</v>
      </c>
      <c r="Y703" t="s">
        <v>17585</v>
      </c>
      <c r="Z703" t="s">
        <v>8526</v>
      </c>
      <c r="AA703">
        <v>10000702562</v>
      </c>
      <c r="AB703" t="s">
        <v>8911</v>
      </c>
      <c r="AC703" t="s">
        <v>19351</v>
      </c>
      <c r="AD703" t="s">
        <v>19351</v>
      </c>
      <c r="AE703" t="s">
        <v>19865</v>
      </c>
      <c r="AF703" t="s">
        <v>39</v>
      </c>
      <c r="AG703" t="s">
        <v>39</v>
      </c>
      <c r="AH703" t="s">
        <v>39</v>
      </c>
      <c r="AI703" t="s">
        <v>39</v>
      </c>
      <c r="AJ703" t="s">
        <v>39</v>
      </c>
      <c r="AK703" s="4" t="str">
        <f>IFERROR(VLOOKUP(C703,mapped!$A:$C,3,FALSE)," ")</f>
        <v xml:space="preserve"> </v>
      </c>
      <c r="AL703" s="4" t="str">
        <f>IF(D703="XFMR",IFERROR(VLOOKUP(AK703,AuctionMapping2019SEP_AUTOS!$B:$J,5,FALSE)," "),IFERROR(VLOOKUP(AK703,AuctionMapping2019SEP_LINES!$C:$J,4,FALSE)," "))</f>
        <v xml:space="preserve"> </v>
      </c>
      <c r="AM703" s="4" t="str">
        <f>IF(D703="XFMR",IFERROR(VLOOKUP(AK703,AuctionMapping2019SEP_AUTOS!$B:$J,6,FALSE)," "),IFERROR(VLOOKUP(AK703,AuctionMapping2019SEP_LINES!$C:$J,5,FALSE)," "))</f>
        <v xml:space="preserve"> </v>
      </c>
      <c r="AN703" s="4" t="str">
        <f>IF(D703="XFMR",IFERROR(VLOOKUP(AK703,AuctionMapping2019SEP_AUTOS!$B:$J,7,FALSE)," "),IFERROR(VLOOKUP(AK703,AuctionMapping2019SEP_LINES!$C:$J,6,FALSE)," "))</f>
        <v xml:space="preserve"> </v>
      </c>
      <c r="AO703" s="4" t="str">
        <f>IF(D703="XFMR",IFERROR(VLOOKUP(AK703,AuctionMapping2019SEP_AUTOS!$B:$J,8,FALSE)," "),IFERROR(VLOOKUP(AK703,AuctionMapping2019SEP_LINES!$C:$J,7,FALSE)," "))</f>
        <v xml:space="preserve"> </v>
      </c>
      <c r="AP703" s="4" t="str">
        <f>IF(D703="XFMR",IFERROR(VLOOKUP(AK703,AuctionMapping2019SEP_AUTOS!$B:$J,9,FALSE)," "),IFERROR(VLOOKUP(AK703,AuctionMapping2019SEP_LINES!$C:$J,8,FALSE)," "))</f>
        <v xml:space="preserve"> </v>
      </c>
    </row>
    <row r="704" spans="1:42" hidden="1" x14ac:dyDescent="0.25">
      <c r="A704" t="s">
        <v>741</v>
      </c>
      <c r="B704" t="s">
        <v>2742</v>
      </c>
      <c r="C704" t="s">
        <v>4570</v>
      </c>
      <c r="D704" t="s">
        <v>6110</v>
      </c>
      <c r="E704">
        <v>10000747684</v>
      </c>
      <c r="F704" t="s">
        <v>6737</v>
      </c>
      <c r="G704" t="s">
        <v>8298</v>
      </c>
      <c r="H704">
        <v>10000701300</v>
      </c>
      <c r="I704" t="s">
        <v>8914</v>
      </c>
      <c r="J704" t="s">
        <v>8915</v>
      </c>
      <c r="K704">
        <v>138</v>
      </c>
      <c r="L704" t="s">
        <v>2742</v>
      </c>
      <c r="N704" t="s">
        <v>9386</v>
      </c>
      <c r="O704" t="s">
        <v>10755</v>
      </c>
      <c r="P704" t="s">
        <v>12348</v>
      </c>
      <c r="S704" t="s">
        <v>13813</v>
      </c>
      <c r="T704" t="s">
        <v>13813</v>
      </c>
      <c r="U704" t="s">
        <v>14260</v>
      </c>
      <c r="V704" t="s">
        <v>14788</v>
      </c>
      <c r="W704" t="s">
        <v>14790</v>
      </c>
      <c r="X704" t="s">
        <v>15477</v>
      </c>
      <c r="Y704" t="s">
        <v>17586</v>
      </c>
      <c r="Z704" t="s">
        <v>19053</v>
      </c>
      <c r="AA704">
        <v>10000700318</v>
      </c>
      <c r="AB704" t="s">
        <v>8914</v>
      </c>
      <c r="AC704" t="s">
        <v>19351</v>
      </c>
      <c r="AD704" t="s">
        <v>19357</v>
      </c>
      <c r="AE704" t="s">
        <v>19866</v>
      </c>
      <c r="AF704" t="s">
        <v>39</v>
      </c>
      <c r="AG704" t="s">
        <v>39</v>
      </c>
      <c r="AH704" t="s">
        <v>39</v>
      </c>
      <c r="AI704" t="s">
        <v>39</v>
      </c>
      <c r="AJ704" t="s">
        <v>39</v>
      </c>
      <c r="AK704" s="4" t="str">
        <f>IFERROR(VLOOKUP(C704,mapped!$A:$C,3,FALSE)," ")</f>
        <v xml:space="preserve"> </v>
      </c>
      <c r="AL704" s="4" t="str">
        <f>IF(D704="XFMR",IFERROR(VLOOKUP(AK704,AuctionMapping2019SEP_AUTOS!$B:$J,5,FALSE)," "),IFERROR(VLOOKUP(AK704,AuctionMapping2019SEP_LINES!$C:$J,4,FALSE)," "))</f>
        <v xml:space="preserve"> </v>
      </c>
      <c r="AM704" s="4" t="str">
        <f>IF(D704="XFMR",IFERROR(VLOOKUP(AK704,AuctionMapping2019SEP_AUTOS!$B:$J,6,FALSE)," "),IFERROR(VLOOKUP(AK704,AuctionMapping2019SEP_LINES!$C:$J,5,FALSE)," "))</f>
        <v xml:space="preserve"> </v>
      </c>
      <c r="AN704" s="4" t="str">
        <f>IF(D704="XFMR",IFERROR(VLOOKUP(AK704,AuctionMapping2019SEP_AUTOS!$B:$J,7,FALSE)," "),IFERROR(VLOOKUP(AK704,AuctionMapping2019SEP_LINES!$C:$J,6,FALSE)," "))</f>
        <v xml:space="preserve"> </v>
      </c>
      <c r="AO704" s="4" t="str">
        <f>IF(D704="XFMR",IFERROR(VLOOKUP(AK704,AuctionMapping2019SEP_AUTOS!$B:$J,8,FALSE)," "),IFERROR(VLOOKUP(AK704,AuctionMapping2019SEP_LINES!$C:$J,7,FALSE)," "))</f>
        <v xml:space="preserve"> </v>
      </c>
      <c r="AP704" s="4" t="str">
        <f>IF(D704="XFMR",IFERROR(VLOOKUP(AK704,AuctionMapping2019SEP_AUTOS!$B:$J,9,FALSE)," "),IFERROR(VLOOKUP(AK704,AuctionMapping2019SEP_LINES!$C:$J,8,FALSE)," "))</f>
        <v xml:space="preserve"> </v>
      </c>
    </row>
    <row r="705" spans="1:42" hidden="1" x14ac:dyDescent="0.25">
      <c r="A705" t="s">
        <v>742</v>
      </c>
      <c r="B705" t="s">
        <v>2743</v>
      </c>
      <c r="C705" t="s">
        <v>4571</v>
      </c>
      <c r="D705" t="s">
        <v>6110</v>
      </c>
      <c r="E705">
        <v>10000746709</v>
      </c>
      <c r="F705" t="s">
        <v>6738</v>
      </c>
      <c r="G705" t="s">
        <v>8299</v>
      </c>
      <c r="H705">
        <v>10000700884</v>
      </c>
      <c r="I705" t="s">
        <v>8914</v>
      </c>
      <c r="J705" t="s">
        <v>8915</v>
      </c>
      <c r="K705">
        <v>138</v>
      </c>
      <c r="L705" t="s">
        <v>2743</v>
      </c>
      <c r="N705" t="s">
        <v>9386</v>
      </c>
      <c r="O705" t="s">
        <v>10756</v>
      </c>
      <c r="P705" t="s">
        <v>12349</v>
      </c>
      <c r="S705" t="s">
        <v>4571</v>
      </c>
      <c r="T705" t="s">
        <v>4571</v>
      </c>
      <c r="U705" t="s">
        <v>14261</v>
      </c>
      <c r="V705" t="s">
        <v>14788</v>
      </c>
      <c r="W705" t="s">
        <v>14790</v>
      </c>
      <c r="X705" t="s">
        <v>15478</v>
      </c>
      <c r="Y705" t="s">
        <v>17587</v>
      </c>
      <c r="Z705" t="s">
        <v>8611</v>
      </c>
      <c r="AA705">
        <v>10000700811</v>
      </c>
      <c r="AB705" t="s">
        <v>8914</v>
      </c>
      <c r="AC705" t="s">
        <v>19351</v>
      </c>
      <c r="AD705" t="s">
        <v>19351</v>
      </c>
      <c r="AE705" t="s">
        <v>19867</v>
      </c>
      <c r="AF705" t="s">
        <v>39</v>
      </c>
      <c r="AG705" t="s">
        <v>39</v>
      </c>
      <c r="AH705" t="s">
        <v>39</v>
      </c>
      <c r="AI705" t="s">
        <v>39</v>
      </c>
      <c r="AJ705" t="s">
        <v>39</v>
      </c>
      <c r="AK705" s="4" t="str">
        <f>IFERROR(VLOOKUP(C705,mapped!$A:$C,3,FALSE)," ")</f>
        <v xml:space="preserve"> </v>
      </c>
      <c r="AL705" s="4" t="str">
        <f>IF(D705="XFMR",IFERROR(VLOOKUP(AK705,AuctionMapping2019SEP_AUTOS!$B:$J,5,FALSE)," "),IFERROR(VLOOKUP(AK705,AuctionMapping2019SEP_LINES!$C:$J,4,FALSE)," "))</f>
        <v xml:space="preserve"> </v>
      </c>
      <c r="AM705" s="4" t="str">
        <f>IF(D705="XFMR",IFERROR(VLOOKUP(AK705,AuctionMapping2019SEP_AUTOS!$B:$J,6,FALSE)," "),IFERROR(VLOOKUP(AK705,AuctionMapping2019SEP_LINES!$C:$J,5,FALSE)," "))</f>
        <v xml:space="preserve"> </v>
      </c>
      <c r="AN705" s="4" t="str">
        <f>IF(D705="XFMR",IFERROR(VLOOKUP(AK705,AuctionMapping2019SEP_AUTOS!$B:$J,7,FALSE)," "),IFERROR(VLOOKUP(AK705,AuctionMapping2019SEP_LINES!$C:$J,6,FALSE)," "))</f>
        <v xml:space="preserve"> </v>
      </c>
      <c r="AO705" s="4" t="str">
        <f>IF(D705="XFMR",IFERROR(VLOOKUP(AK705,AuctionMapping2019SEP_AUTOS!$B:$J,8,FALSE)," "),IFERROR(VLOOKUP(AK705,AuctionMapping2019SEP_LINES!$C:$J,7,FALSE)," "))</f>
        <v xml:space="preserve"> </v>
      </c>
      <c r="AP705" s="4" t="str">
        <f>IF(D705="XFMR",IFERROR(VLOOKUP(AK705,AuctionMapping2019SEP_AUTOS!$B:$J,9,FALSE)," "),IFERROR(VLOOKUP(AK705,AuctionMapping2019SEP_LINES!$C:$J,8,FALSE)," "))</f>
        <v xml:space="preserve"> </v>
      </c>
    </row>
    <row r="706" spans="1:42" hidden="1" x14ac:dyDescent="0.25">
      <c r="A706" t="s">
        <v>743</v>
      </c>
      <c r="B706" t="s">
        <v>2744</v>
      </c>
      <c r="C706" t="s">
        <v>4572</v>
      </c>
      <c r="D706" t="s">
        <v>6110</v>
      </c>
      <c r="E706">
        <v>10000749481</v>
      </c>
      <c r="F706" t="s">
        <v>6739</v>
      </c>
      <c r="G706" t="s">
        <v>7992</v>
      </c>
      <c r="H706">
        <v>10000702002</v>
      </c>
      <c r="I706" t="s">
        <v>8914</v>
      </c>
      <c r="J706" t="s">
        <v>8915</v>
      </c>
      <c r="K706">
        <v>138</v>
      </c>
      <c r="L706" t="s">
        <v>2744</v>
      </c>
      <c r="N706" t="s">
        <v>9387</v>
      </c>
      <c r="O706" t="s">
        <v>10757</v>
      </c>
      <c r="P706" t="s">
        <v>12262</v>
      </c>
      <c r="S706" t="s">
        <v>4572</v>
      </c>
      <c r="T706" t="s">
        <v>4572</v>
      </c>
      <c r="U706" t="s">
        <v>14262</v>
      </c>
      <c r="V706" t="s">
        <v>14788</v>
      </c>
      <c r="W706" t="s">
        <v>14790</v>
      </c>
      <c r="X706" t="s">
        <v>15479</v>
      </c>
      <c r="Y706" t="s">
        <v>17588</v>
      </c>
      <c r="Z706" t="s">
        <v>19054</v>
      </c>
      <c r="AA706">
        <v>10000701611</v>
      </c>
      <c r="AB706" t="s">
        <v>8914</v>
      </c>
      <c r="AC706" t="s">
        <v>19351</v>
      </c>
      <c r="AD706" t="s">
        <v>19351</v>
      </c>
      <c r="AE706" t="s">
        <v>19868</v>
      </c>
      <c r="AF706" t="s">
        <v>39</v>
      </c>
      <c r="AG706" t="s">
        <v>39</v>
      </c>
      <c r="AH706" t="s">
        <v>39</v>
      </c>
      <c r="AI706" t="s">
        <v>39</v>
      </c>
      <c r="AJ706" t="s">
        <v>39</v>
      </c>
      <c r="AK706" s="4" t="str">
        <f>IFERROR(VLOOKUP(C706,mapped!$A:$C,3,FALSE)," ")</f>
        <v xml:space="preserve"> </v>
      </c>
      <c r="AL706" s="4" t="str">
        <f>IF(D706="XFMR",IFERROR(VLOOKUP(AK706,AuctionMapping2019SEP_AUTOS!$B:$J,5,FALSE)," "),IFERROR(VLOOKUP(AK706,AuctionMapping2019SEP_LINES!$C:$J,4,FALSE)," "))</f>
        <v xml:space="preserve"> </v>
      </c>
      <c r="AM706" s="4" t="str">
        <f>IF(D706="XFMR",IFERROR(VLOOKUP(AK706,AuctionMapping2019SEP_AUTOS!$B:$J,6,FALSE)," "),IFERROR(VLOOKUP(AK706,AuctionMapping2019SEP_LINES!$C:$J,5,FALSE)," "))</f>
        <v xml:space="preserve"> </v>
      </c>
      <c r="AN706" s="4" t="str">
        <f>IF(D706="XFMR",IFERROR(VLOOKUP(AK706,AuctionMapping2019SEP_AUTOS!$B:$J,7,FALSE)," "),IFERROR(VLOOKUP(AK706,AuctionMapping2019SEP_LINES!$C:$J,6,FALSE)," "))</f>
        <v xml:space="preserve"> </v>
      </c>
      <c r="AO706" s="4" t="str">
        <f>IF(D706="XFMR",IFERROR(VLOOKUP(AK706,AuctionMapping2019SEP_AUTOS!$B:$J,8,FALSE)," "),IFERROR(VLOOKUP(AK706,AuctionMapping2019SEP_LINES!$C:$J,7,FALSE)," "))</f>
        <v xml:space="preserve"> </v>
      </c>
      <c r="AP706" s="4" t="str">
        <f>IF(D706="XFMR",IFERROR(VLOOKUP(AK706,AuctionMapping2019SEP_AUTOS!$B:$J,9,FALSE)," "),IFERROR(VLOOKUP(AK706,AuctionMapping2019SEP_LINES!$C:$J,8,FALSE)," "))</f>
        <v xml:space="preserve"> </v>
      </c>
    </row>
    <row r="707" spans="1:42" hidden="1" x14ac:dyDescent="0.25">
      <c r="A707" t="s">
        <v>744</v>
      </c>
      <c r="B707" t="s">
        <v>2745</v>
      </c>
      <c r="C707" t="s">
        <v>4573</v>
      </c>
      <c r="D707" t="s">
        <v>6110</v>
      </c>
      <c r="E707">
        <v>10002165879</v>
      </c>
      <c r="F707" t="s">
        <v>6740</v>
      </c>
      <c r="G707" t="s">
        <v>8300</v>
      </c>
      <c r="H707">
        <v>10000702153</v>
      </c>
      <c r="I707" t="s">
        <v>8914</v>
      </c>
      <c r="J707" t="s">
        <v>8915</v>
      </c>
      <c r="K707">
        <v>69</v>
      </c>
      <c r="L707" t="s">
        <v>2745</v>
      </c>
      <c r="N707" t="s">
        <v>9388</v>
      </c>
      <c r="O707" t="s">
        <v>10758</v>
      </c>
      <c r="P707" t="s">
        <v>12350</v>
      </c>
      <c r="S707" t="s">
        <v>4573</v>
      </c>
      <c r="T707" t="s">
        <v>4573</v>
      </c>
      <c r="U707" t="s">
        <v>14263</v>
      </c>
      <c r="V707" t="s">
        <v>14788</v>
      </c>
      <c r="W707" t="s">
        <v>14790</v>
      </c>
      <c r="X707" t="s">
        <v>15480</v>
      </c>
      <c r="Y707" t="s">
        <v>17589</v>
      </c>
      <c r="Z707" t="s">
        <v>6742</v>
      </c>
      <c r="AA707">
        <v>10000701991</v>
      </c>
      <c r="AB707" t="s">
        <v>8914</v>
      </c>
      <c r="AC707" t="s">
        <v>19351</v>
      </c>
      <c r="AD707" t="s">
        <v>19351</v>
      </c>
      <c r="AE707" t="s">
        <v>19869</v>
      </c>
      <c r="AF707" t="s">
        <v>39</v>
      </c>
      <c r="AG707" t="s">
        <v>39</v>
      </c>
      <c r="AH707" t="s">
        <v>39</v>
      </c>
      <c r="AI707" t="s">
        <v>39</v>
      </c>
      <c r="AJ707" t="s">
        <v>39</v>
      </c>
      <c r="AK707" s="4" t="str">
        <f>IFERROR(VLOOKUP(C707,mapped!$A:$C,3,FALSE)," ")</f>
        <v xml:space="preserve"> </v>
      </c>
      <c r="AL707" s="4" t="str">
        <f>IF(D707="XFMR",IFERROR(VLOOKUP(AK707,AuctionMapping2019SEP_AUTOS!$B:$J,5,FALSE)," "),IFERROR(VLOOKUP(AK707,AuctionMapping2019SEP_LINES!$C:$J,4,FALSE)," "))</f>
        <v xml:space="preserve"> </v>
      </c>
      <c r="AM707" s="4" t="str">
        <f>IF(D707="XFMR",IFERROR(VLOOKUP(AK707,AuctionMapping2019SEP_AUTOS!$B:$J,6,FALSE)," "),IFERROR(VLOOKUP(AK707,AuctionMapping2019SEP_LINES!$C:$J,5,FALSE)," "))</f>
        <v xml:space="preserve"> </v>
      </c>
      <c r="AN707" s="4" t="str">
        <f>IF(D707="XFMR",IFERROR(VLOOKUP(AK707,AuctionMapping2019SEP_AUTOS!$B:$J,7,FALSE)," "),IFERROR(VLOOKUP(AK707,AuctionMapping2019SEP_LINES!$C:$J,6,FALSE)," "))</f>
        <v xml:space="preserve"> </v>
      </c>
      <c r="AO707" s="4" t="str">
        <f>IF(D707="XFMR",IFERROR(VLOOKUP(AK707,AuctionMapping2019SEP_AUTOS!$B:$J,8,FALSE)," "),IFERROR(VLOOKUP(AK707,AuctionMapping2019SEP_LINES!$C:$J,7,FALSE)," "))</f>
        <v xml:space="preserve"> </v>
      </c>
      <c r="AP707" s="4" t="str">
        <f>IF(D707="XFMR",IFERROR(VLOOKUP(AK707,AuctionMapping2019SEP_AUTOS!$B:$J,9,FALSE)," "),IFERROR(VLOOKUP(AK707,AuctionMapping2019SEP_LINES!$C:$J,8,FALSE)," "))</f>
        <v xml:space="preserve"> </v>
      </c>
    </row>
    <row r="708" spans="1:42" hidden="1" x14ac:dyDescent="0.25">
      <c r="A708" t="s">
        <v>745</v>
      </c>
      <c r="B708" t="s">
        <v>2745</v>
      </c>
      <c r="C708" t="s">
        <v>4574</v>
      </c>
      <c r="D708" t="s">
        <v>6110</v>
      </c>
      <c r="E708">
        <v>10002165880</v>
      </c>
      <c r="F708" t="s">
        <v>6741</v>
      </c>
      <c r="G708" t="s">
        <v>8300</v>
      </c>
      <c r="H708">
        <v>10000702153</v>
      </c>
      <c r="I708" t="s">
        <v>8914</v>
      </c>
      <c r="J708" t="s">
        <v>8915</v>
      </c>
      <c r="K708">
        <v>69</v>
      </c>
      <c r="L708" t="s">
        <v>2745</v>
      </c>
      <c r="N708" t="s">
        <v>9388</v>
      </c>
      <c r="O708" t="s">
        <v>10758</v>
      </c>
      <c r="P708" t="s">
        <v>12350</v>
      </c>
      <c r="S708" t="s">
        <v>4574</v>
      </c>
      <c r="T708" t="s">
        <v>4574</v>
      </c>
      <c r="U708" t="s">
        <v>14263</v>
      </c>
      <c r="V708" t="s">
        <v>14788</v>
      </c>
      <c r="W708" t="s">
        <v>14790</v>
      </c>
      <c r="X708" t="s">
        <v>15481</v>
      </c>
      <c r="Y708" t="s">
        <v>17590</v>
      </c>
      <c r="Z708" t="s">
        <v>8696</v>
      </c>
      <c r="AA708">
        <v>10000700543</v>
      </c>
      <c r="AB708" t="s">
        <v>8914</v>
      </c>
      <c r="AC708" t="s">
        <v>19351</v>
      </c>
      <c r="AD708" t="s">
        <v>19351</v>
      </c>
      <c r="AE708" t="s">
        <v>19870</v>
      </c>
      <c r="AF708" t="s">
        <v>39</v>
      </c>
      <c r="AG708" t="s">
        <v>39</v>
      </c>
      <c r="AH708" t="s">
        <v>39</v>
      </c>
      <c r="AI708" t="s">
        <v>39</v>
      </c>
      <c r="AJ708" t="s">
        <v>39</v>
      </c>
      <c r="AK708" s="4" t="str">
        <f>IFERROR(VLOOKUP(C708,mapped!$A:$C,3,FALSE)," ")</f>
        <v xml:space="preserve"> </v>
      </c>
      <c r="AL708" s="4" t="str">
        <f>IF(D708="XFMR",IFERROR(VLOOKUP(AK708,AuctionMapping2019SEP_AUTOS!$B:$J,5,FALSE)," "),IFERROR(VLOOKUP(AK708,AuctionMapping2019SEP_LINES!$C:$J,4,FALSE)," "))</f>
        <v xml:space="preserve"> </v>
      </c>
      <c r="AM708" s="4" t="str">
        <f>IF(D708="XFMR",IFERROR(VLOOKUP(AK708,AuctionMapping2019SEP_AUTOS!$B:$J,6,FALSE)," "),IFERROR(VLOOKUP(AK708,AuctionMapping2019SEP_LINES!$C:$J,5,FALSE)," "))</f>
        <v xml:space="preserve"> </v>
      </c>
      <c r="AN708" s="4" t="str">
        <f>IF(D708="XFMR",IFERROR(VLOOKUP(AK708,AuctionMapping2019SEP_AUTOS!$B:$J,7,FALSE)," "),IFERROR(VLOOKUP(AK708,AuctionMapping2019SEP_LINES!$C:$J,6,FALSE)," "))</f>
        <v xml:space="preserve"> </v>
      </c>
      <c r="AO708" s="4" t="str">
        <f>IF(D708="XFMR",IFERROR(VLOOKUP(AK708,AuctionMapping2019SEP_AUTOS!$B:$J,8,FALSE)," "),IFERROR(VLOOKUP(AK708,AuctionMapping2019SEP_LINES!$C:$J,7,FALSE)," "))</f>
        <v xml:space="preserve"> </v>
      </c>
      <c r="AP708" s="4" t="str">
        <f>IF(D708="XFMR",IFERROR(VLOOKUP(AK708,AuctionMapping2019SEP_AUTOS!$B:$J,9,FALSE)," "),IFERROR(VLOOKUP(AK708,AuctionMapping2019SEP_LINES!$C:$J,8,FALSE)," "))</f>
        <v xml:space="preserve"> </v>
      </c>
    </row>
    <row r="709" spans="1:42" hidden="1" x14ac:dyDescent="0.25">
      <c r="A709" t="s">
        <v>746</v>
      </c>
      <c r="B709" t="s">
        <v>2746</v>
      </c>
      <c r="C709" t="s">
        <v>4575</v>
      </c>
      <c r="D709" t="s">
        <v>6111</v>
      </c>
      <c r="E709">
        <v>10001830988</v>
      </c>
      <c r="F709" t="s">
        <v>6742</v>
      </c>
      <c r="G709" t="s">
        <v>6742</v>
      </c>
      <c r="H709">
        <v>10000701991</v>
      </c>
      <c r="I709" t="s">
        <v>8914</v>
      </c>
      <c r="J709" t="s">
        <v>8915</v>
      </c>
      <c r="K709">
        <v>13</v>
      </c>
      <c r="L709" t="s">
        <v>2746</v>
      </c>
      <c r="N709" t="s">
        <v>9389</v>
      </c>
      <c r="O709" t="s">
        <v>10759</v>
      </c>
      <c r="P709" t="s">
        <v>12351</v>
      </c>
      <c r="S709" t="s">
        <v>4575</v>
      </c>
      <c r="T709" t="s">
        <v>4575</v>
      </c>
      <c r="U709" t="s">
        <v>14264</v>
      </c>
      <c r="V709" t="s">
        <v>14788</v>
      </c>
      <c r="W709" t="s">
        <v>14790</v>
      </c>
      <c r="X709" t="s">
        <v>15482</v>
      </c>
      <c r="Y709" t="s">
        <v>17185</v>
      </c>
      <c r="AC709" t="s">
        <v>19351</v>
      </c>
      <c r="AD709" t="s">
        <v>19351</v>
      </c>
      <c r="AE709" t="s">
        <v>17185</v>
      </c>
      <c r="AF709" t="s">
        <v>39</v>
      </c>
      <c r="AG709" t="s">
        <v>39</v>
      </c>
      <c r="AH709" t="s">
        <v>39</v>
      </c>
      <c r="AI709" t="s">
        <v>39</v>
      </c>
      <c r="AJ709" t="s">
        <v>39</v>
      </c>
      <c r="AK709" s="4" t="str">
        <f>IFERROR(VLOOKUP(C709,mapped!$A:$C,3,FALSE)," ")</f>
        <v xml:space="preserve"> </v>
      </c>
      <c r="AL709" s="4" t="str">
        <f>IF(D709="XFMR",IFERROR(VLOOKUP(AK709,AuctionMapping2019SEP_AUTOS!$B:$J,5,FALSE)," "),IFERROR(VLOOKUP(AK709,AuctionMapping2019SEP_LINES!$C:$J,4,FALSE)," "))</f>
        <v xml:space="preserve"> </v>
      </c>
      <c r="AM709" s="4" t="str">
        <f>IF(D709="XFMR",IFERROR(VLOOKUP(AK709,AuctionMapping2019SEP_AUTOS!$B:$J,6,FALSE)," "),IFERROR(VLOOKUP(AK709,AuctionMapping2019SEP_LINES!$C:$J,5,FALSE)," "))</f>
        <v xml:space="preserve"> </v>
      </c>
      <c r="AN709" s="4" t="str">
        <f>IF(D709="XFMR",IFERROR(VLOOKUP(AK709,AuctionMapping2019SEP_AUTOS!$B:$J,7,FALSE)," "),IFERROR(VLOOKUP(AK709,AuctionMapping2019SEP_LINES!$C:$J,6,FALSE)," "))</f>
        <v xml:space="preserve"> </v>
      </c>
      <c r="AO709" s="4" t="str">
        <f>IF(D709="XFMR",IFERROR(VLOOKUP(AK709,AuctionMapping2019SEP_AUTOS!$B:$J,8,FALSE)," "),IFERROR(VLOOKUP(AK709,AuctionMapping2019SEP_LINES!$C:$J,7,FALSE)," "))</f>
        <v xml:space="preserve"> </v>
      </c>
      <c r="AP709" s="4" t="str">
        <f>IF(D709="XFMR",IFERROR(VLOOKUP(AK709,AuctionMapping2019SEP_AUTOS!$B:$J,9,FALSE)," "),IFERROR(VLOOKUP(AK709,AuctionMapping2019SEP_LINES!$C:$J,8,FALSE)," "))</f>
        <v xml:space="preserve"> </v>
      </c>
    </row>
    <row r="710" spans="1:42" hidden="1" x14ac:dyDescent="0.25">
      <c r="A710" t="s">
        <v>747</v>
      </c>
      <c r="B710" t="s">
        <v>2746</v>
      </c>
      <c r="C710" t="s">
        <v>4576</v>
      </c>
      <c r="D710" t="s">
        <v>6111</v>
      </c>
      <c r="E710">
        <v>10001830891</v>
      </c>
      <c r="F710" t="s">
        <v>6742</v>
      </c>
      <c r="G710" t="s">
        <v>6742</v>
      </c>
      <c r="H710">
        <v>10000701991</v>
      </c>
      <c r="I710" t="s">
        <v>8914</v>
      </c>
      <c r="J710" t="s">
        <v>8915</v>
      </c>
      <c r="K710">
        <v>69</v>
      </c>
      <c r="L710" t="s">
        <v>2746</v>
      </c>
      <c r="N710" t="s">
        <v>9389</v>
      </c>
      <c r="O710" t="s">
        <v>10759</v>
      </c>
      <c r="P710" t="s">
        <v>12351</v>
      </c>
      <c r="S710" t="s">
        <v>4576</v>
      </c>
      <c r="T710" t="s">
        <v>4576</v>
      </c>
      <c r="U710" t="s">
        <v>14264</v>
      </c>
      <c r="V710" t="s">
        <v>14788</v>
      </c>
      <c r="W710" t="s">
        <v>14790</v>
      </c>
      <c r="X710" t="s">
        <v>15483</v>
      </c>
      <c r="Y710" t="s">
        <v>17186</v>
      </c>
      <c r="AC710" t="s">
        <v>19351</v>
      </c>
      <c r="AD710" t="s">
        <v>19351</v>
      </c>
      <c r="AE710" t="s">
        <v>17186</v>
      </c>
      <c r="AF710" t="s">
        <v>39</v>
      </c>
      <c r="AG710" t="s">
        <v>39</v>
      </c>
      <c r="AH710" t="s">
        <v>39</v>
      </c>
      <c r="AI710" t="s">
        <v>39</v>
      </c>
      <c r="AJ710" t="s">
        <v>39</v>
      </c>
      <c r="AK710" s="4" t="str">
        <f>IFERROR(VLOOKUP(C710,mapped!$A:$C,3,FALSE)," ")</f>
        <v xml:space="preserve"> </v>
      </c>
      <c r="AL710" s="4" t="str">
        <f>IF(D710="XFMR",IFERROR(VLOOKUP(AK710,AuctionMapping2019SEP_AUTOS!$B:$J,5,FALSE)," "),IFERROR(VLOOKUP(AK710,AuctionMapping2019SEP_LINES!$C:$J,4,FALSE)," "))</f>
        <v xml:space="preserve"> </v>
      </c>
      <c r="AM710" s="4" t="str">
        <f>IF(D710="XFMR",IFERROR(VLOOKUP(AK710,AuctionMapping2019SEP_AUTOS!$B:$J,6,FALSE)," "),IFERROR(VLOOKUP(AK710,AuctionMapping2019SEP_LINES!$C:$J,5,FALSE)," "))</f>
        <v xml:space="preserve"> </v>
      </c>
      <c r="AN710" s="4" t="str">
        <f>IF(D710="XFMR",IFERROR(VLOOKUP(AK710,AuctionMapping2019SEP_AUTOS!$B:$J,7,FALSE)," "),IFERROR(VLOOKUP(AK710,AuctionMapping2019SEP_LINES!$C:$J,6,FALSE)," "))</f>
        <v xml:space="preserve"> </v>
      </c>
      <c r="AO710" s="4" t="str">
        <f>IF(D710="XFMR",IFERROR(VLOOKUP(AK710,AuctionMapping2019SEP_AUTOS!$B:$J,8,FALSE)," "),IFERROR(VLOOKUP(AK710,AuctionMapping2019SEP_LINES!$C:$J,7,FALSE)," "))</f>
        <v xml:space="preserve"> </v>
      </c>
      <c r="AP710" s="4" t="str">
        <f>IF(D710="XFMR",IFERROR(VLOOKUP(AK710,AuctionMapping2019SEP_AUTOS!$B:$J,9,FALSE)," "),IFERROR(VLOOKUP(AK710,AuctionMapping2019SEP_LINES!$C:$J,8,FALSE)," "))</f>
        <v xml:space="preserve"> </v>
      </c>
    </row>
    <row r="711" spans="1:42" hidden="1" x14ac:dyDescent="0.25">
      <c r="A711" t="s">
        <v>748</v>
      </c>
      <c r="B711" t="s">
        <v>2746</v>
      </c>
      <c r="C711" t="s">
        <v>4577</v>
      </c>
      <c r="D711" t="s">
        <v>6111</v>
      </c>
      <c r="E711">
        <v>10001830890</v>
      </c>
      <c r="F711" t="s">
        <v>6742</v>
      </c>
      <c r="G711" t="s">
        <v>6742</v>
      </c>
      <c r="H711">
        <v>10000701991</v>
      </c>
      <c r="I711" t="s">
        <v>8914</v>
      </c>
      <c r="J711" t="s">
        <v>8915</v>
      </c>
      <c r="K711">
        <v>138</v>
      </c>
      <c r="L711" t="s">
        <v>2746</v>
      </c>
      <c r="N711" t="s">
        <v>9389</v>
      </c>
      <c r="O711" t="s">
        <v>10759</v>
      </c>
      <c r="P711" t="s">
        <v>12351</v>
      </c>
      <c r="S711" t="s">
        <v>4577</v>
      </c>
      <c r="T711" t="s">
        <v>4577</v>
      </c>
      <c r="U711" t="s">
        <v>14264</v>
      </c>
      <c r="V711" t="s">
        <v>14788</v>
      </c>
      <c r="W711" t="s">
        <v>14790</v>
      </c>
      <c r="X711" t="s">
        <v>15484</v>
      </c>
      <c r="Y711" t="s">
        <v>17187</v>
      </c>
      <c r="AC711" t="s">
        <v>19351</v>
      </c>
      <c r="AD711" t="s">
        <v>19351</v>
      </c>
      <c r="AE711" t="s">
        <v>17187</v>
      </c>
      <c r="AF711" t="s">
        <v>39</v>
      </c>
      <c r="AG711" t="s">
        <v>39</v>
      </c>
      <c r="AH711" t="s">
        <v>39</v>
      </c>
      <c r="AI711" t="s">
        <v>39</v>
      </c>
      <c r="AJ711" t="s">
        <v>39</v>
      </c>
      <c r="AK711" s="4" t="str">
        <f>IFERROR(VLOOKUP(C711,mapped!$A:$C,3,FALSE)," ")</f>
        <v xml:space="preserve"> </v>
      </c>
      <c r="AL711" s="4" t="str">
        <f>IF(D711="XFMR",IFERROR(VLOOKUP(AK711,AuctionMapping2019SEP_AUTOS!$B:$J,5,FALSE)," "),IFERROR(VLOOKUP(AK711,AuctionMapping2019SEP_LINES!$C:$J,4,FALSE)," "))</f>
        <v xml:space="preserve"> </v>
      </c>
      <c r="AM711" s="4" t="str">
        <f>IF(D711="XFMR",IFERROR(VLOOKUP(AK711,AuctionMapping2019SEP_AUTOS!$B:$J,6,FALSE)," "),IFERROR(VLOOKUP(AK711,AuctionMapping2019SEP_LINES!$C:$J,5,FALSE)," "))</f>
        <v xml:space="preserve"> </v>
      </c>
      <c r="AN711" s="4" t="str">
        <f>IF(D711="XFMR",IFERROR(VLOOKUP(AK711,AuctionMapping2019SEP_AUTOS!$B:$J,7,FALSE)," "),IFERROR(VLOOKUP(AK711,AuctionMapping2019SEP_LINES!$C:$J,6,FALSE)," "))</f>
        <v xml:space="preserve"> </v>
      </c>
      <c r="AO711" s="4" t="str">
        <f>IF(D711="XFMR",IFERROR(VLOOKUP(AK711,AuctionMapping2019SEP_AUTOS!$B:$J,8,FALSE)," "),IFERROR(VLOOKUP(AK711,AuctionMapping2019SEP_LINES!$C:$J,7,FALSE)," "))</f>
        <v xml:space="preserve"> </v>
      </c>
      <c r="AP711" s="4" t="str">
        <f>IF(D711="XFMR",IFERROR(VLOOKUP(AK711,AuctionMapping2019SEP_AUTOS!$B:$J,9,FALSE)," "),IFERROR(VLOOKUP(AK711,AuctionMapping2019SEP_LINES!$C:$J,8,FALSE)," "))</f>
        <v xml:space="preserve"> </v>
      </c>
    </row>
    <row r="712" spans="1:42" hidden="1" x14ac:dyDescent="0.25">
      <c r="A712" t="s">
        <v>749</v>
      </c>
      <c r="B712" t="s">
        <v>2747</v>
      </c>
      <c r="C712" t="s">
        <v>4578</v>
      </c>
      <c r="D712" t="s">
        <v>6110</v>
      </c>
      <c r="E712">
        <v>10000745711</v>
      </c>
      <c r="F712" t="s">
        <v>6743</v>
      </c>
      <c r="G712" t="s">
        <v>8301</v>
      </c>
      <c r="H712">
        <v>10000700539</v>
      </c>
      <c r="I712" t="s">
        <v>8912</v>
      </c>
      <c r="J712" t="s">
        <v>8915</v>
      </c>
      <c r="K712">
        <v>138</v>
      </c>
      <c r="L712" t="s">
        <v>2747</v>
      </c>
      <c r="N712" t="s">
        <v>9389</v>
      </c>
      <c r="O712" t="s">
        <v>10760</v>
      </c>
      <c r="P712" t="s">
        <v>12352</v>
      </c>
      <c r="S712" t="s">
        <v>4578</v>
      </c>
      <c r="T712" t="s">
        <v>4578</v>
      </c>
      <c r="U712" t="s">
        <v>14265</v>
      </c>
      <c r="V712" t="s">
        <v>14788</v>
      </c>
      <c r="W712" t="s">
        <v>14790</v>
      </c>
      <c r="X712" t="s">
        <v>15485</v>
      </c>
      <c r="Y712" t="s">
        <v>17591</v>
      </c>
      <c r="Z712" t="s">
        <v>19055</v>
      </c>
      <c r="AA712">
        <v>10000700463</v>
      </c>
      <c r="AB712" t="s">
        <v>8912</v>
      </c>
      <c r="AC712" t="s">
        <v>19351</v>
      </c>
      <c r="AD712" t="s">
        <v>19351</v>
      </c>
      <c r="AE712" t="s">
        <v>19871</v>
      </c>
      <c r="AF712" t="s">
        <v>39</v>
      </c>
      <c r="AG712" t="s">
        <v>39</v>
      </c>
      <c r="AH712" t="s">
        <v>39</v>
      </c>
      <c r="AI712" t="s">
        <v>39</v>
      </c>
      <c r="AJ712" t="s">
        <v>39</v>
      </c>
      <c r="AK712" s="4" t="str">
        <f>IFERROR(VLOOKUP(C712,mapped!$A:$C,3,FALSE)," ")</f>
        <v xml:space="preserve"> </v>
      </c>
      <c r="AL712" s="4" t="str">
        <f>IF(D712="XFMR",IFERROR(VLOOKUP(AK712,AuctionMapping2019SEP_AUTOS!$B:$J,5,FALSE)," "),IFERROR(VLOOKUP(AK712,AuctionMapping2019SEP_LINES!$C:$J,4,FALSE)," "))</f>
        <v xml:space="preserve"> </v>
      </c>
      <c r="AM712" s="4" t="str">
        <f>IF(D712="XFMR",IFERROR(VLOOKUP(AK712,AuctionMapping2019SEP_AUTOS!$B:$J,6,FALSE)," "),IFERROR(VLOOKUP(AK712,AuctionMapping2019SEP_LINES!$C:$J,5,FALSE)," "))</f>
        <v xml:space="preserve"> </v>
      </c>
      <c r="AN712" s="4" t="str">
        <f>IF(D712="XFMR",IFERROR(VLOOKUP(AK712,AuctionMapping2019SEP_AUTOS!$B:$J,7,FALSE)," "),IFERROR(VLOOKUP(AK712,AuctionMapping2019SEP_LINES!$C:$J,6,FALSE)," "))</f>
        <v xml:space="preserve"> </v>
      </c>
      <c r="AO712" s="4" t="str">
        <f>IF(D712="XFMR",IFERROR(VLOOKUP(AK712,AuctionMapping2019SEP_AUTOS!$B:$J,8,FALSE)," "),IFERROR(VLOOKUP(AK712,AuctionMapping2019SEP_LINES!$C:$J,7,FALSE)," "))</f>
        <v xml:space="preserve"> </v>
      </c>
      <c r="AP712" s="4" t="str">
        <f>IF(D712="XFMR",IFERROR(VLOOKUP(AK712,AuctionMapping2019SEP_AUTOS!$B:$J,9,FALSE)," "),IFERROR(VLOOKUP(AK712,AuctionMapping2019SEP_LINES!$C:$J,8,FALSE)," "))</f>
        <v xml:space="preserve"> </v>
      </c>
    </row>
    <row r="713" spans="1:42" hidden="1" x14ac:dyDescent="0.25">
      <c r="A713" t="s">
        <v>750</v>
      </c>
      <c r="B713" t="s">
        <v>2748</v>
      </c>
      <c r="C713" t="s">
        <v>4579</v>
      </c>
      <c r="D713" t="s">
        <v>6110</v>
      </c>
      <c r="E713">
        <v>10002509336</v>
      </c>
      <c r="F713" t="s">
        <v>6744</v>
      </c>
      <c r="G713" t="s">
        <v>8302</v>
      </c>
      <c r="H713">
        <v>10000701035</v>
      </c>
      <c r="I713" t="s">
        <v>8911</v>
      </c>
      <c r="J713" t="s">
        <v>8915</v>
      </c>
      <c r="K713">
        <v>69</v>
      </c>
      <c r="L713" t="s">
        <v>2748</v>
      </c>
      <c r="N713" t="s">
        <v>9390</v>
      </c>
      <c r="O713" t="s">
        <v>10761</v>
      </c>
      <c r="P713" t="s">
        <v>12353</v>
      </c>
      <c r="S713" t="s">
        <v>4579</v>
      </c>
      <c r="T713" t="s">
        <v>4579</v>
      </c>
      <c r="U713" t="s">
        <v>14266</v>
      </c>
      <c r="V713" t="s">
        <v>14788</v>
      </c>
      <c r="W713" t="s">
        <v>14790</v>
      </c>
      <c r="X713" t="s">
        <v>15486</v>
      </c>
      <c r="Y713" t="s">
        <v>17592</v>
      </c>
      <c r="Z713" t="s">
        <v>19056</v>
      </c>
      <c r="AA713">
        <v>10000702027</v>
      </c>
      <c r="AB713" t="s">
        <v>8911</v>
      </c>
      <c r="AC713" t="s">
        <v>19351</v>
      </c>
      <c r="AD713" t="s">
        <v>19351</v>
      </c>
      <c r="AE713" t="s">
        <v>19872</v>
      </c>
      <c r="AF713" t="s">
        <v>21021</v>
      </c>
      <c r="AG713" t="s">
        <v>21385</v>
      </c>
      <c r="AH713" t="s">
        <v>21459</v>
      </c>
      <c r="AI713" t="s">
        <v>21385</v>
      </c>
      <c r="AJ713" t="s">
        <v>21385</v>
      </c>
      <c r="AK713" s="4" t="str">
        <f>IFERROR(VLOOKUP(C713,mapped!$A:$C,3,FALSE)," ")</f>
        <v xml:space="preserve"> </v>
      </c>
      <c r="AL713" s="4" t="str">
        <f>IF(D713="XFMR",IFERROR(VLOOKUP(AK713,AuctionMapping2019SEP_AUTOS!$B:$J,5,FALSE)," "),IFERROR(VLOOKUP(AK713,AuctionMapping2019SEP_LINES!$C:$J,4,FALSE)," "))</f>
        <v xml:space="preserve"> </v>
      </c>
      <c r="AM713" s="4" t="str">
        <f>IF(D713="XFMR",IFERROR(VLOOKUP(AK713,AuctionMapping2019SEP_AUTOS!$B:$J,6,FALSE)," "),IFERROR(VLOOKUP(AK713,AuctionMapping2019SEP_LINES!$C:$J,5,FALSE)," "))</f>
        <v xml:space="preserve"> </v>
      </c>
      <c r="AN713" s="4" t="str">
        <f>IF(D713="XFMR",IFERROR(VLOOKUP(AK713,AuctionMapping2019SEP_AUTOS!$B:$J,7,FALSE)," "),IFERROR(VLOOKUP(AK713,AuctionMapping2019SEP_LINES!$C:$J,6,FALSE)," "))</f>
        <v xml:space="preserve"> </v>
      </c>
      <c r="AO713" s="4" t="str">
        <f>IF(D713="XFMR",IFERROR(VLOOKUP(AK713,AuctionMapping2019SEP_AUTOS!$B:$J,8,FALSE)," "),IFERROR(VLOOKUP(AK713,AuctionMapping2019SEP_LINES!$C:$J,7,FALSE)," "))</f>
        <v xml:space="preserve"> </v>
      </c>
      <c r="AP713" s="4" t="str">
        <f>IF(D713="XFMR",IFERROR(VLOOKUP(AK713,AuctionMapping2019SEP_AUTOS!$B:$J,9,FALSE)," "),IFERROR(VLOOKUP(AK713,AuctionMapping2019SEP_LINES!$C:$J,8,FALSE)," "))</f>
        <v xml:space="preserve"> </v>
      </c>
    </row>
    <row r="714" spans="1:42" hidden="1" x14ac:dyDescent="0.25">
      <c r="A714" t="s">
        <v>751</v>
      </c>
      <c r="B714" t="s">
        <v>2749</v>
      </c>
      <c r="C714" t="s">
        <v>4580</v>
      </c>
      <c r="D714" t="s">
        <v>6110</v>
      </c>
      <c r="E714">
        <v>10002510809</v>
      </c>
      <c r="F714" t="s">
        <v>6745</v>
      </c>
      <c r="G714" t="s">
        <v>8303</v>
      </c>
      <c r="H714">
        <v>10000702456</v>
      </c>
      <c r="I714" t="s">
        <v>8912</v>
      </c>
      <c r="J714" t="s">
        <v>8915</v>
      </c>
      <c r="K714">
        <v>138</v>
      </c>
      <c r="L714" t="s">
        <v>2749</v>
      </c>
      <c r="N714" t="s">
        <v>9391</v>
      </c>
      <c r="O714" t="s">
        <v>10762</v>
      </c>
      <c r="P714" t="s">
        <v>12354</v>
      </c>
      <c r="S714" t="s">
        <v>4580</v>
      </c>
      <c r="T714" t="s">
        <v>4580</v>
      </c>
      <c r="U714" t="s">
        <v>10762</v>
      </c>
      <c r="V714" t="s">
        <v>14788</v>
      </c>
      <c r="W714" t="s">
        <v>14790</v>
      </c>
      <c r="X714" t="s">
        <v>15487</v>
      </c>
      <c r="Y714" t="s">
        <v>17593</v>
      </c>
      <c r="Z714" t="s">
        <v>8552</v>
      </c>
      <c r="AA714">
        <v>10000702480</v>
      </c>
      <c r="AB714" t="s">
        <v>8912</v>
      </c>
      <c r="AC714" t="s">
        <v>19351</v>
      </c>
      <c r="AD714" t="s">
        <v>19351</v>
      </c>
      <c r="AE714" t="s">
        <v>19873</v>
      </c>
      <c r="AF714" t="s">
        <v>39</v>
      </c>
      <c r="AG714" t="s">
        <v>39</v>
      </c>
      <c r="AH714" t="s">
        <v>39</v>
      </c>
      <c r="AI714" t="s">
        <v>39</v>
      </c>
      <c r="AJ714" t="s">
        <v>39</v>
      </c>
      <c r="AK714" s="4" t="str">
        <f>IFERROR(VLOOKUP(C714,mapped!$A:$C,3,FALSE)," ")</f>
        <v xml:space="preserve"> </v>
      </c>
      <c r="AL714" s="4" t="str">
        <f>IF(D714="XFMR",IFERROR(VLOOKUP(AK714,AuctionMapping2019SEP_AUTOS!$B:$J,5,FALSE)," "),IFERROR(VLOOKUP(AK714,AuctionMapping2019SEP_LINES!$C:$J,4,FALSE)," "))</f>
        <v xml:space="preserve"> </v>
      </c>
      <c r="AM714" s="4" t="str">
        <f>IF(D714="XFMR",IFERROR(VLOOKUP(AK714,AuctionMapping2019SEP_AUTOS!$B:$J,6,FALSE)," "),IFERROR(VLOOKUP(AK714,AuctionMapping2019SEP_LINES!$C:$J,5,FALSE)," "))</f>
        <v xml:space="preserve"> </v>
      </c>
      <c r="AN714" s="4" t="str">
        <f>IF(D714="XFMR",IFERROR(VLOOKUP(AK714,AuctionMapping2019SEP_AUTOS!$B:$J,7,FALSE)," "),IFERROR(VLOOKUP(AK714,AuctionMapping2019SEP_LINES!$C:$J,6,FALSE)," "))</f>
        <v xml:space="preserve"> </v>
      </c>
      <c r="AO714" s="4" t="str">
        <f>IF(D714="XFMR",IFERROR(VLOOKUP(AK714,AuctionMapping2019SEP_AUTOS!$B:$J,8,FALSE)," "),IFERROR(VLOOKUP(AK714,AuctionMapping2019SEP_LINES!$C:$J,7,FALSE)," "))</f>
        <v xml:space="preserve"> </v>
      </c>
      <c r="AP714" s="4" t="str">
        <f>IF(D714="XFMR",IFERROR(VLOOKUP(AK714,AuctionMapping2019SEP_AUTOS!$B:$J,9,FALSE)," "),IFERROR(VLOOKUP(AK714,AuctionMapping2019SEP_LINES!$C:$J,8,FALSE)," "))</f>
        <v xml:space="preserve"> </v>
      </c>
    </row>
    <row r="715" spans="1:42" hidden="1" x14ac:dyDescent="0.25">
      <c r="A715" t="s">
        <v>752</v>
      </c>
      <c r="B715" t="s">
        <v>2750</v>
      </c>
      <c r="C715" t="s">
        <v>4581</v>
      </c>
      <c r="D715" t="s">
        <v>6110</v>
      </c>
      <c r="E715">
        <v>10002493927</v>
      </c>
      <c r="F715" t="s">
        <v>6746</v>
      </c>
      <c r="G715" t="s">
        <v>8304</v>
      </c>
      <c r="H715">
        <v>10000700278</v>
      </c>
      <c r="I715" t="s">
        <v>8911</v>
      </c>
      <c r="J715" t="s">
        <v>8915</v>
      </c>
      <c r="K715">
        <v>69</v>
      </c>
      <c r="L715" t="s">
        <v>2750</v>
      </c>
      <c r="N715" t="s">
        <v>2750</v>
      </c>
      <c r="O715" t="s">
        <v>10763</v>
      </c>
      <c r="P715" t="s">
        <v>12355</v>
      </c>
      <c r="S715" t="s">
        <v>4581</v>
      </c>
      <c r="T715" t="s">
        <v>4581</v>
      </c>
      <c r="U715" t="s">
        <v>9420</v>
      </c>
      <c r="V715" t="s">
        <v>14788</v>
      </c>
      <c r="W715" t="s">
        <v>14790</v>
      </c>
      <c r="X715" t="s">
        <v>15488</v>
      </c>
      <c r="Y715" t="s">
        <v>17594</v>
      </c>
      <c r="Z715" t="s">
        <v>19057</v>
      </c>
      <c r="AA715">
        <v>10000701537</v>
      </c>
      <c r="AB715" t="s">
        <v>8911</v>
      </c>
      <c r="AC715" t="s">
        <v>19351</v>
      </c>
      <c r="AD715" t="s">
        <v>19351</v>
      </c>
      <c r="AE715" t="s">
        <v>19874</v>
      </c>
      <c r="AF715" t="s">
        <v>39</v>
      </c>
      <c r="AG715" t="s">
        <v>39</v>
      </c>
      <c r="AH715" t="s">
        <v>39</v>
      </c>
      <c r="AI715" t="s">
        <v>39</v>
      </c>
      <c r="AJ715" t="s">
        <v>39</v>
      </c>
      <c r="AK715" s="4" t="str">
        <f>IFERROR(VLOOKUP(C715,mapped!$A:$C,3,FALSE)," ")</f>
        <v xml:space="preserve"> </v>
      </c>
      <c r="AL715" s="4" t="str">
        <f>IF(D715="XFMR",IFERROR(VLOOKUP(AK715,AuctionMapping2019SEP_AUTOS!$B:$J,5,FALSE)," "),IFERROR(VLOOKUP(AK715,AuctionMapping2019SEP_LINES!$C:$J,4,FALSE)," "))</f>
        <v xml:space="preserve"> </v>
      </c>
      <c r="AM715" s="4" t="str">
        <f>IF(D715="XFMR",IFERROR(VLOOKUP(AK715,AuctionMapping2019SEP_AUTOS!$B:$J,6,FALSE)," "),IFERROR(VLOOKUP(AK715,AuctionMapping2019SEP_LINES!$C:$J,5,FALSE)," "))</f>
        <v xml:space="preserve"> </v>
      </c>
      <c r="AN715" s="4" t="str">
        <f>IF(D715="XFMR",IFERROR(VLOOKUP(AK715,AuctionMapping2019SEP_AUTOS!$B:$J,7,FALSE)," "),IFERROR(VLOOKUP(AK715,AuctionMapping2019SEP_LINES!$C:$J,6,FALSE)," "))</f>
        <v xml:space="preserve"> </v>
      </c>
      <c r="AO715" s="4" t="str">
        <f>IF(D715="XFMR",IFERROR(VLOOKUP(AK715,AuctionMapping2019SEP_AUTOS!$B:$J,8,FALSE)," "),IFERROR(VLOOKUP(AK715,AuctionMapping2019SEP_LINES!$C:$J,7,FALSE)," "))</f>
        <v xml:space="preserve"> </v>
      </c>
      <c r="AP715" s="4" t="str">
        <f>IF(D715="XFMR",IFERROR(VLOOKUP(AK715,AuctionMapping2019SEP_AUTOS!$B:$J,9,FALSE)," "),IFERROR(VLOOKUP(AK715,AuctionMapping2019SEP_LINES!$C:$J,8,FALSE)," "))</f>
        <v xml:space="preserve"> </v>
      </c>
    </row>
    <row r="716" spans="1:42" hidden="1" x14ac:dyDescent="0.25">
      <c r="A716" t="s">
        <v>753</v>
      </c>
      <c r="B716" t="s">
        <v>2750</v>
      </c>
      <c r="C716" t="s">
        <v>4582</v>
      </c>
      <c r="D716" t="s">
        <v>6110</v>
      </c>
      <c r="E716">
        <v>10002497009</v>
      </c>
      <c r="F716" t="s">
        <v>6747</v>
      </c>
      <c r="G716" t="s">
        <v>8305</v>
      </c>
      <c r="H716">
        <v>10001865430</v>
      </c>
      <c r="I716" t="s">
        <v>8911</v>
      </c>
      <c r="J716" t="s">
        <v>8915</v>
      </c>
      <c r="K716">
        <v>69</v>
      </c>
      <c r="L716" t="s">
        <v>2750</v>
      </c>
      <c r="N716" t="s">
        <v>2750</v>
      </c>
      <c r="O716" t="s">
        <v>10763</v>
      </c>
      <c r="P716" t="s">
        <v>12355</v>
      </c>
      <c r="S716" t="s">
        <v>4582</v>
      </c>
      <c r="T716" t="s">
        <v>4582</v>
      </c>
      <c r="U716" t="s">
        <v>9420</v>
      </c>
      <c r="V716" t="s">
        <v>14788</v>
      </c>
      <c r="W716" t="s">
        <v>14790</v>
      </c>
      <c r="X716" t="s">
        <v>15489</v>
      </c>
      <c r="Y716" t="s">
        <v>17595</v>
      </c>
      <c r="Z716" t="s">
        <v>8304</v>
      </c>
      <c r="AA716">
        <v>10000700278</v>
      </c>
      <c r="AB716" t="s">
        <v>8911</v>
      </c>
      <c r="AC716" t="s">
        <v>19351</v>
      </c>
      <c r="AD716" t="s">
        <v>19351</v>
      </c>
      <c r="AE716" t="s">
        <v>19875</v>
      </c>
      <c r="AF716" t="s">
        <v>39</v>
      </c>
      <c r="AG716" t="s">
        <v>39</v>
      </c>
      <c r="AH716" t="s">
        <v>39</v>
      </c>
      <c r="AI716" t="s">
        <v>39</v>
      </c>
      <c r="AJ716" t="s">
        <v>39</v>
      </c>
      <c r="AK716" s="4" t="str">
        <f>IFERROR(VLOOKUP(C716,mapped!$A:$C,3,FALSE)," ")</f>
        <v xml:space="preserve"> </v>
      </c>
      <c r="AL716" s="4" t="str">
        <f>IF(D716="XFMR",IFERROR(VLOOKUP(AK716,AuctionMapping2019SEP_AUTOS!$B:$J,5,FALSE)," "),IFERROR(VLOOKUP(AK716,AuctionMapping2019SEP_LINES!$C:$J,4,FALSE)," "))</f>
        <v xml:space="preserve"> </v>
      </c>
      <c r="AM716" s="4" t="str">
        <f>IF(D716="XFMR",IFERROR(VLOOKUP(AK716,AuctionMapping2019SEP_AUTOS!$B:$J,6,FALSE)," "),IFERROR(VLOOKUP(AK716,AuctionMapping2019SEP_LINES!$C:$J,5,FALSE)," "))</f>
        <v xml:space="preserve"> </v>
      </c>
      <c r="AN716" s="4" t="str">
        <f>IF(D716="XFMR",IFERROR(VLOOKUP(AK716,AuctionMapping2019SEP_AUTOS!$B:$J,7,FALSE)," "),IFERROR(VLOOKUP(AK716,AuctionMapping2019SEP_LINES!$C:$J,6,FALSE)," "))</f>
        <v xml:space="preserve"> </v>
      </c>
      <c r="AO716" s="4" t="str">
        <f>IF(D716="XFMR",IFERROR(VLOOKUP(AK716,AuctionMapping2019SEP_AUTOS!$B:$J,8,FALSE)," "),IFERROR(VLOOKUP(AK716,AuctionMapping2019SEP_LINES!$C:$J,7,FALSE)," "))</f>
        <v xml:space="preserve"> </v>
      </c>
      <c r="AP716" s="4" t="str">
        <f>IF(D716="XFMR",IFERROR(VLOOKUP(AK716,AuctionMapping2019SEP_AUTOS!$B:$J,9,FALSE)," "),IFERROR(VLOOKUP(AK716,AuctionMapping2019SEP_LINES!$C:$J,8,FALSE)," "))</f>
        <v xml:space="preserve"> </v>
      </c>
    </row>
    <row r="717" spans="1:42" x14ac:dyDescent="0.25">
      <c r="A717" t="s">
        <v>754</v>
      </c>
      <c r="B717" t="s">
        <v>2751</v>
      </c>
      <c r="C717" t="s">
        <v>4583</v>
      </c>
      <c r="D717" t="s">
        <v>6110</v>
      </c>
      <c r="E717">
        <v>10002370024</v>
      </c>
      <c r="F717" t="s">
        <v>6748</v>
      </c>
      <c r="G717" t="s">
        <v>8306</v>
      </c>
      <c r="H717">
        <v>10002163793</v>
      </c>
      <c r="I717" t="s">
        <v>8912</v>
      </c>
      <c r="J717" t="s">
        <v>8915</v>
      </c>
      <c r="K717">
        <v>69</v>
      </c>
      <c r="L717" t="s">
        <v>2751</v>
      </c>
      <c r="N717" t="s">
        <v>9392</v>
      </c>
      <c r="O717" t="s">
        <v>10764</v>
      </c>
      <c r="P717" t="s">
        <v>12356</v>
      </c>
      <c r="S717" t="s">
        <v>4583</v>
      </c>
      <c r="T717" t="s">
        <v>4583</v>
      </c>
      <c r="U717" t="s">
        <v>10764</v>
      </c>
      <c r="V717" t="s">
        <v>14788</v>
      </c>
      <c r="W717" t="s">
        <v>14791</v>
      </c>
      <c r="X717" t="s">
        <v>15490</v>
      </c>
      <c r="Y717" t="s">
        <v>17596</v>
      </c>
      <c r="Z717" t="s">
        <v>19058</v>
      </c>
      <c r="AA717">
        <v>10000702800</v>
      </c>
      <c r="AB717" t="s">
        <v>8912</v>
      </c>
      <c r="AC717" t="s">
        <v>19352</v>
      </c>
      <c r="AD717" t="s">
        <v>19352</v>
      </c>
      <c r="AE717" t="s">
        <v>19876</v>
      </c>
      <c r="AF717" t="s">
        <v>21022</v>
      </c>
      <c r="AG717" t="s">
        <v>21391</v>
      </c>
      <c r="AH717" t="s">
        <v>21376</v>
      </c>
      <c r="AI717" t="s">
        <v>21391</v>
      </c>
      <c r="AJ717" t="s">
        <v>21391</v>
      </c>
      <c r="AK717" s="4" t="str">
        <f>IFERROR(VLOOKUP(C717,mapped!$A:$C,3,FALSE)," ")</f>
        <v>RANKIN_TEXT1_1</v>
      </c>
      <c r="AL717" s="4">
        <f>IF(D717="XFMR",IFERROR(VLOOKUP(AK717,AuctionMapping2019SEP_AUTOS!$B:$J,5,FALSE)," "),IFERROR(VLOOKUP(AK717,AuctionMapping2019SEP_LINES!$C:$J,4,FALSE)," "))</f>
        <v>6541</v>
      </c>
      <c r="AM717" s="4" t="str">
        <f>IF(D717="XFMR",IFERROR(VLOOKUP(AK717,AuctionMapping2019SEP_AUTOS!$B:$J,6,FALSE)," "),IFERROR(VLOOKUP(AK717,AuctionMapping2019SEP_LINES!$C:$J,5,FALSE)," "))</f>
        <v>TEXT2A</v>
      </c>
      <c r="AN717" s="4">
        <f>IF(D717="XFMR",IFERROR(VLOOKUP(AK717,AuctionMapping2019SEP_AUTOS!$B:$J,7,FALSE)," "),IFERROR(VLOOKUP(AK717,AuctionMapping2019SEP_LINES!$C:$J,6,FALSE)," "))</f>
        <v>6589</v>
      </c>
      <c r="AO717" s="4" t="str">
        <f>IF(D717="XFMR",IFERROR(VLOOKUP(AK717,AuctionMapping2019SEP_AUTOS!$B:$J,8,FALSE)," "),IFERROR(VLOOKUP(AK717,AuctionMapping2019SEP_LINES!$C:$J,7,FALSE)," "))</f>
        <v>RANKIN42A</v>
      </c>
      <c r="AP717" s="4" t="str">
        <f>IF(D717="XFMR",IFERROR(VLOOKUP(AK717,AuctionMapping2019SEP_AUTOS!$B:$J,9,FALSE)," "),IFERROR(VLOOKUP(AK717,AuctionMapping2019SEP_LINES!$C:$J,8,FALSE)," "))</f>
        <v>1</v>
      </c>
    </row>
    <row r="718" spans="1:42" hidden="1" x14ac:dyDescent="0.25">
      <c r="A718" t="s">
        <v>755</v>
      </c>
      <c r="B718" t="s">
        <v>2752</v>
      </c>
      <c r="C718" t="s">
        <v>4584</v>
      </c>
      <c r="D718" t="s">
        <v>6110</v>
      </c>
      <c r="E718">
        <v>10000750739</v>
      </c>
      <c r="F718" t="s">
        <v>6749</v>
      </c>
      <c r="G718" t="s">
        <v>8307</v>
      </c>
      <c r="H718">
        <v>10000700792</v>
      </c>
      <c r="I718" t="s">
        <v>8911</v>
      </c>
      <c r="J718" t="s">
        <v>8915</v>
      </c>
      <c r="K718">
        <v>138</v>
      </c>
      <c r="L718" t="s">
        <v>2752</v>
      </c>
      <c r="N718" t="s">
        <v>9393</v>
      </c>
      <c r="O718" t="s">
        <v>10765</v>
      </c>
      <c r="P718" t="s">
        <v>12357</v>
      </c>
      <c r="S718" t="s">
        <v>13814</v>
      </c>
      <c r="T718" t="s">
        <v>13814</v>
      </c>
      <c r="U718" t="s">
        <v>14267</v>
      </c>
      <c r="V718" t="s">
        <v>14788</v>
      </c>
      <c r="W718" t="s">
        <v>14790</v>
      </c>
      <c r="X718" t="s">
        <v>15491</v>
      </c>
      <c r="Y718" t="s">
        <v>17597</v>
      </c>
      <c r="Z718" t="s">
        <v>19059</v>
      </c>
      <c r="AA718">
        <v>10000699663</v>
      </c>
      <c r="AB718" t="s">
        <v>8911</v>
      </c>
      <c r="AC718" t="s">
        <v>19351</v>
      </c>
      <c r="AD718" t="s">
        <v>19351</v>
      </c>
      <c r="AE718" t="s">
        <v>19877</v>
      </c>
      <c r="AF718" t="s">
        <v>39</v>
      </c>
      <c r="AG718" t="s">
        <v>39</v>
      </c>
      <c r="AH718" t="s">
        <v>39</v>
      </c>
      <c r="AI718" t="s">
        <v>39</v>
      </c>
      <c r="AJ718" t="s">
        <v>39</v>
      </c>
      <c r="AK718" s="4" t="str">
        <f>IFERROR(VLOOKUP(C718,mapped!$A:$C,3,FALSE)," ")</f>
        <v xml:space="preserve"> </v>
      </c>
      <c r="AL718" s="4" t="str">
        <f>IF(D718="XFMR",IFERROR(VLOOKUP(AK718,AuctionMapping2019SEP_AUTOS!$B:$J,5,FALSE)," "),IFERROR(VLOOKUP(AK718,AuctionMapping2019SEP_LINES!$C:$J,4,FALSE)," "))</f>
        <v xml:space="preserve"> </v>
      </c>
      <c r="AM718" s="4" t="str">
        <f>IF(D718="XFMR",IFERROR(VLOOKUP(AK718,AuctionMapping2019SEP_AUTOS!$B:$J,6,FALSE)," "),IFERROR(VLOOKUP(AK718,AuctionMapping2019SEP_LINES!$C:$J,5,FALSE)," "))</f>
        <v xml:space="preserve"> </v>
      </c>
      <c r="AN718" s="4" t="str">
        <f>IF(D718="XFMR",IFERROR(VLOOKUP(AK718,AuctionMapping2019SEP_AUTOS!$B:$J,7,FALSE)," "),IFERROR(VLOOKUP(AK718,AuctionMapping2019SEP_LINES!$C:$J,6,FALSE)," "))</f>
        <v xml:space="preserve"> </v>
      </c>
      <c r="AO718" s="4" t="str">
        <f>IF(D718="XFMR",IFERROR(VLOOKUP(AK718,AuctionMapping2019SEP_AUTOS!$B:$J,8,FALSE)," "),IFERROR(VLOOKUP(AK718,AuctionMapping2019SEP_LINES!$C:$J,7,FALSE)," "))</f>
        <v xml:space="preserve"> </v>
      </c>
      <c r="AP718" s="4" t="str">
        <f>IF(D718="XFMR",IFERROR(VLOOKUP(AK718,AuctionMapping2019SEP_AUTOS!$B:$J,9,FALSE)," "),IFERROR(VLOOKUP(AK718,AuctionMapping2019SEP_LINES!$C:$J,8,FALSE)," "))</f>
        <v xml:space="preserve"> </v>
      </c>
    </row>
    <row r="719" spans="1:42" x14ac:dyDescent="0.25">
      <c r="A719" t="s">
        <v>756</v>
      </c>
      <c r="B719" t="s">
        <v>2753</v>
      </c>
      <c r="C719" t="s">
        <v>4585</v>
      </c>
      <c r="D719" t="s">
        <v>6110</v>
      </c>
      <c r="E719">
        <v>10000743151</v>
      </c>
      <c r="F719" t="s">
        <v>6750</v>
      </c>
      <c r="G719" t="s">
        <v>8308</v>
      </c>
      <c r="H719">
        <v>10000699494</v>
      </c>
      <c r="I719" t="s">
        <v>8911</v>
      </c>
      <c r="J719" t="s">
        <v>8915</v>
      </c>
      <c r="K719">
        <v>138</v>
      </c>
      <c r="L719" t="s">
        <v>2753</v>
      </c>
      <c r="N719" t="s">
        <v>9394</v>
      </c>
      <c r="O719" t="s">
        <v>10766</v>
      </c>
      <c r="P719" t="s">
        <v>12358</v>
      </c>
      <c r="S719" t="s">
        <v>13815</v>
      </c>
      <c r="T719" t="s">
        <v>13815</v>
      </c>
      <c r="U719" t="s">
        <v>14268</v>
      </c>
      <c r="V719" t="s">
        <v>14788</v>
      </c>
      <c r="W719" t="s">
        <v>14790</v>
      </c>
      <c r="X719" t="s">
        <v>15492</v>
      </c>
      <c r="Y719" t="s">
        <v>17598</v>
      </c>
      <c r="Z719" t="s">
        <v>8192</v>
      </c>
      <c r="AA719">
        <v>10000699919</v>
      </c>
      <c r="AB719" t="s">
        <v>8911</v>
      </c>
      <c r="AC719" t="s">
        <v>19351</v>
      </c>
      <c r="AD719" t="s">
        <v>19351</v>
      </c>
      <c r="AE719" t="s">
        <v>19878</v>
      </c>
      <c r="AF719" t="s">
        <v>21023</v>
      </c>
      <c r="AG719" t="s">
        <v>21383</v>
      </c>
      <c r="AH719" t="s">
        <v>21383</v>
      </c>
      <c r="AI719" t="s">
        <v>21383</v>
      </c>
      <c r="AJ719" t="s">
        <v>21383</v>
      </c>
      <c r="AK719" s="4" t="str">
        <f>IFERROR(VLOOKUP(C719,mapped!$A:$C,3,FALSE)," ")</f>
        <v>AIRLIN_B_DAVI2_1</v>
      </c>
      <c r="AL719" s="4">
        <f>IF(D719="XFMR",IFERROR(VLOOKUP(AK719,AuctionMapping2019SEP_AUTOS!$B:$J,5,FALSE)," "),IFERROR(VLOOKUP(AK719,AuctionMapping2019SEP_LINES!$C:$J,4,FALSE)," "))</f>
        <v>8458</v>
      </c>
      <c r="AM719" s="4" t="str">
        <f>IF(D719="XFMR",IFERROR(VLOOKUP(AK719,AuctionMapping2019SEP_AUTOS!$B:$J,6,FALSE)," "),IFERROR(VLOOKUP(AK719,AuctionMapping2019SEP_LINES!$C:$J,5,FALSE)," "))</f>
        <v>B_DAVIS4A</v>
      </c>
      <c r="AN719" s="4">
        <f>IF(D719="XFMR",IFERROR(VLOOKUP(AK719,AuctionMapping2019SEP_AUTOS!$B:$J,7,FALSE)," "),IFERROR(VLOOKUP(AK719,AuctionMapping2019SEP_LINES!$C:$J,6,FALSE)," "))</f>
        <v>8490</v>
      </c>
      <c r="AO719" s="4" t="str">
        <f>IF(D719="XFMR",IFERROR(VLOOKUP(AK719,AuctionMapping2019SEP_AUTOS!$B:$J,8,FALSE)," "),IFERROR(VLOOKUP(AK719,AuctionMapping2019SEP_LINES!$C:$J,7,FALSE)," "))</f>
        <v>AIRLINE4A</v>
      </c>
      <c r="AP719" s="4" t="str">
        <f>IF(D719="XFMR",IFERROR(VLOOKUP(AK719,AuctionMapping2019SEP_AUTOS!$B:$J,9,FALSE)," "),IFERROR(VLOOKUP(AK719,AuctionMapping2019SEP_LINES!$C:$J,8,FALSE)," "))</f>
        <v>2</v>
      </c>
    </row>
    <row r="720" spans="1:42" hidden="1" x14ac:dyDescent="0.25">
      <c r="A720" t="s">
        <v>757</v>
      </c>
      <c r="B720" t="s">
        <v>2754</v>
      </c>
      <c r="C720" t="s">
        <v>4586</v>
      </c>
      <c r="D720" t="s">
        <v>6110</v>
      </c>
      <c r="E720">
        <v>10002484526</v>
      </c>
      <c r="F720" t="s">
        <v>6751</v>
      </c>
      <c r="G720" t="s">
        <v>8252</v>
      </c>
      <c r="H720">
        <v>10002421379</v>
      </c>
      <c r="I720" t="s">
        <v>8912</v>
      </c>
      <c r="J720" t="s">
        <v>8915</v>
      </c>
      <c r="K720">
        <v>138</v>
      </c>
      <c r="L720" t="s">
        <v>2754</v>
      </c>
      <c r="N720" t="s">
        <v>2754</v>
      </c>
      <c r="O720" t="s">
        <v>2755</v>
      </c>
      <c r="P720" t="s">
        <v>12359</v>
      </c>
      <c r="S720" t="s">
        <v>4586</v>
      </c>
      <c r="T720" t="s">
        <v>4586</v>
      </c>
      <c r="U720" t="s">
        <v>2755</v>
      </c>
      <c r="V720" t="s">
        <v>14788</v>
      </c>
      <c r="W720" t="s">
        <v>14790</v>
      </c>
      <c r="X720" t="s">
        <v>15493</v>
      </c>
      <c r="Y720" t="s">
        <v>17515</v>
      </c>
      <c r="Z720" t="s">
        <v>8260</v>
      </c>
      <c r="AA720">
        <v>10000702801</v>
      </c>
      <c r="AB720" t="s">
        <v>8912</v>
      </c>
      <c r="AC720" t="s">
        <v>19351</v>
      </c>
      <c r="AD720" t="s">
        <v>19351</v>
      </c>
      <c r="AE720" t="s">
        <v>19810</v>
      </c>
      <c r="AF720" t="s">
        <v>21003</v>
      </c>
      <c r="AG720" t="s">
        <v>21374</v>
      </c>
      <c r="AH720" t="s">
        <v>21374</v>
      </c>
      <c r="AI720" t="s">
        <v>21374</v>
      </c>
      <c r="AJ720" t="s">
        <v>21374</v>
      </c>
      <c r="AK720" s="4" t="str">
        <f>IFERROR(VLOOKUP(C720,mapped!$A:$C,3,FALSE)," ")</f>
        <v xml:space="preserve"> </v>
      </c>
      <c r="AL720" s="4" t="str">
        <f>IF(D720="XFMR",IFERROR(VLOOKUP(AK720,AuctionMapping2019SEP_AUTOS!$B:$J,5,FALSE)," "),IFERROR(VLOOKUP(AK720,AuctionMapping2019SEP_LINES!$C:$J,4,FALSE)," "))</f>
        <v xml:space="preserve"> </v>
      </c>
      <c r="AM720" s="4" t="str">
        <f>IF(D720="XFMR",IFERROR(VLOOKUP(AK720,AuctionMapping2019SEP_AUTOS!$B:$J,6,FALSE)," "),IFERROR(VLOOKUP(AK720,AuctionMapping2019SEP_LINES!$C:$J,5,FALSE)," "))</f>
        <v xml:space="preserve"> </v>
      </c>
      <c r="AN720" s="4" t="str">
        <f>IF(D720="XFMR",IFERROR(VLOOKUP(AK720,AuctionMapping2019SEP_AUTOS!$B:$J,7,FALSE)," "),IFERROR(VLOOKUP(AK720,AuctionMapping2019SEP_LINES!$C:$J,6,FALSE)," "))</f>
        <v xml:space="preserve"> </v>
      </c>
      <c r="AO720" s="4" t="str">
        <f>IF(D720="XFMR",IFERROR(VLOOKUP(AK720,AuctionMapping2019SEP_AUTOS!$B:$J,8,FALSE)," "),IFERROR(VLOOKUP(AK720,AuctionMapping2019SEP_LINES!$C:$J,7,FALSE)," "))</f>
        <v xml:space="preserve"> </v>
      </c>
      <c r="AP720" s="4" t="str">
        <f>IF(D720="XFMR",IFERROR(VLOOKUP(AK720,AuctionMapping2019SEP_AUTOS!$B:$J,9,FALSE)," "),IFERROR(VLOOKUP(AK720,AuctionMapping2019SEP_LINES!$C:$J,8,FALSE)," "))</f>
        <v xml:space="preserve"> </v>
      </c>
    </row>
    <row r="721" spans="1:42" hidden="1" x14ac:dyDescent="0.25">
      <c r="A721" t="s">
        <v>758</v>
      </c>
      <c r="B721" t="s">
        <v>2755</v>
      </c>
      <c r="C721" t="s">
        <v>4587</v>
      </c>
      <c r="D721" t="s">
        <v>6110</v>
      </c>
      <c r="E721">
        <v>10002497007</v>
      </c>
      <c r="F721" t="s">
        <v>6752</v>
      </c>
      <c r="G721" t="s">
        <v>6801</v>
      </c>
      <c r="H721">
        <v>10002494735</v>
      </c>
      <c r="I721" t="s">
        <v>8912</v>
      </c>
      <c r="J721" t="s">
        <v>8915</v>
      </c>
      <c r="K721">
        <v>138</v>
      </c>
      <c r="L721" t="s">
        <v>2755</v>
      </c>
      <c r="N721" t="s">
        <v>2755</v>
      </c>
      <c r="O721" t="s">
        <v>10767</v>
      </c>
      <c r="P721" t="s">
        <v>12360</v>
      </c>
      <c r="S721" t="s">
        <v>4587</v>
      </c>
      <c r="T721" t="s">
        <v>4587</v>
      </c>
      <c r="U721" t="s">
        <v>10767</v>
      </c>
      <c r="V721" t="s">
        <v>14788</v>
      </c>
      <c r="W721" t="s">
        <v>14790</v>
      </c>
      <c r="X721" t="s">
        <v>15494</v>
      </c>
      <c r="Y721" t="s">
        <v>17599</v>
      </c>
      <c r="Z721" t="s">
        <v>8252</v>
      </c>
      <c r="AA721">
        <v>10002421379</v>
      </c>
      <c r="AB721" t="s">
        <v>8912</v>
      </c>
      <c r="AC721" t="s">
        <v>19351</v>
      </c>
      <c r="AD721" t="s">
        <v>19351</v>
      </c>
      <c r="AE721" t="s">
        <v>19879</v>
      </c>
      <c r="AF721" t="s">
        <v>39</v>
      </c>
      <c r="AG721" t="s">
        <v>39</v>
      </c>
      <c r="AH721" t="s">
        <v>39</v>
      </c>
      <c r="AI721" t="s">
        <v>39</v>
      </c>
      <c r="AJ721" t="s">
        <v>39</v>
      </c>
      <c r="AK721" s="4" t="str">
        <f>IFERROR(VLOOKUP(C721,mapped!$A:$C,3,FALSE)," ")</f>
        <v xml:space="preserve"> </v>
      </c>
      <c r="AL721" s="4" t="str">
        <f>IF(D721="XFMR",IFERROR(VLOOKUP(AK721,AuctionMapping2019SEP_AUTOS!$B:$J,5,FALSE)," "),IFERROR(VLOOKUP(AK721,AuctionMapping2019SEP_LINES!$C:$J,4,FALSE)," "))</f>
        <v xml:space="preserve"> </v>
      </c>
      <c r="AM721" s="4" t="str">
        <f>IF(D721="XFMR",IFERROR(VLOOKUP(AK721,AuctionMapping2019SEP_AUTOS!$B:$J,6,FALSE)," "),IFERROR(VLOOKUP(AK721,AuctionMapping2019SEP_LINES!$C:$J,5,FALSE)," "))</f>
        <v xml:space="preserve"> </v>
      </c>
      <c r="AN721" s="4" t="str">
        <f>IF(D721="XFMR",IFERROR(VLOOKUP(AK721,AuctionMapping2019SEP_AUTOS!$B:$J,7,FALSE)," "),IFERROR(VLOOKUP(AK721,AuctionMapping2019SEP_LINES!$C:$J,6,FALSE)," "))</f>
        <v xml:space="preserve"> </v>
      </c>
      <c r="AO721" s="4" t="str">
        <f>IF(D721="XFMR",IFERROR(VLOOKUP(AK721,AuctionMapping2019SEP_AUTOS!$B:$J,8,FALSE)," "),IFERROR(VLOOKUP(AK721,AuctionMapping2019SEP_LINES!$C:$J,7,FALSE)," "))</f>
        <v xml:space="preserve"> </v>
      </c>
      <c r="AP721" s="4" t="str">
        <f>IF(D721="XFMR",IFERROR(VLOOKUP(AK721,AuctionMapping2019SEP_AUTOS!$B:$J,9,FALSE)," "),IFERROR(VLOOKUP(AK721,AuctionMapping2019SEP_LINES!$C:$J,8,FALSE)," "))</f>
        <v xml:space="preserve"> </v>
      </c>
    </row>
    <row r="722" spans="1:42" hidden="1" x14ac:dyDescent="0.25">
      <c r="A722" t="s">
        <v>759</v>
      </c>
      <c r="B722" t="s">
        <v>2756</v>
      </c>
      <c r="C722" t="s">
        <v>4588</v>
      </c>
      <c r="D722" t="s">
        <v>6110</v>
      </c>
      <c r="E722">
        <v>10001776349</v>
      </c>
      <c r="F722" t="s">
        <v>6753</v>
      </c>
      <c r="G722" t="s">
        <v>8309</v>
      </c>
      <c r="H722">
        <v>10000700565</v>
      </c>
      <c r="I722" t="s">
        <v>8912</v>
      </c>
      <c r="J722" t="s">
        <v>8915</v>
      </c>
      <c r="K722">
        <v>69</v>
      </c>
      <c r="L722" t="s">
        <v>2756</v>
      </c>
      <c r="N722" t="s">
        <v>9395</v>
      </c>
      <c r="O722" t="s">
        <v>10768</v>
      </c>
      <c r="P722" t="s">
        <v>12361</v>
      </c>
      <c r="S722" t="s">
        <v>4588</v>
      </c>
      <c r="T722" t="s">
        <v>4588</v>
      </c>
      <c r="U722" t="s">
        <v>10768</v>
      </c>
      <c r="V722" t="s">
        <v>14788</v>
      </c>
      <c r="W722" t="s">
        <v>14790</v>
      </c>
      <c r="X722" t="s">
        <v>15495</v>
      </c>
      <c r="Y722" t="s">
        <v>17600</v>
      </c>
      <c r="Z722" t="s">
        <v>19060</v>
      </c>
      <c r="AA722">
        <v>10000702883</v>
      </c>
      <c r="AB722" t="s">
        <v>8912</v>
      </c>
      <c r="AC722" t="s">
        <v>19351</v>
      </c>
      <c r="AD722" t="s">
        <v>19355</v>
      </c>
      <c r="AE722" t="s">
        <v>19880</v>
      </c>
      <c r="AF722" t="s">
        <v>39</v>
      </c>
      <c r="AG722" t="s">
        <v>39</v>
      </c>
      <c r="AH722" t="s">
        <v>39</v>
      </c>
      <c r="AI722" t="s">
        <v>39</v>
      </c>
      <c r="AJ722" t="s">
        <v>39</v>
      </c>
      <c r="AK722" s="4" t="str">
        <f>IFERROR(VLOOKUP(C722,mapped!$A:$C,3,FALSE)," ")</f>
        <v xml:space="preserve"> </v>
      </c>
      <c r="AL722" s="4" t="str">
        <f>IF(D722="XFMR",IFERROR(VLOOKUP(AK722,AuctionMapping2019SEP_AUTOS!$B:$J,5,FALSE)," "),IFERROR(VLOOKUP(AK722,AuctionMapping2019SEP_LINES!$C:$J,4,FALSE)," "))</f>
        <v xml:space="preserve"> </v>
      </c>
      <c r="AM722" s="4" t="str">
        <f>IF(D722="XFMR",IFERROR(VLOOKUP(AK722,AuctionMapping2019SEP_AUTOS!$B:$J,6,FALSE)," "),IFERROR(VLOOKUP(AK722,AuctionMapping2019SEP_LINES!$C:$J,5,FALSE)," "))</f>
        <v xml:space="preserve"> </v>
      </c>
      <c r="AN722" s="4" t="str">
        <f>IF(D722="XFMR",IFERROR(VLOOKUP(AK722,AuctionMapping2019SEP_AUTOS!$B:$J,7,FALSE)," "),IFERROR(VLOOKUP(AK722,AuctionMapping2019SEP_LINES!$C:$J,6,FALSE)," "))</f>
        <v xml:space="preserve"> </v>
      </c>
      <c r="AO722" s="4" t="str">
        <f>IF(D722="XFMR",IFERROR(VLOOKUP(AK722,AuctionMapping2019SEP_AUTOS!$B:$J,8,FALSE)," "),IFERROR(VLOOKUP(AK722,AuctionMapping2019SEP_LINES!$C:$J,7,FALSE)," "))</f>
        <v xml:space="preserve"> </v>
      </c>
      <c r="AP722" s="4" t="str">
        <f>IF(D722="XFMR",IFERROR(VLOOKUP(AK722,AuctionMapping2019SEP_AUTOS!$B:$J,9,FALSE)," "),IFERROR(VLOOKUP(AK722,AuctionMapping2019SEP_LINES!$C:$J,8,FALSE)," "))</f>
        <v xml:space="preserve"> </v>
      </c>
    </row>
    <row r="723" spans="1:42" hidden="1" x14ac:dyDescent="0.25">
      <c r="A723" t="s">
        <v>760</v>
      </c>
      <c r="B723" t="s">
        <v>2757</v>
      </c>
      <c r="C723" t="s">
        <v>4589</v>
      </c>
      <c r="D723" t="s">
        <v>6110</v>
      </c>
      <c r="E723">
        <v>10000748484</v>
      </c>
      <c r="F723" t="s">
        <v>6754</v>
      </c>
      <c r="G723" t="s">
        <v>8310</v>
      </c>
      <c r="H723">
        <v>10000701561</v>
      </c>
      <c r="I723" t="s">
        <v>8912</v>
      </c>
      <c r="J723" t="s">
        <v>8915</v>
      </c>
      <c r="K723">
        <v>138</v>
      </c>
      <c r="L723" t="s">
        <v>2757</v>
      </c>
      <c r="N723" t="s">
        <v>9396</v>
      </c>
      <c r="O723" t="s">
        <v>10769</v>
      </c>
      <c r="P723" t="s">
        <v>12362</v>
      </c>
      <c r="S723" t="s">
        <v>13816</v>
      </c>
      <c r="T723" t="s">
        <v>13816</v>
      </c>
      <c r="U723" t="s">
        <v>10769</v>
      </c>
      <c r="V723" t="s">
        <v>14788</v>
      </c>
      <c r="W723" t="s">
        <v>14791</v>
      </c>
      <c r="X723" t="s">
        <v>15496</v>
      </c>
      <c r="Y723" t="s">
        <v>17601</v>
      </c>
      <c r="Z723" t="s">
        <v>19061</v>
      </c>
      <c r="AA723">
        <v>10000702125</v>
      </c>
      <c r="AB723" t="s">
        <v>8912</v>
      </c>
      <c r="AC723" t="s">
        <v>19352</v>
      </c>
      <c r="AD723" t="s">
        <v>19354</v>
      </c>
      <c r="AE723" t="s">
        <v>19881</v>
      </c>
      <c r="AF723" t="s">
        <v>39</v>
      </c>
      <c r="AG723" t="s">
        <v>39</v>
      </c>
      <c r="AH723" t="s">
        <v>39</v>
      </c>
      <c r="AI723" t="s">
        <v>39</v>
      </c>
      <c r="AJ723" t="s">
        <v>39</v>
      </c>
      <c r="AK723" s="4" t="str">
        <f>IFERROR(VLOOKUP(C723,mapped!$A:$C,3,FALSE)," ")</f>
        <v xml:space="preserve"> </v>
      </c>
      <c r="AL723" s="4" t="str">
        <f>IF(D723="XFMR",IFERROR(VLOOKUP(AK723,AuctionMapping2019SEP_AUTOS!$B:$J,5,FALSE)," "),IFERROR(VLOOKUP(AK723,AuctionMapping2019SEP_LINES!$C:$J,4,FALSE)," "))</f>
        <v xml:space="preserve"> </v>
      </c>
      <c r="AM723" s="4" t="str">
        <f>IF(D723="XFMR",IFERROR(VLOOKUP(AK723,AuctionMapping2019SEP_AUTOS!$B:$J,6,FALSE)," "),IFERROR(VLOOKUP(AK723,AuctionMapping2019SEP_LINES!$C:$J,5,FALSE)," "))</f>
        <v xml:space="preserve"> </v>
      </c>
      <c r="AN723" s="4" t="str">
        <f>IF(D723="XFMR",IFERROR(VLOOKUP(AK723,AuctionMapping2019SEP_AUTOS!$B:$J,7,FALSE)," "),IFERROR(VLOOKUP(AK723,AuctionMapping2019SEP_LINES!$C:$J,6,FALSE)," "))</f>
        <v xml:space="preserve"> </v>
      </c>
      <c r="AO723" s="4" t="str">
        <f>IF(D723="XFMR",IFERROR(VLOOKUP(AK723,AuctionMapping2019SEP_AUTOS!$B:$J,8,FALSE)," "),IFERROR(VLOOKUP(AK723,AuctionMapping2019SEP_LINES!$C:$J,7,FALSE)," "))</f>
        <v xml:space="preserve"> </v>
      </c>
      <c r="AP723" s="4" t="str">
        <f>IF(D723="XFMR",IFERROR(VLOOKUP(AK723,AuctionMapping2019SEP_AUTOS!$B:$J,9,FALSE)," "),IFERROR(VLOOKUP(AK723,AuctionMapping2019SEP_LINES!$C:$J,8,FALSE)," "))</f>
        <v xml:space="preserve"> </v>
      </c>
    </row>
    <row r="724" spans="1:42" x14ac:dyDescent="0.25">
      <c r="A724" t="s">
        <v>761</v>
      </c>
      <c r="B724" t="s">
        <v>2758</v>
      </c>
      <c r="C724" t="s">
        <v>4590</v>
      </c>
      <c r="D724" t="s">
        <v>6110</v>
      </c>
      <c r="E724">
        <v>10001831086</v>
      </c>
      <c r="F724" t="s">
        <v>6755</v>
      </c>
      <c r="G724" t="s">
        <v>8071</v>
      </c>
      <c r="H724">
        <v>10000699441</v>
      </c>
      <c r="I724" t="s">
        <v>8912</v>
      </c>
      <c r="J724" t="s">
        <v>8915</v>
      </c>
      <c r="K724">
        <v>138</v>
      </c>
      <c r="L724" t="s">
        <v>2758</v>
      </c>
      <c r="N724" t="s">
        <v>9397</v>
      </c>
      <c r="O724" t="s">
        <v>10770</v>
      </c>
      <c r="P724" t="s">
        <v>12363</v>
      </c>
      <c r="S724" t="s">
        <v>4590</v>
      </c>
      <c r="T724" t="s">
        <v>4590</v>
      </c>
      <c r="U724" t="s">
        <v>10770</v>
      </c>
      <c r="V724" t="s">
        <v>14788</v>
      </c>
      <c r="W724" t="s">
        <v>14791</v>
      </c>
      <c r="X724" t="s">
        <v>15497</v>
      </c>
      <c r="Y724" t="s">
        <v>17602</v>
      </c>
      <c r="Z724" t="s">
        <v>8513</v>
      </c>
      <c r="AA724">
        <v>10000702177</v>
      </c>
      <c r="AB724" t="s">
        <v>8912</v>
      </c>
      <c r="AC724" t="s">
        <v>19352</v>
      </c>
      <c r="AD724" t="s">
        <v>19352</v>
      </c>
      <c r="AE724" t="s">
        <v>19882</v>
      </c>
      <c r="AF724" t="s">
        <v>21024</v>
      </c>
      <c r="AG724" t="s">
        <v>21371</v>
      </c>
      <c r="AH724" t="s">
        <v>21378</v>
      </c>
      <c r="AI724" t="s">
        <v>21371</v>
      </c>
      <c r="AJ724" t="s">
        <v>21371</v>
      </c>
      <c r="AK724" s="4" t="str">
        <f>IFERROR(VLOOKUP(C724,mapped!$A:$C,3,FALSE)," ")</f>
        <v>ABEAST_PUTN1_1</v>
      </c>
      <c r="AL724" s="4">
        <f>IF(D724="XFMR",IFERROR(VLOOKUP(AK724,AuctionMapping2019SEP_AUTOS!$B:$J,5,FALSE)," "),IFERROR(VLOOKUP(AK724,AuctionMapping2019SEP_LINES!$C:$J,4,FALSE)," "))</f>
        <v>6275</v>
      </c>
      <c r="AM724" s="4" t="str">
        <f>IF(D724="XFMR",IFERROR(VLOOKUP(AK724,AuctionMapping2019SEP_AUTOS!$B:$J,6,FALSE)," "),IFERROR(VLOOKUP(AK724,AuctionMapping2019SEP_LINES!$C:$J,5,FALSE)," "))</f>
        <v>ABEAST4A</v>
      </c>
      <c r="AN724" s="4">
        <f>IF(D724="XFMR",IFERROR(VLOOKUP(AK724,AuctionMapping2019SEP_AUTOS!$B:$J,7,FALSE)," "),IFERROR(VLOOKUP(AK724,AuctionMapping2019SEP_LINES!$C:$J,6,FALSE)," "))</f>
        <v>6310</v>
      </c>
      <c r="AO724" s="4" t="str">
        <f>IF(D724="XFMR",IFERROR(VLOOKUP(AK724,AuctionMapping2019SEP_AUTOS!$B:$J,8,FALSE)," "),IFERROR(VLOOKUP(AK724,AuctionMapping2019SEP_LINES!$C:$J,7,FALSE)," "))</f>
        <v>PUTN4B</v>
      </c>
      <c r="AP724" s="4" t="str">
        <f>IF(D724="XFMR",IFERROR(VLOOKUP(AK724,AuctionMapping2019SEP_AUTOS!$B:$J,9,FALSE)," "),IFERROR(VLOOKUP(AK724,AuctionMapping2019SEP_LINES!$C:$J,8,FALSE)," "))</f>
        <v>1</v>
      </c>
    </row>
    <row r="725" spans="1:42" hidden="1" x14ac:dyDescent="0.25">
      <c r="A725" t="s">
        <v>762</v>
      </c>
      <c r="B725" t="s">
        <v>2759</v>
      </c>
      <c r="C725" t="s">
        <v>4591</v>
      </c>
      <c r="D725" t="s">
        <v>6110</v>
      </c>
      <c r="E725">
        <v>10001865366</v>
      </c>
      <c r="F725" t="s">
        <v>6756</v>
      </c>
      <c r="G725" t="s">
        <v>8311</v>
      </c>
      <c r="H725">
        <v>10000699473</v>
      </c>
      <c r="I725" t="s">
        <v>8912</v>
      </c>
      <c r="J725" t="s">
        <v>8915</v>
      </c>
      <c r="K725">
        <v>138</v>
      </c>
      <c r="L725" t="s">
        <v>2759</v>
      </c>
      <c r="N725" t="s">
        <v>9396</v>
      </c>
      <c r="O725" t="s">
        <v>10771</v>
      </c>
      <c r="P725" t="s">
        <v>12364</v>
      </c>
      <c r="S725" t="s">
        <v>4591</v>
      </c>
      <c r="T725" t="s">
        <v>4591</v>
      </c>
      <c r="U725" t="s">
        <v>10771</v>
      </c>
      <c r="V725" t="s">
        <v>14788</v>
      </c>
      <c r="W725" t="s">
        <v>14791</v>
      </c>
      <c r="X725" t="s">
        <v>15498</v>
      </c>
      <c r="Y725" t="s">
        <v>17603</v>
      </c>
      <c r="Z725" t="s">
        <v>19062</v>
      </c>
      <c r="AA725">
        <v>10000817101</v>
      </c>
      <c r="AB725" t="s">
        <v>8912</v>
      </c>
      <c r="AC725" t="s">
        <v>19352</v>
      </c>
      <c r="AD725" t="s">
        <v>19354</v>
      </c>
      <c r="AE725" t="s">
        <v>17603</v>
      </c>
      <c r="AF725" t="s">
        <v>39</v>
      </c>
      <c r="AG725" t="s">
        <v>39</v>
      </c>
      <c r="AH725" t="s">
        <v>39</v>
      </c>
      <c r="AI725" t="s">
        <v>39</v>
      </c>
      <c r="AJ725" t="s">
        <v>39</v>
      </c>
      <c r="AK725" s="4" t="str">
        <f>IFERROR(VLOOKUP(C725,mapped!$A:$C,3,FALSE)," ")</f>
        <v xml:space="preserve"> </v>
      </c>
      <c r="AL725" s="4" t="str">
        <f>IF(D725="XFMR",IFERROR(VLOOKUP(AK725,AuctionMapping2019SEP_AUTOS!$B:$J,5,FALSE)," "),IFERROR(VLOOKUP(AK725,AuctionMapping2019SEP_LINES!$C:$J,4,FALSE)," "))</f>
        <v xml:space="preserve"> </v>
      </c>
      <c r="AM725" s="4" t="str">
        <f>IF(D725="XFMR",IFERROR(VLOOKUP(AK725,AuctionMapping2019SEP_AUTOS!$B:$J,6,FALSE)," "),IFERROR(VLOOKUP(AK725,AuctionMapping2019SEP_LINES!$C:$J,5,FALSE)," "))</f>
        <v xml:space="preserve"> </v>
      </c>
      <c r="AN725" s="4" t="str">
        <f>IF(D725="XFMR",IFERROR(VLOOKUP(AK725,AuctionMapping2019SEP_AUTOS!$B:$J,7,FALSE)," "),IFERROR(VLOOKUP(AK725,AuctionMapping2019SEP_LINES!$C:$J,6,FALSE)," "))</f>
        <v xml:space="preserve"> </v>
      </c>
      <c r="AO725" s="4" t="str">
        <f>IF(D725="XFMR",IFERROR(VLOOKUP(AK725,AuctionMapping2019SEP_AUTOS!$B:$J,8,FALSE)," "),IFERROR(VLOOKUP(AK725,AuctionMapping2019SEP_LINES!$C:$J,7,FALSE)," "))</f>
        <v xml:space="preserve"> </v>
      </c>
      <c r="AP725" s="4" t="str">
        <f>IF(D725="XFMR",IFERROR(VLOOKUP(AK725,AuctionMapping2019SEP_AUTOS!$B:$J,9,FALSE)," "),IFERROR(VLOOKUP(AK725,AuctionMapping2019SEP_LINES!$C:$J,8,FALSE)," "))</f>
        <v xml:space="preserve"> </v>
      </c>
    </row>
    <row r="726" spans="1:42" hidden="1" x14ac:dyDescent="0.25">
      <c r="A726" t="s">
        <v>763</v>
      </c>
      <c r="B726" t="s">
        <v>2760</v>
      </c>
      <c r="C726" t="s">
        <v>4592</v>
      </c>
      <c r="D726" t="s">
        <v>6110</v>
      </c>
      <c r="E726">
        <v>10002484244</v>
      </c>
      <c r="F726" t="s">
        <v>6757</v>
      </c>
      <c r="G726" t="s">
        <v>8312</v>
      </c>
      <c r="H726">
        <v>10002484225</v>
      </c>
      <c r="I726" t="s">
        <v>8912</v>
      </c>
      <c r="J726" t="s">
        <v>8915</v>
      </c>
      <c r="K726">
        <v>138</v>
      </c>
      <c r="L726" t="s">
        <v>2760</v>
      </c>
      <c r="N726" t="s">
        <v>9398</v>
      </c>
      <c r="O726" t="s">
        <v>10772</v>
      </c>
      <c r="P726" t="s">
        <v>12365</v>
      </c>
      <c r="S726" t="s">
        <v>4592</v>
      </c>
      <c r="T726" t="s">
        <v>4592</v>
      </c>
      <c r="U726" t="s">
        <v>10772</v>
      </c>
      <c r="V726" t="s">
        <v>14788</v>
      </c>
      <c r="W726" t="s">
        <v>14791</v>
      </c>
      <c r="X726" t="s">
        <v>15499</v>
      </c>
      <c r="Y726" t="s">
        <v>17604</v>
      </c>
      <c r="Z726" t="s">
        <v>19063</v>
      </c>
      <c r="AA726">
        <v>10002424376</v>
      </c>
      <c r="AB726" t="s">
        <v>8912</v>
      </c>
      <c r="AC726" t="s">
        <v>19352</v>
      </c>
      <c r="AD726" t="s">
        <v>19352</v>
      </c>
      <c r="AE726" t="s">
        <v>19883</v>
      </c>
      <c r="AF726" t="s">
        <v>39</v>
      </c>
      <c r="AG726" t="s">
        <v>39</v>
      </c>
      <c r="AH726" t="s">
        <v>39</v>
      </c>
      <c r="AI726" t="s">
        <v>39</v>
      </c>
      <c r="AJ726" t="s">
        <v>39</v>
      </c>
      <c r="AK726" s="4" t="str">
        <f>IFERROR(VLOOKUP(C726,mapped!$A:$C,3,FALSE)," ")</f>
        <v xml:space="preserve"> </v>
      </c>
      <c r="AL726" s="4" t="str">
        <f>IF(D726="XFMR",IFERROR(VLOOKUP(AK726,AuctionMapping2019SEP_AUTOS!$B:$J,5,FALSE)," "),IFERROR(VLOOKUP(AK726,AuctionMapping2019SEP_LINES!$C:$J,4,FALSE)," "))</f>
        <v xml:space="preserve"> </v>
      </c>
      <c r="AM726" s="4" t="str">
        <f>IF(D726="XFMR",IFERROR(VLOOKUP(AK726,AuctionMapping2019SEP_AUTOS!$B:$J,6,FALSE)," "),IFERROR(VLOOKUP(AK726,AuctionMapping2019SEP_LINES!$C:$J,5,FALSE)," "))</f>
        <v xml:space="preserve"> </v>
      </c>
      <c r="AN726" s="4" t="str">
        <f>IF(D726="XFMR",IFERROR(VLOOKUP(AK726,AuctionMapping2019SEP_AUTOS!$B:$J,7,FALSE)," "),IFERROR(VLOOKUP(AK726,AuctionMapping2019SEP_LINES!$C:$J,6,FALSE)," "))</f>
        <v xml:space="preserve"> </v>
      </c>
      <c r="AO726" s="4" t="str">
        <f>IF(D726="XFMR",IFERROR(VLOOKUP(AK726,AuctionMapping2019SEP_AUTOS!$B:$J,8,FALSE)," "),IFERROR(VLOOKUP(AK726,AuctionMapping2019SEP_LINES!$C:$J,7,FALSE)," "))</f>
        <v xml:space="preserve"> </v>
      </c>
      <c r="AP726" s="4" t="str">
        <f>IF(D726="XFMR",IFERROR(VLOOKUP(AK726,AuctionMapping2019SEP_AUTOS!$B:$J,9,FALSE)," "),IFERROR(VLOOKUP(AK726,AuctionMapping2019SEP_LINES!$C:$J,8,FALSE)," "))</f>
        <v xml:space="preserve"> </v>
      </c>
    </row>
    <row r="727" spans="1:42" hidden="1" x14ac:dyDescent="0.25">
      <c r="A727" t="s">
        <v>764</v>
      </c>
      <c r="B727" t="s">
        <v>2761</v>
      </c>
      <c r="C727" t="s">
        <v>4593</v>
      </c>
      <c r="D727" t="s">
        <v>6110</v>
      </c>
      <c r="E727">
        <v>10000810652</v>
      </c>
      <c r="F727" t="s">
        <v>6758</v>
      </c>
      <c r="G727" t="s">
        <v>8313</v>
      </c>
      <c r="H727">
        <v>10000717435</v>
      </c>
      <c r="I727" t="s">
        <v>8911</v>
      </c>
      <c r="J727" t="s">
        <v>8915</v>
      </c>
      <c r="K727">
        <v>138</v>
      </c>
      <c r="L727" t="s">
        <v>2761</v>
      </c>
      <c r="N727" t="s">
        <v>2761</v>
      </c>
      <c r="O727" t="s">
        <v>10773</v>
      </c>
      <c r="P727" t="s">
        <v>12366</v>
      </c>
      <c r="S727" t="s">
        <v>4593</v>
      </c>
      <c r="T727" t="s">
        <v>4593</v>
      </c>
      <c r="U727" t="s">
        <v>10773</v>
      </c>
      <c r="V727" t="s">
        <v>14788</v>
      </c>
      <c r="W727" t="s">
        <v>14791</v>
      </c>
      <c r="X727" t="s">
        <v>15500</v>
      </c>
      <c r="Y727" t="s">
        <v>17605</v>
      </c>
      <c r="Z727" t="s">
        <v>7954</v>
      </c>
      <c r="AA727">
        <v>10000701360</v>
      </c>
      <c r="AB727" t="s">
        <v>8911</v>
      </c>
      <c r="AC727" t="s">
        <v>19352</v>
      </c>
      <c r="AD727" t="s">
        <v>19352</v>
      </c>
      <c r="AE727" t="s">
        <v>19884</v>
      </c>
      <c r="AF727" t="s">
        <v>39</v>
      </c>
      <c r="AG727" t="s">
        <v>39</v>
      </c>
      <c r="AH727" t="s">
        <v>39</v>
      </c>
      <c r="AI727" t="s">
        <v>39</v>
      </c>
      <c r="AJ727" t="s">
        <v>39</v>
      </c>
      <c r="AK727" s="4" t="str">
        <f>IFERROR(VLOOKUP(C727,mapped!$A:$C,3,FALSE)," ")</f>
        <v xml:space="preserve"> </v>
      </c>
      <c r="AL727" s="4" t="str">
        <f>IF(D727="XFMR",IFERROR(VLOOKUP(AK727,AuctionMapping2019SEP_AUTOS!$B:$J,5,FALSE)," "),IFERROR(VLOOKUP(AK727,AuctionMapping2019SEP_LINES!$C:$J,4,FALSE)," "))</f>
        <v xml:space="preserve"> </v>
      </c>
      <c r="AM727" s="4" t="str">
        <f>IF(D727="XFMR",IFERROR(VLOOKUP(AK727,AuctionMapping2019SEP_AUTOS!$B:$J,6,FALSE)," "),IFERROR(VLOOKUP(AK727,AuctionMapping2019SEP_LINES!$C:$J,5,FALSE)," "))</f>
        <v xml:space="preserve"> </v>
      </c>
      <c r="AN727" s="4" t="str">
        <f>IF(D727="XFMR",IFERROR(VLOOKUP(AK727,AuctionMapping2019SEP_AUTOS!$B:$J,7,FALSE)," "),IFERROR(VLOOKUP(AK727,AuctionMapping2019SEP_LINES!$C:$J,6,FALSE)," "))</f>
        <v xml:space="preserve"> </v>
      </c>
      <c r="AO727" s="4" t="str">
        <f>IF(D727="XFMR",IFERROR(VLOOKUP(AK727,AuctionMapping2019SEP_AUTOS!$B:$J,8,FALSE)," "),IFERROR(VLOOKUP(AK727,AuctionMapping2019SEP_LINES!$C:$J,7,FALSE)," "))</f>
        <v xml:space="preserve"> </v>
      </c>
      <c r="AP727" s="4" t="str">
        <f>IF(D727="XFMR",IFERROR(VLOOKUP(AK727,AuctionMapping2019SEP_AUTOS!$B:$J,9,FALSE)," "),IFERROR(VLOOKUP(AK727,AuctionMapping2019SEP_LINES!$C:$J,8,FALSE)," "))</f>
        <v xml:space="preserve"> </v>
      </c>
    </row>
    <row r="728" spans="1:42" hidden="1" x14ac:dyDescent="0.25">
      <c r="A728" t="s">
        <v>765</v>
      </c>
      <c r="B728" t="s">
        <v>2762</v>
      </c>
      <c r="C728" t="s">
        <v>4594</v>
      </c>
      <c r="D728" t="s">
        <v>6111</v>
      </c>
      <c r="E728">
        <v>10000819352</v>
      </c>
      <c r="F728" t="s">
        <v>6759</v>
      </c>
      <c r="G728" t="s">
        <v>6759</v>
      </c>
      <c r="H728">
        <v>10000703131</v>
      </c>
      <c r="I728" t="s">
        <v>8911</v>
      </c>
      <c r="J728" t="s">
        <v>8915</v>
      </c>
      <c r="K728">
        <v>69</v>
      </c>
      <c r="L728" t="s">
        <v>2762</v>
      </c>
      <c r="N728" t="s">
        <v>9399</v>
      </c>
      <c r="O728" t="s">
        <v>10774</v>
      </c>
      <c r="P728" t="s">
        <v>12367</v>
      </c>
      <c r="S728" t="s">
        <v>4594</v>
      </c>
      <c r="T728" t="s">
        <v>4594</v>
      </c>
      <c r="U728" t="s">
        <v>14269</v>
      </c>
      <c r="V728" t="s">
        <v>14788</v>
      </c>
      <c r="W728" t="s">
        <v>14790</v>
      </c>
      <c r="X728" t="s">
        <v>15501</v>
      </c>
      <c r="Y728" t="s">
        <v>17014</v>
      </c>
      <c r="AC728" t="s">
        <v>19351</v>
      </c>
      <c r="AD728" t="s">
        <v>19351</v>
      </c>
      <c r="AE728" t="s">
        <v>17014</v>
      </c>
      <c r="AF728" t="s">
        <v>39</v>
      </c>
      <c r="AG728" t="s">
        <v>39</v>
      </c>
      <c r="AH728" t="s">
        <v>39</v>
      </c>
      <c r="AI728" t="s">
        <v>39</v>
      </c>
      <c r="AJ728" t="s">
        <v>39</v>
      </c>
      <c r="AK728" s="4" t="str">
        <f>IFERROR(VLOOKUP(C728,mapped!$A:$C,3,FALSE)," ")</f>
        <v xml:space="preserve"> </v>
      </c>
      <c r="AL728" s="4" t="str">
        <f>IF(D728="XFMR",IFERROR(VLOOKUP(AK728,AuctionMapping2019SEP_AUTOS!$B:$J,5,FALSE)," "),IFERROR(VLOOKUP(AK728,AuctionMapping2019SEP_LINES!$C:$J,4,FALSE)," "))</f>
        <v xml:space="preserve"> </v>
      </c>
      <c r="AM728" s="4" t="str">
        <f>IF(D728="XFMR",IFERROR(VLOOKUP(AK728,AuctionMapping2019SEP_AUTOS!$B:$J,6,FALSE)," "),IFERROR(VLOOKUP(AK728,AuctionMapping2019SEP_LINES!$C:$J,5,FALSE)," "))</f>
        <v xml:space="preserve"> </v>
      </c>
      <c r="AN728" s="4" t="str">
        <f>IF(D728="XFMR",IFERROR(VLOOKUP(AK728,AuctionMapping2019SEP_AUTOS!$B:$J,7,FALSE)," "),IFERROR(VLOOKUP(AK728,AuctionMapping2019SEP_LINES!$C:$J,6,FALSE)," "))</f>
        <v xml:space="preserve"> </v>
      </c>
      <c r="AO728" s="4" t="str">
        <f>IF(D728="XFMR",IFERROR(VLOOKUP(AK728,AuctionMapping2019SEP_AUTOS!$B:$J,8,FALSE)," "),IFERROR(VLOOKUP(AK728,AuctionMapping2019SEP_LINES!$C:$J,7,FALSE)," "))</f>
        <v xml:space="preserve"> </v>
      </c>
      <c r="AP728" s="4" t="str">
        <f>IF(D728="XFMR",IFERROR(VLOOKUP(AK728,AuctionMapping2019SEP_AUTOS!$B:$J,9,FALSE)," "),IFERROR(VLOOKUP(AK728,AuctionMapping2019SEP_LINES!$C:$J,8,FALSE)," "))</f>
        <v xml:space="preserve"> </v>
      </c>
    </row>
    <row r="729" spans="1:42" hidden="1" x14ac:dyDescent="0.25">
      <c r="A729" t="s">
        <v>766</v>
      </c>
      <c r="B729" t="s">
        <v>2763</v>
      </c>
      <c r="C729" t="s">
        <v>4595</v>
      </c>
      <c r="D729" t="s">
        <v>6110</v>
      </c>
      <c r="E729">
        <v>10000751721</v>
      </c>
      <c r="F729" t="s">
        <v>6760</v>
      </c>
      <c r="G729" t="s">
        <v>8314</v>
      </c>
      <c r="H729">
        <v>10000702979</v>
      </c>
      <c r="I729" t="s">
        <v>8912</v>
      </c>
      <c r="J729" t="s">
        <v>8915</v>
      </c>
      <c r="K729">
        <v>69</v>
      </c>
      <c r="L729" t="s">
        <v>2763</v>
      </c>
      <c r="N729" t="s">
        <v>9400</v>
      </c>
      <c r="O729" t="s">
        <v>10775</v>
      </c>
      <c r="P729" t="s">
        <v>12368</v>
      </c>
      <c r="S729" t="s">
        <v>4595</v>
      </c>
      <c r="T729" t="s">
        <v>4595</v>
      </c>
      <c r="U729" t="s">
        <v>14270</v>
      </c>
      <c r="V729" t="s">
        <v>14788</v>
      </c>
      <c r="W729" t="s">
        <v>14790</v>
      </c>
      <c r="X729" t="s">
        <v>15502</v>
      </c>
      <c r="Y729" t="s">
        <v>17606</v>
      </c>
      <c r="Z729" t="s">
        <v>8017</v>
      </c>
      <c r="AA729">
        <v>10000703128</v>
      </c>
      <c r="AB729" t="s">
        <v>8912</v>
      </c>
      <c r="AC729" t="s">
        <v>19351</v>
      </c>
      <c r="AD729" t="s">
        <v>19355</v>
      </c>
      <c r="AE729" t="s">
        <v>19885</v>
      </c>
      <c r="AF729" t="s">
        <v>21025</v>
      </c>
      <c r="AG729" t="s">
        <v>21375</v>
      </c>
      <c r="AH729" t="s">
        <v>21375</v>
      </c>
      <c r="AI729" t="s">
        <v>21375</v>
      </c>
      <c r="AJ729" t="s">
        <v>21375</v>
      </c>
      <c r="AK729" s="4" t="str">
        <f>IFERROR(VLOOKUP(C729,mapped!$A:$C,3,FALSE)," ")</f>
        <v xml:space="preserve"> </v>
      </c>
      <c r="AL729" s="4" t="str">
        <f>IF(D729="XFMR",IFERROR(VLOOKUP(AK729,AuctionMapping2019SEP_AUTOS!$B:$J,5,FALSE)," "),IFERROR(VLOOKUP(AK729,AuctionMapping2019SEP_LINES!$C:$J,4,FALSE)," "))</f>
        <v xml:space="preserve"> </v>
      </c>
      <c r="AM729" s="4" t="str">
        <f>IF(D729="XFMR",IFERROR(VLOOKUP(AK729,AuctionMapping2019SEP_AUTOS!$B:$J,6,FALSE)," "),IFERROR(VLOOKUP(AK729,AuctionMapping2019SEP_LINES!$C:$J,5,FALSE)," "))</f>
        <v xml:space="preserve"> </v>
      </c>
      <c r="AN729" s="4" t="str">
        <f>IF(D729="XFMR",IFERROR(VLOOKUP(AK729,AuctionMapping2019SEP_AUTOS!$B:$J,7,FALSE)," "),IFERROR(VLOOKUP(AK729,AuctionMapping2019SEP_LINES!$C:$J,6,FALSE)," "))</f>
        <v xml:space="preserve"> </v>
      </c>
      <c r="AO729" s="4" t="str">
        <f>IF(D729="XFMR",IFERROR(VLOOKUP(AK729,AuctionMapping2019SEP_AUTOS!$B:$J,8,FALSE)," "),IFERROR(VLOOKUP(AK729,AuctionMapping2019SEP_LINES!$C:$J,7,FALSE)," "))</f>
        <v xml:space="preserve"> </v>
      </c>
      <c r="AP729" s="4" t="str">
        <f>IF(D729="XFMR",IFERROR(VLOOKUP(AK729,AuctionMapping2019SEP_AUTOS!$B:$J,9,FALSE)," "),IFERROR(VLOOKUP(AK729,AuctionMapping2019SEP_LINES!$C:$J,8,FALSE)," "))</f>
        <v xml:space="preserve"> </v>
      </c>
    </row>
    <row r="730" spans="1:42" hidden="1" x14ac:dyDescent="0.25">
      <c r="A730" t="s">
        <v>767</v>
      </c>
      <c r="B730" t="s">
        <v>2764</v>
      </c>
      <c r="C730" t="s">
        <v>4596</v>
      </c>
      <c r="D730" t="s">
        <v>6111</v>
      </c>
      <c r="E730">
        <v>10002208938</v>
      </c>
      <c r="F730" t="s">
        <v>6761</v>
      </c>
      <c r="G730" t="s">
        <v>8315</v>
      </c>
      <c r="H730">
        <v>10000702284</v>
      </c>
      <c r="I730" t="s">
        <v>8911</v>
      </c>
      <c r="J730" t="s">
        <v>8915</v>
      </c>
      <c r="K730">
        <v>13</v>
      </c>
      <c r="L730" t="s">
        <v>2764</v>
      </c>
      <c r="N730" t="s">
        <v>9401</v>
      </c>
      <c r="O730" t="s">
        <v>10776</v>
      </c>
      <c r="P730" t="s">
        <v>12369</v>
      </c>
      <c r="S730" t="s">
        <v>4596</v>
      </c>
      <c r="T730" t="s">
        <v>4596</v>
      </c>
      <c r="U730" t="s">
        <v>10776</v>
      </c>
      <c r="V730" t="s">
        <v>14788</v>
      </c>
      <c r="W730" t="s">
        <v>14790</v>
      </c>
      <c r="X730" t="s">
        <v>15503</v>
      </c>
      <c r="Y730" t="s">
        <v>17607</v>
      </c>
      <c r="AC730" t="s">
        <v>19351</v>
      </c>
      <c r="AD730" t="s">
        <v>19351</v>
      </c>
      <c r="AE730" t="s">
        <v>17607</v>
      </c>
      <c r="AF730" t="s">
        <v>39</v>
      </c>
      <c r="AG730" t="s">
        <v>39</v>
      </c>
      <c r="AH730" t="s">
        <v>39</v>
      </c>
      <c r="AI730" t="s">
        <v>39</v>
      </c>
      <c r="AJ730" t="s">
        <v>39</v>
      </c>
      <c r="AK730" s="4" t="str">
        <f>IFERROR(VLOOKUP(C730,mapped!$A:$C,3,FALSE)," ")</f>
        <v xml:space="preserve"> </v>
      </c>
      <c r="AL730" s="4" t="str">
        <f>IF(D730="XFMR",IFERROR(VLOOKUP(AK730,AuctionMapping2019SEP_AUTOS!$B:$J,5,FALSE)," "),IFERROR(VLOOKUP(AK730,AuctionMapping2019SEP_LINES!$C:$J,4,FALSE)," "))</f>
        <v xml:space="preserve"> </v>
      </c>
      <c r="AM730" s="4" t="str">
        <f>IF(D730="XFMR",IFERROR(VLOOKUP(AK730,AuctionMapping2019SEP_AUTOS!$B:$J,6,FALSE)," "),IFERROR(VLOOKUP(AK730,AuctionMapping2019SEP_LINES!$C:$J,5,FALSE)," "))</f>
        <v xml:space="preserve"> </v>
      </c>
      <c r="AN730" s="4" t="str">
        <f>IF(D730="XFMR",IFERROR(VLOOKUP(AK730,AuctionMapping2019SEP_AUTOS!$B:$J,7,FALSE)," "),IFERROR(VLOOKUP(AK730,AuctionMapping2019SEP_LINES!$C:$J,6,FALSE)," "))</f>
        <v xml:space="preserve"> </v>
      </c>
      <c r="AO730" s="4" t="str">
        <f>IF(D730="XFMR",IFERROR(VLOOKUP(AK730,AuctionMapping2019SEP_AUTOS!$B:$J,8,FALSE)," "),IFERROR(VLOOKUP(AK730,AuctionMapping2019SEP_LINES!$C:$J,7,FALSE)," "))</f>
        <v xml:space="preserve"> </v>
      </c>
      <c r="AP730" s="4" t="str">
        <f>IF(D730="XFMR",IFERROR(VLOOKUP(AK730,AuctionMapping2019SEP_AUTOS!$B:$J,9,FALSE)," "),IFERROR(VLOOKUP(AK730,AuctionMapping2019SEP_LINES!$C:$J,8,FALSE)," "))</f>
        <v xml:space="preserve"> </v>
      </c>
    </row>
    <row r="731" spans="1:42" hidden="1" x14ac:dyDescent="0.25">
      <c r="A731" t="s">
        <v>768</v>
      </c>
      <c r="B731" t="s">
        <v>2764</v>
      </c>
      <c r="C731" t="s">
        <v>4597</v>
      </c>
      <c r="D731" t="s">
        <v>6111</v>
      </c>
      <c r="E731">
        <v>10002208890</v>
      </c>
      <c r="F731" t="s">
        <v>6761</v>
      </c>
      <c r="G731" t="s">
        <v>8315</v>
      </c>
      <c r="H731">
        <v>10000702284</v>
      </c>
      <c r="I731" t="s">
        <v>8911</v>
      </c>
      <c r="J731" t="s">
        <v>8915</v>
      </c>
      <c r="K731">
        <v>138</v>
      </c>
      <c r="L731" t="s">
        <v>2764</v>
      </c>
      <c r="N731" t="s">
        <v>9401</v>
      </c>
      <c r="O731" t="s">
        <v>10776</v>
      </c>
      <c r="P731" t="s">
        <v>12369</v>
      </c>
      <c r="S731" t="s">
        <v>4597</v>
      </c>
      <c r="T731" t="s">
        <v>4597</v>
      </c>
      <c r="U731" t="s">
        <v>10776</v>
      </c>
      <c r="V731" t="s">
        <v>14788</v>
      </c>
      <c r="W731" t="s">
        <v>14790</v>
      </c>
      <c r="X731" t="s">
        <v>15504</v>
      </c>
      <c r="Y731" t="s">
        <v>17608</v>
      </c>
      <c r="AC731" t="s">
        <v>19351</v>
      </c>
      <c r="AD731" t="s">
        <v>19351</v>
      </c>
      <c r="AE731" t="s">
        <v>17608</v>
      </c>
      <c r="AF731" t="s">
        <v>39</v>
      </c>
      <c r="AG731" t="s">
        <v>39</v>
      </c>
      <c r="AH731" t="s">
        <v>39</v>
      </c>
      <c r="AI731" t="s">
        <v>39</v>
      </c>
      <c r="AJ731" t="s">
        <v>39</v>
      </c>
      <c r="AK731" s="4" t="str">
        <f>IFERROR(VLOOKUP(C731,mapped!$A:$C,3,FALSE)," ")</f>
        <v xml:space="preserve"> </v>
      </c>
      <c r="AL731" s="4" t="str">
        <f>IF(D731="XFMR",IFERROR(VLOOKUP(AK731,AuctionMapping2019SEP_AUTOS!$B:$J,5,FALSE)," "),IFERROR(VLOOKUP(AK731,AuctionMapping2019SEP_LINES!$C:$J,4,FALSE)," "))</f>
        <v xml:space="preserve"> </v>
      </c>
      <c r="AM731" s="4" t="str">
        <f>IF(D731="XFMR",IFERROR(VLOOKUP(AK731,AuctionMapping2019SEP_AUTOS!$B:$J,6,FALSE)," "),IFERROR(VLOOKUP(AK731,AuctionMapping2019SEP_LINES!$C:$J,5,FALSE)," "))</f>
        <v xml:space="preserve"> </v>
      </c>
      <c r="AN731" s="4" t="str">
        <f>IF(D731="XFMR",IFERROR(VLOOKUP(AK731,AuctionMapping2019SEP_AUTOS!$B:$J,7,FALSE)," "),IFERROR(VLOOKUP(AK731,AuctionMapping2019SEP_LINES!$C:$J,6,FALSE)," "))</f>
        <v xml:space="preserve"> </v>
      </c>
      <c r="AO731" s="4" t="str">
        <f>IF(D731="XFMR",IFERROR(VLOOKUP(AK731,AuctionMapping2019SEP_AUTOS!$B:$J,8,FALSE)," "),IFERROR(VLOOKUP(AK731,AuctionMapping2019SEP_LINES!$C:$J,7,FALSE)," "))</f>
        <v xml:space="preserve"> </v>
      </c>
      <c r="AP731" s="4" t="str">
        <f>IF(D731="XFMR",IFERROR(VLOOKUP(AK731,AuctionMapping2019SEP_AUTOS!$B:$J,9,FALSE)," "),IFERROR(VLOOKUP(AK731,AuctionMapping2019SEP_LINES!$C:$J,8,FALSE)," "))</f>
        <v xml:space="preserve"> </v>
      </c>
    </row>
    <row r="732" spans="1:42" hidden="1" x14ac:dyDescent="0.25">
      <c r="A732" t="s">
        <v>769</v>
      </c>
      <c r="B732" t="s">
        <v>2764</v>
      </c>
      <c r="C732" t="s">
        <v>4598</v>
      </c>
      <c r="D732" t="s">
        <v>6111</v>
      </c>
      <c r="E732">
        <v>10001783332</v>
      </c>
      <c r="F732" t="s">
        <v>6761</v>
      </c>
      <c r="G732" t="s">
        <v>8315</v>
      </c>
      <c r="H732">
        <v>10000702284</v>
      </c>
      <c r="I732" t="s">
        <v>8911</v>
      </c>
      <c r="J732" t="s">
        <v>8915</v>
      </c>
      <c r="K732">
        <v>345</v>
      </c>
      <c r="L732" t="s">
        <v>2764</v>
      </c>
      <c r="N732" t="s">
        <v>9401</v>
      </c>
      <c r="O732" t="s">
        <v>10776</v>
      </c>
      <c r="P732" t="s">
        <v>12370</v>
      </c>
      <c r="S732" t="s">
        <v>4598</v>
      </c>
      <c r="T732" t="s">
        <v>4598</v>
      </c>
      <c r="U732" t="s">
        <v>10776</v>
      </c>
      <c r="V732" t="s">
        <v>14788</v>
      </c>
      <c r="W732" t="s">
        <v>14790</v>
      </c>
      <c r="X732" t="s">
        <v>15505</v>
      </c>
      <c r="Y732" t="s">
        <v>17609</v>
      </c>
      <c r="AC732" t="s">
        <v>19351</v>
      </c>
      <c r="AD732" t="s">
        <v>19351</v>
      </c>
      <c r="AE732" t="s">
        <v>17609</v>
      </c>
      <c r="AF732" t="s">
        <v>39</v>
      </c>
      <c r="AG732" t="s">
        <v>39</v>
      </c>
      <c r="AH732" t="s">
        <v>39</v>
      </c>
      <c r="AI732" t="s">
        <v>39</v>
      </c>
      <c r="AJ732" t="s">
        <v>39</v>
      </c>
      <c r="AK732" s="4" t="str">
        <f>IFERROR(VLOOKUP(C732,mapped!$A:$C,3,FALSE)," ")</f>
        <v xml:space="preserve"> </v>
      </c>
      <c r="AL732" s="4" t="str">
        <f>IF(D732="XFMR",IFERROR(VLOOKUP(AK732,AuctionMapping2019SEP_AUTOS!$B:$J,5,FALSE)," "),IFERROR(VLOOKUP(AK732,AuctionMapping2019SEP_LINES!$C:$J,4,FALSE)," "))</f>
        <v xml:space="preserve"> </v>
      </c>
      <c r="AM732" s="4" t="str">
        <f>IF(D732="XFMR",IFERROR(VLOOKUP(AK732,AuctionMapping2019SEP_AUTOS!$B:$J,6,FALSE)," "),IFERROR(VLOOKUP(AK732,AuctionMapping2019SEP_LINES!$C:$J,5,FALSE)," "))</f>
        <v xml:space="preserve"> </v>
      </c>
      <c r="AN732" s="4" t="str">
        <f>IF(D732="XFMR",IFERROR(VLOOKUP(AK732,AuctionMapping2019SEP_AUTOS!$B:$J,7,FALSE)," "),IFERROR(VLOOKUP(AK732,AuctionMapping2019SEP_LINES!$C:$J,6,FALSE)," "))</f>
        <v xml:space="preserve"> </v>
      </c>
      <c r="AO732" s="4" t="str">
        <f>IF(D732="XFMR",IFERROR(VLOOKUP(AK732,AuctionMapping2019SEP_AUTOS!$B:$J,8,FALSE)," "),IFERROR(VLOOKUP(AK732,AuctionMapping2019SEP_LINES!$C:$J,7,FALSE)," "))</f>
        <v xml:space="preserve"> </v>
      </c>
      <c r="AP732" s="4" t="str">
        <f>IF(D732="XFMR",IFERROR(VLOOKUP(AK732,AuctionMapping2019SEP_AUTOS!$B:$J,9,FALSE)," "),IFERROR(VLOOKUP(AK732,AuctionMapping2019SEP_LINES!$C:$J,8,FALSE)," "))</f>
        <v xml:space="preserve"> </v>
      </c>
    </row>
    <row r="733" spans="1:42" hidden="1" x14ac:dyDescent="0.25">
      <c r="A733" t="s">
        <v>770</v>
      </c>
      <c r="B733" t="s">
        <v>2765</v>
      </c>
      <c r="C733" t="s">
        <v>4599</v>
      </c>
      <c r="D733" t="s">
        <v>6110</v>
      </c>
      <c r="E733">
        <v>10000753285</v>
      </c>
      <c r="F733" t="s">
        <v>6762</v>
      </c>
      <c r="G733" t="s">
        <v>8068</v>
      </c>
      <c r="H733">
        <v>10000699490</v>
      </c>
      <c r="I733" t="s">
        <v>8913</v>
      </c>
      <c r="J733" t="s">
        <v>8915</v>
      </c>
      <c r="K733">
        <v>69</v>
      </c>
      <c r="L733" t="s">
        <v>2765</v>
      </c>
      <c r="N733" t="s">
        <v>9402</v>
      </c>
      <c r="O733" t="s">
        <v>10777</v>
      </c>
      <c r="P733" t="s">
        <v>12371</v>
      </c>
      <c r="S733" t="s">
        <v>4599</v>
      </c>
      <c r="T733" t="s">
        <v>4599</v>
      </c>
      <c r="U733" t="s">
        <v>10777</v>
      </c>
      <c r="V733" t="s">
        <v>14788</v>
      </c>
      <c r="W733" t="s">
        <v>14791</v>
      </c>
      <c r="X733" t="s">
        <v>15506</v>
      </c>
      <c r="Y733" t="s">
        <v>17610</v>
      </c>
      <c r="Z733" t="s">
        <v>8179</v>
      </c>
      <c r="AA733">
        <v>10000702461</v>
      </c>
      <c r="AB733" t="s">
        <v>8913</v>
      </c>
      <c r="AC733" t="s">
        <v>19352</v>
      </c>
      <c r="AD733" t="s">
        <v>19352</v>
      </c>
      <c r="AE733" t="s">
        <v>19886</v>
      </c>
      <c r="AF733" t="s">
        <v>39</v>
      </c>
      <c r="AG733" t="s">
        <v>39</v>
      </c>
      <c r="AH733" t="s">
        <v>39</v>
      </c>
      <c r="AI733" t="s">
        <v>39</v>
      </c>
      <c r="AJ733" t="s">
        <v>39</v>
      </c>
      <c r="AK733" s="4" t="str">
        <f>IFERROR(VLOOKUP(C733,mapped!$A:$C,3,FALSE)," ")</f>
        <v xml:space="preserve"> </v>
      </c>
      <c r="AL733" s="4" t="str">
        <f>IF(D733="XFMR",IFERROR(VLOOKUP(AK733,AuctionMapping2019SEP_AUTOS!$B:$J,5,FALSE)," "),IFERROR(VLOOKUP(AK733,AuctionMapping2019SEP_LINES!$C:$J,4,FALSE)," "))</f>
        <v xml:space="preserve"> </v>
      </c>
      <c r="AM733" s="4" t="str">
        <f>IF(D733="XFMR",IFERROR(VLOOKUP(AK733,AuctionMapping2019SEP_AUTOS!$B:$J,6,FALSE)," "),IFERROR(VLOOKUP(AK733,AuctionMapping2019SEP_LINES!$C:$J,5,FALSE)," "))</f>
        <v xml:space="preserve"> </v>
      </c>
      <c r="AN733" s="4" t="str">
        <f>IF(D733="XFMR",IFERROR(VLOOKUP(AK733,AuctionMapping2019SEP_AUTOS!$B:$J,7,FALSE)," "),IFERROR(VLOOKUP(AK733,AuctionMapping2019SEP_LINES!$C:$J,6,FALSE)," "))</f>
        <v xml:space="preserve"> </v>
      </c>
      <c r="AO733" s="4" t="str">
        <f>IF(D733="XFMR",IFERROR(VLOOKUP(AK733,AuctionMapping2019SEP_AUTOS!$B:$J,8,FALSE)," "),IFERROR(VLOOKUP(AK733,AuctionMapping2019SEP_LINES!$C:$J,7,FALSE)," "))</f>
        <v xml:space="preserve"> </v>
      </c>
      <c r="AP733" s="4" t="str">
        <f>IF(D733="XFMR",IFERROR(VLOOKUP(AK733,AuctionMapping2019SEP_AUTOS!$B:$J,9,FALSE)," "),IFERROR(VLOOKUP(AK733,AuctionMapping2019SEP_LINES!$C:$J,8,FALSE)," "))</f>
        <v xml:space="preserve"> </v>
      </c>
    </row>
    <row r="734" spans="1:42" hidden="1" x14ac:dyDescent="0.25">
      <c r="A734" t="s">
        <v>771</v>
      </c>
      <c r="B734" t="s">
        <v>2765</v>
      </c>
      <c r="C734" t="s">
        <v>4600</v>
      </c>
      <c r="D734" t="s">
        <v>6110</v>
      </c>
      <c r="E734">
        <v>10000753284</v>
      </c>
      <c r="F734" t="s">
        <v>6414</v>
      </c>
      <c r="G734" t="s">
        <v>8068</v>
      </c>
      <c r="H734">
        <v>10000699490</v>
      </c>
      <c r="I734" t="s">
        <v>8913</v>
      </c>
      <c r="J734" t="s">
        <v>8915</v>
      </c>
      <c r="K734">
        <v>69</v>
      </c>
      <c r="L734" t="s">
        <v>2765</v>
      </c>
      <c r="N734" t="s">
        <v>9402</v>
      </c>
      <c r="O734" t="s">
        <v>10777</v>
      </c>
      <c r="P734" t="s">
        <v>12371</v>
      </c>
      <c r="S734" t="s">
        <v>4600</v>
      </c>
      <c r="T734" t="s">
        <v>4600</v>
      </c>
      <c r="U734" t="s">
        <v>10777</v>
      </c>
      <c r="V734" t="s">
        <v>14788</v>
      </c>
      <c r="W734" t="s">
        <v>14791</v>
      </c>
      <c r="X734" t="s">
        <v>15507</v>
      </c>
      <c r="Y734" t="s">
        <v>17611</v>
      </c>
      <c r="Z734" t="s">
        <v>8069</v>
      </c>
      <c r="AA734">
        <v>10000702657</v>
      </c>
      <c r="AB734" t="s">
        <v>8913</v>
      </c>
      <c r="AC734" t="s">
        <v>19352</v>
      </c>
      <c r="AD734" t="s">
        <v>19352</v>
      </c>
      <c r="AE734" t="s">
        <v>19887</v>
      </c>
      <c r="AF734" t="s">
        <v>39</v>
      </c>
      <c r="AG734" t="s">
        <v>39</v>
      </c>
      <c r="AH734" t="s">
        <v>39</v>
      </c>
      <c r="AI734" t="s">
        <v>39</v>
      </c>
      <c r="AJ734" t="s">
        <v>39</v>
      </c>
      <c r="AK734" s="4" t="str">
        <f>IFERROR(VLOOKUP(C734,mapped!$A:$C,3,FALSE)," ")</f>
        <v xml:space="preserve"> </v>
      </c>
      <c r="AL734" s="4" t="str">
        <f>IF(D734="XFMR",IFERROR(VLOOKUP(AK734,AuctionMapping2019SEP_AUTOS!$B:$J,5,FALSE)," "),IFERROR(VLOOKUP(AK734,AuctionMapping2019SEP_LINES!$C:$J,4,FALSE)," "))</f>
        <v xml:space="preserve"> </v>
      </c>
      <c r="AM734" s="4" t="str">
        <f>IF(D734="XFMR",IFERROR(VLOOKUP(AK734,AuctionMapping2019SEP_AUTOS!$B:$J,6,FALSE)," "),IFERROR(VLOOKUP(AK734,AuctionMapping2019SEP_LINES!$C:$J,5,FALSE)," "))</f>
        <v xml:space="preserve"> </v>
      </c>
      <c r="AN734" s="4" t="str">
        <f>IF(D734="XFMR",IFERROR(VLOOKUP(AK734,AuctionMapping2019SEP_AUTOS!$B:$J,7,FALSE)," "),IFERROR(VLOOKUP(AK734,AuctionMapping2019SEP_LINES!$C:$J,6,FALSE)," "))</f>
        <v xml:space="preserve"> </v>
      </c>
      <c r="AO734" s="4" t="str">
        <f>IF(D734="XFMR",IFERROR(VLOOKUP(AK734,AuctionMapping2019SEP_AUTOS!$B:$J,8,FALSE)," "),IFERROR(VLOOKUP(AK734,AuctionMapping2019SEP_LINES!$C:$J,7,FALSE)," "))</f>
        <v xml:space="preserve"> </v>
      </c>
      <c r="AP734" s="4" t="str">
        <f>IF(D734="XFMR",IFERROR(VLOOKUP(AK734,AuctionMapping2019SEP_AUTOS!$B:$J,9,FALSE)," "),IFERROR(VLOOKUP(AK734,AuctionMapping2019SEP_LINES!$C:$J,8,FALSE)," "))</f>
        <v xml:space="preserve"> </v>
      </c>
    </row>
    <row r="735" spans="1:42" hidden="1" x14ac:dyDescent="0.25">
      <c r="A735" t="s">
        <v>772</v>
      </c>
      <c r="B735" t="s">
        <v>2766</v>
      </c>
      <c r="C735" t="s">
        <v>4601</v>
      </c>
      <c r="D735" t="s">
        <v>6110</v>
      </c>
      <c r="E735">
        <v>10002484499</v>
      </c>
      <c r="F735" t="s">
        <v>6763</v>
      </c>
      <c r="G735" t="s">
        <v>8316</v>
      </c>
      <c r="H735">
        <v>10002381149</v>
      </c>
      <c r="I735" t="s">
        <v>8912</v>
      </c>
      <c r="J735" t="s">
        <v>8915</v>
      </c>
      <c r="K735">
        <v>69</v>
      </c>
      <c r="L735" t="s">
        <v>2766</v>
      </c>
      <c r="N735" t="s">
        <v>9403</v>
      </c>
      <c r="O735" t="s">
        <v>10778</v>
      </c>
      <c r="P735" t="s">
        <v>12372</v>
      </c>
      <c r="S735" t="s">
        <v>4601</v>
      </c>
      <c r="T735" t="s">
        <v>4601</v>
      </c>
      <c r="U735" t="s">
        <v>14271</v>
      </c>
      <c r="V735" t="s">
        <v>14788</v>
      </c>
      <c r="W735" t="s">
        <v>14790</v>
      </c>
      <c r="X735" t="s">
        <v>15508</v>
      </c>
      <c r="Y735" t="s">
        <v>17612</v>
      </c>
      <c r="Z735" t="s">
        <v>7934</v>
      </c>
      <c r="AA735">
        <v>10000701741</v>
      </c>
      <c r="AB735" t="s">
        <v>8912</v>
      </c>
      <c r="AC735" t="s">
        <v>19351</v>
      </c>
      <c r="AD735" t="s">
        <v>19351</v>
      </c>
      <c r="AE735" t="s">
        <v>19888</v>
      </c>
      <c r="AF735" t="s">
        <v>39</v>
      </c>
      <c r="AG735" t="s">
        <v>39</v>
      </c>
      <c r="AH735" t="s">
        <v>39</v>
      </c>
      <c r="AI735" t="s">
        <v>39</v>
      </c>
      <c r="AJ735" t="s">
        <v>39</v>
      </c>
      <c r="AK735" s="4" t="str">
        <f>IFERROR(VLOOKUP(C735,mapped!$A:$C,3,FALSE)," ")</f>
        <v xml:space="preserve"> </v>
      </c>
      <c r="AL735" s="4" t="str">
        <f>IF(D735="XFMR",IFERROR(VLOOKUP(AK735,AuctionMapping2019SEP_AUTOS!$B:$J,5,FALSE)," "),IFERROR(VLOOKUP(AK735,AuctionMapping2019SEP_LINES!$C:$J,4,FALSE)," "))</f>
        <v xml:space="preserve"> </v>
      </c>
      <c r="AM735" s="4" t="str">
        <f>IF(D735="XFMR",IFERROR(VLOOKUP(AK735,AuctionMapping2019SEP_AUTOS!$B:$J,6,FALSE)," "),IFERROR(VLOOKUP(AK735,AuctionMapping2019SEP_LINES!$C:$J,5,FALSE)," "))</f>
        <v xml:space="preserve"> </v>
      </c>
      <c r="AN735" s="4" t="str">
        <f>IF(D735="XFMR",IFERROR(VLOOKUP(AK735,AuctionMapping2019SEP_AUTOS!$B:$J,7,FALSE)," "),IFERROR(VLOOKUP(AK735,AuctionMapping2019SEP_LINES!$C:$J,6,FALSE)," "))</f>
        <v xml:space="preserve"> </v>
      </c>
      <c r="AO735" s="4" t="str">
        <f>IF(D735="XFMR",IFERROR(VLOOKUP(AK735,AuctionMapping2019SEP_AUTOS!$B:$J,8,FALSE)," "),IFERROR(VLOOKUP(AK735,AuctionMapping2019SEP_LINES!$C:$J,7,FALSE)," "))</f>
        <v xml:space="preserve"> </v>
      </c>
      <c r="AP735" s="4" t="str">
        <f>IF(D735="XFMR",IFERROR(VLOOKUP(AK735,AuctionMapping2019SEP_AUTOS!$B:$J,9,FALSE)," "),IFERROR(VLOOKUP(AK735,AuctionMapping2019SEP_LINES!$C:$J,8,FALSE)," "))</f>
        <v xml:space="preserve"> </v>
      </c>
    </row>
    <row r="736" spans="1:42" hidden="1" x14ac:dyDescent="0.25">
      <c r="A736" t="s">
        <v>773</v>
      </c>
      <c r="B736" t="s">
        <v>2767</v>
      </c>
      <c r="C736" t="s">
        <v>4602</v>
      </c>
      <c r="D736" t="s">
        <v>6111</v>
      </c>
      <c r="E736">
        <v>10001783329</v>
      </c>
      <c r="F736" t="s">
        <v>6761</v>
      </c>
      <c r="G736" t="s">
        <v>8315</v>
      </c>
      <c r="H736">
        <v>10000702284</v>
      </c>
      <c r="I736" t="s">
        <v>8911</v>
      </c>
      <c r="J736" t="s">
        <v>8915</v>
      </c>
      <c r="K736">
        <v>345</v>
      </c>
      <c r="L736" t="s">
        <v>2767</v>
      </c>
      <c r="N736" t="s">
        <v>9404</v>
      </c>
      <c r="O736" t="s">
        <v>10779</v>
      </c>
      <c r="P736" t="s">
        <v>12373</v>
      </c>
      <c r="S736" t="s">
        <v>4602</v>
      </c>
      <c r="T736" t="s">
        <v>4602</v>
      </c>
      <c r="U736" t="s">
        <v>10779</v>
      </c>
      <c r="V736" t="s">
        <v>14788</v>
      </c>
      <c r="W736" t="s">
        <v>14790</v>
      </c>
      <c r="X736" t="s">
        <v>15509</v>
      </c>
      <c r="Y736" t="s">
        <v>17613</v>
      </c>
      <c r="AC736" t="s">
        <v>19351</v>
      </c>
      <c r="AD736" t="s">
        <v>19351</v>
      </c>
      <c r="AE736" t="s">
        <v>17613</v>
      </c>
      <c r="AF736" t="s">
        <v>39</v>
      </c>
      <c r="AG736" t="s">
        <v>39</v>
      </c>
      <c r="AH736" t="s">
        <v>39</v>
      </c>
      <c r="AI736" t="s">
        <v>39</v>
      </c>
      <c r="AJ736" t="s">
        <v>39</v>
      </c>
      <c r="AK736" s="4" t="str">
        <f>IFERROR(VLOOKUP(C736,mapped!$A:$C,3,FALSE)," ")</f>
        <v xml:space="preserve"> </v>
      </c>
      <c r="AL736" s="4" t="str">
        <f>IF(D736="XFMR",IFERROR(VLOOKUP(AK736,AuctionMapping2019SEP_AUTOS!$B:$J,5,FALSE)," "),IFERROR(VLOOKUP(AK736,AuctionMapping2019SEP_LINES!$C:$J,4,FALSE)," "))</f>
        <v xml:space="preserve"> </v>
      </c>
      <c r="AM736" s="4" t="str">
        <f>IF(D736="XFMR",IFERROR(VLOOKUP(AK736,AuctionMapping2019SEP_AUTOS!$B:$J,6,FALSE)," "),IFERROR(VLOOKUP(AK736,AuctionMapping2019SEP_LINES!$C:$J,5,FALSE)," "))</f>
        <v xml:space="preserve"> </v>
      </c>
      <c r="AN736" s="4" t="str">
        <f>IF(D736="XFMR",IFERROR(VLOOKUP(AK736,AuctionMapping2019SEP_AUTOS!$B:$J,7,FALSE)," "),IFERROR(VLOOKUP(AK736,AuctionMapping2019SEP_LINES!$C:$J,6,FALSE)," "))</f>
        <v xml:space="preserve"> </v>
      </c>
      <c r="AO736" s="4" t="str">
        <f>IF(D736="XFMR",IFERROR(VLOOKUP(AK736,AuctionMapping2019SEP_AUTOS!$B:$J,8,FALSE)," "),IFERROR(VLOOKUP(AK736,AuctionMapping2019SEP_LINES!$C:$J,7,FALSE)," "))</f>
        <v xml:space="preserve"> </v>
      </c>
      <c r="AP736" s="4" t="str">
        <f>IF(D736="XFMR",IFERROR(VLOOKUP(AK736,AuctionMapping2019SEP_AUTOS!$B:$J,9,FALSE)," "),IFERROR(VLOOKUP(AK736,AuctionMapping2019SEP_LINES!$C:$J,8,FALSE)," "))</f>
        <v xml:space="preserve"> </v>
      </c>
    </row>
    <row r="737" spans="1:42" hidden="1" x14ac:dyDescent="0.25">
      <c r="A737" t="s">
        <v>774</v>
      </c>
      <c r="B737" t="s">
        <v>2767</v>
      </c>
      <c r="C737" t="s">
        <v>4603</v>
      </c>
      <c r="D737" t="s">
        <v>6111</v>
      </c>
      <c r="E737">
        <v>10002208939</v>
      </c>
      <c r="F737" t="s">
        <v>6761</v>
      </c>
      <c r="G737" t="s">
        <v>8315</v>
      </c>
      <c r="H737">
        <v>10000702284</v>
      </c>
      <c r="I737" t="s">
        <v>8911</v>
      </c>
      <c r="J737" t="s">
        <v>8915</v>
      </c>
      <c r="K737">
        <v>13</v>
      </c>
      <c r="L737" t="s">
        <v>2767</v>
      </c>
      <c r="N737" t="s">
        <v>9404</v>
      </c>
      <c r="O737" t="s">
        <v>10779</v>
      </c>
      <c r="P737" t="s">
        <v>12373</v>
      </c>
      <c r="S737" t="s">
        <v>4603</v>
      </c>
      <c r="T737" t="s">
        <v>4603</v>
      </c>
      <c r="U737" t="s">
        <v>10779</v>
      </c>
      <c r="V737" t="s">
        <v>14788</v>
      </c>
      <c r="W737" t="s">
        <v>14790</v>
      </c>
      <c r="X737" t="s">
        <v>15510</v>
      </c>
      <c r="Y737" t="s">
        <v>17614</v>
      </c>
      <c r="AC737" t="s">
        <v>19351</v>
      </c>
      <c r="AD737" t="s">
        <v>19351</v>
      </c>
      <c r="AE737" t="s">
        <v>17614</v>
      </c>
      <c r="AF737" t="s">
        <v>39</v>
      </c>
      <c r="AG737" t="s">
        <v>39</v>
      </c>
      <c r="AH737" t="s">
        <v>39</v>
      </c>
      <c r="AI737" t="s">
        <v>39</v>
      </c>
      <c r="AJ737" t="s">
        <v>39</v>
      </c>
      <c r="AK737" s="4" t="str">
        <f>IFERROR(VLOOKUP(C737,mapped!$A:$C,3,FALSE)," ")</f>
        <v xml:space="preserve"> </v>
      </c>
      <c r="AL737" s="4" t="str">
        <f>IF(D737="XFMR",IFERROR(VLOOKUP(AK737,AuctionMapping2019SEP_AUTOS!$B:$J,5,FALSE)," "),IFERROR(VLOOKUP(AK737,AuctionMapping2019SEP_LINES!$C:$J,4,FALSE)," "))</f>
        <v xml:space="preserve"> </v>
      </c>
      <c r="AM737" s="4" t="str">
        <f>IF(D737="XFMR",IFERROR(VLOOKUP(AK737,AuctionMapping2019SEP_AUTOS!$B:$J,6,FALSE)," "),IFERROR(VLOOKUP(AK737,AuctionMapping2019SEP_LINES!$C:$J,5,FALSE)," "))</f>
        <v xml:space="preserve"> </v>
      </c>
      <c r="AN737" s="4" t="str">
        <f>IF(D737="XFMR",IFERROR(VLOOKUP(AK737,AuctionMapping2019SEP_AUTOS!$B:$J,7,FALSE)," "),IFERROR(VLOOKUP(AK737,AuctionMapping2019SEP_LINES!$C:$J,6,FALSE)," "))</f>
        <v xml:space="preserve"> </v>
      </c>
      <c r="AO737" s="4" t="str">
        <f>IF(D737="XFMR",IFERROR(VLOOKUP(AK737,AuctionMapping2019SEP_AUTOS!$B:$J,8,FALSE)," "),IFERROR(VLOOKUP(AK737,AuctionMapping2019SEP_LINES!$C:$J,7,FALSE)," "))</f>
        <v xml:space="preserve"> </v>
      </c>
      <c r="AP737" s="4" t="str">
        <f>IF(D737="XFMR",IFERROR(VLOOKUP(AK737,AuctionMapping2019SEP_AUTOS!$B:$J,9,FALSE)," "),IFERROR(VLOOKUP(AK737,AuctionMapping2019SEP_LINES!$C:$J,8,FALSE)," "))</f>
        <v xml:space="preserve"> </v>
      </c>
    </row>
    <row r="738" spans="1:42" hidden="1" x14ac:dyDescent="0.25">
      <c r="A738" t="s">
        <v>775</v>
      </c>
      <c r="B738" t="s">
        <v>2767</v>
      </c>
      <c r="C738" t="s">
        <v>4604</v>
      </c>
      <c r="D738" t="s">
        <v>6111</v>
      </c>
      <c r="E738">
        <v>10002208893</v>
      </c>
      <c r="F738" t="s">
        <v>6761</v>
      </c>
      <c r="G738" t="s">
        <v>8315</v>
      </c>
      <c r="H738">
        <v>10000702284</v>
      </c>
      <c r="I738" t="s">
        <v>8911</v>
      </c>
      <c r="J738" t="s">
        <v>8915</v>
      </c>
      <c r="K738">
        <v>138</v>
      </c>
      <c r="L738" t="s">
        <v>2767</v>
      </c>
      <c r="N738" t="s">
        <v>9404</v>
      </c>
      <c r="O738" t="s">
        <v>10779</v>
      </c>
      <c r="P738" t="s">
        <v>12373</v>
      </c>
      <c r="S738" t="s">
        <v>4604</v>
      </c>
      <c r="T738" t="s">
        <v>4604</v>
      </c>
      <c r="U738" t="s">
        <v>10779</v>
      </c>
      <c r="V738" t="s">
        <v>14788</v>
      </c>
      <c r="W738" t="s">
        <v>14790</v>
      </c>
      <c r="X738" t="s">
        <v>15511</v>
      </c>
      <c r="Y738" t="s">
        <v>17615</v>
      </c>
      <c r="AC738" t="s">
        <v>19351</v>
      </c>
      <c r="AD738" t="s">
        <v>19351</v>
      </c>
      <c r="AE738" t="s">
        <v>17615</v>
      </c>
      <c r="AF738" t="s">
        <v>39</v>
      </c>
      <c r="AG738" t="s">
        <v>39</v>
      </c>
      <c r="AH738" t="s">
        <v>39</v>
      </c>
      <c r="AI738" t="s">
        <v>39</v>
      </c>
      <c r="AJ738" t="s">
        <v>39</v>
      </c>
      <c r="AK738" s="4" t="str">
        <f>IFERROR(VLOOKUP(C738,mapped!$A:$C,3,FALSE)," ")</f>
        <v xml:space="preserve"> </v>
      </c>
      <c r="AL738" s="4" t="str">
        <f>IF(D738="XFMR",IFERROR(VLOOKUP(AK738,AuctionMapping2019SEP_AUTOS!$B:$J,5,FALSE)," "),IFERROR(VLOOKUP(AK738,AuctionMapping2019SEP_LINES!$C:$J,4,FALSE)," "))</f>
        <v xml:space="preserve"> </v>
      </c>
      <c r="AM738" s="4" t="str">
        <f>IF(D738="XFMR",IFERROR(VLOOKUP(AK738,AuctionMapping2019SEP_AUTOS!$B:$J,6,FALSE)," "),IFERROR(VLOOKUP(AK738,AuctionMapping2019SEP_LINES!$C:$J,5,FALSE)," "))</f>
        <v xml:space="preserve"> </v>
      </c>
      <c r="AN738" s="4" t="str">
        <f>IF(D738="XFMR",IFERROR(VLOOKUP(AK738,AuctionMapping2019SEP_AUTOS!$B:$J,7,FALSE)," "),IFERROR(VLOOKUP(AK738,AuctionMapping2019SEP_LINES!$C:$J,6,FALSE)," "))</f>
        <v xml:space="preserve"> </v>
      </c>
      <c r="AO738" s="4" t="str">
        <f>IF(D738="XFMR",IFERROR(VLOOKUP(AK738,AuctionMapping2019SEP_AUTOS!$B:$J,8,FALSE)," "),IFERROR(VLOOKUP(AK738,AuctionMapping2019SEP_LINES!$C:$J,7,FALSE)," "))</f>
        <v xml:space="preserve"> </v>
      </c>
      <c r="AP738" s="4" t="str">
        <f>IF(D738="XFMR",IFERROR(VLOOKUP(AK738,AuctionMapping2019SEP_AUTOS!$B:$J,9,FALSE)," "),IFERROR(VLOOKUP(AK738,AuctionMapping2019SEP_LINES!$C:$J,8,FALSE)," "))</f>
        <v xml:space="preserve"> </v>
      </c>
    </row>
    <row r="739" spans="1:42" hidden="1" x14ac:dyDescent="0.25">
      <c r="A739" t="s">
        <v>776</v>
      </c>
      <c r="B739" t="s">
        <v>2768</v>
      </c>
      <c r="C739" t="s">
        <v>4605</v>
      </c>
      <c r="D739" t="s">
        <v>6110</v>
      </c>
      <c r="E739">
        <v>10000747737</v>
      </c>
      <c r="F739" t="s">
        <v>6764</v>
      </c>
      <c r="G739" t="s">
        <v>8317</v>
      </c>
      <c r="H739">
        <v>10000701309</v>
      </c>
      <c r="I739" t="s">
        <v>8911</v>
      </c>
      <c r="J739" t="s">
        <v>8915</v>
      </c>
      <c r="K739">
        <v>138</v>
      </c>
      <c r="L739" t="s">
        <v>2768</v>
      </c>
      <c r="N739" t="s">
        <v>9405</v>
      </c>
      <c r="O739" t="s">
        <v>10780</v>
      </c>
      <c r="P739" t="s">
        <v>12374</v>
      </c>
      <c r="S739" t="s">
        <v>13817</v>
      </c>
      <c r="T739" t="s">
        <v>13817</v>
      </c>
      <c r="U739" t="s">
        <v>14272</v>
      </c>
      <c r="V739" t="s">
        <v>14788</v>
      </c>
      <c r="W739" t="s">
        <v>14790</v>
      </c>
      <c r="X739" t="s">
        <v>15512</v>
      </c>
      <c r="Y739" t="s">
        <v>17616</v>
      </c>
      <c r="Z739" t="s">
        <v>19064</v>
      </c>
      <c r="AA739">
        <v>10000702295</v>
      </c>
      <c r="AB739" t="s">
        <v>8911</v>
      </c>
      <c r="AC739" t="s">
        <v>19351</v>
      </c>
      <c r="AD739" t="s">
        <v>19351</v>
      </c>
      <c r="AE739" t="s">
        <v>19889</v>
      </c>
      <c r="AF739" t="s">
        <v>39</v>
      </c>
      <c r="AG739" t="s">
        <v>39</v>
      </c>
      <c r="AH739" t="s">
        <v>39</v>
      </c>
      <c r="AI739" t="s">
        <v>39</v>
      </c>
      <c r="AJ739" t="s">
        <v>39</v>
      </c>
      <c r="AK739" s="4" t="str">
        <f>IFERROR(VLOOKUP(C739,mapped!$A:$C,3,FALSE)," ")</f>
        <v xml:space="preserve"> </v>
      </c>
      <c r="AL739" s="4" t="str">
        <f>IF(D739="XFMR",IFERROR(VLOOKUP(AK739,AuctionMapping2019SEP_AUTOS!$B:$J,5,FALSE)," "),IFERROR(VLOOKUP(AK739,AuctionMapping2019SEP_LINES!$C:$J,4,FALSE)," "))</f>
        <v xml:space="preserve"> </v>
      </c>
      <c r="AM739" s="4" t="str">
        <f>IF(D739="XFMR",IFERROR(VLOOKUP(AK739,AuctionMapping2019SEP_AUTOS!$B:$J,6,FALSE)," "),IFERROR(VLOOKUP(AK739,AuctionMapping2019SEP_LINES!$C:$J,5,FALSE)," "))</f>
        <v xml:space="preserve"> </v>
      </c>
      <c r="AN739" s="4" t="str">
        <f>IF(D739="XFMR",IFERROR(VLOOKUP(AK739,AuctionMapping2019SEP_AUTOS!$B:$J,7,FALSE)," "),IFERROR(VLOOKUP(AK739,AuctionMapping2019SEP_LINES!$C:$J,6,FALSE)," "))</f>
        <v xml:space="preserve"> </v>
      </c>
      <c r="AO739" s="4" t="str">
        <f>IF(D739="XFMR",IFERROR(VLOOKUP(AK739,AuctionMapping2019SEP_AUTOS!$B:$J,8,FALSE)," "),IFERROR(VLOOKUP(AK739,AuctionMapping2019SEP_LINES!$C:$J,7,FALSE)," "))</f>
        <v xml:space="preserve"> </v>
      </c>
      <c r="AP739" s="4" t="str">
        <f>IF(D739="XFMR",IFERROR(VLOOKUP(AK739,AuctionMapping2019SEP_AUTOS!$B:$J,9,FALSE)," "),IFERROR(VLOOKUP(AK739,AuctionMapping2019SEP_LINES!$C:$J,8,FALSE)," "))</f>
        <v xml:space="preserve"> </v>
      </c>
    </row>
    <row r="740" spans="1:42" hidden="1" x14ac:dyDescent="0.25">
      <c r="A740" t="s">
        <v>777</v>
      </c>
      <c r="B740" t="s">
        <v>2769</v>
      </c>
      <c r="C740" t="s">
        <v>4606</v>
      </c>
      <c r="D740" t="s">
        <v>6110</v>
      </c>
      <c r="E740">
        <v>10001782066</v>
      </c>
      <c r="F740" t="s">
        <v>6765</v>
      </c>
      <c r="G740" t="s">
        <v>8257</v>
      </c>
      <c r="H740">
        <v>10000700525</v>
      </c>
      <c r="I740" t="s">
        <v>8911</v>
      </c>
      <c r="J740" t="s">
        <v>8915</v>
      </c>
      <c r="K740">
        <v>69</v>
      </c>
      <c r="L740" t="s">
        <v>2769</v>
      </c>
      <c r="N740" t="s">
        <v>9406</v>
      </c>
      <c r="O740" t="s">
        <v>10779</v>
      </c>
      <c r="P740" t="s">
        <v>12375</v>
      </c>
      <c r="S740" t="s">
        <v>4606</v>
      </c>
      <c r="T740" t="s">
        <v>4606</v>
      </c>
      <c r="U740" t="s">
        <v>14273</v>
      </c>
      <c r="V740" t="s">
        <v>14788</v>
      </c>
      <c r="W740" t="s">
        <v>14790</v>
      </c>
      <c r="X740" t="s">
        <v>15513</v>
      </c>
      <c r="Y740" t="s">
        <v>17617</v>
      </c>
      <c r="Z740" t="s">
        <v>19065</v>
      </c>
      <c r="AA740">
        <v>10000700755</v>
      </c>
      <c r="AB740" t="s">
        <v>8911</v>
      </c>
      <c r="AC740" t="s">
        <v>19351</v>
      </c>
      <c r="AD740" t="s">
        <v>19351</v>
      </c>
      <c r="AE740" t="s">
        <v>17617</v>
      </c>
      <c r="AF740" t="s">
        <v>39</v>
      </c>
      <c r="AG740" t="s">
        <v>39</v>
      </c>
      <c r="AH740" t="s">
        <v>39</v>
      </c>
      <c r="AI740" t="s">
        <v>39</v>
      </c>
      <c r="AJ740" t="s">
        <v>39</v>
      </c>
      <c r="AK740" s="4" t="str">
        <f>IFERROR(VLOOKUP(C740,mapped!$A:$C,3,FALSE)," ")</f>
        <v xml:space="preserve"> </v>
      </c>
      <c r="AL740" s="4" t="str">
        <f>IF(D740="XFMR",IFERROR(VLOOKUP(AK740,AuctionMapping2019SEP_AUTOS!$B:$J,5,FALSE)," "),IFERROR(VLOOKUP(AK740,AuctionMapping2019SEP_LINES!$C:$J,4,FALSE)," "))</f>
        <v xml:space="preserve"> </v>
      </c>
      <c r="AM740" s="4" t="str">
        <f>IF(D740="XFMR",IFERROR(VLOOKUP(AK740,AuctionMapping2019SEP_AUTOS!$B:$J,6,FALSE)," "),IFERROR(VLOOKUP(AK740,AuctionMapping2019SEP_LINES!$C:$J,5,FALSE)," "))</f>
        <v xml:space="preserve"> </v>
      </c>
      <c r="AN740" s="4" t="str">
        <f>IF(D740="XFMR",IFERROR(VLOOKUP(AK740,AuctionMapping2019SEP_AUTOS!$B:$J,7,FALSE)," "),IFERROR(VLOOKUP(AK740,AuctionMapping2019SEP_LINES!$C:$J,6,FALSE)," "))</f>
        <v xml:space="preserve"> </v>
      </c>
      <c r="AO740" s="4" t="str">
        <f>IF(D740="XFMR",IFERROR(VLOOKUP(AK740,AuctionMapping2019SEP_AUTOS!$B:$J,8,FALSE)," "),IFERROR(VLOOKUP(AK740,AuctionMapping2019SEP_LINES!$C:$J,7,FALSE)," "))</f>
        <v xml:space="preserve"> </v>
      </c>
      <c r="AP740" s="4" t="str">
        <f>IF(D740="XFMR",IFERROR(VLOOKUP(AK740,AuctionMapping2019SEP_AUTOS!$B:$J,9,FALSE)," "),IFERROR(VLOOKUP(AK740,AuctionMapping2019SEP_LINES!$C:$J,8,FALSE)," "))</f>
        <v xml:space="preserve"> </v>
      </c>
    </row>
    <row r="741" spans="1:42" hidden="1" x14ac:dyDescent="0.25">
      <c r="A741" t="s">
        <v>778</v>
      </c>
      <c r="B741" t="s">
        <v>2770</v>
      </c>
      <c r="C741" t="s">
        <v>4607</v>
      </c>
      <c r="D741" t="s">
        <v>6110</v>
      </c>
      <c r="E741">
        <v>10002494001</v>
      </c>
      <c r="F741" t="s">
        <v>6766</v>
      </c>
      <c r="G741" t="s">
        <v>8318</v>
      </c>
      <c r="H741">
        <v>10000699918</v>
      </c>
      <c r="I741" t="s">
        <v>8913</v>
      </c>
      <c r="J741" t="s">
        <v>8915</v>
      </c>
      <c r="K741">
        <v>138</v>
      </c>
      <c r="L741" t="s">
        <v>2770</v>
      </c>
      <c r="N741" t="s">
        <v>9407</v>
      </c>
      <c r="O741" t="s">
        <v>10781</v>
      </c>
      <c r="P741" t="s">
        <v>12376</v>
      </c>
      <c r="S741" t="s">
        <v>4607</v>
      </c>
      <c r="T741" t="s">
        <v>4607</v>
      </c>
      <c r="U741" t="s">
        <v>14274</v>
      </c>
      <c r="V741" t="s">
        <v>14788</v>
      </c>
      <c r="W741" t="s">
        <v>14790</v>
      </c>
      <c r="X741" t="s">
        <v>15514</v>
      </c>
      <c r="Y741" t="s">
        <v>17618</v>
      </c>
      <c r="Z741" t="s">
        <v>8319</v>
      </c>
      <c r="AA741">
        <v>10002493987</v>
      </c>
      <c r="AB741" t="s">
        <v>8913</v>
      </c>
      <c r="AC741" t="s">
        <v>19351</v>
      </c>
      <c r="AD741" t="s">
        <v>19351</v>
      </c>
      <c r="AE741" t="s">
        <v>19890</v>
      </c>
      <c r="AF741" t="s">
        <v>39</v>
      </c>
      <c r="AG741" t="s">
        <v>39</v>
      </c>
      <c r="AH741" t="s">
        <v>39</v>
      </c>
      <c r="AI741" t="s">
        <v>39</v>
      </c>
      <c r="AJ741" t="s">
        <v>39</v>
      </c>
      <c r="AK741" s="4" t="str">
        <f>IFERROR(VLOOKUP(C741,mapped!$A:$C,3,FALSE)," ")</f>
        <v xml:space="preserve"> </v>
      </c>
      <c r="AL741" s="4" t="str">
        <f>IF(D741="XFMR",IFERROR(VLOOKUP(AK741,AuctionMapping2019SEP_AUTOS!$B:$J,5,FALSE)," "),IFERROR(VLOOKUP(AK741,AuctionMapping2019SEP_LINES!$C:$J,4,FALSE)," "))</f>
        <v xml:space="preserve"> </v>
      </c>
      <c r="AM741" s="4" t="str">
        <f>IF(D741="XFMR",IFERROR(VLOOKUP(AK741,AuctionMapping2019SEP_AUTOS!$B:$J,6,FALSE)," "),IFERROR(VLOOKUP(AK741,AuctionMapping2019SEP_LINES!$C:$J,5,FALSE)," "))</f>
        <v xml:space="preserve"> </v>
      </c>
      <c r="AN741" s="4" t="str">
        <f>IF(D741="XFMR",IFERROR(VLOOKUP(AK741,AuctionMapping2019SEP_AUTOS!$B:$J,7,FALSE)," "),IFERROR(VLOOKUP(AK741,AuctionMapping2019SEP_LINES!$C:$J,6,FALSE)," "))</f>
        <v xml:space="preserve"> </v>
      </c>
      <c r="AO741" s="4" t="str">
        <f>IF(D741="XFMR",IFERROR(VLOOKUP(AK741,AuctionMapping2019SEP_AUTOS!$B:$J,8,FALSE)," "),IFERROR(VLOOKUP(AK741,AuctionMapping2019SEP_LINES!$C:$J,7,FALSE)," "))</f>
        <v xml:space="preserve"> </v>
      </c>
      <c r="AP741" s="4" t="str">
        <f>IF(D741="XFMR",IFERROR(VLOOKUP(AK741,AuctionMapping2019SEP_AUTOS!$B:$J,9,FALSE)," "),IFERROR(VLOOKUP(AK741,AuctionMapping2019SEP_LINES!$C:$J,8,FALSE)," "))</f>
        <v xml:space="preserve"> </v>
      </c>
    </row>
    <row r="742" spans="1:42" hidden="1" x14ac:dyDescent="0.25">
      <c r="A742" t="s">
        <v>779</v>
      </c>
      <c r="B742" t="s">
        <v>2770</v>
      </c>
      <c r="C742" t="s">
        <v>4608</v>
      </c>
      <c r="D742" t="s">
        <v>6110</v>
      </c>
      <c r="E742">
        <v>10002493995</v>
      </c>
      <c r="F742" t="s">
        <v>6767</v>
      </c>
      <c r="G742" t="s">
        <v>8319</v>
      </c>
      <c r="H742">
        <v>10002493987</v>
      </c>
      <c r="I742" t="s">
        <v>8913</v>
      </c>
      <c r="J742" t="s">
        <v>8915</v>
      </c>
      <c r="K742">
        <v>138</v>
      </c>
      <c r="L742" t="s">
        <v>2770</v>
      </c>
      <c r="N742" t="s">
        <v>9407</v>
      </c>
      <c r="O742" t="s">
        <v>10781</v>
      </c>
      <c r="P742" t="s">
        <v>12377</v>
      </c>
      <c r="S742" t="s">
        <v>4608</v>
      </c>
      <c r="T742" t="s">
        <v>4608</v>
      </c>
      <c r="U742" t="s">
        <v>14274</v>
      </c>
      <c r="V742" t="s">
        <v>14788</v>
      </c>
      <c r="W742" t="s">
        <v>14790</v>
      </c>
      <c r="X742" t="s">
        <v>15515</v>
      </c>
      <c r="Y742" t="s">
        <v>17619</v>
      </c>
      <c r="Z742" t="s">
        <v>7856</v>
      </c>
      <c r="AA742">
        <v>10000702984</v>
      </c>
      <c r="AB742" t="s">
        <v>8913</v>
      </c>
      <c r="AC742" t="s">
        <v>19351</v>
      </c>
      <c r="AD742" t="s">
        <v>19351</v>
      </c>
      <c r="AE742" t="s">
        <v>19891</v>
      </c>
      <c r="AF742" t="s">
        <v>39</v>
      </c>
      <c r="AG742" t="s">
        <v>39</v>
      </c>
      <c r="AH742" t="s">
        <v>39</v>
      </c>
      <c r="AI742" t="s">
        <v>39</v>
      </c>
      <c r="AJ742" t="s">
        <v>39</v>
      </c>
      <c r="AK742" s="4" t="str">
        <f>IFERROR(VLOOKUP(C742,mapped!$A:$C,3,FALSE)," ")</f>
        <v xml:space="preserve"> </v>
      </c>
      <c r="AL742" s="4" t="str">
        <f>IF(D742="XFMR",IFERROR(VLOOKUP(AK742,AuctionMapping2019SEP_AUTOS!$B:$J,5,FALSE)," "),IFERROR(VLOOKUP(AK742,AuctionMapping2019SEP_LINES!$C:$J,4,FALSE)," "))</f>
        <v xml:space="preserve"> </v>
      </c>
      <c r="AM742" s="4" t="str">
        <f>IF(D742="XFMR",IFERROR(VLOOKUP(AK742,AuctionMapping2019SEP_AUTOS!$B:$J,6,FALSE)," "),IFERROR(VLOOKUP(AK742,AuctionMapping2019SEP_LINES!$C:$J,5,FALSE)," "))</f>
        <v xml:space="preserve"> </v>
      </c>
      <c r="AN742" s="4" t="str">
        <f>IF(D742="XFMR",IFERROR(VLOOKUP(AK742,AuctionMapping2019SEP_AUTOS!$B:$J,7,FALSE)," "),IFERROR(VLOOKUP(AK742,AuctionMapping2019SEP_LINES!$C:$J,6,FALSE)," "))</f>
        <v xml:space="preserve"> </v>
      </c>
      <c r="AO742" s="4" t="str">
        <f>IF(D742="XFMR",IFERROR(VLOOKUP(AK742,AuctionMapping2019SEP_AUTOS!$B:$J,8,FALSE)," "),IFERROR(VLOOKUP(AK742,AuctionMapping2019SEP_LINES!$C:$J,7,FALSE)," "))</f>
        <v xml:space="preserve"> </v>
      </c>
      <c r="AP742" s="4" t="str">
        <f>IF(D742="XFMR",IFERROR(VLOOKUP(AK742,AuctionMapping2019SEP_AUTOS!$B:$J,9,FALSE)," "),IFERROR(VLOOKUP(AK742,AuctionMapping2019SEP_LINES!$C:$J,8,FALSE)," "))</f>
        <v xml:space="preserve"> </v>
      </c>
    </row>
    <row r="743" spans="1:42" hidden="1" x14ac:dyDescent="0.25">
      <c r="A743" t="s">
        <v>780</v>
      </c>
      <c r="B743" t="s">
        <v>2771</v>
      </c>
      <c r="C743" t="s">
        <v>4609</v>
      </c>
      <c r="D743" t="s">
        <v>6110</v>
      </c>
      <c r="E743">
        <v>10002489825</v>
      </c>
      <c r="F743" t="s">
        <v>6768</v>
      </c>
      <c r="G743" t="s">
        <v>8320</v>
      </c>
      <c r="H743">
        <v>10000702357</v>
      </c>
      <c r="I743" t="s">
        <v>8914</v>
      </c>
      <c r="J743" t="s">
        <v>8915</v>
      </c>
      <c r="K743">
        <v>138</v>
      </c>
      <c r="L743" t="s">
        <v>2771</v>
      </c>
      <c r="N743" t="s">
        <v>9408</v>
      </c>
      <c r="O743" t="s">
        <v>10781</v>
      </c>
      <c r="P743" t="s">
        <v>12378</v>
      </c>
      <c r="S743" t="s">
        <v>4609</v>
      </c>
      <c r="T743" t="s">
        <v>4609</v>
      </c>
      <c r="U743" t="s">
        <v>14275</v>
      </c>
      <c r="V743" t="s">
        <v>14788</v>
      </c>
      <c r="W743" t="s">
        <v>14790</v>
      </c>
      <c r="X743" t="s">
        <v>15516</v>
      </c>
      <c r="Y743" t="s">
        <v>17620</v>
      </c>
      <c r="Z743" t="s">
        <v>19066</v>
      </c>
      <c r="AA743">
        <v>10002489824</v>
      </c>
      <c r="AB743" t="s">
        <v>8914</v>
      </c>
      <c r="AC743" t="s">
        <v>19351</v>
      </c>
      <c r="AD743" t="s">
        <v>19351</v>
      </c>
      <c r="AE743" t="s">
        <v>19892</v>
      </c>
      <c r="AF743" t="s">
        <v>39</v>
      </c>
      <c r="AG743" t="s">
        <v>39</v>
      </c>
      <c r="AH743" t="s">
        <v>39</v>
      </c>
      <c r="AI743" t="s">
        <v>39</v>
      </c>
      <c r="AJ743" t="s">
        <v>39</v>
      </c>
      <c r="AK743" s="4" t="str">
        <f>IFERROR(VLOOKUP(C743,mapped!$A:$C,3,FALSE)," ")</f>
        <v xml:space="preserve"> </v>
      </c>
      <c r="AL743" s="4" t="str">
        <f>IF(D743="XFMR",IFERROR(VLOOKUP(AK743,AuctionMapping2019SEP_AUTOS!$B:$J,5,FALSE)," "),IFERROR(VLOOKUP(AK743,AuctionMapping2019SEP_LINES!$C:$J,4,FALSE)," "))</f>
        <v xml:space="preserve"> </v>
      </c>
      <c r="AM743" s="4" t="str">
        <f>IF(D743="XFMR",IFERROR(VLOOKUP(AK743,AuctionMapping2019SEP_AUTOS!$B:$J,6,FALSE)," "),IFERROR(VLOOKUP(AK743,AuctionMapping2019SEP_LINES!$C:$J,5,FALSE)," "))</f>
        <v xml:space="preserve"> </v>
      </c>
      <c r="AN743" s="4" t="str">
        <f>IF(D743="XFMR",IFERROR(VLOOKUP(AK743,AuctionMapping2019SEP_AUTOS!$B:$J,7,FALSE)," "),IFERROR(VLOOKUP(AK743,AuctionMapping2019SEP_LINES!$C:$J,6,FALSE)," "))</f>
        <v xml:space="preserve"> </v>
      </c>
      <c r="AO743" s="4" t="str">
        <f>IF(D743="XFMR",IFERROR(VLOOKUP(AK743,AuctionMapping2019SEP_AUTOS!$B:$J,8,FALSE)," "),IFERROR(VLOOKUP(AK743,AuctionMapping2019SEP_LINES!$C:$J,7,FALSE)," "))</f>
        <v xml:space="preserve"> </v>
      </c>
      <c r="AP743" s="4" t="str">
        <f>IF(D743="XFMR",IFERROR(VLOOKUP(AK743,AuctionMapping2019SEP_AUTOS!$B:$J,9,FALSE)," "),IFERROR(VLOOKUP(AK743,AuctionMapping2019SEP_LINES!$C:$J,8,FALSE)," "))</f>
        <v xml:space="preserve"> </v>
      </c>
    </row>
    <row r="744" spans="1:42" hidden="1" x14ac:dyDescent="0.25">
      <c r="A744" t="s">
        <v>781</v>
      </c>
      <c r="B744" t="s">
        <v>2772</v>
      </c>
      <c r="C744" t="s">
        <v>4610</v>
      </c>
      <c r="D744" t="s">
        <v>6111</v>
      </c>
      <c r="E744">
        <v>10000793287</v>
      </c>
      <c r="F744" t="s">
        <v>6769</v>
      </c>
      <c r="G744" t="s">
        <v>8321</v>
      </c>
      <c r="H744">
        <v>10000701329</v>
      </c>
      <c r="I744" t="s">
        <v>8911</v>
      </c>
      <c r="J744" t="s">
        <v>8915</v>
      </c>
      <c r="K744">
        <v>12</v>
      </c>
      <c r="L744" t="s">
        <v>2772</v>
      </c>
      <c r="N744" t="s">
        <v>9409</v>
      </c>
      <c r="O744" t="s">
        <v>10782</v>
      </c>
      <c r="P744" t="s">
        <v>12379</v>
      </c>
      <c r="S744" t="s">
        <v>4610</v>
      </c>
      <c r="T744" t="s">
        <v>4610</v>
      </c>
      <c r="U744" t="s">
        <v>14276</v>
      </c>
      <c r="V744" t="s">
        <v>14788</v>
      </c>
      <c r="W744" t="s">
        <v>14790</v>
      </c>
      <c r="X744" t="s">
        <v>15517</v>
      </c>
      <c r="Y744" t="s">
        <v>17621</v>
      </c>
      <c r="AC744" t="s">
        <v>19351</v>
      </c>
      <c r="AD744" t="s">
        <v>19351</v>
      </c>
      <c r="AE744" t="s">
        <v>19893</v>
      </c>
      <c r="AF744" t="s">
        <v>39</v>
      </c>
      <c r="AG744" t="s">
        <v>39</v>
      </c>
      <c r="AH744" t="s">
        <v>39</v>
      </c>
      <c r="AI744" t="s">
        <v>39</v>
      </c>
      <c r="AJ744" t="s">
        <v>39</v>
      </c>
      <c r="AK744" s="4" t="str">
        <f>IFERROR(VLOOKUP(C744,mapped!$A:$C,3,FALSE)," ")</f>
        <v xml:space="preserve"> </v>
      </c>
      <c r="AL744" s="4" t="str">
        <f>IF(D744="XFMR",IFERROR(VLOOKUP(AK744,AuctionMapping2019SEP_AUTOS!$B:$J,5,FALSE)," "),IFERROR(VLOOKUP(AK744,AuctionMapping2019SEP_LINES!$C:$J,4,FALSE)," "))</f>
        <v xml:space="preserve"> </v>
      </c>
      <c r="AM744" s="4" t="str">
        <f>IF(D744="XFMR",IFERROR(VLOOKUP(AK744,AuctionMapping2019SEP_AUTOS!$B:$J,6,FALSE)," "),IFERROR(VLOOKUP(AK744,AuctionMapping2019SEP_LINES!$C:$J,5,FALSE)," "))</f>
        <v xml:space="preserve"> </v>
      </c>
      <c r="AN744" s="4" t="str">
        <f>IF(D744="XFMR",IFERROR(VLOOKUP(AK744,AuctionMapping2019SEP_AUTOS!$B:$J,7,FALSE)," "),IFERROR(VLOOKUP(AK744,AuctionMapping2019SEP_LINES!$C:$J,6,FALSE)," "))</f>
        <v xml:space="preserve"> </v>
      </c>
      <c r="AO744" s="4" t="str">
        <f>IF(D744="XFMR",IFERROR(VLOOKUP(AK744,AuctionMapping2019SEP_AUTOS!$B:$J,8,FALSE)," "),IFERROR(VLOOKUP(AK744,AuctionMapping2019SEP_LINES!$C:$J,7,FALSE)," "))</f>
        <v xml:space="preserve"> </v>
      </c>
      <c r="AP744" s="4" t="str">
        <f>IF(D744="XFMR",IFERROR(VLOOKUP(AK744,AuctionMapping2019SEP_AUTOS!$B:$J,9,FALSE)," "),IFERROR(VLOOKUP(AK744,AuctionMapping2019SEP_LINES!$C:$J,8,FALSE)," "))</f>
        <v xml:space="preserve"> </v>
      </c>
    </row>
    <row r="745" spans="1:42" hidden="1" x14ac:dyDescent="0.25">
      <c r="A745" t="s">
        <v>782</v>
      </c>
      <c r="B745" t="s">
        <v>2772</v>
      </c>
      <c r="C745" t="s">
        <v>4611</v>
      </c>
      <c r="D745" t="s">
        <v>6111</v>
      </c>
      <c r="E745">
        <v>10002504607</v>
      </c>
      <c r="F745" t="s">
        <v>6769</v>
      </c>
      <c r="G745" t="s">
        <v>8321</v>
      </c>
      <c r="H745">
        <v>10000701329</v>
      </c>
      <c r="I745" t="s">
        <v>8911</v>
      </c>
      <c r="J745" t="s">
        <v>8915</v>
      </c>
      <c r="K745">
        <v>69</v>
      </c>
      <c r="L745" t="s">
        <v>2772</v>
      </c>
      <c r="N745" t="s">
        <v>9409</v>
      </c>
      <c r="O745" t="s">
        <v>10782</v>
      </c>
      <c r="P745" t="s">
        <v>12379</v>
      </c>
      <c r="S745" t="s">
        <v>4611</v>
      </c>
      <c r="T745" t="s">
        <v>4611</v>
      </c>
      <c r="U745" t="s">
        <v>14276</v>
      </c>
      <c r="V745" t="s">
        <v>14788</v>
      </c>
      <c r="W745" t="s">
        <v>14790</v>
      </c>
      <c r="X745" t="s">
        <v>15518</v>
      </c>
      <c r="Y745" t="s">
        <v>17622</v>
      </c>
      <c r="AC745" t="s">
        <v>19351</v>
      </c>
      <c r="AD745" t="s">
        <v>19351</v>
      </c>
      <c r="AE745" t="s">
        <v>19894</v>
      </c>
      <c r="AF745" t="s">
        <v>39</v>
      </c>
      <c r="AG745" t="s">
        <v>39</v>
      </c>
      <c r="AH745" t="s">
        <v>39</v>
      </c>
      <c r="AI745" t="s">
        <v>39</v>
      </c>
      <c r="AJ745" t="s">
        <v>39</v>
      </c>
      <c r="AK745" s="4" t="str">
        <f>IFERROR(VLOOKUP(C745,mapped!$A:$C,3,FALSE)," ")</f>
        <v xml:space="preserve"> </v>
      </c>
      <c r="AL745" s="4" t="str">
        <f>IF(D745="XFMR",IFERROR(VLOOKUP(AK745,AuctionMapping2019SEP_AUTOS!$B:$J,5,FALSE)," "),IFERROR(VLOOKUP(AK745,AuctionMapping2019SEP_LINES!$C:$J,4,FALSE)," "))</f>
        <v xml:space="preserve"> </v>
      </c>
      <c r="AM745" s="4" t="str">
        <f>IF(D745="XFMR",IFERROR(VLOOKUP(AK745,AuctionMapping2019SEP_AUTOS!$B:$J,6,FALSE)," "),IFERROR(VLOOKUP(AK745,AuctionMapping2019SEP_LINES!$C:$J,5,FALSE)," "))</f>
        <v xml:space="preserve"> </v>
      </c>
      <c r="AN745" s="4" t="str">
        <f>IF(D745="XFMR",IFERROR(VLOOKUP(AK745,AuctionMapping2019SEP_AUTOS!$B:$J,7,FALSE)," "),IFERROR(VLOOKUP(AK745,AuctionMapping2019SEP_LINES!$C:$J,6,FALSE)," "))</f>
        <v xml:space="preserve"> </v>
      </c>
      <c r="AO745" s="4" t="str">
        <f>IF(D745="XFMR",IFERROR(VLOOKUP(AK745,AuctionMapping2019SEP_AUTOS!$B:$J,8,FALSE)," "),IFERROR(VLOOKUP(AK745,AuctionMapping2019SEP_LINES!$C:$J,7,FALSE)," "))</f>
        <v xml:space="preserve"> </v>
      </c>
      <c r="AP745" s="4" t="str">
        <f>IF(D745="XFMR",IFERROR(VLOOKUP(AK745,AuctionMapping2019SEP_AUTOS!$B:$J,9,FALSE)," "),IFERROR(VLOOKUP(AK745,AuctionMapping2019SEP_LINES!$C:$J,8,FALSE)," "))</f>
        <v xml:space="preserve"> </v>
      </c>
    </row>
    <row r="746" spans="1:42" hidden="1" x14ac:dyDescent="0.25">
      <c r="A746" t="s">
        <v>783</v>
      </c>
      <c r="B746" t="s">
        <v>2772</v>
      </c>
      <c r="C746" t="s">
        <v>4612</v>
      </c>
      <c r="D746" t="s">
        <v>6111</v>
      </c>
      <c r="E746">
        <v>10000793285</v>
      </c>
      <c r="F746" t="s">
        <v>6769</v>
      </c>
      <c r="G746" t="s">
        <v>8321</v>
      </c>
      <c r="H746">
        <v>10000701329</v>
      </c>
      <c r="I746" t="s">
        <v>8911</v>
      </c>
      <c r="J746" t="s">
        <v>8915</v>
      </c>
      <c r="K746">
        <v>138</v>
      </c>
      <c r="L746" t="s">
        <v>2772</v>
      </c>
      <c r="N746" t="s">
        <v>9409</v>
      </c>
      <c r="O746" t="s">
        <v>10782</v>
      </c>
      <c r="P746" t="s">
        <v>12379</v>
      </c>
      <c r="S746" t="s">
        <v>4612</v>
      </c>
      <c r="T746" t="s">
        <v>4612</v>
      </c>
      <c r="U746" t="s">
        <v>14276</v>
      </c>
      <c r="V746" t="s">
        <v>14788</v>
      </c>
      <c r="W746" t="s">
        <v>14790</v>
      </c>
      <c r="X746" t="s">
        <v>15519</v>
      </c>
      <c r="Y746" t="s">
        <v>17623</v>
      </c>
      <c r="AC746" t="s">
        <v>19351</v>
      </c>
      <c r="AD746" t="s">
        <v>19351</v>
      </c>
      <c r="AE746" t="s">
        <v>19895</v>
      </c>
      <c r="AF746" t="s">
        <v>39</v>
      </c>
      <c r="AG746" t="s">
        <v>39</v>
      </c>
      <c r="AH746" t="s">
        <v>39</v>
      </c>
      <c r="AI746" t="s">
        <v>39</v>
      </c>
      <c r="AJ746" t="s">
        <v>39</v>
      </c>
      <c r="AK746" s="4" t="str">
        <f>IFERROR(VLOOKUP(C746,mapped!$A:$C,3,FALSE)," ")</f>
        <v xml:space="preserve"> </v>
      </c>
      <c r="AL746" s="4" t="str">
        <f>IF(D746="XFMR",IFERROR(VLOOKUP(AK746,AuctionMapping2019SEP_AUTOS!$B:$J,5,FALSE)," "),IFERROR(VLOOKUP(AK746,AuctionMapping2019SEP_LINES!$C:$J,4,FALSE)," "))</f>
        <v xml:space="preserve"> </v>
      </c>
      <c r="AM746" s="4" t="str">
        <f>IF(D746="XFMR",IFERROR(VLOOKUP(AK746,AuctionMapping2019SEP_AUTOS!$B:$J,6,FALSE)," "),IFERROR(VLOOKUP(AK746,AuctionMapping2019SEP_LINES!$C:$J,5,FALSE)," "))</f>
        <v xml:space="preserve"> </v>
      </c>
      <c r="AN746" s="4" t="str">
        <f>IF(D746="XFMR",IFERROR(VLOOKUP(AK746,AuctionMapping2019SEP_AUTOS!$B:$J,7,FALSE)," "),IFERROR(VLOOKUP(AK746,AuctionMapping2019SEP_LINES!$C:$J,6,FALSE)," "))</f>
        <v xml:space="preserve"> </v>
      </c>
      <c r="AO746" s="4" t="str">
        <f>IF(D746="XFMR",IFERROR(VLOOKUP(AK746,AuctionMapping2019SEP_AUTOS!$B:$J,8,FALSE)," "),IFERROR(VLOOKUP(AK746,AuctionMapping2019SEP_LINES!$C:$J,7,FALSE)," "))</f>
        <v xml:space="preserve"> </v>
      </c>
      <c r="AP746" s="4" t="str">
        <f>IF(D746="XFMR",IFERROR(VLOOKUP(AK746,AuctionMapping2019SEP_AUTOS!$B:$J,9,FALSE)," "),IFERROR(VLOOKUP(AK746,AuctionMapping2019SEP_LINES!$C:$J,8,FALSE)," "))</f>
        <v xml:space="preserve"> </v>
      </c>
    </row>
    <row r="747" spans="1:42" hidden="1" x14ac:dyDescent="0.25">
      <c r="A747" t="s">
        <v>784</v>
      </c>
      <c r="B747" t="s">
        <v>2773</v>
      </c>
      <c r="C747" t="s">
        <v>4613</v>
      </c>
      <c r="D747" t="s">
        <v>6111</v>
      </c>
      <c r="E747">
        <v>10000792385</v>
      </c>
      <c r="F747" t="s">
        <v>6655</v>
      </c>
      <c r="G747" t="s">
        <v>7863</v>
      </c>
      <c r="H747">
        <v>10000699450</v>
      </c>
      <c r="I747" t="s">
        <v>8912</v>
      </c>
      <c r="J747" t="s">
        <v>8915</v>
      </c>
      <c r="K747">
        <v>138</v>
      </c>
      <c r="L747" t="s">
        <v>2773</v>
      </c>
      <c r="N747" t="s">
        <v>9410</v>
      </c>
      <c r="O747" t="s">
        <v>10783</v>
      </c>
      <c r="P747" t="s">
        <v>12380</v>
      </c>
      <c r="S747" t="s">
        <v>4613</v>
      </c>
      <c r="T747" t="s">
        <v>4613</v>
      </c>
      <c r="U747" t="s">
        <v>14277</v>
      </c>
      <c r="V747" t="s">
        <v>14788</v>
      </c>
      <c r="W747" t="s">
        <v>14790</v>
      </c>
      <c r="X747" t="s">
        <v>15520</v>
      </c>
      <c r="Y747" t="s">
        <v>17175</v>
      </c>
      <c r="AC747" t="s">
        <v>19351</v>
      </c>
      <c r="AD747" t="s">
        <v>19351</v>
      </c>
      <c r="AE747" t="s">
        <v>17175</v>
      </c>
      <c r="AF747" t="s">
        <v>39</v>
      </c>
      <c r="AG747" t="s">
        <v>39</v>
      </c>
      <c r="AH747" t="s">
        <v>39</v>
      </c>
      <c r="AI747" t="s">
        <v>39</v>
      </c>
      <c r="AJ747" t="s">
        <v>39</v>
      </c>
      <c r="AK747" s="4" t="str">
        <f>IFERROR(VLOOKUP(C747,mapped!$A:$C,3,FALSE)," ")</f>
        <v xml:space="preserve"> </v>
      </c>
      <c r="AL747" s="4" t="str">
        <f>IF(D747="XFMR",IFERROR(VLOOKUP(AK747,AuctionMapping2019SEP_AUTOS!$B:$J,5,FALSE)," "),IFERROR(VLOOKUP(AK747,AuctionMapping2019SEP_LINES!$C:$J,4,FALSE)," "))</f>
        <v xml:space="preserve"> </v>
      </c>
      <c r="AM747" s="4" t="str">
        <f>IF(D747="XFMR",IFERROR(VLOOKUP(AK747,AuctionMapping2019SEP_AUTOS!$B:$J,6,FALSE)," "),IFERROR(VLOOKUP(AK747,AuctionMapping2019SEP_LINES!$C:$J,5,FALSE)," "))</f>
        <v xml:space="preserve"> </v>
      </c>
      <c r="AN747" s="4" t="str">
        <f>IF(D747="XFMR",IFERROR(VLOOKUP(AK747,AuctionMapping2019SEP_AUTOS!$B:$J,7,FALSE)," "),IFERROR(VLOOKUP(AK747,AuctionMapping2019SEP_LINES!$C:$J,6,FALSE)," "))</f>
        <v xml:space="preserve"> </v>
      </c>
      <c r="AO747" s="4" t="str">
        <f>IF(D747="XFMR",IFERROR(VLOOKUP(AK747,AuctionMapping2019SEP_AUTOS!$B:$J,8,FALSE)," "),IFERROR(VLOOKUP(AK747,AuctionMapping2019SEP_LINES!$C:$J,7,FALSE)," "))</f>
        <v xml:space="preserve"> </v>
      </c>
      <c r="AP747" s="4" t="str">
        <f>IF(D747="XFMR",IFERROR(VLOOKUP(AK747,AuctionMapping2019SEP_AUTOS!$B:$J,9,FALSE)," "),IFERROR(VLOOKUP(AK747,AuctionMapping2019SEP_LINES!$C:$J,8,FALSE)," "))</f>
        <v xml:space="preserve"> </v>
      </c>
    </row>
    <row r="748" spans="1:42" hidden="1" x14ac:dyDescent="0.25">
      <c r="A748" t="s">
        <v>785</v>
      </c>
      <c r="B748" t="s">
        <v>2774</v>
      </c>
      <c r="C748" t="s">
        <v>4614</v>
      </c>
      <c r="D748" t="s">
        <v>6111</v>
      </c>
      <c r="E748">
        <v>10000819111</v>
      </c>
      <c r="F748" t="s">
        <v>6770</v>
      </c>
      <c r="G748" t="s">
        <v>8322</v>
      </c>
      <c r="H748">
        <v>10000699650</v>
      </c>
      <c r="I748" t="s">
        <v>8911</v>
      </c>
      <c r="J748" t="s">
        <v>8915</v>
      </c>
      <c r="K748">
        <v>138</v>
      </c>
      <c r="L748" t="s">
        <v>2774</v>
      </c>
      <c r="N748" t="s">
        <v>9411</v>
      </c>
      <c r="O748" t="s">
        <v>10784</v>
      </c>
      <c r="P748" t="s">
        <v>12381</v>
      </c>
      <c r="S748" t="s">
        <v>4614</v>
      </c>
      <c r="T748" t="s">
        <v>4614</v>
      </c>
      <c r="U748" t="s">
        <v>14278</v>
      </c>
      <c r="V748" t="s">
        <v>14788</v>
      </c>
      <c r="W748" t="s">
        <v>14790</v>
      </c>
      <c r="X748" t="s">
        <v>15521</v>
      </c>
      <c r="Y748" t="s">
        <v>17624</v>
      </c>
      <c r="AC748" t="s">
        <v>19351</v>
      </c>
      <c r="AD748" t="s">
        <v>19351</v>
      </c>
      <c r="AE748" t="s">
        <v>17624</v>
      </c>
      <c r="AF748" t="s">
        <v>39</v>
      </c>
      <c r="AG748" t="s">
        <v>39</v>
      </c>
      <c r="AH748" t="s">
        <v>39</v>
      </c>
      <c r="AI748" t="s">
        <v>39</v>
      </c>
      <c r="AJ748" t="s">
        <v>39</v>
      </c>
      <c r="AK748" s="4" t="str">
        <f>IFERROR(VLOOKUP(C748,mapped!$A:$C,3,FALSE)," ")</f>
        <v xml:space="preserve"> </v>
      </c>
      <c r="AL748" s="4" t="str">
        <f>IF(D748="XFMR",IFERROR(VLOOKUP(AK748,AuctionMapping2019SEP_AUTOS!$B:$J,5,FALSE)," "),IFERROR(VLOOKUP(AK748,AuctionMapping2019SEP_LINES!$C:$J,4,FALSE)," "))</f>
        <v xml:space="preserve"> </v>
      </c>
      <c r="AM748" s="4" t="str">
        <f>IF(D748="XFMR",IFERROR(VLOOKUP(AK748,AuctionMapping2019SEP_AUTOS!$B:$J,6,FALSE)," "),IFERROR(VLOOKUP(AK748,AuctionMapping2019SEP_LINES!$C:$J,5,FALSE)," "))</f>
        <v xml:space="preserve"> </v>
      </c>
      <c r="AN748" s="4" t="str">
        <f>IF(D748="XFMR",IFERROR(VLOOKUP(AK748,AuctionMapping2019SEP_AUTOS!$B:$J,7,FALSE)," "),IFERROR(VLOOKUP(AK748,AuctionMapping2019SEP_LINES!$C:$J,6,FALSE)," "))</f>
        <v xml:space="preserve"> </v>
      </c>
      <c r="AO748" s="4" t="str">
        <f>IF(D748="XFMR",IFERROR(VLOOKUP(AK748,AuctionMapping2019SEP_AUTOS!$B:$J,8,FALSE)," "),IFERROR(VLOOKUP(AK748,AuctionMapping2019SEP_LINES!$C:$J,7,FALSE)," "))</f>
        <v xml:space="preserve"> </v>
      </c>
      <c r="AP748" s="4" t="str">
        <f>IF(D748="XFMR",IFERROR(VLOOKUP(AK748,AuctionMapping2019SEP_AUTOS!$B:$J,9,FALSE)," "),IFERROR(VLOOKUP(AK748,AuctionMapping2019SEP_LINES!$C:$J,8,FALSE)," "))</f>
        <v xml:space="preserve"> </v>
      </c>
    </row>
    <row r="749" spans="1:42" hidden="1" x14ac:dyDescent="0.25">
      <c r="A749" t="s">
        <v>786</v>
      </c>
      <c r="B749" t="s">
        <v>2775</v>
      </c>
      <c r="C749" t="s">
        <v>4615</v>
      </c>
      <c r="D749" t="s">
        <v>6110</v>
      </c>
      <c r="E749">
        <v>10000743673</v>
      </c>
      <c r="F749" t="s">
        <v>6771</v>
      </c>
      <c r="G749" t="s">
        <v>8323</v>
      </c>
      <c r="H749">
        <v>10000699702</v>
      </c>
      <c r="I749" t="s">
        <v>8914</v>
      </c>
      <c r="J749" t="s">
        <v>8915</v>
      </c>
      <c r="K749">
        <v>69</v>
      </c>
      <c r="L749" t="s">
        <v>2775</v>
      </c>
      <c r="N749" t="s">
        <v>9412</v>
      </c>
      <c r="O749" t="s">
        <v>10785</v>
      </c>
      <c r="P749" t="s">
        <v>12382</v>
      </c>
      <c r="S749" t="s">
        <v>4615</v>
      </c>
      <c r="T749" t="s">
        <v>4615</v>
      </c>
      <c r="U749" t="s">
        <v>14279</v>
      </c>
      <c r="V749" t="s">
        <v>14788</v>
      </c>
      <c r="W749" t="s">
        <v>14790</v>
      </c>
      <c r="X749" t="s">
        <v>15522</v>
      </c>
      <c r="Y749" t="s">
        <v>17625</v>
      </c>
      <c r="Z749" t="s">
        <v>7992</v>
      </c>
      <c r="AA749">
        <v>10000702002</v>
      </c>
      <c r="AB749" t="s">
        <v>8914</v>
      </c>
      <c r="AC749" t="s">
        <v>19351</v>
      </c>
      <c r="AD749" t="s">
        <v>19351</v>
      </c>
      <c r="AE749" t="s">
        <v>19896</v>
      </c>
      <c r="AF749" t="s">
        <v>39</v>
      </c>
      <c r="AG749" t="s">
        <v>39</v>
      </c>
      <c r="AH749" t="s">
        <v>39</v>
      </c>
      <c r="AI749" t="s">
        <v>39</v>
      </c>
      <c r="AJ749" t="s">
        <v>39</v>
      </c>
      <c r="AK749" s="4" t="str">
        <f>IFERROR(VLOOKUP(C749,mapped!$A:$C,3,FALSE)," ")</f>
        <v xml:space="preserve"> </v>
      </c>
      <c r="AL749" s="4" t="str">
        <f>IF(D749="XFMR",IFERROR(VLOOKUP(AK749,AuctionMapping2019SEP_AUTOS!$B:$J,5,FALSE)," "),IFERROR(VLOOKUP(AK749,AuctionMapping2019SEP_LINES!$C:$J,4,FALSE)," "))</f>
        <v xml:space="preserve"> </v>
      </c>
      <c r="AM749" s="4" t="str">
        <f>IF(D749="XFMR",IFERROR(VLOOKUP(AK749,AuctionMapping2019SEP_AUTOS!$B:$J,6,FALSE)," "),IFERROR(VLOOKUP(AK749,AuctionMapping2019SEP_LINES!$C:$J,5,FALSE)," "))</f>
        <v xml:space="preserve"> </v>
      </c>
      <c r="AN749" s="4" t="str">
        <f>IF(D749="XFMR",IFERROR(VLOOKUP(AK749,AuctionMapping2019SEP_AUTOS!$B:$J,7,FALSE)," "),IFERROR(VLOOKUP(AK749,AuctionMapping2019SEP_LINES!$C:$J,6,FALSE)," "))</f>
        <v xml:space="preserve"> </v>
      </c>
      <c r="AO749" s="4" t="str">
        <f>IF(D749="XFMR",IFERROR(VLOOKUP(AK749,AuctionMapping2019SEP_AUTOS!$B:$J,8,FALSE)," "),IFERROR(VLOOKUP(AK749,AuctionMapping2019SEP_LINES!$C:$J,7,FALSE)," "))</f>
        <v xml:space="preserve"> </v>
      </c>
      <c r="AP749" s="4" t="str">
        <f>IF(D749="XFMR",IFERROR(VLOOKUP(AK749,AuctionMapping2019SEP_AUTOS!$B:$J,9,FALSE)," "),IFERROR(VLOOKUP(AK749,AuctionMapping2019SEP_LINES!$C:$J,8,FALSE)," "))</f>
        <v xml:space="preserve"> </v>
      </c>
    </row>
    <row r="750" spans="1:42" x14ac:dyDescent="0.25">
      <c r="A750" t="s">
        <v>787</v>
      </c>
      <c r="B750" t="s">
        <v>2776</v>
      </c>
      <c r="C750" t="s">
        <v>4616</v>
      </c>
      <c r="D750" t="s">
        <v>6110</v>
      </c>
      <c r="E750">
        <v>10000825552</v>
      </c>
      <c r="F750" t="s">
        <v>6772</v>
      </c>
      <c r="G750" t="s">
        <v>8324</v>
      </c>
      <c r="H750">
        <v>10000703192</v>
      </c>
      <c r="I750" t="s">
        <v>8914</v>
      </c>
      <c r="J750" t="s">
        <v>8915</v>
      </c>
      <c r="K750">
        <v>138</v>
      </c>
      <c r="L750" t="s">
        <v>2776</v>
      </c>
      <c r="N750" t="s">
        <v>9413</v>
      </c>
      <c r="O750" t="s">
        <v>10786</v>
      </c>
      <c r="P750" t="s">
        <v>12383</v>
      </c>
      <c r="S750" t="s">
        <v>4616</v>
      </c>
      <c r="T750" t="s">
        <v>4616</v>
      </c>
      <c r="U750" t="s">
        <v>14280</v>
      </c>
      <c r="V750" t="s">
        <v>14788</v>
      </c>
      <c r="W750" t="s">
        <v>14790</v>
      </c>
      <c r="X750" t="s">
        <v>15523</v>
      </c>
      <c r="Y750" t="s">
        <v>17626</v>
      </c>
      <c r="Z750" t="s">
        <v>19010</v>
      </c>
      <c r="AA750">
        <v>10000701844</v>
      </c>
      <c r="AB750" t="s">
        <v>8914</v>
      </c>
      <c r="AC750" t="s">
        <v>19351</v>
      </c>
      <c r="AD750" t="s">
        <v>19351</v>
      </c>
      <c r="AE750" t="s">
        <v>19897</v>
      </c>
      <c r="AF750" t="s">
        <v>21026</v>
      </c>
      <c r="AG750" t="s">
        <v>21368</v>
      </c>
      <c r="AH750" t="s">
        <v>21368</v>
      </c>
      <c r="AI750" t="s">
        <v>21368</v>
      </c>
      <c r="AJ750" t="s">
        <v>21368</v>
      </c>
      <c r="AK750" s="4" t="str">
        <f>IFERROR(VLOOKUP(C750,mapped!$A:$C,3,FALSE)," ")</f>
        <v>NOR_WRIG_1</v>
      </c>
      <c r="AL750" s="4">
        <f>IF(D750="XFMR",IFERROR(VLOOKUP(AK750,AuctionMapping2019SEP_AUTOS!$B:$J,5,FALSE)," "),IFERROR(VLOOKUP(AK750,AuctionMapping2019SEP_LINES!$C:$J,4,FALSE)," "))</f>
        <v>303</v>
      </c>
      <c r="AM750" s="4" t="str">
        <f>IF(D750="XFMR",IFERROR(VLOOKUP(AK750,AuctionMapping2019SEP_AUTOS!$B:$J,6,FALSE)," "),IFERROR(VLOOKUP(AK750,AuctionMapping2019SEP_LINES!$C:$J,5,FALSE)," "))</f>
        <v>NORFORK</v>
      </c>
      <c r="AN750" s="4">
        <f>IF(D750="XFMR",IFERROR(VLOOKUP(AK750,AuctionMapping2019SEP_AUTOS!$B:$J,7,FALSE)," "),IFERROR(VLOOKUP(AK750,AuctionMapping2019SEP_LINES!$C:$J,6,FALSE)," "))</f>
        <v>304</v>
      </c>
      <c r="AO750" s="4" t="str">
        <f>IF(D750="XFMR",IFERROR(VLOOKUP(AK750,AuctionMapping2019SEP_AUTOS!$B:$J,8,FALSE)," "),IFERROR(VLOOKUP(AK750,AuctionMapping2019SEP_LINES!$C:$J,7,FALSE)," "))</f>
        <v>WRIGHT</v>
      </c>
      <c r="AP750" s="4" t="str">
        <f>IF(D750="XFMR",IFERROR(VLOOKUP(AK750,AuctionMapping2019SEP_AUTOS!$B:$J,9,FALSE)," "),IFERROR(VLOOKUP(AK750,AuctionMapping2019SEP_LINES!$C:$J,8,FALSE)," "))</f>
        <v>1</v>
      </c>
    </row>
    <row r="751" spans="1:42" hidden="1" x14ac:dyDescent="0.25">
      <c r="A751" t="s">
        <v>788</v>
      </c>
      <c r="B751" t="s">
        <v>2777</v>
      </c>
      <c r="C751" t="s">
        <v>4617</v>
      </c>
      <c r="D751" t="s">
        <v>6110</v>
      </c>
      <c r="E751">
        <v>10000749480</v>
      </c>
      <c r="F751" t="s">
        <v>6773</v>
      </c>
      <c r="G751" t="s">
        <v>7992</v>
      </c>
      <c r="H751">
        <v>10000702002</v>
      </c>
      <c r="I751" t="s">
        <v>8914</v>
      </c>
      <c r="J751" t="s">
        <v>8915</v>
      </c>
      <c r="K751">
        <v>138</v>
      </c>
      <c r="L751" t="s">
        <v>2777</v>
      </c>
      <c r="N751" t="s">
        <v>9414</v>
      </c>
      <c r="O751" t="s">
        <v>10763</v>
      </c>
      <c r="P751" t="s">
        <v>12384</v>
      </c>
      <c r="S751" t="s">
        <v>4617</v>
      </c>
      <c r="T751" t="s">
        <v>4617</v>
      </c>
      <c r="U751" t="s">
        <v>10763</v>
      </c>
      <c r="V751" t="s">
        <v>14788</v>
      </c>
      <c r="W751" t="s">
        <v>14791</v>
      </c>
      <c r="X751" t="s">
        <v>15524</v>
      </c>
      <c r="Y751" t="s">
        <v>17627</v>
      </c>
      <c r="Z751" t="s">
        <v>8256</v>
      </c>
      <c r="AA751">
        <v>10000700560</v>
      </c>
      <c r="AB751" t="s">
        <v>8914</v>
      </c>
      <c r="AC751" t="s">
        <v>19352</v>
      </c>
      <c r="AD751" t="s">
        <v>19352</v>
      </c>
      <c r="AE751" t="s">
        <v>19898</v>
      </c>
      <c r="AF751" t="s">
        <v>21027</v>
      </c>
      <c r="AG751" t="s">
        <v>21377</v>
      </c>
      <c r="AH751" t="s">
        <v>21390</v>
      </c>
      <c r="AI751" t="s">
        <v>21377</v>
      </c>
      <c r="AJ751" t="s">
        <v>21377</v>
      </c>
      <c r="AK751" s="4" t="str">
        <f>IFERROR(VLOOKUP(C751,mapped!$A:$C,3,FALSE)," ")</f>
        <v xml:space="preserve"> </v>
      </c>
      <c r="AL751" s="4" t="str">
        <f>IF(D751="XFMR",IFERROR(VLOOKUP(AK751,AuctionMapping2019SEP_AUTOS!$B:$J,5,FALSE)," "),IFERROR(VLOOKUP(AK751,AuctionMapping2019SEP_LINES!$C:$J,4,FALSE)," "))</f>
        <v xml:space="preserve"> </v>
      </c>
      <c r="AM751" s="4" t="str">
        <f>IF(D751="XFMR",IFERROR(VLOOKUP(AK751,AuctionMapping2019SEP_AUTOS!$B:$J,6,FALSE)," "),IFERROR(VLOOKUP(AK751,AuctionMapping2019SEP_LINES!$C:$J,5,FALSE)," "))</f>
        <v xml:space="preserve"> </v>
      </c>
      <c r="AN751" s="4" t="str">
        <f>IF(D751="XFMR",IFERROR(VLOOKUP(AK751,AuctionMapping2019SEP_AUTOS!$B:$J,7,FALSE)," "),IFERROR(VLOOKUP(AK751,AuctionMapping2019SEP_LINES!$C:$J,6,FALSE)," "))</f>
        <v xml:space="preserve"> </v>
      </c>
      <c r="AO751" s="4" t="str">
        <f>IF(D751="XFMR",IFERROR(VLOOKUP(AK751,AuctionMapping2019SEP_AUTOS!$B:$J,8,FALSE)," "),IFERROR(VLOOKUP(AK751,AuctionMapping2019SEP_LINES!$C:$J,7,FALSE)," "))</f>
        <v xml:space="preserve"> </v>
      </c>
      <c r="AP751" s="4" t="str">
        <f>IF(D751="XFMR",IFERROR(VLOOKUP(AK751,AuctionMapping2019SEP_AUTOS!$B:$J,9,FALSE)," "),IFERROR(VLOOKUP(AK751,AuctionMapping2019SEP_LINES!$C:$J,8,FALSE)," "))</f>
        <v xml:space="preserve"> </v>
      </c>
    </row>
    <row r="752" spans="1:42" hidden="1" x14ac:dyDescent="0.25">
      <c r="A752" t="s">
        <v>789</v>
      </c>
      <c r="B752" t="s">
        <v>2778</v>
      </c>
      <c r="C752" t="s">
        <v>4618</v>
      </c>
      <c r="D752" t="s">
        <v>6110</v>
      </c>
      <c r="E752">
        <v>10002504260</v>
      </c>
      <c r="F752" t="s">
        <v>6774</v>
      </c>
      <c r="G752" t="s">
        <v>8325</v>
      </c>
      <c r="H752">
        <v>10000700288</v>
      </c>
      <c r="I752" t="s">
        <v>8913</v>
      </c>
      <c r="J752" t="s">
        <v>8915</v>
      </c>
      <c r="K752">
        <v>345</v>
      </c>
      <c r="L752" t="s">
        <v>2778</v>
      </c>
      <c r="N752" t="s">
        <v>2778</v>
      </c>
      <c r="O752" t="s">
        <v>10787</v>
      </c>
      <c r="P752" t="s">
        <v>12385</v>
      </c>
      <c r="S752" t="s">
        <v>4618</v>
      </c>
      <c r="T752" t="s">
        <v>4618</v>
      </c>
      <c r="U752" t="s">
        <v>10787</v>
      </c>
      <c r="V752" t="s">
        <v>14788</v>
      </c>
      <c r="W752" t="s">
        <v>14790</v>
      </c>
      <c r="X752" t="s">
        <v>15525</v>
      </c>
      <c r="Y752" t="s">
        <v>17628</v>
      </c>
      <c r="Z752" t="s">
        <v>19067</v>
      </c>
      <c r="AA752">
        <v>10000700338</v>
      </c>
      <c r="AB752" t="s">
        <v>8913</v>
      </c>
      <c r="AC752" t="s">
        <v>19351</v>
      </c>
      <c r="AD752" t="s">
        <v>19351</v>
      </c>
      <c r="AE752" t="s">
        <v>19899</v>
      </c>
      <c r="AF752" t="s">
        <v>39</v>
      </c>
      <c r="AG752" t="s">
        <v>39</v>
      </c>
      <c r="AH752" t="s">
        <v>39</v>
      </c>
      <c r="AI752" t="s">
        <v>39</v>
      </c>
      <c r="AJ752" t="s">
        <v>39</v>
      </c>
      <c r="AK752" s="4" t="str">
        <f>IFERROR(VLOOKUP(C752,mapped!$A:$C,3,FALSE)," ")</f>
        <v xml:space="preserve"> </v>
      </c>
      <c r="AL752" s="4" t="str">
        <f>IF(D752="XFMR",IFERROR(VLOOKUP(AK752,AuctionMapping2019SEP_AUTOS!$B:$J,5,FALSE)," "),IFERROR(VLOOKUP(AK752,AuctionMapping2019SEP_LINES!$C:$J,4,FALSE)," "))</f>
        <v xml:space="preserve"> </v>
      </c>
      <c r="AM752" s="4" t="str">
        <f>IF(D752="XFMR",IFERROR(VLOOKUP(AK752,AuctionMapping2019SEP_AUTOS!$B:$J,6,FALSE)," "),IFERROR(VLOOKUP(AK752,AuctionMapping2019SEP_LINES!$C:$J,5,FALSE)," "))</f>
        <v xml:space="preserve"> </v>
      </c>
      <c r="AN752" s="4" t="str">
        <f>IF(D752="XFMR",IFERROR(VLOOKUP(AK752,AuctionMapping2019SEP_AUTOS!$B:$J,7,FALSE)," "),IFERROR(VLOOKUP(AK752,AuctionMapping2019SEP_LINES!$C:$J,6,FALSE)," "))</f>
        <v xml:space="preserve"> </v>
      </c>
      <c r="AO752" s="4" t="str">
        <f>IF(D752="XFMR",IFERROR(VLOOKUP(AK752,AuctionMapping2019SEP_AUTOS!$B:$J,8,FALSE)," "),IFERROR(VLOOKUP(AK752,AuctionMapping2019SEP_LINES!$C:$J,7,FALSE)," "))</f>
        <v xml:space="preserve"> </v>
      </c>
      <c r="AP752" s="4" t="str">
        <f>IF(D752="XFMR",IFERROR(VLOOKUP(AK752,AuctionMapping2019SEP_AUTOS!$B:$J,9,FALSE)," "),IFERROR(VLOOKUP(AK752,AuctionMapping2019SEP_LINES!$C:$J,8,FALSE)," "))</f>
        <v xml:space="preserve"> </v>
      </c>
    </row>
    <row r="753" spans="1:42" x14ac:dyDescent="0.25">
      <c r="A753" t="s">
        <v>790</v>
      </c>
      <c r="B753" t="s">
        <v>2779</v>
      </c>
      <c r="C753" t="s">
        <v>4619</v>
      </c>
      <c r="D753" t="s">
        <v>6110</v>
      </c>
      <c r="E753">
        <v>10002507658</v>
      </c>
      <c r="F753" t="s">
        <v>6775</v>
      </c>
      <c r="G753" t="s">
        <v>8326</v>
      </c>
      <c r="H753">
        <v>10000699858</v>
      </c>
      <c r="I753" t="s">
        <v>8911</v>
      </c>
      <c r="J753" t="s">
        <v>8915</v>
      </c>
      <c r="K753">
        <v>138</v>
      </c>
      <c r="L753" t="s">
        <v>2779</v>
      </c>
      <c r="N753" t="s">
        <v>2779</v>
      </c>
      <c r="O753" t="s">
        <v>10788</v>
      </c>
      <c r="P753" t="s">
        <v>12386</v>
      </c>
      <c r="S753" t="s">
        <v>4619</v>
      </c>
      <c r="T753" t="s">
        <v>4619</v>
      </c>
      <c r="U753" t="s">
        <v>10788</v>
      </c>
      <c r="V753" t="s">
        <v>14788</v>
      </c>
      <c r="W753" t="s">
        <v>14790</v>
      </c>
      <c r="X753" t="s">
        <v>15526</v>
      </c>
      <c r="Y753" t="s">
        <v>17629</v>
      </c>
      <c r="Z753" t="s">
        <v>19068</v>
      </c>
      <c r="AA753">
        <v>10001817835</v>
      </c>
      <c r="AB753" t="s">
        <v>8911</v>
      </c>
      <c r="AC753" t="s">
        <v>19351</v>
      </c>
      <c r="AD753" t="s">
        <v>19351</v>
      </c>
      <c r="AE753" t="s">
        <v>19900</v>
      </c>
      <c r="AF753" t="s">
        <v>21028</v>
      </c>
      <c r="AG753" t="s">
        <v>21368</v>
      </c>
      <c r="AH753" t="s">
        <v>21407</v>
      </c>
      <c r="AI753" t="s">
        <v>21368</v>
      </c>
      <c r="AJ753" t="s">
        <v>21368</v>
      </c>
      <c r="AK753" s="4" t="str">
        <f>IFERROR(VLOOKUP(C753,mapped!$A:$C,3,FALSE)," ")</f>
        <v>BRUNI_BRUNI41_1</v>
      </c>
      <c r="AL753" s="4">
        <f>IF(D753="XFMR",IFERROR(VLOOKUP(AK753,AuctionMapping2019SEP_AUTOS!$B:$J,5,FALSE)," "),IFERROR(VLOOKUP(AK753,AuctionMapping2019SEP_LINES!$C:$J,4,FALSE)," "))</f>
        <v>5887</v>
      </c>
      <c r="AM753" s="4" t="str">
        <f>IF(D753="XFMR",IFERROR(VLOOKUP(AK753,AuctionMapping2019SEP_AUTOS!$B:$J,6,FALSE)," "),IFERROR(VLOOKUP(AK753,AuctionMapping2019SEP_LINES!$C:$J,5,FALSE)," "))</f>
        <v>BRUNISW8</v>
      </c>
      <c r="AN753" s="4">
        <f>IF(D753="XFMR",IFERROR(VLOOKUP(AK753,AuctionMapping2019SEP_AUTOS!$B:$J,7,FALSE)," "),IFERROR(VLOOKUP(AK753,AuctionMapping2019SEP_LINES!$C:$J,6,FALSE)," "))</f>
        <v>8297</v>
      </c>
      <c r="AO753" s="4" t="str">
        <f>IF(D753="XFMR",IFERROR(VLOOKUP(AK753,AuctionMapping2019SEP_AUTOS!$B:$J,8,FALSE)," "),IFERROR(VLOOKUP(AK753,AuctionMapping2019SEP_LINES!$C:$J,7,FALSE)," "))</f>
        <v>BRUNI44A</v>
      </c>
      <c r="AP753" s="4" t="str">
        <f>IF(D753="XFMR",IFERROR(VLOOKUP(AK753,AuctionMapping2019SEP_AUTOS!$B:$J,9,FALSE)," "),IFERROR(VLOOKUP(AK753,AuctionMapping2019SEP_LINES!$C:$J,8,FALSE)," "))</f>
        <v>1</v>
      </c>
    </row>
    <row r="754" spans="1:42" hidden="1" x14ac:dyDescent="0.25">
      <c r="A754" t="s">
        <v>791</v>
      </c>
      <c r="B754" t="s">
        <v>2780</v>
      </c>
      <c r="C754" t="s">
        <v>4620</v>
      </c>
      <c r="D754" t="s">
        <v>6110</v>
      </c>
      <c r="E754">
        <v>10000743783</v>
      </c>
      <c r="F754" t="s">
        <v>6776</v>
      </c>
      <c r="G754" t="s">
        <v>8290</v>
      </c>
      <c r="H754">
        <v>10000699732</v>
      </c>
      <c r="I754" t="s">
        <v>8913</v>
      </c>
      <c r="J754" t="s">
        <v>8915</v>
      </c>
      <c r="K754">
        <v>138</v>
      </c>
      <c r="L754" t="s">
        <v>2780</v>
      </c>
      <c r="N754" t="s">
        <v>9415</v>
      </c>
      <c r="O754" t="s">
        <v>10789</v>
      </c>
      <c r="P754" t="s">
        <v>12387</v>
      </c>
      <c r="S754" t="s">
        <v>13818</v>
      </c>
      <c r="T754" t="s">
        <v>13818</v>
      </c>
      <c r="U754" t="s">
        <v>14281</v>
      </c>
      <c r="V754" t="s">
        <v>14788</v>
      </c>
      <c r="W754" t="s">
        <v>14790</v>
      </c>
      <c r="X754" t="s">
        <v>15527</v>
      </c>
      <c r="Y754" t="s">
        <v>17630</v>
      </c>
      <c r="Z754" t="s">
        <v>19069</v>
      </c>
      <c r="AA754">
        <v>10000700951</v>
      </c>
      <c r="AB754" t="s">
        <v>8913</v>
      </c>
      <c r="AC754" t="s">
        <v>19351</v>
      </c>
      <c r="AD754" t="s">
        <v>19351</v>
      </c>
      <c r="AE754" t="s">
        <v>19901</v>
      </c>
      <c r="AF754" t="s">
        <v>39</v>
      </c>
      <c r="AG754" t="s">
        <v>39</v>
      </c>
      <c r="AH754" t="s">
        <v>39</v>
      </c>
      <c r="AI754" t="s">
        <v>39</v>
      </c>
      <c r="AJ754" t="s">
        <v>39</v>
      </c>
      <c r="AK754" s="4" t="str">
        <f>IFERROR(VLOOKUP(C754,mapped!$A:$C,3,FALSE)," ")</f>
        <v xml:space="preserve"> </v>
      </c>
      <c r="AL754" s="4" t="str">
        <f>IF(D754="XFMR",IFERROR(VLOOKUP(AK754,AuctionMapping2019SEP_AUTOS!$B:$J,5,FALSE)," "),IFERROR(VLOOKUP(AK754,AuctionMapping2019SEP_LINES!$C:$J,4,FALSE)," "))</f>
        <v xml:space="preserve"> </v>
      </c>
      <c r="AM754" s="4" t="str">
        <f>IF(D754="XFMR",IFERROR(VLOOKUP(AK754,AuctionMapping2019SEP_AUTOS!$B:$J,6,FALSE)," "),IFERROR(VLOOKUP(AK754,AuctionMapping2019SEP_LINES!$C:$J,5,FALSE)," "))</f>
        <v xml:space="preserve"> </v>
      </c>
      <c r="AN754" s="4" t="str">
        <f>IF(D754="XFMR",IFERROR(VLOOKUP(AK754,AuctionMapping2019SEP_AUTOS!$B:$J,7,FALSE)," "),IFERROR(VLOOKUP(AK754,AuctionMapping2019SEP_LINES!$C:$J,6,FALSE)," "))</f>
        <v xml:space="preserve"> </v>
      </c>
      <c r="AO754" s="4" t="str">
        <f>IF(D754="XFMR",IFERROR(VLOOKUP(AK754,AuctionMapping2019SEP_AUTOS!$B:$J,8,FALSE)," "),IFERROR(VLOOKUP(AK754,AuctionMapping2019SEP_LINES!$C:$J,7,FALSE)," "))</f>
        <v xml:space="preserve"> </v>
      </c>
      <c r="AP754" s="4" t="str">
        <f>IF(D754="XFMR",IFERROR(VLOOKUP(AK754,AuctionMapping2019SEP_AUTOS!$B:$J,9,FALSE)," "),IFERROR(VLOOKUP(AK754,AuctionMapping2019SEP_LINES!$C:$J,8,FALSE)," "))</f>
        <v xml:space="preserve"> </v>
      </c>
    </row>
    <row r="755" spans="1:42" hidden="1" x14ac:dyDescent="0.25">
      <c r="A755" t="s">
        <v>792</v>
      </c>
      <c r="B755" t="s">
        <v>2781</v>
      </c>
      <c r="C755" t="s">
        <v>4621</v>
      </c>
      <c r="D755" t="s">
        <v>6111</v>
      </c>
      <c r="E755">
        <v>10000793263</v>
      </c>
      <c r="F755" t="s">
        <v>6769</v>
      </c>
      <c r="G755" t="s">
        <v>8321</v>
      </c>
      <c r="H755">
        <v>10000701329</v>
      </c>
      <c r="I755" t="s">
        <v>8911</v>
      </c>
      <c r="J755" t="s">
        <v>8915</v>
      </c>
      <c r="K755">
        <v>12</v>
      </c>
      <c r="L755" t="s">
        <v>2781</v>
      </c>
      <c r="N755" t="s">
        <v>9415</v>
      </c>
      <c r="O755" t="s">
        <v>10784</v>
      </c>
      <c r="P755" t="s">
        <v>12388</v>
      </c>
      <c r="S755" t="s">
        <v>4621</v>
      </c>
      <c r="T755" t="s">
        <v>4621</v>
      </c>
      <c r="U755" t="s">
        <v>14282</v>
      </c>
      <c r="V755" t="s">
        <v>14788</v>
      </c>
      <c r="W755" t="s">
        <v>14790</v>
      </c>
      <c r="X755" t="s">
        <v>15528</v>
      </c>
      <c r="Y755" t="s">
        <v>17631</v>
      </c>
      <c r="AC755" t="s">
        <v>19351</v>
      </c>
      <c r="AD755" t="s">
        <v>19351</v>
      </c>
      <c r="AE755" t="s">
        <v>19902</v>
      </c>
      <c r="AF755" t="s">
        <v>39</v>
      </c>
      <c r="AG755" t="s">
        <v>39</v>
      </c>
      <c r="AH755" t="s">
        <v>39</v>
      </c>
      <c r="AI755" t="s">
        <v>39</v>
      </c>
      <c r="AJ755" t="s">
        <v>39</v>
      </c>
      <c r="AK755" s="4" t="str">
        <f>IFERROR(VLOOKUP(C755,mapped!$A:$C,3,FALSE)," ")</f>
        <v xml:space="preserve"> </v>
      </c>
      <c r="AL755" s="4" t="str">
        <f>IF(D755="XFMR",IFERROR(VLOOKUP(AK755,AuctionMapping2019SEP_AUTOS!$B:$J,5,FALSE)," "),IFERROR(VLOOKUP(AK755,AuctionMapping2019SEP_LINES!$C:$J,4,FALSE)," "))</f>
        <v xml:space="preserve"> </v>
      </c>
      <c r="AM755" s="4" t="str">
        <f>IF(D755="XFMR",IFERROR(VLOOKUP(AK755,AuctionMapping2019SEP_AUTOS!$B:$J,6,FALSE)," "),IFERROR(VLOOKUP(AK755,AuctionMapping2019SEP_LINES!$C:$J,5,FALSE)," "))</f>
        <v xml:space="preserve"> </v>
      </c>
      <c r="AN755" s="4" t="str">
        <f>IF(D755="XFMR",IFERROR(VLOOKUP(AK755,AuctionMapping2019SEP_AUTOS!$B:$J,7,FALSE)," "),IFERROR(VLOOKUP(AK755,AuctionMapping2019SEP_LINES!$C:$J,6,FALSE)," "))</f>
        <v xml:space="preserve"> </v>
      </c>
      <c r="AO755" s="4" t="str">
        <f>IF(D755="XFMR",IFERROR(VLOOKUP(AK755,AuctionMapping2019SEP_AUTOS!$B:$J,8,FALSE)," "),IFERROR(VLOOKUP(AK755,AuctionMapping2019SEP_LINES!$C:$J,7,FALSE)," "))</f>
        <v xml:space="preserve"> </v>
      </c>
      <c r="AP755" s="4" t="str">
        <f>IF(D755="XFMR",IFERROR(VLOOKUP(AK755,AuctionMapping2019SEP_AUTOS!$B:$J,9,FALSE)," "),IFERROR(VLOOKUP(AK755,AuctionMapping2019SEP_LINES!$C:$J,8,FALSE)," "))</f>
        <v xml:space="preserve"> </v>
      </c>
    </row>
    <row r="756" spans="1:42" hidden="1" x14ac:dyDescent="0.25">
      <c r="A756" t="s">
        <v>793</v>
      </c>
      <c r="B756" t="s">
        <v>2781</v>
      </c>
      <c r="C756" t="s">
        <v>4622</v>
      </c>
      <c r="D756" t="s">
        <v>6111</v>
      </c>
      <c r="E756">
        <v>10002504599</v>
      </c>
      <c r="F756" t="s">
        <v>6769</v>
      </c>
      <c r="G756" t="s">
        <v>8321</v>
      </c>
      <c r="H756">
        <v>10000701329</v>
      </c>
      <c r="I756" t="s">
        <v>8911</v>
      </c>
      <c r="J756" t="s">
        <v>8915</v>
      </c>
      <c r="K756">
        <v>69</v>
      </c>
      <c r="L756" t="s">
        <v>2781</v>
      </c>
      <c r="N756" t="s">
        <v>9415</v>
      </c>
      <c r="O756" t="s">
        <v>10784</v>
      </c>
      <c r="P756" t="s">
        <v>12388</v>
      </c>
      <c r="S756" t="s">
        <v>4622</v>
      </c>
      <c r="T756" t="s">
        <v>4622</v>
      </c>
      <c r="U756" t="s">
        <v>14282</v>
      </c>
      <c r="V756" t="s">
        <v>14788</v>
      </c>
      <c r="W756" t="s">
        <v>14790</v>
      </c>
      <c r="X756" t="s">
        <v>15529</v>
      </c>
      <c r="Y756" t="s">
        <v>17632</v>
      </c>
      <c r="AC756" t="s">
        <v>19351</v>
      </c>
      <c r="AD756" t="s">
        <v>19351</v>
      </c>
      <c r="AE756" t="s">
        <v>19903</v>
      </c>
      <c r="AF756" t="s">
        <v>39</v>
      </c>
      <c r="AG756" t="s">
        <v>39</v>
      </c>
      <c r="AH756" t="s">
        <v>39</v>
      </c>
      <c r="AI756" t="s">
        <v>39</v>
      </c>
      <c r="AJ756" t="s">
        <v>39</v>
      </c>
      <c r="AK756" s="4" t="str">
        <f>IFERROR(VLOOKUP(C756,mapped!$A:$C,3,FALSE)," ")</f>
        <v xml:space="preserve"> </v>
      </c>
      <c r="AL756" s="4" t="str">
        <f>IF(D756="XFMR",IFERROR(VLOOKUP(AK756,AuctionMapping2019SEP_AUTOS!$B:$J,5,FALSE)," "),IFERROR(VLOOKUP(AK756,AuctionMapping2019SEP_LINES!$C:$J,4,FALSE)," "))</f>
        <v xml:space="preserve"> </v>
      </c>
      <c r="AM756" s="4" t="str">
        <f>IF(D756="XFMR",IFERROR(VLOOKUP(AK756,AuctionMapping2019SEP_AUTOS!$B:$J,6,FALSE)," "),IFERROR(VLOOKUP(AK756,AuctionMapping2019SEP_LINES!$C:$J,5,FALSE)," "))</f>
        <v xml:space="preserve"> </v>
      </c>
      <c r="AN756" s="4" t="str">
        <f>IF(D756="XFMR",IFERROR(VLOOKUP(AK756,AuctionMapping2019SEP_AUTOS!$B:$J,7,FALSE)," "),IFERROR(VLOOKUP(AK756,AuctionMapping2019SEP_LINES!$C:$J,6,FALSE)," "))</f>
        <v xml:space="preserve"> </v>
      </c>
      <c r="AO756" s="4" t="str">
        <f>IF(D756="XFMR",IFERROR(VLOOKUP(AK756,AuctionMapping2019SEP_AUTOS!$B:$J,8,FALSE)," "),IFERROR(VLOOKUP(AK756,AuctionMapping2019SEP_LINES!$C:$J,7,FALSE)," "))</f>
        <v xml:space="preserve"> </v>
      </c>
      <c r="AP756" s="4" t="str">
        <f>IF(D756="XFMR",IFERROR(VLOOKUP(AK756,AuctionMapping2019SEP_AUTOS!$B:$J,9,FALSE)," "),IFERROR(VLOOKUP(AK756,AuctionMapping2019SEP_LINES!$C:$J,8,FALSE)," "))</f>
        <v xml:space="preserve"> </v>
      </c>
    </row>
    <row r="757" spans="1:42" hidden="1" x14ac:dyDescent="0.25">
      <c r="A757" t="s">
        <v>794</v>
      </c>
      <c r="B757" t="s">
        <v>2781</v>
      </c>
      <c r="C757" t="s">
        <v>4623</v>
      </c>
      <c r="D757" t="s">
        <v>6111</v>
      </c>
      <c r="E757">
        <v>10000793261</v>
      </c>
      <c r="F757" t="s">
        <v>6769</v>
      </c>
      <c r="G757" t="s">
        <v>8321</v>
      </c>
      <c r="H757">
        <v>10000701329</v>
      </c>
      <c r="I757" t="s">
        <v>8911</v>
      </c>
      <c r="J757" t="s">
        <v>8915</v>
      </c>
      <c r="K757">
        <v>138</v>
      </c>
      <c r="L757" t="s">
        <v>2781</v>
      </c>
      <c r="N757" t="s">
        <v>9415</v>
      </c>
      <c r="O757" t="s">
        <v>10784</v>
      </c>
      <c r="P757" t="s">
        <v>12388</v>
      </c>
      <c r="S757" t="s">
        <v>4623</v>
      </c>
      <c r="T757" t="s">
        <v>4623</v>
      </c>
      <c r="U757" t="s">
        <v>14282</v>
      </c>
      <c r="V757" t="s">
        <v>14788</v>
      </c>
      <c r="W757" t="s">
        <v>14790</v>
      </c>
      <c r="X757" t="s">
        <v>15530</v>
      </c>
      <c r="Y757" t="s">
        <v>17633</v>
      </c>
      <c r="AC757" t="s">
        <v>19351</v>
      </c>
      <c r="AD757" t="s">
        <v>19351</v>
      </c>
      <c r="AE757" t="s">
        <v>19904</v>
      </c>
      <c r="AF757" t="s">
        <v>39</v>
      </c>
      <c r="AG757" t="s">
        <v>39</v>
      </c>
      <c r="AH757" t="s">
        <v>39</v>
      </c>
      <c r="AI757" t="s">
        <v>39</v>
      </c>
      <c r="AJ757" t="s">
        <v>39</v>
      </c>
      <c r="AK757" s="4" t="str">
        <f>IFERROR(VLOOKUP(C757,mapped!$A:$C,3,FALSE)," ")</f>
        <v xml:space="preserve"> </v>
      </c>
      <c r="AL757" s="4" t="str">
        <f>IF(D757="XFMR",IFERROR(VLOOKUP(AK757,AuctionMapping2019SEP_AUTOS!$B:$J,5,FALSE)," "),IFERROR(VLOOKUP(AK757,AuctionMapping2019SEP_LINES!$C:$J,4,FALSE)," "))</f>
        <v xml:space="preserve"> </v>
      </c>
      <c r="AM757" s="4" t="str">
        <f>IF(D757="XFMR",IFERROR(VLOOKUP(AK757,AuctionMapping2019SEP_AUTOS!$B:$J,6,FALSE)," "),IFERROR(VLOOKUP(AK757,AuctionMapping2019SEP_LINES!$C:$J,5,FALSE)," "))</f>
        <v xml:space="preserve"> </v>
      </c>
      <c r="AN757" s="4" t="str">
        <f>IF(D757="XFMR",IFERROR(VLOOKUP(AK757,AuctionMapping2019SEP_AUTOS!$B:$J,7,FALSE)," "),IFERROR(VLOOKUP(AK757,AuctionMapping2019SEP_LINES!$C:$J,6,FALSE)," "))</f>
        <v xml:space="preserve"> </v>
      </c>
      <c r="AO757" s="4" t="str">
        <f>IF(D757="XFMR",IFERROR(VLOOKUP(AK757,AuctionMapping2019SEP_AUTOS!$B:$J,8,FALSE)," "),IFERROR(VLOOKUP(AK757,AuctionMapping2019SEP_LINES!$C:$J,7,FALSE)," "))</f>
        <v xml:space="preserve"> </v>
      </c>
      <c r="AP757" s="4" t="str">
        <f>IF(D757="XFMR",IFERROR(VLOOKUP(AK757,AuctionMapping2019SEP_AUTOS!$B:$J,9,FALSE)," "),IFERROR(VLOOKUP(AK757,AuctionMapping2019SEP_LINES!$C:$J,8,FALSE)," "))</f>
        <v xml:space="preserve"> </v>
      </c>
    </row>
    <row r="758" spans="1:42" hidden="1" x14ac:dyDescent="0.25">
      <c r="A758" t="s">
        <v>795</v>
      </c>
      <c r="B758" t="s">
        <v>2782</v>
      </c>
      <c r="C758" t="s">
        <v>4624</v>
      </c>
      <c r="D758" t="s">
        <v>6111</v>
      </c>
      <c r="E758">
        <v>10002485618</v>
      </c>
      <c r="F758" t="s">
        <v>6301</v>
      </c>
      <c r="G758" t="s">
        <v>7979</v>
      </c>
      <c r="H758">
        <v>10000701336</v>
      </c>
      <c r="I758" t="s">
        <v>8911</v>
      </c>
      <c r="J758" t="s">
        <v>8915</v>
      </c>
      <c r="K758">
        <v>138</v>
      </c>
      <c r="L758" t="s">
        <v>2782</v>
      </c>
      <c r="N758" t="s">
        <v>9416</v>
      </c>
      <c r="O758" t="s">
        <v>10784</v>
      </c>
      <c r="P758" t="s">
        <v>12389</v>
      </c>
      <c r="S758" t="s">
        <v>4624</v>
      </c>
      <c r="T758" t="s">
        <v>4624</v>
      </c>
      <c r="U758" t="s">
        <v>14283</v>
      </c>
      <c r="V758" t="s">
        <v>14788</v>
      </c>
      <c r="W758" t="s">
        <v>14790</v>
      </c>
      <c r="X758" t="s">
        <v>15531</v>
      </c>
      <c r="Y758" t="s">
        <v>17180</v>
      </c>
      <c r="AC758" t="s">
        <v>19351</v>
      </c>
      <c r="AD758" t="s">
        <v>19351</v>
      </c>
      <c r="AE758" t="s">
        <v>17180</v>
      </c>
      <c r="AF758" t="s">
        <v>39</v>
      </c>
      <c r="AG758" t="s">
        <v>39</v>
      </c>
      <c r="AH758" t="s">
        <v>39</v>
      </c>
      <c r="AI758" t="s">
        <v>39</v>
      </c>
      <c r="AJ758" t="s">
        <v>39</v>
      </c>
      <c r="AK758" s="4" t="str">
        <f>IFERROR(VLOOKUP(C758,mapped!$A:$C,3,FALSE)," ")</f>
        <v xml:space="preserve"> </v>
      </c>
      <c r="AL758" s="4" t="str">
        <f>IF(D758="XFMR",IFERROR(VLOOKUP(AK758,AuctionMapping2019SEP_AUTOS!$B:$J,5,FALSE)," "),IFERROR(VLOOKUP(AK758,AuctionMapping2019SEP_LINES!$C:$J,4,FALSE)," "))</f>
        <v xml:space="preserve"> </v>
      </c>
      <c r="AM758" s="4" t="str">
        <f>IF(D758="XFMR",IFERROR(VLOOKUP(AK758,AuctionMapping2019SEP_AUTOS!$B:$J,6,FALSE)," "),IFERROR(VLOOKUP(AK758,AuctionMapping2019SEP_LINES!$C:$J,5,FALSE)," "))</f>
        <v xml:space="preserve"> </v>
      </c>
      <c r="AN758" s="4" t="str">
        <f>IF(D758="XFMR",IFERROR(VLOOKUP(AK758,AuctionMapping2019SEP_AUTOS!$B:$J,7,FALSE)," "),IFERROR(VLOOKUP(AK758,AuctionMapping2019SEP_LINES!$C:$J,6,FALSE)," "))</f>
        <v xml:space="preserve"> </v>
      </c>
      <c r="AO758" s="4" t="str">
        <f>IF(D758="XFMR",IFERROR(VLOOKUP(AK758,AuctionMapping2019SEP_AUTOS!$B:$J,8,FALSE)," "),IFERROR(VLOOKUP(AK758,AuctionMapping2019SEP_LINES!$C:$J,7,FALSE)," "))</f>
        <v xml:space="preserve"> </v>
      </c>
      <c r="AP758" s="4" t="str">
        <f>IF(D758="XFMR",IFERROR(VLOOKUP(AK758,AuctionMapping2019SEP_AUTOS!$B:$J,9,FALSE)," "),IFERROR(VLOOKUP(AK758,AuctionMapping2019SEP_LINES!$C:$J,8,FALSE)," "))</f>
        <v xml:space="preserve"> </v>
      </c>
    </row>
    <row r="759" spans="1:42" hidden="1" x14ac:dyDescent="0.25">
      <c r="A759" t="s">
        <v>796</v>
      </c>
      <c r="B759" t="s">
        <v>2783</v>
      </c>
      <c r="C759" t="s">
        <v>4625</v>
      </c>
      <c r="D759" t="s">
        <v>6110</v>
      </c>
      <c r="E759">
        <v>10000744776</v>
      </c>
      <c r="F759" t="s">
        <v>6777</v>
      </c>
      <c r="G759" t="s">
        <v>8327</v>
      </c>
      <c r="H759">
        <v>10000700130</v>
      </c>
      <c r="I759" t="s">
        <v>8914</v>
      </c>
      <c r="J759" t="s">
        <v>8915</v>
      </c>
      <c r="K759">
        <v>138</v>
      </c>
      <c r="L759" t="s">
        <v>2783</v>
      </c>
      <c r="N759" t="s">
        <v>9415</v>
      </c>
      <c r="O759" t="s">
        <v>10790</v>
      </c>
      <c r="P759" t="s">
        <v>12390</v>
      </c>
      <c r="S759" t="s">
        <v>4625</v>
      </c>
      <c r="T759" t="s">
        <v>4625</v>
      </c>
      <c r="U759" t="s">
        <v>14284</v>
      </c>
      <c r="V759" t="s">
        <v>14788</v>
      </c>
      <c r="W759" t="s">
        <v>14790</v>
      </c>
      <c r="X759" t="s">
        <v>15532</v>
      </c>
      <c r="Y759" t="s">
        <v>17634</v>
      </c>
      <c r="Z759" t="s">
        <v>8087</v>
      </c>
      <c r="AA759">
        <v>10000701473</v>
      </c>
      <c r="AB759" t="s">
        <v>8914</v>
      </c>
      <c r="AC759" t="s">
        <v>19351</v>
      </c>
      <c r="AD759" t="s">
        <v>19351</v>
      </c>
      <c r="AE759" t="s">
        <v>19905</v>
      </c>
      <c r="AF759" t="s">
        <v>39</v>
      </c>
      <c r="AG759" t="s">
        <v>39</v>
      </c>
      <c r="AH759" t="s">
        <v>39</v>
      </c>
      <c r="AI759" t="s">
        <v>39</v>
      </c>
      <c r="AJ759" t="s">
        <v>39</v>
      </c>
      <c r="AK759" s="4" t="str">
        <f>IFERROR(VLOOKUP(C759,mapped!$A:$C,3,FALSE)," ")</f>
        <v xml:space="preserve"> </v>
      </c>
      <c r="AL759" s="4" t="str">
        <f>IF(D759="XFMR",IFERROR(VLOOKUP(AK759,AuctionMapping2019SEP_AUTOS!$B:$J,5,FALSE)," "),IFERROR(VLOOKUP(AK759,AuctionMapping2019SEP_LINES!$C:$J,4,FALSE)," "))</f>
        <v xml:space="preserve"> </v>
      </c>
      <c r="AM759" s="4" t="str">
        <f>IF(D759="XFMR",IFERROR(VLOOKUP(AK759,AuctionMapping2019SEP_AUTOS!$B:$J,6,FALSE)," "),IFERROR(VLOOKUP(AK759,AuctionMapping2019SEP_LINES!$C:$J,5,FALSE)," "))</f>
        <v xml:space="preserve"> </v>
      </c>
      <c r="AN759" s="4" t="str">
        <f>IF(D759="XFMR",IFERROR(VLOOKUP(AK759,AuctionMapping2019SEP_AUTOS!$B:$J,7,FALSE)," "),IFERROR(VLOOKUP(AK759,AuctionMapping2019SEP_LINES!$C:$J,6,FALSE)," "))</f>
        <v xml:space="preserve"> </v>
      </c>
      <c r="AO759" s="4" t="str">
        <f>IF(D759="XFMR",IFERROR(VLOOKUP(AK759,AuctionMapping2019SEP_AUTOS!$B:$J,8,FALSE)," "),IFERROR(VLOOKUP(AK759,AuctionMapping2019SEP_LINES!$C:$J,7,FALSE)," "))</f>
        <v xml:space="preserve"> </v>
      </c>
      <c r="AP759" s="4" t="str">
        <f>IF(D759="XFMR",IFERROR(VLOOKUP(AK759,AuctionMapping2019SEP_AUTOS!$B:$J,9,FALSE)," "),IFERROR(VLOOKUP(AK759,AuctionMapping2019SEP_LINES!$C:$J,8,FALSE)," "))</f>
        <v xml:space="preserve"> </v>
      </c>
    </row>
    <row r="760" spans="1:42" x14ac:dyDescent="0.25">
      <c r="A760" t="s">
        <v>797</v>
      </c>
      <c r="B760" t="s">
        <v>2784</v>
      </c>
      <c r="C760" t="s">
        <v>4626</v>
      </c>
      <c r="D760" t="s">
        <v>6110</v>
      </c>
      <c r="E760">
        <v>10000792270</v>
      </c>
      <c r="F760" t="s">
        <v>6778</v>
      </c>
      <c r="G760" t="s">
        <v>8324</v>
      </c>
      <c r="H760">
        <v>10000703192</v>
      </c>
      <c r="I760" t="s">
        <v>8914</v>
      </c>
      <c r="J760" t="s">
        <v>8915</v>
      </c>
      <c r="K760">
        <v>138</v>
      </c>
      <c r="L760" t="s">
        <v>2784</v>
      </c>
      <c r="N760" t="s">
        <v>9417</v>
      </c>
      <c r="O760" t="s">
        <v>10791</v>
      </c>
      <c r="P760" t="s">
        <v>12391</v>
      </c>
      <c r="S760" t="s">
        <v>4626</v>
      </c>
      <c r="T760" t="s">
        <v>4626</v>
      </c>
      <c r="U760" t="s">
        <v>14285</v>
      </c>
      <c r="V760" t="s">
        <v>14788</v>
      </c>
      <c r="W760" t="s">
        <v>14790</v>
      </c>
      <c r="X760" t="s">
        <v>15533</v>
      </c>
      <c r="Y760" t="s">
        <v>17635</v>
      </c>
      <c r="Z760" t="s">
        <v>19070</v>
      </c>
      <c r="AA760">
        <v>10000699763</v>
      </c>
      <c r="AB760" t="s">
        <v>8914</v>
      </c>
      <c r="AC760" t="s">
        <v>19351</v>
      </c>
      <c r="AD760" t="s">
        <v>19351</v>
      </c>
      <c r="AE760" t="s">
        <v>19906</v>
      </c>
      <c r="AF760" t="s">
        <v>21029</v>
      </c>
      <c r="AG760" t="s">
        <v>21383</v>
      </c>
      <c r="AH760" t="s">
        <v>21383</v>
      </c>
      <c r="AI760" t="s">
        <v>21383</v>
      </c>
      <c r="AJ760" t="s">
        <v>21383</v>
      </c>
      <c r="AK760" s="4" t="str">
        <f>IFERROR(VLOOKUP(C760,mapped!$A:$C,3,FALSE)," ")</f>
        <v>BLFDAL_WRGHT_1</v>
      </c>
      <c r="AL760" s="4">
        <f>IF(D760="XFMR",IFERROR(VLOOKUP(AK760,AuctionMapping2019SEP_AUTOS!$B:$J,5,FALSE)," "),IFERROR(VLOOKUP(AK760,AuctionMapping2019SEP_LINES!$C:$J,4,FALSE)," "))</f>
        <v>304</v>
      </c>
      <c r="AM760" s="4" t="str">
        <f>IF(D760="XFMR",IFERROR(VLOOKUP(AK760,AuctionMapping2019SEP_AUTOS!$B:$J,6,FALSE)," "),IFERROR(VLOOKUP(AK760,AuctionMapping2019SEP_LINES!$C:$J,5,FALSE)," "))</f>
        <v>WRIGHT</v>
      </c>
      <c r="AN760" s="4">
        <f>IF(D760="XFMR",IFERROR(VLOOKUP(AK760,AuctionMapping2019SEP_AUTOS!$B:$J,7,FALSE)," "),IFERROR(VLOOKUP(AK760,AuctionMapping2019SEP_LINES!$C:$J,6,FALSE)," "))</f>
        <v>305</v>
      </c>
      <c r="AO760" s="4" t="str">
        <f>IF(D760="XFMR",IFERROR(VLOOKUP(AK760,AuctionMapping2019SEP_AUTOS!$B:$J,8,FALSE)," "),IFERROR(VLOOKUP(AK760,AuctionMapping2019SEP_LINES!$C:$J,7,FALSE)," "))</f>
        <v>BLUFFDALE</v>
      </c>
      <c r="AP760" s="4" t="str">
        <f>IF(D760="XFMR",IFERROR(VLOOKUP(AK760,AuctionMapping2019SEP_AUTOS!$B:$J,9,FALSE)," "),IFERROR(VLOOKUP(AK760,AuctionMapping2019SEP_LINES!$C:$J,8,FALSE)," "))</f>
        <v>1</v>
      </c>
    </row>
    <row r="761" spans="1:42" hidden="1" x14ac:dyDescent="0.25">
      <c r="A761" t="s">
        <v>798</v>
      </c>
      <c r="B761" t="s">
        <v>2785</v>
      </c>
      <c r="C761" t="s">
        <v>4627</v>
      </c>
      <c r="D761" t="s">
        <v>6111</v>
      </c>
      <c r="E761">
        <v>10001767469</v>
      </c>
      <c r="F761" t="s">
        <v>6779</v>
      </c>
      <c r="G761" t="s">
        <v>8328</v>
      </c>
      <c r="H761">
        <v>10000702183</v>
      </c>
      <c r="I761" t="s">
        <v>8912</v>
      </c>
      <c r="J761" t="s">
        <v>8915</v>
      </c>
      <c r="K761">
        <v>345</v>
      </c>
      <c r="L761" t="s">
        <v>2785</v>
      </c>
      <c r="N761" t="s">
        <v>9418</v>
      </c>
      <c r="O761" t="s">
        <v>10792</v>
      </c>
      <c r="P761" t="s">
        <v>12392</v>
      </c>
      <c r="S761" t="s">
        <v>4627</v>
      </c>
      <c r="T761" t="s">
        <v>4627</v>
      </c>
      <c r="U761" t="s">
        <v>14286</v>
      </c>
      <c r="V761" t="s">
        <v>14788</v>
      </c>
      <c r="W761" t="s">
        <v>14791</v>
      </c>
      <c r="X761" t="s">
        <v>15534</v>
      </c>
      <c r="Y761" t="s">
        <v>16979</v>
      </c>
      <c r="AC761" t="s">
        <v>19352</v>
      </c>
      <c r="AD761" t="s">
        <v>19353</v>
      </c>
      <c r="AE761" t="s">
        <v>16979</v>
      </c>
      <c r="AF761" t="s">
        <v>39</v>
      </c>
      <c r="AG761" t="s">
        <v>39</v>
      </c>
      <c r="AH761" t="s">
        <v>39</v>
      </c>
      <c r="AI761" t="s">
        <v>39</v>
      </c>
      <c r="AJ761" t="s">
        <v>39</v>
      </c>
      <c r="AK761" s="4" t="str">
        <f>IFERROR(VLOOKUP(C761,mapped!$A:$C,3,FALSE)," ")</f>
        <v xml:space="preserve"> </v>
      </c>
      <c r="AL761" s="4" t="str">
        <f>IF(D761="XFMR",IFERROR(VLOOKUP(AK761,AuctionMapping2019SEP_AUTOS!$B:$J,5,FALSE)," "),IFERROR(VLOOKUP(AK761,AuctionMapping2019SEP_LINES!$C:$J,4,FALSE)," "))</f>
        <v xml:space="preserve"> </v>
      </c>
      <c r="AM761" s="4" t="str">
        <f>IF(D761="XFMR",IFERROR(VLOOKUP(AK761,AuctionMapping2019SEP_AUTOS!$B:$J,6,FALSE)," "),IFERROR(VLOOKUP(AK761,AuctionMapping2019SEP_LINES!$C:$J,5,FALSE)," "))</f>
        <v xml:space="preserve"> </v>
      </c>
      <c r="AN761" s="4" t="str">
        <f>IF(D761="XFMR",IFERROR(VLOOKUP(AK761,AuctionMapping2019SEP_AUTOS!$B:$J,7,FALSE)," "),IFERROR(VLOOKUP(AK761,AuctionMapping2019SEP_LINES!$C:$J,6,FALSE)," "))</f>
        <v xml:space="preserve"> </v>
      </c>
      <c r="AO761" s="4" t="str">
        <f>IF(D761="XFMR",IFERROR(VLOOKUP(AK761,AuctionMapping2019SEP_AUTOS!$B:$J,8,FALSE)," "),IFERROR(VLOOKUP(AK761,AuctionMapping2019SEP_LINES!$C:$J,7,FALSE)," "))</f>
        <v xml:space="preserve"> </v>
      </c>
      <c r="AP761" s="4" t="str">
        <f>IF(D761="XFMR",IFERROR(VLOOKUP(AK761,AuctionMapping2019SEP_AUTOS!$B:$J,9,FALSE)," "),IFERROR(VLOOKUP(AK761,AuctionMapping2019SEP_LINES!$C:$J,8,FALSE)," "))</f>
        <v xml:space="preserve"> </v>
      </c>
    </row>
    <row r="762" spans="1:42" hidden="1" x14ac:dyDescent="0.25">
      <c r="A762" t="s">
        <v>799</v>
      </c>
      <c r="B762" t="s">
        <v>2786</v>
      </c>
      <c r="C762" t="s">
        <v>4628</v>
      </c>
      <c r="D762" t="s">
        <v>6111</v>
      </c>
      <c r="E762">
        <v>10001845610</v>
      </c>
      <c r="F762" t="s">
        <v>6409</v>
      </c>
      <c r="G762" t="s">
        <v>8063</v>
      </c>
      <c r="H762">
        <v>10000701423</v>
      </c>
      <c r="I762" t="s">
        <v>8912</v>
      </c>
      <c r="J762" t="s">
        <v>8915</v>
      </c>
      <c r="K762">
        <v>138</v>
      </c>
      <c r="L762" t="s">
        <v>2786</v>
      </c>
      <c r="N762" t="s">
        <v>9419</v>
      </c>
      <c r="O762" t="s">
        <v>10793</v>
      </c>
      <c r="P762" t="s">
        <v>12393</v>
      </c>
      <c r="S762" t="s">
        <v>4628</v>
      </c>
      <c r="T762" t="s">
        <v>4628</v>
      </c>
      <c r="U762" t="s">
        <v>10794</v>
      </c>
      <c r="V762" t="s">
        <v>14788</v>
      </c>
      <c r="W762" t="s">
        <v>14790</v>
      </c>
      <c r="X762" t="s">
        <v>15535</v>
      </c>
      <c r="Y762" t="s">
        <v>17636</v>
      </c>
      <c r="AC762" t="s">
        <v>19351</v>
      </c>
      <c r="AD762" t="s">
        <v>19351</v>
      </c>
      <c r="AE762" t="s">
        <v>17636</v>
      </c>
      <c r="AF762" t="s">
        <v>39</v>
      </c>
      <c r="AG762" t="s">
        <v>39</v>
      </c>
      <c r="AH762" t="s">
        <v>39</v>
      </c>
      <c r="AI762" t="s">
        <v>39</v>
      </c>
      <c r="AJ762" t="s">
        <v>39</v>
      </c>
      <c r="AK762" s="4" t="str">
        <f>IFERROR(VLOOKUP(C762,mapped!$A:$C,3,FALSE)," ")</f>
        <v xml:space="preserve"> </v>
      </c>
      <c r="AL762" s="4" t="str">
        <f>IF(D762="XFMR",IFERROR(VLOOKUP(AK762,AuctionMapping2019SEP_AUTOS!$B:$J,5,FALSE)," "),IFERROR(VLOOKUP(AK762,AuctionMapping2019SEP_LINES!$C:$J,4,FALSE)," "))</f>
        <v xml:space="preserve"> </v>
      </c>
      <c r="AM762" s="4" t="str">
        <f>IF(D762="XFMR",IFERROR(VLOOKUP(AK762,AuctionMapping2019SEP_AUTOS!$B:$J,6,FALSE)," "),IFERROR(VLOOKUP(AK762,AuctionMapping2019SEP_LINES!$C:$J,5,FALSE)," "))</f>
        <v xml:space="preserve"> </v>
      </c>
      <c r="AN762" s="4" t="str">
        <f>IF(D762="XFMR",IFERROR(VLOOKUP(AK762,AuctionMapping2019SEP_AUTOS!$B:$J,7,FALSE)," "),IFERROR(VLOOKUP(AK762,AuctionMapping2019SEP_LINES!$C:$J,6,FALSE)," "))</f>
        <v xml:space="preserve"> </v>
      </c>
      <c r="AO762" s="4" t="str">
        <f>IF(D762="XFMR",IFERROR(VLOOKUP(AK762,AuctionMapping2019SEP_AUTOS!$B:$J,8,FALSE)," "),IFERROR(VLOOKUP(AK762,AuctionMapping2019SEP_LINES!$C:$J,7,FALSE)," "))</f>
        <v xml:space="preserve"> </v>
      </c>
      <c r="AP762" s="4" t="str">
        <f>IF(D762="XFMR",IFERROR(VLOOKUP(AK762,AuctionMapping2019SEP_AUTOS!$B:$J,9,FALSE)," "),IFERROR(VLOOKUP(AK762,AuctionMapping2019SEP_LINES!$C:$J,8,FALSE)," "))</f>
        <v xml:space="preserve"> </v>
      </c>
    </row>
    <row r="763" spans="1:42" hidden="1" x14ac:dyDescent="0.25">
      <c r="A763" t="s">
        <v>800</v>
      </c>
      <c r="B763" t="s">
        <v>2787</v>
      </c>
      <c r="C763" t="s">
        <v>4629</v>
      </c>
      <c r="D763" t="s">
        <v>6111</v>
      </c>
      <c r="E763">
        <v>10001777058</v>
      </c>
      <c r="F763" t="s">
        <v>6409</v>
      </c>
      <c r="G763" t="s">
        <v>8063</v>
      </c>
      <c r="H763">
        <v>10000701423</v>
      </c>
      <c r="I763" t="s">
        <v>8912</v>
      </c>
      <c r="J763" t="s">
        <v>8915</v>
      </c>
      <c r="K763">
        <v>138</v>
      </c>
      <c r="L763" t="s">
        <v>2787</v>
      </c>
      <c r="N763" t="s">
        <v>9420</v>
      </c>
      <c r="O763" t="s">
        <v>10794</v>
      </c>
      <c r="P763" t="s">
        <v>12394</v>
      </c>
      <c r="S763" t="s">
        <v>4629</v>
      </c>
      <c r="T763" t="s">
        <v>4629</v>
      </c>
      <c r="U763" t="s">
        <v>10794</v>
      </c>
      <c r="V763" t="s">
        <v>14788</v>
      </c>
      <c r="W763" t="s">
        <v>14791</v>
      </c>
      <c r="X763" t="s">
        <v>15536</v>
      </c>
      <c r="Y763" t="s">
        <v>17637</v>
      </c>
      <c r="AC763" t="s">
        <v>19352</v>
      </c>
      <c r="AD763" t="s">
        <v>19352</v>
      </c>
      <c r="AE763" t="s">
        <v>17637</v>
      </c>
      <c r="AF763" t="s">
        <v>39</v>
      </c>
      <c r="AG763" t="s">
        <v>39</v>
      </c>
      <c r="AH763" t="s">
        <v>39</v>
      </c>
      <c r="AI763" t="s">
        <v>39</v>
      </c>
      <c r="AJ763" t="s">
        <v>39</v>
      </c>
      <c r="AK763" s="4" t="str">
        <f>IFERROR(VLOOKUP(C763,mapped!$A:$C,3,FALSE)," ")</f>
        <v xml:space="preserve"> </v>
      </c>
      <c r="AL763" s="4" t="str">
        <f>IF(D763="XFMR",IFERROR(VLOOKUP(AK763,AuctionMapping2019SEP_AUTOS!$B:$J,5,FALSE)," "),IFERROR(VLOOKUP(AK763,AuctionMapping2019SEP_LINES!$C:$J,4,FALSE)," "))</f>
        <v xml:space="preserve"> </v>
      </c>
      <c r="AM763" s="4" t="str">
        <f>IF(D763="XFMR",IFERROR(VLOOKUP(AK763,AuctionMapping2019SEP_AUTOS!$B:$J,6,FALSE)," "),IFERROR(VLOOKUP(AK763,AuctionMapping2019SEP_LINES!$C:$J,5,FALSE)," "))</f>
        <v xml:space="preserve"> </v>
      </c>
      <c r="AN763" s="4" t="str">
        <f>IF(D763="XFMR",IFERROR(VLOOKUP(AK763,AuctionMapping2019SEP_AUTOS!$B:$J,7,FALSE)," "),IFERROR(VLOOKUP(AK763,AuctionMapping2019SEP_LINES!$C:$J,6,FALSE)," "))</f>
        <v xml:space="preserve"> </v>
      </c>
      <c r="AO763" s="4" t="str">
        <f>IF(D763="XFMR",IFERROR(VLOOKUP(AK763,AuctionMapping2019SEP_AUTOS!$B:$J,8,FALSE)," "),IFERROR(VLOOKUP(AK763,AuctionMapping2019SEP_LINES!$C:$J,7,FALSE)," "))</f>
        <v xml:space="preserve"> </v>
      </c>
      <c r="AP763" s="4" t="str">
        <f>IF(D763="XFMR",IFERROR(VLOOKUP(AK763,AuctionMapping2019SEP_AUTOS!$B:$J,9,FALSE)," "),IFERROR(VLOOKUP(AK763,AuctionMapping2019SEP_LINES!$C:$J,8,FALSE)," "))</f>
        <v xml:space="preserve"> </v>
      </c>
    </row>
    <row r="764" spans="1:42" hidden="1" x14ac:dyDescent="0.25">
      <c r="A764" t="s">
        <v>801</v>
      </c>
      <c r="B764" t="s">
        <v>2787</v>
      </c>
      <c r="C764" t="s">
        <v>4630</v>
      </c>
      <c r="D764" t="s">
        <v>6111</v>
      </c>
      <c r="E764">
        <v>10001845611</v>
      </c>
      <c r="F764" t="s">
        <v>6409</v>
      </c>
      <c r="G764" t="s">
        <v>8063</v>
      </c>
      <c r="H764">
        <v>10000701423</v>
      </c>
      <c r="I764" t="s">
        <v>8912</v>
      </c>
      <c r="J764" t="s">
        <v>8915</v>
      </c>
      <c r="K764">
        <v>345</v>
      </c>
      <c r="L764" t="s">
        <v>2787</v>
      </c>
      <c r="N764" t="s">
        <v>9420</v>
      </c>
      <c r="O764" t="s">
        <v>10794</v>
      </c>
      <c r="P764" t="s">
        <v>12394</v>
      </c>
      <c r="S764" t="s">
        <v>4630</v>
      </c>
      <c r="T764" t="s">
        <v>4630</v>
      </c>
      <c r="U764" t="s">
        <v>10794</v>
      </c>
      <c r="V764" t="s">
        <v>14788</v>
      </c>
      <c r="W764" t="s">
        <v>14791</v>
      </c>
      <c r="X764" t="s">
        <v>15537</v>
      </c>
      <c r="Y764" t="s">
        <v>16972</v>
      </c>
      <c r="AC764" t="s">
        <v>19352</v>
      </c>
      <c r="AD764" t="s">
        <v>19352</v>
      </c>
      <c r="AE764" t="s">
        <v>16972</v>
      </c>
      <c r="AF764" t="s">
        <v>39</v>
      </c>
      <c r="AG764" t="s">
        <v>39</v>
      </c>
      <c r="AH764" t="s">
        <v>39</v>
      </c>
      <c r="AI764" t="s">
        <v>39</v>
      </c>
      <c r="AJ764" t="s">
        <v>39</v>
      </c>
      <c r="AK764" s="4" t="str">
        <f>IFERROR(VLOOKUP(C764,mapped!$A:$C,3,FALSE)," ")</f>
        <v xml:space="preserve"> </v>
      </c>
      <c r="AL764" s="4" t="str">
        <f>IF(D764="XFMR",IFERROR(VLOOKUP(AK764,AuctionMapping2019SEP_AUTOS!$B:$J,5,FALSE)," "),IFERROR(VLOOKUP(AK764,AuctionMapping2019SEP_LINES!$C:$J,4,FALSE)," "))</f>
        <v xml:space="preserve"> </v>
      </c>
      <c r="AM764" s="4" t="str">
        <f>IF(D764="XFMR",IFERROR(VLOOKUP(AK764,AuctionMapping2019SEP_AUTOS!$B:$J,6,FALSE)," "),IFERROR(VLOOKUP(AK764,AuctionMapping2019SEP_LINES!$C:$J,5,FALSE)," "))</f>
        <v xml:space="preserve"> </v>
      </c>
      <c r="AN764" s="4" t="str">
        <f>IF(D764="XFMR",IFERROR(VLOOKUP(AK764,AuctionMapping2019SEP_AUTOS!$B:$J,7,FALSE)," "),IFERROR(VLOOKUP(AK764,AuctionMapping2019SEP_LINES!$C:$J,6,FALSE)," "))</f>
        <v xml:space="preserve"> </v>
      </c>
      <c r="AO764" s="4" t="str">
        <f>IF(D764="XFMR",IFERROR(VLOOKUP(AK764,AuctionMapping2019SEP_AUTOS!$B:$J,8,FALSE)," "),IFERROR(VLOOKUP(AK764,AuctionMapping2019SEP_LINES!$C:$J,7,FALSE)," "))</f>
        <v xml:space="preserve"> </v>
      </c>
      <c r="AP764" s="4" t="str">
        <f>IF(D764="XFMR",IFERROR(VLOOKUP(AK764,AuctionMapping2019SEP_AUTOS!$B:$J,9,FALSE)," "),IFERROR(VLOOKUP(AK764,AuctionMapping2019SEP_LINES!$C:$J,8,FALSE)," "))</f>
        <v xml:space="preserve"> </v>
      </c>
    </row>
    <row r="765" spans="1:42" hidden="1" x14ac:dyDescent="0.25">
      <c r="A765" t="s">
        <v>802</v>
      </c>
      <c r="B765" t="s">
        <v>2788</v>
      </c>
      <c r="C765" t="s">
        <v>4631</v>
      </c>
      <c r="D765" t="s">
        <v>6111</v>
      </c>
      <c r="E765">
        <v>10001766762</v>
      </c>
      <c r="F765" t="s">
        <v>6780</v>
      </c>
      <c r="G765" t="s">
        <v>6780</v>
      </c>
      <c r="H765">
        <v>10001766735</v>
      </c>
      <c r="I765" t="s">
        <v>8911</v>
      </c>
      <c r="J765" t="s">
        <v>8915</v>
      </c>
      <c r="K765">
        <v>138</v>
      </c>
      <c r="L765" t="s">
        <v>2788</v>
      </c>
      <c r="N765" t="s">
        <v>9421</v>
      </c>
      <c r="O765" t="s">
        <v>10795</v>
      </c>
      <c r="P765" t="s">
        <v>12395</v>
      </c>
      <c r="S765" t="s">
        <v>4631</v>
      </c>
      <c r="T765" t="s">
        <v>4631</v>
      </c>
      <c r="U765" t="s">
        <v>14287</v>
      </c>
      <c r="V765" t="s">
        <v>14788</v>
      </c>
      <c r="W765" t="s">
        <v>14790</v>
      </c>
      <c r="X765" t="s">
        <v>15538</v>
      </c>
      <c r="Y765" t="s">
        <v>17638</v>
      </c>
      <c r="AC765" t="s">
        <v>19351</v>
      </c>
      <c r="AD765" t="s">
        <v>19351</v>
      </c>
      <c r="AE765">
        <v>2001</v>
      </c>
      <c r="AF765" t="s">
        <v>39</v>
      </c>
      <c r="AG765" t="s">
        <v>39</v>
      </c>
      <c r="AH765" t="s">
        <v>39</v>
      </c>
      <c r="AI765" t="s">
        <v>39</v>
      </c>
      <c r="AJ765" t="s">
        <v>39</v>
      </c>
      <c r="AK765" s="4" t="str">
        <f>IFERROR(VLOOKUP(C765,mapped!$A:$C,3,FALSE)," ")</f>
        <v xml:space="preserve"> </v>
      </c>
      <c r="AL765" s="4" t="str">
        <f>IF(D765="XFMR",IFERROR(VLOOKUP(AK765,AuctionMapping2019SEP_AUTOS!$B:$J,5,FALSE)," "),IFERROR(VLOOKUP(AK765,AuctionMapping2019SEP_LINES!$C:$J,4,FALSE)," "))</f>
        <v xml:space="preserve"> </v>
      </c>
      <c r="AM765" s="4" t="str">
        <f>IF(D765="XFMR",IFERROR(VLOOKUP(AK765,AuctionMapping2019SEP_AUTOS!$B:$J,6,FALSE)," "),IFERROR(VLOOKUP(AK765,AuctionMapping2019SEP_LINES!$C:$J,5,FALSE)," "))</f>
        <v xml:space="preserve"> </v>
      </c>
      <c r="AN765" s="4" t="str">
        <f>IF(D765="XFMR",IFERROR(VLOOKUP(AK765,AuctionMapping2019SEP_AUTOS!$B:$J,7,FALSE)," "),IFERROR(VLOOKUP(AK765,AuctionMapping2019SEP_LINES!$C:$J,6,FALSE)," "))</f>
        <v xml:space="preserve"> </v>
      </c>
      <c r="AO765" s="4" t="str">
        <f>IF(D765="XFMR",IFERROR(VLOOKUP(AK765,AuctionMapping2019SEP_AUTOS!$B:$J,8,FALSE)," "),IFERROR(VLOOKUP(AK765,AuctionMapping2019SEP_LINES!$C:$J,7,FALSE)," "))</f>
        <v xml:space="preserve"> </v>
      </c>
      <c r="AP765" s="4" t="str">
        <f>IF(D765="XFMR",IFERROR(VLOOKUP(AK765,AuctionMapping2019SEP_AUTOS!$B:$J,9,FALSE)," "),IFERROR(VLOOKUP(AK765,AuctionMapping2019SEP_LINES!$C:$J,8,FALSE)," "))</f>
        <v xml:space="preserve"> </v>
      </c>
    </row>
    <row r="766" spans="1:42" hidden="1" x14ac:dyDescent="0.25">
      <c r="A766" t="s">
        <v>803</v>
      </c>
      <c r="B766" t="s">
        <v>2789</v>
      </c>
      <c r="C766" t="s">
        <v>4632</v>
      </c>
      <c r="D766" t="s">
        <v>6111</v>
      </c>
      <c r="E766">
        <v>10001781117</v>
      </c>
      <c r="F766" t="s">
        <v>6321</v>
      </c>
      <c r="G766" t="s">
        <v>7995</v>
      </c>
      <c r="H766">
        <v>10000700384</v>
      </c>
      <c r="I766" t="s">
        <v>8913</v>
      </c>
      <c r="J766" t="s">
        <v>8915</v>
      </c>
      <c r="K766">
        <v>138</v>
      </c>
      <c r="L766" t="s">
        <v>2789</v>
      </c>
      <c r="N766" t="s">
        <v>9422</v>
      </c>
      <c r="O766" t="s">
        <v>10700</v>
      </c>
      <c r="P766" t="s">
        <v>12396</v>
      </c>
      <c r="S766" t="s">
        <v>4632</v>
      </c>
      <c r="T766" t="s">
        <v>4632</v>
      </c>
      <c r="U766" t="s">
        <v>14288</v>
      </c>
      <c r="V766" t="s">
        <v>14788</v>
      </c>
      <c r="W766" t="s">
        <v>14790</v>
      </c>
      <c r="X766" t="s">
        <v>15539</v>
      </c>
      <c r="Y766" t="s">
        <v>17639</v>
      </c>
      <c r="AC766" t="s">
        <v>19351</v>
      </c>
      <c r="AD766" t="s">
        <v>19351</v>
      </c>
      <c r="AE766" t="s">
        <v>17639</v>
      </c>
      <c r="AF766" t="s">
        <v>39</v>
      </c>
      <c r="AG766" t="s">
        <v>39</v>
      </c>
      <c r="AH766" t="s">
        <v>39</v>
      </c>
      <c r="AI766" t="s">
        <v>39</v>
      </c>
      <c r="AJ766" t="s">
        <v>39</v>
      </c>
      <c r="AK766" s="4" t="str">
        <f>IFERROR(VLOOKUP(C766,mapped!$A:$C,3,FALSE)," ")</f>
        <v xml:space="preserve"> </v>
      </c>
      <c r="AL766" s="4" t="str">
        <f>IF(D766="XFMR",IFERROR(VLOOKUP(AK766,AuctionMapping2019SEP_AUTOS!$B:$J,5,FALSE)," "),IFERROR(VLOOKUP(AK766,AuctionMapping2019SEP_LINES!$C:$J,4,FALSE)," "))</f>
        <v xml:space="preserve"> </v>
      </c>
      <c r="AM766" s="4" t="str">
        <f>IF(D766="XFMR",IFERROR(VLOOKUP(AK766,AuctionMapping2019SEP_AUTOS!$B:$J,6,FALSE)," "),IFERROR(VLOOKUP(AK766,AuctionMapping2019SEP_LINES!$C:$J,5,FALSE)," "))</f>
        <v xml:space="preserve"> </v>
      </c>
      <c r="AN766" s="4" t="str">
        <f>IF(D766="XFMR",IFERROR(VLOOKUP(AK766,AuctionMapping2019SEP_AUTOS!$B:$J,7,FALSE)," "),IFERROR(VLOOKUP(AK766,AuctionMapping2019SEP_LINES!$C:$J,6,FALSE)," "))</f>
        <v xml:space="preserve"> </v>
      </c>
      <c r="AO766" s="4" t="str">
        <f>IF(D766="XFMR",IFERROR(VLOOKUP(AK766,AuctionMapping2019SEP_AUTOS!$B:$J,8,FALSE)," "),IFERROR(VLOOKUP(AK766,AuctionMapping2019SEP_LINES!$C:$J,7,FALSE)," "))</f>
        <v xml:space="preserve"> </v>
      </c>
      <c r="AP766" s="4" t="str">
        <f>IF(D766="XFMR",IFERROR(VLOOKUP(AK766,AuctionMapping2019SEP_AUTOS!$B:$J,9,FALSE)," "),IFERROR(VLOOKUP(AK766,AuctionMapping2019SEP_LINES!$C:$J,8,FALSE)," "))</f>
        <v xml:space="preserve"> </v>
      </c>
    </row>
    <row r="767" spans="1:42" x14ac:dyDescent="0.25">
      <c r="A767" t="s">
        <v>804</v>
      </c>
      <c r="B767" t="s">
        <v>2790</v>
      </c>
      <c r="C767" t="s">
        <v>4633</v>
      </c>
      <c r="D767" t="s">
        <v>6110</v>
      </c>
      <c r="E767">
        <v>10000743155</v>
      </c>
      <c r="F767" t="s">
        <v>6781</v>
      </c>
      <c r="G767" t="s">
        <v>8308</v>
      </c>
      <c r="H767">
        <v>10000699494</v>
      </c>
      <c r="I767" t="s">
        <v>8911</v>
      </c>
      <c r="J767" t="s">
        <v>8915</v>
      </c>
      <c r="K767">
        <v>138</v>
      </c>
      <c r="L767" t="s">
        <v>2790</v>
      </c>
      <c r="N767" t="s">
        <v>9423</v>
      </c>
      <c r="O767" t="s">
        <v>10796</v>
      </c>
      <c r="P767" t="s">
        <v>12397</v>
      </c>
      <c r="S767" t="s">
        <v>13819</v>
      </c>
      <c r="T767" t="s">
        <v>13819</v>
      </c>
      <c r="U767" t="s">
        <v>14289</v>
      </c>
      <c r="V767" t="s">
        <v>14788</v>
      </c>
      <c r="W767" t="s">
        <v>14790</v>
      </c>
      <c r="X767" t="s">
        <v>15540</v>
      </c>
      <c r="Y767" t="s">
        <v>17640</v>
      </c>
      <c r="Z767" t="s">
        <v>18977</v>
      </c>
      <c r="AA767">
        <v>10000703182</v>
      </c>
      <c r="AB767" t="s">
        <v>8911</v>
      </c>
      <c r="AC767" t="s">
        <v>19351</v>
      </c>
      <c r="AD767" t="s">
        <v>19351</v>
      </c>
      <c r="AE767" t="s">
        <v>19907</v>
      </c>
      <c r="AF767" t="s">
        <v>21030</v>
      </c>
      <c r="AG767" t="s">
        <v>21383</v>
      </c>
      <c r="AH767" t="s">
        <v>21383</v>
      </c>
      <c r="AI767" t="s">
        <v>21383</v>
      </c>
      <c r="AJ767" t="s">
        <v>21383</v>
      </c>
      <c r="AK767" s="4" t="str">
        <f>IFERROR(VLOOKUP(C767,mapped!$A:$C,3,FALSE)," ")</f>
        <v>AIRLIN_WOOLRI3_1</v>
      </c>
      <c r="AL767" s="4">
        <f>IF(D767="XFMR",IFERROR(VLOOKUP(AK767,AuctionMapping2019SEP_AUTOS!$B:$J,5,FALSE)," "),IFERROR(VLOOKUP(AK767,AuctionMapping2019SEP_LINES!$C:$J,4,FALSE)," "))</f>
        <v>8490</v>
      </c>
      <c r="AM767" s="4" t="str">
        <f>IF(D767="XFMR",IFERROR(VLOOKUP(AK767,AuctionMapping2019SEP_AUTOS!$B:$J,6,FALSE)," "),IFERROR(VLOOKUP(AK767,AuctionMapping2019SEP_LINES!$C:$J,5,FALSE)," "))</f>
        <v>AIRLINE4A</v>
      </c>
      <c r="AN767" s="4">
        <f>IF(D767="XFMR",IFERROR(VLOOKUP(AK767,AuctionMapping2019SEP_AUTOS!$B:$J,7,FALSE)," "),IFERROR(VLOOKUP(AK767,AuctionMapping2019SEP_LINES!$C:$J,6,FALSE)," "))</f>
        <v>8492</v>
      </c>
      <c r="AO767" s="4" t="str">
        <f>IF(D767="XFMR",IFERROR(VLOOKUP(AK767,AuctionMapping2019SEP_AUTOS!$B:$J,8,FALSE)," "),IFERROR(VLOOKUP(AK767,AuctionMapping2019SEP_LINES!$C:$J,7,FALSE)," "))</f>
        <v>WOOLRIDG4A</v>
      </c>
      <c r="AP767" s="4" t="str">
        <f>IF(D767="XFMR",IFERROR(VLOOKUP(AK767,AuctionMapping2019SEP_AUTOS!$B:$J,9,FALSE)," "),IFERROR(VLOOKUP(AK767,AuctionMapping2019SEP_LINES!$C:$J,8,FALSE)," "))</f>
        <v>3</v>
      </c>
    </row>
    <row r="768" spans="1:42" hidden="1" x14ac:dyDescent="0.25">
      <c r="A768" t="s">
        <v>805</v>
      </c>
      <c r="B768" t="s">
        <v>2791</v>
      </c>
      <c r="C768" t="s">
        <v>4634</v>
      </c>
      <c r="D768" t="s">
        <v>6110</v>
      </c>
      <c r="E768">
        <v>10000793847</v>
      </c>
      <c r="F768" t="s">
        <v>6782</v>
      </c>
      <c r="G768" t="s">
        <v>8329</v>
      </c>
      <c r="H768">
        <v>10000701764</v>
      </c>
      <c r="I768" t="s">
        <v>8911</v>
      </c>
      <c r="J768" t="s">
        <v>8915</v>
      </c>
      <c r="K768">
        <v>138</v>
      </c>
      <c r="L768" t="s">
        <v>2791</v>
      </c>
      <c r="N768" t="s">
        <v>9424</v>
      </c>
      <c r="O768" t="s">
        <v>10797</v>
      </c>
      <c r="P768" t="s">
        <v>12398</v>
      </c>
      <c r="S768" t="s">
        <v>4634</v>
      </c>
      <c r="T768" t="s">
        <v>4634</v>
      </c>
      <c r="U768" t="s">
        <v>14290</v>
      </c>
      <c r="V768" t="s">
        <v>14788</v>
      </c>
      <c r="W768" t="s">
        <v>14790</v>
      </c>
      <c r="X768" t="s">
        <v>15541</v>
      </c>
      <c r="Y768" t="s">
        <v>17641</v>
      </c>
      <c r="Z768" t="s">
        <v>19071</v>
      </c>
      <c r="AA768">
        <v>10000701752</v>
      </c>
      <c r="AB768" t="s">
        <v>8911</v>
      </c>
      <c r="AC768" t="s">
        <v>19351</v>
      </c>
      <c r="AD768" t="s">
        <v>19351</v>
      </c>
      <c r="AE768" t="s">
        <v>17641</v>
      </c>
      <c r="AF768" t="s">
        <v>39</v>
      </c>
      <c r="AG768" t="s">
        <v>39</v>
      </c>
      <c r="AH768" t="s">
        <v>39</v>
      </c>
      <c r="AI768" t="s">
        <v>39</v>
      </c>
      <c r="AJ768" t="s">
        <v>39</v>
      </c>
      <c r="AK768" s="4" t="str">
        <f>IFERROR(VLOOKUP(C768,mapped!$A:$C,3,FALSE)," ")</f>
        <v xml:space="preserve"> </v>
      </c>
      <c r="AL768" s="4" t="str">
        <f>IF(D768="XFMR",IFERROR(VLOOKUP(AK768,AuctionMapping2019SEP_AUTOS!$B:$J,5,FALSE)," "),IFERROR(VLOOKUP(AK768,AuctionMapping2019SEP_LINES!$C:$J,4,FALSE)," "))</f>
        <v xml:space="preserve"> </v>
      </c>
      <c r="AM768" s="4" t="str">
        <f>IF(D768="XFMR",IFERROR(VLOOKUP(AK768,AuctionMapping2019SEP_AUTOS!$B:$J,6,FALSE)," "),IFERROR(VLOOKUP(AK768,AuctionMapping2019SEP_LINES!$C:$J,5,FALSE)," "))</f>
        <v xml:space="preserve"> </v>
      </c>
      <c r="AN768" s="4" t="str">
        <f>IF(D768="XFMR",IFERROR(VLOOKUP(AK768,AuctionMapping2019SEP_AUTOS!$B:$J,7,FALSE)," "),IFERROR(VLOOKUP(AK768,AuctionMapping2019SEP_LINES!$C:$J,6,FALSE)," "))</f>
        <v xml:space="preserve"> </v>
      </c>
      <c r="AO768" s="4" t="str">
        <f>IF(D768="XFMR",IFERROR(VLOOKUP(AK768,AuctionMapping2019SEP_AUTOS!$B:$J,8,FALSE)," "),IFERROR(VLOOKUP(AK768,AuctionMapping2019SEP_LINES!$C:$J,7,FALSE)," "))</f>
        <v xml:space="preserve"> </v>
      </c>
      <c r="AP768" s="4" t="str">
        <f>IF(D768="XFMR",IFERROR(VLOOKUP(AK768,AuctionMapping2019SEP_AUTOS!$B:$J,9,FALSE)," "),IFERROR(VLOOKUP(AK768,AuctionMapping2019SEP_LINES!$C:$J,8,FALSE)," "))</f>
        <v xml:space="preserve"> </v>
      </c>
    </row>
    <row r="769" spans="1:42" hidden="1" x14ac:dyDescent="0.25">
      <c r="A769" t="s">
        <v>806</v>
      </c>
      <c r="B769" t="s">
        <v>2792</v>
      </c>
      <c r="C769" t="s">
        <v>4635</v>
      </c>
      <c r="D769" t="s">
        <v>6111</v>
      </c>
      <c r="E769">
        <v>10001774968</v>
      </c>
      <c r="F769" t="s">
        <v>6371</v>
      </c>
      <c r="G769" t="s">
        <v>8037</v>
      </c>
      <c r="H769">
        <v>10000701497</v>
      </c>
      <c r="I769" t="s">
        <v>8911</v>
      </c>
      <c r="J769" t="s">
        <v>8915</v>
      </c>
      <c r="K769">
        <v>345</v>
      </c>
      <c r="L769" t="s">
        <v>2792</v>
      </c>
      <c r="N769" t="s">
        <v>2792</v>
      </c>
      <c r="O769" t="s">
        <v>10798</v>
      </c>
      <c r="P769" t="s">
        <v>12399</v>
      </c>
      <c r="S769" t="s">
        <v>4635</v>
      </c>
      <c r="T769" t="s">
        <v>4635</v>
      </c>
      <c r="U769" t="s">
        <v>10798</v>
      </c>
      <c r="V769" t="s">
        <v>14788</v>
      </c>
      <c r="W769" t="s">
        <v>14791</v>
      </c>
      <c r="X769" t="s">
        <v>15542</v>
      </c>
      <c r="Y769" t="s">
        <v>17359</v>
      </c>
      <c r="AC769" t="s">
        <v>19352</v>
      </c>
      <c r="AD769" t="s">
        <v>19354</v>
      </c>
      <c r="AE769" t="s">
        <v>17359</v>
      </c>
      <c r="AF769" t="s">
        <v>39</v>
      </c>
      <c r="AG769" t="s">
        <v>39</v>
      </c>
      <c r="AH769" t="s">
        <v>39</v>
      </c>
      <c r="AI769" t="s">
        <v>39</v>
      </c>
      <c r="AJ769" t="s">
        <v>39</v>
      </c>
      <c r="AK769" s="4" t="str">
        <f>IFERROR(VLOOKUP(C769,mapped!$A:$C,3,FALSE)," ")</f>
        <v xml:space="preserve"> </v>
      </c>
      <c r="AL769" s="4" t="str">
        <f>IF(D769="XFMR",IFERROR(VLOOKUP(AK769,AuctionMapping2019SEP_AUTOS!$B:$J,5,FALSE)," "),IFERROR(VLOOKUP(AK769,AuctionMapping2019SEP_LINES!$C:$J,4,FALSE)," "))</f>
        <v xml:space="preserve"> </v>
      </c>
      <c r="AM769" s="4" t="str">
        <f>IF(D769="XFMR",IFERROR(VLOOKUP(AK769,AuctionMapping2019SEP_AUTOS!$B:$J,6,FALSE)," "),IFERROR(VLOOKUP(AK769,AuctionMapping2019SEP_LINES!$C:$J,5,FALSE)," "))</f>
        <v xml:space="preserve"> </v>
      </c>
      <c r="AN769" s="4" t="str">
        <f>IF(D769="XFMR",IFERROR(VLOOKUP(AK769,AuctionMapping2019SEP_AUTOS!$B:$J,7,FALSE)," "),IFERROR(VLOOKUP(AK769,AuctionMapping2019SEP_LINES!$C:$J,6,FALSE)," "))</f>
        <v xml:space="preserve"> </v>
      </c>
      <c r="AO769" s="4" t="str">
        <f>IF(D769="XFMR",IFERROR(VLOOKUP(AK769,AuctionMapping2019SEP_AUTOS!$B:$J,8,FALSE)," "),IFERROR(VLOOKUP(AK769,AuctionMapping2019SEP_LINES!$C:$J,7,FALSE)," "))</f>
        <v xml:space="preserve"> </v>
      </c>
      <c r="AP769" s="4" t="str">
        <f>IF(D769="XFMR",IFERROR(VLOOKUP(AK769,AuctionMapping2019SEP_AUTOS!$B:$J,9,FALSE)," "),IFERROR(VLOOKUP(AK769,AuctionMapping2019SEP_LINES!$C:$J,8,FALSE)," "))</f>
        <v xml:space="preserve"> </v>
      </c>
    </row>
    <row r="770" spans="1:42" hidden="1" x14ac:dyDescent="0.25">
      <c r="A770" t="s">
        <v>807</v>
      </c>
      <c r="B770" t="s">
        <v>2793</v>
      </c>
      <c r="C770" t="s">
        <v>4636</v>
      </c>
      <c r="D770" t="s">
        <v>6111</v>
      </c>
      <c r="E770">
        <v>10003917414</v>
      </c>
      <c r="F770" t="s">
        <v>6783</v>
      </c>
      <c r="G770" t="s">
        <v>6783</v>
      </c>
      <c r="H770">
        <v>10002892835</v>
      </c>
      <c r="I770" t="s">
        <v>8911</v>
      </c>
      <c r="J770" t="s">
        <v>8915</v>
      </c>
      <c r="K770">
        <v>13</v>
      </c>
      <c r="L770" t="s">
        <v>2793</v>
      </c>
      <c r="N770" t="s">
        <v>9425</v>
      </c>
      <c r="O770" t="s">
        <v>10799</v>
      </c>
      <c r="P770" t="s">
        <v>12400</v>
      </c>
      <c r="S770" t="s">
        <v>4636</v>
      </c>
      <c r="T770" t="s">
        <v>4636</v>
      </c>
      <c r="U770" t="s">
        <v>10799</v>
      </c>
      <c r="V770" t="s">
        <v>14788</v>
      </c>
      <c r="W770" t="s">
        <v>14791</v>
      </c>
      <c r="X770" t="s">
        <v>15543</v>
      </c>
      <c r="Y770" t="s">
        <v>17642</v>
      </c>
      <c r="AC770" t="s">
        <v>19352</v>
      </c>
      <c r="AD770" t="s">
        <v>19353</v>
      </c>
      <c r="AE770" t="s">
        <v>19908</v>
      </c>
      <c r="AF770" t="s">
        <v>39</v>
      </c>
      <c r="AG770" t="s">
        <v>39</v>
      </c>
      <c r="AH770" t="s">
        <v>39</v>
      </c>
      <c r="AI770" t="s">
        <v>39</v>
      </c>
      <c r="AJ770" t="s">
        <v>39</v>
      </c>
      <c r="AK770" s="4" t="str">
        <f>IFERROR(VLOOKUP(C770,mapped!$A:$C,3,FALSE)," ")</f>
        <v xml:space="preserve"> </v>
      </c>
      <c r="AL770" s="4" t="str">
        <f>IF(D770="XFMR",IFERROR(VLOOKUP(AK770,AuctionMapping2019SEP_AUTOS!$B:$J,5,FALSE)," "),IFERROR(VLOOKUP(AK770,AuctionMapping2019SEP_LINES!$C:$J,4,FALSE)," "))</f>
        <v xml:space="preserve"> </v>
      </c>
      <c r="AM770" s="4" t="str">
        <f>IF(D770="XFMR",IFERROR(VLOOKUP(AK770,AuctionMapping2019SEP_AUTOS!$B:$J,6,FALSE)," "),IFERROR(VLOOKUP(AK770,AuctionMapping2019SEP_LINES!$C:$J,5,FALSE)," "))</f>
        <v xml:space="preserve"> </v>
      </c>
      <c r="AN770" s="4" t="str">
        <f>IF(D770="XFMR",IFERROR(VLOOKUP(AK770,AuctionMapping2019SEP_AUTOS!$B:$J,7,FALSE)," "),IFERROR(VLOOKUP(AK770,AuctionMapping2019SEP_LINES!$C:$J,6,FALSE)," "))</f>
        <v xml:space="preserve"> </v>
      </c>
      <c r="AO770" s="4" t="str">
        <f>IF(D770="XFMR",IFERROR(VLOOKUP(AK770,AuctionMapping2019SEP_AUTOS!$B:$J,8,FALSE)," "),IFERROR(VLOOKUP(AK770,AuctionMapping2019SEP_LINES!$C:$J,7,FALSE)," "))</f>
        <v xml:space="preserve"> </v>
      </c>
      <c r="AP770" s="4" t="str">
        <f>IF(D770="XFMR",IFERROR(VLOOKUP(AK770,AuctionMapping2019SEP_AUTOS!$B:$J,9,FALSE)," "),IFERROR(VLOOKUP(AK770,AuctionMapping2019SEP_LINES!$C:$J,8,FALSE)," "))</f>
        <v xml:space="preserve"> </v>
      </c>
    </row>
    <row r="771" spans="1:42" hidden="1" x14ac:dyDescent="0.25">
      <c r="A771" t="s">
        <v>808</v>
      </c>
      <c r="B771" t="s">
        <v>2793</v>
      </c>
      <c r="C771" t="s">
        <v>4637</v>
      </c>
      <c r="D771" t="s">
        <v>6111</v>
      </c>
      <c r="E771">
        <v>10003917362</v>
      </c>
      <c r="F771" t="s">
        <v>6783</v>
      </c>
      <c r="G771" t="s">
        <v>6783</v>
      </c>
      <c r="H771">
        <v>10002892835</v>
      </c>
      <c r="I771" t="s">
        <v>8911</v>
      </c>
      <c r="J771" t="s">
        <v>8915</v>
      </c>
      <c r="K771">
        <v>13</v>
      </c>
      <c r="L771" t="s">
        <v>2793</v>
      </c>
      <c r="N771" t="s">
        <v>9425</v>
      </c>
      <c r="O771" t="s">
        <v>10799</v>
      </c>
      <c r="P771" t="s">
        <v>12401</v>
      </c>
      <c r="S771" t="s">
        <v>4637</v>
      </c>
      <c r="T771" t="s">
        <v>4637</v>
      </c>
      <c r="U771" t="s">
        <v>10799</v>
      </c>
      <c r="V771" t="s">
        <v>14788</v>
      </c>
      <c r="W771" t="s">
        <v>14791</v>
      </c>
      <c r="X771" t="s">
        <v>15544</v>
      </c>
      <c r="Y771" t="s">
        <v>17643</v>
      </c>
      <c r="AC771" t="s">
        <v>19352</v>
      </c>
      <c r="AD771" t="s">
        <v>19353</v>
      </c>
      <c r="AE771" t="s">
        <v>19909</v>
      </c>
      <c r="AF771" t="s">
        <v>39</v>
      </c>
      <c r="AG771" t="s">
        <v>39</v>
      </c>
      <c r="AH771" t="s">
        <v>39</v>
      </c>
      <c r="AI771" t="s">
        <v>39</v>
      </c>
      <c r="AJ771" t="s">
        <v>39</v>
      </c>
      <c r="AK771" s="4" t="str">
        <f>IFERROR(VLOOKUP(C771,mapped!$A:$C,3,FALSE)," ")</f>
        <v xml:space="preserve"> </v>
      </c>
      <c r="AL771" s="4" t="str">
        <f>IF(D771="XFMR",IFERROR(VLOOKUP(AK771,AuctionMapping2019SEP_AUTOS!$B:$J,5,FALSE)," "),IFERROR(VLOOKUP(AK771,AuctionMapping2019SEP_LINES!$C:$J,4,FALSE)," "))</f>
        <v xml:space="preserve"> </v>
      </c>
      <c r="AM771" s="4" t="str">
        <f>IF(D771="XFMR",IFERROR(VLOOKUP(AK771,AuctionMapping2019SEP_AUTOS!$B:$J,6,FALSE)," "),IFERROR(VLOOKUP(AK771,AuctionMapping2019SEP_LINES!$C:$J,5,FALSE)," "))</f>
        <v xml:space="preserve"> </v>
      </c>
      <c r="AN771" s="4" t="str">
        <f>IF(D771="XFMR",IFERROR(VLOOKUP(AK771,AuctionMapping2019SEP_AUTOS!$B:$J,7,FALSE)," "),IFERROR(VLOOKUP(AK771,AuctionMapping2019SEP_LINES!$C:$J,6,FALSE)," "))</f>
        <v xml:space="preserve"> </v>
      </c>
      <c r="AO771" s="4" t="str">
        <f>IF(D771="XFMR",IFERROR(VLOOKUP(AK771,AuctionMapping2019SEP_AUTOS!$B:$J,8,FALSE)," "),IFERROR(VLOOKUP(AK771,AuctionMapping2019SEP_LINES!$C:$J,7,FALSE)," "))</f>
        <v xml:space="preserve"> </v>
      </c>
      <c r="AP771" s="4" t="str">
        <f>IF(D771="XFMR",IFERROR(VLOOKUP(AK771,AuctionMapping2019SEP_AUTOS!$B:$J,9,FALSE)," "),IFERROR(VLOOKUP(AK771,AuctionMapping2019SEP_LINES!$C:$J,8,FALSE)," "))</f>
        <v xml:space="preserve"> </v>
      </c>
    </row>
    <row r="772" spans="1:42" hidden="1" x14ac:dyDescent="0.25">
      <c r="A772" t="s">
        <v>809</v>
      </c>
      <c r="B772" t="s">
        <v>2793</v>
      </c>
      <c r="C772" t="s">
        <v>4638</v>
      </c>
      <c r="D772" t="s">
        <v>6111</v>
      </c>
      <c r="E772">
        <v>10003917443</v>
      </c>
      <c r="F772" t="s">
        <v>6783</v>
      </c>
      <c r="G772" t="s">
        <v>6783</v>
      </c>
      <c r="H772">
        <v>10002892835</v>
      </c>
      <c r="I772" t="s">
        <v>8911</v>
      </c>
      <c r="J772" t="s">
        <v>8915</v>
      </c>
      <c r="K772">
        <v>138</v>
      </c>
      <c r="L772" t="s">
        <v>2793</v>
      </c>
      <c r="N772" t="s">
        <v>9425</v>
      </c>
      <c r="O772" t="s">
        <v>10799</v>
      </c>
      <c r="P772" t="s">
        <v>12401</v>
      </c>
      <c r="S772" t="s">
        <v>4638</v>
      </c>
      <c r="T772" t="s">
        <v>4638</v>
      </c>
      <c r="U772" t="s">
        <v>10799</v>
      </c>
      <c r="V772" t="s">
        <v>14788</v>
      </c>
      <c r="W772" t="s">
        <v>14791</v>
      </c>
      <c r="X772" t="s">
        <v>15545</v>
      </c>
      <c r="Y772" t="s">
        <v>17644</v>
      </c>
      <c r="AC772" t="s">
        <v>19352</v>
      </c>
      <c r="AD772" t="s">
        <v>19353</v>
      </c>
      <c r="AE772" t="s">
        <v>19910</v>
      </c>
      <c r="AF772" t="s">
        <v>39</v>
      </c>
      <c r="AG772" t="s">
        <v>39</v>
      </c>
      <c r="AH772" t="s">
        <v>39</v>
      </c>
      <c r="AI772" t="s">
        <v>39</v>
      </c>
      <c r="AJ772" t="s">
        <v>39</v>
      </c>
      <c r="AK772" s="4" t="str">
        <f>IFERROR(VLOOKUP(C772,mapped!$A:$C,3,FALSE)," ")</f>
        <v xml:space="preserve"> </v>
      </c>
      <c r="AL772" s="4" t="str">
        <f>IF(D772="XFMR",IFERROR(VLOOKUP(AK772,AuctionMapping2019SEP_AUTOS!$B:$J,5,FALSE)," "),IFERROR(VLOOKUP(AK772,AuctionMapping2019SEP_LINES!$C:$J,4,FALSE)," "))</f>
        <v xml:space="preserve"> </v>
      </c>
      <c r="AM772" s="4" t="str">
        <f>IF(D772="XFMR",IFERROR(VLOOKUP(AK772,AuctionMapping2019SEP_AUTOS!$B:$J,6,FALSE)," "),IFERROR(VLOOKUP(AK772,AuctionMapping2019SEP_LINES!$C:$J,5,FALSE)," "))</f>
        <v xml:space="preserve"> </v>
      </c>
      <c r="AN772" s="4" t="str">
        <f>IF(D772="XFMR",IFERROR(VLOOKUP(AK772,AuctionMapping2019SEP_AUTOS!$B:$J,7,FALSE)," "),IFERROR(VLOOKUP(AK772,AuctionMapping2019SEP_LINES!$C:$J,6,FALSE)," "))</f>
        <v xml:space="preserve"> </v>
      </c>
      <c r="AO772" s="4" t="str">
        <f>IF(D772="XFMR",IFERROR(VLOOKUP(AK772,AuctionMapping2019SEP_AUTOS!$B:$J,8,FALSE)," "),IFERROR(VLOOKUP(AK772,AuctionMapping2019SEP_LINES!$C:$J,7,FALSE)," "))</f>
        <v xml:space="preserve"> </v>
      </c>
      <c r="AP772" s="4" t="str">
        <f>IF(D772="XFMR",IFERROR(VLOOKUP(AK772,AuctionMapping2019SEP_AUTOS!$B:$J,9,FALSE)," "),IFERROR(VLOOKUP(AK772,AuctionMapping2019SEP_LINES!$C:$J,8,FALSE)," "))</f>
        <v xml:space="preserve"> </v>
      </c>
    </row>
    <row r="773" spans="1:42" hidden="1" x14ac:dyDescent="0.25">
      <c r="A773" t="s">
        <v>810</v>
      </c>
      <c r="B773" t="s">
        <v>2793</v>
      </c>
      <c r="C773" t="s">
        <v>4639</v>
      </c>
      <c r="D773" t="s">
        <v>6111</v>
      </c>
      <c r="E773">
        <v>10003917413</v>
      </c>
      <c r="F773" t="s">
        <v>6783</v>
      </c>
      <c r="G773" t="s">
        <v>6783</v>
      </c>
      <c r="H773">
        <v>10002892835</v>
      </c>
      <c r="I773" t="s">
        <v>8911</v>
      </c>
      <c r="J773" t="s">
        <v>8915</v>
      </c>
      <c r="K773">
        <v>13</v>
      </c>
      <c r="L773" t="s">
        <v>2793</v>
      </c>
      <c r="N773" t="s">
        <v>9425</v>
      </c>
      <c r="O773" t="s">
        <v>10799</v>
      </c>
      <c r="P773" t="s">
        <v>12401</v>
      </c>
      <c r="S773" t="s">
        <v>4639</v>
      </c>
      <c r="T773" t="s">
        <v>4639</v>
      </c>
      <c r="U773" t="s">
        <v>10799</v>
      </c>
      <c r="V773" t="s">
        <v>14788</v>
      </c>
      <c r="W773" t="s">
        <v>14791</v>
      </c>
      <c r="X773" t="s">
        <v>15546</v>
      </c>
      <c r="Y773" t="s">
        <v>17645</v>
      </c>
      <c r="AC773" t="s">
        <v>19352</v>
      </c>
      <c r="AD773" t="s">
        <v>19353</v>
      </c>
      <c r="AE773" t="s">
        <v>19911</v>
      </c>
      <c r="AF773" t="s">
        <v>39</v>
      </c>
      <c r="AG773" t="s">
        <v>39</v>
      </c>
      <c r="AH773" t="s">
        <v>39</v>
      </c>
      <c r="AI773" t="s">
        <v>39</v>
      </c>
      <c r="AJ773" t="s">
        <v>39</v>
      </c>
      <c r="AK773" s="4" t="str">
        <f>IFERROR(VLOOKUP(C773,mapped!$A:$C,3,FALSE)," ")</f>
        <v xml:space="preserve"> </v>
      </c>
      <c r="AL773" s="4" t="str">
        <f>IF(D773="XFMR",IFERROR(VLOOKUP(AK773,AuctionMapping2019SEP_AUTOS!$B:$J,5,FALSE)," "),IFERROR(VLOOKUP(AK773,AuctionMapping2019SEP_LINES!$C:$J,4,FALSE)," "))</f>
        <v xml:space="preserve"> </v>
      </c>
      <c r="AM773" s="4" t="str">
        <f>IF(D773="XFMR",IFERROR(VLOOKUP(AK773,AuctionMapping2019SEP_AUTOS!$B:$J,6,FALSE)," "),IFERROR(VLOOKUP(AK773,AuctionMapping2019SEP_LINES!$C:$J,5,FALSE)," "))</f>
        <v xml:space="preserve"> </v>
      </c>
      <c r="AN773" s="4" t="str">
        <f>IF(D773="XFMR",IFERROR(VLOOKUP(AK773,AuctionMapping2019SEP_AUTOS!$B:$J,7,FALSE)," "),IFERROR(VLOOKUP(AK773,AuctionMapping2019SEP_LINES!$C:$J,6,FALSE)," "))</f>
        <v xml:space="preserve"> </v>
      </c>
      <c r="AO773" s="4" t="str">
        <f>IF(D773="XFMR",IFERROR(VLOOKUP(AK773,AuctionMapping2019SEP_AUTOS!$B:$J,8,FALSE)," "),IFERROR(VLOOKUP(AK773,AuctionMapping2019SEP_LINES!$C:$J,7,FALSE)," "))</f>
        <v xml:space="preserve"> </v>
      </c>
      <c r="AP773" s="4" t="str">
        <f>IF(D773="XFMR",IFERROR(VLOOKUP(AK773,AuctionMapping2019SEP_AUTOS!$B:$J,9,FALSE)," "),IFERROR(VLOOKUP(AK773,AuctionMapping2019SEP_LINES!$C:$J,8,FALSE)," "))</f>
        <v xml:space="preserve"> </v>
      </c>
    </row>
    <row r="774" spans="1:42" hidden="1" x14ac:dyDescent="0.25">
      <c r="A774" t="s">
        <v>811</v>
      </c>
      <c r="B774" t="s">
        <v>2793</v>
      </c>
      <c r="C774" t="s">
        <v>4640</v>
      </c>
      <c r="D774" t="s">
        <v>6111</v>
      </c>
      <c r="E774">
        <v>10003917462</v>
      </c>
      <c r="F774" t="s">
        <v>6783</v>
      </c>
      <c r="G774" t="s">
        <v>6783</v>
      </c>
      <c r="H774">
        <v>10002892835</v>
      </c>
      <c r="I774" t="s">
        <v>8911</v>
      </c>
      <c r="J774" t="s">
        <v>8915</v>
      </c>
      <c r="K774">
        <v>13</v>
      </c>
      <c r="L774" t="s">
        <v>2793</v>
      </c>
      <c r="N774" t="s">
        <v>9425</v>
      </c>
      <c r="O774" t="s">
        <v>10799</v>
      </c>
      <c r="P774" t="s">
        <v>12402</v>
      </c>
      <c r="S774" t="s">
        <v>4640</v>
      </c>
      <c r="T774" t="s">
        <v>4640</v>
      </c>
      <c r="U774" t="s">
        <v>10799</v>
      </c>
      <c r="V774" t="s">
        <v>14788</v>
      </c>
      <c r="W774" t="s">
        <v>14791</v>
      </c>
      <c r="X774" t="s">
        <v>15547</v>
      </c>
      <c r="Y774" t="s">
        <v>17646</v>
      </c>
      <c r="AC774" t="s">
        <v>19352</v>
      </c>
      <c r="AD774" t="s">
        <v>19353</v>
      </c>
      <c r="AE774" t="s">
        <v>19912</v>
      </c>
      <c r="AF774" t="s">
        <v>39</v>
      </c>
      <c r="AG774" t="s">
        <v>39</v>
      </c>
      <c r="AH774" t="s">
        <v>39</v>
      </c>
      <c r="AI774" t="s">
        <v>39</v>
      </c>
      <c r="AJ774" t="s">
        <v>39</v>
      </c>
      <c r="AK774" s="4" t="str">
        <f>IFERROR(VLOOKUP(C774,mapped!$A:$C,3,FALSE)," ")</f>
        <v xml:space="preserve"> </v>
      </c>
      <c r="AL774" s="4" t="str">
        <f>IF(D774="XFMR",IFERROR(VLOOKUP(AK774,AuctionMapping2019SEP_AUTOS!$B:$J,5,FALSE)," "),IFERROR(VLOOKUP(AK774,AuctionMapping2019SEP_LINES!$C:$J,4,FALSE)," "))</f>
        <v xml:space="preserve"> </v>
      </c>
      <c r="AM774" s="4" t="str">
        <f>IF(D774="XFMR",IFERROR(VLOOKUP(AK774,AuctionMapping2019SEP_AUTOS!$B:$J,6,FALSE)," "),IFERROR(VLOOKUP(AK774,AuctionMapping2019SEP_LINES!$C:$J,5,FALSE)," "))</f>
        <v xml:space="preserve"> </v>
      </c>
      <c r="AN774" s="4" t="str">
        <f>IF(D774="XFMR",IFERROR(VLOOKUP(AK774,AuctionMapping2019SEP_AUTOS!$B:$J,7,FALSE)," "),IFERROR(VLOOKUP(AK774,AuctionMapping2019SEP_LINES!$C:$J,6,FALSE)," "))</f>
        <v xml:space="preserve"> </v>
      </c>
      <c r="AO774" s="4" t="str">
        <f>IF(D774="XFMR",IFERROR(VLOOKUP(AK774,AuctionMapping2019SEP_AUTOS!$B:$J,8,FALSE)," "),IFERROR(VLOOKUP(AK774,AuctionMapping2019SEP_LINES!$C:$J,7,FALSE)," "))</f>
        <v xml:space="preserve"> </v>
      </c>
      <c r="AP774" s="4" t="str">
        <f>IF(D774="XFMR",IFERROR(VLOOKUP(AK774,AuctionMapping2019SEP_AUTOS!$B:$J,9,FALSE)," "),IFERROR(VLOOKUP(AK774,AuctionMapping2019SEP_LINES!$C:$J,8,FALSE)," "))</f>
        <v xml:space="preserve"> </v>
      </c>
    </row>
    <row r="775" spans="1:42" hidden="1" x14ac:dyDescent="0.25">
      <c r="A775" t="s">
        <v>812</v>
      </c>
      <c r="B775" t="s">
        <v>2793</v>
      </c>
      <c r="C775" t="s">
        <v>4641</v>
      </c>
      <c r="D775" t="s">
        <v>6111</v>
      </c>
      <c r="E775">
        <v>10003917412</v>
      </c>
      <c r="F775" t="s">
        <v>6783</v>
      </c>
      <c r="G775" t="s">
        <v>6783</v>
      </c>
      <c r="H775">
        <v>10002892835</v>
      </c>
      <c r="I775" t="s">
        <v>8911</v>
      </c>
      <c r="J775" t="s">
        <v>8915</v>
      </c>
      <c r="K775">
        <v>138</v>
      </c>
      <c r="L775" t="s">
        <v>2793</v>
      </c>
      <c r="N775" t="s">
        <v>9425</v>
      </c>
      <c r="O775" t="s">
        <v>10799</v>
      </c>
      <c r="P775" t="s">
        <v>12402</v>
      </c>
      <c r="S775" t="s">
        <v>4641</v>
      </c>
      <c r="T775" t="s">
        <v>4641</v>
      </c>
      <c r="U775" t="s">
        <v>10799</v>
      </c>
      <c r="V775" t="s">
        <v>14788</v>
      </c>
      <c r="W775" t="s">
        <v>14791</v>
      </c>
      <c r="X775" t="s">
        <v>15548</v>
      </c>
      <c r="Y775" t="s">
        <v>17647</v>
      </c>
      <c r="AC775" t="s">
        <v>19352</v>
      </c>
      <c r="AD775" t="s">
        <v>19353</v>
      </c>
      <c r="AE775" t="s">
        <v>19913</v>
      </c>
      <c r="AF775" t="s">
        <v>39</v>
      </c>
      <c r="AG775" t="s">
        <v>39</v>
      </c>
      <c r="AH775" t="s">
        <v>39</v>
      </c>
      <c r="AI775" t="s">
        <v>39</v>
      </c>
      <c r="AJ775" t="s">
        <v>39</v>
      </c>
      <c r="AK775" s="4" t="str">
        <f>IFERROR(VLOOKUP(C775,mapped!$A:$C,3,FALSE)," ")</f>
        <v xml:space="preserve"> </v>
      </c>
      <c r="AL775" s="4" t="str">
        <f>IF(D775="XFMR",IFERROR(VLOOKUP(AK775,AuctionMapping2019SEP_AUTOS!$B:$J,5,FALSE)," "),IFERROR(VLOOKUP(AK775,AuctionMapping2019SEP_LINES!$C:$J,4,FALSE)," "))</f>
        <v xml:space="preserve"> </v>
      </c>
      <c r="AM775" s="4" t="str">
        <f>IF(D775="XFMR",IFERROR(VLOOKUP(AK775,AuctionMapping2019SEP_AUTOS!$B:$J,6,FALSE)," "),IFERROR(VLOOKUP(AK775,AuctionMapping2019SEP_LINES!$C:$J,5,FALSE)," "))</f>
        <v xml:space="preserve"> </v>
      </c>
      <c r="AN775" s="4" t="str">
        <f>IF(D775="XFMR",IFERROR(VLOOKUP(AK775,AuctionMapping2019SEP_AUTOS!$B:$J,7,FALSE)," "),IFERROR(VLOOKUP(AK775,AuctionMapping2019SEP_LINES!$C:$J,6,FALSE)," "))</f>
        <v xml:space="preserve"> </v>
      </c>
      <c r="AO775" s="4" t="str">
        <f>IF(D775="XFMR",IFERROR(VLOOKUP(AK775,AuctionMapping2019SEP_AUTOS!$B:$J,8,FALSE)," "),IFERROR(VLOOKUP(AK775,AuctionMapping2019SEP_LINES!$C:$J,7,FALSE)," "))</f>
        <v xml:space="preserve"> </v>
      </c>
      <c r="AP775" s="4" t="str">
        <f>IF(D775="XFMR",IFERROR(VLOOKUP(AK775,AuctionMapping2019SEP_AUTOS!$B:$J,9,FALSE)," "),IFERROR(VLOOKUP(AK775,AuctionMapping2019SEP_LINES!$C:$J,8,FALSE)," "))</f>
        <v xml:space="preserve"> </v>
      </c>
    </row>
    <row r="776" spans="1:42" hidden="1" x14ac:dyDescent="0.25">
      <c r="A776" t="s">
        <v>813</v>
      </c>
      <c r="B776" t="s">
        <v>2794</v>
      </c>
      <c r="C776" t="s">
        <v>4642</v>
      </c>
      <c r="D776" t="s">
        <v>6110</v>
      </c>
      <c r="E776">
        <v>10002901101</v>
      </c>
      <c r="F776" t="s">
        <v>6784</v>
      </c>
      <c r="G776" t="s">
        <v>8330</v>
      </c>
      <c r="H776">
        <v>10002901060</v>
      </c>
      <c r="I776" t="s">
        <v>8912</v>
      </c>
      <c r="J776" t="s">
        <v>8915</v>
      </c>
      <c r="K776">
        <v>69</v>
      </c>
      <c r="L776" t="s">
        <v>2794</v>
      </c>
      <c r="N776" t="s">
        <v>9426</v>
      </c>
      <c r="O776" t="s">
        <v>10800</v>
      </c>
      <c r="P776" t="s">
        <v>12403</v>
      </c>
      <c r="S776" t="s">
        <v>4642</v>
      </c>
      <c r="T776" t="s">
        <v>4642</v>
      </c>
      <c r="U776" t="s">
        <v>10800</v>
      </c>
      <c r="V776" t="s">
        <v>14788</v>
      </c>
      <c r="W776" t="s">
        <v>14791</v>
      </c>
      <c r="X776" t="s">
        <v>15549</v>
      </c>
      <c r="Y776" t="s">
        <v>17648</v>
      </c>
      <c r="Z776" t="s">
        <v>19072</v>
      </c>
      <c r="AA776">
        <v>10002901058</v>
      </c>
      <c r="AB776" t="s">
        <v>8912</v>
      </c>
      <c r="AC776" t="s">
        <v>19352</v>
      </c>
      <c r="AD776" t="s">
        <v>19353</v>
      </c>
      <c r="AE776" t="s">
        <v>19914</v>
      </c>
      <c r="AF776" t="s">
        <v>39</v>
      </c>
      <c r="AG776" t="s">
        <v>39</v>
      </c>
      <c r="AH776" t="s">
        <v>39</v>
      </c>
      <c r="AI776" t="s">
        <v>39</v>
      </c>
      <c r="AJ776" t="s">
        <v>39</v>
      </c>
      <c r="AK776" s="4" t="str">
        <f>IFERROR(VLOOKUP(C776,mapped!$A:$C,3,FALSE)," ")</f>
        <v xml:space="preserve"> </v>
      </c>
      <c r="AL776" s="4" t="str">
        <f>IF(D776="XFMR",IFERROR(VLOOKUP(AK776,AuctionMapping2019SEP_AUTOS!$B:$J,5,FALSE)," "),IFERROR(VLOOKUP(AK776,AuctionMapping2019SEP_LINES!$C:$J,4,FALSE)," "))</f>
        <v xml:space="preserve"> </v>
      </c>
      <c r="AM776" s="4" t="str">
        <f>IF(D776="XFMR",IFERROR(VLOOKUP(AK776,AuctionMapping2019SEP_AUTOS!$B:$J,6,FALSE)," "),IFERROR(VLOOKUP(AK776,AuctionMapping2019SEP_LINES!$C:$J,5,FALSE)," "))</f>
        <v xml:space="preserve"> </v>
      </c>
      <c r="AN776" s="4" t="str">
        <f>IF(D776="XFMR",IFERROR(VLOOKUP(AK776,AuctionMapping2019SEP_AUTOS!$B:$J,7,FALSE)," "),IFERROR(VLOOKUP(AK776,AuctionMapping2019SEP_LINES!$C:$J,6,FALSE)," "))</f>
        <v xml:space="preserve"> </v>
      </c>
      <c r="AO776" s="4" t="str">
        <f>IF(D776="XFMR",IFERROR(VLOOKUP(AK776,AuctionMapping2019SEP_AUTOS!$B:$J,8,FALSE)," "),IFERROR(VLOOKUP(AK776,AuctionMapping2019SEP_LINES!$C:$J,7,FALSE)," "))</f>
        <v xml:space="preserve"> </v>
      </c>
      <c r="AP776" s="4" t="str">
        <f>IF(D776="XFMR",IFERROR(VLOOKUP(AK776,AuctionMapping2019SEP_AUTOS!$B:$J,9,FALSE)," "),IFERROR(VLOOKUP(AK776,AuctionMapping2019SEP_LINES!$C:$J,8,FALSE)," "))</f>
        <v xml:space="preserve"> </v>
      </c>
    </row>
    <row r="777" spans="1:42" hidden="1" x14ac:dyDescent="0.25">
      <c r="A777" t="s">
        <v>814</v>
      </c>
      <c r="B777" t="s">
        <v>2794</v>
      </c>
      <c r="C777" t="s">
        <v>4643</v>
      </c>
      <c r="D777" t="s">
        <v>6110</v>
      </c>
      <c r="E777">
        <v>10002901097</v>
      </c>
      <c r="F777" t="s">
        <v>6785</v>
      </c>
      <c r="G777" t="s">
        <v>8330</v>
      </c>
      <c r="H777">
        <v>10002901060</v>
      </c>
      <c r="I777" t="s">
        <v>8912</v>
      </c>
      <c r="J777" t="s">
        <v>8915</v>
      </c>
      <c r="K777">
        <v>69</v>
      </c>
      <c r="L777" t="s">
        <v>2794</v>
      </c>
      <c r="N777" t="s">
        <v>9426</v>
      </c>
      <c r="O777" t="s">
        <v>10800</v>
      </c>
      <c r="P777" t="s">
        <v>12404</v>
      </c>
      <c r="S777" t="s">
        <v>4643</v>
      </c>
      <c r="T777" t="s">
        <v>4643</v>
      </c>
      <c r="U777" t="s">
        <v>10800</v>
      </c>
      <c r="V777" t="s">
        <v>14788</v>
      </c>
      <c r="W777" t="s">
        <v>14791</v>
      </c>
      <c r="X777" t="s">
        <v>15550</v>
      </c>
      <c r="Y777" t="s">
        <v>17649</v>
      </c>
      <c r="Z777" t="s">
        <v>8334</v>
      </c>
      <c r="AA777">
        <v>10002901067</v>
      </c>
      <c r="AB777" t="s">
        <v>8912</v>
      </c>
      <c r="AC777" t="s">
        <v>19352</v>
      </c>
      <c r="AD777" t="s">
        <v>19353</v>
      </c>
      <c r="AE777" t="s">
        <v>19915</v>
      </c>
      <c r="AF777" t="s">
        <v>39</v>
      </c>
      <c r="AG777" t="s">
        <v>39</v>
      </c>
      <c r="AH777" t="s">
        <v>39</v>
      </c>
      <c r="AI777" t="s">
        <v>39</v>
      </c>
      <c r="AJ777" t="s">
        <v>39</v>
      </c>
      <c r="AK777" s="4" t="str">
        <f>IFERROR(VLOOKUP(C777,mapped!$A:$C,3,FALSE)," ")</f>
        <v xml:space="preserve"> </v>
      </c>
      <c r="AL777" s="4" t="str">
        <f>IF(D777="XFMR",IFERROR(VLOOKUP(AK777,AuctionMapping2019SEP_AUTOS!$B:$J,5,FALSE)," "),IFERROR(VLOOKUP(AK777,AuctionMapping2019SEP_LINES!$C:$J,4,FALSE)," "))</f>
        <v xml:space="preserve"> </v>
      </c>
      <c r="AM777" s="4" t="str">
        <f>IF(D777="XFMR",IFERROR(VLOOKUP(AK777,AuctionMapping2019SEP_AUTOS!$B:$J,6,FALSE)," "),IFERROR(VLOOKUP(AK777,AuctionMapping2019SEP_LINES!$C:$J,5,FALSE)," "))</f>
        <v xml:space="preserve"> </v>
      </c>
      <c r="AN777" s="4" t="str">
        <f>IF(D777="XFMR",IFERROR(VLOOKUP(AK777,AuctionMapping2019SEP_AUTOS!$B:$J,7,FALSE)," "),IFERROR(VLOOKUP(AK777,AuctionMapping2019SEP_LINES!$C:$J,6,FALSE)," "))</f>
        <v xml:space="preserve"> </v>
      </c>
      <c r="AO777" s="4" t="str">
        <f>IF(D777="XFMR",IFERROR(VLOOKUP(AK777,AuctionMapping2019SEP_AUTOS!$B:$J,8,FALSE)," "),IFERROR(VLOOKUP(AK777,AuctionMapping2019SEP_LINES!$C:$J,7,FALSE)," "))</f>
        <v xml:space="preserve"> </v>
      </c>
      <c r="AP777" s="4" t="str">
        <f>IF(D777="XFMR",IFERROR(VLOOKUP(AK777,AuctionMapping2019SEP_AUTOS!$B:$J,9,FALSE)," "),IFERROR(VLOOKUP(AK777,AuctionMapping2019SEP_LINES!$C:$J,8,FALSE)," "))</f>
        <v xml:space="preserve"> </v>
      </c>
    </row>
    <row r="778" spans="1:42" x14ac:dyDescent="0.25">
      <c r="A778" t="s">
        <v>815</v>
      </c>
      <c r="B778" t="s">
        <v>2795</v>
      </c>
      <c r="C778" t="s">
        <v>4644</v>
      </c>
      <c r="D778" t="s">
        <v>6110</v>
      </c>
      <c r="E778">
        <v>10002876844</v>
      </c>
      <c r="F778" t="s">
        <v>6786</v>
      </c>
      <c r="G778" t="s">
        <v>8331</v>
      </c>
      <c r="H778">
        <v>10000703068</v>
      </c>
      <c r="I778" t="s">
        <v>8912</v>
      </c>
      <c r="J778" t="s">
        <v>8915</v>
      </c>
      <c r="K778">
        <v>138</v>
      </c>
      <c r="L778" t="s">
        <v>2795</v>
      </c>
      <c r="N778" t="s">
        <v>9427</v>
      </c>
      <c r="O778" t="s">
        <v>10800</v>
      </c>
      <c r="P778" t="s">
        <v>12405</v>
      </c>
      <c r="S778" t="s">
        <v>4644</v>
      </c>
      <c r="T778" t="s">
        <v>4644</v>
      </c>
      <c r="U778" t="s">
        <v>10800</v>
      </c>
      <c r="V778" t="s">
        <v>14788</v>
      </c>
      <c r="W778" t="s">
        <v>14791</v>
      </c>
      <c r="X778" t="s">
        <v>15551</v>
      </c>
      <c r="Y778" t="s">
        <v>17650</v>
      </c>
      <c r="Z778" t="s">
        <v>19073</v>
      </c>
      <c r="AA778">
        <v>10002876824</v>
      </c>
      <c r="AB778" t="s">
        <v>8912</v>
      </c>
      <c r="AC778" t="s">
        <v>19352</v>
      </c>
      <c r="AD778" t="s">
        <v>19353</v>
      </c>
      <c r="AE778" t="s">
        <v>17650</v>
      </c>
      <c r="AF778" t="s">
        <v>21031</v>
      </c>
      <c r="AG778" t="s">
        <v>21369</v>
      </c>
      <c r="AH778" t="s">
        <v>21369</v>
      </c>
      <c r="AI778" t="s">
        <v>21369</v>
      </c>
      <c r="AJ778" t="s">
        <v>21369</v>
      </c>
      <c r="AK778" s="4" t="str">
        <f>IFERROR(VLOOKUP(C778,mapped!$A:$C,3,FALSE)," ")</f>
        <v>446T446_1</v>
      </c>
      <c r="AL778" s="4">
        <f>IF(D778="XFMR",IFERROR(VLOOKUP(AK778,AuctionMapping2019SEP_AUTOS!$B:$J,5,FALSE)," "),IFERROR(VLOOKUP(AK778,AuctionMapping2019SEP_LINES!$C:$J,4,FALSE)," "))</f>
        <v>76013</v>
      </c>
      <c r="AM778" s="4" t="str">
        <f>IF(D778="XFMR",IFERROR(VLOOKUP(AK778,AuctionMapping2019SEP_AUTOS!$B:$J,6,FALSE)," "),IFERROR(VLOOKUP(AK778,AuctionMapping2019SEP_LINES!$C:$J,5,FALSE)," "))</f>
        <v>L_WESTYA8_1Y</v>
      </c>
      <c r="AN778" s="4">
        <f>IF(D778="XFMR",IFERROR(VLOOKUP(AK778,AuctionMapping2019SEP_AUTOS!$B:$J,7,FALSE)," "),IFERROR(VLOOKUP(AK778,AuctionMapping2019SEP_LINES!$C:$J,6,FALSE)," "))</f>
        <v>76583</v>
      </c>
      <c r="AO778" s="4" t="str">
        <f>IF(D778="XFMR",IFERROR(VLOOKUP(AK778,AuctionMapping2019SEP_AUTOS!$B:$J,8,FALSE)," "),IFERROR(VLOOKUP(AK778,AuctionMapping2019SEP_LINES!$C:$J,7,FALSE)," "))</f>
        <v>L_LONGLO8_1Y</v>
      </c>
      <c r="AP778" s="4" t="str">
        <f>IF(D778="XFMR",IFERROR(VLOOKUP(AK778,AuctionMapping2019SEP_AUTOS!$B:$J,9,FALSE)," "),IFERROR(VLOOKUP(AK778,AuctionMapping2019SEP_LINES!$C:$J,8,FALSE)," "))</f>
        <v>1</v>
      </c>
    </row>
    <row r="779" spans="1:42" hidden="1" x14ac:dyDescent="0.25">
      <c r="A779" t="s">
        <v>816</v>
      </c>
      <c r="B779" t="s">
        <v>2796</v>
      </c>
      <c r="C779" t="s">
        <v>4645</v>
      </c>
      <c r="D779" t="s">
        <v>6111</v>
      </c>
      <c r="E779">
        <v>10001769268</v>
      </c>
      <c r="F779" t="s">
        <v>6128</v>
      </c>
      <c r="G779" t="s">
        <v>7842</v>
      </c>
      <c r="H779">
        <v>10000701209</v>
      </c>
      <c r="I779" t="s">
        <v>8911</v>
      </c>
      <c r="J779" t="s">
        <v>8915</v>
      </c>
      <c r="K779">
        <v>345</v>
      </c>
      <c r="L779" t="s">
        <v>2796</v>
      </c>
      <c r="N779" t="s">
        <v>9428</v>
      </c>
      <c r="O779" t="s">
        <v>10801</v>
      </c>
      <c r="P779" t="s">
        <v>12406</v>
      </c>
      <c r="S779" t="s">
        <v>4645</v>
      </c>
      <c r="T779" t="s">
        <v>4645</v>
      </c>
      <c r="U779" t="s">
        <v>10801</v>
      </c>
      <c r="V779" t="s">
        <v>14788</v>
      </c>
      <c r="W779" t="s">
        <v>14791</v>
      </c>
      <c r="X779" t="s">
        <v>15552</v>
      </c>
      <c r="Y779" t="s">
        <v>17651</v>
      </c>
      <c r="AC779" t="s">
        <v>19352</v>
      </c>
      <c r="AD779" t="s">
        <v>19354</v>
      </c>
      <c r="AE779" t="s">
        <v>17651</v>
      </c>
      <c r="AF779" t="s">
        <v>39</v>
      </c>
      <c r="AG779" t="s">
        <v>39</v>
      </c>
      <c r="AH779" t="s">
        <v>39</v>
      </c>
      <c r="AI779" t="s">
        <v>39</v>
      </c>
      <c r="AJ779" t="s">
        <v>39</v>
      </c>
      <c r="AK779" s="4" t="str">
        <f>IFERROR(VLOOKUP(C779,mapped!$A:$C,3,FALSE)," ")</f>
        <v xml:space="preserve"> </v>
      </c>
      <c r="AL779" s="4" t="str">
        <f>IF(D779="XFMR",IFERROR(VLOOKUP(AK779,AuctionMapping2019SEP_AUTOS!$B:$J,5,FALSE)," "),IFERROR(VLOOKUP(AK779,AuctionMapping2019SEP_LINES!$C:$J,4,FALSE)," "))</f>
        <v xml:space="preserve"> </v>
      </c>
      <c r="AM779" s="4" t="str">
        <f>IF(D779="XFMR",IFERROR(VLOOKUP(AK779,AuctionMapping2019SEP_AUTOS!$B:$J,6,FALSE)," "),IFERROR(VLOOKUP(AK779,AuctionMapping2019SEP_LINES!$C:$J,5,FALSE)," "))</f>
        <v xml:space="preserve"> </v>
      </c>
      <c r="AN779" s="4" t="str">
        <f>IF(D779="XFMR",IFERROR(VLOOKUP(AK779,AuctionMapping2019SEP_AUTOS!$B:$J,7,FALSE)," "),IFERROR(VLOOKUP(AK779,AuctionMapping2019SEP_LINES!$C:$J,6,FALSE)," "))</f>
        <v xml:space="preserve"> </v>
      </c>
      <c r="AO779" s="4" t="str">
        <f>IF(D779="XFMR",IFERROR(VLOOKUP(AK779,AuctionMapping2019SEP_AUTOS!$B:$J,8,FALSE)," "),IFERROR(VLOOKUP(AK779,AuctionMapping2019SEP_LINES!$C:$J,7,FALSE)," "))</f>
        <v xml:space="preserve"> </v>
      </c>
      <c r="AP779" s="4" t="str">
        <f>IF(D779="XFMR",IFERROR(VLOOKUP(AK779,AuctionMapping2019SEP_AUTOS!$B:$J,9,FALSE)," "),IFERROR(VLOOKUP(AK779,AuctionMapping2019SEP_LINES!$C:$J,8,FALSE)," "))</f>
        <v xml:space="preserve"> </v>
      </c>
    </row>
    <row r="780" spans="1:42" hidden="1" x14ac:dyDescent="0.25">
      <c r="A780" t="s">
        <v>817</v>
      </c>
      <c r="B780" t="s">
        <v>2796</v>
      </c>
      <c r="C780" t="s">
        <v>4646</v>
      </c>
      <c r="D780" t="s">
        <v>6111</v>
      </c>
      <c r="E780">
        <v>10001769269</v>
      </c>
      <c r="F780" t="s">
        <v>6128</v>
      </c>
      <c r="G780" t="s">
        <v>7842</v>
      </c>
      <c r="H780">
        <v>10000701209</v>
      </c>
      <c r="I780" t="s">
        <v>8911</v>
      </c>
      <c r="J780" t="s">
        <v>8915</v>
      </c>
      <c r="K780">
        <v>13</v>
      </c>
      <c r="L780" t="s">
        <v>2796</v>
      </c>
      <c r="N780" t="s">
        <v>9428</v>
      </c>
      <c r="O780" t="s">
        <v>10801</v>
      </c>
      <c r="P780" t="s">
        <v>12406</v>
      </c>
      <c r="S780" t="s">
        <v>4646</v>
      </c>
      <c r="T780" t="s">
        <v>4646</v>
      </c>
      <c r="U780" t="s">
        <v>10801</v>
      </c>
      <c r="V780" t="s">
        <v>14788</v>
      </c>
      <c r="W780" t="s">
        <v>14791</v>
      </c>
      <c r="X780" t="s">
        <v>15553</v>
      </c>
      <c r="Y780" t="s">
        <v>17652</v>
      </c>
      <c r="AC780" t="s">
        <v>19352</v>
      </c>
      <c r="AD780" t="s">
        <v>19354</v>
      </c>
      <c r="AE780" t="s">
        <v>17652</v>
      </c>
      <c r="AF780" t="s">
        <v>39</v>
      </c>
      <c r="AG780" t="s">
        <v>39</v>
      </c>
      <c r="AH780" t="s">
        <v>39</v>
      </c>
      <c r="AI780" t="s">
        <v>39</v>
      </c>
      <c r="AJ780" t="s">
        <v>39</v>
      </c>
      <c r="AK780" s="4" t="str">
        <f>IFERROR(VLOOKUP(C780,mapped!$A:$C,3,FALSE)," ")</f>
        <v xml:space="preserve"> </v>
      </c>
      <c r="AL780" s="4" t="str">
        <f>IF(D780="XFMR",IFERROR(VLOOKUP(AK780,AuctionMapping2019SEP_AUTOS!$B:$J,5,FALSE)," "),IFERROR(VLOOKUP(AK780,AuctionMapping2019SEP_LINES!$C:$J,4,FALSE)," "))</f>
        <v xml:space="preserve"> </v>
      </c>
      <c r="AM780" s="4" t="str">
        <f>IF(D780="XFMR",IFERROR(VLOOKUP(AK780,AuctionMapping2019SEP_AUTOS!$B:$J,6,FALSE)," "),IFERROR(VLOOKUP(AK780,AuctionMapping2019SEP_LINES!$C:$J,5,FALSE)," "))</f>
        <v xml:space="preserve"> </v>
      </c>
      <c r="AN780" s="4" t="str">
        <f>IF(D780="XFMR",IFERROR(VLOOKUP(AK780,AuctionMapping2019SEP_AUTOS!$B:$J,7,FALSE)," "),IFERROR(VLOOKUP(AK780,AuctionMapping2019SEP_LINES!$C:$J,6,FALSE)," "))</f>
        <v xml:space="preserve"> </v>
      </c>
      <c r="AO780" s="4" t="str">
        <f>IF(D780="XFMR",IFERROR(VLOOKUP(AK780,AuctionMapping2019SEP_AUTOS!$B:$J,8,FALSE)," "),IFERROR(VLOOKUP(AK780,AuctionMapping2019SEP_LINES!$C:$J,7,FALSE)," "))</f>
        <v xml:space="preserve"> </v>
      </c>
      <c r="AP780" s="4" t="str">
        <f>IF(D780="XFMR",IFERROR(VLOOKUP(AK780,AuctionMapping2019SEP_AUTOS!$B:$J,9,FALSE)," "),IFERROR(VLOOKUP(AK780,AuctionMapping2019SEP_LINES!$C:$J,8,FALSE)," "))</f>
        <v xml:space="preserve"> </v>
      </c>
    </row>
    <row r="781" spans="1:42" hidden="1" x14ac:dyDescent="0.25">
      <c r="A781" t="s">
        <v>818</v>
      </c>
      <c r="B781" t="s">
        <v>2797</v>
      </c>
      <c r="C781" t="s">
        <v>4647</v>
      </c>
      <c r="D781" t="s">
        <v>6110</v>
      </c>
      <c r="E781">
        <v>10001781424</v>
      </c>
      <c r="F781" t="s">
        <v>6787</v>
      </c>
      <c r="G781" t="s">
        <v>8332</v>
      </c>
      <c r="H781">
        <v>10000700334</v>
      </c>
      <c r="I781" t="s">
        <v>8914</v>
      </c>
      <c r="J781" t="s">
        <v>8915</v>
      </c>
      <c r="K781">
        <v>69</v>
      </c>
      <c r="L781" t="s">
        <v>2797</v>
      </c>
      <c r="N781" t="s">
        <v>9429</v>
      </c>
      <c r="O781" t="s">
        <v>10802</v>
      </c>
      <c r="P781" t="s">
        <v>12407</v>
      </c>
      <c r="S781" t="s">
        <v>4647</v>
      </c>
      <c r="T781" t="s">
        <v>4647</v>
      </c>
      <c r="U781" t="s">
        <v>14291</v>
      </c>
      <c r="V781" t="s">
        <v>14788</v>
      </c>
      <c r="W781" t="s">
        <v>14791</v>
      </c>
      <c r="X781" t="s">
        <v>15554</v>
      </c>
      <c r="Y781" t="s">
        <v>17653</v>
      </c>
      <c r="Z781" t="s">
        <v>19074</v>
      </c>
      <c r="AA781">
        <v>10000703147</v>
      </c>
      <c r="AB781" t="s">
        <v>8914</v>
      </c>
      <c r="AC781" t="s">
        <v>19352</v>
      </c>
      <c r="AD781" t="s">
        <v>19353</v>
      </c>
      <c r="AE781" t="s">
        <v>19916</v>
      </c>
      <c r="AF781" t="s">
        <v>39</v>
      </c>
      <c r="AG781" t="s">
        <v>39</v>
      </c>
      <c r="AH781" t="s">
        <v>39</v>
      </c>
      <c r="AI781" t="s">
        <v>39</v>
      </c>
      <c r="AJ781" t="s">
        <v>39</v>
      </c>
      <c r="AK781" s="4" t="str">
        <f>IFERROR(VLOOKUP(C781,mapped!$A:$C,3,FALSE)," ")</f>
        <v xml:space="preserve"> </v>
      </c>
      <c r="AL781" s="4" t="str">
        <f>IF(D781="XFMR",IFERROR(VLOOKUP(AK781,AuctionMapping2019SEP_AUTOS!$B:$J,5,FALSE)," "),IFERROR(VLOOKUP(AK781,AuctionMapping2019SEP_LINES!$C:$J,4,FALSE)," "))</f>
        <v xml:space="preserve"> </v>
      </c>
      <c r="AM781" s="4" t="str">
        <f>IF(D781="XFMR",IFERROR(VLOOKUP(AK781,AuctionMapping2019SEP_AUTOS!$B:$J,6,FALSE)," "),IFERROR(VLOOKUP(AK781,AuctionMapping2019SEP_LINES!$C:$J,5,FALSE)," "))</f>
        <v xml:space="preserve"> </v>
      </c>
      <c r="AN781" s="4" t="str">
        <f>IF(D781="XFMR",IFERROR(VLOOKUP(AK781,AuctionMapping2019SEP_AUTOS!$B:$J,7,FALSE)," "),IFERROR(VLOOKUP(AK781,AuctionMapping2019SEP_LINES!$C:$J,6,FALSE)," "))</f>
        <v xml:space="preserve"> </v>
      </c>
      <c r="AO781" s="4" t="str">
        <f>IF(D781="XFMR",IFERROR(VLOOKUP(AK781,AuctionMapping2019SEP_AUTOS!$B:$J,8,FALSE)," "),IFERROR(VLOOKUP(AK781,AuctionMapping2019SEP_LINES!$C:$J,7,FALSE)," "))</f>
        <v xml:space="preserve"> </v>
      </c>
      <c r="AP781" s="4" t="str">
        <f>IF(D781="XFMR",IFERROR(VLOOKUP(AK781,AuctionMapping2019SEP_AUTOS!$B:$J,9,FALSE)," "),IFERROR(VLOOKUP(AK781,AuctionMapping2019SEP_LINES!$C:$J,8,FALSE)," "))</f>
        <v xml:space="preserve"> </v>
      </c>
    </row>
    <row r="782" spans="1:42" hidden="1" x14ac:dyDescent="0.25">
      <c r="A782" t="s">
        <v>819</v>
      </c>
      <c r="B782" t="s">
        <v>2798</v>
      </c>
      <c r="C782" t="s">
        <v>4648</v>
      </c>
      <c r="D782" t="s">
        <v>6111</v>
      </c>
      <c r="E782">
        <v>10001773365</v>
      </c>
      <c r="F782" t="s">
        <v>6788</v>
      </c>
      <c r="G782" t="s">
        <v>6788</v>
      </c>
      <c r="H782">
        <v>10000702502</v>
      </c>
      <c r="I782" t="s">
        <v>8911</v>
      </c>
      <c r="J782" t="s">
        <v>8915</v>
      </c>
      <c r="K782">
        <v>138</v>
      </c>
      <c r="L782" t="s">
        <v>2798</v>
      </c>
      <c r="N782" t="s">
        <v>2798</v>
      </c>
      <c r="O782" t="s">
        <v>10803</v>
      </c>
      <c r="P782" t="s">
        <v>12408</v>
      </c>
      <c r="S782" t="s">
        <v>4648</v>
      </c>
      <c r="T782" t="s">
        <v>4648</v>
      </c>
      <c r="U782" t="s">
        <v>14292</v>
      </c>
      <c r="V782" t="s">
        <v>14788</v>
      </c>
      <c r="W782" t="s">
        <v>14790</v>
      </c>
      <c r="X782" t="s">
        <v>15555</v>
      </c>
      <c r="Y782" t="s">
        <v>17654</v>
      </c>
      <c r="AC782" t="s">
        <v>19351</v>
      </c>
      <c r="AD782" t="s">
        <v>19351</v>
      </c>
      <c r="AE782" t="s">
        <v>17654</v>
      </c>
      <c r="AF782" t="s">
        <v>39</v>
      </c>
      <c r="AG782" t="s">
        <v>39</v>
      </c>
      <c r="AH782" t="s">
        <v>39</v>
      </c>
      <c r="AI782" t="s">
        <v>39</v>
      </c>
      <c r="AJ782" t="s">
        <v>39</v>
      </c>
      <c r="AK782" s="4" t="str">
        <f>IFERROR(VLOOKUP(C782,mapped!$A:$C,3,FALSE)," ")</f>
        <v xml:space="preserve"> </v>
      </c>
      <c r="AL782" s="4" t="str">
        <f>IF(D782="XFMR",IFERROR(VLOOKUP(AK782,AuctionMapping2019SEP_AUTOS!$B:$J,5,FALSE)," "),IFERROR(VLOOKUP(AK782,AuctionMapping2019SEP_LINES!$C:$J,4,FALSE)," "))</f>
        <v xml:space="preserve"> </v>
      </c>
      <c r="AM782" s="4" t="str">
        <f>IF(D782="XFMR",IFERROR(VLOOKUP(AK782,AuctionMapping2019SEP_AUTOS!$B:$J,6,FALSE)," "),IFERROR(VLOOKUP(AK782,AuctionMapping2019SEP_LINES!$C:$J,5,FALSE)," "))</f>
        <v xml:space="preserve"> </v>
      </c>
      <c r="AN782" s="4" t="str">
        <f>IF(D782="XFMR",IFERROR(VLOOKUP(AK782,AuctionMapping2019SEP_AUTOS!$B:$J,7,FALSE)," "),IFERROR(VLOOKUP(AK782,AuctionMapping2019SEP_LINES!$C:$J,6,FALSE)," "))</f>
        <v xml:space="preserve"> </v>
      </c>
      <c r="AO782" s="4" t="str">
        <f>IF(D782="XFMR",IFERROR(VLOOKUP(AK782,AuctionMapping2019SEP_AUTOS!$B:$J,8,FALSE)," "),IFERROR(VLOOKUP(AK782,AuctionMapping2019SEP_LINES!$C:$J,7,FALSE)," "))</f>
        <v xml:space="preserve"> </v>
      </c>
      <c r="AP782" s="4" t="str">
        <f>IF(D782="XFMR",IFERROR(VLOOKUP(AK782,AuctionMapping2019SEP_AUTOS!$B:$J,9,FALSE)," "),IFERROR(VLOOKUP(AK782,AuctionMapping2019SEP_LINES!$C:$J,8,FALSE)," "))</f>
        <v xml:space="preserve"> </v>
      </c>
    </row>
    <row r="783" spans="1:42" x14ac:dyDescent="0.25">
      <c r="A783" t="s">
        <v>820</v>
      </c>
      <c r="B783" t="s">
        <v>2799</v>
      </c>
      <c r="C783" t="s">
        <v>4649</v>
      </c>
      <c r="D783" t="s">
        <v>6110</v>
      </c>
      <c r="E783">
        <v>10002741260</v>
      </c>
      <c r="F783" t="s">
        <v>6789</v>
      </c>
      <c r="G783" t="s">
        <v>8333</v>
      </c>
      <c r="H783">
        <v>10000700353</v>
      </c>
      <c r="I783" t="s">
        <v>8914</v>
      </c>
      <c r="J783" t="s">
        <v>8915</v>
      </c>
      <c r="K783">
        <v>138</v>
      </c>
      <c r="L783" t="s">
        <v>2799</v>
      </c>
      <c r="N783" t="s">
        <v>2799</v>
      </c>
      <c r="O783" t="s">
        <v>10804</v>
      </c>
      <c r="P783" t="s">
        <v>12409</v>
      </c>
      <c r="S783" t="s">
        <v>4649</v>
      </c>
      <c r="T783" t="s">
        <v>4649</v>
      </c>
      <c r="U783" t="s">
        <v>10804</v>
      </c>
      <c r="V783" t="s">
        <v>14788</v>
      </c>
      <c r="W783" t="s">
        <v>14791</v>
      </c>
      <c r="X783" t="s">
        <v>15556</v>
      </c>
      <c r="Y783" t="s">
        <v>17655</v>
      </c>
      <c r="Z783" t="s">
        <v>19075</v>
      </c>
      <c r="AA783">
        <v>10000702113</v>
      </c>
      <c r="AB783" t="s">
        <v>8914</v>
      </c>
      <c r="AC783" t="s">
        <v>19352</v>
      </c>
      <c r="AD783" t="s">
        <v>19354</v>
      </c>
      <c r="AE783" t="s">
        <v>19917</v>
      </c>
      <c r="AF783" t="s">
        <v>21032</v>
      </c>
      <c r="AG783" t="s">
        <v>21368</v>
      </c>
      <c r="AH783" t="s">
        <v>21368</v>
      </c>
      <c r="AI783" t="s">
        <v>21368</v>
      </c>
      <c r="AJ783" t="s">
        <v>21368</v>
      </c>
      <c r="AK783" s="4" t="str">
        <f>IFERROR(VLOOKUP(C783,mapped!$A:$C,3,FALSE)," ")</f>
        <v>POC_DENT_1</v>
      </c>
      <c r="AL783" s="4">
        <f>IF(D783="XFMR",IFERROR(VLOOKUP(AK783,AuctionMapping2019SEP_AUTOS!$B:$J,5,FALSE)," "),IFERROR(VLOOKUP(AK783,AuctionMapping2019SEP_LINES!$C:$J,4,FALSE)," "))</f>
        <v>917</v>
      </c>
      <c r="AM783" s="4" t="str">
        <f>IF(D783="XFMR",IFERROR(VLOOKUP(AK783,AuctionMapping2019SEP_AUTOS!$B:$J,6,FALSE)," "),IFERROR(VLOOKUP(AK783,AuctionMapping2019SEP_LINES!$C:$J,5,FALSE)," "))</f>
        <v>POCKRUS138</v>
      </c>
      <c r="AN783" s="4">
        <f>IF(D783="XFMR",IFERROR(VLOOKUP(AK783,AuctionMapping2019SEP_AUTOS!$B:$J,7,FALSE)," "),IFERROR(VLOOKUP(AK783,AuctionMapping2019SEP_LINES!$C:$J,6,FALSE)," "))</f>
        <v>982</v>
      </c>
      <c r="AO783" s="4" t="str">
        <f>IF(D783="XFMR",IFERROR(VLOOKUP(AK783,AuctionMapping2019SEP_AUTOS!$B:$J,8,FALSE)," "),IFERROR(VLOOKUP(AK783,AuctionMapping2019SEP_LINES!$C:$J,7,FALSE)," "))</f>
        <v>DN_STEAM_8</v>
      </c>
      <c r="AP783" s="4" t="str">
        <f>IF(D783="XFMR",IFERROR(VLOOKUP(AK783,AuctionMapping2019SEP_AUTOS!$B:$J,9,FALSE)," "),IFERROR(VLOOKUP(AK783,AuctionMapping2019SEP_LINES!$C:$J,8,FALSE)," "))</f>
        <v>1</v>
      </c>
    </row>
    <row r="784" spans="1:42" hidden="1" x14ac:dyDescent="0.25">
      <c r="A784" t="s">
        <v>821</v>
      </c>
      <c r="B784" t="s">
        <v>2800</v>
      </c>
      <c r="C784" t="s">
        <v>4650</v>
      </c>
      <c r="D784" t="s">
        <v>6110</v>
      </c>
      <c r="E784">
        <v>10002901079</v>
      </c>
      <c r="F784" t="s">
        <v>6790</v>
      </c>
      <c r="G784" t="s">
        <v>8334</v>
      </c>
      <c r="H784">
        <v>10002901067</v>
      </c>
      <c r="I784" t="s">
        <v>8912</v>
      </c>
      <c r="J784" t="s">
        <v>8915</v>
      </c>
      <c r="K784">
        <v>69</v>
      </c>
      <c r="L784" t="s">
        <v>2800</v>
      </c>
      <c r="N784" t="s">
        <v>2800</v>
      </c>
      <c r="O784" t="s">
        <v>10800</v>
      </c>
      <c r="P784" t="s">
        <v>12410</v>
      </c>
      <c r="S784" t="s">
        <v>4650</v>
      </c>
      <c r="T784" t="s">
        <v>4650</v>
      </c>
      <c r="U784" t="s">
        <v>10800</v>
      </c>
      <c r="V784" t="s">
        <v>14788</v>
      </c>
      <c r="W784" t="s">
        <v>14791</v>
      </c>
      <c r="X784" t="s">
        <v>15557</v>
      </c>
      <c r="Y784" t="s">
        <v>17656</v>
      </c>
      <c r="Z784" t="s">
        <v>8381</v>
      </c>
      <c r="AA784">
        <v>10000801849</v>
      </c>
      <c r="AB784" t="s">
        <v>8912</v>
      </c>
      <c r="AC784" t="s">
        <v>19352</v>
      </c>
      <c r="AD784" t="s">
        <v>19353</v>
      </c>
      <c r="AE784" t="s">
        <v>19918</v>
      </c>
      <c r="AF784" t="s">
        <v>39</v>
      </c>
      <c r="AG784" t="s">
        <v>39</v>
      </c>
      <c r="AH784" t="s">
        <v>39</v>
      </c>
      <c r="AI784" t="s">
        <v>39</v>
      </c>
      <c r="AJ784" t="s">
        <v>39</v>
      </c>
      <c r="AK784" s="4" t="str">
        <f>IFERROR(VLOOKUP(C784,mapped!$A:$C,3,FALSE)," ")</f>
        <v xml:space="preserve"> </v>
      </c>
      <c r="AL784" s="4" t="str">
        <f>IF(D784="XFMR",IFERROR(VLOOKUP(AK784,AuctionMapping2019SEP_AUTOS!$B:$J,5,FALSE)," "),IFERROR(VLOOKUP(AK784,AuctionMapping2019SEP_LINES!$C:$J,4,FALSE)," "))</f>
        <v xml:space="preserve"> </v>
      </c>
      <c r="AM784" s="4" t="str">
        <f>IF(D784="XFMR",IFERROR(VLOOKUP(AK784,AuctionMapping2019SEP_AUTOS!$B:$J,6,FALSE)," "),IFERROR(VLOOKUP(AK784,AuctionMapping2019SEP_LINES!$C:$J,5,FALSE)," "))</f>
        <v xml:space="preserve"> </v>
      </c>
      <c r="AN784" s="4" t="str">
        <f>IF(D784="XFMR",IFERROR(VLOOKUP(AK784,AuctionMapping2019SEP_AUTOS!$B:$J,7,FALSE)," "),IFERROR(VLOOKUP(AK784,AuctionMapping2019SEP_LINES!$C:$J,6,FALSE)," "))</f>
        <v xml:space="preserve"> </v>
      </c>
      <c r="AO784" s="4" t="str">
        <f>IF(D784="XFMR",IFERROR(VLOOKUP(AK784,AuctionMapping2019SEP_AUTOS!$B:$J,8,FALSE)," "),IFERROR(VLOOKUP(AK784,AuctionMapping2019SEP_LINES!$C:$J,7,FALSE)," "))</f>
        <v xml:space="preserve"> </v>
      </c>
      <c r="AP784" s="4" t="str">
        <f>IF(D784="XFMR",IFERROR(VLOOKUP(AK784,AuctionMapping2019SEP_AUTOS!$B:$J,9,FALSE)," "),IFERROR(VLOOKUP(AK784,AuctionMapping2019SEP_LINES!$C:$J,8,FALSE)," "))</f>
        <v xml:space="preserve"> </v>
      </c>
    </row>
    <row r="785" spans="1:42" x14ac:dyDescent="0.25">
      <c r="A785" t="s">
        <v>822</v>
      </c>
      <c r="B785" t="s">
        <v>2801</v>
      </c>
      <c r="C785" t="s">
        <v>4651</v>
      </c>
      <c r="D785" t="s">
        <v>6110</v>
      </c>
      <c r="E785">
        <v>10002845016</v>
      </c>
      <c r="F785" t="s">
        <v>6791</v>
      </c>
      <c r="G785" t="s">
        <v>8031</v>
      </c>
      <c r="H785">
        <v>10000701504</v>
      </c>
      <c r="I785" t="s">
        <v>8911</v>
      </c>
      <c r="J785" t="s">
        <v>8915</v>
      </c>
      <c r="K785">
        <v>138</v>
      </c>
      <c r="L785" t="s">
        <v>2801</v>
      </c>
      <c r="N785" t="s">
        <v>2801</v>
      </c>
      <c r="O785" t="s">
        <v>10805</v>
      </c>
      <c r="P785" t="s">
        <v>12411</v>
      </c>
      <c r="S785" t="s">
        <v>4651</v>
      </c>
      <c r="T785" t="s">
        <v>4651</v>
      </c>
      <c r="U785" t="s">
        <v>10805</v>
      </c>
      <c r="V785" t="s">
        <v>14788</v>
      </c>
      <c r="W785" t="s">
        <v>14791</v>
      </c>
      <c r="X785" t="s">
        <v>15558</v>
      </c>
      <c r="Y785" t="s">
        <v>17657</v>
      </c>
      <c r="Z785" t="s">
        <v>19076</v>
      </c>
      <c r="AA785">
        <v>10000702688</v>
      </c>
      <c r="AB785" t="s">
        <v>8911</v>
      </c>
      <c r="AC785" t="s">
        <v>19352</v>
      </c>
      <c r="AD785" t="s">
        <v>19354</v>
      </c>
      <c r="AE785" t="s">
        <v>19919</v>
      </c>
      <c r="AF785" t="s">
        <v>21033</v>
      </c>
      <c r="AG785" t="s">
        <v>21368</v>
      </c>
      <c r="AH785" t="s">
        <v>21383</v>
      </c>
      <c r="AI785" t="s">
        <v>21368</v>
      </c>
      <c r="AJ785" t="s">
        <v>21368</v>
      </c>
      <c r="AK785" s="4" t="str">
        <f>IFERROR(VLOOKUP(C785,mapped!$A:$C,3,FALSE)," ")</f>
        <v>L_MILP_STEWAR1_1</v>
      </c>
      <c r="AL785" s="4">
        <f>IF(D785="XFMR",IFERROR(VLOOKUP(AK785,AuctionMapping2019SEP_AUTOS!$B:$J,5,FALSE)," "),IFERROR(VLOOKUP(AK785,AuctionMapping2019SEP_LINES!$C:$J,4,FALSE)," "))</f>
        <v>8758</v>
      </c>
      <c r="AM785" s="4" t="str">
        <f>IF(D785="XFMR",IFERROR(VLOOKUP(AK785,AuctionMapping2019SEP_AUTOS!$B:$J,6,FALSE)," "),IFERROR(VLOOKUP(AK785,AuctionMapping2019SEP_LINES!$C:$J,5,FALSE)," "))</f>
        <v>L_MILPAS4A</v>
      </c>
      <c r="AN785" s="4">
        <f>IF(D785="XFMR",IFERROR(VLOOKUP(AK785,AuctionMapping2019SEP_AUTOS!$B:$J,7,FALSE)," "),IFERROR(VLOOKUP(AK785,AuctionMapping2019SEP_LINES!$C:$J,6,FALSE)," "))</f>
        <v>8951</v>
      </c>
      <c r="AO785" s="4" t="str">
        <f>IF(D785="XFMR",IFERROR(VLOOKUP(AK785,AuctionMapping2019SEP_AUTOS!$B:$J,8,FALSE)," "),IFERROR(VLOOKUP(AK785,AuctionMapping2019SEP_LINES!$C:$J,7,FALSE)," "))</f>
        <v>STEWART4A</v>
      </c>
      <c r="AP785" s="4" t="str">
        <f>IF(D785="XFMR",IFERROR(VLOOKUP(AK785,AuctionMapping2019SEP_AUTOS!$B:$J,9,FALSE)," "),IFERROR(VLOOKUP(AK785,AuctionMapping2019SEP_LINES!$C:$J,8,FALSE)," "))</f>
        <v>1</v>
      </c>
    </row>
    <row r="786" spans="1:42" hidden="1" x14ac:dyDescent="0.25">
      <c r="A786" t="s">
        <v>823</v>
      </c>
      <c r="B786" t="s">
        <v>2802</v>
      </c>
      <c r="C786" t="s">
        <v>4652</v>
      </c>
      <c r="D786" t="s">
        <v>6110</v>
      </c>
      <c r="E786">
        <v>10002546018</v>
      </c>
      <c r="F786" t="s">
        <v>6792</v>
      </c>
      <c r="G786" t="s">
        <v>8335</v>
      </c>
      <c r="H786">
        <v>10000700319</v>
      </c>
      <c r="I786" t="s">
        <v>8911</v>
      </c>
      <c r="J786" t="s">
        <v>8915</v>
      </c>
      <c r="K786">
        <v>69</v>
      </c>
      <c r="L786" t="s">
        <v>2802</v>
      </c>
      <c r="N786" t="s">
        <v>9430</v>
      </c>
      <c r="O786" t="s">
        <v>10806</v>
      </c>
      <c r="P786" t="s">
        <v>12412</v>
      </c>
      <c r="S786" t="s">
        <v>4652</v>
      </c>
      <c r="T786" t="s">
        <v>4652</v>
      </c>
      <c r="U786" t="s">
        <v>14293</v>
      </c>
      <c r="V786" t="s">
        <v>14788</v>
      </c>
      <c r="W786" t="s">
        <v>14791</v>
      </c>
      <c r="X786" t="s">
        <v>15559</v>
      </c>
      <c r="Y786" t="s">
        <v>17658</v>
      </c>
      <c r="Z786" t="s">
        <v>18892</v>
      </c>
      <c r="AA786">
        <v>10002545331</v>
      </c>
      <c r="AB786" t="s">
        <v>8911</v>
      </c>
      <c r="AC786" t="s">
        <v>19352</v>
      </c>
      <c r="AD786" t="s">
        <v>19353</v>
      </c>
      <c r="AE786" t="s">
        <v>17658</v>
      </c>
      <c r="AF786" t="s">
        <v>39</v>
      </c>
      <c r="AG786" t="s">
        <v>39</v>
      </c>
      <c r="AH786" t="s">
        <v>39</v>
      </c>
      <c r="AI786" t="s">
        <v>39</v>
      </c>
      <c r="AJ786" t="s">
        <v>39</v>
      </c>
      <c r="AK786" s="4" t="str">
        <f>IFERROR(VLOOKUP(C786,mapped!$A:$C,3,FALSE)," ")</f>
        <v xml:space="preserve"> </v>
      </c>
      <c r="AL786" s="4" t="str">
        <f>IF(D786="XFMR",IFERROR(VLOOKUP(AK786,AuctionMapping2019SEP_AUTOS!$B:$J,5,FALSE)," "),IFERROR(VLOOKUP(AK786,AuctionMapping2019SEP_LINES!$C:$J,4,FALSE)," "))</f>
        <v xml:space="preserve"> </v>
      </c>
      <c r="AM786" s="4" t="str">
        <f>IF(D786="XFMR",IFERROR(VLOOKUP(AK786,AuctionMapping2019SEP_AUTOS!$B:$J,6,FALSE)," "),IFERROR(VLOOKUP(AK786,AuctionMapping2019SEP_LINES!$C:$J,5,FALSE)," "))</f>
        <v xml:space="preserve"> </v>
      </c>
      <c r="AN786" s="4" t="str">
        <f>IF(D786="XFMR",IFERROR(VLOOKUP(AK786,AuctionMapping2019SEP_AUTOS!$B:$J,7,FALSE)," "),IFERROR(VLOOKUP(AK786,AuctionMapping2019SEP_LINES!$C:$J,6,FALSE)," "))</f>
        <v xml:space="preserve"> </v>
      </c>
      <c r="AO786" s="4" t="str">
        <f>IF(D786="XFMR",IFERROR(VLOOKUP(AK786,AuctionMapping2019SEP_AUTOS!$B:$J,8,FALSE)," "),IFERROR(VLOOKUP(AK786,AuctionMapping2019SEP_LINES!$C:$J,7,FALSE)," "))</f>
        <v xml:space="preserve"> </v>
      </c>
      <c r="AP786" s="4" t="str">
        <f>IF(D786="XFMR",IFERROR(VLOOKUP(AK786,AuctionMapping2019SEP_AUTOS!$B:$J,9,FALSE)," "),IFERROR(VLOOKUP(AK786,AuctionMapping2019SEP_LINES!$C:$J,8,FALSE)," "))</f>
        <v xml:space="preserve"> </v>
      </c>
    </row>
    <row r="787" spans="1:42" hidden="1" x14ac:dyDescent="0.25">
      <c r="A787" t="s">
        <v>824</v>
      </c>
      <c r="B787" t="s">
        <v>2803</v>
      </c>
      <c r="C787" t="s">
        <v>4653</v>
      </c>
      <c r="D787" t="s">
        <v>6110</v>
      </c>
      <c r="E787">
        <v>10002869740</v>
      </c>
      <c r="F787" t="s">
        <v>6793</v>
      </c>
      <c r="G787" t="s">
        <v>8336</v>
      </c>
      <c r="H787">
        <v>10002739423</v>
      </c>
      <c r="I787" t="s">
        <v>8911</v>
      </c>
      <c r="J787" t="s">
        <v>8915</v>
      </c>
      <c r="K787">
        <v>138</v>
      </c>
      <c r="L787" t="s">
        <v>2803</v>
      </c>
      <c r="N787" t="s">
        <v>9431</v>
      </c>
      <c r="O787" t="s">
        <v>10807</v>
      </c>
      <c r="P787" t="s">
        <v>12413</v>
      </c>
      <c r="S787" t="s">
        <v>4653</v>
      </c>
      <c r="T787" t="s">
        <v>4653</v>
      </c>
      <c r="U787" t="s">
        <v>10807</v>
      </c>
      <c r="V787" t="s">
        <v>14788</v>
      </c>
      <c r="W787" t="s">
        <v>14791</v>
      </c>
      <c r="X787" t="s">
        <v>15560</v>
      </c>
      <c r="Y787" t="s">
        <v>17659</v>
      </c>
      <c r="Z787" t="s">
        <v>8422</v>
      </c>
      <c r="AA787">
        <v>10000702287</v>
      </c>
      <c r="AB787" t="s">
        <v>8911</v>
      </c>
      <c r="AC787" t="s">
        <v>19352</v>
      </c>
      <c r="AD787" t="s">
        <v>19354</v>
      </c>
      <c r="AE787" t="s">
        <v>19920</v>
      </c>
      <c r="AF787" t="s">
        <v>39</v>
      </c>
      <c r="AG787" t="s">
        <v>39</v>
      </c>
      <c r="AH787" t="s">
        <v>39</v>
      </c>
      <c r="AI787" t="s">
        <v>39</v>
      </c>
      <c r="AJ787" t="s">
        <v>39</v>
      </c>
      <c r="AK787" s="4" t="str">
        <f>IFERROR(VLOOKUP(C787,mapped!$A:$C,3,FALSE)," ")</f>
        <v xml:space="preserve"> </v>
      </c>
      <c r="AL787" s="4" t="str">
        <f>IF(D787="XFMR",IFERROR(VLOOKUP(AK787,AuctionMapping2019SEP_AUTOS!$B:$J,5,FALSE)," "),IFERROR(VLOOKUP(AK787,AuctionMapping2019SEP_LINES!$C:$J,4,FALSE)," "))</f>
        <v xml:space="preserve"> </v>
      </c>
      <c r="AM787" s="4" t="str">
        <f>IF(D787="XFMR",IFERROR(VLOOKUP(AK787,AuctionMapping2019SEP_AUTOS!$B:$J,6,FALSE)," "),IFERROR(VLOOKUP(AK787,AuctionMapping2019SEP_LINES!$C:$J,5,FALSE)," "))</f>
        <v xml:space="preserve"> </v>
      </c>
      <c r="AN787" s="4" t="str">
        <f>IF(D787="XFMR",IFERROR(VLOOKUP(AK787,AuctionMapping2019SEP_AUTOS!$B:$J,7,FALSE)," "),IFERROR(VLOOKUP(AK787,AuctionMapping2019SEP_LINES!$C:$J,6,FALSE)," "))</f>
        <v xml:space="preserve"> </v>
      </c>
      <c r="AO787" s="4" t="str">
        <f>IF(D787="XFMR",IFERROR(VLOOKUP(AK787,AuctionMapping2019SEP_AUTOS!$B:$J,8,FALSE)," "),IFERROR(VLOOKUP(AK787,AuctionMapping2019SEP_LINES!$C:$J,7,FALSE)," "))</f>
        <v xml:space="preserve"> </v>
      </c>
      <c r="AP787" s="4" t="str">
        <f>IF(D787="XFMR",IFERROR(VLOOKUP(AK787,AuctionMapping2019SEP_AUTOS!$B:$J,9,FALSE)," "),IFERROR(VLOOKUP(AK787,AuctionMapping2019SEP_LINES!$C:$J,8,FALSE)," "))</f>
        <v xml:space="preserve"> </v>
      </c>
    </row>
    <row r="788" spans="1:42" hidden="1" x14ac:dyDescent="0.25">
      <c r="A788" t="s">
        <v>825</v>
      </c>
      <c r="B788" t="s">
        <v>2804</v>
      </c>
      <c r="C788" t="s">
        <v>4654</v>
      </c>
      <c r="D788" t="s">
        <v>6110</v>
      </c>
      <c r="E788">
        <v>10002882187</v>
      </c>
      <c r="F788" t="s">
        <v>6794</v>
      </c>
      <c r="G788" t="s">
        <v>8337</v>
      </c>
      <c r="H788">
        <v>10002876707</v>
      </c>
      <c r="I788" t="s">
        <v>8913</v>
      </c>
      <c r="J788" t="s">
        <v>8915</v>
      </c>
      <c r="K788">
        <v>138</v>
      </c>
      <c r="L788" t="s">
        <v>2804</v>
      </c>
      <c r="N788" t="s">
        <v>9432</v>
      </c>
      <c r="O788" t="s">
        <v>10808</v>
      </c>
      <c r="P788" t="s">
        <v>12414</v>
      </c>
      <c r="S788" t="s">
        <v>4654</v>
      </c>
      <c r="T788" t="s">
        <v>4654</v>
      </c>
      <c r="U788" t="s">
        <v>10808</v>
      </c>
      <c r="V788" t="s">
        <v>14788</v>
      </c>
      <c r="W788" t="s">
        <v>14791</v>
      </c>
      <c r="X788" t="s">
        <v>15561</v>
      </c>
      <c r="Y788" t="s">
        <v>17660</v>
      </c>
      <c r="Z788" t="s">
        <v>18832</v>
      </c>
      <c r="AA788">
        <v>10000702658</v>
      </c>
      <c r="AB788" t="s">
        <v>8913</v>
      </c>
      <c r="AC788" t="s">
        <v>19352</v>
      </c>
      <c r="AD788" t="s">
        <v>19353</v>
      </c>
      <c r="AE788" t="s">
        <v>17660</v>
      </c>
      <c r="AF788" t="s">
        <v>39</v>
      </c>
      <c r="AG788" t="s">
        <v>39</v>
      </c>
      <c r="AH788" t="s">
        <v>39</v>
      </c>
      <c r="AI788" t="s">
        <v>39</v>
      </c>
      <c r="AJ788" t="s">
        <v>39</v>
      </c>
      <c r="AK788" s="4" t="str">
        <f>IFERROR(VLOOKUP(C788,mapped!$A:$C,3,FALSE)," ")</f>
        <v xml:space="preserve"> </v>
      </c>
      <c r="AL788" s="4" t="str">
        <f>IF(D788="XFMR",IFERROR(VLOOKUP(AK788,AuctionMapping2019SEP_AUTOS!$B:$J,5,FALSE)," "),IFERROR(VLOOKUP(AK788,AuctionMapping2019SEP_LINES!$C:$J,4,FALSE)," "))</f>
        <v xml:space="preserve"> </v>
      </c>
      <c r="AM788" s="4" t="str">
        <f>IF(D788="XFMR",IFERROR(VLOOKUP(AK788,AuctionMapping2019SEP_AUTOS!$B:$J,6,FALSE)," "),IFERROR(VLOOKUP(AK788,AuctionMapping2019SEP_LINES!$C:$J,5,FALSE)," "))</f>
        <v xml:space="preserve"> </v>
      </c>
      <c r="AN788" s="4" t="str">
        <f>IF(D788="XFMR",IFERROR(VLOOKUP(AK788,AuctionMapping2019SEP_AUTOS!$B:$J,7,FALSE)," "),IFERROR(VLOOKUP(AK788,AuctionMapping2019SEP_LINES!$C:$J,6,FALSE)," "))</f>
        <v xml:space="preserve"> </v>
      </c>
      <c r="AO788" s="4" t="str">
        <f>IF(D788="XFMR",IFERROR(VLOOKUP(AK788,AuctionMapping2019SEP_AUTOS!$B:$J,8,FALSE)," "),IFERROR(VLOOKUP(AK788,AuctionMapping2019SEP_LINES!$C:$J,7,FALSE)," "))</f>
        <v xml:space="preserve"> </v>
      </c>
      <c r="AP788" s="4" t="str">
        <f>IF(D788="XFMR",IFERROR(VLOOKUP(AK788,AuctionMapping2019SEP_AUTOS!$B:$J,9,FALSE)," "),IFERROR(VLOOKUP(AK788,AuctionMapping2019SEP_LINES!$C:$J,8,FALSE)," "))</f>
        <v xml:space="preserve"> </v>
      </c>
    </row>
    <row r="789" spans="1:42" hidden="1" x14ac:dyDescent="0.25">
      <c r="A789" t="s">
        <v>826</v>
      </c>
      <c r="B789" t="s">
        <v>2805</v>
      </c>
      <c r="C789" t="s">
        <v>4655</v>
      </c>
      <c r="D789" t="s">
        <v>6110</v>
      </c>
      <c r="E789">
        <v>10002876719</v>
      </c>
      <c r="F789" t="s">
        <v>6795</v>
      </c>
      <c r="G789" t="s">
        <v>8337</v>
      </c>
      <c r="H789">
        <v>10002876707</v>
      </c>
      <c r="I789" t="s">
        <v>8913</v>
      </c>
      <c r="J789" t="s">
        <v>8915</v>
      </c>
      <c r="K789">
        <v>138</v>
      </c>
      <c r="L789" t="s">
        <v>2805</v>
      </c>
      <c r="N789" t="s">
        <v>9433</v>
      </c>
      <c r="O789" t="s">
        <v>10809</v>
      </c>
      <c r="P789" t="s">
        <v>12415</v>
      </c>
      <c r="S789" t="s">
        <v>4655</v>
      </c>
      <c r="T789" t="s">
        <v>4655</v>
      </c>
      <c r="U789" t="s">
        <v>10809</v>
      </c>
      <c r="V789" t="s">
        <v>14788</v>
      </c>
      <c r="W789" t="s">
        <v>14791</v>
      </c>
      <c r="X789" t="s">
        <v>15562</v>
      </c>
      <c r="Y789" t="s">
        <v>17661</v>
      </c>
      <c r="Z789" t="s">
        <v>7871</v>
      </c>
      <c r="AA789">
        <v>10000702195</v>
      </c>
      <c r="AB789" t="s">
        <v>8913</v>
      </c>
      <c r="AC789" t="s">
        <v>19352</v>
      </c>
      <c r="AD789" t="s">
        <v>19353</v>
      </c>
      <c r="AE789" t="s">
        <v>17661</v>
      </c>
      <c r="AF789" t="s">
        <v>39</v>
      </c>
      <c r="AG789" t="s">
        <v>39</v>
      </c>
      <c r="AH789" t="s">
        <v>39</v>
      </c>
      <c r="AI789" t="s">
        <v>39</v>
      </c>
      <c r="AJ789" t="s">
        <v>39</v>
      </c>
      <c r="AK789" s="4" t="str">
        <f>IFERROR(VLOOKUP(C789,mapped!$A:$C,3,FALSE)," ")</f>
        <v xml:space="preserve"> </v>
      </c>
      <c r="AL789" s="4" t="str">
        <f>IF(D789="XFMR",IFERROR(VLOOKUP(AK789,AuctionMapping2019SEP_AUTOS!$B:$J,5,FALSE)," "),IFERROR(VLOOKUP(AK789,AuctionMapping2019SEP_LINES!$C:$J,4,FALSE)," "))</f>
        <v xml:space="preserve"> </v>
      </c>
      <c r="AM789" s="4" t="str">
        <f>IF(D789="XFMR",IFERROR(VLOOKUP(AK789,AuctionMapping2019SEP_AUTOS!$B:$J,6,FALSE)," "),IFERROR(VLOOKUP(AK789,AuctionMapping2019SEP_LINES!$C:$J,5,FALSE)," "))</f>
        <v xml:space="preserve"> </v>
      </c>
      <c r="AN789" s="4" t="str">
        <f>IF(D789="XFMR",IFERROR(VLOOKUP(AK789,AuctionMapping2019SEP_AUTOS!$B:$J,7,FALSE)," "),IFERROR(VLOOKUP(AK789,AuctionMapping2019SEP_LINES!$C:$J,6,FALSE)," "))</f>
        <v xml:space="preserve"> </v>
      </c>
      <c r="AO789" s="4" t="str">
        <f>IF(D789="XFMR",IFERROR(VLOOKUP(AK789,AuctionMapping2019SEP_AUTOS!$B:$J,8,FALSE)," "),IFERROR(VLOOKUP(AK789,AuctionMapping2019SEP_LINES!$C:$J,7,FALSE)," "))</f>
        <v xml:space="preserve"> </v>
      </c>
      <c r="AP789" s="4" t="str">
        <f>IF(D789="XFMR",IFERROR(VLOOKUP(AK789,AuctionMapping2019SEP_AUTOS!$B:$J,9,FALSE)," "),IFERROR(VLOOKUP(AK789,AuctionMapping2019SEP_LINES!$C:$J,8,FALSE)," "))</f>
        <v xml:space="preserve"> </v>
      </c>
    </row>
    <row r="790" spans="1:42" hidden="1" x14ac:dyDescent="0.25">
      <c r="A790" t="s">
        <v>827</v>
      </c>
      <c r="B790" t="s">
        <v>2806</v>
      </c>
      <c r="C790" t="s">
        <v>4656</v>
      </c>
      <c r="D790" t="s">
        <v>6110</v>
      </c>
      <c r="E790">
        <v>10002845769</v>
      </c>
      <c r="F790" t="s">
        <v>6796</v>
      </c>
      <c r="G790" t="s">
        <v>7871</v>
      </c>
      <c r="H790">
        <v>10000702195</v>
      </c>
      <c r="I790" t="s">
        <v>8913</v>
      </c>
      <c r="J790" t="s">
        <v>8915</v>
      </c>
      <c r="K790">
        <v>138</v>
      </c>
      <c r="L790" t="s">
        <v>2806</v>
      </c>
      <c r="N790" t="s">
        <v>2806</v>
      </c>
      <c r="O790" t="s">
        <v>10810</v>
      </c>
      <c r="P790" t="s">
        <v>12416</v>
      </c>
      <c r="S790" t="s">
        <v>4656</v>
      </c>
      <c r="T790" t="s">
        <v>4656</v>
      </c>
      <c r="U790" t="s">
        <v>14294</v>
      </c>
      <c r="V790" t="s">
        <v>14788</v>
      </c>
      <c r="W790" t="s">
        <v>14790</v>
      </c>
      <c r="X790" t="s">
        <v>15563</v>
      </c>
      <c r="Y790" t="s">
        <v>17662</v>
      </c>
      <c r="Z790" t="s">
        <v>7856</v>
      </c>
      <c r="AA790">
        <v>10000702984</v>
      </c>
      <c r="AB790" t="s">
        <v>8913</v>
      </c>
      <c r="AC790" t="s">
        <v>19351</v>
      </c>
      <c r="AD790" t="s">
        <v>19351</v>
      </c>
      <c r="AE790" t="s">
        <v>19921</v>
      </c>
      <c r="AF790" t="s">
        <v>39</v>
      </c>
      <c r="AG790" t="s">
        <v>39</v>
      </c>
      <c r="AH790" t="s">
        <v>39</v>
      </c>
      <c r="AI790" t="s">
        <v>39</v>
      </c>
      <c r="AJ790" t="s">
        <v>39</v>
      </c>
      <c r="AK790" s="4" t="str">
        <f>IFERROR(VLOOKUP(C790,mapped!$A:$C,3,FALSE)," ")</f>
        <v xml:space="preserve"> </v>
      </c>
      <c r="AL790" s="4" t="str">
        <f>IF(D790="XFMR",IFERROR(VLOOKUP(AK790,AuctionMapping2019SEP_AUTOS!$B:$J,5,FALSE)," "),IFERROR(VLOOKUP(AK790,AuctionMapping2019SEP_LINES!$C:$J,4,FALSE)," "))</f>
        <v xml:space="preserve"> </v>
      </c>
      <c r="AM790" s="4" t="str">
        <f>IF(D790="XFMR",IFERROR(VLOOKUP(AK790,AuctionMapping2019SEP_AUTOS!$B:$J,6,FALSE)," "),IFERROR(VLOOKUP(AK790,AuctionMapping2019SEP_LINES!$C:$J,5,FALSE)," "))</f>
        <v xml:space="preserve"> </v>
      </c>
      <c r="AN790" s="4" t="str">
        <f>IF(D790="XFMR",IFERROR(VLOOKUP(AK790,AuctionMapping2019SEP_AUTOS!$B:$J,7,FALSE)," "),IFERROR(VLOOKUP(AK790,AuctionMapping2019SEP_LINES!$C:$J,6,FALSE)," "))</f>
        <v xml:space="preserve"> </v>
      </c>
      <c r="AO790" s="4" t="str">
        <f>IF(D790="XFMR",IFERROR(VLOOKUP(AK790,AuctionMapping2019SEP_AUTOS!$B:$J,8,FALSE)," "),IFERROR(VLOOKUP(AK790,AuctionMapping2019SEP_LINES!$C:$J,7,FALSE)," "))</f>
        <v xml:space="preserve"> </v>
      </c>
      <c r="AP790" s="4" t="str">
        <f>IF(D790="XFMR",IFERROR(VLOOKUP(AK790,AuctionMapping2019SEP_AUTOS!$B:$J,9,FALSE)," "),IFERROR(VLOOKUP(AK790,AuctionMapping2019SEP_LINES!$C:$J,8,FALSE)," "))</f>
        <v xml:space="preserve"> </v>
      </c>
    </row>
    <row r="791" spans="1:42" hidden="1" x14ac:dyDescent="0.25">
      <c r="A791" t="s">
        <v>828</v>
      </c>
      <c r="B791" t="s">
        <v>2806</v>
      </c>
      <c r="C791" t="s">
        <v>4657</v>
      </c>
      <c r="D791" t="s">
        <v>6110</v>
      </c>
      <c r="E791">
        <v>10002876708</v>
      </c>
      <c r="F791" t="s">
        <v>6797</v>
      </c>
      <c r="G791" t="s">
        <v>8337</v>
      </c>
      <c r="H791">
        <v>10002876707</v>
      </c>
      <c r="I791" t="s">
        <v>8913</v>
      </c>
      <c r="J791" t="s">
        <v>8915</v>
      </c>
      <c r="K791">
        <v>138</v>
      </c>
      <c r="L791" t="s">
        <v>2806</v>
      </c>
      <c r="N791" t="s">
        <v>2806</v>
      </c>
      <c r="O791" t="s">
        <v>10809</v>
      </c>
      <c r="P791" t="s">
        <v>12417</v>
      </c>
      <c r="S791" t="s">
        <v>4657</v>
      </c>
      <c r="T791" t="s">
        <v>4657</v>
      </c>
      <c r="U791" t="s">
        <v>10809</v>
      </c>
      <c r="V791" t="s">
        <v>14788</v>
      </c>
      <c r="W791" t="s">
        <v>14790</v>
      </c>
      <c r="X791" t="s">
        <v>15564</v>
      </c>
      <c r="Y791" t="s">
        <v>17663</v>
      </c>
      <c r="Z791" t="s">
        <v>7856</v>
      </c>
      <c r="AA791">
        <v>10000702984</v>
      </c>
      <c r="AB791" t="s">
        <v>8913</v>
      </c>
      <c r="AC791" t="s">
        <v>19351</v>
      </c>
      <c r="AD791" t="s">
        <v>19351</v>
      </c>
      <c r="AE791" t="s">
        <v>19922</v>
      </c>
      <c r="AF791" t="s">
        <v>39</v>
      </c>
      <c r="AG791" t="s">
        <v>39</v>
      </c>
      <c r="AH791" t="s">
        <v>39</v>
      </c>
      <c r="AI791" t="s">
        <v>39</v>
      </c>
      <c r="AJ791" t="s">
        <v>39</v>
      </c>
      <c r="AK791" s="4" t="str">
        <f>IFERROR(VLOOKUP(C791,mapped!$A:$C,3,FALSE)," ")</f>
        <v xml:space="preserve"> </v>
      </c>
      <c r="AL791" s="4" t="str">
        <f>IF(D791="XFMR",IFERROR(VLOOKUP(AK791,AuctionMapping2019SEP_AUTOS!$B:$J,5,FALSE)," "),IFERROR(VLOOKUP(AK791,AuctionMapping2019SEP_LINES!$C:$J,4,FALSE)," "))</f>
        <v xml:space="preserve"> </v>
      </c>
      <c r="AM791" s="4" t="str">
        <f>IF(D791="XFMR",IFERROR(VLOOKUP(AK791,AuctionMapping2019SEP_AUTOS!$B:$J,6,FALSE)," "),IFERROR(VLOOKUP(AK791,AuctionMapping2019SEP_LINES!$C:$J,5,FALSE)," "))</f>
        <v xml:space="preserve"> </v>
      </c>
      <c r="AN791" s="4" t="str">
        <f>IF(D791="XFMR",IFERROR(VLOOKUP(AK791,AuctionMapping2019SEP_AUTOS!$B:$J,7,FALSE)," "),IFERROR(VLOOKUP(AK791,AuctionMapping2019SEP_LINES!$C:$J,6,FALSE)," "))</f>
        <v xml:space="preserve"> </v>
      </c>
      <c r="AO791" s="4" t="str">
        <f>IF(D791="XFMR",IFERROR(VLOOKUP(AK791,AuctionMapping2019SEP_AUTOS!$B:$J,8,FALSE)," "),IFERROR(VLOOKUP(AK791,AuctionMapping2019SEP_LINES!$C:$J,7,FALSE)," "))</f>
        <v xml:space="preserve"> </v>
      </c>
      <c r="AP791" s="4" t="str">
        <f>IF(D791="XFMR",IFERROR(VLOOKUP(AK791,AuctionMapping2019SEP_AUTOS!$B:$J,9,FALSE)," "),IFERROR(VLOOKUP(AK791,AuctionMapping2019SEP_LINES!$C:$J,8,FALSE)," "))</f>
        <v xml:space="preserve"> </v>
      </c>
    </row>
    <row r="792" spans="1:42" hidden="1" x14ac:dyDescent="0.25">
      <c r="A792" t="s">
        <v>829</v>
      </c>
      <c r="B792" t="s">
        <v>2807</v>
      </c>
      <c r="C792" t="s">
        <v>4658</v>
      </c>
      <c r="D792" t="s">
        <v>6110</v>
      </c>
      <c r="E792">
        <v>10002881416</v>
      </c>
      <c r="F792" t="s">
        <v>6798</v>
      </c>
      <c r="G792" t="s">
        <v>8338</v>
      </c>
      <c r="H792">
        <v>10000701788</v>
      </c>
      <c r="I792" t="s">
        <v>8914</v>
      </c>
      <c r="J792" t="s">
        <v>8915</v>
      </c>
      <c r="K792">
        <v>138</v>
      </c>
      <c r="L792" t="s">
        <v>2807</v>
      </c>
      <c r="N792" t="s">
        <v>9434</v>
      </c>
      <c r="O792" t="s">
        <v>10799</v>
      </c>
      <c r="P792" t="s">
        <v>12418</v>
      </c>
      <c r="S792" t="s">
        <v>4658</v>
      </c>
      <c r="T792" t="s">
        <v>4658</v>
      </c>
      <c r="U792" t="s">
        <v>10799</v>
      </c>
      <c r="V792" t="s">
        <v>14788</v>
      </c>
      <c r="W792" t="s">
        <v>14791</v>
      </c>
      <c r="X792" t="s">
        <v>15565</v>
      </c>
      <c r="Y792" t="s">
        <v>17664</v>
      </c>
      <c r="Z792" t="s">
        <v>7881</v>
      </c>
      <c r="AA792">
        <v>10000700134</v>
      </c>
      <c r="AB792" t="s">
        <v>8914</v>
      </c>
      <c r="AC792" t="s">
        <v>19352</v>
      </c>
      <c r="AD792" t="s">
        <v>19353</v>
      </c>
      <c r="AE792" t="s">
        <v>19923</v>
      </c>
      <c r="AF792" t="s">
        <v>39</v>
      </c>
      <c r="AG792" t="s">
        <v>39</v>
      </c>
      <c r="AH792" t="s">
        <v>39</v>
      </c>
      <c r="AI792" t="s">
        <v>39</v>
      </c>
      <c r="AJ792" t="s">
        <v>39</v>
      </c>
      <c r="AK792" s="4" t="str">
        <f>IFERROR(VLOOKUP(C792,mapped!$A:$C,3,FALSE)," ")</f>
        <v xml:space="preserve"> </v>
      </c>
      <c r="AL792" s="4" t="str">
        <f>IF(D792="XFMR",IFERROR(VLOOKUP(AK792,AuctionMapping2019SEP_AUTOS!$B:$J,5,FALSE)," "),IFERROR(VLOOKUP(AK792,AuctionMapping2019SEP_LINES!$C:$J,4,FALSE)," "))</f>
        <v xml:space="preserve"> </v>
      </c>
      <c r="AM792" s="4" t="str">
        <f>IF(D792="XFMR",IFERROR(VLOOKUP(AK792,AuctionMapping2019SEP_AUTOS!$B:$J,6,FALSE)," "),IFERROR(VLOOKUP(AK792,AuctionMapping2019SEP_LINES!$C:$J,5,FALSE)," "))</f>
        <v xml:space="preserve"> </v>
      </c>
      <c r="AN792" s="4" t="str">
        <f>IF(D792="XFMR",IFERROR(VLOOKUP(AK792,AuctionMapping2019SEP_AUTOS!$B:$J,7,FALSE)," "),IFERROR(VLOOKUP(AK792,AuctionMapping2019SEP_LINES!$C:$J,6,FALSE)," "))</f>
        <v xml:space="preserve"> </v>
      </c>
      <c r="AO792" s="4" t="str">
        <f>IF(D792="XFMR",IFERROR(VLOOKUP(AK792,AuctionMapping2019SEP_AUTOS!$B:$J,8,FALSE)," "),IFERROR(VLOOKUP(AK792,AuctionMapping2019SEP_LINES!$C:$J,7,FALSE)," "))</f>
        <v xml:space="preserve"> </v>
      </c>
      <c r="AP792" s="4" t="str">
        <f>IF(D792="XFMR",IFERROR(VLOOKUP(AK792,AuctionMapping2019SEP_AUTOS!$B:$J,9,FALSE)," "),IFERROR(VLOOKUP(AK792,AuctionMapping2019SEP_LINES!$C:$J,8,FALSE)," "))</f>
        <v xml:space="preserve"> </v>
      </c>
    </row>
    <row r="793" spans="1:42" hidden="1" x14ac:dyDescent="0.25">
      <c r="A793" t="s">
        <v>830</v>
      </c>
      <c r="B793" t="s">
        <v>2808</v>
      </c>
      <c r="C793" t="s">
        <v>4659</v>
      </c>
      <c r="D793" t="s">
        <v>6110</v>
      </c>
      <c r="E793">
        <v>10002898390</v>
      </c>
      <c r="F793" t="s">
        <v>6799</v>
      </c>
      <c r="G793" t="s">
        <v>8339</v>
      </c>
      <c r="H793">
        <v>10000702799</v>
      </c>
      <c r="I793" t="s">
        <v>8912</v>
      </c>
      <c r="J793" t="s">
        <v>8915</v>
      </c>
      <c r="K793">
        <v>69</v>
      </c>
      <c r="L793" t="s">
        <v>2808</v>
      </c>
      <c r="N793" t="s">
        <v>2808</v>
      </c>
      <c r="O793" t="s">
        <v>10811</v>
      </c>
      <c r="P793" t="s">
        <v>12419</v>
      </c>
      <c r="S793" t="s">
        <v>4659</v>
      </c>
      <c r="T793" t="s">
        <v>4659</v>
      </c>
      <c r="U793" t="s">
        <v>14295</v>
      </c>
      <c r="V793" t="s">
        <v>14788</v>
      </c>
      <c r="W793" t="s">
        <v>14791</v>
      </c>
      <c r="X793" t="s">
        <v>15566</v>
      </c>
      <c r="Y793" t="s">
        <v>17665</v>
      </c>
      <c r="Z793" t="s">
        <v>19058</v>
      </c>
      <c r="AA793">
        <v>10000702800</v>
      </c>
      <c r="AB793" t="s">
        <v>8912</v>
      </c>
      <c r="AC793" t="s">
        <v>19352</v>
      </c>
      <c r="AD793" t="s">
        <v>19353</v>
      </c>
      <c r="AE793" t="s">
        <v>19924</v>
      </c>
      <c r="AF793" t="s">
        <v>39</v>
      </c>
      <c r="AG793" t="s">
        <v>39</v>
      </c>
      <c r="AH793" t="s">
        <v>39</v>
      </c>
      <c r="AI793" t="s">
        <v>39</v>
      </c>
      <c r="AJ793" t="s">
        <v>39</v>
      </c>
      <c r="AK793" s="4" t="str">
        <f>IFERROR(VLOOKUP(C793,mapped!$A:$C,3,FALSE)," ")</f>
        <v xml:space="preserve"> </v>
      </c>
      <c r="AL793" s="4" t="str">
        <f>IF(D793="XFMR",IFERROR(VLOOKUP(AK793,AuctionMapping2019SEP_AUTOS!$B:$J,5,FALSE)," "),IFERROR(VLOOKUP(AK793,AuctionMapping2019SEP_LINES!$C:$J,4,FALSE)," "))</f>
        <v xml:space="preserve"> </v>
      </c>
      <c r="AM793" s="4" t="str">
        <f>IF(D793="XFMR",IFERROR(VLOOKUP(AK793,AuctionMapping2019SEP_AUTOS!$B:$J,6,FALSE)," "),IFERROR(VLOOKUP(AK793,AuctionMapping2019SEP_LINES!$C:$J,5,FALSE)," "))</f>
        <v xml:space="preserve"> </v>
      </c>
      <c r="AN793" s="4" t="str">
        <f>IF(D793="XFMR",IFERROR(VLOOKUP(AK793,AuctionMapping2019SEP_AUTOS!$B:$J,7,FALSE)," "),IFERROR(VLOOKUP(AK793,AuctionMapping2019SEP_LINES!$C:$J,6,FALSE)," "))</f>
        <v xml:space="preserve"> </v>
      </c>
      <c r="AO793" s="4" t="str">
        <f>IF(D793="XFMR",IFERROR(VLOOKUP(AK793,AuctionMapping2019SEP_AUTOS!$B:$J,8,FALSE)," "),IFERROR(VLOOKUP(AK793,AuctionMapping2019SEP_LINES!$C:$J,7,FALSE)," "))</f>
        <v xml:space="preserve"> </v>
      </c>
      <c r="AP793" s="4" t="str">
        <f>IF(D793="XFMR",IFERROR(VLOOKUP(AK793,AuctionMapping2019SEP_AUTOS!$B:$J,9,FALSE)," "),IFERROR(VLOOKUP(AK793,AuctionMapping2019SEP_LINES!$C:$J,8,FALSE)," "))</f>
        <v xml:space="preserve"> </v>
      </c>
    </row>
    <row r="794" spans="1:42" hidden="1" x14ac:dyDescent="0.25">
      <c r="A794" t="s">
        <v>831</v>
      </c>
      <c r="B794" t="s">
        <v>2809</v>
      </c>
      <c r="C794" t="s">
        <v>4660</v>
      </c>
      <c r="D794" t="s">
        <v>6111</v>
      </c>
      <c r="E794">
        <v>10000797674</v>
      </c>
      <c r="F794" t="s">
        <v>6800</v>
      </c>
      <c r="G794" t="s">
        <v>8340</v>
      </c>
      <c r="H794">
        <v>10000702954</v>
      </c>
      <c r="I794" t="s">
        <v>8911</v>
      </c>
      <c r="J794" t="s">
        <v>8915</v>
      </c>
      <c r="K794">
        <v>138</v>
      </c>
      <c r="L794" t="s">
        <v>2809</v>
      </c>
      <c r="N794" t="s">
        <v>9435</v>
      </c>
      <c r="O794" t="s">
        <v>10812</v>
      </c>
      <c r="P794" t="s">
        <v>12420</v>
      </c>
      <c r="S794" t="s">
        <v>4660</v>
      </c>
      <c r="T794" t="s">
        <v>4660</v>
      </c>
      <c r="U794" t="s">
        <v>14296</v>
      </c>
      <c r="V794" t="s">
        <v>14788</v>
      </c>
      <c r="W794" t="s">
        <v>14790</v>
      </c>
      <c r="X794" t="s">
        <v>15567</v>
      </c>
      <c r="Y794" t="s">
        <v>17180</v>
      </c>
      <c r="AC794" t="s">
        <v>19351</v>
      </c>
      <c r="AD794" t="s">
        <v>19351</v>
      </c>
      <c r="AE794" t="s">
        <v>17180</v>
      </c>
      <c r="AF794" t="s">
        <v>39</v>
      </c>
      <c r="AG794" t="s">
        <v>39</v>
      </c>
      <c r="AH794" t="s">
        <v>39</v>
      </c>
      <c r="AI794" t="s">
        <v>39</v>
      </c>
      <c r="AJ794" t="s">
        <v>39</v>
      </c>
      <c r="AK794" s="4" t="str">
        <f>IFERROR(VLOOKUP(C794,mapped!$A:$C,3,FALSE)," ")</f>
        <v xml:space="preserve"> </v>
      </c>
      <c r="AL794" s="4" t="str">
        <f>IF(D794="XFMR",IFERROR(VLOOKUP(AK794,AuctionMapping2019SEP_AUTOS!$B:$J,5,FALSE)," "),IFERROR(VLOOKUP(AK794,AuctionMapping2019SEP_LINES!$C:$J,4,FALSE)," "))</f>
        <v xml:space="preserve"> </v>
      </c>
      <c r="AM794" s="4" t="str">
        <f>IF(D794="XFMR",IFERROR(VLOOKUP(AK794,AuctionMapping2019SEP_AUTOS!$B:$J,6,FALSE)," "),IFERROR(VLOOKUP(AK794,AuctionMapping2019SEP_LINES!$C:$J,5,FALSE)," "))</f>
        <v xml:space="preserve"> </v>
      </c>
      <c r="AN794" s="4" t="str">
        <f>IF(D794="XFMR",IFERROR(VLOOKUP(AK794,AuctionMapping2019SEP_AUTOS!$B:$J,7,FALSE)," "),IFERROR(VLOOKUP(AK794,AuctionMapping2019SEP_LINES!$C:$J,6,FALSE)," "))</f>
        <v xml:space="preserve"> </v>
      </c>
      <c r="AO794" s="4" t="str">
        <f>IF(D794="XFMR",IFERROR(VLOOKUP(AK794,AuctionMapping2019SEP_AUTOS!$B:$J,8,FALSE)," "),IFERROR(VLOOKUP(AK794,AuctionMapping2019SEP_LINES!$C:$J,7,FALSE)," "))</f>
        <v xml:space="preserve"> </v>
      </c>
      <c r="AP794" s="4" t="str">
        <f>IF(D794="XFMR",IFERROR(VLOOKUP(AK794,AuctionMapping2019SEP_AUTOS!$B:$J,9,FALSE)," "),IFERROR(VLOOKUP(AK794,AuctionMapping2019SEP_LINES!$C:$J,8,FALSE)," "))</f>
        <v xml:space="preserve"> </v>
      </c>
    </row>
    <row r="795" spans="1:42" hidden="1" x14ac:dyDescent="0.25">
      <c r="A795" t="s">
        <v>832</v>
      </c>
      <c r="B795" t="s">
        <v>2810</v>
      </c>
      <c r="C795" t="s">
        <v>4661</v>
      </c>
      <c r="D795" t="s">
        <v>6111</v>
      </c>
      <c r="E795">
        <v>10002854974</v>
      </c>
      <c r="F795" t="s">
        <v>6801</v>
      </c>
      <c r="G795" t="s">
        <v>6801</v>
      </c>
      <c r="H795">
        <v>10002494735</v>
      </c>
      <c r="I795" t="s">
        <v>8912</v>
      </c>
      <c r="J795" t="s">
        <v>8915</v>
      </c>
      <c r="K795">
        <v>345</v>
      </c>
      <c r="L795" t="s">
        <v>2810</v>
      </c>
      <c r="N795" t="s">
        <v>9436</v>
      </c>
      <c r="O795" t="s">
        <v>10813</v>
      </c>
      <c r="P795" t="s">
        <v>12421</v>
      </c>
      <c r="S795" t="s">
        <v>4661</v>
      </c>
      <c r="T795" t="s">
        <v>4661</v>
      </c>
      <c r="U795" t="s">
        <v>10813</v>
      </c>
      <c r="V795" t="s">
        <v>14788</v>
      </c>
      <c r="W795" t="s">
        <v>14791</v>
      </c>
      <c r="X795" t="s">
        <v>15568</v>
      </c>
      <c r="Y795" t="s">
        <v>17666</v>
      </c>
      <c r="AC795" t="s">
        <v>19352</v>
      </c>
      <c r="AD795" t="s">
        <v>19352</v>
      </c>
      <c r="AE795" t="s">
        <v>17666</v>
      </c>
      <c r="AF795" t="s">
        <v>39</v>
      </c>
      <c r="AG795" t="s">
        <v>39</v>
      </c>
      <c r="AH795" t="s">
        <v>39</v>
      </c>
      <c r="AI795" t="s">
        <v>39</v>
      </c>
      <c r="AJ795" t="s">
        <v>39</v>
      </c>
      <c r="AK795" s="4" t="str">
        <f>IFERROR(VLOOKUP(C795,mapped!$A:$C,3,FALSE)," ")</f>
        <v xml:space="preserve"> </v>
      </c>
      <c r="AL795" s="4" t="str">
        <f>IF(D795="XFMR",IFERROR(VLOOKUP(AK795,AuctionMapping2019SEP_AUTOS!$B:$J,5,FALSE)," "),IFERROR(VLOOKUP(AK795,AuctionMapping2019SEP_LINES!$C:$J,4,FALSE)," "))</f>
        <v xml:space="preserve"> </v>
      </c>
      <c r="AM795" s="4" t="str">
        <f>IF(D795="XFMR",IFERROR(VLOOKUP(AK795,AuctionMapping2019SEP_AUTOS!$B:$J,6,FALSE)," "),IFERROR(VLOOKUP(AK795,AuctionMapping2019SEP_LINES!$C:$J,5,FALSE)," "))</f>
        <v xml:space="preserve"> </v>
      </c>
      <c r="AN795" s="4" t="str">
        <f>IF(D795="XFMR",IFERROR(VLOOKUP(AK795,AuctionMapping2019SEP_AUTOS!$B:$J,7,FALSE)," "),IFERROR(VLOOKUP(AK795,AuctionMapping2019SEP_LINES!$C:$J,6,FALSE)," "))</f>
        <v xml:space="preserve"> </v>
      </c>
      <c r="AO795" s="4" t="str">
        <f>IF(D795="XFMR",IFERROR(VLOOKUP(AK795,AuctionMapping2019SEP_AUTOS!$B:$J,8,FALSE)," "),IFERROR(VLOOKUP(AK795,AuctionMapping2019SEP_LINES!$C:$J,7,FALSE)," "))</f>
        <v xml:space="preserve"> </v>
      </c>
      <c r="AP795" s="4" t="str">
        <f>IF(D795="XFMR",IFERROR(VLOOKUP(AK795,AuctionMapping2019SEP_AUTOS!$B:$J,9,FALSE)," "),IFERROR(VLOOKUP(AK795,AuctionMapping2019SEP_LINES!$C:$J,8,FALSE)," "))</f>
        <v xml:space="preserve"> </v>
      </c>
    </row>
    <row r="796" spans="1:42" x14ac:dyDescent="0.25">
      <c r="A796" t="s">
        <v>833</v>
      </c>
      <c r="B796" t="s">
        <v>2811</v>
      </c>
      <c r="C796" t="s">
        <v>4662</v>
      </c>
      <c r="D796" t="s">
        <v>6110</v>
      </c>
      <c r="E796">
        <v>10002869010</v>
      </c>
      <c r="F796" t="s">
        <v>6802</v>
      </c>
      <c r="G796" t="s">
        <v>8341</v>
      </c>
      <c r="H796">
        <v>10002869007</v>
      </c>
      <c r="I796" t="s">
        <v>8912</v>
      </c>
      <c r="J796" t="s">
        <v>8915</v>
      </c>
      <c r="K796">
        <v>69</v>
      </c>
      <c r="L796" t="s">
        <v>2811</v>
      </c>
      <c r="N796" t="s">
        <v>2811</v>
      </c>
      <c r="O796" t="s">
        <v>10814</v>
      </c>
      <c r="P796" t="s">
        <v>12422</v>
      </c>
      <c r="S796" t="s">
        <v>4662</v>
      </c>
      <c r="T796" t="s">
        <v>4662</v>
      </c>
      <c r="U796" t="s">
        <v>10814</v>
      </c>
      <c r="V796" t="s">
        <v>14788</v>
      </c>
      <c r="W796" t="s">
        <v>14791</v>
      </c>
      <c r="X796" t="s">
        <v>15569</v>
      </c>
      <c r="Y796" t="s">
        <v>17667</v>
      </c>
      <c r="Z796" t="s">
        <v>8003</v>
      </c>
      <c r="AA796">
        <v>10000702430</v>
      </c>
      <c r="AB796" t="s">
        <v>8912</v>
      </c>
      <c r="AC796" t="s">
        <v>19352</v>
      </c>
      <c r="AD796" t="s">
        <v>19354</v>
      </c>
      <c r="AE796" t="s">
        <v>19925</v>
      </c>
      <c r="AF796" t="s">
        <v>21034</v>
      </c>
      <c r="AG796" t="s">
        <v>21368</v>
      </c>
      <c r="AH796" t="s">
        <v>21379</v>
      </c>
      <c r="AI796" t="s">
        <v>21368</v>
      </c>
      <c r="AJ796" t="s">
        <v>21368</v>
      </c>
      <c r="AK796" s="4" t="str">
        <f>IFERROR(VLOOKUP(C796,mapped!$A:$C,3,FALSE)," ")</f>
        <v>CINNAM_SANORT1_1</v>
      </c>
      <c r="AL796" s="4">
        <f>IF(D796="XFMR",IFERROR(VLOOKUP(AK796,AuctionMapping2019SEP_AUTOS!$B:$J,5,FALSE)," "),IFERROR(VLOOKUP(AK796,AuctionMapping2019SEP_LINES!$C:$J,4,FALSE)," "))</f>
        <v>6462</v>
      </c>
      <c r="AM796" s="4" t="str">
        <f>IF(D796="XFMR",IFERROR(VLOOKUP(AK796,AuctionMapping2019SEP_AUTOS!$B:$J,6,FALSE)," "),IFERROR(VLOOKUP(AK796,AuctionMapping2019SEP_LINES!$C:$J,5,FALSE)," "))</f>
        <v>SANORTH2A</v>
      </c>
      <c r="AN796" s="4">
        <f>IF(D796="XFMR",IFERROR(VLOOKUP(AK796,AuctionMapping2019SEP_AUTOS!$B:$J,7,FALSE)," "),IFERROR(VLOOKUP(AK796,AuctionMapping2019SEP_LINES!$C:$J,6,FALSE)," "))</f>
        <v>60380</v>
      </c>
      <c r="AO796" s="4" t="str">
        <f>IF(D796="XFMR",IFERROR(VLOOKUP(AK796,AuctionMapping2019SEP_AUTOS!$B:$J,8,FALSE)," "),IFERROR(VLOOKUP(AK796,AuctionMapping2019SEP_LINES!$C:$J,7,FALSE)," "))</f>
        <v>CINNAMON2A</v>
      </c>
      <c r="AP796" s="4" t="str">
        <f>IF(D796="XFMR",IFERROR(VLOOKUP(AK796,AuctionMapping2019SEP_AUTOS!$B:$J,9,FALSE)," "),IFERROR(VLOOKUP(AK796,AuctionMapping2019SEP_LINES!$C:$J,8,FALSE)," "))</f>
        <v>1</v>
      </c>
    </row>
    <row r="797" spans="1:42" hidden="1" x14ac:dyDescent="0.25">
      <c r="A797" t="s">
        <v>834</v>
      </c>
      <c r="B797" t="s">
        <v>2812</v>
      </c>
      <c r="C797" t="s">
        <v>4663</v>
      </c>
      <c r="D797" t="s">
        <v>6110</v>
      </c>
      <c r="E797">
        <v>10000748923</v>
      </c>
      <c r="F797" t="s">
        <v>6803</v>
      </c>
      <c r="G797" t="s">
        <v>8338</v>
      </c>
      <c r="H797">
        <v>10000701788</v>
      </c>
      <c r="I797" t="s">
        <v>8914</v>
      </c>
      <c r="J797" t="s">
        <v>8915</v>
      </c>
      <c r="K797">
        <v>138</v>
      </c>
      <c r="L797" t="s">
        <v>2812</v>
      </c>
      <c r="N797" t="s">
        <v>9437</v>
      </c>
      <c r="O797" t="s">
        <v>10815</v>
      </c>
      <c r="P797" t="s">
        <v>12423</v>
      </c>
      <c r="S797" t="s">
        <v>13820</v>
      </c>
      <c r="T797" t="s">
        <v>13820</v>
      </c>
      <c r="U797" t="s">
        <v>10815</v>
      </c>
      <c r="V797" t="s">
        <v>14788</v>
      </c>
      <c r="W797" t="s">
        <v>14791</v>
      </c>
      <c r="X797" t="s">
        <v>15570</v>
      </c>
      <c r="Y797" t="s">
        <v>17668</v>
      </c>
      <c r="Z797" t="s">
        <v>19077</v>
      </c>
      <c r="AA797">
        <v>10000701293</v>
      </c>
      <c r="AB797" t="s">
        <v>8914</v>
      </c>
      <c r="AC797" t="s">
        <v>19352</v>
      </c>
      <c r="AD797" t="s">
        <v>19353</v>
      </c>
      <c r="AE797" t="s">
        <v>19926</v>
      </c>
      <c r="AF797" t="s">
        <v>39</v>
      </c>
      <c r="AG797" t="s">
        <v>39</v>
      </c>
      <c r="AH797" t="s">
        <v>39</v>
      </c>
      <c r="AI797" t="s">
        <v>39</v>
      </c>
      <c r="AJ797" t="s">
        <v>39</v>
      </c>
      <c r="AK797" s="4" t="str">
        <f>IFERROR(VLOOKUP(C797,mapped!$A:$C,3,FALSE)," ")</f>
        <v xml:space="preserve"> </v>
      </c>
      <c r="AL797" s="4" t="str">
        <f>IF(D797="XFMR",IFERROR(VLOOKUP(AK797,AuctionMapping2019SEP_AUTOS!$B:$J,5,FALSE)," "),IFERROR(VLOOKUP(AK797,AuctionMapping2019SEP_LINES!$C:$J,4,FALSE)," "))</f>
        <v xml:space="preserve"> </v>
      </c>
      <c r="AM797" s="4" t="str">
        <f>IF(D797="XFMR",IFERROR(VLOOKUP(AK797,AuctionMapping2019SEP_AUTOS!$B:$J,6,FALSE)," "),IFERROR(VLOOKUP(AK797,AuctionMapping2019SEP_LINES!$C:$J,5,FALSE)," "))</f>
        <v xml:space="preserve"> </v>
      </c>
      <c r="AN797" s="4" t="str">
        <f>IF(D797="XFMR",IFERROR(VLOOKUP(AK797,AuctionMapping2019SEP_AUTOS!$B:$J,7,FALSE)," "),IFERROR(VLOOKUP(AK797,AuctionMapping2019SEP_LINES!$C:$J,6,FALSE)," "))</f>
        <v xml:space="preserve"> </v>
      </c>
      <c r="AO797" s="4" t="str">
        <f>IF(D797="XFMR",IFERROR(VLOOKUP(AK797,AuctionMapping2019SEP_AUTOS!$B:$J,8,FALSE)," "),IFERROR(VLOOKUP(AK797,AuctionMapping2019SEP_LINES!$C:$J,7,FALSE)," "))</f>
        <v xml:space="preserve"> </v>
      </c>
      <c r="AP797" s="4" t="str">
        <f>IF(D797="XFMR",IFERROR(VLOOKUP(AK797,AuctionMapping2019SEP_AUTOS!$B:$J,9,FALSE)," "),IFERROR(VLOOKUP(AK797,AuctionMapping2019SEP_LINES!$C:$J,8,FALSE)," "))</f>
        <v xml:space="preserve"> </v>
      </c>
    </row>
    <row r="798" spans="1:42" hidden="1" x14ac:dyDescent="0.25">
      <c r="A798" t="s">
        <v>835</v>
      </c>
      <c r="B798" t="s">
        <v>2813</v>
      </c>
      <c r="C798" t="s">
        <v>4664</v>
      </c>
      <c r="D798" t="s">
        <v>6110</v>
      </c>
      <c r="E798">
        <v>10002901080</v>
      </c>
      <c r="F798" t="s">
        <v>6804</v>
      </c>
      <c r="G798" t="s">
        <v>8342</v>
      </c>
      <c r="H798">
        <v>10002901072</v>
      </c>
      <c r="I798" t="s">
        <v>8912</v>
      </c>
      <c r="J798" t="s">
        <v>8915</v>
      </c>
      <c r="K798">
        <v>69</v>
      </c>
      <c r="L798" t="s">
        <v>2813</v>
      </c>
      <c r="N798" t="s">
        <v>2813</v>
      </c>
      <c r="O798" t="s">
        <v>10800</v>
      </c>
      <c r="P798" t="s">
        <v>12424</v>
      </c>
      <c r="S798" t="s">
        <v>4664</v>
      </c>
      <c r="T798" t="s">
        <v>4664</v>
      </c>
      <c r="U798" t="s">
        <v>10800</v>
      </c>
      <c r="V798" t="s">
        <v>14788</v>
      </c>
      <c r="W798" t="s">
        <v>14791</v>
      </c>
      <c r="X798" t="s">
        <v>15571</v>
      </c>
      <c r="Y798" t="s">
        <v>17669</v>
      </c>
      <c r="Z798" t="s">
        <v>19078</v>
      </c>
      <c r="AA798">
        <v>10002901064</v>
      </c>
      <c r="AB798" t="s">
        <v>8912</v>
      </c>
      <c r="AC798" t="s">
        <v>19352</v>
      </c>
      <c r="AD798" t="s">
        <v>19353</v>
      </c>
      <c r="AE798" t="s">
        <v>19927</v>
      </c>
      <c r="AF798" t="s">
        <v>39</v>
      </c>
      <c r="AG798" t="s">
        <v>39</v>
      </c>
      <c r="AH798" t="s">
        <v>39</v>
      </c>
      <c r="AI798" t="s">
        <v>39</v>
      </c>
      <c r="AJ798" t="s">
        <v>39</v>
      </c>
      <c r="AK798" s="4" t="str">
        <f>IFERROR(VLOOKUP(C798,mapped!$A:$C,3,FALSE)," ")</f>
        <v xml:space="preserve"> </v>
      </c>
      <c r="AL798" s="4" t="str">
        <f>IF(D798="XFMR",IFERROR(VLOOKUP(AK798,AuctionMapping2019SEP_AUTOS!$B:$J,5,FALSE)," "),IFERROR(VLOOKUP(AK798,AuctionMapping2019SEP_LINES!$C:$J,4,FALSE)," "))</f>
        <v xml:space="preserve"> </v>
      </c>
      <c r="AM798" s="4" t="str">
        <f>IF(D798="XFMR",IFERROR(VLOOKUP(AK798,AuctionMapping2019SEP_AUTOS!$B:$J,6,FALSE)," "),IFERROR(VLOOKUP(AK798,AuctionMapping2019SEP_LINES!$C:$J,5,FALSE)," "))</f>
        <v xml:space="preserve"> </v>
      </c>
      <c r="AN798" s="4" t="str">
        <f>IF(D798="XFMR",IFERROR(VLOOKUP(AK798,AuctionMapping2019SEP_AUTOS!$B:$J,7,FALSE)," "),IFERROR(VLOOKUP(AK798,AuctionMapping2019SEP_LINES!$C:$J,6,FALSE)," "))</f>
        <v xml:space="preserve"> </v>
      </c>
      <c r="AO798" s="4" t="str">
        <f>IF(D798="XFMR",IFERROR(VLOOKUP(AK798,AuctionMapping2019SEP_AUTOS!$B:$J,8,FALSE)," "),IFERROR(VLOOKUP(AK798,AuctionMapping2019SEP_LINES!$C:$J,7,FALSE)," "))</f>
        <v xml:space="preserve"> </v>
      </c>
      <c r="AP798" s="4" t="str">
        <f>IF(D798="XFMR",IFERROR(VLOOKUP(AK798,AuctionMapping2019SEP_AUTOS!$B:$J,9,FALSE)," "),IFERROR(VLOOKUP(AK798,AuctionMapping2019SEP_LINES!$C:$J,8,FALSE)," "))</f>
        <v xml:space="preserve"> </v>
      </c>
    </row>
    <row r="799" spans="1:42" hidden="1" x14ac:dyDescent="0.25">
      <c r="A799" t="s">
        <v>836</v>
      </c>
      <c r="B799" t="s">
        <v>2813</v>
      </c>
      <c r="C799" t="s">
        <v>4665</v>
      </c>
      <c r="D799" t="s">
        <v>6110</v>
      </c>
      <c r="E799">
        <v>10002901085</v>
      </c>
      <c r="F799" t="s">
        <v>6805</v>
      </c>
      <c r="G799" t="s">
        <v>8343</v>
      </c>
      <c r="H799">
        <v>10000703185</v>
      </c>
      <c r="I799" t="s">
        <v>8912</v>
      </c>
      <c r="J799" t="s">
        <v>8915</v>
      </c>
      <c r="K799">
        <v>69</v>
      </c>
      <c r="L799" t="s">
        <v>2813</v>
      </c>
      <c r="N799" t="s">
        <v>2813</v>
      </c>
      <c r="O799" t="s">
        <v>10800</v>
      </c>
      <c r="P799" t="s">
        <v>12425</v>
      </c>
      <c r="S799" t="s">
        <v>4665</v>
      </c>
      <c r="T799" t="s">
        <v>4665</v>
      </c>
      <c r="U799" t="s">
        <v>10800</v>
      </c>
      <c r="V799" t="s">
        <v>14788</v>
      </c>
      <c r="W799" t="s">
        <v>14791</v>
      </c>
      <c r="X799" t="s">
        <v>15572</v>
      </c>
      <c r="Y799" t="s">
        <v>17670</v>
      </c>
      <c r="Z799" t="s">
        <v>8344</v>
      </c>
      <c r="AA799">
        <v>10002901066</v>
      </c>
      <c r="AB799" t="s">
        <v>8912</v>
      </c>
      <c r="AC799" t="s">
        <v>19352</v>
      </c>
      <c r="AD799" t="s">
        <v>19353</v>
      </c>
      <c r="AE799" t="s">
        <v>19928</v>
      </c>
      <c r="AF799" t="s">
        <v>39</v>
      </c>
      <c r="AG799" t="s">
        <v>39</v>
      </c>
      <c r="AH799" t="s">
        <v>39</v>
      </c>
      <c r="AI799" t="s">
        <v>39</v>
      </c>
      <c r="AJ799" t="s">
        <v>39</v>
      </c>
      <c r="AK799" s="4" t="str">
        <f>IFERROR(VLOOKUP(C799,mapped!$A:$C,3,FALSE)," ")</f>
        <v xml:space="preserve"> </v>
      </c>
      <c r="AL799" s="4" t="str">
        <f>IF(D799="XFMR",IFERROR(VLOOKUP(AK799,AuctionMapping2019SEP_AUTOS!$B:$J,5,FALSE)," "),IFERROR(VLOOKUP(AK799,AuctionMapping2019SEP_LINES!$C:$J,4,FALSE)," "))</f>
        <v xml:space="preserve"> </v>
      </c>
      <c r="AM799" s="4" t="str">
        <f>IF(D799="XFMR",IFERROR(VLOOKUP(AK799,AuctionMapping2019SEP_AUTOS!$B:$J,6,FALSE)," "),IFERROR(VLOOKUP(AK799,AuctionMapping2019SEP_LINES!$C:$J,5,FALSE)," "))</f>
        <v xml:space="preserve"> </v>
      </c>
      <c r="AN799" s="4" t="str">
        <f>IF(D799="XFMR",IFERROR(VLOOKUP(AK799,AuctionMapping2019SEP_AUTOS!$B:$J,7,FALSE)," "),IFERROR(VLOOKUP(AK799,AuctionMapping2019SEP_LINES!$C:$J,6,FALSE)," "))</f>
        <v xml:space="preserve"> </v>
      </c>
      <c r="AO799" s="4" t="str">
        <f>IF(D799="XFMR",IFERROR(VLOOKUP(AK799,AuctionMapping2019SEP_AUTOS!$B:$J,8,FALSE)," "),IFERROR(VLOOKUP(AK799,AuctionMapping2019SEP_LINES!$C:$J,7,FALSE)," "))</f>
        <v xml:space="preserve"> </v>
      </c>
      <c r="AP799" s="4" t="str">
        <f>IF(D799="XFMR",IFERROR(VLOOKUP(AK799,AuctionMapping2019SEP_AUTOS!$B:$J,9,FALSE)," "),IFERROR(VLOOKUP(AK799,AuctionMapping2019SEP_LINES!$C:$J,8,FALSE)," "))</f>
        <v xml:space="preserve"> </v>
      </c>
    </row>
    <row r="800" spans="1:42" hidden="1" x14ac:dyDescent="0.25">
      <c r="A800" t="s">
        <v>837</v>
      </c>
      <c r="B800" t="s">
        <v>2813</v>
      </c>
      <c r="C800" t="s">
        <v>4666</v>
      </c>
      <c r="D800" t="s">
        <v>6110</v>
      </c>
      <c r="E800">
        <v>10002901068</v>
      </c>
      <c r="F800" t="s">
        <v>6806</v>
      </c>
      <c r="G800" t="s">
        <v>8344</v>
      </c>
      <c r="H800">
        <v>10002901066</v>
      </c>
      <c r="I800" t="s">
        <v>8912</v>
      </c>
      <c r="J800" t="s">
        <v>8915</v>
      </c>
      <c r="K800">
        <v>69</v>
      </c>
      <c r="L800" t="s">
        <v>2813</v>
      </c>
      <c r="N800" t="s">
        <v>2813</v>
      </c>
      <c r="O800" t="s">
        <v>10800</v>
      </c>
      <c r="P800" t="s">
        <v>12425</v>
      </c>
      <c r="S800" t="s">
        <v>4666</v>
      </c>
      <c r="T800" t="s">
        <v>4666</v>
      </c>
      <c r="U800" t="s">
        <v>10800</v>
      </c>
      <c r="V800" t="s">
        <v>14788</v>
      </c>
      <c r="W800" t="s">
        <v>14791</v>
      </c>
      <c r="X800" t="s">
        <v>15573</v>
      </c>
      <c r="Y800" t="s">
        <v>17671</v>
      </c>
      <c r="Z800" t="s">
        <v>8334</v>
      </c>
      <c r="AA800">
        <v>10002901067</v>
      </c>
      <c r="AB800" t="s">
        <v>8912</v>
      </c>
      <c r="AC800" t="s">
        <v>19352</v>
      </c>
      <c r="AD800" t="s">
        <v>19353</v>
      </c>
      <c r="AE800" t="s">
        <v>19929</v>
      </c>
      <c r="AF800" t="s">
        <v>39</v>
      </c>
      <c r="AG800" t="s">
        <v>39</v>
      </c>
      <c r="AH800" t="s">
        <v>39</v>
      </c>
      <c r="AI800" t="s">
        <v>39</v>
      </c>
      <c r="AJ800" t="s">
        <v>39</v>
      </c>
      <c r="AK800" s="4" t="str">
        <f>IFERROR(VLOOKUP(C800,mapped!$A:$C,3,FALSE)," ")</f>
        <v xml:space="preserve"> </v>
      </c>
      <c r="AL800" s="4" t="str">
        <f>IF(D800="XFMR",IFERROR(VLOOKUP(AK800,AuctionMapping2019SEP_AUTOS!$B:$J,5,FALSE)," "),IFERROR(VLOOKUP(AK800,AuctionMapping2019SEP_LINES!$C:$J,4,FALSE)," "))</f>
        <v xml:space="preserve"> </v>
      </c>
      <c r="AM800" s="4" t="str">
        <f>IF(D800="XFMR",IFERROR(VLOOKUP(AK800,AuctionMapping2019SEP_AUTOS!$B:$J,6,FALSE)," "),IFERROR(VLOOKUP(AK800,AuctionMapping2019SEP_LINES!$C:$J,5,FALSE)," "))</f>
        <v xml:space="preserve"> </v>
      </c>
      <c r="AN800" s="4" t="str">
        <f>IF(D800="XFMR",IFERROR(VLOOKUP(AK800,AuctionMapping2019SEP_AUTOS!$B:$J,7,FALSE)," "),IFERROR(VLOOKUP(AK800,AuctionMapping2019SEP_LINES!$C:$J,6,FALSE)," "))</f>
        <v xml:space="preserve"> </v>
      </c>
      <c r="AO800" s="4" t="str">
        <f>IF(D800="XFMR",IFERROR(VLOOKUP(AK800,AuctionMapping2019SEP_AUTOS!$B:$J,8,FALSE)," "),IFERROR(VLOOKUP(AK800,AuctionMapping2019SEP_LINES!$C:$J,7,FALSE)," "))</f>
        <v xml:space="preserve"> </v>
      </c>
      <c r="AP800" s="4" t="str">
        <f>IF(D800="XFMR",IFERROR(VLOOKUP(AK800,AuctionMapping2019SEP_AUTOS!$B:$J,9,FALSE)," "),IFERROR(VLOOKUP(AK800,AuctionMapping2019SEP_LINES!$C:$J,8,FALSE)," "))</f>
        <v xml:space="preserve"> </v>
      </c>
    </row>
    <row r="801" spans="1:42" hidden="1" x14ac:dyDescent="0.25">
      <c r="A801" t="s">
        <v>838</v>
      </c>
      <c r="B801" t="s">
        <v>2813</v>
      </c>
      <c r="C801" t="s">
        <v>4667</v>
      </c>
      <c r="D801" t="s">
        <v>6110</v>
      </c>
      <c r="E801">
        <v>10002901086</v>
      </c>
      <c r="F801" t="s">
        <v>6807</v>
      </c>
      <c r="G801" t="s">
        <v>8344</v>
      </c>
      <c r="H801">
        <v>10002901066</v>
      </c>
      <c r="I801" t="s">
        <v>8912</v>
      </c>
      <c r="J801" t="s">
        <v>8915</v>
      </c>
      <c r="K801">
        <v>69</v>
      </c>
      <c r="L801" t="s">
        <v>2813</v>
      </c>
      <c r="N801" t="s">
        <v>2813</v>
      </c>
      <c r="O801" t="s">
        <v>10800</v>
      </c>
      <c r="P801" t="s">
        <v>12426</v>
      </c>
      <c r="S801" t="s">
        <v>4667</v>
      </c>
      <c r="T801" t="s">
        <v>4667</v>
      </c>
      <c r="U801" t="s">
        <v>10800</v>
      </c>
      <c r="V801" t="s">
        <v>14788</v>
      </c>
      <c r="W801" t="s">
        <v>14791</v>
      </c>
      <c r="X801" t="s">
        <v>15574</v>
      </c>
      <c r="Y801" t="s">
        <v>17672</v>
      </c>
      <c r="Z801" t="s">
        <v>8342</v>
      </c>
      <c r="AA801">
        <v>10002901072</v>
      </c>
      <c r="AB801" t="s">
        <v>8912</v>
      </c>
      <c r="AC801" t="s">
        <v>19352</v>
      </c>
      <c r="AD801" t="s">
        <v>19353</v>
      </c>
      <c r="AE801" t="s">
        <v>19930</v>
      </c>
      <c r="AF801" t="s">
        <v>39</v>
      </c>
      <c r="AG801" t="s">
        <v>39</v>
      </c>
      <c r="AH801" t="s">
        <v>39</v>
      </c>
      <c r="AI801" t="s">
        <v>39</v>
      </c>
      <c r="AJ801" t="s">
        <v>39</v>
      </c>
      <c r="AK801" s="4" t="str">
        <f>IFERROR(VLOOKUP(C801,mapped!$A:$C,3,FALSE)," ")</f>
        <v xml:space="preserve"> </v>
      </c>
      <c r="AL801" s="4" t="str">
        <f>IF(D801="XFMR",IFERROR(VLOOKUP(AK801,AuctionMapping2019SEP_AUTOS!$B:$J,5,FALSE)," "),IFERROR(VLOOKUP(AK801,AuctionMapping2019SEP_LINES!$C:$J,4,FALSE)," "))</f>
        <v xml:space="preserve"> </v>
      </c>
      <c r="AM801" s="4" t="str">
        <f>IF(D801="XFMR",IFERROR(VLOOKUP(AK801,AuctionMapping2019SEP_AUTOS!$B:$J,6,FALSE)," "),IFERROR(VLOOKUP(AK801,AuctionMapping2019SEP_LINES!$C:$J,5,FALSE)," "))</f>
        <v xml:space="preserve"> </v>
      </c>
      <c r="AN801" s="4" t="str">
        <f>IF(D801="XFMR",IFERROR(VLOOKUP(AK801,AuctionMapping2019SEP_AUTOS!$B:$J,7,FALSE)," "),IFERROR(VLOOKUP(AK801,AuctionMapping2019SEP_LINES!$C:$J,6,FALSE)," "))</f>
        <v xml:space="preserve"> </v>
      </c>
      <c r="AO801" s="4" t="str">
        <f>IF(D801="XFMR",IFERROR(VLOOKUP(AK801,AuctionMapping2019SEP_AUTOS!$B:$J,8,FALSE)," "),IFERROR(VLOOKUP(AK801,AuctionMapping2019SEP_LINES!$C:$J,7,FALSE)," "))</f>
        <v xml:space="preserve"> </v>
      </c>
      <c r="AP801" s="4" t="str">
        <f>IF(D801="XFMR",IFERROR(VLOOKUP(AK801,AuctionMapping2019SEP_AUTOS!$B:$J,9,FALSE)," "),IFERROR(VLOOKUP(AK801,AuctionMapping2019SEP_LINES!$C:$J,8,FALSE)," "))</f>
        <v xml:space="preserve"> </v>
      </c>
    </row>
    <row r="802" spans="1:42" hidden="1" x14ac:dyDescent="0.25">
      <c r="A802" t="s">
        <v>839</v>
      </c>
      <c r="B802" t="s">
        <v>2814</v>
      </c>
      <c r="C802" t="s">
        <v>4668</v>
      </c>
      <c r="D802" t="s">
        <v>6111</v>
      </c>
      <c r="E802">
        <v>10002883879</v>
      </c>
      <c r="F802" t="s">
        <v>6808</v>
      </c>
      <c r="G802" t="s">
        <v>8345</v>
      </c>
      <c r="H802">
        <v>10000757071</v>
      </c>
      <c r="I802" t="s">
        <v>8913</v>
      </c>
      <c r="J802" t="s">
        <v>8915</v>
      </c>
      <c r="K802">
        <v>138</v>
      </c>
      <c r="L802" t="s">
        <v>2814</v>
      </c>
      <c r="N802" t="s">
        <v>2814</v>
      </c>
      <c r="O802" t="s">
        <v>10816</v>
      </c>
      <c r="P802" t="s">
        <v>12427</v>
      </c>
      <c r="S802" t="s">
        <v>4668</v>
      </c>
      <c r="T802" t="s">
        <v>4668</v>
      </c>
      <c r="U802" t="s">
        <v>10816</v>
      </c>
      <c r="V802" t="s">
        <v>14788</v>
      </c>
      <c r="W802" t="s">
        <v>14791</v>
      </c>
      <c r="X802" t="s">
        <v>15575</v>
      </c>
      <c r="Y802" t="s">
        <v>17673</v>
      </c>
      <c r="AC802" t="s">
        <v>19352</v>
      </c>
      <c r="AD802" t="s">
        <v>19352</v>
      </c>
      <c r="AE802" t="s">
        <v>17673</v>
      </c>
      <c r="AF802" t="s">
        <v>39</v>
      </c>
      <c r="AG802" t="s">
        <v>39</v>
      </c>
      <c r="AH802" t="s">
        <v>39</v>
      </c>
      <c r="AI802" t="s">
        <v>39</v>
      </c>
      <c r="AJ802" t="s">
        <v>39</v>
      </c>
      <c r="AK802" s="4" t="str">
        <f>IFERROR(VLOOKUP(C802,mapped!$A:$C,3,FALSE)," ")</f>
        <v xml:space="preserve"> </v>
      </c>
      <c r="AL802" s="4" t="str">
        <f>IF(D802="XFMR",IFERROR(VLOOKUP(AK802,AuctionMapping2019SEP_AUTOS!$B:$J,5,FALSE)," "),IFERROR(VLOOKUP(AK802,AuctionMapping2019SEP_LINES!$C:$J,4,FALSE)," "))</f>
        <v xml:space="preserve"> </v>
      </c>
      <c r="AM802" s="4" t="str">
        <f>IF(D802="XFMR",IFERROR(VLOOKUP(AK802,AuctionMapping2019SEP_AUTOS!$B:$J,6,FALSE)," "),IFERROR(VLOOKUP(AK802,AuctionMapping2019SEP_LINES!$C:$J,5,FALSE)," "))</f>
        <v xml:space="preserve"> </v>
      </c>
      <c r="AN802" s="4" t="str">
        <f>IF(D802="XFMR",IFERROR(VLOOKUP(AK802,AuctionMapping2019SEP_AUTOS!$B:$J,7,FALSE)," "),IFERROR(VLOOKUP(AK802,AuctionMapping2019SEP_LINES!$C:$J,6,FALSE)," "))</f>
        <v xml:space="preserve"> </v>
      </c>
      <c r="AO802" s="4" t="str">
        <f>IF(D802="XFMR",IFERROR(VLOOKUP(AK802,AuctionMapping2019SEP_AUTOS!$B:$J,8,FALSE)," "),IFERROR(VLOOKUP(AK802,AuctionMapping2019SEP_LINES!$C:$J,7,FALSE)," "))</f>
        <v xml:space="preserve"> </v>
      </c>
      <c r="AP802" s="4" t="str">
        <f>IF(D802="XFMR",IFERROR(VLOOKUP(AK802,AuctionMapping2019SEP_AUTOS!$B:$J,9,FALSE)," "),IFERROR(VLOOKUP(AK802,AuctionMapping2019SEP_LINES!$C:$J,8,FALSE)," "))</f>
        <v xml:space="preserve"> </v>
      </c>
    </row>
    <row r="803" spans="1:42" hidden="1" x14ac:dyDescent="0.25">
      <c r="A803" t="s">
        <v>840</v>
      </c>
      <c r="B803" t="s">
        <v>2814</v>
      </c>
      <c r="C803" t="s">
        <v>4669</v>
      </c>
      <c r="D803" t="s">
        <v>6111</v>
      </c>
      <c r="E803">
        <v>10002883272</v>
      </c>
      <c r="F803" t="s">
        <v>6808</v>
      </c>
      <c r="G803" t="s">
        <v>8345</v>
      </c>
      <c r="H803">
        <v>10000757071</v>
      </c>
      <c r="I803" t="s">
        <v>8913</v>
      </c>
      <c r="J803" t="s">
        <v>8915</v>
      </c>
      <c r="K803">
        <v>345</v>
      </c>
      <c r="L803" t="s">
        <v>2814</v>
      </c>
      <c r="N803" t="s">
        <v>2814</v>
      </c>
      <c r="O803" t="s">
        <v>10817</v>
      </c>
      <c r="P803" t="s">
        <v>12428</v>
      </c>
      <c r="S803" t="s">
        <v>4669</v>
      </c>
      <c r="T803" t="s">
        <v>4669</v>
      </c>
      <c r="U803" t="s">
        <v>10817</v>
      </c>
      <c r="V803" t="s">
        <v>14788</v>
      </c>
      <c r="W803" t="s">
        <v>14790</v>
      </c>
      <c r="X803" t="s">
        <v>15576</v>
      </c>
      <c r="Y803" t="s">
        <v>17674</v>
      </c>
      <c r="AC803" t="s">
        <v>19351</v>
      </c>
      <c r="AD803" t="s">
        <v>19351</v>
      </c>
      <c r="AE803" t="s">
        <v>17674</v>
      </c>
      <c r="AF803" t="s">
        <v>39</v>
      </c>
      <c r="AG803" t="s">
        <v>39</v>
      </c>
      <c r="AH803" t="s">
        <v>39</v>
      </c>
      <c r="AI803" t="s">
        <v>39</v>
      </c>
      <c r="AJ803" t="s">
        <v>39</v>
      </c>
      <c r="AK803" s="4" t="str">
        <f>IFERROR(VLOOKUP(C803,mapped!$A:$C,3,FALSE)," ")</f>
        <v xml:space="preserve"> </v>
      </c>
      <c r="AL803" s="4" t="str">
        <f>IF(D803="XFMR",IFERROR(VLOOKUP(AK803,AuctionMapping2019SEP_AUTOS!$B:$J,5,FALSE)," "),IFERROR(VLOOKUP(AK803,AuctionMapping2019SEP_LINES!$C:$J,4,FALSE)," "))</f>
        <v xml:space="preserve"> </v>
      </c>
      <c r="AM803" s="4" t="str">
        <f>IF(D803="XFMR",IFERROR(VLOOKUP(AK803,AuctionMapping2019SEP_AUTOS!$B:$J,6,FALSE)," "),IFERROR(VLOOKUP(AK803,AuctionMapping2019SEP_LINES!$C:$J,5,FALSE)," "))</f>
        <v xml:space="preserve"> </v>
      </c>
      <c r="AN803" s="4" t="str">
        <f>IF(D803="XFMR",IFERROR(VLOOKUP(AK803,AuctionMapping2019SEP_AUTOS!$B:$J,7,FALSE)," "),IFERROR(VLOOKUP(AK803,AuctionMapping2019SEP_LINES!$C:$J,6,FALSE)," "))</f>
        <v xml:space="preserve"> </v>
      </c>
      <c r="AO803" s="4" t="str">
        <f>IF(D803="XFMR",IFERROR(VLOOKUP(AK803,AuctionMapping2019SEP_AUTOS!$B:$J,8,FALSE)," "),IFERROR(VLOOKUP(AK803,AuctionMapping2019SEP_LINES!$C:$J,7,FALSE)," "))</f>
        <v xml:space="preserve"> </v>
      </c>
      <c r="AP803" s="4" t="str">
        <f>IF(D803="XFMR",IFERROR(VLOOKUP(AK803,AuctionMapping2019SEP_AUTOS!$B:$J,9,FALSE)," "),IFERROR(VLOOKUP(AK803,AuctionMapping2019SEP_LINES!$C:$J,8,FALSE)," "))</f>
        <v xml:space="preserve"> </v>
      </c>
    </row>
    <row r="804" spans="1:42" hidden="1" x14ac:dyDescent="0.25">
      <c r="A804" t="s">
        <v>841</v>
      </c>
      <c r="B804" t="s">
        <v>2815</v>
      </c>
      <c r="C804" t="s">
        <v>4670</v>
      </c>
      <c r="D804" t="s">
        <v>6111</v>
      </c>
      <c r="E804">
        <v>10002844069</v>
      </c>
      <c r="F804" t="s">
        <v>6634</v>
      </c>
      <c r="G804" t="s">
        <v>7854</v>
      </c>
      <c r="H804">
        <v>10000701451</v>
      </c>
      <c r="I804" t="s">
        <v>8911</v>
      </c>
      <c r="J804" t="s">
        <v>8915</v>
      </c>
      <c r="K804">
        <v>13</v>
      </c>
      <c r="L804" t="s">
        <v>2815</v>
      </c>
      <c r="N804" t="s">
        <v>9438</v>
      </c>
      <c r="O804" t="s">
        <v>10810</v>
      </c>
      <c r="P804" t="s">
        <v>12429</v>
      </c>
      <c r="S804" t="s">
        <v>4670</v>
      </c>
      <c r="T804" t="s">
        <v>4670</v>
      </c>
      <c r="U804" t="s">
        <v>14297</v>
      </c>
      <c r="V804" t="s">
        <v>14788</v>
      </c>
      <c r="W804" t="s">
        <v>14790</v>
      </c>
      <c r="X804" t="s">
        <v>15577</v>
      </c>
      <c r="Y804" t="s">
        <v>17675</v>
      </c>
      <c r="AC804" t="s">
        <v>19351</v>
      </c>
      <c r="AD804" t="s">
        <v>19351</v>
      </c>
      <c r="AE804" t="s">
        <v>17675</v>
      </c>
      <c r="AF804" t="s">
        <v>39</v>
      </c>
      <c r="AG804" t="s">
        <v>39</v>
      </c>
      <c r="AH804" t="s">
        <v>39</v>
      </c>
      <c r="AI804" t="s">
        <v>39</v>
      </c>
      <c r="AJ804" t="s">
        <v>39</v>
      </c>
      <c r="AK804" s="4" t="str">
        <f>IFERROR(VLOOKUP(C804,mapped!$A:$C,3,FALSE)," ")</f>
        <v xml:space="preserve"> </v>
      </c>
      <c r="AL804" s="4" t="str">
        <f>IF(D804="XFMR",IFERROR(VLOOKUP(AK804,AuctionMapping2019SEP_AUTOS!$B:$J,5,FALSE)," "),IFERROR(VLOOKUP(AK804,AuctionMapping2019SEP_LINES!$C:$J,4,FALSE)," "))</f>
        <v xml:space="preserve"> </v>
      </c>
      <c r="AM804" s="4" t="str">
        <f>IF(D804="XFMR",IFERROR(VLOOKUP(AK804,AuctionMapping2019SEP_AUTOS!$B:$J,6,FALSE)," "),IFERROR(VLOOKUP(AK804,AuctionMapping2019SEP_LINES!$C:$J,5,FALSE)," "))</f>
        <v xml:space="preserve"> </v>
      </c>
      <c r="AN804" s="4" t="str">
        <f>IF(D804="XFMR",IFERROR(VLOOKUP(AK804,AuctionMapping2019SEP_AUTOS!$B:$J,7,FALSE)," "),IFERROR(VLOOKUP(AK804,AuctionMapping2019SEP_LINES!$C:$J,6,FALSE)," "))</f>
        <v xml:space="preserve"> </v>
      </c>
      <c r="AO804" s="4" t="str">
        <f>IF(D804="XFMR",IFERROR(VLOOKUP(AK804,AuctionMapping2019SEP_AUTOS!$B:$J,8,FALSE)," "),IFERROR(VLOOKUP(AK804,AuctionMapping2019SEP_LINES!$C:$J,7,FALSE)," "))</f>
        <v xml:space="preserve"> </v>
      </c>
      <c r="AP804" s="4" t="str">
        <f>IF(D804="XFMR",IFERROR(VLOOKUP(AK804,AuctionMapping2019SEP_AUTOS!$B:$J,9,FALSE)," "),IFERROR(VLOOKUP(AK804,AuctionMapping2019SEP_LINES!$C:$J,8,FALSE)," "))</f>
        <v xml:space="preserve"> </v>
      </c>
    </row>
    <row r="805" spans="1:42" hidden="1" x14ac:dyDescent="0.25">
      <c r="A805" t="s">
        <v>842</v>
      </c>
      <c r="B805" t="s">
        <v>2815</v>
      </c>
      <c r="C805" t="s">
        <v>4671</v>
      </c>
      <c r="D805" t="s">
        <v>6111</v>
      </c>
      <c r="E805">
        <v>10002844068</v>
      </c>
      <c r="F805" t="s">
        <v>6634</v>
      </c>
      <c r="G805" t="s">
        <v>7854</v>
      </c>
      <c r="H805">
        <v>10000701451</v>
      </c>
      <c r="I805" t="s">
        <v>8911</v>
      </c>
      <c r="J805" t="s">
        <v>8915</v>
      </c>
      <c r="K805">
        <v>138</v>
      </c>
      <c r="L805" t="s">
        <v>2815</v>
      </c>
      <c r="N805" t="s">
        <v>9438</v>
      </c>
      <c r="O805" t="s">
        <v>10810</v>
      </c>
      <c r="P805" t="s">
        <v>12430</v>
      </c>
      <c r="S805" t="s">
        <v>4671</v>
      </c>
      <c r="T805" t="s">
        <v>4671</v>
      </c>
      <c r="U805" t="s">
        <v>14297</v>
      </c>
      <c r="V805" t="s">
        <v>14788</v>
      </c>
      <c r="W805" t="s">
        <v>14790</v>
      </c>
      <c r="X805" t="s">
        <v>15578</v>
      </c>
      <c r="Y805" t="s">
        <v>17676</v>
      </c>
      <c r="AC805" t="s">
        <v>19351</v>
      </c>
      <c r="AD805" t="s">
        <v>19351</v>
      </c>
      <c r="AE805" t="s">
        <v>17676</v>
      </c>
      <c r="AF805" t="s">
        <v>39</v>
      </c>
      <c r="AG805" t="s">
        <v>39</v>
      </c>
      <c r="AH805" t="s">
        <v>39</v>
      </c>
      <c r="AI805" t="s">
        <v>39</v>
      </c>
      <c r="AJ805" t="s">
        <v>39</v>
      </c>
      <c r="AK805" s="4" t="str">
        <f>IFERROR(VLOOKUP(C805,mapped!$A:$C,3,FALSE)," ")</f>
        <v xml:space="preserve"> </v>
      </c>
      <c r="AL805" s="4" t="str">
        <f>IF(D805="XFMR",IFERROR(VLOOKUP(AK805,AuctionMapping2019SEP_AUTOS!$B:$J,5,FALSE)," "),IFERROR(VLOOKUP(AK805,AuctionMapping2019SEP_LINES!$C:$J,4,FALSE)," "))</f>
        <v xml:space="preserve"> </v>
      </c>
      <c r="AM805" s="4" t="str">
        <f>IF(D805="XFMR",IFERROR(VLOOKUP(AK805,AuctionMapping2019SEP_AUTOS!$B:$J,6,FALSE)," "),IFERROR(VLOOKUP(AK805,AuctionMapping2019SEP_LINES!$C:$J,5,FALSE)," "))</f>
        <v xml:space="preserve"> </v>
      </c>
      <c r="AN805" s="4" t="str">
        <f>IF(D805="XFMR",IFERROR(VLOOKUP(AK805,AuctionMapping2019SEP_AUTOS!$B:$J,7,FALSE)," "),IFERROR(VLOOKUP(AK805,AuctionMapping2019SEP_LINES!$C:$J,6,FALSE)," "))</f>
        <v xml:space="preserve"> </v>
      </c>
      <c r="AO805" s="4" t="str">
        <f>IF(D805="XFMR",IFERROR(VLOOKUP(AK805,AuctionMapping2019SEP_AUTOS!$B:$J,8,FALSE)," "),IFERROR(VLOOKUP(AK805,AuctionMapping2019SEP_LINES!$C:$J,7,FALSE)," "))</f>
        <v xml:space="preserve"> </v>
      </c>
      <c r="AP805" s="4" t="str">
        <f>IF(D805="XFMR",IFERROR(VLOOKUP(AK805,AuctionMapping2019SEP_AUTOS!$B:$J,9,FALSE)," "),IFERROR(VLOOKUP(AK805,AuctionMapping2019SEP_LINES!$C:$J,8,FALSE)," "))</f>
        <v xml:space="preserve"> </v>
      </c>
    </row>
    <row r="806" spans="1:42" hidden="1" x14ac:dyDescent="0.25">
      <c r="A806" t="s">
        <v>843</v>
      </c>
      <c r="B806" t="s">
        <v>2815</v>
      </c>
      <c r="C806" t="s">
        <v>4672</v>
      </c>
      <c r="D806" t="s">
        <v>6111</v>
      </c>
      <c r="E806">
        <v>10002844070</v>
      </c>
      <c r="F806" t="s">
        <v>6634</v>
      </c>
      <c r="G806" t="s">
        <v>7854</v>
      </c>
      <c r="H806">
        <v>10000701451</v>
      </c>
      <c r="I806" t="s">
        <v>8911</v>
      </c>
      <c r="J806" t="s">
        <v>8915</v>
      </c>
      <c r="K806">
        <v>345</v>
      </c>
      <c r="L806" t="s">
        <v>2815</v>
      </c>
      <c r="N806" t="s">
        <v>9438</v>
      </c>
      <c r="O806" t="s">
        <v>10810</v>
      </c>
      <c r="P806" t="s">
        <v>12430</v>
      </c>
      <c r="S806" t="s">
        <v>4672</v>
      </c>
      <c r="T806" t="s">
        <v>4672</v>
      </c>
      <c r="U806" t="s">
        <v>14297</v>
      </c>
      <c r="V806" t="s">
        <v>14788</v>
      </c>
      <c r="W806" t="s">
        <v>14790</v>
      </c>
      <c r="X806" t="s">
        <v>15579</v>
      </c>
      <c r="Y806" t="s">
        <v>17677</v>
      </c>
      <c r="AC806" t="s">
        <v>19351</v>
      </c>
      <c r="AD806" t="s">
        <v>19351</v>
      </c>
      <c r="AE806" t="s">
        <v>17677</v>
      </c>
      <c r="AF806" t="s">
        <v>39</v>
      </c>
      <c r="AG806" t="s">
        <v>39</v>
      </c>
      <c r="AH806" t="s">
        <v>39</v>
      </c>
      <c r="AI806" t="s">
        <v>39</v>
      </c>
      <c r="AJ806" t="s">
        <v>39</v>
      </c>
      <c r="AK806" s="4" t="str">
        <f>IFERROR(VLOOKUP(C806,mapped!$A:$C,3,FALSE)," ")</f>
        <v xml:space="preserve"> </v>
      </c>
      <c r="AL806" s="4" t="str">
        <f>IF(D806="XFMR",IFERROR(VLOOKUP(AK806,AuctionMapping2019SEP_AUTOS!$B:$J,5,FALSE)," "),IFERROR(VLOOKUP(AK806,AuctionMapping2019SEP_LINES!$C:$J,4,FALSE)," "))</f>
        <v xml:space="preserve"> </v>
      </c>
      <c r="AM806" s="4" t="str">
        <f>IF(D806="XFMR",IFERROR(VLOOKUP(AK806,AuctionMapping2019SEP_AUTOS!$B:$J,6,FALSE)," "),IFERROR(VLOOKUP(AK806,AuctionMapping2019SEP_LINES!$C:$J,5,FALSE)," "))</f>
        <v xml:space="preserve"> </v>
      </c>
      <c r="AN806" s="4" t="str">
        <f>IF(D806="XFMR",IFERROR(VLOOKUP(AK806,AuctionMapping2019SEP_AUTOS!$B:$J,7,FALSE)," "),IFERROR(VLOOKUP(AK806,AuctionMapping2019SEP_LINES!$C:$J,6,FALSE)," "))</f>
        <v xml:space="preserve"> </v>
      </c>
      <c r="AO806" s="4" t="str">
        <f>IF(D806="XFMR",IFERROR(VLOOKUP(AK806,AuctionMapping2019SEP_AUTOS!$B:$J,8,FALSE)," "),IFERROR(VLOOKUP(AK806,AuctionMapping2019SEP_LINES!$C:$J,7,FALSE)," "))</f>
        <v xml:space="preserve"> </v>
      </c>
      <c r="AP806" s="4" t="str">
        <f>IF(D806="XFMR",IFERROR(VLOOKUP(AK806,AuctionMapping2019SEP_AUTOS!$B:$J,9,FALSE)," "),IFERROR(VLOOKUP(AK806,AuctionMapping2019SEP_LINES!$C:$J,8,FALSE)," "))</f>
        <v xml:space="preserve"> </v>
      </c>
    </row>
    <row r="807" spans="1:42" x14ac:dyDescent="0.25">
      <c r="A807" t="s">
        <v>844</v>
      </c>
      <c r="B807" t="s">
        <v>2816</v>
      </c>
      <c r="C807" t="s">
        <v>4673</v>
      </c>
      <c r="D807" t="s">
        <v>6110</v>
      </c>
      <c r="E807">
        <v>10001768075</v>
      </c>
      <c r="F807" t="s">
        <v>6809</v>
      </c>
      <c r="G807" t="s">
        <v>8346</v>
      </c>
      <c r="H807">
        <v>10001768074</v>
      </c>
      <c r="I807" t="s">
        <v>8912</v>
      </c>
      <c r="J807" t="s">
        <v>8915</v>
      </c>
      <c r="K807">
        <v>69</v>
      </c>
      <c r="L807" t="s">
        <v>2816</v>
      </c>
      <c r="N807" t="s">
        <v>9439</v>
      </c>
      <c r="O807" t="s">
        <v>10818</v>
      </c>
      <c r="P807" t="s">
        <v>12431</v>
      </c>
      <c r="S807" t="s">
        <v>4673</v>
      </c>
      <c r="T807" t="s">
        <v>4673</v>
      </c>
      <c r="U807" t="s">
        <v>10818</v>
      </c>
      <c r="V807" t="s">
        <v>14788</v>
      </c>
      <c r="W807" t="s">
        <v>14791</v>
      </c>
      <c r="X807" t="s">
        <v>15580</v>
      </c>
      <c r="Y807" t="s">
        <v>17678</v>
      </c>
      <c r="Z807" t="s">
        <v>19079</v>
      </c>
      <c r="AA807">
        <v>10000699707</v>
      </c>
      <c r="AB807" t="s">
        <v>8912</v>
      </c>
      <c r="AC807" t="s">
        <v>19352</v>
      </c>
      <c r="AD807" t="s">
        <v>19354</v>
      </c>
      <c r="AE807" t="s">
        <v>19931</v>
      </c>
      <c r="AF807" t="s">
        <v>21035</v>
      </c>
      <c r="AG807" t="s">
        <v>21368</v>
      </c>
      <c r="AH807" t="s">
        <v>21379</v>
      </c>
      <c r="AI807" t="s">
        <v>21368</v>
      </c>
      <c r="AJ807" t="s">
        <v>21368</v>
      </c>
      <c r="AK807" s="4" t="str">
        <f>IFERROR(VLOOKUP(C807,mapped!$A:$C,3,FALSE)," ")</f>
        <v>BENJAM_BENJTA1_1</v>
      </c>
      <c r="AL807" s="4">
        <f>IF(D807="XFMR",IFERROR(VLOOKUP(AK807,AuctionMapping2019SEP_AUTOS!$B:$J,5,FALSE)," "),IFERROR(VLOOKUP(AK807,AuctionMapping2019SEP_LINES!$C:$J,4,FALSE)," "))</f>
        <v>6086</v>
      </c>
      <c r="AM807" s="4" t="str">
        <f>IF(D807="XFMR",IFERROR(VLOOKUP(AK807,AuctionMapping2019SEP_AUTOS!$B:$J,6,FALSE)," "),IFERROR(VLOOKUP(AK807,AuctionMapping2019SEP_LINES!$C:$J,5,FALSE)," "))</f>
        <v>BENJTAP2</v>
      </c>
      <c r="AN807" s="4">
        <f>IF(D807="XFMR",IFERROR(VLOOKUP(AK807,AuctionMapping2019SEP_AUTOS!$B:$J,7,FALSE)," "),IFERROR(VLOOKUP(AK807,AuctionMapping2019SEP_LINES!$C:$J,6,FALSE)," "))</f>
        <v>6087</v>
      </c>
      <c r="AO807" s="4" t="str">
        <f>IF(D807="XFMR",IFERROR(VLOOKUP(AK807,AuctionMapping2019SEP_AUTOS!$B:$J,8,FALSE)," "),IFERROR(VLOOKUP(AK807,AuctionMapping2019SEP_LINES!$C:$J,7,FALSE)," "))</f>
        <v>BENJMN2</v>
      </c>
      <c r="AP807" s="4" t="str">
        <f>IF(D807="XFMR",IFERROR(VLOOKUP(AK807,AuctionMapping2019SEP_AUTOS!$B:$J,9,FALSE)," "),IFERROR(VLOOKUP(AK807,AuctionMapping2019SEP_LINES!$C:$J,8,FALSE)," "))</f>
        <v>1</v>
      </c>
    </row>
    <row r="808" spans="1:42" hidden="1" x14ac:dyDescent="0.25">
      <c r="A808" t="s">
        <v>845</v>
      </c>
      <c r="B808" t="s">
        <v>2817</v>
      </c>
      <c r="C808" t="s">
        <v>4674</v>
      </c>
      <c r="D808" t="s">
        <v>6111</v>
      </c>
      <c r="E808">
        <v>10000818715</v>
      </c>
      <c r="F808" t="s">
        <v>6301</v>
      </c>
      <c r="G808" t="s">
        <v>7979</v>
      </c>
      <c r="H808">
        <v>10000701336</v>
      </c>
      <c r="I808" t="s">
        <v>8911</v>
      </c>
      <c r="J808" t="s">
        <v>8915</v>
      </c>
      <c r="K808">
        <v>13</v>
      </c>
      <c r="L808" t="s">
        <v>2817</v>
      </c>
      <c r="N808" t="s">
        <v>9440</v>
      </c>
      <c r="O808" t="s">
        <v>10819</v>
      </c>
      <c r="P808" t="s">
        <v>12432</v>
      </c>
      <c r="S808" t="s">
        <v>4674</v>
      </c>
      <c r="T808" t="s">
        <v>4674</v>
      </c>
      <c r="U808" t="s">
        <v>14298</v>
      </c>
      <c r="V808" t="s">
        <v>14788</v>
      </c>
      <c r="W808" t="s">
        <v>14791</v>
      </c>
      <c r="X808" t="s">
        <v>15581</v>
      </c>
      <c r="Y808" t="s">
        <v>17679</v>
      </c>
      <c r="AC808" t="s">
        <v>19352</v>
      </c>
      <c r="AD808" t="s">
        <v>19353</v>
      </c>
      <c r="AE808" t="s">
        <v>17679</v>
      </c>
      <c r="AF808" t="s">
        <v>39</v>
      </c>
      <c r="AG808" t="s">
        <v>39</v>
      </c>
      <c r="AH808" t="s">
        <v>39</v>
      </c>
      <c r="AI808" t="s">
        <v>39</v>
      </c>
      <c r="AJ808" t="s">
        <v>39</v>
      </c>
      <c r="AK808" s="4" t="str">
        <f>IFERROR(VLOOKUP(C808,mapped!$A:$C,3,FALSE)," ")</f>
        <v xml:space="preserve"> </v>
      </c>
      <c r="AL808" s="4" t="str">
        <f>IF(D808="XFMR",IFERROR(VLOOKUP(AK808,AuctionMapping2019SEP_AUTOS!$B:$J,5,FALSE)," "),IFERROR(VLOOKUP(AK808,AuctionMapping2019SEP_LINES!$C:$J,4,FALSE)," "))</f>
        <v xml:space="preserve"> </v>
      </c>
      <c r="AM808" s="4" t="str">
        <f>IF(D808="XFMR",IFERROR(VLOOKUP(AK808,AuctionMapping2019SEP_AUTOS!$B:$J,6,FALSE)," "),IFERROR(VLOOKUP(AK808,AuctionMapping2019SEP_LINES!$C:$J,5,FALSE)," "))</f>
        <v xml:space="preserve"> </v>
      </c>
      <c r="AN808" s="4" t="str">
        <f>IF(D808="XFMR",IFERROR(VLOOKUP(AK808,AuctionMapping2019SEP_AUTOS!$B:$J,7,FALSE)," "),IFERROR(VLOOKUP(AK808,AuctionMapping2019SEP_LINES!$C:$J,6,FALSE)," "))</f>
        <v xml:space="preserve"> </v>
      </c>
      <c r="AO808" s="4" t="str">
        <f>IF(D808="XFMR",IFERROR(VLOOKUP(AK808,AuctionMapping2019SEP_AUTOS!$B:$J,8,FALSE)," "),IFERROR(VLOOKUP(AK808,AuctionMapping2019SEP_LINES!$C:$J,7,FALSE)," "))</f>
        <v xml:space="preserve"> </v>
      </c>
      <c r="AP808" s="4" t="str">
        <f>IF(D808="XFMR",IFERROR(VLOOKUP(AK808,AuctionMapping2019SEP_AUTOS!$B:$J,9,FALSE)," "),IFERROR(VLOOKUP(AK808,AuctionMapping2019SEP_LINES!$C:$J,8,FALSE)," "))</f>
        <v xml:space="preserve"> </v>
      </c>
    </row>
    <row r="809" spans="1:42" hidden="1" x14ac:dyDescent="0.25">
      <c r="A809" t="s">
        <v>846</v>
      </c>
      <c r="B809" t="s">
        <v>2817</v>
      </c>
      <c r="C809" t="s">
        <v>4675</v>
      </c>
      <c r="D809" t="s">
        <v>6111</v>
      </c>
      <c r="E809">
        <v>10000811078</v>
      </c>
      <c r="F809" t="s">
        <v>6301</v>
      </c>
      <c r="G809" t="s">
        <v>7979</v>
      </c>
      <c r="H809">
        <v>10000701336</v>
      </c>
      <c r="I809" t="s">
        <v>8911</v>
      </c>
      <c r="J809" t="s">
        <v>8915</v>
      </c>
      <c r="K809">
        <v>138</v>
      </c>
      <c r="L809" t="s">
        <v>2817</v>
      </c>
      <c r="N809" t="s">
        <v>9440</v>
      </c>
      <c r="O809" t="s">
        <v>10819</v>
      </c>
      <c r="P809" t="s">
        <v>12432</v>
      </c>
      <c r="S809" t="s">
        <v>4675</v>
      </c>
      <c r="T809" t="s">
        <v>4675</v>
      </c>
      <c r="U809" t="s">
        <v>14298</v>
      </c>
      <c r="V809" t="s">
        <v>14788</v>
      </c>
      <c r="W809" t="s">
        <v>14791</v>
      </c>
      <c r="X809" t="s">
        <v>15582</v>
      </c>
      <c r="Y809" t="s">
        <v>17680</v>
      </c>
      <c r="AC809" t="s">
        <v>19352</v>
      </c>
      <c r="AD809" t="s">
        <v>19353</v>
      </c>
      <c r="AE809" t="s">
        <v>17680</v>
      </c>
      <c r="AF809" t="s">
        <v>39</v>
      </c>
      <c r="AG809" t="s">
        <v>39</v>
      </c>
      <c r="AH809" t="s">
        <v>39</v>
      </c>
      <c r="AI809" t="s">
        <v>39</v>
      </c>
      <c r="AJ809" t="s">
        <v>39</v>
      </c>
      <c r="AK809" s="4" t="str">
        <f>IFERROR(VLOOKUP(C809,mapped!$A:$C,3,FALSE)," ")</f>
        <v xml:space="preserve"> </v>
      </c>
      <c r="AL809" s="4" t="str">
        <f>IF(D809="XFMR",IFERROR(VLOOKUP(AK809,AuctionMapping2019SEP_AUTOS!$B:$J,5,FALSE)," "),IFERROR(VLOOKUP(AK809,AuctionMapping2019SEP_LINES!$C:$J,4,FALSE)," "))</f>
        <v xml:space="preserve"> </v>
      </c>
      <c r="AM809" s="4" t="str">
        <f>IF(D809="XFMR",IFERROR(VLOOKUP(AK809,AuctionMapping2019SEP_AUTOS!$B:$J,6,FALSE)," "),IFERROR(VLOOKUP(AK809,AuctionMapping2019SEP_LINES!$C:$J,5,FALSE)," "))</f>
        <v xml:space="preserve"> </v>
      </c>
      <c r="AN809" s="4" t="str">
        <f>IF(D809="XFMR",IFERROR(VLOOKUP(AK809,AuctionMapping2019SEP_AUTOS!$B:$J,7,FALSE)," "),IFERROR(VLOOKUP(AK809,AuctionMapping2019SEP_LINES!$C:$J,6,FALSE)," "))</f>
        <v xml:space="preserve"> </v>
      </c>
      <c r="AO809" s="4" t="str">
        <f>IF(D809="XFMR",IFERROR(VLOOKUP(AK809,AuctionMapping2019SEP_AUTOS!$B:$J,8,FALSE)," "),IFERROR(VLOOKUP(AK809,AuctionMapping2019SEP_LINES!$C:$J,7,FALSE)," "))</f>
        <v xml:space="preserve"> </v>
      </c>
      <c r="AP809" s="4" t="str">
        <f>IF(D809="XFMR",IFERROR(VLOOKUP(AK809,AuctionMapping2019SEP_AUTOS!$B:$J,9,FALSE)," "),IFERROR(VLOOKUP(AK809,AuctionMapping2019SEP_LINES!$C:$J,8,FALSE)," "))</f>
        <v xml:space="preserve"> </v>
      </c>
    </row>
    <row r="810" spans="1:42" hidden="1" x14ac:dyDescent="0.25">
      <c r="A810" t="s">
        <v>847</v>
      </c>
      <c r="B810" t="s">
        <v>2817</v>
      </c>
      <c r="C810" t="s">
        <v>4676</v>
      </c>
      <c r="D810" t="s">
        <v>6111</v>
      </c>
      <c r="E810">
        <v>10000811077</v>
      </c>
      <c r="F810" t="s">
        <v>6301</v>
      </c>
      <c r="G810" t="s">
        <v>7979</v>
      </c>
      <c r="H810">
        <v>10000701336</v>
      </c>
      <c r="I810" t="s">
        <v>8911</v>
      </c>
      <c r="J810" t="s">
        <v>8915</v>
      </c>
      <c r="K810">
        <v>345</v>
      </c>
      <c r="L810" t="s">
        <v>2817</v>
      </c>
      <c r="N810" t="s">
        <v>9440</v>
      </c>
      <c r="O810" t="s">
        <v>10819</v>
      </c>
      <c r="P810" t="s">
        <v>12433</v>
      </c>
      <c r="S810" t="s">
        <v>4676</v>
      </c>
      <c r="T810" t="s">
        <v>4676</v>
      </c>
      <c r="U810" t="s">
        <v>14298</v>
      </c>
      <c r="V810" t="s">
        <v>14788</v>
      </c>
      <c r="W810" t="s">
        <v>14791</v>
      </c>
      <c r="X810" t="s">
        <v>15583</v>
      </c>
      <c r="Y810" t="s">
        <v>17681</v>
      </c>
      <c r="AC810" t="s">
        <v>19352</v>
      </c>
      <c r="AD810" t="s">
        <v>19353</v>
      </c>
      <c r="AE810" t="s">
        <v>17681</v>
      </c>
      <c r="AF810" t="s">
        <v>39</v>
      </c>
      <c r="AG810" t="s">
        <v>39</v>
      </c>
      <c r="AH810" t="s">
        <v>39</v>
      </c>
      <c r="AI810" t="s">
        <v>39</v>
      </c>
      <c r="AJ810" t="s">
        <v>39</v>
      </c>
      <c r="AK810" s="4" t="str">
        <f>IFERROR(VLOOKUP(C810,mapped!$A:$C,3,FALSE)," ")</f>
        <v xml:space="preserve"> </v>
      </c>
      <c r="AL810" s="4" t="str">
        <f>IF(D810="XFMR",IFERROR(VLOOKUP(AK810,AuctionMapping2019SEP_AUTOS!$B:$J,5,FALSE)," "),IFERROR(VLOOKUP(AK810,AuctionMapping2019SEP_LINES!$C:$J,4,FALSE)," "))</f>
        <v xml:space="preserve"> </v>
      </c>
      <c r="AM810" s="4" t="str">
        <f>IF(D810="XFMR",IFERROR(VLOOKUP(AK810,AuctionMapping2019SEP_AUTOS!$B:$J,6,FALSE)," "),IFERROR(VLOOKUP(AK810,AuctionMapping2019SEP_LINES!$C:$J,5,FALSE)," "))</f>
        <v xml:space="preserve"> </v>
      </c>
      <c r="AN810" s="4" t="str">
        <f>IF(D810="XFMR",IFERROR(VLOOKUP(AK810,AuctionMapping2019SEP_AUTOS!$B:$J,7,FALSE)," "),IFERROR(VLOOKUP(AK810,AuctionMapping2019SEP_LINES!$C:$J,6,FALSE)," "))</f>
        <v xml:space="preserve"> </v>
      </c>
      <c r="AO810" s="4" t="str">
        <f>IF(D810="XFMR",IFERROR(VLOOKUP(AK810,AuctionMapping2019SEP_AUTOS!$B:$J,8,FALSE)," "),IFERROR(VLOOKUP(AK810,AuctionMapping2019SEP_LINES!$C:$J,7,FALSE)," "))</f>
        <v xml:space="preserve"> </v>
      </c>
      <c r="AP810" s="4" t="str">
        <f>IF(D810="XFMR",IFERROR(VLOOKUP(AK810,AuctionMapping2019SEP_AUTOS!$B:$J,9,FALSE)," "),IFERROR(VLOOKUP(AK810,AuctionMapping2019SEP_LINES!$C:$J,8,FALSE)," "))</f>
        <v xml:space="preserve"> </v>
      </c>
    </row>
    <row r="811" spans="1:42" hidden="1" x14ac:dyDescent="0.25">
      <c r="A811" t="s">
        <v>848</v>
      </c>
      <c r="B811" t="s">
        <v>2818</v>
      </c>
      <c r="C811" t="s">
        <v>4677</v>
      </c>
      <c r="D811" t="s">
        <v>6110</v>
      </c>
      <c r="E811">
        <v>10002882189</v>
      </c>
      <c r="F811" t="s">
        <v>6584</v>
      </c>
      <c r="G811" t="s">
        <v>8199</v>
      </c>
      <c r="H811">
        <v>10000700675</v>
      </c>
      <c r="I811" t="s">
        <v>8913</v>
      </c>
      <c r="J811" t="s">
        <v>8915</v>
      </c>
      <c r="K811">
        <v>138</v>
      </c>
      <c r="L811" t="s">
        <v>2818</v>
      </c>
      <c r="N811" t="s">
        <v>9441</v>
      </c>
      <c r="O811" t="s">
        <v>10820</v>
      </c>
      <c r="P811" t="s">
        <v>12434</v>
      </c>
      <c r="S811" t="s">
        <v>4677</v>
      </c>
      <c r="T811" t="s">
        <v>4677</v>
      </c>
      <c r="U811" t="s">
        <v>14299</v>
      </c>
      <c r="V811" t="s">
        <v>14788</v>
      </c>
      <c r="W811" t="s">
        <v>14790</v>
      </c>
      <c r="X811" t="s">
        <v>15584</v>
      </c>
      <c r="Y811" t="s">
        <v>17682</v>
      </c>
      <c r="Z811" t="s">
        <v>7856</v>
      </c>
      <c r="AA811">
        <v>10000702984</v>
      </c>
      <c r="AB811" t="s">
        <v>8913</v>
      </c>
      <c r="AC811" t="s">
        <v>19351</v>
      </c>
      <c r="AD811" t="s">
        <v>19351</v>
      </c>
      <c r="AE811" t="s">
        <v>19932</v>
      </c>
      <c r="AF811" t="s">
        <v>39</v>
      </c>
      <c r="AG811" t="s">
        <v>39</v>
      </c>
      <c r="AH811" t="s">
        <v>39</v>
      </c>
      <c r="AI811" t="s">
        <v>39</v>
      </c>
      <c r="AJ811" t="s">
        <v>39</v>
      </c>
      <c r="AK811" s="4" t="str">
        <f>IFERROR(VLOOKUP(C811,mapped!$A:$C,3,FALSE)," ")</f>
        <v xml:space="preserve"> </v>
      </c>
      <c r="AL811" s="4" t="str">
        <f>IF(D811="XFMR",IFERROR(VLOOKUP(AK811,AuctionMapping2019SEP_AUTOS!$B:$J,5,FALSE)," "),IFERROR(VLOOKUP(AK811,AuctionMapping2019SEP_LINES!$C:$J,4,FALSE)," "))</f>
        <v xml:space="preserve"> </v>
      </c>
      <c r="AM811" s="4" t="str">
        <f>IF(D811="XFMR",IFERROR(VLOOKUP(AK811,AuctionMapping2019SEP_AUTOS!$B:$J,6,FALSE)," "),IFERROR(VLOOKUP(AK811,AuctionMapping2019SEP_LINES!$C:$J,5,FALSE)," "))</f>
        <v xml:space="preserve"> </v>
      </c>
      <c r="AN811" s="4" t="str">
        <f>IF(D811="XFMR",IFERROR(VLOOKUP(AK811,AuctionMapping2019SEP_AUTOS!$B:$J,7,FALSE)," "),IFERROR(VLOOKUP(AK811,AuctionMapping2019SEP_LINES!$C:$J,6,FALSE)," "))</f>
        <v xml:space="preserve"> </v>
      </c>
      <c r="AO811" s="4" t="str">
        <f>IF(D811="XFMR",IFERROR(VLOOKUP(AK811,AuctionMapping2019SEP_AUTOS!$B:$J,8,FALSE)," "),IFERROR(VLOOKUP(AK811,AuctionMapping2019SEP_LINES!$C:$J,7,FALSE)," "))</f>
        <v xml:space="preserve"> </v>
      </c>
      <c r="AP811" s="4" t="str">
        <f>IF(D811="XFMR",IFERROR(VLOOKUP(AK811,AuctionMapping2019SEP_AUTOS!$B:$J,9,FALSE)," "),IFERROR(VLOOKUP(AK811,AuctionMapping2019SEP_LINES!$C:$J,8,FALSE)," "))</f>
        <v xml:space="preserve"> </v>
      </c>
    </row>
    <row r="812" spans="1:42" hidden="1" x14ac:dyDescent="0.25">
      <c r="A812" t="s">
        <v>849</v>
      </c>
      <c r="B812" t="s">
        <v>2819</v>
      </c>
      <c r="C812" t="s">
        <v>4678</v>
      </c>
      <c r="D812" t="s">
        <v>6110</v>
      </c>
      <c r="E812">
        <v>10000792165</v>
      </c>
      <c r="F812" t="s">
        <v>6810</v>
      </c>
      <c r="G812" t="s">
        <v>6897</v>
      </c>
      <c r="H812">
        <v>10000702963</v>
      </c>
      <c r="I812" t="s">
        <v>8911</v>
      </c>
      <c r="J812" t="s">
        <v>8915</v>
      </c>
      <c r="K812">
        <v>69</v>
      </c>
      <c r="L812" t="s">
        <v>2819</v>
      </c>
      <c r="N812" t="s">
        <v>9442</v>
      </c>
      <c r="O812" t="s">
        <v>10821</v>
      </c>
      <c r="P812" t="s">
        <v>12435</v>
      </c>
      <c r="S812" t="s">
        <v>4678</v>
      </c>
      <c r="T812" t="s">
        <v>4678</v>
      </c>
      <c r="U812" t="s">
        <v>14300</v>
      </c>
      <c r="V812" t="s">
        <v>14788</v>
      </c>
      <c r="W812" t="s">
        <v>14790</v>
      </c>
      <c r="X812" t="s">
        <v>15585</v>
      </c>
      <c r="Y812" t="s">
        <v>17683</v>
      </c>
      <c r="Z812" t="s">
        <v>8640</v>
      </c>
      <c r="AA812">
        <v>10000701285</v>
      </c>
      <c r="AB812" t="s">
        <v>8911</v>
      </c>
      <c r="AC812" t="s">
        <v>19351</v>
      </c>
      <c r="AD812" t="s">
        <v>19351</v>
      </c>
      <c r="AE812" t="s">
        <v>19933</v>
      </c>
      <c r="AF812" t="s">
        <v>39</v>
      </c>
      <c r="AG812" t="s">
        <v>39</v>
      </c>
      <c r="AH812" t="s">
        <v>39</v>
      </c>
      <c r="AI812" t="s">
        <v>39</v>
      </c>
      <c r="AJ812" t="s">
        <v>39</v>
      </c>
      <c r="AK812" s="4" t="str">
        <f>IFERROR(VLOOKUP(C812,mapped!$A:$C,3,FALSE)," ")</f>
        <v xml:space="preserve"> </v>
      </c>
      <c r="AL812" s="4" t="str">
        <f>IF(D812="XFMR",IFERROR(VLOOKUP(AK812,AuctionMapping2019SEP_AUTOS!$B:$J,5,FALSE)," "),IFERROR(VLOOKUP(AK812,AuctionMapping2019SEP_LINES!$C:$J,4,FALSE)," "))</f>
        <v xml:space="preserve"> </v>
      </c>
      <c r="AM812" s="4" t="str">
        <f>IF(D812="XFMR",IFERROR(VLOOKUP(AK812,AuctionMapping2019SEP_AUTOS!$B:$J,6,FALSE)," "),IFERROR(VLOOKUP(AK812,AuctionMapping2019SEP_LINES!$C:$J,5,FALSE)," "))</f>
        <v xml:space="preserve"> </v>
      </c>
      <c r="AN812" s="4" t="str">
        <f>IF(D812="XFMR",IFERROR(VLOOKUP(AK812,AuctionMapping2019SEP_AUTOS!$B:$J,7,FALSE)," "),IFERROR(VLOOKUP(AK812,AuctionMapping2019SEP_LINES!$C:$J,6,FALSE)," "))</f>
        <v xml:space="preserve"> </v>
      </c>
      <c r="AO812" s="4" t="str">
        <f>IF(D812="XFMR",IFERROR(VLOOKUP(AK812,AuctionMapping2019SEP_AUTOS!$B:$J,8,FALSE)," "),IFERROR(VLOOKUP(AK812,AuctionMapping2019SEP_LINES!$C:$J,7,FALSE)," "))</f>
        <v xml:space="preserve"> </v>
      </c>
      <c r="AP812" s="4" t="str">
        <f>IF(D812="XFMR",IFERROR(VLOOKUP(AK812,AuctionMapping2019SEP_AUTOS!$B:$J,9,FALSE)," "),IFERROR(VLOOKUP(AK812,AuctionMapping2019SEP_LINES!$C:$J,8,FALSE)," "))</f>
        <v xml:space="preserve"> </v>
      </c>
    </row>
    <row r="813" spans="1:42" hidden="1" x14ac:dyDescent="0.25">
      <c r="A813" t="s">
        <v>850</v>
      </c>
      <c r="B813" t="s">
        <v>2819</v>
      </c>
      <c r="C813" t="s">
        <v>4679</v>
      </c>
      <c r="D813" t="s">
        <v>6110</v>
      </c>
      <c r="E813">
        <v>10002900839</v>
      </c>
      <c r="F813" t="s">
        <v>6810</v>
      </c>
      <c r="G813" t="s">
        <v>6897</v>
      </c>
      <c r="H813">
        <v>10000702963</v>
      </c>
      <c r="I813" t="s">
        <v>8911</v>
      </c>
      <c r="J813" t="s">
        <v>8915</v>
      </c>
      <c r="K813">
        <v>69</v>
      </c>
      <c r="L813" t="s">
        <v>2819</v>
      </c>
      <c r="N813" t="s">
        <v>9442</v>
      </c>
      <c r="O813" t="s">
        <v>10821</v>
      </c>
      <c r="P813" t="s">
        <v>12435</v>
      </c>
      <c r="S813" t="s">
        <v>4679</v>
      </c>
      <c r="T813" t="s">
        <v>4679</v>
      </c>
      <c r="U813" t="s">
        <v>14300</v>
      </c>
      <c r="V813" t="s">
        <v>14788</v>
      </c>
      <c r="W813" t="s">
        <v>14790</v>
      </c>
      <c r="X813" t="s">
        <v>15585</v>
      </c>
      <c r="Y813" t="s">
        <v>17684</v>
      </c>
      <c r="Z813" t="s">
        <v>8640</v>
      </c>
      <c r="AA813">
        <v>10000701285</v>
      </c>
      <c r="AB813" t="s">
        <v>8911</v>
      </c>
      <c r="AC813" t="s">
        <v>19351</v>
      </c>
      <c r="AD813" t="s">
        <v>19351</v>
      </c>
      <c r="AE813" t="s">
        <v>19934</v>
      </c>
      <c r="AF813" t="s">
        <v>39</v>
      </c>
      <c r="AG813" t="s">
        <v>39</v>
      </c>
      <c r="AH813" t="s">
        <v>39</v>
      </c>
      <c r="AI813" t="s">
        <v>39</v>
      </c>
      <c r="AJ813" t="s">
        <v>39</v>
      </c>
      <c r="AK813" s="4" t="str">
        <f>IFERROR(VLOOKUP(C813,mapped!$A:$C,3,FALSE)," ")</f>
        <v xml:space="preserve"> </v>
      </c>
      <c r="AL813" s="4" t="str">
        <f>IF(D813="XFMR",IFERROR(VLOOKUP(AK813,AuctionMapping2019SEP_AUTOS!$B:$J,5,FALSE)," "),IFERROR(VLOOKUP(AK813,AuctionMapping2019SEP_LINES!$C:$J,4,FALSE)," "))</f>
        <v xml:space="preserve"> </v>
      </c>
      <c r="AM813" s="4" t="str">
        <f>IF(D813="XFMR",IFERROR(VLOOKUP(AK813,AuctionMapping2019SEP_AUTOS!$B:$J,6,FALSE)," "),IFERROR(VLOOKUP(AK813,AuctionMapping2019SEP_LINES!$C:$J,5,FALSE)," "))</f>
        <v xml:space="preserve"> </v>
      </c>
      <c r="AN813" s="4" t="str">
        <f>IF(D813="XFMR",IFERROR(VLOOKUP(AK813,AuctionMapping2019SEP_AUTOS!$B:$J,7,FALSE)," "),IFERROR(VLOOKUP(AK813,AuctionMapping2019SEP_LINES!$C:$J,6,FALSE)," "))</f>
        <v xml:space="preserve"> </v>
      </c>
      <c r="AO813" s="4" t="str">
        <f>IF(D813="XFMR",IFERROR(VLOOKUP(AK813,AuctionMapping2019SEP_AUTOS!$B:$J,8,FALSE)," "),IFERROR(VLOOKUP(AK813,AuctionMapping2019SEP_LINES!$C:$J,7,FALSE)," "))</f>
        <v xml:space="preserve"> </v>
      </c>
      <c r="AP813" s="4" t="str">
        <f>IF(D813="XFMR",IFERROR(VLOOKUP(AK813,AuctionMapping2019SEP_AUTOS!$B:$J,9,FALSE)," "),IFERROR(VLOOKUP(AK813,AuctionMapping2019SEP_LINES!$C:$J,8,FALSE)," "))</f>
        <v xml:space="preserve"> </v>
      </c>
    </row>
    <row r="814" spans="1:42" hidden="1" x14ac:dyDescent="0.25">
      <c r="A814" t="s">
        <v>851</v>
      </c>
      <c r="B814" t="s">
        <v>2820</v>
      </c>
      <c r="C814" t="s">
        <v>4680</v>
      </c>
      <c r="D814" t="s">
        <v>6110</v>
      </c>
      <c r="E814">
        <v>10002381134</v>
      </c>
      <c r="F814" t="s">
        <v>6811</v>
      </c>
      <c r="G814" t="s">
        <v>8347</v>
      </c>
      <c r="H814">
        <v>10000702460</v>
      </c>
      <c r="I814" t="s">
        <v>8912</v>
      </c>
      <c r="J814" t="s">
        <v>8915</v>
      </c>
      <c r="K814">
        <v>138</v>
      </c>
      <c r="L814" t="s">
        <v>2820</v>
      </c>
      <c r="N814" t="s">
        <v>9443</v>
      </c>
      <c r="O814" t="s">
        <v>10822</v>
      </c>
      <c r="P814" t="s">
        <v>12436</v>
      </c>
      <c r="S814" t="s">
        <v>4680</v>
      </c>
      <c r="T814" t="s">
        <v>4680</v>
      </c>
      <c r="U814" t="s">
        <v>14301</v>
      </c>
      <c r="V814" t="s">
        <v>14788</v>
      </c>
      <c r="W814" t="s">
        <v>14790</v>
      </c>
      <c r="X814" t="s">
        <v>15586</v>
      </c>
      <c r="Y814" t="s">
        <v>17685</v>
      </c>
      <c r="Z814" t="s">
        <v>19080</v>
      </c>
      <c r="AA814">
        <v>10002236635</v>
      </c>
      <c r="AB814" t="s">
        <v>8912</v>
      </c>
      <c r="AC814" t="s">
        <v>19351</v>
      </c>
      <c r="AD814" t="s">
        <v>19357</v>
      </c>
      <c r="AE814" t="s">
        <v>17685</v>
      </c>
      <c r="AF814" t="s">
        <v>39</v>
      </c>
      <c r="AG814" t="s">
        <v>39</v>
      </c>
      <c r="AH814" t="s">
        <v>39</v>
      </c>
      <c r="AI814" t="s">
        <v>39</v>
      </c>
      <c r="AJ814" t="s">
        <v>39</v>
      </c>
      <c r="AK814" s="4" t="str">
        <f>IFERROR(VLOOKUP(C814,mapped!$A:$C,3,FALSE)," ")</f>
        <v xml:space="preserve"> </v>
      </c>
      <c r="AL814" s="4" t="str">
        <f>IF(D814="XFMR",IFERROR(VLOOKUP(AK814,AuctionMapping2019SEP_AUTOS!$B:$J,5,FALSE)," "),IFERROR(VLOOKUP(AK814,AuctionMapping2019SEP_LINES!$C:$J,4,FALSE)," "))</f>
        <v xml:space="preserve"> </v>
      </c>
      <c r="AM814" s="4" t="str">
        <f>IF(D814="XFMR",IFERROR(VLOOKUP(AK814,AuctionMapping2019SEP_AUTOS!$B:$J,6,FALSE)," "),IFERROR(VLOOKUP(AK814,AuctionMapping2019SEP_LINES!$C:$J,5,FALSE)," "))</f>
        <v xml:space="preserve"> </v>
      </c>
      <c r="AN814" s="4" t="str">
        <f>IF(D814="XFMR",IFERROR(VLOOKUP(AK814,AuctionMapping2019SEP_AUTOS!$B:$J,7,FALSE)," "),IFERROR(VLOOKUP(AK814,AuctionMapping2019SEP_LINES!$C:$J,6,FALSE)," "))</f>
        <v xml:space="preserve"> </v>
      </c>
      <c r="AO814" s="4" t="str">
        <f>IF(D814="XFMR",IFERROR(VLOOKUP(AK814,AuctionMapping2019SEP_AUTOS!$B:$J,8,FALSE)," "),IFERROR(VLOOKUP(AK814,AuctionMapping2019SEP_LINES!$C:$J,7,FALSE)," "))</f>
        <v xml:space="preserve"> </v>
      </c>
      <c r="AP814" s="4" t="str">
        <f>IF(D814="XFMR",IFERROR(VLOOKUP(AK814,AuctionMapping2019SEP_AUTOS!$B:$J,9,FALSE)," "),IFERROR(VLOOKUP(AK814,AuctionMapping2019SEP_LINES!$C:$J,8,FALSE)," "))</f>
        <v xml:space="preserve"> </v>
      </c>
    </row>
    <row r="815" spans="1:42" hidden="1" x14ac:dyDescent="0.25">
      <c r="A815" t="s">
        <v>852</v>
      </c>
      <c r="B815" t="s">
        <v>2821</v>
      </c>
      <c r="C815" t="s">
        <v>4681</v>
      </c>
      <c r="D815" t="s">
        <v>6110</v>
      </c>
      <c r="E815">
        <v>10000797359</v>
      </c>
      <c r="F815" t="s">
        <v>6812</v>
      </c>
      <c r="G815" t="s">
        <v>8348</v>
      </c>
      <c r="H815">
        <v>10000702950</v>
      </c>
      <c r="I815" t="s">
        <v>8912</v>
      </c>
      <c r="J815" t="s">
        <v>8915</v>
      </c>
      <c r="K815">
        <v>69</v>
      </c>
      <c r="L815" t="s">
        <v>2821</v>
      </c>
      <c r="N815" t="s">
        <v>2821</v>
      </c>
      <c r="O815" t="s">
        <v>10823</v>
      </c>
      <c r="P815" t="s">
        <v>12437</v>
      </c>
      <c r="S815" t="s">
        <v>4681</v>
      </c>
      <c r="T815" t="s">
        <v>4681</v>
      </c>
      <c r="U815" t="s">
        <v>10823</v>
      </c>
      <c r="V815" t="s">
        <v>14788</v>
      </c>
      <c r="W815" t="s">
        <v>14791</v>
      </c>
      <c r="X815" t="s">
        <v>15587</v>
      </c>
      <c r="Y815" t="s">
        <v>17686</v>
      </c>
      <c r="Z815" t="s">
        <v>8349</v>
      </c>
      <c r="AA815">
        <v>10000700655</v>
      </c>
      <c r="AB815" t="s">
        <v>8912</v>
      </c>
      <c r="AC815" t="s">
        <v>19352</v>
      </c>
      <c r="AD815" t="s">
        <v>19352</v>
      </c>
      <c r="AE815" t="s">
        <v>19935</v>
      </c>
      <c r="AF815" t="s">
        <v>39</v>
      </c>
      <c r="AG815" t="s">
        <v>39</v>
      </c>
      <c r="AH815" t="s">
        <v>39</v>
      </c>
      <c r="AI815" t="s">
        <v>39</v>
      </c>
      <c r="AJ815" t="s">
        <v>39</v>
      </c>
      <c r="AK815" s="4" t="str">
        <f>IFERROR(VLOOKUP(C815,mapped!$A:$C,3,FALSE)," ")</f>
        <v xml:space="preserve"> </v>
      </c>
      <c r="AL815" s="4" t="str">
        <f>IF(D815="XFMR",IFERROR(VLOOKUP(AK815,AuctionMapping2019SEP_AUTOS!$B:$J,5,FALSE)," "),IFERROR(VLOOKUP(AK815,AuctionMapping2019SEP_LINES!$C:$J,4,FALSE)," "))</f>
        <v xml:space="preserve"> </v>
      </c>
      <c r="AM815" s="4" t="str">
        <f>IF(D815="XFMR",IFERROR(VLOOKUP(AK815,AuctionMapping2019SEP_AUTOS!$B:$J,6,FALSE)," "),IFERROR(VLOOKUP(AK815,AuctionMapping2019SEP_LINES!$C:$J,5,FALSE)," "))</f>
        <v xml:space="preserve"> </v>
      </c>
      <c r="AN815" s="4" t="str">
        <f>IF(D815="XFMR",IFERROR(VLOOKUP(AK815,AuctionMapping2019SEP_AUTOS!$B:$J,7,FALSE)," "),IFERROR(VLOOKUP(AK815,AuctionMapping2019SEP_LINES!$C:$J,6,FALSE)," "))</f>
        <v xml:space="preserve"> </v>
      </c>
      <c r="AO815" s="4" t="str">
        <f>IF(D815="XFMR",IFERROR(VLOOKUP(AK815,AuctionMapping2019SEP_AUTOS!$B:$J,8,FALSE)," "),IFERROR(VLOOKUP(AK815,AuctionMapping2019SEP_LINES!$C:$J,7,FALSE)," "))</f>
        <v xml:space="preserve"> </v>
      </c>
      <c r="AP815" s="4" t="str">
        <f>IF(D815="XFMR",IFERROR(VLOOKUP(AK815,AuctionMapping2019SEP_AUTOS!$B:$J,9,FALSE)," "),IFERROR(VLOOKUP(AK815,AuctionMapping2019SEP_LINES!$C:$J,8,FALSE)," "))</f>
        <v xml:space="preserve"> </v>
      </c>
    </row>
    <row r="816" spans="1:42" hidden="1" x14ac:dyDescent="0.25">
      <c r="A816" t="s">
        <v>853</v>
      </c>
      <c r="B816" t="s">
        <v>2821</v>
      </c>
      <c r="C816" t="s">
        <v>4682</v>
      </c>
      <c r="D816" t="s">
        <v>6110</v>
      </c>
      <c r="E816">
        <v>10000797361</v>
      </c>
      <c r="F816" t="s">
        <v>6813</v>
      </c>
      <c r="G816" t="s">
        <v>8349</v>
      </c>
      <c r="H816">
        <v>10000700655</v>
      </c>
      <c r="I816" t="s">
        <v>8912</v>
      </c>
      <c r="J816" t="s">
        <v>8915</v>
      </c>
      <c r="K816">
        <v>69</v>
      </c>
      <c r="L816" t="s">
        <v>2821</v>
      </c>
      <c r="N816" t="s">
        <v>2821</v>
      </c>
      <c r="O816" t="s">
        <v>10823</v>
      </c>
      <c r="P816" t="s">
        <v>12437</v>
      </c>
      <c r="S816" t="s">
        <v>4682</v>
      </c>
      <c r="T816" t="s">
        <v>4682</v>
      </c>
      <c r="U816" t="s">
        <v>10823</v>
      </c>
      <c r="V816" t="s">
        <v>14788</v>
      </c>
      <c r="W816" t="s">
        <v>14791</v>
      </c>
      <c r="X816" t="s">
        <v>15588</v>
      </c>
      <c r="Y816" t="s">
        <v>17687</v>
      </c>
      <c r="Z816" t="s">
        <v>19081</v>
      </c>
      <c r="AA816">
        <v>10000700649</v>
      </c>
      <c r="AB816" t="s">
        <v>8912</v>
      </c>
      <c r="AC816" t="s">
        <v>19352</v>
      </c>
      <c r="AD816" t="s">
        <v>19352</v>
      </c>
      <c r="AE816" t="s">
        <v>19936</v>
      </c>
      <c r="AF816" t="s">
        <v>39</v>
      </c>
      <c r="AG816" t="s">
        <v>39</v>
      </c>
      <c r="AH816" t="s">
        <v>39</v>
      </c>
      <c r="AI816" t="s">
        <v>39</v>
      </c>
      <c r="AJ816" t="s">
        <v>39</v>
      </c>
      <c r="AK816" s="4" t="str">
        <f>IFERROR(VLOOKUP(C816,mapped!$A:$C,3,FALSE)," ")</f>
        <v xml:space="preserve"> </v>
      </c>
      <c r="AL816" s="4" t="str">
        <f>IF(D816="XFMR",IFERROR(VLOOKUP(AK816,AuctionMapping2019SEP_AUTOS!$B:$J,5,FALSE)," "),IFERROR(VLOOKUP(AK816,AuctionMapping2019SEP_LINES!$C:$J,4,FALSE)," "))</f>
        <v xml:space="preserve"> </v>
      </c>
      <c r="AM816" s="4" t="str">
        <f>IF(D816="XFMR",IFERROR(VLOOKUP(AK816,AuctionMapping2019SEP_AUTOS!$B:$J,6,FALSE)," "),IFERROR(VLOOKUP(AK816,AuctionMapping2019SEP_LINES!$C:$J,5,FALSE)," "))</f>
        <v xml:space="preserve"> </v>
      </c>
      <c r="AN816" s="4" t="str">
        <f>IF(D816="XFMR",IFERROR(VLOOKUP(AK816,AuctionMapping2019SEP_AUTOS!$B:$J,7,FALSE)," "),IFERROR(VLOOKUP(AK816,AuctionMapping2019SEP_LINES!$C:$J,6,FALSE)," "))</f>
        <v xml:space="preserve"> </v>
      </c>
      <c r="AO816" s="4" t="str">
        <f>IF(D816="XFMR",IFERROR(VLOOKUP(AK816,AuctionMapping2019SEP_AUTOS!$B:$J,8,FALSE)," "),IFERROR(VLOOKUP(AK816,AuctionMapping2019SEP_LINES!$C:$J,7,FALSE)," "))</f>
        <v xml:space="preserve"> </v>
      </c>
      <c r="AP816" s="4" t="str">
        <f>IF(D816="XFMR",IFERROR(VLOOKUP(AK816,AuctionMapping2019SEP_AUTOS!$B:$J,9,FALSE)," "),IFERROR(VLOOKUP(AK816,AuctionMapping2019SEP_LINES!$C:$J,8,FALSE)," "))</f>
        <v xml:space="preserve"> </v>
      </c>
    </row>
    <row r="817" spans="1:42" x14ac:dyDescent="0.25">
      <c r="A817" t="s">
        <v>854</v>
      </c>
      <c r="B817" t="s">
        <v>2822</v>
      </c>
      <c r="C817" t="s">
        <v>4683</v>
      </c>
      <c r="D817" t="s">
        <v>6110</v>
      </c>
      <c r="E817">
        <v>10002165510</v>
      </c>
      <c r="F817" t="s">
        <v>6814</v>
      </c>
      <c r="G817" t="s">
        <v>8157</v>
      </c>
      <c r="H817">
        <v>10000700050</v>
      </c>
      <c r="I817" t="s">
        <v>8912</v>
      </c>
      <c r="J817" t="s">
        <v>8915</v>
      </c>
      <c r="K817">
        <v>69</v>
      </c>
      <c r="L817" t="s">
        <v>2822</v>
      </c>
      <c r="N817" t="s">
        <v>9444</v>
      </c>
      <c r="O817" t="s">
        <v>10824</v>
      </c>
      <c r="P817" t="s">
        <v>12438</v>
      </c>
      <c r="S817" t="s">
        <v>4683</v>
      </c>
      <c r="T817" t="s">
        <v>4683</v>
      </c>
      <c r="U817" t="s">
        <v>10824</v>
      </c>
      <c r="V817" t="s">
        <v>14788</v>
      </c>
      <c r="W817" t="s">
        <v>14791</v>
      </c>
      <c r="X817" t="s">
        <v>15589</v>
      </c>
      <c r="Y817" t="s">
        <v>17688</v>
      </c>
      <c r="Z817" t="s">
        <v>8043</v>
      </c>
      <c r="AA817">
        <v>10000701998</v>
      </c>
      <c r="AB817" t="s">
        <v>8912</v>
      </c>
      <c r="AC817" t="s">
        <v>19352</v>
      </c>
      <c r="AD817" t="s">
        <v>19352</v>
      </c>
      <c r="AE817" t="s">
        <v>19937</v>
      </c>
      <c r="AF817" t="s">
        <v>21036</v>
      </c>
      <c r="AG817" t="s">
        <v>21393</v>
      </c>
      <c r="AH817" t="s">
        <v>21464</v>
      </c>
      <c r="AI817" t="s">
        <v>21393</v>
      </c>
      <c r="AJ817" t="s">
        <v>21393</v>
      </c>
      <c r="AK817" s="4" t="str">
        <f>IFERROR(VLOOKUP(C817,mapped!$A:$C,3,FALSE)," ")</f>
        <v>CHILLI_PAUL1_1</v>
      </c>
      <c r="AL817" s="4">
        <f>IF(D817="XFMR",IFERROR(VLOOKUP(AK817,AuctionMapping2019SEP_AUTOS!$B:$J,5,FALSE)," "),IFERROR(VLOOKUP(AK817,AuctionMapping2019SEP_LINES!$C:$J,4,FALSE)," "))</f>
        <v>6048</v>
      </c>
      <c r="AM817" s="4" t="str">
        <f>IF(D817="XFMR",IFERROR(VLOOKUP(AK817,AuctionMapping2019SEP_AUTOS!$B:$J,6,FALSE)," "),IFERROR(VLOOKUP(AK817,AuctionMapping2019SEP_LINES!$C:$J,5,FALSE)," "))</f>
        <v>PAUL2A</v>
      </c>
      <c r="AN817" s="4">
        <f>IF(D817="XFMR",IFERROR(VLOOKUP(AK817,AuctionMapping2019SEP_AUTOS!$B:$J,7,FALSE)," "),IFERROR(VLOOKUP(AK817,AuctionMapping2019SEP_LINES!$C:$J,6,FALSE)," "))</f>
        <v>6057</v>
      </c>
      <c r="AO817" s="4" t="str">
        <f>IF(D817="XFMR",IFERROR(VLOOKUP(AK817,AuctionMapping2019SEP_AUTOS!$B:$J,8,FALSE)," "),IFERROR(VLOOKUP(AK817,AuctionMapping2019SEP_LINES!$C:$J,7,FALSE)," "))</f>
        <v>CHILLICO2A</v>
      </c>
      <c r="AP817" s="4" t="str">
        <f>IF(D817="XFMR",IFERROR(VLOOKUP(AK817,AuctionMapping2019SEP_AUTOS!$B:$J,9,FALSE)," "),IFERROR(VLOOKUP(AK817,AuctionMapping2019SEP_LINES!$C:$J,8,FALSE)," "))</f>
        <v>1</v>
      </c>
    </row>
    <row r="818" spans="1:42" x14ac:dyDescent="0.25">
      <c r="A818" t="s">
        <v>855</v>
      </c>
      <c r="B818" t="s">
        <v>2823</v>
      </c>
      <c r="C818" t="s">
        <v>4684</v>
      </c>
      <c r="D818" t="s">
        <v>6110</v>
      </c>
      <c r="E818">
        <v>10002864954</v>
      </c>
      <c r="F818" t="s">
        <v>6815</v>
      </c>
      <c r="G818" t="s">
        <v>8134</v>
      </c>
      <c r="H818">
        <v>10000700001</v>
      </c>
      <c r="I818" t="s">
        <v>8912</v>
      </c>
      <c r="J818" t="s">
        <v>8915</v>
      </c>
      <c r="K818">
        <v>138</v>
      </c>
      <c r="L818" t="s">
        <v>2823</v>
      </c>
      <c r="N818" t="s">
        <v>9445</v>
      </c>
      <c r="O818" t="s">
        <v>10825</v>
      </c>
      <c r="P818" t="s">
        <v>12439</v>
      </c>
      <c r="S818" t="s">
        <v>4684</v>
      </c>
      <c r="T818" t="s">
        <v>4684</v>
      </c>
      <c r="U818" t="s">
        <v>10825</v>
      </c>
      <c r="V818" t="s">
        <v>14788</v>
      </c>
      <c r="W818" t="s">
        <v>14791</v>
      </c>
      <c r="X818" t="s">
        <v>15590</v>
      </c>
      <c r="Y818" t="s">
        <v>17689</v>
      </c>
      <c r="Z818" t="s">
        <v>8852</v>
      </c>
      <c r="AA818">
        <v>10000701897</v>
      </c>
      <c r="AB818" t="s">
        <v>8912</v>
      </c>
      <c r="AC818" t="s">
        <v>19352</v>
      </c>
      <c r="AD818" t="s">
        <v>19352</v>
      </c>
      <c r="AE818" t="s">
        <v>19938</v>
      </c>
      <c r="AF818" t="s">
        <v>21037</v>
      </c>
      <c r="AG818" t="s">
        <v>21369</v>
      </c>
      <c r="AH818" t="s">
        <v>21376</v>
      </c>
      <c r="AI818" t="s">
        <v>21369</v>
      </c>
      <c r="AJ818" t="s">
        <v>21369</v>
      </c>
      <c r="AK818" s="4" t="str">
        <f>IFERROR(VLOOKUP(C818,mapped!$A:$C,3,FALSE)," ")</f>
        <v>CEDRHI_OAKC1_1</v>
      </c>
      <c r="AL818" s="4">
        <f>IF(D818="XFMR",IFERROR(VLOOKUP(AK818,AuctionMapping2019SEP_AUTOS!$B:$J,5,FALSE)," "),IFERROR(VLOOKUP(AK818,AuctionMapping2019SEP_LINES!$C:$J,4,FALSE)," "))</f>
        <v>6335</v>
      </c>
      <c r="AM818" s="4" t="str">
        <f>IF(D818="XFMR",IFERROR(VLOOKUP(AK818,AuctionMapping2019SEP_AUTOS!$B:$J,6,FALSE)," "),IFERROR(VLOOKUP(AK818,AuctionMapping2019SEP_LINES!$C:$J,5,FALSE)," "))</f>
        <v>OAKC4A</v>
      </c>
      <c r="AN818" s="4">
        <f>IF(D818="XFMR",IFERROR(VLOOKUP(AK818,AuctionMapping2019SEP_AUTOS!$B:$J,7,FALSE)," "),IFERROR(VLOOKUP(AK818,AuctionMapping2019SEP_LINES!$C:$J,6,FALSE)," "))</f>
        <v>6425</v>
      </c>
      <c r="AO818" s="4" t="str">
        <f>IF(D818="XFMR",IFERROR(VLOOKUP(AK818,AuctionMapping2019SEP_AUTOS!$B:$J,8,FALSE)," "),IFERROR(VLOOKUP(AK818,AuctionMapping2019SEP_LINES!$C:$J,7,FALSE)," "))</f>
        <v>CEDRHILL4A</v>
      </c>
      <c r="AP818" s="4" t="str">
        <f>IF(D818="XFMR",IFERROR(VLOOKUP(AK818,AuctionMapping2019SEP_AUTOS!$B:$J,9,FALSE)," "),IFERROR(VLOOKUP(AK818,AuctionMapping2019SEP_LINES!$C:$J,8,FALSE)," "))</f>
        <v>1</v>
      </c>
    </row>
    <row r="819" spans="1:42" x14ac:dyDescent="0.25">
      <c r="A819" t="s">
        <v>856</v>
      </c>
      <c r="B819" t="s">
        <v>2824</v>
      </c>
      <c r="C819" t="s">
        <v>4685</v>
      </c>
      <c r="D819" t="s">
        <v>6110</v>
      </c>
      <c r="E819">
        <v>10002874397</v>
      </c>
      <c r="F819" t="s">
        <v>6816</v>
      </c>
      <c r="G819" t="s">
        <v>8350</v>
      </c>
      <c r="H819">
        <v>10002379195</v>
      </c>
      <c r="I819" t="s">
        <v>8912</v>
      </c>
      <c r="J819" t="s">
        <v>8915</v>
      </c>
      <c r="K819">
        <v>69</v>
      </c>
      <c r="L819" t="s">
        <v>2824</v>
      </c>
      <c r="N819" t="s">
        <v>9446</v>
      </c>
      <c r="O819" t="s">
        <v>10826</v>
      </c>
      <c r="P819" t="s">
        <v>12440</v>
      </c>
      <c r="S819" t="s">
        <v>4685</v>
      </c>
      <c r="T819" t="s">
        <v>4685</v>
      </c>
      <c r="U819" t="s">
        <v>10826</v>
      </c>
      <c r="V819" t="s">
        <v>14788</v>
      </c>
      <c r="W819" t="s">
        <v>14791</v>
      </c>
      <c r="X819" t="s">
        <v>15591</v>
      </c>
      <c r="Y819" t="s">
        <v>17690</v>
      </c>
      <c r="Z819" t="s">
        <v>8026</v>
      </c>
      <c r="AA819">
        <v>10000701976</v>
      </c>
      <c r="AB819" t="s">
        <v>8912</v>
      </c>
      <c r="AC819" t="s">
        <v>19352</v>
      </c>
      <c r="AD819" t="s">
        <v>19352</v>
      </c>
      <c r="AE819" t="s">
        <v>19939</v>
      </c>
      <c r="AF819" t="s">
        <v>21038</v>
      </c>
      <c r="AG819" t="s">
        <v>21374</v>
      </c>
      <c r="AH819" t="s">
        <v>21468</v>
      </c>
      <c r="AI819" t="s">
        <v>21374</v>
      </c>
      <c r="AJ819" t="s">
        <v>21374</v>
      </c>
      <c r="AK819" s="4" t="str">
        <f>IFERROR(VLOOKUP(C819,mapped!$A:$C,3,FALSE)," ")</f>
        <v>PAINTC_STAMFP1_1</v>
      </c>
      <c r="AL819" s="4">
        <f>IF(D819="XFMR",IFERROR(VLOOKUP(AK819,AuctionMapping2019SEP_AUTOS!$B:$J,5,FALSE)," "),IFERROR(VLOOKUP(AK819,AuctionMapping2019SEP_LINES!$C:$J,4,FALSE)," "))</f>
        <v>6005</v>
      </c>
      <c r="AM819" s="4" t="str">
        <f>IF(D819="XFMR",IFERROR(VLOOKUP(AK819,AuctionMapping2019SEP_AUTOS!$B:$J,6,FALSE)," "),IFERROR(VLOOKUP(AK819,AuctionMapping2019SEP_LINES!$C:$J,5,FALSE)," "))</f>
        <v>STAMFPMP2A</v>
      </c>
      <c r="AN819" s="4">
        <f>IF(D819="XFMR",IFERROR(VLOOKUP(AK819,AuctionMapping2019SEP_AUTOS!$B:$J,7,FALSE)," "),IFERROR(VLOOKUP(AK819,AuctionMapping2019SEP_LINES!$C:$J,6,FALSE)," "))</f>
        <v>6159</v>
      </c>
      <c r="AO819" s="4" t="str">
        <f>IF(D819="XFMR",IFERROR(VLOOKUP(AK819,AuctionMapping2019SEP_AUTOS!$B:$J,8,FALSE)," "),IFERROR(VLOOKUP(AK819,AuctionMapping2019SEP_LINES!$C:$J,7,FALSE)," "))</f>
        <v>PAINTCRE2A</v>
      </c>
      <c r="AP819" s="4" t="str">
        <f>IF(D819="XFMR",IFERROR(VLOOKUP(AK819,AuctionMapping2019SEP_AUTOS!$B:$J,9,FALSE)," "),IFERROR(VLOOKUP(AK819,AuctionMapping2019SEP_LINES!$C:$J,8,FALSE)," "))</f>
        <v>1</v>
      </c>
    </row>
    <row r="820" spans="1:42" hidden="1" x14ac:dyDescent="0.25">
      <c r="A820" t="s">
        <v>857</v>
      </c>
      <c r="B820" t="s">
        <v>2825</v>
      </c>
      <c r="C820" t="s">
        <v>4686</v>
      </c>
      <c r="D820" t="s">
        <v>6110</v>
      </c>
      <c r="E820">
        <v>10002873431</v>
      </c>
      <c r="F820" t="s">
        <v>6817</v>
      </c>
      <c r="G820" t="s">
        <v>7831</v>
      </c>
      <c r="H820">
        <v>10000700793</v>
      </c>
      <c r="I820" t="s">
        <v>8911</v>
      </c>
      <c r="J820" t="s">
        <v>8915</v>
      </c>
      <c r="K820">
        <v>138</v>
      </c>
      <c r="L820" t="s">
        <v>2825</v>
      </c>
      <c r="N820" t="s">
        <v>9447</v>
      </c>
      <c r="O820" t="s">
        <v>10827</v>
      </c>
      <c r="P820" t="s">
        <v>12441</v>
      </c>
      <c r="S820" t="s">
        <v>4686</v>
      </c>
      <c r="T820" t="s">
        <v>4686</v>
      </c>
      <c r="U820" t="s">
        <v>14302</v>
      </c>
      <c r="V820" t="s">
        <v>14788</v>
      </c>
      <c r="W820" t="s">
        <v>14790</v>
      </c>
      <c r="X820" t="s">
        <v>15592</v>
      </c>
      <c r="Y820" t="s">
        <v>17691</v>
      </c>
      <c r="Z820" t="s">
        <v>8640</v>
      </c>
      <c r="AA820">
        <v>10000701285</v>
      </c>
      <c r="AB820" t="s">
        <v>8911</v>
      </c>
      <c r="AC820" t="s">
        <v>19351</v>
      </c>
      <c r="AD820" t="s">
        <v>19351</v>
      </c>
      <c r="AE820" t="s">
        <v>19940</v>
      </c>
      <c r="AF820" t="s">
        <v>39</v>
      </c>
      <c r="AG820" t="s">
        <v>39</v>
      </c>
      <c r="AH820" t="s">
        <v>39</v>
      </c>
      <c r="AI820" t="s">
        <v>39</v>
      </c>
      <c r="AJ820" t="s">
        <v>39</v>
      </c>
      <c r="AK820" s="4" t="str">
        <f>IFERROR(VLOOKUP(C820,mapped!$A:$C,3,FALSE)," ")</f>
        <v xml:space="preserve"> </v>
      </c>
      <c r="AL820" s="4" t="str">
        <f>IF(D820="XFMR",IFERROR(VLOOKUP(AK820,AuctionMapping2019SEP_AUTOS!$B:$J,5,FALSE)," "),IFERROR(VLOOKUP(AK820,AuctionMapping2019SEP_LINES!$C:$J,4,FALSE)," "))</f>
        <v xml:space="preserve"> </v>
      </c>
      <c r="AM820" s="4" t="str">
        <f>IF(D820="XFMR",IFERROR(VLOOKUP(AK820,AuctionMapping2019SEP_AUTOS!$B:$J,6,FALSE)," "),IFERROR(VLOOKUP(AK820,AuctionMapping2019SEP_LINES!$C:$J,5,FALSE)," "))</f>
        <v xml:space="preserve"> </v>
      </c>
      <c r="AN820" s="4" t="str">
        <f>IF(D820="XFMR",IFERROR(VLOOKUP(AK820,AuctionMapping2019SEP_AUTOS!$B:$J,7,FALSE)," "),IFERROR(VLOOKUP(AK820,AuctionMapping2019SEP_LINES!$C:$J,6,FALSE)," "))</f>
        <v xml:space="preserve"> </v>
      </c>
      <c r="AO820" s="4" t="str">
        <f>IF(D820="XFMR",IFERROR(VLOOKUP(AK820,AuctionMapping2019SEP_AUTOS!$B:$J,8,FALSE)," "),IFERROR(VLOOKUP(AK820,AuctionMapping2019SEP_LINES!$C:$J,7,FALSE)," "))</f>
        <v xml:space="preserve"> </v>
      </c>
      <c r="AP820" s="4" t="str">
        <f>IF(D820="XFMR",IFERROR(VLOOKUP(AK820,AuctionMapping2019SEP_AUTOS!$B:$J,9,FALSE)," "),IFERROR(VLOOKUP(AK820,AuctionMapping2019SEP_LINES!$C:$J,8,FALSE)," "))</f>
        <v xml:space="preserve"> </v>
      </c>
    </row>
    <row r="821" spans="1:42" hidden="1" x14ac:dyDescent="0.25">
      <c r="A821" t="s">
        <v>858</v>
      </c>
      <c r="B821" t="s">
        <v>2826</v>
      </c>
      <c r="C821" t="s">
        <v>4687</v>
      </c>
      <c r="D821" t="s">
        <v>6110</v>
      </c>
      <c r="E821">
        <v>10002877518</v>
      </c>
      <c r="F821" t="s">
        <v>6818</v>
      </c>
      <c r="G821" t="s">
        <v>7854</v>
      </c>
      <c r="H821">
        <v>10000701451</v>
      </c>
      <c r="I821" t="s">
        <v>8911</v>
      </c>
      <c r="J821" t="s">
        <v>8915</v>
      </c>
      <c r="K821">
        <v>138</v>
      </c>
      <c r="L821" t="s">
        <v>2826</v>
      </c>
      <c r="N821" t="s">
        <v>9447</v>
      </c>
      <c r="O821" t="s">
        <v>10827</v>
      </c>
      <c r="P821" t="s">
        <v>12442</v>
      </c>
      <c r="S821" t="s">
        <v>4687</v>
      </c>
      <c r="T821" t="s">
        <v>4687</v>
      </c>
      <c r="U821" t="s">
        <v>14303</v>
      </c>
      <c r="V821" t="s">
        <v>14788</v>
      </c>
      <c r="W821" t="s">
        <v>14790</v>
      </c>
      <c r="X821" t="s">
        <v>15593</v>
      </c>
      <c r="Y821" t="s">
        <v>17692</v>
      </c>
      <c r="Z821" t="s">
        <v>8195</v>
      </c>
      <c r="AA821">
        <v>10000701865</v>
      </c>
      <c r="AB821" t="s">
        <v>8911</v>
      </c>
      <c r="AC821" t="s">
        <v>19351</v>
      </c>
      <c r="AD821" t="s">
        <v>19351</v>
      </c>
      <c r="AE821" t="s">
        <v>17692</v>
      </c>
      <c r="AF821" t="s">
        <v>39</v>
      </c>
      <c r="AG821" t="s">
        <v>39</v>
      </c>
      <c r="AH821" t="s">
        <v>39</v>
      </c>
      <c r="AI821" t="s">
        <v>39</v>
      </c>
      <c r="AJ821" t="s">
        <v>39</v>
      </c>
      <c r="AK821" s="4" t="str">
        <f>IFERROR(VLOOKUP(C821,mapped!$A:$C,3,FALSE)," ")</f>
        <v xml:space="preserve"> </v>
      </c>
      <c r="AL821" s="4" t="str">
        <f>IF(D821="XFMR",IFERROR(VLOOKUP(AK821,AuctionMapping2019SEP_AUTOS!$B:$J,5,FALSE)," "),IFERROR(VLOOKUP(AK821,AuctionMapping2019SEP_LINES!$C:$J,4,FALSE)," "))</f>
        <v xml:space="preserve"> </v>
      </c>
      <c r="AM821" s="4" t="str">
        <f>IF(D821="XFMR",IFERROR(VLOOKUP(AK821,AuctionMapping2019SEP_AUTOS!$B:$J,6,FALSE)," "),IFERROR(VLOOKUP(AK821,AuctionMapping2019SEP_LINES!$C:$J,5,FALSE)," "))</f>
        <v xml:space="preserve"> </v>
      </c>
      <c r="AN821" s="4" t="str">
        <f>IF(D821="XFMR",IFERROR(VLOOKUP(AK821,AuctionMapping2019SEP_AUTOS!$B:$J,7,FALSE)," "),IFERROR(VLOOKUP(AK821,AuctionMapping2019SEP_LINES!$C:$J,6,FALSE)," "))</f>
        <v xml:space="preserve"> </v>
      </c>
      <c r="AO821" s="4" t="str">
        <f>IF(D821="XFMR",IFERROR(VLOOKUP(AK821,AuctionMapping2019SEP_AUTOS!$B:$J,8,FALSE)," "),IFERROR(VLOOKUP(AK821,AuctionMapping2019SEP_LINES!$C:$J,7,FALSE)," "))</f>
        <v xml:space="preserve"> </v>
      </c>
      <c r="AP821" s="4" t="str">
        <f>IF(D821="XFMR",IFERROR(VLOOKUP(AK821,AuctionMapping2019SEP_AUTOS!$B:$J,9,FALSE)," "),IFERROR(VLOOKUP(AK821,AuctionMapping2019SEP_LINES!$C:$J,8,FALSE)," "))</f>
        <v xml:space="preserve"> </v>
      </c>
    </row>
    <row r="822" spans="1:42" hidden="1" x14ac:dyDescent="0.25">
      <c r="A822" t="s">
        <v>859</v>
      </c>
      <c r="B822" t="s">
        <v>2827</v>
      </c>
      <c r="C822" t="s">
        <v>4688</v>
      </c>
      <c r="D822" t="s">
        <v>6111</v>
      </c>
      <c r="E822">
        <v>10002883877</v>
      </c>
      <c r="F822" t="s">
        <v>6808</v>
      </c>
      <c r="G822" t="s">
        <v>8345</v>
      </c>
      <c r="H822">
        <v>10000757071</v>
      </c>
      <c r="I822" t="s">
        <v>8913</v>
      </c>
      <c r="J822" t="s">
        <v>8915</v>
      </c>
      <c r="K822">
        <v>23</v>
      </c>
      <c r="L822" t="s">
        <v>2827</v>
      </c>
      <c r="N822" t="s">
        <v>2827</v>
      </c>
      <c r="O822" t="s">
        <v>10800</v>
      </c>
      <c r="P822" t="s">
        <v>12443</v>
      </c>
      <c r="S822" t="s">
        <v>4688</v>
      </c>
      <c r="T822" t="s">
        <v>4688</v>
      </c>
      <c r="U822" t="s">
        <v>10800</v>
      </c>
      <c r="V822" t="s">
        <v>14788</v>
      </c>
      <c r="W822" t="s">
        <v>14790</v>
      </c>
      <c r="X822" t="s">
        <v>15594</v>
      </c>
      <c r="Y822" t="s">
        <v>17693</v>
      </c>
      <c r="AC822" t="s">
        <v>19351</v>
      </c>
      <c r="AD822" t="s">
        <v>19351</v>
      </c>
      <c r="AE822" t="s">
        <v>17693</v>
      </c>
      <c r="AF822" t="s">
        <v>39</v>
      </c>
      <c r="AG822" t="s">
        <v>39</v>
      </c>
      <c r="AH822" t="s">
        <v>39</v>
      </c>
      <c r="AI822" t="s">
        <v>39</v>
      </c>
      <c r="AJ822" t="s">
        <v>39</v>
      </c>
      <c r="AK822" s="4" t="str">
        <f>IFERROR(VLOOKUP(C822,mapped!$A:$C,3,FALSE)," ")</f>
        <v xml:space="preserve"> </v>
      </c>
      <c r="AL822" s="4" t="str">
        <f>IF(D822="XFMR",IFERROR(VLOOKUP(AK822,AuctionMapping2019SEP_AUTOS!$B:$J,5,FALSE)," "),IFERROR(VLOOKUP(AK822,AuctionMapping2019SEP_LINES!$C:$J,4,FALSE)," "))</f>
        <v xml:space="preserve"> </v>
      </c>
      <c r="AM822" s="4" t="str">
        <f>IF(D822="XFMR",IFERROR(VLOOKUP(AK822,AuctionMapping2019SEP_AUTOS!$B:$J,6,FALSE)," "),IFERROR(VLOOKUP(AK822,AuctionMapping2019SEP_LINES!$C:$J,5,FALSE)," "))</f>
        <v xml:space="preserve"> </v>
      </c>
      <c r="AN822" s="4" t="str">
        <f>IF(D822="XFMR",IFERROR(VLOOKUP(AK822,AuctionMapping2019SEP_AUTOS!$B:$J,7,FALSE)," "),IFERROR(VLOOKUP(AK822,AuctionMapping2019SEP_LINES!$C:$J,6,FALSE)," "))</f>
        <v xml:space="preserve"> </v>
      </c>
      <c r="AO822" s="4" t="str">
        <f>IF(D822="XFMR",IFERROR(VLOOKUP(AK822,AuctionMapping2019SEP_AUTOS!$B:$J,8,FALSE)," "),IFERROR(VLOOKUP(AK822,AuctionMapping2019SEP_LINES!$C:$J,7,FALSE)," "))</f>
        <v xml:space="preserve"> </v>
      </c>
      <c r="AP822" s="4" t="str">
        <f>IF(D822="XFMR",IFERROR(VLOOKUP(AK822,AuctionMapping2019SEP_AUTOS!$B:$J,9,FALSE)," "),IFERROR(VLOOKUP(AK822,AuctionMapping2019SEP_LINES!$C:$J,8,FALSE)," "))</f>
        <v xml:space="preserve"> </v>
      </c>
    </row>
    <row r="823" spans="1:42" hidden="1" x14ac:dyDescent="0.25">
      <c r="A823" t="s">
        <v>860</v>
      </c>
      <c r="B823" t="s">
        <v>2827</v>
      </c>
      <c r="C823" t="s">
        <v>4689</v>
      </c>
      <c r="D823" t="s">
        <v>6111</v>
      </c>
      <c r="E823">
        <v>10002883878</v>
      </c>
      <c r="F823" t="s">
        <v>6808</v>
      </c>
      <c r="G823" t="s">
        <v>8345</v>
      </c>
      <c r="H823">
        <v>10000757071</v>
      </c>
      <c r="I823" t="s">
        <v>8913</v>
      </c>
      <c r="J823" t="s">
        <v>8915</v>
      </c>
      <c r="K823">
        <v>345</v>
      </c>
      <c r="L823" t="s">
        <v>2827</v>
      </c>
      <c r="N823" t="s">
        <v>2827</v>
      </c>
      <c r="O823" t="s">
        <v>10800</v>
      </c>
      <c r="P823" t="s">
        <v>12444</v>
      </c>
      <c r="S823" t="s">
        <v>4689</v>
      </c>
      <c r="T823" t="s">
        <v>4689</v>
      </c>
      <c r="U823" t="s">
        <v>10800</v>
      </c>
      <c r="V823" t="s">
        <v>14788</v>
      </c>
      <c r="W823" t="s">
        <v>14790</v>
      </c>
      <c r="X823" t="s">
        <v>15595</v>
      </c>
      <c r="Y823" t="s">
        <v>17694</v>
      </c>
      <c r="AC823" t="s">
        <v>19351</v>
      </c>
      <c r="AD823" t="s">
        <v>19351</v>
      </c>
      <c r="AE823" t="s">
        <v>17694</v>
      </c>
      <c r="AF823" t="s">
        <v>39</v>
      </c>
      <c r="AG823" t="s">
        <v>39</v>
      </c>
      <c r="AH823" t="s">
        <v>39</v>
      </c>
      <c r="AI823" t="s">
        <v>39</v>
      </c>
      <c r="AJ823" t="s">
        <v>39</v>
      </c>
      <c r="AK823" s="4" t="str">
        <f>IFERROR(VLOOKUP(C823,mapped!$A:$C,3,FALSE)," ")</f>
        <v xml:space="preserve"> </v>
      </c>
      <c r="AL823" s="4" t="str">
        <f>IF(D823="XFMR",IFERROR(VLOOKUP(AK823,AuctionMapping2019SEP_AUTOS!$B:$J,5,FALSE)," "),IFERROR(VLOOKUP(AK823,AuctionMapping2019SEP_LINES!$C:$J,4,FALSE)," "))</f>
        <v xml:space="preserve"> </v>
      </c>
      <c r="AM823" s="4" t="str">
        <f>IF(D823="XFMR",IFERROR(VLOOKUP(AK823,AuctionMapping2019SEP_AUTOS!$B:$J,6,FALSE)," "),IFERROR(VLOOKUP(AK823,AuctionMapping2019SEP_LINES!$C:$J,5,FALSE)," "))</f>
        <v xml:space="preserve"> </v>
      </c>
      <c r="AN823" s="4" t="str">
        <f>IF(D823="XFMR",IFERROR(VLOOKUP(AK823,AuctionMapping2019SEP_AUTOS!$B:$J,7,FALSE)," "),IFERROR(VLOOKUP(AK823,AuctionMapping2019SEP_LINES!$C:$J,6,FALSE)," "))</f>
        <v xml:space="preserve"> </v>
      </c>
      <c r="AO823" s="4" t="str">
        <f>IF(D823="XFMR",IFERROR(VLOOKUP(AK823,AuctionMapping2019SEP_AUTOS!$B:$J,8,FALSE)," "),IFERROR(VLOOKUP(AK823,AuctionMapping2019SEP_LINES!$C:$J,7,FALSE)," "))</f>
        <v xml:space="preserve"> </v>
      </c>
      <c r="AP823" s="4" t="str">
        <f>IF(D823="XFMR",IFERROR(VLOOKUP(AK823,AuctionMapping2019SEP_AUTOS!$B:$J,9,FALSE)," "),IFERROR(VLOOKUP(AK823,AuctionMapping2019SEP_LINES!$C:$J,8,FALSE)," "))</f>
        <v xml:space="preserve"> </v>
      </c>
    </row>
    <row r="824" spans="1:42" hidden="1" x14ac:dyDescent="0.25">
      <c r="A824" t="s">
        <v>861</v>
      </c>
      <c r="B824" t="s">
        <v>2828</v>
      </c>
      <c r="C824" t="s">
        <v>4690</v>
      </c>
      <c r="D824" t="s">
        <v>6111</v>
      </c>
      <c r="E824">
        <v>10002872906</v>
      </c>
      <c r="F824" t="s">
        <v>6819</v>
      </c>
      <c r="G824" t="s">
        <v>8351</v>
      </c>
      <c r="H824">
        <v>10000701848</v>
      </c>
      <c r="I824" t="s">
        <v>8911</v>
      </c>
      <c r="J824" t="s">
        <v>8915</v>
      </c>
      <c r="K824">
        <v>13</v>
      </c>
      <c r="L824" t="s">
        <v>2828</v>
      </c>
      <c r="N824" t="s">
        <v>9448</v>
      </c>
      <c r="O824" t="s">
        <v>10828</v>
      </c>
      <c r="P824" t="s">
        <v>12445</v>
      </c>
      <c r="S824" t="s">
        <v>4690</v>
      </c>
      <c r="T824" t="s">
        <v>4690</v>
      </c>
      <c r="U824" t="s">
        <v>14304</v>
      </c>
      <c r="V824" t="s">
        <v>14788</v>
      </c>
      <c r="W824" t="s">
        <v>14791</v>
      </c>
      <c r="X824" t="s">
        <v>15596</v>
      </c>
      <c r="Y824" t="s">
        <v>17551</v>
      </c>
      <c r="AC824" t="s">
        <v>19352</v>
      </c>
      <c r="AD824" t="s">
        <v>19353</v>
      </c>
      <c r="AE824" t="s">
        <v>19941</v>
      </c>
      <c r="AF824" t="s">
        <v>39</v>
      </c>
      <c r="AG824" t="s">
        <v>39</v>
      </c>
      <c r="AH824" t="s">
        <v>39</v>
      </c>
      <c r="AI824" t="s">
        <v>39</v>
      </c>
      <c r="AJ824" t="s">
        <v>39</v>
      </c>
      <c r="AK824" s="4" t="str">
        <f>IFERROR(VLOOKUP(C824,mapped!$A:$C,3,FALSE)," ")</f>
        <v xml:space="preserve"> </v>
      </c>
      <c r="AL824" s="4" t="str">
        <f>IF(D824="XFMR",IFERROR(VLOOKUP(AK824,AuctionMapping2019SEP_AUTOS!$B:$J,5,FALSE)," "),IFERROR(VLOOKUP(AK824,AuctionMapping2019SEP_LINES!$C:$J,4,FALSE)," "))</f>
        <v xml:space="preserve"> </v>
      </c>
      <c r="AM824" s="4" t="str">
        <f>IF(D824="XFMR",IFERROR(VLOOKUP(AK824,AuctionMapping2019SEP_AUTOS!$B:$J,6,FALSE)," "),IFERROR(VLOOKUP(AK824,AuctionMapping2019SEP_LINES!$C:$J,5,FALSE)," "))</f>
        <v xml:space="preserve"> </v>
      </c>
      <c r="AN824" s="4" t="str">
        <f>IF(D824="XFMR",IFERROR(VLOOKUP(AK824,AuctionMapping2019SEP_AUTOS!$B:$J,7,FALSE)," "),IFERROR(VLOOKUP(AK824,AuctionMapping2019SEP_LINES!$C:$J,6,FALSE)," "))</f>
        <v xml:space="preserve"> </v>
      </c>
      <c r="AO824" s="4" t="str">
        <f>IF(D824="XFMR",IFERROR(VLOOKUP(AK824,AuctionMapping2019SEP_AUTOS!$B:$J,8,FALSE)," "),IFERROR(VLOOKUP(AK824,AuctionMapping2019SEP_LINES!$C:$J,7,FALSE)," "))</f>
        <v xml:space="preserve"> </v>
      </c>
      <c r="AP824" s="4" t="str">
        <f>IF(D824="XFMR",IFERROR(VLOOKUP(AK824,AuctionMapping2019SEP_AUTOS!$B:$J,9,FALSE)," "),IFERROR(VLOOKUP(AK824,AuctionMapping2019SEP_LINES!$C:$J,8,FALSE)," "))</f>
        <v xml:space="preserve"> </v>
      </c>
    </row>
    <row r="825" spans="1:42" hidden="1" x14ac:dyDescent="0.25">
      <c r="A825" t="s">
        <v>862</v>
      </c>
      <c r="B825" t="s">
        <v>2828</v>
      </c>
      <c r="C825" t="s">
        <v>4691</v>
      </c>
      <c r="D825" t="s">
        <v>6111</v>
      </c>
      <c r="E825">
        <v>10002503540</v>
      </c>
      <c r="F825" t="s">
        <v>6819</v>
      </c>
      <c r="G825" t="s">
        <v>8351</v>
      </c>
      <c r="H825">
        <v>10000701848</v>
      </c>
      <c r="I825" t="s">
        <v>8911</v>
      </c>
      <c r="J825" t="s">
        <v>8915</v>
      </c>
      <c r="K825">
        <v>138</v>
      </c>
      <c r="L825" t="s">
        <v>2828</v>
      </c>
      <c r="N825" t="s">
        <v>9448</v>
      </c>
      <c r="O825" t="s">
        <v>10828</v>
      </c>
      <c r="P825" t="s">
        <v>12446</v>
      </c>
      <c r="S825" t="s">
        <v>4691</v>
      </c>
      <c r="T825" t="s">
        <v>4691</v>
      </c>
      <c r="U825" t="s">
        <v>14304</v>
      </c>
      <c r="V825" t="s">
        <v>14788</v>
      </c>
      <c r="W825" t="s">
        <v>14791</v>
      </c>
      <c r="X825" t="s">
        <v>15597</v>
      </c>
      <c r="Y825" t="s">
        <v>17695</v>
      </c>
      <c r="AC825" t="s">
        <v>19352</v>
      </c>
      <c r="AD825" t="s">
        <v>19353</v>
      </c>
      <c r="AE825" t="s">
        <v>19942</v>
      </c>
      <c r="AF825" t="s">
        <v>39</v>
      </c>
      <c r="AG825" t="s">
        <v>39</v>
      </c>
      <c r="AH825" t="s">
        <v>39</v>
      </c>
      <c r="AI825" t="s">
        <v>39</v>
      </c>
      <c r="AJ825" t="s">
        <v>39</v>
      </c>
      <c r="AK825" s="4" t="str">
        <f>IFERROR(VLOOKUP(C825,mapped!$A:$C,3,FALSE)," ")</f>
        <v xml:space="preserve"> </v>
      </c>
      <c r="AL825" s="4" t="str">
        <f>IF(D825="XFMR",IFERROR(VLOOKUP(AK825,AuctionMapping2019SEP_AUTOS!$B:$J,5,FALSE)," "),IFERROR(VLOOKUP(AK825,AuctionMapping2019SEP_LINES!$C:$J,4,FALSE)," "))</f>
        <v xml:space="preserve"> </v>
      </c>
      <c r="AM825" s="4" t="str">
        <f>IF(D825="XFMR",IFERROR(VLOOKUP(AK825,AuctionMapping2019SEP_AUTOS!$B:$J,6,FALSE)," "),IFERROR(VLOOKUP(AK825,AuctionMapping2019SEP_LINES!$C:$J,5,FALSE)," "))</f>
        <v xml:space="preserve"> </v>
      </c>
      <c r="AN825" s="4" t="str">
        <f>IF(D825="XFMR",IFERROR(VLOOKUP(AK825,AuctionMapping2019SEP_AUTOS!$B:$J,7,FALSE)," "),IFERROR(VLOOKUP(AK825,AuctionMapping2019SEP_LINES!$C:$J,6,FALSE)," "))</f>
        <v xml:space="preserve"> </v>
      </c>
      <c r="AO825" s="4" t="str">
        <f>IF(D825="XFMR",IFERROR(VLOOKUP(AK825,AuctionMapping2019SEP_AUTOS!$B:$J,8,FALSE)," "),IFERROR(VLOOKUP(AK825,AuctionMapping2019SEP_LINES!$C:$J,7,FALSE)," "))</f>
        <v xml:space="preserve"> </v>
      </c>
      <c r="AP825" s="4" t="str">
        <f>IF(D825="XFMR",IFERROR(VLOOKUP(AK825,AuctionMapping2019SEP_AUTOS!$B:$J,9,FALSE)," "),IFERROR(VLOOKUP(AK825,AuctionMapping2019SEP_LINES!$C:$J,8,FALSE)," "))</f>
        <v xml:space="preserve"> </v>
      </c>
    </row>
    <row r="826" spans="1:42" hidden="1" x14ac:dyDescent="0.25">
      <c r="A826" t="s">
        <v>863</v>
      </c>
      <c r="B826" t="s">
        <v>2828</v>
      </c>
      <c r="C826" t="s">
        <v>4692</v>
      </c>
      <c r="D826" t="s">
        <v>6111</v>
      </c>
      <c r="E826">
        <v>10002503545</v>
      </c>
      <c r="F826" t="s">
        <v>6819</v>
      </c>
      <c r="G826" t="s">
        <v>8351</v>
      </c>
      <c r="H826">
        <v>10000701848</v>
      </c>
      <c r="I826" t="s">
        <v>8911</v>
      </c>
      <c r="J826" t="s">
        <v>8915</v>
      </c>
      <c r="K826">
        <v>69</v>
      </c>
      <c r="L826" t="s">
        <v>2828</v>
      </c>
      <c r="N826" t="s">
        <v>9448</v>
      </c>
      <c r="O826" t="s">
        <v>10828</v>
      </c>
      <c r="P826" t="s">
        <v>12447</v>
      </c>
      <c r="S826" t="s">
        <v>4692</v>
      </c>
      <c r="T826" t="s">
        <v>4692</v>
      </c>
      <c r="U826" t="s">
        <v>14304</v>
      </c>
      <c r="V826" t="s">
        <v>14788</v>
      </c>
      <c r="W826" t="s">
        <v>14791</v>
      </c>
      <c r="X826" t="s">
        <v>15598</v>
      </c>
      <c r="Y826" t="s">
        <v>17696</v>
      </c>
      <c r="AC826" t="s">
        <v>19352</v>
      </c>
      <c r="AD826" t="s">
        <v>19353</v>
      </c>
      <c r="AE826" t="s">
        <v>19943</v>
      </c>
      <c r="AF826" t="s">
        <v>39</v>
      </c>
      <c r="AG826" t="s">
        <v>39</v>
      </c>
      <c r="AH826" t="s">
        <v>39</v>
      </c>
      <c r="AI826" t="s">
        <v>39</v>
      </c>
      <c r="AJ826" t="s">
        <v>39</v>
      </c>
      <c r="AK826" s="4" t="str">
        <f>IFERROR(VLOOKUP(C826,mapped!$A:$C,3,FALSE)," ")</f>
        <v xml:space="preserve"> </v>
      </c>
      <c r="AL826" s="4" t="str">
        <f>IF(D826="XFMR",IFERROR(VLOOKUP(AK826,AuctionMapping2019SEP_AUTOS!$B:$J,5,FALSE)," "),IFERROR(VLOOKUP(AK826,AuctionMapping2019SEP_LINES!$C:$J,4,FALSE)," "))</f>
        <v xml:space="preserve"> </v>
      </c>
      <c r="AM826" s="4" t="str">
        <f>IF(D826="XFMR",IFERROR(VLOOKUP(AK826,AuctionMapping2019SEP_AUTOS!$B:$J,6,FALSE)," "),IFERROR(VLOOKUP(AK826,AuctionMapping2019SEP_LINES!$C:$J,5,FALSE)," "))</f>
        <v xml:space="preserve"> </v>
      </c>
      <c r="AN826" s="4" t="str">
        <f>IF(D826="XFMR",IFERROR(VLOOKUP(AK826,AuctionMapping2019SEP_AUTOS!$B:$J,7,FALSE)," "),IFERROR(VLOOKUP(AK826,AuctionMapping2019SEP_LINES!$C:$J,6,FALSE)," "))</f>
        <v xml:space="preserve"> </v>
      </c>
      <c r="AO826" s="4" t="str">
        <f>IF(D826="XFMR",IFERROR(VLOOKUP(AK826,AuctionMapping2019SEP_AUTOS!$B:$J,8,FALSE)," "),IFERROR(VLOOKUP(AK826,AuctionMapping2019SEP_LINES!$C:$J,7,FALSE)," "))</f>
        <v xml:space="preserve"> </v>
      </c>
      <c r="AP826" s="4" t="str">
        <f>IF(D826="XFMR",IFERROR(VLOOKUP(AK826,AuctionMapping2019SEP_AUTOS!$B:$J,9,FALSE)," "),IFERROR(VLOOKUP(AK826,AuctionMapping2019SEP_LINES!$C:$J,8,FALSE)," "))</f>
        <v xml:space="preserve"> </v>
      </c>
    </row>
    <row r="827" spans="1:42" x14ac:dyDescent="0.25">
      <c r="A827" t="s">
        <v>864</v>
      </c>
      <c r="B827" t="s">
        <v>2829</v>
      </c>
      <c r="C827" t="s">
        <v>4693</v>
      </c>
      <c r="D827" t="s">
        <v>6110</v>
      </c>
      <c r="E827">
        <v>10000801362</v>
      </c>
      <c r="F827" t="s">
        <v>6820</v>
      </c>
      <c r="G827" t="s">
        <v>8352</v>
      </c>
      <c r="H827">
        <v>10000701787</v>
      </c>
      <c r="I827" t="s">
        <v>8911</v>
      </c>
      <c r="J827" t="s">
        <v>8915</v>
      </c>
      <c r="K827">
        <v>69</v>
      </c>
      <c r="L827" t="s">
        <v>2829</v>
      </c>
      <c r="N827" t="s">
        <v>9449</v>
      </c>
      <c r="O827" t="s">
        <v>10829</v>
      </c>
      <c r="P827" t="s">
        <v>12448</v>
      </c>
      <c r="S827" t="s">
        <v>4693</v>
      </c>
      <c r="T827" t="s">
        <v>4693</v>
      </c>
      <c r="U827" t="s">
        <v>10829</v>
      </c>
      <c r="V827" t="s">
        <v>14788</v>
      </c>
      <c r="W827" t="s">
        <v>14791</v>
      </c>
      <c r="X827" t="s">
        <v>15599</v>
      </c>
      <c r="Y827" t="s">
        <v>17697</v>
      </c>
      <c r="Z827" t="s">
        <v>19082</v>
      </c>
      <c r="AA827">
        <v>10000701891</v>
      </c>
      <c r="AB827" t="s">
        <v>8911</v>
      </c>
      <c r="AC827" t="s">
        <v>19352</v>
      </c>
      <c r="AD827" t="s">
        <v>19352</v>
      </c>
      <c r="AE827" t="s">
        <v>19944</v>
      </c>
      <c r="AF827" t="s">
        <v>21039</v>
      </c>
      <c r="AG827" t="s">
        <v>21383</v>
      </c>
      <c r="AH827" t="s">
        <v>21383</v>
      </c>
      <c r="AI827" t="s">
        <v>21383</v>
      </c>
      <c r="AJ827" t="s">
        <v>21383</v>
      </c>
      <c r="AK827" s="4" t="str">
        <f>IFERROR(VLOOKUP(C827,mapped!$A:$C,3,FALSE)," ")</f>
        <v>NAVALB_N_PADR1_1</v>
      </c>
      <c r="AL827" s="4">
        <f>IF(D827="XFMR",IFERROR(VLOOKUP(AK827,AuctionMapping2019SEP_AUTOS!$B:$J,5,FALSE)," "),IFERROR(VLOOKUP(AK827,AuctionMapping2019SEP_LINES!$C:$J,4,FALSE)," "))</f>
        <v>8654</v>
      </c>
      <c r="AM827" s="4" t="str">
        <f>IF(D827="XFMR",IFERROR(VLOOKUP(AK827,AuctionMapping2019SEP_AUTOS!$B:$J,6,FALSE)," "),IFERROR(VLOOKUP(AK827,AuctionMapping2019SEP_LINES!$C:$J,5,FALSE)," "))</f>
        <v>NAVALBS2C</v>
      </c>
      <c r="AN827" s="4">
        <f>IF(D827="XFMR",IFERROR(VLOOKUP(AK827,AuctionMapping2019SEP_AUTOS!$B:$J,7,FALSE)," "),IFERROR(VLOOKUP(AK827,AuctionMapping2019SEP_LINES!$C:$J,6,FALSE)," "))</f>
        <v>8856</v>
      </c>
      <c r="AO827" s="4" t="str">
        <f>IF(D827="XFMR",IFERROR(VLOOKUP(AK827,AuctionMapping2019SEP_AUTOS!$B:$J,8,FALSE)," "),IFERROR(VLOOKUP(AK827,AuctionMapping2019SEP_LINES!$C:$J,7,FALSE)," "))</f>
        <v>N_PADRE2A</v>
      </c>
      <c r="AP827" s="4" t="str">
        <f>IF(D827="XFMR",IFERROR(VLOOKUP(AK827,AuctionMapping2019SEP_AUTOS!$B:$J,9,FALSE)," "),IFERROR(VLOOKUP(AK827,AuctionMapping2019SEP_LINES!$C:$J,8,FALSE)," "))</f>
        <v>1</v>
      </c>
    </row>
    <row r="828" spans="1:42" x14ac:dyDescent="0.25">
      <c r="A828" t="s">
        <v>865</v>
      </c>
      <c r="B828" t="s">
        <v>2830</v>
      </c>
      <c r="C828" t="s">
        <v>4694</v>
      </c>
      <c r="D828" t="s">
        <v>6110</v>
      </c>
      <c r="E828">
        <v>10002492699</v>
      </c>
      <c r="F828" t="s">
        <v>6821</v>
      </c>
      <c r="G828" t="s">
        <v>8353</v>
      </c>
      <c r="H828">
        <v>10001782141</v>
      </c>
      <c r="I828" t="s">
        <v>8911</v>
      </c>
      <c r="J828" t="s">
        <v>8915</v>
      </c>
      <c r="K828">
        <v>138</v>
      </c>
      <c r="L828" t="s">
        <v>2830</v>
      </c>
      <c r="N828" t="s">
        <v>9448</v>
      </c>
      <c r="O828" t="s">
        <v>10830</v>
      </c>
      <c r="P828" t="s">
        <v>12449</v>
      </c>
      <c r="S828" t="s">
        <v>4694</v>
      </c>
      <c r="T828" t="s">
        <v>4694</v>
      </c>
      <c r="U828" t="s">
        <v>14305</v>
      </c>
      <c r="V828" t="s">
        <v>14788</v>
      </c>
      <c r="W828" t="s">
        <v>14790</v>
      </c>
      <c r="X828" t="s">
        <v>15600</v>
      </c>
      <c r="Y828" t="s">
        <v>17698</v>
      </c>
      <c r="Z828" t="s">
        <v>19083</v>
      </c>
      <c r="AA828">
        <v>10000700563</v>
      </c>
      <c r="AB828" t="s">
        <v>8911</v>
      </c>
      <c r="AC828" t="s">
        <v>19351</v>
      </c>
      <c r="AD828" t="s">
        <v>19351</v>
      </c>
      <c r="AE828" t="s">
        <v>19945</v>
      </c>
      <c r="AF828" t="s">
        <v>21040</v>
      </c>
      <c r="AG828" t="s">
        <v>21373</v>
      </c>
      <c r="AH828" t="s">
        <v>21393</v>
      </c>
      <c r="AI828" t="s">
        <v>21373</v>
      </c>
      <c r="AJ828" t="s">
        <v>21373</v>
      </c>
      <c r="AK828" s="4" t="str">
        <f>IFERROR(VLOOKUP(C828,mapped!$A:$C,3,FALSE)," ")</f>
        <v>EAGLEP_ESCOND1_1</v>
      </c>
      <c r="AL828" s="4">
        <f>IF(D828="XFMR",IFERROR(VLOOKUP(AK828,AuctionMapping2019SEP_AUTOS!$B:$J,5,FALSE)," "),IFERROR(VLOOKUP(AK828,AuctionMapping2019SEP_LINES!$C:$J,4,FALSE)," "))</f>
        <v>8260</v>
      </c>
      <c r="AM828" s="4" t="str">
        <f>IF(D828="XFMR",IFERROR(VLOOKUP(AK828,AuctionMapping2019SEP_AUTOS!$B:$J,6,FALSE)," "),IFERROR(VLOOKUP(AK828,AuctionMapping2019SEP_LINES!$C:$J,5,FALSE)," "))</f>
        <v>ESCONDID4A</v>
      </c>
      <c r="AN828" s="4">
        <f>IF(D828="XFMR",IFERROR(VLOOKUP(AK828,AuctionMapping2019SEP_AUTOS!$B:$J,7,FALSE)," "),IFERROR(VLOOKUP(AK828,AuctionMapping2019SEP_LINES!$C:$J,6,FALSE)," "))</f>
        <v>8270</v>
      </c>
      <c r="AO828" s="4" t="str">
        <f>IF(D828="XFMR",IFERROR(VLOOKUP(AK828,AuctionMapping2019SEP_AUTOS!$B:$J,8,FALSE)," "),IFERROR(VLOOKUP(AK828,AuctionMapping2019SEP_LINES!$C:$J,7,FALSE)," "))</f>
        <v>EAGLE_PS4A</v>
      </c>
      <c r="AP828" s="4" t="str">
        <f>IF(D828="XFMR",IFERROR(VLOOKUP(AK828,AuctionMapping2019SEP_AUTOS!$B:$J,9,FALSE)," "),IFERROR(VLOOKUP(AK828,AuctionMapping2019SEP_LINES!$C:$J,8,FALSE)," "))</f>
        <v>1</v>
      </c>
    </row>
    <row r="829" spans="1:42" x14ac:dyDescent="0.25">
      <c r="A829" t="s">
        <v>866</v>
      </c>
      <c r="B829" t="s">
        <v>2831</v>
      </c>
      <c r="C829" t="s">
        <v>4695</v>
      </c>
      <c r="D829" t="s">
        <v>6110</v>
      </c>
      <c r="E829">
        <v>10000744666</v>
      </c>
      <c r="F829" t="s">
        <v>6822</v>
      </c>
      <c r="G829" t="s">
        <v>8354</v>
      </c>
      <c r="H829">
        <v>10000700075</v>
      </c>
      <c r="I829" t="s">
        <v>8914</v>
      </c>
      <c r="J829" t="s">
        <v>8915</v>
      </c>
      <c r="K829">
        <v>138</v>
      </c>
      <c r="L829" t="s">
        <v>2831</v>
      </c>
      <c r="N829" t="s">
        <v>9450</v>
      </c>
      <c r="O829" t="s">
        <v>10831</v>
      </c>
      <c r="P829" t="s">
        <v>12450</v>
      </c>
      <c r="S829" t="s">
        <v>13821</v>
      </c>
      <c r="T829" t="s">
        <v>13821</v>
      </c>
      <c r="U829" t="s">
        <v>14306</v>
      </c>
      <c r="V829" t="s">
        <v>14788</v>
      </c>
      <c r="W829" t="s">
        <v>14790</v>
      </c>
      <c r="X829" t="s">
        <v>15601</v>
      </c>
      <c r="Y829" t="s">
        <v>17699</v>
      </c>
      <c r="Z829" t="s">
        <v>8372</v>
      </c>
      <c r="AA829">
        <v>10000701577</v>
      </c>
      <c r="AB829" t="s">
        <v>8914</v>
      </c>
      <c r="AC829" t="s">
        <v>19351</v>
      </c>
      <c r="AD829" t="s">
        <v>19351</v>
      </c>
      <c r="AE829" t="s">
        <v>19946</v>
      </c>
      <c r="AF829" t="s">
        <v>21041</v>
      </c>
      <c r="AG829" t="s">
        <v>21414</v>
      </c>
      <c r="AH829" t="s">
        <v>21375</v>
      </c>
      <c r="AI829" t="s">
        <v>21414</v>
      </c>
      <c r="AJ829" t="s">
        <v>21414</v>
      </c>
      <c r="AK829" s="4" t="str">
        <f>IFERROR(VLOOKUP(C829,mapped!$A:$C,3,FALSE)," ")</f>
        <v>160__C</v>
      </c>
      <c r="AL829" s="4">
        <f>IF(D829="XFMR",IFERROR(VLOOKUP(AK829,AuctionMapping2019SEP_AUTOS!$B:$J,5,FALSE)," "),IFERROR(VLOOKUP(AK829,AuctionMapping2019SEP_LINES!$C:$J,4,FALSE)," "))</f>
        <v>1886</v>
      </c>
      <c r="AM829" s="4" t="str">
        <f>IF(D829="XFMR",IFERROR(VLOOKUP(AK829,AuctionMapping2019SEP_AUTOS!$B:$J,6,FALSE)," "),IFERROR(VLOOKUP(AK829,AuctionMapping2019SEP_LINES!$C:$J,5,FALSE)," "))</f>
        <v>EVRMAN_E5</v>
      </c>
      <c r="AN829" s="4">
        <f>IF(D829="XFMR",IFERROR(VLOOKUP(AK829,AuctionMapping2019SEP_AUTOS!$B:$J,7,FALSE)," "),IFERROR(VLOOKUP(AK829,AuctionMapping2019SEP_LINES!$C:$J,6,FALSE)," "))</f>
        <v>1932</v>
      </c>
      <c r="AO829" s="4" t="str">
        <f>IF(D829="XFMR",IFERROR(VLOOKUP(AK829,AuctionMapping2019SEP_AUTOS!$B:$J,8,FALSE)," "),IFERROR(VLOOKUP(AK829,AuctionMapping2019SEP_LINES!$C:$J,7,FALSE)," "))</f>
        <v>KENNDALE1_5</v>
      </c>
      <c r="AP829" s="4" t="str">
        <f>IF(D829="XFMR",IFERROR(VLOOKUP(AK829,AuctionMapping2019SEP_AUTOS!$B:$J,9,FALSE)," "),IFERROR(VLOOKUP(AK829,AuctionMapping2019SEP_LINES!$C:$J,8,FALSE)," "))</f>
        <v>1</v>
      </c>
    </row>
    <row r="830" spans="1:42" hidden="1" x14ac:dyDescent="0.25">
      <c r="A830" t="s">
        <v>867</v>
      </c>
      <c r="B830" t="s">
        <v>2832</v>
      </c>
      <c r="C830" t="s">
        <v>4696</v>
      </c>
      <c r="D830" t="s">
        <v>6110</v>
      </c>
      <c r="E830">
        <v>10002883839</v>
      </c>
      <c r="F830" t="s">
        <v>6823</v>
      </c>
      <c r="G830" t="s">
        <v>8355</v>
      </c>
      <c r="H830">
        <v>10000702206</v>
      </c>
      <c r="I830" t="s">
        <v>8911</v>
      </c>
      <c r="J830" t="s">
        <v>8915</v>
      </c>
      <c r="K830">
        <v>138</v>
      </c>
      <c r="L830" t="s">
        <v>2832</v>
      </c>
      <c r="N830" t="s">
        <v>9451</v>
      </c>
      <c r="O830" t="s">
        <v>10832</v>
      </c>
      <c r="P830" t="s">
        <v>12451</v>
      </c>
      <c r="S830" t="s">
        <v>4696</v>
      </c>
      <c r="T830" t="s">
        <v>4696</v>
      </c>
      <c r="U830" t="s">
        <v>14307</v>
      </c>
      <c r="V830" t="s">
        <v>14788</v>
      </c>
      <c r="W830" t="s">
        <v>14790</v>
      </c>
      <c r="X830" t="s">
        <v>15602</v>
      </c>
      <c r="Y830" t="s">
        <v>17700</v>
      </c>
      <c r="Z830" t="s">
        <v>8173</v>
      </c>
      <c r="AA830">
        <v>10000701809</v>
      </c>
      <c r="AB830" t="s">
        <v>8911</v>
      </c>
      <c r="AC830" t="s">
        <v>19351</v>
      </c>
      <c r="AD830" t="s">
        <v>19351</v>
      </c>
      <c r="AE830" t="s">
        <v>19947</v>
      </c>
      <c r="AF830" t="s">
        <v>39</v>
      </c>
      <c r="AG830" t="s">
        <v>39</v>
      </c>
      <c r="AH830" t="s">
        <v>39</v>
      </c>
      <c r="AI830" t="s">
        <v>39</v>
      </c>
      <c r="AJ830" t="s">
        <v>39</v>
      </c>
      <c r="AK830" s="4" t="str">
        <f>IFERROR(VLOOKUP(C830,mapped!$A:$C,3,FALSE)," ")</f>
        <v xml:space="preserve"> </v>
      </c>
      <c r="AL830" s="4" t="str">
        <f>IF(D830="XFMR",IFERROR(VLOOKUP(AK830,AuctionMapping2019SEP_AUTOS!$B:$J,5,FALSE)," "),IFERROR(VLOOKUP(AK830,AuctionMapping2019SEP_LINES!$C:$J,4,FALSE)," "))</f>
        <v xml:space="preserve"> </v>
      </c>
      <c r="AM830" s="4" t="str">
        <f>IF(D830="XFMR",IFERROR(VLOOKUP(AK830,AuctionMapping2019SEP_AUTOS!$B:$J,6,FALSE)," "),IFERROR(VLOOKUP(AK830,AuctionMapping2019SEP_LINES!$C:$J,5,FALSE)," "))</f>
        <v xml:space="preserve"> </v>
      </c>
      <c r="AN830" s="4" t="str">
        <f>IF(D830="XFMR",IFERROR(VLOOKUP(AK830,AuctionMapping2019SEP_AUTOS!$B:$J,7,FALSE)," "),IFERROR(VLOOKUP(AK830,AuctionMapping2019SEP_LINES!$C:$J,6,FALSE)," "))</f>
        <v xml:space="preserve"> </v>
      </c>
      <c r="AO830" s="4" t="str">
        <f>IF(D830="XFMR",IFERROR(VLOOKUP(AK830,AuctionMapping2019SEP_AUTOS!$B:$J,8,FALSE)," "),IFERROR(VLOOKUP(AK830,AuctionMapping2019SEP_LINES!$C:$J,7,FALSE)," "))</f>
        <v xml:space="preserve"> </v>
      </c>
      <c r="AP830" s="4" t="str">
        <f>IF(D830="XFMR",IFERROR(VLOOKUP(AK830,AuctionMapping2019SEP_AUTOS!$B:$J,9,FALSE)," "),IFERROR(VLOOKUP(AK830,AuctionMapping2019SEP_LINES!$C:$J,8,FALSE)," "))</f>
        <v xml:space="preserve"> </v>
      </c>
    </row>
    <row r="831" spans="1:42" hidden="1" x14ac:dyDescent="0.25">
      <c r="A831" t="s">
        <v>868</v>
      </c>
      <c r="B831" t="s">
        <v>2833</v>
      </c>
      <c r="C831" t="s">
        <v>4697</v>
      </c>
      <c r="D831" t="s">
        <v>6110</v>
      </c>
      <c r="E831">
        <v>10000749808</v>
      </c>
      <c r="F831" t="s">
        <v>6824</v>
      </c>
      <c r="G831" t="s">
        <v>8356</v>
      </c>
      <c r="H831">
        <v>10000702157</v>
      </c>
      <c r="I831" t="s">
        <v>8914</v>
      </c>
      <c r="J831" t="s">
        <v>8915</v>
      </c>
      <c r="K831">
        <v>138</v>
      </c>
      <c r="L831" t="s">
        <v>2833</v>
      </c>
      <c r="N831" t="s">
        <v>9452</v>
      </c>
      <c r="O831" t="s">
        <v>10833</v>
      </c>
      <c r="P831" t="s">
        <v>12452</v>
      </c>
      <c r="S831" t="s">
        <v>13822</v>
      </c>
      <c r="T831" t="s">
        <v>13822</v>
      </c>
      <c r="U831" t="s">
        <v>10833</v>
      </c>
      <c r="V831" t="s">
        <v>14788</v>
      </c>
      <c r="W831" t="s">
        <v>14791</v>
      </c>
      <c r="X831" t="s">
        <v>15603</v>
      </c>
      <c r="Y831" t="s">
        <v>17701</v>
      </c>
      <c r="Z831" t="s">
        <v>19084</v>
      </c>
      <c r="AA831">
        <v>10000702857</v>
      </c>
      <c r="AB831" t="s">
        <v>8914</v>
      </c>
      <c r="AC831" t="s">
        <v>19352</v>
      </c>
      <c r="AD831" t="s">
        <v>19352</v>
      </c>
      <c r="AE831" t="s">
        <v>19948</v>
      </c>
      <c r="AF831" t="s">
        <v>21042</v>
      </c>
      <c r="AG831" t="s">
        <v>21375</v>
      </c>
      <c r="AH831" t="s">
        <v>21375</v>
      </c>
      <c r="AI831" t="s">
        <v>21375</v>
      </c>
      <c r="AJ831" t="s">
        <v>21375</v>
      </c>
      <c r="AK831" s="4" t="str">
        <f>IFERROR(VLOOKUP(C831,mapped!$A:$C,3,FALSE)," ")</f>
        <v xml:space="preserve"> </v>
      </c>
      <c r="AL831" s="4" t="str">
        <f>IF(D831="XFMR",IFERROR(VLOOKUP(AK831,AuctionMapping2019SEP_AUTOS!$B:$J,5,FALSE)," "),IFERROR(VLOOKUP(AK831,AuctionMapping2019SEP_LINES!$C:$J,4,FALSE)," "))</f>
        <v xml:space="preserve"> </v>
      </c>
      <c r="AM831" s="4" t="str">
        <f>IF(D831="XFMR",IFERROR(VLOOKUP(AK831,AuctionMapping2019SEP_AUTOS!$B:$J,6,FALSE)," "),IFERROR(VLOOKUP(AK831,AuctionMapping2019SEP_LINES!$C:$J,5,FALSE)," "))</f>
        <v xml:space="preserve"> </v>
      </c>
      <c r="AN831" s="4" t="str">
        <f>IF(D831="XFMR",IFERROR(VLOOKUP(AK831,AuctionMapping2019SEP_AUTOS!$B:$J,7,FALSE)," "),IFERROR(VLOOKUP(AK831,AuctionMapping2019SEP_LINES!$C:$J,6,FALSE)," "))</f>
        <v xml:space="preserve"> </v>
      </c>
      <c r="AO831" s="4" t="str">
        <f>IF(D831="XFMR",IFERROR(VLOOKUP(AK831,AuctionMapping2019SEP_AUTOS!$B:$J,8,FALSE)," "),IFERROR(VLOOKUP(AK831,AuctionMapping2019SEP_LINES!$C:$J,7,FALSE)," "))</f>
        <v xml:space="preserve"> </v>
      </c>
      <c r="AP831" s="4" t="str">
        <f>IF(D831="XFMR",IFERROR(VLOOKUP(AK831,AuctionMapping2019SEP_AUTOS!$B:$J,9,FALSE)," "),IFERROR(VLOOKUP(AK831,AuctionMapping2019SEP_LINES!$C:$J,8,FALSE)," "))</f>
        <v xml:space="preserve"> </v>
      </c>
    </row>
    <row r="832" spans="1:42" x14ac:dyDescent="0.25">
      <c r="A832" t="s">
        <v>869</v>
      </c>
      <c r="B832" t="s">
        <v>2834</v>
      </c>
      <c r="C832" t="s">
        <v>4698</v>
      </c>
      <c r="D832" t="s">
        <v>6110</v>
      </c>
      <c r="E832">
        <v>10002904289</v>
      </c>
      <c r="F832" t="s">
        <v>6825</v>
      </c>
      <c r="G832" t="s">
        <v>8153</v>
      </c>
      <c r="H832">
        <v>10000702426</v>
      </c>
      <c r="I832" t="s">
        <v>8911</v>
      </c>
      <c r="J832" t="s">
        <v>8915</v>
      </c>
      <c r="K832">
        <v>138</v>
      </c>
      <c r="L832" t="s">
        <v>2834</v>
      </c>
      <c r="N832" t="s">
        <v>9453</v>
      </c>
      <c r="O832" t="s">
        <v>9455</v>
      </c>
      <c r="P832" t="s">
        <v>12453</v>
      </c>
      <c r="S832" t="s">
        <v>4698</v>
      </c>
      <c r="T832" t="s">
        <v>4698</v>
      </c>
      <c r="U832" t="s">
        <v>14308</v>
      </c>
      <c r="V832" t="s">
        <v>14788</v>
      </c>
      <c r="W832" t="s">
        <v>14790</v>
      </c>
      <c r="X832" t="s">
        <v>15604</v>
      </c>
      <c r="Y832" t="s">
        <v>17702</v>
      </c>
      <c r="Z832" t="s">
        <v>19085</v>
      </c>
      <c r="AA832">
        <v>10002739256</v>
      </c>
      <c r="AB832" t="s">
        <v>8911</v>
      </c>
      <c r="AC832" t="s">
        <v>19351</v>
      </c>
      <c r="AD832" t="s">
        <v>19351</v>
      </c>
      <c r="AE832" t="s">
        <v>19949</v>
      </c>
      <c r="AF832" t="s">
        <v>21043</v>
      </c>
      <c r="AG832" t="s">
        <v>21368</v>
      </c>
      <c r="AH832" t="s">
        <v>21383</v>
      </c>
      <c r="AI832" t="s">
        <v>21368</v>
      </c>
      <c r="AJ832" t="s">
        <v>21368</v>
      </c>
      <c r="AK832" s="4" t="str">
        <f>IFERROR(VLOOKUP(C832,mapped!$A:$C,3,FALSE)," ")</f>
        <v>HINDES_SANMGS1_1</v>
      </c>
      <c r="AL832" s="4">
        <f>IF(D832="XFMR",IFERROR(VLOOKUP(AK832,AuctionMapping2019SEP_AUTOS!$B:$J,5,FALSE)," "),IFERROR(VLOOKUP(AK832,AuctionMapping2019SEP_LINES!$C:$J,4,FALSE)," "))</f>
        <v>5704</v>
      </c>
      <c r="AM832" s="4" t="str">
        <f>IF(D832="XFMR",IFERROR(VLOOKUP(AK832,AuctionMapping2019SEP_AUTOS!$B:$J,6,FALSE)," "),IFERROR(VLOOKUP(AK832,AuctionMapping2019SEP_LINES!$C:$J,5,FALSE)," "))</f>
        <v>SNMIGUELSWB8</v>
      </c>
      <c r="AN832" s="4">
        <f>IF(D832="XFMR",IFERROR(VLOOKUP(AK832,AuctionMapping2019SEP_AUTOS!$B:$J,7,FALSE)," "),IFERROR(VLOOKUP(AK832,AuctionMapping2019SEP_LINES!$C:$J,6,FALSE)," "))</f>
        <v>8215</v>
      </c>
      <c r="AO832" s="4" t="str">
        <f>IF(D832="XFMR",IFERROR(VLOOKUP(AK832,AuctionMapping2019SEP_AUTOS!$B:$J,8,FALSE)," "),IFERROR(VLOOKUP(AK832,AuctionMapping2019SEP_LINES!$C:$J,7,FALSE)," "))</f>
        <v>HINDES4A</v>
      </c>
      <c r="AP832" s="4" t="str">
        <f>IF(D832="XFMR",IFERROR(VLOOKUP(AK832,AuctionMapping2019SEP_AUTOS!$B:$J,9,FALSE)," "),IFERROR(VLOOKUP(AK832,AuctionMapping2019SEP_LINES!$C:$J,8,FALSE)," "))</f>
        <v>1</v>
      </c>
    </row>
    <row r="833" spans="1:42" hidden="1" x14ac:dyDescent="0.25">
      <c r="A833" t="s">
        <v>870</v>
      </c>
      <c r="B833" t="s">
        <v>2835</v>
      </c>
      <c r="C833" t="s">
        <v>4699</v>
      </c>
      <c r="D833" t="s">
        <v>6110</v>
      </c>
      <c r="E833">
        <v>10002905083</v>
      </c>
      <c r="F833" t="s">
        <v>6826</v>
      </c>
      <c r="G833" t="s">
        <v>8357</v>
      </c>
      <c r="H833">
        <v>10002901062</v>
      </c>
      <c r="I833" t="s">
        <v>8912</v>
      </c>
      <c r="J833" t="s">
        <v>8915</v>
      </c>
      <c r="K833">
        <v>138</v>
      </c>
      <c r="L833" t="s">
        <v>2835</v>
      </c>
      <c r="N833" t="s">
        <v>9454</v>
      </c>
      <c r="O833" t="s">
        <v>10834</v>
      </c>
      <c r="P833" t="s">
        <v>12454</v>
      </c>
      <c r="S833" t="s">
        <v>4699</v>
      </c>
      <c r="T833" t="s">
        <v>4699</v>
      </c>
      <c r="U833" t="s">
        <v>14309</v>
      </c>
      <c r="V833" t="s">
        <v>14788</v>
      </c>
      <c r="W833" t="s">
        <v>14791</v>
      </c>
      <c r="X833" t="s">
        <v>15605</v>
      </c>
      <c r="Y833" t="s">
        <v>17703</v>
      </c>
      <c r="Z833" t="s">
        <v>8737</v>
      </c>
      <c r="AA833">
        <v>10000700201</v>
      </c>
      <c r="AB833" t="s">
        <v>8912</v>
      </c>
      <c r="AC833" t="s">
        <v>19352</v>
      </c>
      <c r="AD833" t="s">
        <v>19353</v>
      </c>
      <c r="AE833" t="s">
        <v>17703</v>
      </c>
      <c r="AF833" t="s">
        <v>39</v>
      </c>
      <c r="AG833" t="s">
        <v>39</v>
      </c>
      <c r="AH833" t="s">
        <v>39</v>
      </c>
      <c r="AI833" t="s">
        <v>39</v>
      </c>
      <c r="AJ833" t="s">
        <v>39</v>
      </c>
      <c r="AK833" s="4" t="str">
        <f>IFERROR(VLOOKUP(C833,mapped!$A:$C,3,FALSE)," ")</f>
        <v xml:space="preserve"> </v>
      </c>
      <c r="AL833" s="4" t="str">
        <f>IF(D833="XFMR",IFERROR(VLOOKUP(AK833,AuctionMapping2019SEP_AUTOS!$B:$J,5,FALSE)," "),IFERROR(VLOOKUP(AK833,AuctionMapping2019SEP_LINES!$C:$J,4,FALSE)," "))</f>
        <v xml:space="preserve"> </v>
      </c>
      <c r="AM833" s="4" t="str">
        <f>IF(D833="XFMR",IFERROR(VLOOKUP(AK833,AuctionMapping2019SEP_AUTOS!$B:$J,6,FALSE)," "),IFERROR(VLOOKUP(AK833,AuctionMapping2019SEP_LINES!$C:$J,5,FALSE)," "))</f>
        <v xml:space="preserve"> </v>
      </c>
      <c r="AN833" s="4" t="str">
        <f>IF(D833="XFMR",IFERROR(VLOOKUP(AK833,AuctionMapping2019SEP_AUTOS!$B:$J,7,FALSE)," "),IFERROR(VLOOKUP(AK833,AuctionMapping2019SEP_LINES!$C:$J,6,FALSE)," "))</f>
        <v xml:space="preserve"> </v>
      </c>
      <c r="AO833" s="4" t="str">
        <f>IF(D833="XFMR",IFERROR(VLOOKUP(AK833,AuctionMapping2019SEP_AUTOS!$B:$J,8,FALSE)," "),IFERROR(VLOOKUP(AK833,AuctionMapping2019SEP_LINES!$C:$J,7,FALSE)," "))</f>
        <v xml:space="preserve"> </v>
      </c>
      <c r="AP833" s="4" t="str">
        <f>IF(D833="XFMR",IFERROR(VLOOKUP(AK833,AuctionMapping2019SEP_AUTOS!$B:$J,9,FALSE)," "),IFERROR(VLOOKUP(AK833,AuctionMapping2019SEP_LINES!$C:$J,8,FALSE)," "))</f>
        <v xml:space="preserve"> </v>
      </c>
    </row>
    <row r="834" spans="1:42" hidden="1" x14ac:dyDescent="0.25">
      <c r="A834" t="s">
        <v>871</v>
      </c>
      <c r="B834" t="s">
        <v>2836</v>
      </c>
      <c r="C834" t="s">
        <v>4700</v>
      </c>
      <c r="D834" t="s">
        <v>6111</v>
      </c>
      <c r="E834">
        <v>10002850223</v>
      </c>
      <c r="F834" t="s">
        <v>6827</v>
      </c>
      <c r="G834" t="s">
        <v>8133</v>
      </c>
      <c r="H834">
        <v>10004072716</v>
      </c>
      <c r="I834" t="s">
        <v>8911</v>
      </c>
      <c r="J834" t="s">
        <v>8915</v>
      </c>
      <c r="K834">
        <v>138</v>
      </c>
      <c r="L834" t="s">
        <v>2836</v>
      </c>
      <c r="N834" t="s">
        <v>9451</v>
      </c>
      <c r="O834" t="s">
        <v>10835</v>
      </c>
      <c r="P834" t="s">
        <v>12455</v>
      </c>
      <c r="S834" t="s">
        <v>4700</v>
      </c>
      <c r="T834" t="s">
        <v>4700</v>
      </c>
      <c r="U834" t="s">
        <v>14310</v>
      </c>
      <c r="V834" t="s">
        <v>14788</v>
      </c>
      <c r="W834" t="s">
        <v>14790</v>
      </c>
      <c r="X834" t="s">
        <v>15606</v>
      </c>
      <c r="Y834" t="s">
        <v>17704</v>
      </c>
      <c r="AC834" t="s">
        <v>19351</v>
      </c>
      <c r="AD834" t="s">
        <v>19351</v>
      </c>
      <c r="AE834" t="s">
        <v>19950</v>
      </c>
      <c r="AF834" t="s">
        <v>39</v>
      </c>
      <c r="AG834" t="s">
        <v>39</v>
      </c>
      <c r="AH834" t="s">
        <v>39</v>
      </c>
      <c r="AI834" t="s">
        <v>39</v>
      </c>
      <c r="AJ834" t="s">
        <v>39</v>
      </c>
      <c r="AK834" s="4" t="str">
        <f>IFERROR(VLOOKUP(C834,mapped!$A:$C,3,FALSE)," ")</f>
        <v xml:space="preserve"> </v>
      </c>
      <c r="AL834" s="4" t="str">
        <f>IF(D834="XFMR",IFERROR(VLOOKUP(AK834,AuctionMapping2019SEP_AUTOS!$B:$J,5,FALSE)," "),IFERROR(VLOOKUP(AK834,AuctionMapping2019SEP_LINES!$C:$J,4,FALSE)," "))</f>
        <v xml:space="preserve"> </v>
      </c>
      <c r="AM834" s="4" t="str">
        <f>IF(D834="XFMR",IFERROR(VLOOKUP(AK834,AuctionMapping2019SEP_AUTOS!$B:$J,6,FALSE)," "),IFERROR(VLOOKUP(AK834,AuctionMapping2019SEP_LINES!$C:$J,5,FALSE)," "))</f>
        <v xml:space="preserve"> </v>
      </c>
      <c r="AN834" s="4" t="str">
        <f>IF(D834="XFMR",IFERROR(VLOOKUP(AK834,AuctionMapping2019SEP_AUTOS!$B:$J,7,FALSE)," "),IFERROR(VLOOKUP(AK834,AuctionMapping2019SEP_LINES!$C:$J,6,FALSE)," "))</f>
        <v xml:space="preserve"> </v>
      </c>
      <c r="AO834" s="4" t="str">
        <f>IF(D834="XFMR",IFERROR(VLOOKUP(AK834,AuctionMapping2019SEP_AUTOS!$B:$J,8,FALSE)," "),IFERROR(VLOOKUP(AK834,AuctionMapping2019SEP_LINES!$C:$J,7,FALSE)," "))</f>
        <v xml:space="preserve"> </v>
      </c>
      <c r="AP834" s="4" t="str">
        <f>IF(D834="XFMR",IFERROR(VLOOKUP(AK834,AuctionMapping2019SEP_AUTOS!$B:$J,9,FALSE)," "),IFERROR(VLOOKUP(AK834,AuctionMapping2019SEP_LINES!$C:$J,8,FALSE)," "))</f>
        <v xml:space="preserve"> </v>
      </c>
    </row>
    <row r="835" spans="1:42" hidden="1" x14ac:dyDescent="0.25">
      <c r="A835" t="s">
        <v>872</v>
      </c>
      <c r="B835" t="s">
        <v>2837</v>
      </c>
      <c r="C835" t="s">
        <v>4701</v>
      </c>
      <c r="D835" t="s">
        <v>6111</v>
      </c>
      <c r="E835">
        <v>10002850221</v>
      </c>
      <c r="F835" t="s">
        <v>6827</v>
      </c>
      <c r="G835" t="s">
        <v>8133</v>
      </c>
      <c r="H835">
        <v>10004072716</v>
      </c>
      <c r="I835" t="s">
        <v>8911</v>
      </c>
      <c r="J835" t="s">
        <v>8915</v>
      </c>
      <c r="K835">
        <v>138</v>
      </c>
      <c r="L835" t="s">
        <v>2837</v>
      </c>
      <c r="N835" t="s">
        <v>9455</v>
      </c>
      <c r="O835" t="s">
        <v>10836</v>
      </c>
      <c r="P835" t="s">
        <v>12456</v>
      </c>
      <c r="S835" t="s">
        <v>4701</v>
      </c>
      <c r="T835" t="s">
        <v>4701</v>
      </c>
      <c r="U835" t="s">
        <v>14311</v>
      </c>
      <c r="V835" t="s">
        <v>14788</v>
      </c>
      <c r="W835" t="s">
        <v>14790</v>
      </c>
      <c r="X835" t="s">
        <v>15607</v>
      </c>
      <c r="Y835" t="s">
        <v>17705</v>
      </c>
      <c r="AC835" t="s">
        <v>19351</v>
      </c>
      <c r="AD835" t="s">
        <v>19351</v>
      </c>
      <c r="AE835" t="s">
        <v>19951</v>
      </c>
      <c r="AF835" t="s">
        <v>39</v>
      </c>
      <c r="AG835" t="s">
        <v>39</v>
      </c>
      <c r="AH835" t="s">
        <v>39</v>
      </c>
      <c r="AI835" t="s">
        <v>39</v>
      </c>
      <c r="AJ835" t="s">
        <v>39</v>
      </c>
      <c r="AK835" s="4" t="str">
        <f>IFERROR(VLOOKUP(C835,mapped!$A:$C,3,FALSE)," ")</f>
        <v xml:space="preserve"> </v>
      </c>
      <c r="AL835" s="4" t="str">
        <f>IF(D835="XFMR",IFERROR(VLOOKUP(AK835,AuctionMapping2019SEP_AUTOS!$B:$J,5,FALSE)," "),IFERROR(VLOOKUP(AK835,AuctionMapping2019SEP_LINES!$C:$J,4,FALSE)," "))</f>
        <v xml:space="preserve"> </v>
      </c>
      <c r="AM835" s="4" t="str">
        <f>IF(D835="XFMR",IFERROR(VLOOKUP(AK835,AuctionMapping2019SEP_AUTOS!$B:$J,6,FALSE)," "),IFERROR(VLOOKUP(AK835,AuctionMapping2019SEP_LINES!$C:$J,5,FALSE)," "))</f>
        <v xml:space="preserve"> </v>
      </c>
      <c r="AN835" s="4" t="str">
        <f>IF(D835="XFMR",IFERROR(VLOOKUP(AK835,AuctionMapping2019SEP_AUTOS!$B:$J,7,FALSE)," "),IFERROR(VLOOKUP(AK835,AuctionMapping2019SEP_LINES!$C:$J,6,FALSE)," "))</f>
        <v xml:space="preserve"> </v>
      </c>
      <c r="AO835" s="4" t="str">
        <f>IF(D835="XFMR",IFERROR(VLOOKUP(AK835,AuctionMapping2019SEP_AUTOS!$B:$J,8,FALSE)," "),IFERROR(VLOOKUP(AK835,AuctionMapping2019SEP_LINES!$C:$J,7,FALSE)," "))</f>
        <v xml:space="preserve"> </v>
      </c>
      <c r="AP835" s="4" t="str">
        <f>IF(D835="XFMR",IFERROR(VLOOKUP(AK835,AuctionMapping2019SEP_AUTOS!$B:$J,9,FALSE)," "),IFERROR(VLOOKUP(AK835,AuctionMapping2019SEP_LINES!$C:$J,8,FALSE)," "))</f>
        <v xml:space="preserve"> </v>
      </c>
    </row>
    <row r="836" spans="1:42" hidden="1" x14ac:dyDescent="0.25">
      <c r="A836" t="s">
        <v>873</v>
      </c>
      <c r="B836" t="s">
        <v>2837</v>
      </c>
      <c r="C836" t="s">
        <v>4702</v>
      </c>
      <c r="D836" t="s">
        <v>6111</v>
      </c>
      <c r="E836">
        <v>10002850220</v>
      </c>
      <c r="F836" t="s">
        <v>6827</v>
      </c>
      <c r="G836" t="s">
        <v>8133</v>
      </c>
      <c r="H836">
        <v>10004072716</v>
      </c>
      <c r="I836" t="s">
        <v>8911</v>
      </c>
      <c r="J836" t="s">
        <v>8915</v>
      </c>
      <c r="K836">
        <v>138</v>
      </c>
      <c r="L836" t="s">
        <v>2837</v>
      </c>
      <c r="N836" t="s">
        <v>9455</v>
      </c>
      <c r="O836" t="s">
        <v>10836</v>
      </c>
      <c r="P836" t="s">
        <v>12457</v>
      </c>
      <c r="S836" t="s">
        <v>4702</v>
      </c>
      <c r="T836" t="s">
        <v>4702</v>
      </c>
      <c r="U836" t="s">
        <v>14311</v>
      </c>
      <c r="V836" t="s">
        <v>14788</v>
      </c>
      <c r="W836" t="s">
        <v>14790</v>
      </c>
      <c r="X836" t="s">
        <v>15608</v>
      </c>
      <c r="Y836" t="s">
        <v>17706</v>
      </c>
      <c r="AC836" t="s">
        <v>19351</v>
      </c>
      <c r="AD836" t="s">
        <v>19351</v>
      </c>
      <c r="AE836" t="s">
        <v>19952</v>
      </c>
      <c r="AF836" t="s">
        <v>39</v>
      </c>
      <c r="AG836" t="s">
        <v>39</v>
      </c>
      <c r="AH836" t="s">
        <v>39</v>
      </c>
      <c r="AI836" t="s">
        <v>39</v>
      </c>
      <c r="AJ836" t="s">
        <v>39</v>
      </c>
      <c r="AK836" s="4" t="str">
        <f>IFERROR(VLOOKUP(C836,mapped!$A:$C,3,FALSE)," ")</f>
        <v xml:space="preserve"> </v>
      </c>
      <c r="AL836" s="4" t="str">
        <f>IF(D836="XFMR",IFERROR(VLOOKUP(AK836,AuctionMapping2019SEP_AUTOS!$B:$J,5,FALSE)," "),IFERROR(VLOOKUP(AK836,AuctionMapping2019SEP_LINES!$C:$J,4,FALSE)," "))</f>
        <v xml:space="preserve"> </v>
      </c>
      <c r="AM836" s="4" t="str">
        <f>IF(D836="XFMR",IFERROR(VLOOKUP(AK836,AuctionMapping2019SEP_AUTOS!$B:$J,6,FALSE)," "),IFERROR(VLOOKUP(AK836,AuctionMapping2019SEP_LINES!$C:$J,5,FALSE)," "))</f>
        <v xml:space="preserve"> </v>
      </c>
      <c r="AN836" s="4" t="str">
        <f>IF(D836="XFMR",IFERROR(VLOOKUP(AK836,AuctionMapping2019SEP_AUTOS!$B:$J,7,FALSE)," "),IFERROR(VLOOKUP(AK836,AuctionMapping2019SEP_LINES!$C:$J,6,FALSE)," "))</f>
        <v xml:space="preserve"> </v>
      </c>
      <c r="AO836" s="4" t="str">
        <f>IF(D836="XFMR",IFERROR(VLOOKUP(AK836,AuctionMapping2019SEP_AUTOS!$B:$J,8,FALSE)," "),IFERROR(VLOOKUP(AK836,AuctionMapping2019SEP_LINES!$C:$J,7,FALSE)," "))</f>
        <v xml:space="preserve"> </v>
      </c>
      <c r="AP836" s="4" t="str">
        <f>IF(D836="XFMR",IFERROR(VLOOKUP(AK836,AuctionMapping2019SEP_AUTOS!$B:$J,9,FALSE)," "),IFERROR(VLOOKUP(AK836,AuctionMapping2019SEP_LINES!$C:$J,8,FALSE)," "))</f>
        <v xml:space="preserve"> </v>
      </c>
    </row>
    <row r="837" spans="1:42" hidden="1" x14ac:dyDescent="0.25">
      <c r="A837" t="s">
        <v>874</v>
      </c>
      <c r="B837" t="s">
        <v>2838</v>
      </c>
      <c r="C837" t="s">
        <v>4703</v>
      </c>
      <c r="D837" t="s">
        <v>6110</v>
      </c>
      <c r="E837">
        <v>10000751581</v>
      </c>
      <c r="F837" t="s">
        <v>6828</v>
      </c>
      <c r="G837" t="s">
        <v>8358</v>
      </c>
      <c r="H837">
        <v>10000702929</v>
      </c>
      <c r="I837" t="s">
        <v>8914</v>
      </c>
      <c r="J837" t="s">
        <v>8915</v>
      </c>
      <c r="K837">
        <v>138</v>
      </c>
      <c r="L837" t="s">
        <v>2838</v>
      </c>
      <c r="N837" t="s">
        <v>9456</v>
      </c>
      <c r="O837" t="s">
        <v>10837</v>
      </c>
      <c r="P837" t="s">
        <v>12458</v>
      </c>
      <c r="S837" t="s">
        <v>13823</v>
      </c>
      <c r="T837" t="s">
        <v>13823</v>
      </c>
      <c r="U837" t="s">
        <v>14312</v>
      </c>
      <c r="V837" t="s">
        <v>14788</v>
      </c>
      <c r="W837" t="s">
        <v>14790</v>
      </c>
      <c r="X837" t="s">
        <v>15609</v>
      </c>
      <c r="Y837" t="s">
        <v>17707</v>
      </c>
      <c r="Z837" t="s">
        <v>19086</v>
      </c>
      <c r="AA837">
        <v>10000703098</v>
      </c>
      <c r="AB837" t="s">
        <v>8914</v>
      </c>
      <c r="AC837" t="s">
        <v>19351</v>
      </c>
      <c r="AD837" t="s">
        <v>19351</v>
      </c>
      <c r="AE837" t="s">
        <v>19953</v>
      </c>
      <c r="AF837" t="s">
        <v>39</v>
      </c>
      <c r="AG837" t="s">
        <v>39</v>
      </c>
      <c r="AH837" t="s">
        <v>39</v>
      </c>
      <c r="AI837" t="s">
        <v>39</v>
      </c>
      <c r="AJ837" t="s">
        <v>39</v>
      </c>
      <c r="AK837" s="4" t="str">
        <f>IFERROR(VLOOKUP(C837,mapped!$A:$C,3,FALSE)," ")</f>
        <v xml:space="preserve"> </v>
      </c>
      <c r="AL837" s="4" t="str">
        <f>IF(D837="XFMR",IFERROR(VLOOKUP(AK837,AuctionMapping2019SEP_AUTOS!$B:$J,5,FALSE)," "),IFERROR(VLOOKUP(AK837,AuctionMapping2019SEP_LINES!$C:$J,4,FALSE)," "))</f>
        <v xml:space="preserve"> </v>
      </c>
      <c r="AM837" s="4" t="str">
        <f>IF(D837="XFMR",IFERROR(VLOOKUP(AK837,AuctionMapping2019SEP_AUTOS!$B:$J,6,FALSE)," "),IFERROR(VLOOKUP(AK837,AuctionMapping2019SEP_LINES!$C:$J,5,FALSE)," "))</f>
        <v xml:space="preserve"> </v>
      </c>
      <c r="AN837" s="4" t="str">
        <f>IF(D837="XFMR",IFERROR(VLOOKUP(AK837,AuctionMapping2019SEP_AUTOS!$B:$J,7,FALSE)," "),IFERROR(VLOOKUP(AK837,AuctionMapping2019SEP_LINES!$C:$J,6,FALSE)," "))</f>
        <v xml:space="preserve"> </v>
      </c>
      <c r="AO837" s="4" t="str">
        <f>IF(D837="XFMR",IFERROR(VLOOKUP(AK837,AuctionMapping2019SEP_AUTOS!$B:$J,8,FALSE)," "),IFERROR(VLOOKUP(AK837,AuctionMapping2019SEP_LINES!$C:$J,7,FALSE)," "))</f>
        <v xml:space="preserve"> </v>
      </c>
      <c r="AP837" s="4" t="str">
        <f>IF(D837="XFMR",IFERROR(VLOOKUP(AK837,AuctionMapping2019SEP_AUTOS!$B:$J,9,FALSE)," "),IFERROR(VLOOKUP(AK837,AuctionMapping2019SEP_LINES!$C:$J,8,FALSE)," "))</f>
        <v xml:space="preserve"> </v>
      </c>
    </row>
    <row r="838" spans="1:42" hidden="1" x14ac:dyDescent="0.25">
      <c r="A838" t="s">
        <v>875</v>
      </c>
      <c r="B838" t="s">
        <v>2839</v>
      </c>
      <c r="C838" t="s">
        <v>4704</v>
      </c>
      <c r="D838" t="s">
        <v>6110</v>
      </c>
      <c r="E838">
        <v>10000748653</v>
      </c>
      <c r="F838" t="s">
        <v>6829</v>
      </c>
      <c r="G838" t="s">
        <v>8359</v>
      </c>
      <c r="H838">
        <v>10000701676</v>
      </c>
      <c r="I838" t="s">
        <v>8914</v>
      </c>
      <c r="J838" t="s">
        <v>8915</v>
      </c>
      <c r="K838">
        <v>138</v>
      </c>
      <c r="L838" t="s">
        <v>2839</v>
      </c>
      <c r="N838" t="s">
        <v>9457</v>
      </c>
      <c r="O838" t="s">
        <v>10838</v>
      </c>
      <c r="P838" t="s">
        <v>12459</v>
      </c>
      <c r="S838" t="s">
        <v>4704</v>
      </c>
      <c r="T838" t="s">
        <v>4704</v>
      </c>
      <c r="U838" t="s">
        <v>14313</v>
      </c>
      <c r="V838" t="s">
        <v>14788</v>
      </c>
      <c r="W838" t="s">
        <v>14790</v>
      </c>
      <c r="X838" t="s">
        <v>15610</v>
      </c>
      <c r="Y838" t="s">
        <v>17708</v>
      </c>
      <c r="Z838" t="s">
        <v>7912</v>
      </c>
      <c r="AA838">
        <v>10000700583</v>
      </c>
      <c r="AB838" t="s">
        <v>8914</v>
      </c>
      <c r="AC838" t="s">
        <v>19351</v>
      </c>
      <c r="AD838" t="s">
        <v>19351</v>
      </c>
      <c r="AE838" t="s">
        <v>19954</v>
      </c>
      <c r="AF838" t="s">
        <v>21044</v>
      </c>
      <c r="AG838" t="s">
        <v>21374</v>
      </c>
      <c r="AH838" t="s">
        <v>21393</v>
      </c>
      <c r="AI838" t="s">
        <v>21374</v>
      </c>
      <c r="AJ838" t="s">
        <v>21374</v>
      </c>
      <c r="AK838" s="4" t="str">
        <f>IFERROR(VLOOKUP(C838,mapped!$A:$C,3,FALSE)," ")</f>
        <v xml:space="preserve"> </v>
      </c>
      <c r="AL838" s="4" t="str">
        <f>IF(D838="XFMR",IFERROR(VLOOKUP(AK838,AuctionMapping2019SEP_AUTOS!$B:$J,5,FALSE)," "),IFERROR(VLOOKUP(AK838,AuctionMapping2019SEP_LINES!$C:$J,4,FALSE)," "))</f>
        <v xml:space="preserve"> </v>
      </c>
      <c r="AM838" s="4" t="str">
        <f>IF(D838="XFMR",IFERROR(VLOOKUP(AK838,AuctionMapping2019SEP_AUTOS!$B:$J,6,FALSE)," "),IFERROR(VLOOKUP(AK838,AuctionMapping2019SEP_LINES!$C:$J,5,FALSE)," "))</f>
        <v xml:space="preserve"> </v>
      </c>
      <c r="AN838" s="4" t="str">
        <f>IF(D838="XFMR",IFERROR(VLOOKUP(AK838,AuctionMapping2019SEP_AUTOS!$B:$J,7,FALSE)," "),IFERROR(VLOOKUP(AK838,AuctionMapping2019SEP_LINES!$C:$J,6,FALSE)," "))</f>
        <v xml:space="preserve"> </v>
      </c>
      <c r="AO838" s="4" t="str">
        <f>IF(D838="XFMR",IFERROR(VLOOKUP(AK838,AuctionMapping2019SEP_AUTOS!$B:$J,8,FALSE)," "),IFERROR(VLOOKUP(AK838,AuctionMapping2019SEP_LINES!$C:$J,7,FALSE)," "))</f>
        <v xml:space="preserve"> </v>
      </c>
      <c r="AP838" s="4" t="str">
        <f>IF(D838="XFMR",IFERROR(VLOOKUP(AK838,AuctionMapping2019SEP_AUTOS!$B:$J,9,FALSE)," "),IFERROR(VLOOKUP(AK838,AuctionMapping2019SEP_LINES!$C:$J,8,FALSE)," "))</f>
        <v xml:space="preserve"> </v>
      </c>
    </row>
    <row r="839" spans="1:42" hidden="1" x14ac:dyDescent="0.25">
      <c r="A839" t="s">
        <v>876</v>
      </c>
      <c r="B839" t="s">
        <v>2840</v>
      </c>
      <c r="C839" t="s">
        <v>4705</v>
      </c>
      <c r="D839" t="s">
        <v>6110</v>
      </c>
      <c r="E839">
        <v>10002862956</v>
      </c>
      <c r="F839" t="s">
        <v>6830</v>
      </c>
      <c r="G839" t="s">
        <v>7858</v>
      </c>
      <c r="H839">
        <v>10000701235</v>
      </c>
      <c r="I839" t="s">
        <v>8911</v>
      </c>
      <c r="J839" t="s">
        <v>8915</v>
      </c>
      <c r="K839">
        <v>138</v>
      </c>
      <c r="L839" t="s">
        <v>2840</v>
      </c>
      <c r="N839" t="s">
        <v>9458</v>
      </c>
      <c r="O839" t="s">
        <v>10839</v>
      </c>
      <c r="P839" t="s">
        <v>12460</v>
      </c>
      <c r="S839" t="s">
        <v>4705</v>
      </c>
      <c r="T839" t="s">
        <v>4705</v>
      </c>
      <c r="U839" t="s">
        <v>14314</v>
      </c>
      <c r="V839" t="s">
        <v>14788</v>
      </c>
      <c r="W839" t="s">
        <v>14790</v>
      </c>
      <c r="X839" t="s">
        <v>15611</v>
      </c>
      <c r="Y839" t="s">
        <v>17709</v>
      </c>
      <c r="Z839" t="s">
        <v>8488</v>
      </c>
      <c r="AA839">
        <v>10002738096</v>
      </c>
      <c r="AB839" t="s">
        <v>8911</v>
      </c>
      <c r="AC839" t="s">
        <v>19351</v>
      </c>
      <c r="AD839" t="s">
        <v>19351</v>
      </c>
      <c r="AE839" t="s">
        <v>19955</v>
      </c>
      <c r="AF839" t="s">
        <v>39</v>
      </c>
      <c r="AG839" t="s">
        <v>39</v>
      </c>
      <c r="AH839" t="s">
        <v>39</v>
      </c>
      <c r="AI839" t="s">
        <v>39</v>
      </c>
      <c r="AJ839" t="s">
        <v>39</v>
      </c>
      <c r="AK839" s="4" t="str">
        <f>IFERROR(VLOOKUP(C839,mapped!$A:$C,3,FALSE)," ")</f>
        <v xml:space="preserve"> </v>
      </c>
      <c r="AL839" s="4" t="str">
        <f>IF(D839="XFMR",IFERROR(VLOOKUP(AK839,AuctionMapping2019SEP_AUTOS!$B:$J,5,FALSE)," "),IFERROR(VLOOKUP(AK839,AuctionMapping2019SEP_LINES!$C:$J,4,FALSE)," "))</f>
        <v xml:space="preserve"> </v>
      </c>
      <c r="AM839" s="4" t="str">
        <f>IF(D839="XFMR",IFERROR(VLOOKUP(AK839,AuctionMapping2019SEP_AUTOS!$B:$J,6,FALSE)," "),IFERROR(VLOOKUP(AK839,AuctionMapping2019SEP_LINES!$C:$J,5,FALSE)," "))</f>
        <v xml:space="preserve"> </v>
      </c>
      <c r="AN839" s="4" t="str">
        <f>IF(D839="XFMR",IFERROR(VLOOKUP(AK839,AuctionMapping2019SEP_AUTOS!$B:$J,7,FALSE)," "),IFERROR(VLOOKUP(AK839,AuctionMapping2019SEP_LINES!$C:$J,6,FALSE)," "))</f>
        <v xml:space="preserve"> </v>
      </c>
      <c r="AO839" s="4" t="str">
        <f>IF(D839="XFMR",IFERROR(VLOOKUP(AK839,AuctionMapping2019SEP_AUTOS!$B:$J,8,FALSE)," "),IFERROR(VLOOKUP(AK839,AuctionMapping2019SEP_LINES!$C:$J,7,FALSE)," "))</f>
        <v xml:space="preserve"> </v>
      </c>
      <c r="AP839" s="4" t="str">
        <f>IF(D839="XFMR",IFERROR(VLOOKUP(AK839,AuctionMapping2019SEP_AUTOS!$B:$J,9,FALSE)," "),IFERROR(VLOOKUP(AK839,AuctionMapping2019SEP_LINES!$C:$J,8,FALSE)," "))</f>
        <v xml:space="preserve"> </v>
      </c>
    </row>
    <row r="840" spans="1:42" hidden="1" x14ac:dyDescent="0.25">
      <c r="A840" t="s">
        <v>877</v>
      </c>
      <c r="B840" t="s">
        <v>2841</v>
      </c>
      <c r="C840" t="s">
        <v>4706</v>
      </c>
      <c r="D840" t="s">
        <v>6110</v>
      </c>
      <c r="E840">
        <v>10002878082</v>
      </c>
      <c r="F840" t="s">
        <v>6831</v>
      </c>
      <c r="G840" t="s">
        <v>8360</v>
      </c>
      <c r="H840">
        <v>10000699864</v>
      </c>
      <c r="I840" t="s">
        <v>8913</v>
      </c>
      <c r="J840" t="s">
        <v>8915</v>
      </c>
      <c r="K840">
        <v>69</v>
      </c>
      <c r="L840" t="s">
        <v>2841</v>
      </c>
      <c r="N840" t="s">
        <v>9459</v>
      </c>
      <c r="O840" t="s">
        <v>10840</v>
      </c>
      <c r="P840" t="s">
        <v>12461</v>
      </c>
      <c r="S840" t="s">
        <v>4706</v>
      </c>
      <c r="T840" t="s">
        <v>4706</v>
      </c>
      <c r="U840" t="s">
        <v>14315</v>
      </c>
      <c r="V840" t="s">
        <v>14788</v>
      </c>
      <c r="W840" t="s">
        <v>14790</v>
      </c>
      <c r="X840" t="s">
        <v>15612</v>
      </c>
      <c r="Y840" t="s">
        <v>17710</v>
      </c>
      <c r="Z840" t="s">
        <v>8384</v>
      </c>
      <c r="AA840">
        <v>10000699873</v>
      </c>
      <c r="AB840" t="s">
        <v>8913</v>
      </c>
      <c r="AC840" t="s">
        <v>19351</v>
      </c>
      <c r="AD840" t="s">
        <v>19351</v>
      </c>
      <c r="AE840" t="s">
        <v>19956</v>
      </c>
      <c r="AF840" t="s">
        <v>39</v>
      </c>
      <c r="AG840" t="s">
        <v>39</v>
      </c>
      <c r="AH840" t="s">
        <v>39</v>
      </c>
      <c r="AI840" t="s">
        <v>39</v>
      </c>
      <c r="AJ840" t="s">
        <v>39</v>
      </c>
      <c r="AK840" s="4" t="str">
        <f>IFERROR(VLOOKUP(C840,mapped!$A:$C,3,FALSE)," ")</f>
        <v xml:space="preserve"> </v>
      </c>
      <c r="AL840" s="4" t="str">
        <f>IF(D840="XFMR",IFERROR(VLOOKUP(AK840,AuctionMapping2019SEP_AUTOS!$B:$J,5,FALSE)," "),IFERROR(VLOOKUP(AK840,AuctionMapping2019SEP_LINES!$C:$J,4,FALSE)," "))</f>
        <v xml:space="preserve"> </v>
      </c>
      <c r="AM840" s="4" t="str">
        <f>IF(D840="XFMR",IFERROR(VLOOKUP(AK840,AuctionMapping2019SEP_AUTOS!$B:$J,6,FALSE)," "),IFERROR(VLOOKUP(AK840,AuctionMapping2019SEP_LINES!$C:$J,5,FALSE)," "))</f>
        <v xml:space="preserve"> </v>
      </c>
      <c r="AN840" s="4" t="str">
        <f>IF(D840="XFMR",IFERROR(VLOOKUP(AK840,AuctionMapping2019SEP_AUTOS!$B:$J,7,FALSE)," "),IFERROR(VLOOKUP(AK840,AuctionMapping2019SEP_LINES!$C:$J,6,FALSE)," "))</f>
        <v xml:space="preserve"> </v>
      </c>
      <c r="AO840" s="4" t="str">
        <f>IF(D840="XFMR",IFERROR(VLOOKUP(AK840,AuctionMapping2019SEP_AUTOS!$B:$J,8,FALSE)," "),IFERROR(VLOOKUP(AK840,AuctionMapping2019SEP_LINES!$C:$J,7,FALSE)," "))</f>
        <v xml:space="preserve"> </v>
      </c>
      <c r="AP840" s="4" t="str">
        <f>IF(D840="XFMR",IFERROR(VLOOKUP(AK840,AuctionMapping2019SEP_AUTOS!$B:$J,9,FALSE)," "),IFERROR(VLOOKUP(AK840,AuctionMapping2019SEP_LINES!$C:$J,8,FALSE)," "))</f>
        <v xml:space="preserve"> </v>
      </c>
    </row>
    <row r="841" spans="1:42" hidden="1" x14ac:dyDescent="0.25">
      <c r="A841" t="s">
        <v>878</v>
      </c>
      <c r="B841" t="s">
        <v>2842</v>
      </c>
      <c r="C841" t="s">
        <v>4707</v>
      </c>
      <c r="D841" t="s">
        <v>6110</v>
      </c>
      <c r="E841">
        <v>10002870992</v>
      </c>
      <c r="F841" t="s">
        <v>6832</v>
      </c>
      <c r="G841" t="s">
        <v>8361</v>
      </c>
      <c r="H841">
        <v>10002870970</v>
      </c>
      <c r="I841" t="s">
        <v>8912</v>
      </c>
      <c r="J841" t="s">
        <v>8915</v>
      </c>
      <c r="K841">
        <v>69</v>
      </c>
      <c r="L841" t="s">
        <v>2842</v>
      </c>
      <c r="N841" t="s">
        <v>9460</v>
      </c>
      <c r="O841" t="s">
        <v>10841</v>
      </c>
      <c r="P841" t="s">
        <v>12462</v>
      </c>
      <c r="S841" t="s">
        <v>4707</v>
      </c>
      <c r="T841" t="s">
        <v>4707</v>
      </c>
      <c r="U841" t="s">
        <v>10841</v>
      </c>
      <c r="V841" t="s">
        <v>14788</v>
      </c>
      <c r="W841" t="s">
        <v>14791</v>
      </c>
      <c r="X841" t="s">
        <v>15613</v>
      </c>
      <c r="Y841" t="s">
        <v>17711</v>
      </c>
      <c r="Z841" t="s">
        <v>19058</v>
      </c>
      <c r="AA841">
        <v>10000702800</v>
      </c>
      <c r="AB841" t="s">
        <v>8912</v>
      </c>
      <c r="AC841" t="s">
        <v>19352</v>
      </c>
      <c r="AD841" t="s">
        <v>19352</v>
      </c>
      <c r="AE841" t="s">
        <v>19957</v>
      </c>
      <c r="AF841" t="s">
        <v>39</v>
      </c>
      <c r="AG841" t="s">
        <v>39</v>
      </c>
      <c r="AH841" t="s">
        <v>39</v>
      </c>
      <c r="AI841" t="s">
        <v>39</v>
      </c>
      <c r="AJ841" t="s">
        <v>39</v>
      </c>
      <c r="AK841" s="4" t="str">
        <f>IFERROR(VLOOKUP(C841,mapped!$A:$C,3,FALSE)," ")</f>
        <v xml:space="preserve"> </v>
      </c>
      <c r="AL841" s="4" t="str">
        <f>IF(D841="XFMR",IFERROR(VLOOKUP(AK841,AuctionMapping2019SEP_AUTOS!$B:$J,5,FALSE)," "),IFERROR(VLOOKUP(AK841,AuctionMapping2019SEP_LINES!$C:$J,4,FALSE)," "))</f>
        <v xml:space="preserve"> </v>
      </c>
      <c r="AM841" s="4" t="str">
        <f>IF(D841="XFMR",IFERROR(VLOOKUP(AK841,AuctionMapping2019SEP_AUTOS!$B:$J,6,FALSE)," "),IFERROR(VLOOKUP(AK841,AuctionMapping2019SEP_LINES!$C:$J,5,FALSE)," "))</f>
        <v xml:space="preserve"> </v>
      </c>
      <c r="AN841" s="4" t="str">
        <f>IF(D841="XFMR",IFERROR(VLOOKUP(AK841,AuctionMapping2019SEP_AUTOS!$B:$J,7,FALSE)," "),IFERROR(VLOOKUP(AK841,AuctionMapping2019SEP_LINES!$C:$J,6,FALSE)," "))</f>
        <v xml:space="preserve"> </v>
      </c>
      <c r="AO841" s="4" t="str">
        <f>IF(D841="XFMR",IFERROR(VLOOKUP(AK841,AuctionMapping2019SEP_AUTOS!$B:$J,8,FALSE)," "),IFERROR(VLOOKUP(AK841,AuctionMapping2019SEP_LINES!$C:$J,7,FALSE)," "))</f>
        <v xml:space="preserve"> </v>
      </c>
      <c r="AP841" s="4" t="str">
        <f>IF(D841="XFMR",IFERROR(VLOOKUP(AK841,AuctionMapping2019SEP_AUTOS!$B:$J,9,FALSE)," "),IFERROR(VLOOKUP(AK841,AuctionMapping2019SEP_LINES!$C:$J,8,FALSE)," "))</f>
        <v xml:space="preserve"> </v>
      </c>
    </row>
    <row r="842" spans="1:42" hidden="1" x14ac:dyDescent="0.25">
      <c r="A842" t="s">
        <v>879</v>
      </c>
      <c r="B842" t="s">
        <v>2843</v>
      </c>
      <c r="C842" t="s">
        <v>4708</v>
      </c>
      <c r="D842" t="s">
        <v>6110</v>
      </c>
      <c r="E842">
        <v>10002905356</v>
      </c>
      <c r="F842" t="s">
        <v>6833</v>
      </c>
      <c r="G842" t="s">
        <v>7887</v>
      </c>
      <c r="H842">
        <v>10000699655</v>
      </c>
      <c r="I842" t="s">
        <v>8912</v>
      </c>
      <c r="J842" t="s">
        <v>8915</v>
      </c>
      <c r="K842">
        <v>138</v>
      </c>
      <c r="L842" t="s">
        <v>2843</v>
      </c>
      <c r="N842" t="s">
        <v>9461</v>
      </c>
      <c r="O842" t="s">
        <v>10842</v>
      </c>
      <c r="P842" t="s">
        <v>12463</v>
      </c>
      <c r="S842" t="s">
        <v>4708</v>
      </c>
      <c r="T842" t="s">
        <v>4708</v>
      </c>
      <c r="U842" t="s">
        <v>10842</v>
      </c>
      <c r="V842" t="s">
        <v>14788</v>
      </c>
      <c r="W842" t="s">
        <v>14791</v>
      </c>
      <c r="X842" t="s">
        <v>15614</v>
      </c>
      <c r="Y842" t="s">
        <v>17712</v>
      </c>
      <c r="Z842" t="s">
        <v>8568</v>
      </c>
      <c r="AA842">
        <v>10000700731</v>
      </c>
      <c r="AB842" t="s">
        <v>8912</v>
      </c>
      <c r="AC842" t="s">
        <v>19352</v>
      </c>
      <c r="AD842" t="s">
        <v>19354</v>
      </c>
      <c r="AE842" t="s">
        <v>19958</v>
      </c>
      <c r="AF842" t="s">
        <v>39</v>
      </c>
      <c r="AG842" t="s">
        <v>39</v>
      </c>
      <c r="AH842" t="s">
        <v>39</v>
      </c>
      <c r="AI842" t="s">
        <v>39</v>
      </c>
      <c r="AJ842" t="s">
        <v>39</v>
      </c>
      <c r="AK842" s="4" t="str">
        <f>IFERROR(VLOOKUP(C842,mapped!$A:$C,3,FALSE)," ")</f>
        <v xml:space="preserve"> </v>
      </c>
      <c r="AL842" s="4" t="str">
        <f>IF(D842="XFMR",IFERROR(VLOOKUP(AK842,AuctionMapping2019SEP_AUTOS!$B:$J,5,FALSE)," "),IFERROR(VLOOKUP(AK842,AuctionMapping2019SEP_LINES!$C:$J,4,FALSE)," "))</f>
        <v xml:space="preserve"> </v>
      </c>
      <c r="AM842" s="4" t="str">
        <f>IF(D842="XFMR",IFERROR(VLOOKUP(AK842,AuctionMapping2019SEP_AUTOS!$B:$J,6,FALSE)," "),IFERROR(VLOOKUP(AK842,AuctionMapping2019SEP_LINES!$C:$J,5,FALSE)," "))</f>
        <v xml:space="preserve"> </v>
      </c>
      <c r="AN842" s="4" t="str">
        <f>IF(D842="XFMR",IFERROR(VLOOKUP(AK842,AuctionMapping2019SEP_AUTOS!$B:$J,7,FALSE)," "),IFERROR(VLOOKUP(AK842,AuctionMapping2019SEP_LINES!$C:$J,6,FALSE)," "))</f>
        <v xml:space="preserve"> </v>
      </c>
      <c r="AO842" s="4" t="str">
        <f>IF(D842="XFMR",IFERROR(VLOOKUP(AK842,AuctionMapping2019SEP_AUTOS!$B:$J,8,FALSE)," "),IFERROR(VLOOKUP(AK842,AuctionMapping2019SEP_LINES!$C:$J,7,FALSE)," "))</f>
        <v xml:space="preserve"> </v>
      </c>
      <c r="AP842" s="4" t="str">
        <f>IF(D842="XFMR",IFERROR(VLOOKUP(AK842,AuctionMapping2019SEP_AUTOS!$B:$J,9,FALSE)," "),IFERROR(VLOOKUP(AK842,AuctionMapping2019SEP_LINES!$C:$J,8,FALSE)," "))</f>
        <v xml:space="preserve"> </v>
      </c>
    </row>
    <row r="843" spans="1:42" hidden="1" x14ac:dyDescent="0.25">
      <c r="A843" t="s">
        <v>880</v>
      </c>
      <c r="B843" t="s">
        <v>2843</v>
      </c>
      <c r="C843" t="s">
        <v>4709</v>
      </c>
      <c r="D843" t="s">
        <v>6110</v>
      </c>
      <c r="E843">
        <v>10000743541</v>
      </c>
      <c r="F843" t="s">
        <v>6833</v>
      </c>
      <c r="G843" t="s">
        <v>7887</v>
      </c>
      <c r="H843">
        <v>10000699655</v>
      </c>
      <c r="I843" t="s">
        <v>8912</v>
      </c>
      <c r="J843" t="s">
        <v>8915</v>
      </c>
      <c r="K843">
        <v>138</v>
      </c>
      <c r="L843" t="s">
        <v>2843</v>
      </c>
      <c r="N843" t="s">
        <v>9461</v>
      </c>
      <c r="O843" t="s">
        <v>10842</v>
      </c>
      <c r="P843" t="s">
        <v>12463</v>
      </c>
      <c r="S843" t="s">
        <v>13824</v>
      </c>
      <c r="T843" t="s">
        <v>13824</v>
      </c>
      <c r="U843" t="s">
        <v>10842</v>
      </c>
      <c r="V843" t="s">
        <v>14788</v>
      </c>
      <c r="W843" t="s">
        <v>14791</v>
      </c>
      <c r="X843" t="s">
        <v>15614</v>
      </c>
      <c r="Y843" t="s">
        <v>17713</v>
      </c>
      <c r="Z843" t="s">
        <v>8568</v>
      </c>
      <c r="AA843">
        <v>10000700731</v>
      </c>
      <c r="AB843" t="s">
        <v>8912</v>
      </c>
      <c r="AC843" t="s">
        <v>19352</v>
      </c>
      <c r="AD843" t="s">
        <v>19354</v>
      </c>
      <c r="AE843" t="s">
        <v>19959</v>
      </c>
      <c r="AF843" t="s">
        <v>39</v>
      </c>
      <c r="AG843" t="s">
        <v>39</v>
      </c>
      <c r="AH843" t="s">
        <v>39</v>
      </c>
      <c r="AI843" t="s">
        <v>39</v>
      </c>
      <c r="AJ843" t="s">
        <v>39</v>
      </c>
      <c r="AK843" s="4" t="str">
        <f>IFERROR(VLOOKUP(C843,mapped!$A:$C,3,FALSE)," ")</f>
        <v xml:space="preserve"> </v>
      </c>
      <c r="AL843" s="4" t="str">
        <f>IF(D843="XFMR",IFERROR(VLOOKUP(AK843,AuctionMapping2019SEP_AUTOS!$B:$J,5,FALSE)," "),IFERROR(VLOOKUP(AK843,AuctionMapping2019SEP_LINES!$C:$J,4,FALSE)," "))</f>
        <v xml:space="preserve"> </v>
      </c>
      <c r="AM843" s="4" t="str">
        <f>IF(D843="XFMR",IFERROR(VLOOKUP(AK843,AuctionMapping2019SEP_AUTOS!$B:$J,6,FALSE)," "),IFERROR(VLOOKUP(AK843,AuctionMapping2019SEP_LINES!$C:$J,5,FALSE)," "))</f>
        <v xml:space="preserve"> </v>
      </c>
      <c r="AN843" s="4" t="str">
        <f>IF(D843="XFMR",IFERROR(VLOOKUP(AK843,AuctionMapping2019SEP_AUTOS!$B:$J,7,FALSE)," "),IFERROR(VLOOKUP(AK843,AuctionMapping2019SEP_LINES!$C:$J,6,FALSE)," "))</f>
        <v xml:space="preserve"> </v>
      </c>
      <c r="AO843" s="4" t="str">
        <f>IF(D843="XFMR",IFERROR(VLOOKUP(AK843,AuctionMapping2019SEP_AUTOS!$B:$J,8,FALSE)," "),IFERROR(VLOOKUP(AK843,AuctionMapping2019SEP_LINES!$C:$J,7,FALSE)," "))</f>
        <v xml:space="preserve"> </v>
      </c>
      <c r="AP843" s="4" t="str">
        <f>IF(D843="XFMR",IFERROR(VLOOKUP(AK843,AuctionMapping2019SEP_AUTOS!$B:$J,9,FALSE)," "),IFERROR(VLOOKUP(AK843,AuctionMapping2019SEP_LINES!$C:$J,8,FALSE)," "))</f>
        <v xml:space="preserve"> </v>
      </c>
    </row>
    <row r="844" spans="1:42" hidden="1" x14ac:dyDescent="0.25">
      <c r="A844" t="s">
        <v>881</v>
      </c>
      <c r="B844" t="s">
        <v>2844</v>
      </c>
      <c r="C844" t="s">
        <v>4710</v>
      </c>
      <c r="D844" t="s">
        <v>6110</v>
      </c>
      <c r="E844">
        <v>10002868897</v>
      </c>
      <c r="F844" t="s">
        <v>6834</v>
      </c>
      <c r="G844" t="s">
        <v>8362</v>
      </c>
      <c r="H844">
        <v>10000700737</v>
      </c>
      <c r="I844" t="s">
        <v>8913</v>
      </c>
      <c r="J844" t="s">
        <v>8915</v>
      </c>
      <c r="K844">
        <v>138</v>
      </c>
      <c r="L844" t="s">
        <v>2844</v>
      </c>
      <c r="N844" t="s">
        <v>2844</v>
      </c>
      <c r="O844" t="s">
        <v>10843</v>
      </c>
      <c r="P844" t="s">
        <v>12464</v>
      </c>
      <c r="S844" t="s">
        <v>4710</v>
      </c>
      <c r="T844" t="s">
        <v>4710</v>
      </c>
      <c r="U844" t="s">
        <v>14316</v>
      </c>
      <c r="V844" t="s">
        <v>14788</v>
      </c>
      <c r="W844" t="s">
        <v>14790</v>
      </c>
      <c r="X844" t="s">
        <v>15615</v>
      </c>
      <c r="Y844" t="s">
        <v>17714</v>
      </c>
      <c r="Z844" t="s">
        <v>18870</v>
      </c>
      <c r="AA844">
        <v>10000702621</v>
      </c>
      <c r="AB844" t="s">
        <v>8913</v>
      </c>
      <c r="AC844" t="s">
        <v>19351</v>
      </c>
      <c r="AD844" t="s">
        <v>19351</v>
      </c>
      <c r="AE844" t="s">
        <v>19960</v>
      </c>
      <c r="AF844" t="s">
        <v>39</v>
      </c>
      <c r="AG844" t="s">
        <v>39</v>
      </c>
      <c r="AH844" t="s">
        <v>39</v>
      </c>
      <c r="AI844" t="s">
        <v>39</v>
      </c>
      <c r="AJ844" t="s">
        <v>39</v>
      </c>
      <c r="AK844" s="4" t="str">
        <f>IFERROR(VLOOKUP(C844,mapped!$A:$C,3,FALSE)," ")</f>
        <v xml:space="preserve"> </v>
      </c>
      <c r="AL844" s="4" t="str">
        <f>IF(D844="XFMR",IFERROR(VLOOKUP(AK844,AuctionMapping2019SEP_AUTOS!$B:$J,5,FALSE)," "),IFERROR(VLOOKUP(AK844,AuctionMapping2019SEP_LINES!$C:$J,4,FALSE)," "))</f>
        <v xml:space="preserve"> </v>
      </c>
      <c r="AM844" s="4" t="str">
        <f>IF(D844="XFMR",IFERROR(VLOOKUP(AK844,AuctionMapping2019SEP_AUTOS!$B:$J,6,FALSE)," "),IFERROR(VLOOKUP(AK844,AuctionMapping2019SEP_LINES!$C:$J,5,FALSE)," "))</f>
        <v xml:space="preserve"> </v>
      </c>
      <c r="AN844" s="4" t="str">
        <f>IF(D844="XFMR",IFERROR(VLOOKUP(AK844,AuctionMapping2019SEP_AUTOS!$B:$J,7,FALSE)," "),IFERROR(VLOOKUP(AK844,AuctionMapping2019SEP_LINES!$C:$J,6,FALSE)," "))</f>
        <v xml:space="preserve"> </v>
      </c>
      <c r="AO844" s="4" t="str">
        <f>IF(D844="XFMR",IFERROR(VLOOKUP(AK844,AuctionMapping2019SEP_AUTOS!$B:$J,8,FALSE)," "),IFERROR(VLOOKUP(AK844,AuctionMapping2019SEP_LINES!$C:$J,7,FALSE)," "))</f>
        <v xml:space="preserve"> </v>
      </c>
      <c r="AP844" s="4" t="str">
        <f>IF(D844="XFMR",IFERROR(VLOOKUP(AK844,AuctionMapping2019SEP_AUTOS!$B:$J,9,FALSE)," "),IFERROR(VLOOKUP(AK844,AuctionMapping2019SEP_LINES!$C:$J,8,FALSE)," "))</f>
        <v xml:space="preserve"> </v>
      </c>
    </row>
    <row r="845" spans="1:42" hidden="1" x14ac:dyDescent="0.25">
      <c r="A845" t="s">
        <v>882</v>
      </c>
      <c r="B845" t="s">
        <v>2845</v>
      </c>
      <c r="C845" t="s">
        <v>4711</v>
      </c>
      <c r="D845" t="s">
        <v>6110</v>
      </c>
      <c r="E845">
        <v>10002867133</v>
      </c>
      <c r="F845" t="s">
        <v>6835</v>
      </c>
      <c r="G845" t="s">
        <v>8363</v>
      </c>
      <c r="H845">
        <v>10000700234</v>
      </c>
      <c r="I845" t="s">
        <v>8912</v>
      </c>
      <c r="J845" t="s">
        <v>8915</v>
      </c>
      <c r="K845">
        <v>69</v>
      </c>
      <c r="L845" t="s">
        <v>2845</v>
      </c>
      <c r="N845" t="s">
        <v>9462</v>
      </c>
      <c r="O845" t="s">
        <v>10844</v>
      </c>
      <c r="P845" t="s">
        <v>12465</v>
      </c>
      <c r="S845" t="s">
        <v>4711</v>
      </c>
      <c r="T845" t="s">
        <v>4711</v>
      </c>
      <c r="U845" t="s">
        <v>14317</v>
      </c>
      <c r="V845" t="s">
        <v>14788</v>
      </c>
      <c r="W845" t="s">
        <v>14791</v>
      </c>
      <c r="X845" t="s">
        <v>15616</v>
      </c>
      <c r="Y845" t="s">
        <v>17715</v>
      </c>
      <c r="Z845" t="s">
        <v>8003</v>
      </c>
      <c r="AA845">
        <v>10000702430</v>
      </c>
      <c r="AB845" t="s">
        <v>8912</v>
      </c>
      <c r="AC845" t="s">
        <v>19352</v>
      </c>
      <c r="AD845" t="s">
        <v>19353</v>
      </c>
      <c r="AE845" t="s">
        <v>19961</v>
      </c>
      <c r="AF845" t="s">
        <v>39</v>
      </c>
      <c r="AG845" t="s">
        <v>39</v>
      </c>
      <c r="AH845" t="s">
        <v>39</v>
      </c>
      <c r="AI845" t="s">
        <v>39</v>
      </c>
      <c r="AJ845" t="s">
        <v>39</v>
      </c>
      <c r="AK845" s="4" t="str">
        <f>IFERROR(VLOOKUP(C845,mapped!$A:$C,3,FALSE)," ")</f>
        <v xml:space="preserve"> </v>
      </c>
      <c r="AL845" s="4" t="str">
        <f>IF(D845="XFMR",IFERROR(VLOOKUP(AK845,AuctionMapping2019SEP_AUTOS!$B:$J,5,FALSE)," "),IFERROR(VLOOKUP(AK845,AuctionMapping2019SEP_LINES!$C:$J,4,FALSE)," "))</f>
        <v xml:space="preserve"> </v>
      </c>
      <c r="AM845" s="4" t="str">
        <f>IF(D845="XFMR",IFERROR(VLOOKUP(AK845,AuctionMapping2019SEP_AUTOS!$B:$J,6,FALSE)," "),IFERROR(VLOOKUP(AK845,AuctionMapping2019SEP_LINES!$C:$J,5,FALSE)," "))</f>
        <v xml:space="preserve"> </v>
      </c>
      <c r="AN845" s="4" t="str">
        <f>IF(D845="XFMR",IFERROR(VLOOKUP(AK845,AuctionMapping2019SEP_AUTOS!$B:$J,7,FALSE)," "),IFERROR(VLOOKUP(AK845,AuctionMapping2019SEP_LINES!$C:$J,6,FALSE)," "))</f>
        <v xml:space="preserve"> </v>
      </c>
      <c r="AO845" s="4" t="str">
        <f>IF(D845="XFMR",IFERROR(VLOOKUP(AK845,AuctionMapping2019SEP_AUTOS!$B:$J,8,FALSE)," "),IFERROR(VLOOKUP(AK845,AuctionMapping2019SEP_LINES!$C:$J,7,FALSE)," "))</f>
        <v xml:space="preserve"> </v>
      </c>
      <c r="AP845" s="4" t="str">
        <f>IF(D845="XFMR",IFERROR(VLOOKUP(AK845,AuctionMapping2019SEP_AUTOS!$B:$J,9,FALSE)," "),IFERROR(VLOOKUP(AK845,AuctionMapping2019SEP_LINES!$C:$J,8,FALSE)," "))</f>
        <v xml:space="preserve"> </v>
      </c>
    </row>
    <row r="846" spans="1:42" x14ac:dyDescent="0.25">
      <c r="A846" t="s">
        <v>883</v>
      </c>
      <c r="B846" t="s">
        <v>2846</v>
      </c>
      <c r="C846" t="s">
        <v>4712</v>
      </c>
      <c r="D846" t="s">
        <v>6110</v>
      </c>
      <c r="E846">
        <v>10002421182</v>
      </c>
      <c r="F846" t="s">
        <v>6836</v>
      </c>
      <c r="G846" t="s">
        <v>8364</v>
      </c>
      <c r="H846">
        <v>10002421180</v>
      </c>
      <c r="I846" t="s">
        <v>8912</v>
      </c>
      <c r="J846" t="s">
        <v>8915</v>
      </c>
      <c r="K846">
        <v>69</v>
      </c>
      <c r="L846" t="s">
        <v>2846</v>
      </c>
      <c r="N846" t="s">
        <v>9463</v>
      </c>
      <c r="O846" t="s">
        <v>10845</v>
      </c>
      <c r="P846" t="s">
        <v>12466</v>
      </c>
      <c r="S846" t="s">
        <v>4712</v>
      </c>
      <c r="T846" t="s">
        <v>4712</v>
      </c>
      <c r="U846" t="s">
        <v>10845</v>
      </c>
      <c r="V846" t="s">
        <v>14788</v>
      </c>
      <c r="W846" t="s">
        <v>14791</v>
      </c>
      <c r="X846" t="s">
        <v>15617</v>
      </c>
      <c r="Y846" t="s">
        <v>17716</v>
      </c>
      <c r="Z846" t="s">
        <v>19087</v>
      </c>
      <c r="AA846">
        <v>10000700948</v>
      </c>
      <c r="AB846" t="s">
        <v>8912</v>
      </c>
      <c r="AC846" t="s">
        <v>19352</v>
      </c>
      <c r="AD846" t="s">
        <v>19352</v>
      </c>
      <c r="AE846" t="s">
        <v>19962</v>
      </c>
      <c r="AF846" t="s">
        <v>21045</v>
      </c>
      <c r="AG846" t="s">
        <v>21415</v>
      </c>
      <c r="AH846" t="s">
        <v>21454</v>
      </c>
      <c r="AI846" t="s">
        <v>21415</v>
      </c>
      <c r="AJ846" t="s">
        <v>21415</v>
      </c>
      <c r="AK846" s="4" t="str">
        <f>IFERROR(VLOOKUP(C846,mapped!$A:$C,3,FALSE)," ")</f>
        <v>HASR_HSKLTP1_1</v>
      </c>
      <c r="AL846" s="4">
        <f>IF(D846="XFMR",IFERROR(VLOOKUP(AK846,AuctionMapping2019SEP_AUTOS!$B:$J,5,FALSE)," "),IFERROR(VLOOKUP(AK846,AuctionMapping2019SEP_LINES!$C:$J,4,FALSE)," "))</f>
        <v>6170</v>
      </c>
      <c r="AM846" s="4" t="str">
        <f>IF(D846="XFMR",IFERROR(VLOOKUP(AK846,AuctionMapping2019SEP_AUTOS!$B:$J,6,FALSE)," "),IFERROR(VLOOKUP(AK846,AuctionMapping2019SEP_LINES!$C:$J,5,FALSE)," "))</f>
        <v>HASR2A</v>
      </c>
      <c r="AN846" s="4">
        <f>IF(D846="XFMR",IFERROR(VLOOKUP(AK846,AuctionMapping2019SEP_AUTOS!$B:$J,7,FALSE)," "),IFERROR(VLOOKUP(AK846,AuctionMapping2019SEP_LINES!$C:$J,6,FALSE)," "))</f>
        <v>6171</v>
      </c>
      <c r="AO846" s="4" t="str">
        <f>IF(D846="XFMR",IFERROR(VLOOKUP(AK846,AuctionMapping2019SEP_AUTOS!$B:$J,8,FALSE)," "),IFERROR(VLOOKUP(AK846,AuctionMapping2019SEP_LINES!$C:$J,7,FALSE)," "))</f>
        <v>HASKLTP12A</v>
      </c>
      <c r="AP846" s="4" t="str">
        <f>IF(D846="XFMR",IFERROR(VLOOKUP(AK846,AuctionMapping2019SEP_AUTOS!$B:$J,9,FALSE)," "),IFERROR(VLOOKUP(AK846,AuctionMapping2019SEP_LINES!$C:$J,8,FALSE)," "))</f>
        <v>1</v>
      </c>
    </row>
    <row r="847" spans="1:42" x14ac:dyDescent="0.25">
      <c r="A847" t="s">
        <v>884</v>
      </c>
      <c r="B847" t="s">
        <v>2847</v>
      </c>
      <c r="C847" t="s">
        <v>4713</v>
      </c>
      <c r="D847" t="s">
        <v>6110</v>
      </c>
      <c r="E847">
        <v>10002875131</v>
      </c>
      <c r="F847" t="s">
        <v>6837</v>
      </c>
      <c r="G847" t="s">
        <v>8365</v>
      </c>
      <c r="H847">
        <v>10000701183</v>
      </c>
      <c r="I847" t="s">
        <v>8911</v>
      </c>
      <c r="J847" t="s">
        <v>8915</v>
      </c>
      <c r="K847">
        <v>69</v>
      </c>
      <c r="L847" t="s">
        <v>2847</v>
      </c>
      <c r="N847" t="s">
        <v>9464</v>
      </c>
      <c r="O847" t="s">
        <v>10846</v>
      </c>
      <c r="P847" t="s">
        <v>12467</v>
      </c>
      <c r="S847" t="s">
        <v>4713</v>
      </c>
      <c r="T847" t="s">
        <v>4713</v>
      </c>
      <c r="U847" t="s">
        <v>14318</v>
      </c>
      <c r="V847" t="s">
        <v>14788</v>
      </c>
      <c r="W847" t="s">
        <v>14790</v>
      </c>
      <c r="X847" t="s">
        <v>15618</v>
      </c>
      <c r="Y847" t="s">
        <v>17717</v>
      </c>
      <c r="Z847" t="s">
        <v>8152</v>
      </c>
      <c r="AA847">
        <v>10000702087</v>
      </c>
      <c r="AB847" t="s">
        <v>8911</v>
      </c>
      <c r="AC847" t="s">
        <v>19351</v>
      </c>
      <c r="AD847" t="s">
        <v>19351</v>
      </c>
      <c r="AE847" t="s">
        <v>19963</v>
      </c>
      <c r="AF847" t="s">
        <v>21046</v>
      </c>
      <c r="AG847" t="s">
        <v>21368</v>
      </c>
      <c r="AH847" t="s">
        <v>21417</v>
      </c>
      <c r="AI847" t="s">
        <v>21368</v>
      </c>
      <c r="AJ847" t="s">
        <v>21368</v>
      </c>
      <c r="AK847" s="4" t="str">
        <f>IFERROR(VLOOKUP(C847,mapped!$A:$C,3,FALSE)," ")</f>
        <v>JOURDN_PLEASN1_1</v>
      </c>
      <c r="AL847" s="4">
        <f>IF(D847="XFMR",IFERROR(VLOOKUP(AK847,AuctionMapping2019SEP_AUTOS!$B:$J,5,FALSE)," "),IFERROR(VLOOKUP(AK847,AuctionMapping2019SEP_LINES!$C:$J,4,FALSE)," "))</f>
        <v>8200</v>
      </c>
      <c r="AM847" s="4" t="str">
        <f>IF(D847="XFMR",IFERROR(VLOOKUP(AK847,AuctionMapping2019SEP_AUTOS!$B:$J,6,FALSE)," "),IFERROR(VLOOKUP(AK847,AuctionMapping2019SEP_LINES!$C:$J,5,FALSE)," "))</f>
        <v>PLEASANT2A</v>
      </c>
      <c r="AN847" s="4">
        <f>IF(D847="XFMR",IFERROR(VLOOKUP(AK847,AuctionMapping2019SEP_AUTOS!$B:$J,7,FALSE)," "),IFERROR(VLOOKUP(AK847,AuctionMapping2019SEP_LINES!$C:$J,6,FALSE)," "))</f>
        <v>8607</v>
      </c>
      <c r="AO847" s="4" t="str">
        <f>IF(D847="XFMR",IFERROR(VLOOKUP(AK847,AuctionMapping2019SEP_AUTOS!$B:$J,8,FALSE)," "),IFERROR(VLOOKUP(AK847,AuctionMapping2019SEP_LINES!$C:$J,7,FALSE)," "))</f>
        <v>JOURDNTN2A</v>
      </c>
      <c r="AP847" s="4" t="str">
        <f>IF(D847="XFMR",IFERROR(VLOOKUP(AK847,AuctionMapping2019SEP_AUTOS!$B:$J,9,FALSE)," "),IFERROR(VLOOKUP(AK847,AuctionMapping2019SEP_LINES!$C:$J,8,FALSE)," "))</f>
        <v>1</v>
      </c>
    </row>
    <row r="848" spans="1:42" x14ac:dyDescent="0.25">
      <c r="A848" t="s">
        <v>885</v>
      </c>
      <c r="B848" t="s">
        <v>2848</v>
      </c>
      <c r="C848" t="s">
        <v>4714</v>
      </c>
      <c r="D848" t="s">
        <v>6110</v>
      </c>
      <c r="E848">
        <v>10002873434</v>
      </c>
      <c r="F848" t="s">
        <v>6838</v>
      </c>
      <c r="G848" t="s">
        <v>8366</v>
      </c>
      <c r="H848">
        <v>10000700392</v>
      </c>
      <c r="I848" t="s">
        <v>8911</v>
      </c>
      <c r="J848" t="s">
        <v>8915</v>
      </c>
      <c r="K848">
        <v>138</v>
      </c>
      <c r="L848" t="s">
        <v>2848</v>
      </c>
      <c r="N848" t="s">
        <v>9465</v>
      </c>
      <c r="O848" t="s">
        <v>10847</v>
      </c>
      <c r="P848" t="s">
        <v>12468</v>
      </c>
      <c r="S848" t="s">
        <v>4714</v>
      </c>
      <c r="T848" t="s">
        <v>4714</v>
      </c>
      <c r="U848" t="s">
        <v>14319</v>
      </c>
      <c r="V848" t="s">
        <v>14788</v>
      </c>
      <c r="W848" t="s">
        <v>14790</v>
      </c>
      <c r="X848" t="s">
        <v>15619</v>
      </c>
      <c r="Y848" t="s">
        <v>17718</v>
      </c>
      <c r="Z848" t="s">
        <v>19085</v>
      </c>
      <c r="AA848">
        <v>10002739256</v>
      </c>
      <c r="AB848" t="s">
        <v>8911</v>
      </c>
      <c r="AC848" t="s">
        <v>19351</v>
      </c>
      <c r="AD848" t="s">
        <v>19351</v>
      </c>
      <c r="AE848" t="s">
        <v>19964</v>
      </c>
      <c r="AF848" t="s">
        <v>21047</v>
      </c>
      <c r="AG848" t="s">
        <v>21368</v>
      </c>
      <c r="AH848" t="s">
        <v>21383</v>
      </c>
      <c r="AI848" t="s">
        <v>21368</v>
      </c>
      <c r="AJ848" t="s">
        <v>21368</v>
      </c>
      <c r="AK848" s="4" t="str">
        <f>IFERROR(VLOOKUP(C848,mapped!$A:$C,3,FALSE)," ")</f>
        <v>DILLEY_HINDES1_1</v>
      </c>
      <c r="AL848" s="4">
        <f>IF(D848="XFMR",IFERROR(VLOOKUP(AK848,AuctionMapping2019SEP_AUTOS!$B:$J,5,FALSE)," "),IFERROR(VLOOKUP(AK848,AuctionMapping2019SEP_LINES!$C:$J,4,FALSE)," "))</f>
        <v>8212</v>
      </c>
      <c r="AM848" s="4" t="str">
        <f>IF(D848="XFMR",IFERROR(VLOOKUP(AK848,AuctionMapping2019SEP_AUTOS!$B:$J,6,FALSE)," "),IFERROR(VLOOKUP(AK848,AuctionMapping2019SEP_LINES!$C:$J,5,FALSE)," "))</f>
        <v>DILLEYSW4A</v>
      </c>
      <c r="AN848" s="4">
        <f>IF(D848="XFMR",IFERROR(VLOOKUP(AK848,AuctionMapping2019SEP_AUTOS!$B:$J,7,FALSE)," "),IFERROR(VLOOKUP(AK848,AuctionMapping2019SEP_LINES!$C:$J,6,FALSE)," "))</f>
        <v>8215</v>
      </c>
      <c r="AO848" s="4" t="str">
        <f>IF(D848="XFMR",IFERROR(VLOOKUP(AK848,AuctionMapping2019SEP_AUTOS!$B:$J,8,FALSE)," "),IFERROR(VLOOKUP(AK848,AuctionMapping2019SEP_LINES!$C:$J,7,FALSE)," "))</f>
        <v>HINDES4A</v>
      </c>
      <c r="AP848" s="4" t="str">
        <f>IF(D848="XFMR",IFERROR(VLOOKUP(AK848,AuctionMapping2019SEP_AUTOS!$B:$J,9,FALSE)," "),IFERROR(VLOOKUP(AK848,AuctionMapping2019SEP_LINES!$C:$J,8,FALSE)," "))</f>
        <v>1</v>
      </c>
    </row>
    <row r="849" spans="1:42" hidden="1" x14ac:dyDescent="0.25">
      <c r="A849" t="s">
        <v>886</v>
      </c>
      <c r="B849" t="s">
        <v>2849</v>
      </c>
      <c r="C849" t="s">
        <v>4715</v>
      </c>
      <c r="D849" t="s">
        <v>6111</v>
      </c>
      <c r="E849">
        <v>10002498775</v>
      </c>
      <c r="F849" t="s">
        <v>6839</v>
      </c>
      <c r="G849" t="s">
        <v>8367</v>
      </c>
      <c r="H849">
        <v>10000701424</v>
      </c>
      <c r="I849" t="s">
        <v>8914</v>
      </c>
      <c r="J849" t="s">
        <v>8915</v>
      </c>
      <c r="K849">
        <v>138</v>
      </c>
      <c r="L849" t="s">
        <v>2849</v>
      </c>
      <c r="N849" t="s">
        <v>9464</v>
      </c>
      <c r="O849" t="s">
        <v>10848</v>
      </c>
      <c r="P849" t="s">
        <v>12469</v>
      </c>
      <c r="S849" t="s">
        <v>13825</v>
      </c>
      <c r="T849" t="s">
        <v>13825</v>
      </c>
      <c r="U849" t="s">
        <v>14320</v>
      </c>
      <c r="V849" t="s">
        <v>14788</v>
      </c>
      <c r="W849" t="s">
        <v>14790</v>
      </c>
      <c r="X849" t="s">
        <v>15620</v>
      </c>
      <c r="Y849" t="s">
        <v>17719</v>
      </c>
      <c r="AC849" t="s">
        <v>19351</v>
      </c>
      <c r="AD849" t="s">
        <v>19351</v>
      </c>
      <c r="AE849" t="s">
        <v>17719</v>
      </c>
      <c r="AF849" t="s">
        <v>39</v>
      </c>
      <c r="AG849" t="s">
        <v>39</v>
      </c>
      <c r="AH849" t="s">
        <v>39</v>
      </c>
      <c r="AI849" t="s">
        <v>39</v>
      </c>
      <c r="AJ849" t="s">
        <v>39</v>
      </c>
      <c r="AK849" s="4" t="str">
        <f>IFERROR(VLOOKUP(C849,mapped!$A:$C,3,FALSE)," ")</f>
        <v xml:space="preserve"> </v>
      </c>
      <c r="AL849" s="4" t="str">
        <f>IF(D849="XFMR",IFERROR(VLOOKUP(AK849,AuctionMapping2019SEP_AUTOS!$B:$J,5,FALSE)," "),IFERROR(VLOOKUP(AK849,AuctionMapping2019SEP_LINES!$C:$J,4,FALSE)," "))</f>
        <v xml:space="preserve"> </v>
      </c>
      <c r="AM849" s="4" t="str">
        <f>IF(D849="XFMR",IFERROR(VLOOKUP(AK849,AuctionMapping2019SEP_AUTOS!$B:$J,6,FALSE)," "),IFERROR(VLOOKUP(AK849,AuctionMapping2019SEP_LINES!$C:$J,5,FALSE)," "))</f>
        <v xml:space="preserve"> </v>
      </c>
      <c r="AN849" s="4" t="str">
        <f>IF(D849="XFMR",IFERROR(VLOOKUP(AK849,AuctionMapping2019SEP_AUTOS!$B:$J,7,FALSE)," "),IFERROR(VLOOKUP(AK849,AuctionMapping2019SEP_LINES!$C:$J,6,FALSE)," "))</f>
        <v xml:space="preserve"> </v>
      </c>
      <c r="AO849" s="4" t="str">
        <f>IF(D849="XFMR",IFERROR(VLOOKUP(AK849,AuctionMapping2019SEP_AUTOS!$B:$J,8,FALSE)," "),IFERROR(VLOOKUP(AK849,AuctionMapping2019SEP_LINES!$C:$J,7,FALSE)," "))</f>
        <v xml:space="preserve"> </v>
      </c>
      <c r="AP849" s="4" t="str">
        <f>IF(D849="XFMR",IFERROR(VLOOKUP(AK849,AuctionMapping2019SEP_AUTOS!$B:$J,9,FALSE)," "),IFERROR(VLOOKUP(AK849,AuctionMapping2019SEP_LINES!$C:$J,8,FALSE)," "))</f>
        <v xml:space="preserve"> </v>
      </c>
    </row>
    <row r="850" spans="1:42" x14ac:dyDescent="0.25">
      <c r="A850" t="s">
        <v>887</v>
      </c>
      <c r="B850" t="s">
        <v>2850</v>
      </c>
      <c r="C850" t="s">
        <v>4716</v>
      </c>
      <c r="D850" t="s">
        <v>6110</v>
      </c>
      <c r="E850">
        <v>10002879635</v>
      </c>
      <c r="F850" t="s">
        <v>6840</v>
      </c>
      <c r="G850" t="s">
        <v>8368</v>
      </c>
      <c r="H850">
        <v>10000699543</v>
      </c>
      <c r="I850" t="s">
        <v>8914</v>
      </c>
      <c r="J850" t="s">
        <v>8915</v>
      </c>
      <c r="K850">
        <v>138</v>
      </c>
      <c r="L850" t="s">
        <v>2850</v>
      </c>
      <c r="N850" t="s">
        <v>9466</v>
      </c>
      <c r="O850" t="s">
        <v>10810</v>
      </c>
      <c r="P850" t="s">
        <v>12470</v>
      </c>
      <c r="S850" t="s">
        <v>4716</v>
      </c>
      <c r="T850" t="s">
        <v>4716</v>
      </c>
      <c r="U850" t="s">
        <v>14321</v>
      </c>
      <c r="V850" t="s">
        <v>14788</v>
      </c>
      <c r="W850" t="s">
        <v>14790</v>
      </c>
      <c r="X850" t="s">
        <v>15621</v>
      </c>
      <c r="Y850" t="s">
        <v>17720</v>
      </c>
      <c r="Z850" t="s">
        <v>19088</v>
      </c>
      <c r="AA850">
        <v>10000702952</v>
      </c>
      <c r="AB850" t="s">
        <v>8914</v>
      </c>
      <c r="AC850" t="s">
        <v>19351</v>
      </c>
      <c r="AD850" t="s">
        <v>19351</v>
      </c>
      <c r="AE850" t="s">
        <v>19965</v>
      </c>
      <c r="AF850" t="s">
        <v>21048</v>
      </c>
      <c r="AG850" t="s">
        <v>21376</v>
      </c>
      <c r="AH850" t="s">
        <v>21374</v>
      </c>
      <c r="AI850" t="s">
        <v>21376</v>
      </c>
      <c r="AJ850" t="s">
        <v>21376</v>
      </c>
      <c r="AK850" s="4" t="str">
        <f>IFERROR(VLOOKUP(C850,mapped!$A:$C,3,FALSE)," ")</f>
        <v>3300__E</v>
      </c>
      <c r="AL850" s="4">
        <f>IF(D850="XFMR",IFERROR(VLOOKUP(AK850,AuctionMapping2019SEP_AUTOS!$B:$J,5,FALSE)," "),IFERROR(VLOOKUP(AK850,AuctionMapping2019SEP_LINES!$C:$J,4,FALSE)," "))</f>
        <v>2824</v>
      </c>
      <c r="AM850" s="4" t="str">
        <f>IF(D850="XFMR",IFERROR(VLOOKUP(AK850,AuctionMapping2019SEP_AUTOS!$B:$J,6,FALSE)," "),IFERROR(VLOOKUP(AK850,AuctionMapping2019SEP_LINES!$C:$J,5,FALSE)," "))</f>
        <v>UTSWMC2_8</v>
      </c>
      <c r="AN850" s="4">
        <f>IF(D850="XFMR",IFERROR(VLOOKUP(AK850,AuctionMapping2019SEP_AUTOS!$B:$J,7,FALSE)," "),IFERROR(VLOOKUP(AK850,AuctionMapping2019SEP_LINES!$C:$J,6,FALSE)," "))</f>
        <v>2826</v>
      </c>
      <c r="AO850" s="4" t="str">
        <f>IF(D850="XFMR",IFERROR(VLOOKUP(AK850,AuctionMapping2019SEP_AUTOS!$B:$J,8,FALSE)," "),IFERROR(VLOOKUP(AK850,AuctionMapping2019SEP_LINES!$C:$J,7,FALSE)," "))</f>
        <v>KNIGHTBR2_8</v>
      </c>
      <c r="AP850" s="4" t="str">
        <f>IF(D850="XFMR",IFERROR(VLOOKUP(AK850,AuctionMapping2019SEP_AUTOS!$B:$J,9,FALSE)," "),IFERROR(VLOOKUP(AK850,AuctionMapping2019SEP_LINES!$C:$J,8,FALSE)," "))</f>
        <v>1</v>
      </c>
    </row>
    <row r="851" spans="1:42" hidden="1" x14ac:dyDescent="0.25">
      <c r="A851" t="s">
        <v>888</v>
      </c>
      <c r="B851" t="s">
        <v>2851</v>
      </c>
      <c r="C851" t="s">
        <v>4717</v>
      </c>
      <c r="D851" t="s">
        <v>6111</v>
      </c>
      <c r="E851">
        <v>10002899975</v>
      </c>
      <c r="F851" t="s">
        <v>6841</v>
      </c>
      <c r="G851" t="s">
        <v>8369</v>
      </c>
      <c r="H851">
        <v>10000700163</v>
      </c>
      <c r="I851" t="s">
        <v>8914</v>
      </c>
      <c r="J851" t="s">
        <v>8915</v>
      </c>
      <c r="K851">
        <v>138</v>
      </c>
      <c r="L851" t="s">
        <v>2851</v>
      </c>
      <c r="N851" t="s">
        <v>9467</v>
      </c>
      <c r="O851" t="s">
        <v>10849</v>
      </c>
      <c r="P851" t="s">
        <v>12471</v>
      </c>
      <c r="S851" t="s">
        <v>4717</v>
      </c>
      <c r="T851" t="s">
        <v>4717</v>
      </c>
      <c r="U851" t="s">
        <v>14322</v>
      </c>
      <c r="V851" t="s">
        <v>14788</v>
      </c>
      <c r="W851" t="s">
        <v>14790</v>
      </c>
      <c r="X851" t="s">
        <v>15622</v>
      </c>
      <c r="Y851" t="s">
        <v>16997</v>
      </c>
      <c r="AC851" t="s">
        <v>19351</v>
      </c>
      <c r="AD851" t="s">
        <v>19351</v>
      </c>
      <c r="AE851" t="s">
        <v>16997</v>
      </c>
      <c r="AF851" t="s">
        <v>39</v>
      </c>
      <c r="AG851" t="s">
        <v>39</v>
      </c>
      <c r="AH851" t="s">
        <v>39</v>
      </c>
      <c r="AI851" t="s">
        <v>39</v>
      </c>
      <c r="AJ851" t="s">
        <v>39</v>
      </c>
      <c r="AK851" s="4" t="str">
        <f>IFERROR(VLOOKUP(C851,mapped!$A:$C,3,FALSE)," ")</f>
        <v xml:space="preserve"> </v>
      </c>
      <c r="AL851" s="4" t="str">
        <f>IF(D851="XFMR",IFERROR(VLOOKUP(AK851,AuctionMapping2019SEP_AUTOS!$B:$J,5,FALSE)," "),IFERROR(VLOOKUP(AK851,AuctionMapping2019SEP_LINES!$C:$J,4,FALSE)," "))</f>
        <v xml:space="preserve"> </v>
      </c>
      <c r="AM851" s="4" t="str">
        <f>IF(D851="XFMR",IFERROR(VLOOKUP(AK851,AuctionMapping2019SEP_AUTOS!$B:$J,6,FALSE)," "),IFERROR(VLOOKUP(AK851,AuctionMapping2019SEP_LINES!$C:$J,5,FALSE)," "))</f>
        <v xml:space="preserve"> </v>
      </c>
      <c r="AN851" s="4" t="str">
        <f>IF(D851="XFMR",IFERROR(VLOOKUP(AK851,AuctionMapping2019SEP_AUTOS!$B:$J,7,FALSE)," "),IFERROR(VLOOKUP(AK851,AuctionMapping2019SEP_LINES!$C:$J,6,FALSE)," "))</f>
        <v xml:space="preserve"> </v>
      </c>
      <c r="AO851" s="4" t="str">
        <f>IF(D851="XFMR",IFERROR(VLOOKUP(AK851,AuctionMapping2019SEP_AUTOS!$B:$J,8,FALSE)," "),IFERROR(VLOOKUP(AK851,AuctionMapping2019SEP_LINES!$C:$J,7,FALSE)," "))</f>
        <v xml:space="preserve"> </v>
      </c>
      <c r="AP851" s="4" t="str">
        <f>IF(D851="XFMR",IFERROR(VLOOKUP(AK851,AuctionMapping2019SEP_AUTOS!$B:$J,9,FALSE)," "),IFERROR(VLOOKUP(AK851,AuctionMapping2019SEP_LINES!$C:$J,8,FALSE)," "))</f>
        <v xml:space="preserve"> </v>
      </c>
    </row>
    <row r="852" spans="1:42" hidden="1" x14ac:dyDescent="0.25">
      <c r="A852" t="s">
        <v>889</v>
      </c>
      <c r="B852" t="s">
        <v>2852</v>
      </c>
      <c r="C852" t="s">
        <v>4718</v>
      </c>
      <c r="D852" t="s">
        <v>6110</v>
      </c>
      <c r="E852">
        <v>10002898535</v>
      </c>
      <c r="F852" t="s">
        <v>6165</v>
      </c>
      <c r="G852" t="s">
        <v>7871</v>
      </c>
      <c r="H852">
        <v>10000702195</v>
      </c>
      <c r="I852" t="s">
        <v>8913</v>
      </c>
      <c r="J852" t="s">
        <v>8915</v>
      </c>
      <c r="K852">
        <v>138</v>
      </c>
      <c r="L852" t="s">
        <v>2852</v>
      </c>
      <c r="N852" t="s">
        <v>2852</v>
      </c>
      <c r="O852" t="s">
        <v>10799</v>
      </c>
      <c r="P852" t="s">
        <v>12472</v>
      </c>
      <c r="S852" t="s">
        <v>4718</v>
      </c>
      <c r="T852" t="s">
        <v>4718</v>
      </c>
      <c r="U852" t="s">
        <v>10799</v>
      </c>
      <c r="V852" t="s">
        <v>14788</v>
      </c>
      <c r="W852" t="s">
        <v>14790</v>
      </c>
      <c r="X852" t="s">
        <v>15623</v>
      </c>
      <c r="Y852" t="s">
        <v>17721</v>
      </c>
      <c r="Z852" t="s">
        <v>18832</v>
      </c>
      <c r="AA852">
        <v>10000702658</v>
      </c>
      <c r="AB852" t="s">
        <v>8913</v>
      </c>
      <c r="AC852" t="s">
        <v>19351</v>
      </c>
      <c r="AD852" t="s">
        <v>19351</v>
      </c>
      <c r="AE852" t="s">
        <v>17721</v>
      </c>
      <c r="AF852" t="s">
        <v>39</v>
      </c>
      <c r="AG852" t="s">
        <v>39</v>
      </c>
      <c r="AH852" t="s">
        <v>39</v>
      </c>
      <c r="AI852" t="s">
        <v>39</v>
      </c>
      <c r="AJ852" t="s">
        <v>39</v>
      </c>
      <c r="AK852" s="4" t="str">
        <f>IFERROR(VLOOKUP(C852,mapped!$A:$C,3,FALSE)," ")</f>
        <v xml:space="preserve"> </v>
      </c>
      <c r="AL852" s="4" t="str">
        <f>IF(D852="XFMR",IFERROR(VLOOKUP(AK852,AuctionMapping2019SEP_AUTOS!$B:$J,5,FALSE)," "),IFERROR(VLOOKUP(AK852,AuctionMapping2019SEP_LINES!$C:$J,4,FALSE)," "))</f>
        <v xml:space="preserve"> </v>
      </c>
      <c r="AM852" s="4" t="str">
        <f>IF(D852="XFMR",IFERROR(VLOOKUP(AK852,AuctionMapping2019SEP_AUTOS!$B:$J,6,FALSE)," "),IFERROR(VLOOKUP(AK852,AuctionMapping2019SEP_LINES!$C:$J,5,FALSE)," "))</f>
        <v xml:space="preserve"> </v>
      </c>
      <c r="AN852" s="4" t="str">
        <f>IF(D852="XFMR",IFERROR(VLOOKUP(AK852,AuctionMapping2019SEP_AUTOS!$B:$J,7,FALSE)," "),IFERROR(VLOOKUP(AK852,AuctionMapping2019SEP_LINES!$C:$J,6,FALSE)," "))</f>
        <v xml:space="preserve"> </v>
      </c>
      <c r="AO852" s="4" t="str">
        <f>IF(D852="XFMR",IFERROR(VLOOKUP(AK852,AuctionMapping2019SEP_AUTOS!$B:$J,8,FALSE)," "),IFERROR(VLOOKUP(AK852,AuctionMapping2019SEP_LINES!$C:$J,7,FALSE)," "))</f>
        <v xml:space="preserve"> </v>
      </c>
      <c r="AP852" s="4" t="str">
        <f>IF(D852="XFMR",IFERROR(VLOOKUP(AK852,AuctionMapping2019SEP_AUTOS!$B:$J,9,FALSE)," "),IFERROR(VLOOKUP(AK852,AuctionMapping2019SEP_LINES!$C:$J,8,FALSE)," "))</f>
        <v xml:space="preserve"> </v>
      </c>
    </row>
    <row r="853" spans="1:42" hidden="1" x14ac:dyDescent="0.25">
      <c r="A853" t="s">
        <v>890</v>
      </c>
      <c r="B853" t="s">
        <v>2852</v>
      </c>
      <c r="C853" t="s">
        <v>4719</v>
      </c>
      <c r="D853" t="s">
        <v>6110</v>
      </c>
      <c r="E853">
        <v>10002904141</v>
      </c>
      <c r="F853" t="s">
        <v>6842</v>
      </c>
      <c r="G853" t="s">
        <v>8370</v>
      </c>
      <c r="H853">
        <v>10002900846</v>
      </c>
      <c r="I853" t="s">
        <v>8912</v>
      </c>
      <c r="J853" t="s">
        <v>8915</v>
      </c>
      <c r="K853">
        <v>138</v>
      </c>
      <c r="L853" t="s">
        <v>2852</v>
      </c>
      <c r="N853" t="s">
        <v>2852</v>
      </c>
      <c r="O853" t="s">
        <v>10799</v>
      </c>
      <c r="P853" t="s">
        <v>12473</v>
      </c>
      <c r="S853" t="s">
        <v>4719</v>
      </c>
      <c r="T853" t="s">
        <v>4719</v>
      </c>
      <c r="U853" t="s">
        <v>10799</v>
      </c>
      <c r="V853" t="s">
        <v>14788</v>
      </c>
      <c r="W853" t="s">
        <v>14790</v>
      </c>
      <c r="X853" t="s">
        <v>15624</v>
      </c>
      <c r="Y853" t="s">
        <v>17722</v>
      </c>
      <c r="Z853" t="s">
        <v>19089</v>
      </c>
      <c r="AA853">
        <v>10000701385</v>
      </c>
      <c r="AB853" t="s">
        <v>8912</v>
      </c>
      <c r="AC853" t="s">
        <v>19351</v>
      </c>
      <c r="AD853" t="s">
        <v>19355</v>
      </c>
      <c r="AE853" t="s">
        <v>19966</v>
      </c>
      <c r="AF853" t="s">
        <v>39</v>
      </c>
      <c r="AG853" t="s">
        <v>39</v>
      </c>
      <c r="AH853" t="s">
        <v>39</v>
      </c>
      <c r="AI853" t="s">
        <v>39</v>
      </c>
      <c r="AJ853" t="s">
        <v>39</v>
      </c>
      <c r="AK853" s="4" t="str">
        <f>IFERROR(VLOOKUP(C853,mapped!$A:$C,3,FALSE)," ")</f>
        <v xml:space="preserve"> </v>
      </c>
      <c r="AL853" s="4" t="str">
        <f>IF(D853="XFMR",IFERROR(VLOOKUP(AK853,AuctionMapping2019SEP_AUTOS!$B:$J,5,FALSE)," "),IFERROR(VLOOKUP(AK853,AuctionMapping2019SEP_LINES!$C:$J,4,FALSE)," "))</f>
        <v xml:space="preserve"> </v>
      </c>
      <c r="AM853" s="4" t="str">
        <f>IF(D853="XFMR",IFERROR(VLOOKUP(AK853,AuctionMapping2019SEP_AUTOS!$B:$J,6,FALSE)," "),IFERROR(VLOOKUP(AK853,AuctionMapping2019SEP_LINES!$C:$J,5,FALSE)," "))</f>
        <v xml:space="preserve"> </v>
      </c>
      <c r="AN853" s="4" t="str">
        <f>IF(D853="XFMR",IFERROR(VLOOKUP(AK853,AuctionMapping2019SEP_AUTOS!$B:$J,7,FALSE)," "),IFERROR(VLOOKUP(AK853,AuctionMapping2019SEP_LINES!$C:$J,6,FALSE)," "))</f>
        <v xml:space="preserve"> </v>
      </c>
      <c r="AO853" s="4" t="str">
        <f>IF(D853="XFMR",IFERROR(VLOOKUP(AK853,AuctionMapping2019SEP_AUTOS!$B:$J,8,FALSE)," "),IFERROR(VLOOKUP(AK853,AuctionMapping2019SEP_LINES!$C:$J,7,FALSE)," "))</f>
        <v xml:space="preserve"> </v>
      </c>
      <c r="AP853" s="4" t="str">
        <f>IF(D853="XFMR",IFERROR(VLOOKUP(AK853,AuctionMapping2019SEP_AUTOS!$B:$J,9,FALSE)," "),IFERROR(VLOOKUP(AK853,AuctionMapping2019SEP_LINES!$C:$J,8,FALSE)," "))</f>
        <v xml:space="preserve"> </v>
      </c>
    </row>
    <row r="854" spans="1:42" x14ac:dyDescent="0.25">
      <c r="A854" t="s">
        <v>891</v>
      </c>
      <c r="B854" t="s">
        <v>2853</v>
      </c>
      <c r="C854" t="s">
        <v>4720</v>
      </c>
      <c r="D854" t="s">
        <v>6110</v>
      </c>
      <c r="E854">
        <v>10000744452</v>
      </c>
      <c r="F854" t="s">
        <v>6843</v>
      </c>
      <c r="G854" t="s">
        <v>8371</v>
      </c>
      <c r="H854">
        <v>10000699994</v>
      </c>
      <c r="I854" t="s">
        <v>8914</v>
      </c>
      <c r="J854" t="s">
        <v>8915</v>
      </c>
      <c r="K854">
        <v>138</v>
      </c>
      <c r="L854" t="s">
        <v>2853</v>
      </c>
      <c r="N854" t="s">
        <v>9468</v>
      </c>
      <c r="O854" t="s">
        <v>10850</v>
      </c>
      <c r="P854" t="s">
        <v>12474</v>
      </c>
      <c r="S854" t="s">
        <v>13826</v>
      </c>
      <c r="T854" t="s">
        <v>13826</v>
      </c>
      <c r="U854" t="s">
        <v>10850</v>
      </c>
      <c r="V854" t="s">
        <v>14788</v>
      </c>
      <c r="W854" t="s">
        <v>14790</v>
      </c>
      <c r="X854" t="s">
        <v>15625</v>
      </c>
      <c r="Y854" t="s">
        <v>17723</v>
      </c>
      <c r="Z854" t="s">
        <v>8372</v>
      </c>
      <c r="AA854">
        <v>10000701577</v>
      </c>
      <c r="AB854" t="s">
        <v>8914</v>
      </c>
      <c r="AC854" t="s">
        <v>19351</v>
      </c>
      <c r="AD854" t="s">
        <v>19351</v>
      </c>
      <c r="AE854" t="s">
        <v>19967</v>
      </c>
      <c r="AF854" t="s">
        <v>21049</v>
      </c>
      <c r="AG854" t="s">
        <v>21386</v>
      </c>
      <c r="AH854" t="s">
        <v>21377</v>
      </c>
      <c r="AI854" t="s">
        <v>21386</v>
      </c>
      <c r="AJ854" t="s">
        <v>21386</v>
      </c>
      <c r="AK854" s="4" t="str">
        <f>IFERROR(VLOOKUP(C854,mapped!$A:$C,3,FALSE)," ")</f>
        <v>3210__A</v>
      </c>
      <c r="AL854" s="4">
        <f>IF(D854="XFMR",IFERROR(VLOOKUP(AK854,AuctionMapping2019SEP_AUTOS!$B:$J,5,FALSE)," "),IFERROR(VLOOKUP(AK854,AuctionMapping2019SEP_LINES!$C:$J,4,FALSE)," "))</f>
        <v>2411</v>
      </c>
      <c r="AM854" s="4" t="str">
        <f>IF(D854="XFMR",IFERROR(VLOOKUP(AK854,AuctionMapping2019SEP_AUTOS!$B:$J,6,FALSE)," "),IFERROR(VLOOKUP(AK854,AuctionMapping2019SEP_LINES!$C:$J,5,FALSE)," "))</f>
        <v>MTCK_W8</v>
      </c>
      <c r="AN854" s="4">
        <f>IF(D854="XFMR",IFERROR(VLOOKUP(AK854,AuctionMapping2019SEP_AUTOS!$B:$J,7,FALSE)," "),IFERROR(VLOOKUP(AK854,AuctionMapping2019SEP_LINES!$C:$J,6,FALSE)," "))</f>
        <v>2421</v>
      </c>
      <c r="AO854" s="4" t="str">
        <f>IF(D854="XFMR",IFERROR(VLOOKUP(AK854,AuctionMapping2019SEP_AUTOS!$B:$J,8,FALSE)," "),IFERROR(VLOOKUP(AK854,AuctionMapping2019SEP_LINES!$C:$J,7,FALSE)," "))</f>
        <v>CHILSW_S8</v>
      </c>
      <c r="AP854" s="4" t="str">
        <f>IF(D854="XFMR",IFERROR(VLOOKUP(AK854,AuctionMapping2019SEP_AUTOS!$B:$J,9,FALSE)," "),IFERROR(VLOOKUP(AK854,AuctionMapping2019SEP_LINES!$C:$J,8,FALSE)," "))</f>
        <v>1</v>
      </c>
    </row>
    <row r="855" spans="1:42" x14ac:dyDescent="0.25">
      <c r="A855" t="s">
        <v>892</v>
      </c>
      <c r="B855" t="s">
        <v>2853</v>
      </c>
      <c r="C855" t="s">
        <v>4721</v>
      </c>
      <c r="D855" t="s">
        <v>6110</v>
      </c>
      <c r="E855">
        <v>10001826810</v>
      </c>
      <c r="F855" t="s">
        <v>6844</v>
      </c>
      <c r="G855" t="s">
        <v>8372</v>
      </c>
      <c r="H855">
        <v>10000701577</v>
      </c>
      <c r="I855" t="s">
        <v>8914</v>
      </c>
      <c r="J855" t="s">
        <v>8915</v>
      </c>
      <c r="K855">
        <v>138</v>
      </c>
      <c r="L855" t="s">
        <v>2853</v>
      </c>
      <c r="N855" t="s">
        <v>9468</v>
      </c>
      <c r="O855" t="s">
        <v>10850</v>
      </c>
      <c r="P855" t="s">
        <v>12475</v>
      </c>
      <c r="S855" t="s">
        <v>4721</v>
      </c>
      <c r="T855" t="s">
        <v>4721</v>
      </c>
      <c r="U855" t="s">
        <v>10850</v>
      </c>
      <c r="V855" t="s">
        <v>14788</v>
      </c>
      <c r="W855" t="s">
        <v>14790</v>
      </c>
      <c r="X855" t="s">
        <v>15626</v>
      </c>
      <c r="Y855" t="s">
        <v>17724</v>
      </c>
      <c r="Z855" t="s">
        <v>19090</v>
      </c>
      <c r="AA855">
        <v>10000703156</v>
      </c>
      <c r="AB855" t="s">
        <v>8914</v>
      </c>
      <c r="AC855" t="s">
        <v>19351</v>
      </c>
      <c r="AD855" t="s">
        <v>19351</v>
      </c>
      <c r="AE855" t="s">
        <v>19968</v>
      </c>
      <c r="AF855" t="s">
        <v>21050</v>
      </c>
      <c r="AG855" t="s">
        <v>21414</v>
      </c>
      <c r="AH855" t="s">
        <v>21375</v>
      </c>
      <c r="AI855" t="s">
        <v>21414</v>
      </c>
      <c r="AJ855" t="s">
        <v>21414</v>
      </c>
      <c r="AK855" s="4" t="str">
        <f>IFERROR(VLOOKUP(C855,mapped!$A:$C,3,FALSE)," ")</f>
        <v>3210__B</v>
      </c>
      <c r="AL855" s="4">
        <f>IF(D855="XFMR",IFERROR(VLOOKUP(AK855,AuctionMapping2019SEP_AUTOS!$B:$J,5,FALSE)," "),IFERROR(VLOOKUP(AK855,AuctionMapping2019SEP_LINES!$C:$J,4,FALSE)," "))</f>
        <v>2411</v>
      </c>
      <c r="AM855" s="4" t="str">
        <f>IF(D855="XFMR",IFERROR(VLOOKUP(AK855,AuctionMapping2019SEP_AUTOS!$B:$J,6,FALSE)," "),IFERROR(VLOOKUP(AK855,AuctionMapping2019SEP_LINES!$C:$J,5,FALSE)," "))</f>
        <v>MTCK_W8</v>
      </c>
      <c r="AN855" s="4">
        <f>IF(D855="XFMR",IFERROR(VLOOKUP(AK855,AuctionMapping2019SEP_AUTOS!$B:$J,7,FALSE)," "),IFERROR(VLOOKUP(AK855,AuctionMapping2019SEP_LINES!$C:$J,6,FALSE)," "))</f>
        <v>3042</v>
      </c>
      <c r="AO855" s="4" t="str">
        <f>IF(D855="XFMR",IFERROR(VLOOKUP(AK855,AuctionMapping2019SEP_AUTOS!$B:$J,8,FALSE)," "),IFERROR(VLOOKUP(AK855,AuctionMapping2019SEP_LINES!$C:$J,7,FALSE)," "))</f>
        <v>WMRLD1_8</v>
      </c>
      <c r="AP855" s="4" t="str">
        <f>IF(D855="XFMR",IFERROR(VLOOKUP(AK855,AuctionMapping2019SEP_AUTOS!$B:$J,9,FALSE)," "),IFERROR(VLOOKUP(AK855,AuctionMapping2019SEP_LINES!$C:$J,8,FALSE)," "))</f>
        <v>1</v>
      </c>
    </row>
    <row r="856" spans="1:42" hidden="1" x14ac:dyDescent="0.25">
      <c r="A856" t="s">
        <v>893</v>
      </c>
      <c r="B856" t="s">
        <v>2854</v>
      </c>
      <c r="C856" t="s">
        <v>4722</v>
      </c>
      <c r="D856" t="s">
        <v>6110</v>
      </c>
      <c r="E856">
        <v>10002845776</v>
      </c>
      <c r="F856" t="s">
        <v>6615</v>
      </c>
      <c r="G856" t="s">
        <v>8199</v>
      </c>
      <c r="H856">
        <v>10000700675</v>
      </c>
      <c r="I856" t="s">
        <v>8913</v>
      </c>
      <c r="J856" t="s">
        <v>8915</v>
      </c>
      <c r="K856">
        <v>138</v>
      </c>
      <c r="L856" t="s">
        <v>2854</v>
      </c>
      <c r="N856" t="s">
        <v>2854</v>
      </c>
      <c r="O856" t="s">
        <v>10843</v>
      </c>
      <c r="P856" t="s">
        <v>12476</v>
      </c>
      <c r="S856" t="s">
        <v>4722</v>
      </c>
      <c r="T856" t="s">
        <v>4722</v>
      </c>
      <c r="U856" t="s">
        <v>14323</v>
      </c>
      <c r="V856" t="s">
        <v>14788</v>
      </c>
      <c r="W856" t="s">
        <v>14791</v>
      </c>
      <c r="X856" t="s">
        <v>15627</v>
      </c>
      <c r="Y856" t="s">
        <v>17725</v>
      </c>
      <c r="Z856" t="s">
        <v>7871</v>
      </c>
      <c r="AA856">
        <v>10000702195</v>
      </c>
      <c r="AB856" t="s">
        <v>8913</v>
      </c>
      <c r="AC856" t="s">
        <v>19352</v>
      </c>
      <c r="AD856" t="s">
        <v>19353</v>
      </c>
      <c r="AE856" t="s">
        <v>19969</v>
      </c>
      <c r="AF856" t="s">
        <v>39</v>
      </c>
      <c r="AG856" t="s">
        <v>39</v>
      </c>
      <c r="AH856" t="s">
        <v>39</v>
      </c>
      <c r="AI856" t="s">
        <v>39</v>
      </c>
      <c r="AJ856" t="s">
        <v>39</v>
      </c>
      <c r="AK856" s="4" t="str">
        <f>IFERROR(VLOOKUP(C856,mapped!$A:$C,3,FALSE)," ")</f>
        <v xml:space="preserve"> </v>
      </c>
      <c r="AL856" s="4" t="str">
        <f>IF(D856="XFMR",IFERROR(VLOOKUP(AK856,AuctionMapping2019SEP_AUTOS!$B:$J,5,FALSE)," "),IFERROR(VLOOKUP(AK856,AuctionMapping2019SEP_LINES!$C:$J,4,FALSE)," "))</f>
        <v xml:space="preserve"> </v>
      </c>
      <c r="AM856" s="4" t="str">
        <f>IF(D856="XFMR",IFERROR(VLOOKUP(AK856,AuctionMapping2019SEP_AUTOS!$B:$J,6,FALSE)," "),IFERROR(VLOOKUP(AK856,AuctionMapping2019SEP_LINES!$C:$J,5,FALSE)," "))</f>
        <v xml:space="preserve"> </v>
      </c>
      <c r="AN856" s="4" t="str">
        <f>IF(D856="XFMR",IFERROR(VLOOKUP(AK856,AuctionMapping2019SEP_AUTOS!$B:$J,7,FALSE)," "),IFERROR(VLOOKUP(AK856,AuctionMapping2019SEP_LINES!$C:$J,6,FALSE)," "))</f>
        <v xml:space="preserve"> </v>
      </c>
      <c r="AO856" s="4" t="str">
        <f>IF(D856="XFMR",IFERROR(VLOOKUP(AK856,AuctionMapping2019SEP_AUTOS!$B:$J,8,FALSE)," "),IFERROR(VLOOKUP(AK856,AuctionMapping2019SEP_LINES!$C:$J,7,FALSE)," "))</f>
        <v xml:space="preserve"> </v>
      </c>
      <c r="AP856" s="4" t="str">
        <f>IF(D856="XFMR",IFERROR(VLOOKUP(AK856,AuctionMapping2019SEP_AUTOS!$B:$J,9,FALSE)," "),IFERROR(VLOOKUP(AK856,AuctionMapping2019SEP_LINES!$C:$J,8,FALSE)," "))</f>
        <v xml:space="preserve"> </v>
      </c>
    </row>
    <row r="857" spans="1:42" hidden="1" x14ac:dyDescent="0.25">
      <c r="A857" t="s">
        <v>894</v>
      </c>
      <c r="B857" t="s">
        <v>2855</v>
      </c>
      <c r="C857" t="s">
        <v>4723</v>
      </c>
      <c r="D857" t="s">
        <v>6110</v>
      </c>
      <c r="E857">
        <v>10002845150</v>
      </c>
      <c r="F857" t="s">
        <v>6845</v>
      </c>
      <c r="G857" t="s">
        <v>8171</v>
      </c>
      <c r="H857">
        <v>10000700233</v>
      </c>
      <c r="I857" t="s">
        <v>8912</v>
      </c>
      <c r="J857" t="s">
        <v>8915</v>
      </c>
      <c r="K857">
        <v>138</v>
      </c>
      <c r="L857" t="s">
        <v>2855</v>
      </c>
      <c r="N857" t="s">
        <v>9469</v>
      </c>
      <c r="O857" t="s">
        <v>10851</v>
      </c>
      <c r="P857" t="s">
        <v>12477</v>
      </c>
      <c r="S857" t="s">
        <v>4723</v>
      </c>
      <c r="T857" t="s">
        <v>4723</v>
      </c>
      <c r="U857" t="s">
        <v>10851</v>
      </c>
      <c r="V857" t="s">
        <v>14788</v>
      </c>
      <c r="W857" t="s">
        <v>14791</v>
      </c>
      <c r="X857" t="s">
        <v>15628</v>
      </c>
      <c r="Y857" t="s">
        <v>17726</v>
      </c>
      <c r="Z857" t="s">
        <v>7081</v>
      </c>
      <c r="AA857">
        <v>10002547814</v>
      </c>
      <c r="AB857" t="s">
        <v>8912</v>
      </c>
      <c r="AC857" t="s">
        <v>19352</v>
      </c>
      <c r="AD857" t="s">
        <v>19352</v>
      </c>
      <c r="AE857" t="s">
        <v>19970</v>
      </c>
      <c r="AF857" t="s">
        <v>39</v>
      </c>
      <c r="AG857" t="s">
        <v>39</v>
      </c>
      <c r="AH857" t="s">
        <v>39</v>
      </c>
      <c r="AI857" t="s">
        <v>39</v>
      </c>
      <c r="AJ857" t="s">
        <v>39</v>
      </c>
      <c r="AK857" s="4" t="str">
        <f>IFERROR(VLOOKUP(C857,mapped!$A:$C,3,FALSE)," ")</f>
        <v xml:space="preserve"> </v>
      </c>
      <c r="AL857" s="4" t="str">
        <f>IF(D857="XFMR",IFERROR(VLOOKUP(AK857,AuctionMapping2019SEP_AUTOS!$B:$J,5,FALSE)," "),IFERROR(VLOOKUP(AK857,AuctionMapping2019SEP_LINES!$C:$J,4,FALSE)," "))</f>
        <v xml:space="preserve"> </v>
      </c>
      <c r="AM857" s="4" t="str">
        <f>IF(D857="XFMR",IFERROR(VLOOKUP(AK857,AuctionMapping2019SEP_AUTOS!$B:$J,6,FALSE)," "),IFERROR(VLOOKUP(AK857,AuctionMapping2019SEP_LINES!$C:$J,5,FALSE)," "))</f>
        <v xml:space="preserve"> </v>
      </c>
      <c r="AN857" s="4" t="str">
        <f>IF(D857="XFMR",IFERROR(VLOOKUP(AK857,AuctionMapping2019SEP_AUTOS!$B:$J,7,FALSE)," "),IFERROR(VLOOKUP(AK857,AuctionMapping2019SEP_LINES!$C:$J,6,FALSE)," "))</f>
        <v xml:space="preserve"> </v>
      </c>
      <c r="AO857" s="4" t="str">
        <f>IF(D857="XFMR",IFERROR(VLOOKUP(AK857,AuctionMapping2019SEP_AUTOS!$B:$J,8,FALSE)," "),IFERROR(VLOOKUP(AK857,AuctionMapping2019SEP_LINES!$C:$J,7,FALSE)," "))</f>
        <v xml:space="preserve"> </v>
      </c>
      <c r="AP857" s="4" t="str">
        <f>IF(D857="XFMR",IFERROR(VLOOKUP(AK857,AuctionMapping2019SEP_AUTOS!$B:$J,9,FALSE)," "),IFERROR(VLOOKUP(AK857,AuctionMapping2019SEP_LINES!$C:$J,8,FALSE)," "))</f>
        <v xml:space="preserve"> </v>
      </c>
    </row>
    <row r="858" spans="1:42" hidden="1" x14ac:dyDescent="0.25">
      <c r="A858" t="s">
        <v>895</v>
      </c>
      <c r="B858" t="s">
        <v>2856</v>
      </c>
      <c r="C858" t="s">
        <v>4724</v>
      </c>
      <c r="D858" t="s">
        <v>6110</v>
      </c>
      <c r="E858">
        <v>10002502791</v>
      </c>
      <c r="F858" t="s">
        <v>6846</v>
      </c>
      <c r="G858" t="s">
        <v>7923</v>
      </c>
      <c r="H858">
        <v>10002266671</v>
      </c>
      <c r="I858" t="s">
        <v>8912</v>
      </c>
      <c r="J858" t="s">
        <v>8915</v>
      </c>
      <c r="K858">
        <v>69</v>
      </c>
      <c r="L858" t="s">
        <v>2856</v>
      </c>
      <c r="N858" t="s">
        <v>9470</v>
      </c>
      <c r="O858" t="s">
        <v>10852</v>
      </c>
      <c r="P858" t="s">
        <v>12478</v>
      </c>
      <c r="S858" t="s">
        <v>4724</v>
      </c>
      <c r="T858" t="s">
        <v>4724</v>
      </c>
      <c r="U858" t="s">
        <v>10852</v>
      </c>
      <c r="V858" t="s">
        <v>14788</v>
      </c>
      <c r="W858" t="s">
        <v>14791</v>
      </c>
      <c r="X858" t="s">
        <v>15629</v>
      </c>
      <c r="Y858" t="s">
        <v>17727</v>
      </c>
      <c r="Z858" t="s">
        <v>19091</v>
      </c>
      <c r="AA858">
        <v>10002502790</v>
      </c>
      <c r="AB858" t="s">
        <v>8912</v>
      </c>
      <c r="AC858" t="s">
        <v>19352</v>
      </c>
      <c r="AD858" t="s">
        <v>19352</v>
      </c>
      <c r="AE858" t="s">
        <v>19971</v>
      </c>
      <c r="AF858" t="s">
        <v>39</v>
      </c>
      <c r="AG858" t="s">
        <v>39</v>
      </c>
      <c r="AH858" t="s">
        <v>39</v>
      </c>
      <c r="AI858" t="s">
        <v>39</v>
      </c>
      <c r="AJ858" t="s">
        <v>39</v>
      </c>
      <c r="AK858" s="4" t="str">
        <f>IFERROR(VLOOKUP(C858,mapped!$A:$C,3,FALSE)," ")</f>
        <v xml:space="preserve"> </v>
      </c>
      <c r="AL858" s="4" t="str">
        <f>IF(D858="XFMR",IFERROR(VLOOKUP(AK858,AuctionMapping2019SEP_AUTOS!$B:$J,5,FALSE)," "),IFERROR(VLOOKUP(AK858,AuctionMapping2019SEP_LINES!$C:$J,4,FALSE)," "))</f>
        <v xml:space="preserve"> </v>
      </c>
      <c r="AM858" s="4" t="str">
        <f>IF(D858="XFMR",IFERROR(VLOOKUP(AK858,AuctionMapping2019SEP_AUTOS!$B:$J,6,FALSE)," "),IFERROR(VLOOKUP(AK858,AuctionMapping2019SEP_LINES!$C:$J,5,FALSE)," "))</f>
        <v xml:space="preserve"> </v>
      </c>
      <c r="AN858" s="4" t="str">
        <f>IF(D858="XFMR",IFERROR(VLOOKUP(AK858,AuctionMapping2019SEP_AUTOS!$B:$J,7,FALSE)," "),IFERROR(VLOOKUP(AK858,AuctionMapping2019SEP_LINES!$C:$J,6,FALSE)," "))</f>
        <v xml:space="preserve"> </v>
      </c>
      <c r="AO858" s="4" t="str">
        <f>IF(D858="XFMR",IFERROR(VLOOKUP(AK858,AuctionMapping2019SEP_AUTOS!$B:$J,8,FALSE)," "),IFERROR(VLOOKUP(AK858,AuctionMapping2019SEP_LINES!$C:$J,7,FALSE)," "))</f>
        <v xml:space="preserve"> </v>
      </c>
      <c r="AP858" s="4" t="str">
        <f>IF(D858="XFMR",IFERROR(VLOOKUP(AK858,AuctionMapping2019SEP_AUTOS!$B:$J,9,FALSE)," "),IFERROR(VLOOKUP(AK858,AuctionMapping2019SEP_LINES!$C:$J,8,FALSE)," "))</f>
        <v xml:space="preserve"> </v>
      </c>
    </row>
    <row r="859" spans="1:42" hidden="1" x14ac:dyDescent="0.25">
      <c r="A859" t="s">
        <v>896</v>
      </c>
      <c r="B859" t="s">
        <v>2857</v>
      </c>
      <c r="C859" t="s">
        <v>4725</v>
      </c>
      <c r="D859" t="s">
        <v>6110</v>
      </c>
      <c r="E859">
        <v>10002881346</v>
      </c>
      <c r="F859" t="s">
        <v>6847</v>
      </c>
      <c r="G859" t="s">
        <v>8373</v>
      </c>
      <c r="H859">
        <v>10002881345</v>
      </c>
      <c r="I859" t="s">
        <v>8914</v>
      </c>
      <c r="J859" t="s">
        <v>8915</v>
      </c>
      <c r="K859">
        <v>69</v>
      </c>
      <c r="L859" t="s">
        <v>2857</v>
      </c>
      <c r="N859" t="s">
        <v>9471</v>
      </c>
      <c r="O859" t="s">
        <v>10853</v>
      </c>
      <c r="P859" t="s">
        <v>12479</v>
      </c>
      <c r="S859" t="s">
        <v>4725</v>
      </c>
      <c r="T859" t="s">
        <v>4725</v>
      </c>
      <c r="U859" t="s">
        <v>10853</v>
      </c>
      <c r="V859" t="s">
        <v>14788</v>
      </c>
      <c r="W859" t="s">
        <v>14790</v>
      </c>
      <c r="X859" t="s">
        <v>15630</v>
      </c>
      <c r="Y859" t="s">
        <v>17728</v>
      </c>
      <c r="Z859" t="s">
        <v>19092</v>
      </c>
      <c r="AA859">
        <v>10000701470</v>
      </c>
      <c r="AB859" t="s">
        <v>8914</v>
      </c>
      <c r="AC859" t="s">
        <v>19351</v>
      </c>
      <c r="AD859" t="s">
        <v>19351</v>
      </c>
      <c r="AE859" t="s">
        <v>19972</v>
      </c>
      <c r="AF859" t="s">
        <v>21051</v>
      </c>
      <c r="AG859" t="s">
        <v>21388</v>
      </c>
      <c r="AH859" t="s">
        <v>21388</v>
      </c>
      <c r="AI859" t="s">
        <v>21388</v>
      </c>
      <c r="AJ859" t="s">
        <v>21388</v>
      </c>
      <c r="AK859" s="4" t="str">
        <f>IFERROR(VLOOKUP(C859,mapped!$A:$C,3,FALSE)," ")</f>
        <v xml:space="preserve"> </v>
      </c>
      <c r="AL859" s="4" t="str">
        <f>IF(D859="XFMR",IFERROR(VLOOKUP(AK859,AuctionMapping2019SEP_AUTOS!$B:$J,5,FALSE)," "),IFERROR(VLOOKUP(AK859,AuctionMapping2019SEP_LINES!$C:$J,4,FALSE)," "))</f>
        <v xml:space="preserve"> </v>
      </c>
      <c r="AM859" s="4" t="str">
        <f>IF(D859="XFMR",IFERROR(VLOOKUP(AK859,AuctionMapping2019SEP_AUTOS!$B:$J,6,FALSE)," "),IFERROR(VLOOKUP(AK859,AuctionMapping2019SEP_LINES!$C:$J,5,FALSE)," "))</f>
        <v xml:space="preserve"> </v>
      </c>
      <c r="AN859" s="4" t="str">
        <f>IF(D859="XFMR",IFERROR(VLOOKUP(AK859,AuctionMapping2019SEP_AUTOS!$B:$J,7,FALSE)," "),IFERROR(VLOOKUP(AK859,AuctionMapping2019SEP_LINES!$C:$J,6,FALSE)," "))</f>
        <v xml:space="preserve"> </v>
      </c>
      <c r="AO859" s="4" t="str">
        <f>IF(D859="XFMR",IFERROR(VLOOKUP(AK859,AuctionMapping2019SEP_AUTOS!$B:$J,8,FALSE)," "),IFERROR(VLOOKUP(AK859,AuctionMapping2019SEP_LINES!$C:$J,7,FALSE)," "))</f>
        <v xml:space="preserve"> </v>
      </c>
      <c r="AP859" s="4" t="str">
        <f>IF(D859="XFMR",IFERROR(VLOOKUP(AK859,AuctionMapping2019SEP_AUTOS!$B:$J,9,FALSE)," "),IFERROR(VLOOKUP(AK859,AuctionMapping2019SEP_LINES!$C:$J,8,FALSE)," "))</f>
        <v xml:space="preserve"> </v>
      </c>
    </row>
    <row r="860" spans="1:42" hidden="1" x14ac:dyDescent="0.25">
      <c r="A860" t="s">
        <v>897</v>
      </c>
      <c r="B860" t="s">
        <v>2858</v>
      </c>
      <c r="C860" t="s">
        <v>4726</v>
      </c>
      <c r="D860" t="s">
        <v>6110</v>
      </c>
      <c r="E860">
        <v>10002876163</v>
      </c>
      <c r="F860" t="s">
        <v>6848</v>
      </c>
      <c r="G860" t="s">
        <v>8374</v>
      </c>
      <c r="H860">
        <v>10002486256</v>
      </c>
      <c r="I860" t="s">
        <v>8914</v>
      </c>
      <c r="J860" t="s">
        <v>8915</v>
      </c>
      <c r="K860">
        <v>138</v>
      </c>
      <c r="L860" t="s">
        <v>2858</v>
      </c>
      <c r="N860" t="s">
        <v>9472</v>
      </c>
      <c r="O860" t="s">
        <v>10854</v>
      </c>
      <c r="P860" t="s">
        <v>12480</v>
      </c>
      <c r="S860" t="s">
        <v>4726</v>
      </c>
      <c r="T860" t="s">
        <v>4726</v>
      </c>
      <c r="U860" t="s">
        <v>14324</v>
      </c>
      <c r="V860" t="s">
        <v>14788</v>
      </c>
      <c r="W860" t="s">
        <v>14790</v>
      </c>
      <c r="X860" t="s">
        <v>15631</v>
      </c>
      <c r="Y860" t="s">
        <v>17729</v>
      </c>
      <c r="Z860" t="s">
        <v>18866</v>
      </c>
      <c r="AA860">
        <v>10000700511</v>
      </c>
      <c r="AB860" t="s">
        <v>8914</v>
      </c>
      <c r="AC860" t="s">
        <v>19351</v>
      </c>
      <c r="AD860" t="s">
        <v>19351</v>
      </c>
      <c r="AE860" t="s">
        <v>19973</v>
      </c>
      <c r="AF860" t="s">
        <v>39</v>
      </c>
      <c r="AG860" t="s">
        <v>39</v>
      </c>
      <c r="AH860" t="s">
        <v>39</v>
      </c>
      <c r="AI860" t="s">
        <v>39</v>
      </c>
      <c r="AJ860" t="s">
        <v>39</v>
      </c>
      <c r="AK860" s="4" t="str">
        <f>IFERROR(VLOOKUP(C860,mapped!$A:$C,3,FALSE)," ")</f>
        <v xml:space="preserve"> </v>
      </c>
      <c r="AL860" s="4" t="str">
        <f>IF(D860="XFMR",IFERROR(VLOOKUP(AK860,AuctionMapping2019SEP_AUTOS!$B:$J,5,FALSE)," "),IFERROR(VLOOKUP(AK860,AuctionMapping2019SEP_LINES!$C:$J,4,FALSE)," "))</f>
        <v xml:space="preserve"> </v>
      </c>
      <c r="AM860" s="4" t="str">
        <f>IF(D860="XFMR",IFERROR(VLOOKUP(AK860,AuctionMapping2019SEP_AUTOS!$B:$J,6,FALSE)," "),IFERROR(VLOOKUP(AK860,AuctionMapping2019SEP_LINES!$C:$J,5,FALSE)," "))</f>
        <v xml:space="preserve"> </v>
      </c>
      <c r="AN860" s="4" t="str">
        <f>IF(D860="XFMR",IFERROR(VLOOKUP(AK860,AuctionMapping2019SEP_AUTOS!$B:$J,7,FALSE)," "),IFERROR(VLOOKUP(AK860,AuctionMapping2019SEP_LINES!$C:$J,6,FALSE)," "))</f>
        <v xml:space="preserve"> </v>
      </c>
      <c r="AO860" s="4" t="str">
        <f>IF(D860="XFMR",IFERROR(VLOOKUP(AK860,AuctionMapping2019SEP_AUTOS!$B:$J,8,FALSE)," "),IFERROR(VLOOKUP(AK860,AuctionMapping2019SEP_LINES!$C:$J,7,FALSE)," "))</f>
        <v xml:space="preserve"> </v>
      </c>
      <c r="AP860" s="4" t="str">
        <f>IF(D860="XFMR",IFERROR(VLOOKUP(AK860,AuctionMapping2019SEP_AUTOS!$B:$J,9,FALSE)," "),IFERROR(VLOOKUP(AK860,AuctionMapping2019SEP_LINES!$C:$J,8,FALSE)," "))</f>
        <v xml:space="preserve"> </v>
      </c>
    </row>
    <row r="861" spans="1:42" hidden="1" x14ac:dyDescent="0.25">
      <c r="A861" t="s">
        <v>898</v>
      </c>
      <c r="B861" t="s">
        <v>2859</v>
      </c>
      <c r="C861" t="s">
        <v>4727</v>
      </c>
      <c r="D861" t="s">
        <v>6110</v>
      </c>
      <c r="E861">
        <v>10002874540</v>
      </c>
      <c r="F861" t="s">
        <v>6545</v>
      </c>
      <c r="G861" t="s">
        <v>8172</v>
      </c>
      <c r="H861">
        <v>10000700538</v>
      </c>
      <c r="I861" t="s">
        <v>8911</v>
      </c>
      <c r="J861" t="s">
        <v>8915</v>
      </c>
      <c r="K861">
        <v>138</v>
      </c>
      <c r="L861" t="s">
        <v>2859</v>
      </c>
      <c r="N861" t="s">
        <v>2859</v>
      </c>
      <c r="O861" t="s">
        <v>10855</v>
      </c>
      <c r="P861" t="s">
        <v>12481</v>
      </c>
      <c r="S861" t="s">
        <v>4727</v>
      </c>
      <c r="T861" t="s">
        <v>4727</v>
      </c>
      <c r="U861" t="s">
        <v>14325</v>
      </c>
      <c r="V861" t="s">
        <v>14788</v>
      </c>
      <c r="W861" t="s">
        <v>14790</v>
      </c>
      <c r="X861" t="s">
        <v>15632</v>
      </c>
      <c r="Y861" t="s">
        <v>17730</v>
      </c>
      <c r="Z861" t="s">
        <v>8113</v>
      </c>
      <c r="AA861">
        <v>10000701827</v>
      </c>
      <c r="AB861" t="s">
        <v>8911</v>
      </c>
      <c r="AC861" t="s">
        <v>19351</v>
      </c>
      <c r="AD861" t="s">
        <v>19351</v>
      </c>
      <c r="AE861" t="s">
        <v>19974</v>
      </c>
      <c r="AF861" t="s">
        <v>39</v>
      </c>
      <c r="AG861" t="s">
        <v>39</v>
      </c>
      <c r="AH861" t="s">
        <v>39</v>
      </c>
      <c r="AI861" t="s">
        <v>39</v>
      </c>
      <c r="AJ861" t="s">
        <v>39</v>
      </c>
      <c r="AK861" s="4" t="str">
        <f>IFERROR(VLOOKUP(C861,mapped!$A:$C,3,FALSE)," ")</f>
        <v xml:space="preserve"> </v>
      </c>
      <c r="AL861" s="4" t="str">
        <f>IF(D861="XFMR",IFERROR(VLOOKUP(AK861,AuctionMapping2019SEP_AUTOS!$B:$J,5,FALSE)," "),IFERROR(VLOOKUP(AK861,AuctionMapping2019SEP_LINES!$C:$J,4,FALSE)," "))</f>
        <v xml:space="preserve"> </v>
      </c>
      <c r="AM861" s="4" t="str">
        <f>IF(D861="XFMR",IFERROR(VLOOKUP(AK861,AuctionMapping2019SEP_AUTOS!$B:$J,6,FALSE)," "),IFERROR(VLOOKUP(AK861,AuctionMapping2019SEP_LINES!$C:$J,5,FALSE)," "))</f>
        <v xml:space="preserve"> </v>
      </c>
      <c r="AN861" s="4" t="str">
        <f>IF(D861="XFMR",IFERROR(VLOOKUP(AK861,AuctionMapping2019SEP_AUTOS!$B:$J,7,FALSE)," "),IFERROR(VLOOKUP(AK861,AuctionMapping2019SEP_LINES!$C:$J,6,FALSE)," "))</f>
        <v xml:space="preserve"> </v>
      </c>
      <c r="AO861" s="4" t="str">
        <f>IF(D861="XFMR",IFERROR(VLOOKUP(AK861,AuctionMapping2019SEP_AUTOS!$B:$J,8,FALSE)," "),IFERROR(VLOOKUP(AK861,AuctionMapping2019SEP_LINES!$C:$J,7,FALSE)," "))</f>
        <v xml:space="preserve"> </v>
      </c>
      <c r="AP861" s="4" t="str">
        <f>IF(D861="XFMR",IFERROR(VLOOKUP(AK861,AuctionMapping2019SEP_AUTOS!$B:$J,9,FALSE)," "),IFERROR(VLOOKUP(AK861,AuctionMapping2019SEP_LINES!$C:$J,8,FALSE)," "))</f>
        <v xml:space="preserve"> </v>
      </c>
    </row>
    <row r="862" spans="1:42" hidden="1" x14ac:dyDescent="0.25">
      <c r="A862" t="s">
        <v>899</v>
      </c>
      <c r="B862" t="s">
        <v>2860</v>
      </c>
      <c r="C862" t="s">
        <v>4728</v>
      </c>
      <c r="D862" t="s">
        <v>6110</v>
      </c>
      <c r="E862">
        <v>10002903167</v>
      </c>
      <c r="F862" t="s">
        <v>6849</v>
      </c>
      <c r="G862" t="s">
        <v>8375</v>
      </c>
      <c r="H862">
        <v>10002878312</v>
      </c>
      <c r="I862" t="s">
        <v>8912</v>
      </c>
      <c r="J862" t="s">
        <v>8915</v>
      </c>
      <c r="K862">
        <v>138</v>
      </c>
      <c r="L862" t="s">
        <v>2860</v>
      </c>
      <c r="N862" t="s">
        <v>9473</v>
      </c>
      <c r="O862" t="s">
        <v>9478</v>
      </c>
      <c r="P862" t="s">
        <v>12482</v>
      </c>
      <c r="S862" t="s">
        <v>4728</v>
      </c>
      <c r="T862" t="s">
        <v>4728</v>
      </c>
      <c r="U862" t="s">
        <v>14326</v>
      </c>
      <c r="V862" t="s">
        <v>14788</v>
      </c>
      <c r="W862" t="s">
        <v>14790</v>
      </c>
      <c r="X862" t="s">
        <v>15633</v>
      </c>
      <c r="Y862" t="s">
        <v>17731</v>
      </c>
      <c r="Z862" t="s">
        <v>7889</v>
      </c>
      <c r="AA862">
        <v>10000702286</v>
      </c>
      <c r="AB862" t="s">
        <v>8912</v>
      </c>
      <c r="AC862" t="s">
        <v>19351</v>
      </c>
      <c r="AD862" t="s">
        <v>19351</v>
      </c>
      <c r="AE862" t="s">
        <v>17731</v>
      </c>
      <c r="AF862" t="s">
        <v>39</v>
      </c>
      <c r="AG862" t="s">
        <v>39</v>
      </c>
      <c r="AH862" t="s">
        <v>39</v>
      </c>
      <c r="AI862" t="s">
        <v>39</v>
      </c>
      <c r="AJ862" t="s">
        <v>39</v>
      </c>
      <c r="AK862" s="4" t="str">
        <f>IFERROR(VLOOKUP(C862,mapped!$A:$C,3,FALSE)," ")</f>
        <v xml:space="preserve"> </v>
      </c>
      <c r="AL862" s="4" t="str">
        <f>IF(D862="XFMR",IFERROR(VLOOKUP(AK862,AuctionMapping2019SEP_AUTOS!$B:$J,5,FALSE)," "),IFERROR(VLOOKUP(AK862,AuctionMapping2019SEP_LINES!$C:$J,4,FALSE)," "))</f>
        <v xml:space="preserve"> </v>
      </c>
      <c r="AM862" s="4" t="str">
        <f>IF(D862="XFMR",IFERROR(VLOOKUP(AK862,AuctionMapping2019SEP_AUTOS!$B:$J,6,FALSE)," "),IFERROR(VLOOKUP(AK862,AuctionMapping2019SEP_LINES!$C:$J,5,FALSE)," "))</f>
        <v xml:space="preserve"> </v>
      </c>
      <c r="AN862" s="4" t="str">
        <f>IF(D862="XFMR",IFERROR(VLOOKUP(AK862,AuctionMapping2019SEP_AUTOS!$B:$J,7,FALSE)," "),IFERROR(VLOOKUP(AK862,AuctionMapping2019SEP_LINES!$C:$J,6,FALSE)," "))</f>
        <v xml:space="preserve"> </v>
      </c>
      <c r="AO862" s="4" t="str">
        <f>IF(D862="XFMR",IFERROR(VLOOKUP(AK862,AuctionMapping2019SEP_AUTOS!$B:$J,8,FALSE)," "),IFERROR(VLOOKUP(AK862,AuctionMapping2019SEP_LINES!$C:$J,7,FALSE)," "))</f>
        <v xml:space="preserve"> </v>
      </c>
      <c r="AP862" s="4" t="str">
        <f>IF(D862="XFMR",IFERROR(VLOOKUP(AK862,AuctionMapping2019SEP_AUTOS!$B:$J,9,FALSE)," "),IFERROR(VLOOKUP(AK862,AuctionMapping2019SEP_LINES!$C:$J,8,FALSE)," "))</f>
        <v xml:space="preserve"> </v>
      </c>
    </row>
    <row r="863" spans="1:42" hidden="1" x14ac:dyDescent="0.25">
      <c r="A863" t="s">
        <v>900</v>
      </c>
      <c r="B863" t="s">
        <v>2860</v>
      </c>
      <c r="C863" t="s">
        <v>4729</v>
      </c>
      <c r="D863" t="s">
        <v>6110</v>
      </c>
      <c r="E863">
        <v>10002898150</v>
      </c>
      <c r="F863" t="s">
        <v>6850</v>
      </c>
      <c r="G863" t="s">
        <v>8376</v>
      </c>
      <c r="H863">
        <v>10000701097</v>
      </c>
      <c r="I863" t="s">
        <v>8912</v>
      </c>
      <c r="J863" t="s">
        <v>8915</v>
      </c>
      <c r="K863">
        <v>138</v>
      </c>
      <c r="L863" t="s">
        <v>2860</v>
      </c>
      <c r="N863" t="s">
        <v>9473</v>
      </c>
      <c r="O863" t="s">
        <v>9478</v>
      </c>
      <c r="P863" t="s">
        <v>12482</v>
      </c>
      <c r="S863" t="s">
        <v>4729</v>
      </c>
      <c r="T863" t="s">
        <v>4729</v>
      </c>
      <c r="U863" t="s">
        <v>14326</v>
      </c>
      <c r="V863" t="s">
        <v>14788</v>
      </c>
      <c r="W863" t="s">
        <v>14790</v>
      </c>
      <c r="X863" t="s">
        <v>15633</v>
      </c>
      <c r="Y863" t="s">
        <v>17731</v>
      </c>
      <c r="Z863" t="s">
        <v>7889</v>
      </c>
      <c r="AA863">
        <v>10000702286</v>
      </c>
      <c r="AB863" t="s">
        <v>8912</v>
      </c>
      <c r="AC863" t="s">
        <v>19351</v>
      </c>
      <c r="AD863" t="s">
        <v>19351</v>
      </c>
      <c r="AE863" t="s">
        <v>17731</v>
      </c>
      <c r="AF863" t="s">
        <v>39</v>
      </c>
      <c r="AG863" t="s">
        <v>39</v>
      </c>
      <c r="AH863" t="s">
        <v>39</v>
      </c>
      <c r="AI863" t="s">
        <v>39</v>
      </c>
      <c r="AJ863" t="s">
        <v>39</v>
      </c>
      <c r="AK863" s="4" t="str">
        <f>IFERROR(VLOOKUP(C863,mapped!$A:$C,3,FALSE)," ")</f>
        <v xml:space="preserve"> </v>
      </c>
      <c r="AL863" s="4" t="str">
        <f>IF(D863="XFMR",IFERROR(VLOOKUP(AK863,AuctionMapping2019SEP_AUTOS!$B:$J,5,FALSE)," "),IFERROR(VLOOKUP(AK863,AuctionMapping2019SEP_LINES!$C:$J,4,FALSE)," "))</f>
        <v xml:space="preserve"> </v>
      </c>
      <c r="AM863" s="4" t="str">
        <f>IF(D863="XFMR",IFERROR(VLOOKUP(AK863,AuctionMapping2019SEP_AUTOS!$B:$J,6,FALSE)," "),IFERROR(VLOOKUP(AK863,AuctionMapping2019SEP_LINES!$C:$J,5,FALSE)," "))</f>
        <v xml:space="preserve"> </v>
      </c>
      <c r="AN863" s="4" t="str">
        <f>IF(D863="XFMR",IFERROR(VLOOKUP(AK863,AuctionMapping2019SEP_AUTOS!$B:$J,7,FALSE)," "),IFERROR(VLOOKUP(AK863,AuctionMapping2019SEP_LINES!$C:$J,6,FALSE)," "))</f>
        <v xml:space="preserve"> </v>
      </c>
      <c r="AO863" s="4" t="str">
        <f>IF(D863="XFMR",IFERROR(VLOOKUP(AK863,AuctionMapping2019SEP_AUTOS!$B:$J,8,FALSE)," "),IFERROR(VLOOKUP(AK863,AuctionMapping2019SEP_LINES!$C:$J,7,FALSE)," "))</f>
        <v xml:space="preserve"> </v>
      </c>
      <c r="AP863" s="4" t="str">
        <f>IF(D863="XFMR",IFERROR(VLOOKUP(AK863,AuctionMapping2019SEP_AUTOS!$B:$J,9,FALSE)," "),IFERROR(VLOOKUP(AK863,AuctionMapping2019SEP_LINES!$C:$J,8,FALSE)," "))</f>
        <v xml:space="preserve"> </v>
      </c>
    </row>
    <row r="864" spans="1:42" hidden="1" x14ac:dyDescent="0.25">
      <c r="A864" t="s">
        <v>901</v>
      </c>
      <c r="B864" t="s">
        <v>2861</v>
      </c>
      <c r="C864" t="s">
        <v>4730</v>
      </c>
      <c r="D864" t="s">
        <v>6110</v>
      </c>
      <c r="E864">
        <v>10000796763</v>
      </c>
      <c r="F864" t="s">
        <v>6851</v>
      </c>
      <c r="G864" t="s">
        <v>8377</v>
      </c>
      <c r="H864">
        <v>10000701926</v>
      </c>
      <c r="I864" t="s">
        <v>8913</v>
      </c>
      <c r="J864" t="s">
        <v>8915</v>
      </c>
      <c r="K864">
        <v>69</v>
      </c>
      <c r="L864" t="s">
        <v>2861</v>
      </c>
      <c r="N864" t="s">
        <v>2861</v>
      </c>
      <c r="O864" t="s">
        <v>10803</v>
      </c>
      <c r="P864" t="s">
        <v>12483</v>
      </c>
      <c r="S864" t="s">
        <v>4730</v>
      </c>
      <c r="T864" t="s">
        <v>4730</v>
      </c>
      <c r="U864" t="s">
        <v>14327</v>
      </c>
      <c r="V864" t="s">
        <v>14788</v>
      </c>
      <c r="W864" t="s">
        <v>14791</v>
      </c>
      <c r="X864" t="s">
        <v>15634</v>
      </c>
      <c r="Y864" t="s">
        <v>17732</v>
      </c>
      <c r="Z864" t="s">
        <v>19093</v>
      </c>
      <c r="AA864">
        <v>10000702477</v>
      </c>
      <c r="AB864" t="s">
        <v>8913</v>
      </c>
      <c r="AC864" t="s">
        <v>19352</v>
      </c>
      <c r="AD864" t="s">
        <v>19353</v>
      </c>
      <c r="AE864" t="s">
        <v>19975</v>
      </c>
      <c r="AF864" t="s">
        <v>21052</v>
      </c>
      <c r="AG864" t="s">
        <v>21416</v>
      </c>
      <c r="AH864" t="s">
        <v>21480</v>
      </c>
      <c r="AI864" t="s">
        <v>21416</v>
      </c>
      <c r="AJ864" t="s">
        <v>21416</v>
      </c>
      <c r="AK864" s="4" t="str">
        <f>IFERROR(VLOOKUP(C864,mapped!$A:$C,3,FALSE)," ")</f>
        <v xml:space="preserve"> </v>
      </c>
      <c r="AL864" s="4" t="str">
        <f>IF(D864="XFMR",IFERROR(VLOOKUP(AK864,AuctionMapping2019SEP_AUTOS!$B:$J,5,FALSE)," "),IFERROR(VLOOKUP(AK864,AuctionMapping2019SEP_LINES!$C:$J,4,FALSE)," "))</f>
        <v xml:space="preserve"> </v>
      </c>
      <c r="AM864" s="4" t="str">
        <f>IF(D864="XFMR",IFERROR(VLOOKUP(AK864,AuctionMapping2019SEP_AUTOS!$B:$J,6,FALSE)," "),IFERROR(VLOOKUP(AK864,AuctionMapping2019SEP_LINES!$C:$J,5,FALSE)," "))</f>
        <v xml:space="preserve"> </v>
      </c>
      <c r="AN864" s="4" t="str">
        <f>IF(D864="XFMR",IFERROR(VLOOKUP(AK864,AuctionMapping2019SEP_AUTOS!$B:$J,7,FALSE)," "),IFERROR(VLOOKUP(AK864,AuctionMapping2019SEP_LINES!$C:$J,6,FALSE)," "))</f>
        <v xml:space="preserve"> </v>
      </c>
      <c r="AO864" s="4" t="str">
        <f>IF(D864="XFMR",IFERROR(VLOOKUP(AK864,AuctionMapping2019SEP_AUTOS!$B:$J,8,FALSE)," "),IFERROR(VLOOKUP(AK864,AuctionMapping2019SEP_LINES!$C:$J,7,FALSE)," "))</f>
        <v xml:space="preserve"> </v>
      </c>
      <c r="AP864" s="4" t="str">
        <f>IF(D864="XFMR",IFERROR(VLOOKUP(AK864,AuctionMapping2019SEP_AUTOS!$B:$J,9,FALSE)," "),IFERROR(VLOOKUP(AK864,AuctionMapping2019SEP_LINES!$C:$J,8,FALSE)," "))</f>
        <v xml:space="preserve"> </v>
      </c>
    </row>
    <row r="865" spans="1:42" hidden="1" x14ac:dyDescent="0.25">
      <c r="A865" t="s">
        <v>902</v>
      </c>
      <c r="B865" t="s">
        <v>2862</v>
      </c>
      <c r="C865" t="s">
        <v>4731</v>
      </c>
      <c r="D865" t="s">
        <v>6110</v>
      </c>
      <c r="E865">
        <v>10000819075</v>
      </c>
      <c r="F865" t="s">
        <v>6852</v>
      </c>
      <c r="G865" t="s">
        <v>8378</v>
      </c>
      <c r="H865">
        <v>10000703198</v>
      </c>
      <c r="I865" t="s">
        <v>8914</v>
      </c>
      <c r="J865" t="s">
        <v>8915</v>
      </c>
      <c r="K865">
        <v>69</v>
      </c>
      <c r="L865" t="s">
        <v>2862</v>
      </c>
      <c r="N865" t="s">
        <v>9474</v>
      </c>
      <c r="O865" t="s">
        <v>10856</v>
      </c>
      <c r="P865" t="s">
        <v>12484</v>
      </c>
      <c r="S865" t="s">
        <v>4731</v>
      </c>
      <c r="T865" t="s">
        <v>4731</v>
      </c>
      <c r="U865" t="s">
        <v>10856</v>
      </c>
      <c r="V865" t="s">
        <v>14788</v>
      </c>
      <c r="W865" t="s">
        <v>14791</v>
      </c>
      <c r="X865" t="s">
        <v>15635</v>
      </c>
      <c r="Y865" t="s">
        <v>17733</v>
      </c>
      <c r="Z865" t="s">
        <v>8012</v>
      </c>
      <c r="AA865">
        <v>10000700992</v>
      </c>
      <c r="AB865" t="s">
        <v>8914</v>
      </c>
      <c r="AC865" t="s">
        <v>19352</v>
      </c>
      <c r="AD865" t="s">
        <v>19352</v>
      </c>
      <c r="AE865" t="s">
        <v>19976</v>
      </c>
      <c r="AF865" t="s">
        <v>39</v>
      </c>
      <c r="AG865" t="s">
        <v>39</v>
      </c>
      <c r="AH865" t="s">
        <v>39</v>
      </c>
      <c r="AI865" t="s">
        <v>39</v>
      </c>
      <c r="AJ865" t="s">
        <v>39</v>
      </c>
      <c r="AK865" s="4" t="str">
        <f>IFERROR(VLOOKUP(C865,mapped!$A:$C,3,FALSE)," ")</f>
        <v xml:space="preserve"> </v>
      </c>
      <c r="AL865" s="4" t="str">
        <f>IF(D865="XFMR",IFERROR(VLOOKUP(AK865,AuctionMapping2019SEP_AUTOS!$B:$J,5,FALSE)," "),IFERROR(VLOOKUP(AK865,AuctionMapping2019SEP_LINES!$C:$J,4,FALSE)," "))</f>
        <v xml:space="preserve"> </v>
      </c>
      <c r="AM865" s="4" t="str">
        <f>IF(D865="XFMR",IFERROR(VLOOKUP(AK865,AuctionMapping2019SEP_AUTOS!$B:$J,6,FALSE)," "),IFERROR(VLOOKUP(AK865,AuctionMapping2019SEP_LINES!$C:$J,5,FALSE)," "))</f>
        <v xml:space="preserve"> </v>
      </c>
      <c r="AN865" s="4" t="str">
        <f>IF(D865="XFMR",IFERROR(VLOOKUP(AK865,AuctionMapping2019SEP_AUTOS!$B:$J,7,FALSE)," "),IFERROR(VLOOKUP(AK865,AuctionMapping2019SEP_LINES!$C:$J,6,FALSE)," "))</f>
        <v xml:space="preserve"> </v>
      </c>
      <c r="AO865" s="4" t="str">
        <f>IF(D865="XFMR",IFERROR(VLOOKUP(AK865,AuctionMapping2019SEP_AUTOS!$B:$J,8,FALSE)," "),IFERROR(VLOOKUP(AK865,AuctionMapping2019SEP_LINES!$C:$J,7,FALSE)," "))</f>
        <v xml:space="preserve"> </v>
      </c>
      <c r="AP865" s="4" t="str">
        <f>IF(D865="XFMR",IFERROR(VLOOKUP(AK865,AuctionMapping2019SEP_AUTOS!$B:$J,9,FALSE)," "),IFERROR(VLOOKUP(AK865,AuctionMapping2019SEP_LINES!$C:$J,8,FALSE)," "))</f>
        <v xml:space="preserve"> </v>
      </c>
    </row>
    <row r="866" spans="1:42" hidden="1" x14ac:dyDescent="0.25">
      <c r="A866" t="s">
        <v>903</v>
      </c>
      <c r="B866" t="s">
        <v>2863</v>
      </c>
      <c r="C866" t="s">
        <v>4732</v>
      </c>
      <c r="D866" t="s">
        <v>6110</v>
      </c>
      <c r="E866">
        <v>10000748924</v>
      </c>
      <c r="F866" t="s">
        <v>6853</v>
      </c>
      <c r="G866" t="s">
        <v>8338</v>
      </c>
      <c r="H866">
        <v>10000701788</v>
      </c>
      <c r="I866" t="s">
        <v>8914</v>
      </c>
      <c r="J866" t="s">
        <v>8915</v>
      </c>
      <c r="K866">
        <v>138</v>
      </c>
      <c r="L866" t="s">
        <v>2863</v>
      </c>
      <c r="N866" t="s">
        <v>9475</v>
      </c>
      <c r="O866" t="s">
        <v>10857</v>
      </c>
      <c r="P866" t="s">
        <v>12485</v>
      </c>
      <c r="S866" t="s">
        <v>13827</v>
      </c>
      <c r="T866" t="s">
        <v>13827</v>
      </c>
      <c r="U866" t="s">
        <v>14328</v>
      </c>
      <c r="V866" t="s">
        <v>14788</v>
      </c>
      <c r="W866" t="s">
        <v>14791</v>
      </c>
      <c r="X866" t="s">
        <v>15636</v>
      </c>
      <c r="Y866" t="s">
        <v>17734</v>
      </c>
      <c r="Z866" t="s">
        <v>19094</v>
      </c>
      <c r="AA866">
        <v>10000702110</v>
      </c>
      <c r="AB866" t="s">
        <v>8914</v>
      </c>
      <c r="AC866" t="s">
        <v>19352</v>
      </c>
      <c r="AD866" t="s">
        <v>19353</v>
      </c>
      <c r="AE866" t="s">
        <v>19977</v>
      </c>
      <c r="AF866" t="s">
        <v>39</v>
      </c>
      <c r="AG866" t="s">
        <v>39</v>
      </c>
      <c r="AH866" t="s">
        <v>39</v>
      </c>
      <c r="AI866" t="s">
        <v>39</v>
      </c>
      <c r="AJ866" t="s">
        <v>39</v>
      </c>
      <c r="AK866" s="4" t="str">
        <f>IFERROR(VLOOKUP(C866,mapped!$A:$C,3,FALSE)," ")</f>
        <v xml:space="preserve"> </v>
      </c>
      <c r="AL866" s="4" t="str">
        <f>IF(D866="XFMR",IFERROR(VLOOKUP(AK866,AuctionMapping2019SEP_AUTOS!$B:$J,5,FALSE)," "),IFERROR(VLOOKUP(AK866,AuctionMapping2019SEP_LINES!$C:$J,4,FALSE)," "))</f>
        <v xml:space="preserve"> </v>
      </c>
      <c r="AM866" s="4" t="str">
        <f>IF(D866="XFMR",IFERROR(VLOOKUP(AK866,AuctionMapping2019SEP_AUTOS!$B:$J,6,FALSE)," "),IFERROR(VLOOKUP(AK866,AuctionMapping2019SEP_LINES!$C:$J,5,FALSE)," "))</f>
        <v xml:space="preserve"> </v>
      </c>
      <c r="AN866" s="4" t="str">
        <f>IF(D866="XFMR",IFERROR(VLOOKUP(AK866,AuctionMapping2019SEP_AUTOS!$B:$J,7,FALSE)," "),IFERROR(VLOOKUP(AK866,AuctionMapping2019SEP_LINES!$C:$J,6,FALSE)," "))</f>
        <v xml:space="preserve"> </v>
      </c>
      <c r="AO866" s="4" t="str">
        <f>IF(D866="XFMR",IFERROR(VLOOKUP(AK866,AuctionMapping2019SEP_AUTOS!$B:$J,8,FALSE)," "),IFERROR(VLOOKUP(AK866,AuctionMapping2019SEP_LINES!$C:$J,7,FALSE)," "))</f>
        <v xml:space="preserve"> </v>
      </c>
      <c r="AP866" s="4" t="str">
        <f>IF(D866="XFMR",IFERROR(VLOOKUP(AK866,AuctionMapping2019SEP_AUTOS!$B:$J,9,FALSE)," "),IFERROR(VLOOKUP(AK866,AuctionMapping2019SEP_LINES!$C:$J,8,FALSE)," "))</f>
        <v xml:space="preserve"> </v>
      </c>
    </row>
    <row r="867" spans="1:42" hidden="1" x14ac:dyDescent="0.25">
      <c r="A867" t="s">
        <v>904</v>
      </c>
      <c r="B867" t="s">
        <v>2864</v>
      </c>
      <c r="C867" t="s">
        <v>4733</v>
      </c>
      <c r="D867" t="s">
        <v>6111</v>
      </c>
      <c r="E867">
        <v>10002901026</v>
      </c>
      <c r="F867" t="s">
        <v>6854</v>
      </c>
      <c r="G867" t="s">
        <v>8192</v>
      </c>
      <c r="H867">
        <v>10000699919</v>
      </c>
      <c r="I867" t="s">
        <v>8911</v>
      </c>
      <c r="J867" t="s">
        <v>8915</v>
      </c>
      <c r="K867">
        <v>138</v>
      </c>
      <c r="L867" t="s">
        <v>2864</v>
      </c>
      <c r="N867" t="s">
        <v>9476</v>
      </c>
      <c r="O867" t="s">
        <v>10858</v>
      </c>
      <c r="P867" t="s">
        <v>12486</v>
      </c>
      <c r="S867" t="s">
        <v>4733</v>
      </c>
      <c r="T867" t="s">
        <v>4733</v>
      </c>
      <c r="U867" t="s">
        <v>14329</v>
      </c>
      <c r="V867" t="s">
        <v>14788</v>
      </c>
      <c r="W867" t="s">
        <v>14790</v>
      </c>
      <c r="X867" t="s">
        <v>15637</v>
      </c>
      <c r="Y867" t="s">
        <v>17735</v>
      </c>
      <c r="AC867" t="s">
        <v>19351</v>
      </c>
      <c r="AD867" t="s">
        <v>19355</v>
      </c>
      <c r="AE867" t="s">
        <v>19978</v>
      </c>
      <c r="AF867" t="s">
        <v>39</v>
      </c>
      <c r="AG867" t="s">
        <v>39</v>
      </c>
      <c r="AH867" t="s">
        <v>39</v>
      </c>
      <c r="AI867" t="s">
        <v>39</v>
      </c>
      <c r="AJ867" t="s">
        <v>39</v>
      </c>
      <c r="AK867" s="4" t="str">
        <f>IFERROR(VLOOKUP(C867,mapped!$A:$C,3,FALSE)," ")</f>
        <v xml:space="preserve"> </v>
      </c>
      <c r="AL867" s="4" t="str">
        <f>IF(D867="XFMR",IFERROR(VLOOKUP(AK867,AuctionMapping2019SEP_AUTOS!$B:$J,5,FALSE)," "),IFERROR(VLOOKUP(AK867,AuctionMapping2019SEP_LINES!$C:$J,4,FALSE)," "))</f>
        <v xml:space="preserve"> </v>
      </c>
      <c r="AM867" s="4" t="str">
        <f>IF(D867="XFMR",IFERROR(VLOOKUP(AK867,AuctionMapping2019SEP_AUTOS!$B:$J,6,FALSE)," "),IFERROR(VLOOKUP(AK867,AuctionMapping2019SEP_LINES!$C:$J,5,FALSE)," "))</f>
        <v xml:space="preserve"> </v>
      </c>
      <c r="AN867" s="4" t="str">
        <f>IF(D867="XFMR",IFERROR(VLOOKUP(AK867,AuctionMapping2019SEP_AUTOS!$B:$J,7,FALSE)," "),IFERROR(VLOOKUP(AK867,AuctionMapping2019SEP_LINES!$C:$J,6,FALSE)," "))</f>
        <v xml:space="preserve"> </v>
      </c>
      <c r="AO867" s="4" t="str">
        <f>IF(D867="XFMR",IFERROR(VLOOKUP(AK867,AuctionMapping2019SEP_AUTOS!$B:$J,8,FALSE)," "),IFERROR(VLOOKUP(AK867,AuctionMapping2019SEP_LINES!$C:$J,7,FALSE)," "))</f>
        <v xml:space="preserve"> </v>
      </c>
      <c r="AP867" s="4" t="str">
        <f>IF(D867="XFMR",IFERROR(VLOOKUP(AK867,AuctionMapping2019SEP_AUTOS!$B:$J,9,FALSE)," "),IFERROR(VLOOKUP(AK867,AuctionMapping2019SEP_LINES!$C:$J,8,FALSE)," "))</f>
        <v xml:space="preserve"> </v>
      </c>
    </row>
    <row r="868" spans="1:42" x14ac:dyDescent="0.25">
      <c r="A868" t="s">
        <v>905</v>
      </c>
      <c r="B868" t="s">
        <v>2865</v>
      </c>
      <c r="C868" t="s">
        <v>4734</v>
      </c>
      <c r="D868" t="s">
        <v>6110</v>
      </c>
      <c r="E868">
        <v>10002900844</v>
      </c>
      <c r="F868" t="s">
        <v>6855</v>
      </c>
      <c r="G868" t="s">
        <v>8269</v>
      </c>
      <c r="H868">
        <v>10000699453</v>
      </c>
      <c r="I868" t="s">
        <v>8912</v>
      </c>
      <c r="J868" t="s">
        <v>8915</v>
      </c>
      <c r="K868">
        <v>69</v>
      </c>
      <c r="L868" t="s">
        <v>2865</v>
      </c>
      <c r="N868" t="s">
        <v>2861</v>
      </c>
      <c r="O868" t="s">
        <v>10859</v>
      </c>
      <c r="P868" t="s">
        <v>12487</v>
      </c>
      <c r="S868" t="s">
        <v>4734</v>
      </c>
      <c r="T868" t="s">
        <v>4734</v>
      </c>
      <c r="U868" t="s">
        <v>10859</v>
      </c>
      <c r="V868" t="s">
        <v>14788</v>
      </c>
      <c r="W868" t="s">
        <v>14791</v>
      </c>
      <c r="X868" t="s">
        <v>15638</v>
      </c>
      <c r="Y868" t="s">
        <v>17736</v>
      </c>
      <c r="Z868" t="s">
        <v>8186</v>
      </c>
      <c r="AA868">
        <v>10000699462</v>
      </c>
      <c r="AB868" t="s">
        <v>8912</v>
      </c>
      <c r="AC868" t="s">
        <v>19352</v>
      </c>
      <c r="AD868" t="s">
        <v>19352</v>
      </c>
      <c r="AE868" t="s">
        <v>19979</v>
      </c>
      <c r="AF868" t="s">
        <v>21053</v>
      </c>
      <c r="AG868" t="s">
        <v>21374</v>
      </c>
      <c r="AH868" t="s">
        <v>21468</v>
      </c>
      <c r="AI868" t="s">
        <v>21374</v>
      </c>
      <c r="AJ868" t="s">
        <v>21374</v>
      </c>
      <c r="AK868" s="4" t="str">
        <f>IFERROR(VLOOKUP(C868,mapped!$A:$C,3,FALSE)," ")</f>
        <v>ABPOWE_OVERST1_1</v>
      </c>
      <c r="AL868" s="4">
        <f>IF(D868="XFMR",IFERROR(VLOOKUP(AK868,AuctionMapping2019SEP_AUTOS!$B:$J,5,FALSE)," "),IFERROR(VLOOKUP(AK868,AuctionMapping2019SEP_LINES!$C:$J,4,FALSE)," "))</f>
        <v>6272</v>
      </c>
      <c r="AM868" s="4" t="str">
        <f>IF(D868="XFMR",IFERROR(VLOOKUP(AK868,AuctionMapping2019SEP_AUTOS!$B:$J,6,FALSE)," "),IFERROR(VLOOKUP(AK868,AuctionMapping2019SEP_LINES!$C:$J,5,FALSE)," "))</f>
        <v>OVERSTRE2A</v>
      </c>
      <c r="AN868" s="4">
        <f>IF(D868="XFMR",IFERROR(VLOOKUP(AK868,AuctionMapping2019SEP_AUTOS!$B:$J,7,FALSE)," "),IFERROR(VLOOKUP(AK868,AuctionMapping2019SEP_LINES!$C:$J,6,FALSE)," "))</f>
        <v>6282</v>
      </c>
      <c r="AO868" s="4" t="str">
        <f>IF(D868="XFMR",IFERROR(VLOOKUP(AK868,AuctionMapping2019SEP_AUTOS!$B:$J,8,FALSE)," "),IFERROR(VLOOKUP(AK868,AuctionMapping2019SEP_LINES!$C:$J,7,FALSE)," "))</f>
        <v>ABPOWERS2A</v>
      </c>
      <c r="AP868" s="4" t="str">
        <f>IF(D868="XFMR",IFERROR(VLOOKUP(AK868,AuctionMapping2019SEP_AUTOS!$B:$J,9,FALSE)," "),IFERROR(VLOOKUP(AK868,AuctionMapping2019SEP_LINES!$C:$J,8,FALSE)," "))</f>
        <v>1</v>
      </c>
    </row>
    <row r="869" spans="1:42" hidden="1" x14ac:dyDescent="0.25">
      <c r="A869" t="s">
        <v>906</v>
      </c>
      <c r="B869" t="s">
        <v>2866</v>
      </c>
      <c r="C869" t="s">
        <v>4735</v>
      </c>
      <c r="D869" t="s">
        <v>6111</v>
      </c>
      <c r="E869">
        <v>10002900353</v>
      </c>
      <c r="F869" t="s">
        <v>6856</v>
      </c>
      <c r="G869" t="s">
        <v>8379</v>
      </c>
      <c r="H869">
        <v>10000702564</v>
      </c>
      <c r="I869" t="s">
        <v>8911</v>
      </c>
      <c r="J869" t="s">
        <v>8915</v>
      </c>
      <c r="K869">
        <v>69</v>
      </c>
      <c r="L869" t="s">
        <v>2866</v>
      </c>
      <c r="N869" t="s">
        <v>9477</v>
      </c>
      <c r="O869" t="s">
        <v>10860</v>
      </c>
      <c r="P869" t="s">
        <v>12488</v>
      </c>
      <c r="S869" t="s">
        <v>4735</v>
      </c>
      <c r="T869" t="s">
        <v>4735</v>
      </c>
      <c r="U869" t="s">
        <v>14330</v>
      </c>
      <c r="V869" t="s">
        <v>14788</v>
      </c>
      <c r="W869" t="s">
        <v>14790</v>
      </c>
      <c r="X869" t="s">
        <v>15639</v>
      </c>
      <c r="Y869" t="s">
        <v>17737</v>
      </c>
      <c r="AC869" t="s">
        <v>19351</v>
      </c>
      <c r="AD869" t="s">
        <v>19351</v>
      </c>
      <c r="AE869" t="s">
        <v>17737</v>
      </c>
      <c r="AF869" t="s">
        <v>39</v>
      </c>
      <c r="AG869" t="s">
        <v>39</v>
      </c>
      <c r="AH869" t="s">
        <v>39</v>
      </c>
      <c r="AI869" t="s">
        <v>39</v>
      </c>
      <c r="AJ869" t="s">
        <v>39</v>
      </c>
      <c r="AK869" s="4" t="str">
        <f>IFERROR(VLOOKUP(C869,mapped!$A:$C,3,FALSE)," ")</f>
        <v xml:space="preserve"> </v>
      </c>
      <c r="AL869" s="4" t="str">
        <f>IF(D869="XFMR",IFERROR(VLOOKUP(AK869,AuctionMapping2019SEP_AUTOS!$B:$J,5,FALSE)," "),IFERROR(VLOOKUP(AK869,AuctionMapping2019SEP_LINES!$C:$J,4,FALSE)," "))</f>
        <v xml:space="preserve"> </v>
      </c>
      <c r="AM869" s="4" t="str">
        <f>IF(D869="XFMR",IFERROR(VLOOKUP(AK869,AuctionMapping2019SEP_AUTOS!$B:$J,6,FALSE)," "),IFERROR(VLOOKUP(AK869,AuctionMapping2019SEP_LINES!$C:$J,5,FALSE)," "))</f>
        <v xml:space="preserve"> </v>
      </c>
      <c r="AN869" s="4" t="str">
        <f>IF(D869="XFMR",IFERROR(VLOOKUP(AK869,AuctionMapping2019SEP_AUTOS!$B:$J,7,FALSE)," "),IFERROR(VLOOKUP(AK869,AuctionMapping2019SEP_LINES!$C:$J,6,FALSE)," "))</f>
        <v xml:space="preserve"> </v>
      </c>
      <c r="AO869" s="4" t="str">
        <f>IF(D869="XFMR",IFERROR(VLOOKUP(AK869,AuctionMapping2019SEP_AUTOS!$B:$J,8,FALSE)," "),IFERROR(VLOOKUP(AK869,AuctionMapping2019SEP_LINES!$C:$J,7,FALSE)," "))</f>
        <v xml:space="preserve"> </v>
      </c>
      <c r="AP869" s="4" t="str">
        <f>IF(D869="XFMR",IFERROR(VLOOKUP(AK869,AuctionMapping2019SEP_AUTOS!$B:$J,9,FALSE)," "),IFERROR(VLOOKUP(AK869,AuctionMapping2019SEP_LINES!$C:$J,8,FALSE)," "))</f>
        <v xml:space="preserve"> </v>
      </c>
    </row>
    <row r="870" spans="1:42" hidden="1" x14ac:dyDescent="0.25">
      <c r="A870" t="s">
        <v>907</v>
      </c>
      <c r="B870" t="s">
        <v>2867</v>
      </c>
      <c r="C870" t="s">
        <v>4736</v>
      </c>
      <c r="D870" t="s">
        <v>6110</v>
      </c>
      <c r="E870">
        <v>10002877384</v>
      </c>
      <c r="F870" t="s">
        <v>6857</v>
      </c>
      <c r="G870" t="s">
        <v>8380</v>
      </c>
      <c r="H870">
        <v>10000701551</v>
      </c>
      <c r="I870" t="s">
        <v>8912</v>
      </c>
      <c r="J870" t="s">
        <v>8915</v>
      </c>
      <c r="K870">
        <v>138</v>
      </c>
      <c r="L870" t="s">
        <v>2867</v>
      </c>
      <c r="N870" t="s">
        <v>9478</v>
      </c>
      <c r="O870" t="s">
        <v>10861</v>
      </c>
      <c r="P870" t="s">
        <v>12489</v>
      </c>
      <c r="S870" t="s">
        <v>4736</v>
      </c>
      <c r="T870" t="s">
        <v>4736</v>
      </c>
      <c r="U870" t="s">
        <v>14331</v>
      </c>
      <c r="V870" t="s">
        <v>14788</v>
      </c>
      <c r="W870" t="s">
        <v>14790</v>
      </c>
      <c r="X870" t="s">
        <v>15640</v>
      </c>
      <c r="Y870" t="s">
        <v>17738</v>
      </c>
      <c r="Z870" t="s">
        <v>8616</v>
      </c>
      <c r="AA870">
        <v>10000701098</v>
      </c>
      <c r="AB870" t="s">
        <v>8912</v>
      </c>
      <c r="AC870" t="s">
        <v>19351</v>
      </c>
      <c r="AD870" t="s">
        <v>19351</v>
      </c>
      <c r="AE870" t="s">
        <v>17738</v>
      </c>
      <c r="AF870" t="s">
        <v>39</v>
      </c>
      <c r="AG870" t="s">
        <v>39</v>
      </c>
      <c r="AH870" t="s">
        <v>39</v>
      </c>
      <c r="AI870" t="s">
        <v>39</v>
      </c>
      <c r="AJ870" t="s">
        <v>39</v>
      </c>
      <c r="AK870" s="4" t="str">
        <f>IFERROR(VLOOKUP(C870,mapped!$A:$C,3,FALSE)," ")</f>
        <v xml:space="preserve"> </v>
      </c>
      <c r="AL870" s="4" t="str">
        <f>IF(D870="XFMR",IFERROR(VLOOKUP(AK870,AuctionMapping2019SEP_AUTOS!$B:$J,5,FALSE)," "),IFERROR(VLOOKUP(AK870,AuctionMapping2019SEP_LINES!$C:$J,4,FALSE)," "))</f>
        <v xml:space="preserve"> </v>
      </c>
      <c r="AM870" s="4" t="str">
        <f>IF(D870="XFMR",IFERROR(VLOOKUP(AK870,AuctionMapping2019SEP_AUTOS!$B:$J,6,FALSE)," "),IFERROR(VLOOKUP(AK870,AuctionMapping2019SEP_LINES!$C:$J,5,FALSE)," "))</f>
        <v xml:space="preserve"> </v>
      </c>
      <c r="AN870" s="4" t="str">
        <f>IF(D870="XFMR",IFERROR(VLOOKUP(AK870,AuctionMapping2019SEP_AUTOS!$B:$J,7,FALSE)," "),IFERROR(VLOOKUP(AK870,AuctionMapping2019SEP_LINES!$C:$J,6,FALSE)," "))</f>
        <v xml:space="preserve"> </v>
      </c>
      <c r="AO870" s="4" t="str">
        <f>IF(D870="XFMR",IFERROR(VLOOKUP(AK870,AuctionMapping2019SEP_AUTOS!$B:$J,8,FALSE)," "),IFERROR(VLOOKUP(AK870,AuctionMapping2019SEP_LINES!$C:$J,7,FALSE)," "))</f>
        <v xml:space="preserve"> </v>
      </c>
      <c r="AP870" s="4" t="str">
        <f>IF(D870="XFMR",IFERROR(VLOOKUP(AK870,AuctionMapping2019SEP_AUTOS!$B:$J,9,FALSE)," "),IFERROR(VLOOKUP(AK870,AuctionMapping2019SEP_LINES!$C:$J,8,FALSE)," "))</f>
        <v xml:space="preserve"> </v>
      </c>
    </row>
    <row r="871" spans="1:42" x14ac:dyDescent="0.25">
      <c r="A871" t="s">
        <v>908</v>
      </c>
      <c r="B871" t="s">
        <v>2868</v>
      </c>
      <c r="C871" t="s">
        <v>4737</v>
      </c>
      <c r="D871" t="s">
        <v>6110</v>
      </c>
      <c r="E871">
        <v>10000824391</v>
      </c>
      <c r="F871" t="s">
        <v>6858</v>
      </c>
      <c r="G871" t="s">
        <v>7886</v>
      </c>
      <c r="H871">
        <v>10000699697</v>
      </c>
      <c r="I871" t="s">
        <v>8911</v>
      </c>
      <c r="J871" t="s">
        <v>8915</v>
      </c>
      <c r="K871">
        <v>69</v>
      </c>
      <c r="L871" t="s">
        <v>2868</v>
      </c>
      <c r="N871" t="s">
        <v>9479</v>
      </c>
      <c r="O871" t="s">
        <v>10862</v>
      </c>
      <c r="P871" t="s">
        <v>12490</v>
      </c>
      <c r="S871" t="s">
        <v>4737</v>
      </c>
      <c r="T871" t="s">
        <v>4737</v>
      </c>
      <c r="U871" t="s">
        <v>10862</v>
      </c>
      <c r="V871" t="s">
        <v>14788</v>
      </c>
      <c r="W871" t="s">
        <v>14791</v>
      </c>
      <c r="X871" t="s">
        <v>15641</v>
      </c>
      <c r="Y871" t="s">
        <v>17739</v>
      </c>
      <c r="Z871" t="s">
        <v>8208</v>
      </c>
      <c r="AA871">
        <v>10000702811</v>
      </c>
      <c r="AB871" t="s">
        <v>8911</v>
      </c>
      <c r="AC871" t="s">
        <v>19352</v>
      </c>
      <c r="AD871" t="s">
        <v>19352</v>
      </c>
      <c r="AE871" t="s">
        <v>19980</v>
      </c>
      <c r="AF871" t="s">
        <v>21054</v>
      </c>
      <c r="AG871" t="s">
        <v>21368</v>
      </c>
      <c r="AH871" t="s">
        <v>21417</v>
      </c>
      <c r="AI871" t="s">
        <v>21368</v>
      </c>
      <c r="AJ871" t="s">
        <v>21368</v>
      </c>
      <c r="AK871" s="4" t="str">
        <f>IFERROR(VLOOKUP(C871,mapped!$A:$C,3,FALSE)," ")</f>
        <v>BEEVIL_THREER1_1</v>
      </c>
      <c r="AL871" s="4">
        <f>IF(D871="XFMR",IFERROR(VLOOKUP(AK871,AuctionMapping2019SEP_AUTOS!$B:$J,5,FALSE)," "),IFERROR(VLOOKUP(AK871,AuctionMapping2019SEP_LINES!$C:$J,4,FALSE)," "))</f>
        <v>8199</v>
      </c>
      <c r="AM871" s="4" t="str">
        <f>IF(D871="XFMR",IFERROR(VLOOKUP(AK871,AuctionMapping2019SEP_AUTOS!$B:$J,6,FALSE)," "),IFERROR(VLOOKUP(AK871,AuctionMapping2019SEP_LINES!$C:$J,5,FALSE)," "))</f>
        <v>BEEVLLE2B</v>
      </c>
      <c r="AN871" s="4">
        <f>IF(D871="XFMR",IFERROR(VLOOKUP(AK871,AuctionMapping2019SEP_AUTOS!$B:$J,7,FALSE)," "),IFERROR(VLOOKUP(AK871,AuctionMapping2019SEP_LINES!$C:$J,6,FALSE)," "))</f>
        <v>8400</v>
      </c>
      <c r="AO871" s="4" t="str">
        <f>IF(D871="XFMR",IFERROR(VLOOKUP(AK871,AuctionMapping2019SEP_AUTOS!$B:$J,8,FALSE)," "),IFERROR(VLOOKUP(AK871,AuctionMapping2019SEP_LINES!$C:$J,7,FALSE)," "))</f>
        <v>THRRVRS2A</v>
      </c>
      <c r="AP871" s="4" t="str">
        <f>IF(D871="XFMR",IFERROR(VLOOKUP(AK871,AuctionMapping2019SEP_AUTOS!$B:$J,9,FALSE)," "),IFERROR(VLOOKUP(AK871,AuctionMapping2019SEP_LINES!$C:$J,8,FALSE)," "))</f>
        <v>1</v>
      </c>
    </row>
    <row r="872" spans="1:42" hidden="1" x14ac:dyDescent="0.25">
      <c r="A872" t="s">
        <v>909</v>
      </c>
      <c r="B872" t="s">
        <v>2869</v>
      </c>
      <c r="C872" t="s">
        <v>4738</v>
      </c>
      <c r="D872" t="s">
        <v>6110</v>
      </c>
      <c r="E872">
        <v>10000749807</v>
      </c>
      <c r="F872" t="s">
        <v>6859</v>
      </c>
      <c r="G872" t="s">
        <v>8356</v>
      </c>
      <c r="H872">
        <v>10000702157</v>
      </c>
      <c r="I872" t="s">
        <v>8914</v>
      </c>
      <c r="J872" t="s">
        <v>8915</v>
      </c>
      <c r="K872">
        <v>138</v>
      </c>
      <c r="L872" t="s">
        <v>2869</v>
      </c>
      <c r="N872" t="s">
        <v>9480</v>
      </c>
      <c r="O872" t="s">
        <v>10863</v>
      </c>
      <c r="P872" t="s">
        <v>12491</v>
      </c>
      <c r="S872" t="s">
        <v>4738</v>
      </c>
      <c r="T872" t="s">
        <v>4738</v>
      </c>
      <c r="U872" t="s">
        <v>14332</v>
      </c>
      <c r="V872" t="s">
        <v>14788</v>
      </c>
      <c r="W872" t="s">
        <v>14791</v>
      </c>
      <c r="X872" t="s">
        <v>15642</v>
      </c>
      <c r="Y872" t="s">
        <v>17740</v>
      </c>
      <c r="Z872" t="s">
        <v>7990</v>
      </c>
      <c r="AA872">
        <v>10000702145</v>
      </c>
      <c r="AB872" t="s">
        <v>8914</v>
      </c>
      <c r="AC872" t="s">
        <v>19352</v>
      </c>
      <c r="AD872" t="s">
        <v>19353</v>
      </c>
      <c r="AE872" t="s">
        <v>19981</v>
      </c>
      <c r="AF872" t="s">
        <v>39</v>
      </c>
      <c r="AG872" t="s">
        <v>39</v>
      </c>
      <c r="AH872" t="s">
        <v>39</v>
      </c>
      <c r="AI872" t="s">
        <v>39</v>
      </c>
      <c r="AJ872" t="s">
        <v>39</v>
      </c>
      <c r="AK872" s="4" t="str">
        <f>IFERROR(VLOOKUP(C872,mapped!$A:$C,3,FALSE)," ")</f>
        <v xml:space="preserve"> </v>
      </c>
      <c r="AL872" s="4" t="str">
        <f>IF(D872="XFMR",IFERROR(VLOOKUP(AK872,AuctionMapping2019SEP_AUTOS!$B:$J,5,FALSE)," "),IFERROR(VLOOKUP(AK872,AuctionMapping2019SEP_LINES!$C:$J,4,FALSE)," "))</f>
        <v xml:space="preserve"> </v>
      </c>
      <c r="AM872" s="4" t="str">
        <f>IF(D872="XFMR",IFERROR(VLOOKUP(AK872,AuctionMapping2019SEP_AUTOS!$B:$J,6,FALSE)," "),IFERROR(VLOOKUP(AK872,AuctionMapping2019SEP_LINES!$C:$J,5,FALSE)," "))</f>
        <v xml:space="preserve"> </v>
      </c>
      <c r="AN872" s="4" t="str">
        <f>IF(D872="XFMR",IFERROR(VLOOKUP(AK872,AuctionMapping2019SEP_AUTOS!$B:$J,7,FALSE)," "),IFERROR(VLOOKUP(AK872,AuctionMapping2019SEP_LINES!$C:$J,6,FALSE)," "))</f>
        <v xml:space="preserve"> </v>
      </c>
      <c r="AO872" s="4" t="str">
        <f>IF(D872="XFMR",IFERROR(VLOOKUP(AK872,AuctionMapping2019SEP_AUTOS!$B:$J,8,FALSE)," "),IFERROR(VLOOKUP(AK872,AuctionMapping2019SEP_LINES!$C:$J,7,FALSE)," "))</f>
        <v xml:space="preserve"> </v>
      </c>
      <c r="AP872" s="4" t="str">
        <f>IF(D872="XFMR",IFERROR(VLOOKUP(AK872,AuctionMapping2019SEP_AUTOS!$B:$J,9,FALSE)," "),IFERROR(VLOOKUP(AK872,AuctionMapping2019SEP_LINES!$C:$J,8,FALSE)," "))</f>
        <v xml:space="preserve"> </v>
      </c>
    </row>
    <row r="873" spans="1:42" hidden="1" x14ac:dyDescent="0.25">
      <c r="A873" t="s">
        <v>910</v>
      </c>
      <c r="B873" t="s">
        <v>2870</v>
      </c>
      <c r="C873" t="s">
        <v>4739</v>
      </c>
      <c r="D873" t="s">
        <v>6111</v>
      </c>
      <c r="E873">
        <v>10000823380</v>
      </c>
      <c r="F873" t="s">
        <v>6860</v>
      </c>
      <c r="G873" t="s">
        <v>8308</v>
      </c>
      <c r="H873">
        <v>10000699494</v>
      </c>
      <c r="I873" t="s">
        <v>8911</v>
      </c>
      <c r="J873" t="s">
        <v>8915</v>
      </c>
      <c r="K873">
        <v>138</v>
      </c>
      <c r="L873" t="s">
        <v>2870</v>
      </c>
      <c r="N873" t="s">
        <v>9481</v>
      </c>
      <c r="O873" t="s">
        <v>10864</v>
      </c>
      <c r="P873" t="s">
        <v>12492</v>
      </c>
      <c r="S873" t="s">
        <v>4739</v>
      </c>
      <c r="T873" t="s">
        <v>4739</v>
      </c>
      <c r="U873" t="s">
        <v>14333</v>
      </c>
      <c r="V873" t="s">
        <v>14788</v>
      </c>
      <c r="W873" t="s">
        <v>14791</v>
      </c>
      <c r="X873" t="s">
        <v>15643</v>
      </c>
      <c r="Y873" t="s">
        <v>17143</v>
      </c>
      <c r="AC873" t="s">
        <v>19352</v>
      </c>
      <c r="AD873" t="s">
        <v>19353</v>
      </c>
      <c r="AE873" t="s">
        <v>17143</v>
      </c>
      <c r="AF873" t="s">
        <v>39</v>
      </c>
      <c r="AG873" t="s">
        <v>39</v>
      </c>
      <c r="AH873" t="s">
        <v>39</v>
      </c>
      <c r="AI873" t="s">
        <v>39</v>
      </c>
      <c r="AJ873" t="s">
        <v>39</v>
      </c>
      <c r="AK873" s="4" t="str">
        <f>IFERROR(VLOOKUP(C873,mapped!$A:$C,3,FALSE)," ")</f>
        <v xml:space="preserve"> </v>
      </c>
      <c r="AL873" s="4" t="str">
        <f>IF(D873="XFMR",IFERROR(VLOOKUP(AK873,AuctionMapping2019SEP_AUTOS!$B:$J,5,FALSE)," "),IFERROR(VLOOKUP(AK873,AuctionMapping2019SEP_LINES!$C:$J,4,FALSE)," "))</f>
        <v xml:space="preserve"> </v>
      </c>
      <c r="AM873" s="4" t="str">
        <f>IF(D873="XFMR",IFERROR(VLOOKUP(AK873,AuctionMapping2019SEP_AUTOS!$B:$J,6,FALSE)," "),IFERROR(VLOOKUP(AK873,AuctionMapping2019SEP_LINES!$C:$J,5,FALSE)," "))</f>
        <v xml:space="preserve"> </v>
      </c>
      <c r="AN873" s="4" t="str">
        <f>IF(D873="XFMR",IFERROR(VLOOKUP(AK873,AuctionMapping2019SEP_AUTOS!$B:$J,7,FALSE)," "),IFERROR(VLOOKUP(AK873,AuctionMapping2019SEP_LINES!$C:$J,6,FALSE)," "))</f>
        <v xml:space="preserve"> </v>
      </c>
      <c r="AO873" s="4" t="str">
        <f>IF(D873="XFMR",IFERROR(VLOOKUP(AK873,AuctionMapping2019SEP_AUTOS!$B:$J,8,FALSE)," "),IFERROR(VLOOKUP(AK873,AuctionMapping2019SEP_LINES!$C:$J,7,FALSE)," "))</f>
        <v xml:space="preserve"> </v>
      </c>
      <c r="AP873" s="4" t="str">
        <f>IF(D873="XFMR",IFERROR(VLOOKUP(AK873,AuctionMapping2019SEP_AUTOS!$B:$J,9,FALSE)," "),IFERROR(VLOOKUP(AK873,AuctionMapping2019SEP_LINES!$C:$J,8,FALSE)," "))</f>
        <v xml:space="preserve"> </v>
      </c>
    </row>
    <row r="874" spans="1:42" hidden="1" x14ac:dyDescent="0.25">
      <c r="A874" t="s">
        <v>911</v>
      </c>
      <c r="B874" t="s">
        <v>2871</v>
      </c>
      <c r="C874" t="s">
        <v>4740</v>
      </c>
      <c r="D874" t="s">
        <v>6110</v>
      </c>
      <c r="E874">
        <v>10000801851</v>
      </c>
      <c r="F874" t="s">
        <v>6861</v>
      </c>
      <c r="G874" t="s">
        <v>8381</v>
      </c>
      <c r="H874">
        <v>10000801849</v>
      </c>
      <c r="I874" t="s">
        <v>8912</v>
      </c>
      <c r="J874" t="s">
        <v>8915</v>
      </c>
      <c r="K874">
        <v>69</v>
      </c>
      <c r="L874" t="s">
        <v>2871</v>
      </c>
      <c r="N874" t="s">
        <v>9482</v>
      </c>
      <c r="O874" t="s">
        <v>10865</v>
      </c>
      <c r="P874" t="s">
        <v>12493</v>
      </c>
      <c r="S874" t="s">
        <v>4740</v>
      </c>
      <c r="T874" t="s">
        <v>4740</v>
      </c>
      <c r="U874" t="s">
        <v>14334</v>
      </c>
      <c r="V874" t="s">
        <v>14788</v>
      </c>
      <c r="W874" t="s">
        <v>14790</v>
      </c>
      <c r="X874" t="s">
        <v>15644</v>
      </c>
      <c r="Y874" t="s">
        <v>17741</v>
      </c>
      <c r="Z874" t="s">
        <v>8343</v>
      </c>
      <c r="AA874">
        <v>10000703185</v>
      </c>
      <c r="AB874" t="s">
        <v>8912</v>
      </c>
      <c r="AC874" t="s">
        <v>19351</v>
      </c>
      <c r="AD874" t="s">
        <v>19355</v>
      </c>
      <c r="AE874" t="s">
        <v>19982</v>
      </c>
      <c r="AF874" t="s">
        <v>39</v>
      </c>
      <c r="AG874" t="s">
        <v>39</v>
      </c>
      <c r="AH874" t="s">
        <v>39</v>
      </c>
      <c r="AI874" t="s">
        <v>39</v>
      </c>
      <c r="AJ874" t="s">
        <v>39</v>
      </c>
      <c r="AK874" s="4" t="str">
        <f>IFERROR(VLOOKUP(C874,mapped!$A:$C,3,FALSE)," ")</f>
        <v xml:space="preserve"> </v>
      </c>
      <c r="AL874" s="4" t="str">
        <f>IF(D874="XFMR",IFERROR(VLOOKUP(AK874,AuctionMapping2019SEP_AUTOS!$B:$J,5,FALSE)," "),IFERROR(VLOOKUP(AK874,AuctionMapping2019SEP_LINES!$C:$J,4,FALSE)," "))</f>
        <v xml:space="preserve"> </v>
      </c>
      <c r="AM874" s="4" t="str">
        <f>IF(D874="XFMR",IFERROR(VLOOKUP(AK874,AuctionMapping2019SEP_AUTOS!$B:$J,6,FALSE)," "),IFERROR(VLOOKUP(AK874,AuctionMapping2019SEP_LINES!$C:$J,5,FALSE)," "))</f>
        <v xml:space="preserve"> </v>
      </c>
      <c r="AN874" s="4" t="str">
        <f>IF(D874="XFMR",IFERROR(VLOOKUP(AK874,AuctionMapping2019SEP_AUTOS!$B:$J,7,FALSE)," "),IFERROR(VLOOKUP(AK874,AuctionMapping2019SEP_LINES!$C:$J,6,FALSE)," "))</f>
        <v xml:space="preserve"> </v>
      </c>
      <c r="AO874" s="4" t="str">
        <f>IF(D874="XFMR",IFERROR(VLOOKUP(AK874,AuctionMapping2019SEP_AUTOS!$B:$J,8,FALSE)," "),IFERROR(VLOOKUP(AK874,AuctionMapping2019SEP_LINES!$C:$J,7,FALSE)," "))</f>
        <v xml:space="preserve"> </v>
      </c>
      <c r="AP874" s="4" t="str">
        <f>IF(D874="XFMR",IFERROR(VLOOKUP(AK874,AuctionMapping2019SEP_AUTOS!$B:$J,9,FALSE)," "),IFERROR(VLOOKUP(AK874,AuctionMapping2019SEP_LINES!$C:$J,8,FALSE)," "))</f>
        <v xml:space="preserve"> </v>
      </c>
    </row>
    <row r="875" spans="1:42" hidden="1" x14ac:dyDescent="0.25">
      <c r="A875" t="s">
        <v>912</v>
      </c>
      <c r="B875" t="s">
        <v>2872</v>
      </c>
      <c r="C875" t="s">
        <v>4741</v>
      </c>
      <c r="D875" t="s">
        <v>6110</v>
      </c>
      <c r="E875">
        <v>10002872039</v>
      </c>
      <c r="F875" t="s">
        <v>6862</v>
      </c>
      <c r="G875" t="s">
        <v>8382</v>
      </c>
      <c r="H875">
        <v>10000699615</v>
      </c>
      <c r="I875" t="s">
        <v>8912</v>
      </c>
      <c r="J875" t="s">
        <v>8915</v>
      </c>
      <c r="K875">
        <v>69</v>
      </c>
      <c r="L875" t="s">
        <v>2872</v>
      </c>
      <c r="N875" t="s">
        <v>9483</v>
      </c>
      <c r="O875" t="s">
        <v>10866</v>
      </c>
      <c r="P875" t="s">
        <v>12494</v>
      </c>
      <c r="S875" t="s">
        <v>4741</v>
      </c>
      <c r="T875" t="s">
        <v>4741</v>
      </c>
      <c r="U875" t="s">
        <v>10866</v>
      </c>
      <c r="V875" t="s">
        <v>14788</v>
      </c>
      <c r="W875" t="s">
        <v>14791</v>
      </c>
      <c r="X875" t="s">
        <v>15645</v>
      </c>
      <c r="Y875" t="s">
        <v>17742</v>
      </c>
      <c r="Z875" t="s">
        <v>8339</v>
      </c>
      <c r="AA875">
        <v>10000702799</v>
      </c>
      <c r="AB875" t="s">
        <v>8912</v>
      </c>
      <c r="AC875" t="s">
        <v>19352</v>
      </c>
      <c r="AD875" t="s">
        <v>19352</v>
      </c>
      <c r="AE875" t="s">
        <v>19983</v>
      </c>
      <c r="AF875" t="s">
        <v>39</v>
      </c>
      <c r="AG875" t="s">
        <v>39</v>
      </c>
      <c r="AH875" t="s">
        <v>39</v>
      </c>
      <c r="AI875" t="s">
        <v>39</v>
      </c>
      <c r="AJ875" t="s">
        <v>39</v>
      </c>
      <c r="AK875" s="4" t="str">
        <f>IFERROR(VLOOKUP(C875,mapped!$A:$C,3,FALSE)," ")</f>
        <v xml:space="preserve"> </v>
      </c>
      <c r="AL875" s="4" t="str">
        <f>IF(D875="XFMR",IFERROR(VLOOKUP(AK875,AuctionMapping2019SEP_AUTOS!$B:$J,5,FALSE)," "),IFERROR(VLOOKUP(AK875,AuctionMapping2019SEP_LINES!$C:$J,4,FALSE)," "))</f>
        <v xml:space="preserve"> </v>
      </c>
      <c r="AM875" s="4" t="str">
        <f>IF(D875="XFMR",IFERROR(VLOOKUP(AK875,AuctionMapping2019SEP_AUTOS!$B:$J,6,FALSE)," "),IFERROR(VLOOKUP(AK875,AuctionMapping2019SEP_LINES!$C:$J,5,FALSE)," "))</f>
        <v xml:space="preserve"> </v>
      </c>
      <c r="AN875" s="4" t="str">
        <f>IF(D875="XFMR",IFERROR(VLOOKUP(AK875,AuctionMapping2019SEP_AUTOS!$B:$J,7,FALSE)," "),IFERROR(VLOOKUP(AK875,AuctionMapping2019SEP_LINES!$C:$J,6,FALSE)," "))</f>
        <v xml:space="preserve"> </v>
      </c>
      <c r="AO875" s="4" t="str">
        <f>IF(D875="XFMR",IFERROR(VLOOKUP(AK875,AuctionMapping2019SEP_AUTOS!$B:$J,8,FALSE)," "),IFERROR(VLOOKUP(AK875,AuctionMapping2019SEP_LINES!$C:$J,7,FALSE)," "))</f>
        <v xml:space="preserve"> </v>
      </c>
      <c r="AP875" s="4" t="str">
        <f>IF(D875="XFMR",IFERROR(VLOOKUP(AK875,AuctionMapping2019SEP_AUTOS!$B:$J,9,FALSE)," "),IFERROR(VLOOKUP(AK875,AuctionMapping2019SEP_LINES!$C:$J,8,FALSE)," "))</f>
        <v xml:space="preserve"> </v>
      </c>
    </row>
    <row r="876" spans="1:42" hidden="1" x14ac:dyDescent="0.25">
      <c r="A876" t="s">
        <v>913</v>
      </c>
      <c r="B876" t="s">
        <v>2873</v>
      </c>
      <c r="C876" t="s">
        <v>4742</v>
      </c>
      <c r="D876" t="s">
        <v>6110</v>
      </c>
      <c r="E876">
        <v>10002910918</v>
      </c>
      <c r="F876" t="s">
        <v>6863</v>
      </c>
      <c r="G876" t="s">
        <v>7863</v>
      </c>
      <c r="H876">
        <v>10000699450</v>
      </c>
      <c r="I876" t="s">
        <v>8912</v>
      </c>
      <c r="J876" t="s">
        <v>8915</v>
      </c>
      <c r="K876">
        <v>138</v>
      </c>
      <c r="L876" t="s">
        <v>2873</v>
      </c>
      <c r="N876" t="s">
        <v>9483</v>
      </c>
      <c r="O876" t="s">
        <v>10867</v>
      </c>
      <c r="P876" t="s">
        <v>12495</v>
      </c>
      <c r="S876" t="s">
        <v>4742</v>
      </c>
      <c r="T876" t="s">
        <v>4742</v>
      </c>
      <c r="U876" t="s">
        <v>14335</v>
      </c>
      <c r="V876" t="s">
        <v>14788</v>
      </c>
      <c r="W876" t="s">
        <v>14790</v>
      </c>
      <c r="X876" t="s">
        <v>15646</v>
      </c>
      <c r="Y876" t="s">
        <v>17743</v>
      </c>
      <c r="Z876" t="s">
        <v>8026</v>
      </c>
      <c r="AA876">
        <v>10000701976</v>
      </c>
      <c r="AB876" t="s">
        <v>8912</v>
      </c>
      <c r="AC876" t="s">
        <v>19351</v>
      </c>
      <c r="AD876" t="s">
        <v>19351</v>
      </c>
      <c r="AE876" t="s">
        <v>19984</v>
      </c>
      <c r="AF876" t="s">
        <v>39</v>
      </c>
      <c r="AG876" t="s">
        <v>39</v>
      </c>
      <c r="AH876" t="s">
        <v>39</v>
      </c>
      <c r="AI876" t="s">
        <v>39</v>
      </c>
      <c r="AJ876" t="s">
        <v>39</v>
      </c>
      <c r="AK876" s="4" t="str">
        <f>IFERROR(VLOOKUP(C876,mapped!$A:$C,3,FALSE)," ")</f>
        <v xml:space="preserve"> </v>
      </c>
      <c r="AL876" s="4" t="str">
        <f>IF(D876="XFMR",IFERROR(VLOOKUP(AK876,AuctionMapping2019SEP_AUTOS!$B:$J,5,FALSE)," "),IFERROR(VLOOKUP(AK876,AuctionMapping2019SEP_LINES!$C:$J,4,FALSE)," "))</f>
        <v xml:space="preserve"> </v>
      </c>
      <c r="AM876" s="4" t="str">
        <f>IF(D876="XFMR",IFERROR(VLOOKUP(AK876,AuctionMapping2019SEP_AUTOS!$B:$J,6,FALSE)," "),IFERROR(VLOOKUP(AK876,AuctionMapping2019SEP_LINES!$C:$J,5,FALSE)," "))</f>
        <v xml:space="preserve"> </v>
      </c>
      <c r="AN876" s="4" t="str">
        <f>IF(D876="XFMR",IFERROR(VLOOKUP(AK876,AuctionMapping2019SEP_AUTOS!$B:$J,7,FALSE)," "),IFERROR(VLOOKUP(AK876,AuctionMapping2019SEP_LINES!$C:$J,6,FALSE)," "))</f>
        <v xml:space="preserve"> </v>
      </c>
      <c r="AO876" s="4" t="str">
        <f>IF(D876="XFMR",IFERROR(VLOOKUP(AK876,AuctionMapping2019SEP_AUTOS!$B:$J,8,FALSE)," "),IFERROR(VLOOKUP(AK876,AuctionMapping2019SEP_LINES!$C:$J,7,FALSE)," "))</f>
        <v xml:space="preserve"> </v>
      </c>
      <c r="AP876" s="4" t="str">
        <f>IF(D876="XFMR",IFERROR(VLOOKUP(AK876,AuctionMapping2019SEP_AUTOS!$B:$J,9,FALSE)," "),IFERROR(VLOOKUP(AK876,AuctionMapping2019SEP_LINES!$C:$J,8,FALSE)," "))</f>
        <v xml:space="preserve"> </v>
      </c>
    </row>
    <row r="877" spans="1:42" hidden="1" x14ac:dyDescent="0.25">
      <c r="A877" t="s">
        <v>914</v>
      </c>
      <c r="B877" t="s">
        <v>2873</v>
      </c>
      <c r="C877" t="s">
        <v>4743</v>
      </c>
      <c r="D877" t="s">
        <v>6110</v>
      </c>
      <c r="E877">
        <v>10002898134</v>
      </c>
      <c r="F877" t="s">
        <v>6449</v>
      </c>
      <c r="G877" t="s">
        <v>7863</v>
      </c>
      <c r="H877">
        <v>10000699450</v>
      </c>
      <c r="I877" t="s">
        <v>8912</v>
      </c>
      <c r="J877" t="s">
        <v>8915</v>
      </c>
      <c r="K877">
        <v>138</v>
      </c>
      <c r="L877" t="s">
        <v>2873</v>
      </c>
      <c r="N877" t="s">
        <v>9483</v>
      </c>
      <c r="O877" t="s">
        <v>10867</v>
      </c>
      <c r="P877" t="s">
        <v>12495</v>
      </c>
      <c r="S877" t="s">
        <v>4743</v>
      </c>
      <c r="T877" t="s">
        <v>4743</v>
      </c>
      <c r="U877" t="s">
        <v>14335</v>
      </c>
      <c r="V877" t="s">
        <v>14788</v>
      </c>
      <c r="W877" t="s">
        <v>14790</v>
      </c>
      <c r="X877" t="s">
        <v>15646</v>
      </c>
      <c r="Y877" t="s">
        <v>17744</v>
      </c>
      <c r="Z877" t="s">
        <v>8026</v>
      </c>
      <c r="AA877">
        <v>10000701976</v>
      </c>
      <c r="AB877" t="s">
        <v>8912</v>
      </c>
      <c r="AC877" t="s">
        <v>19351</v>
      </c>
      <c r="AD877" t="s">
        <v>19351</v>
      </c>
      <c r="AE877" t="s">
        <v>19985</v>
      </c>
      <c r="AF877" t="s">
        <v>39</v>
      </c>
      <c r="AG877" t="s">
        <v>39</v>
      </c>
      <c r="AH877" t="s">
        <v>39</v>
      </c>
      <c r="AI877" t="s">
        <v>39</v>
      </c>
      <c r="AJ877" t="s">
        <v>39</v>
      </c>
      <c r="AK877" s="4" t="str">
        <f>IFERROR(VLOOKUP(C877,mapped!$A:$C,3,FALSE)," ")</f>
        <v xml:space="preserve"> </v>
      </c>
      <c r="AL877" s="4" t="str">
        <f>IF(D877="XFMR",IFERROR(VLOOKUP(AK877,AuctionMapping2019SEP_AUTOS!$B:$J,5,FALSE)," "),IFERROR(VLOOKUP(AK877,AuctionMapping2019SEP_LINES!$C:$J,4,FALSE)," "))</f>
        <v xml:space="preserve"> </v>
      </c>
      <c r="AM877" s="4" t="str">
        <f>IF(D877="XFMR",IFERROR(VLOOKUP(AK877,AuctionMapping2019SEP_AUTOS!$B:$J,6,FALSE)," "),IFERROR(VLOOKUP(AK877,AuctionMapping2019SEP_LINES!$C:$J,5,FALSE)," "))</f>
        <v xml:space="preserve"> </v>
      </c>
      <c r="AN877" s="4" t="str">
        <f>IF(D877="XFMR",IFERROR(VLOOKUP(AK877,AuctionMapping2019SEP_AUTOS!$B:$J,7,FALSE)," "),IFERROR(VLOOKUP(AK877,AuctionMapping2019SEP_LINES!$C:$J,6,FALSE)," "))</f>
        <v xml:space="preserve"> </v>
      </c>
      <c r="AO877" s="4" t="str">
        <f>IF(D877="XFMR",IFERROR(VLOOKUP(AK877,AuctionMapping2019SEP_AUTOS!$B:$J,8,FALSE)," "),IFERROR(VLOOKUP(AK877,AuctionMapping2019SEP_LINES!$C:$J,7,FALSE)," "))</f>
        <v xml:space="preserve"> </v>
      </c>
      <c r="AP877" s="4" t="str">
        <f>IF(D877="XFMR",IFERROR(VLOOKUP(AK877,AuctionMapping2019SEP_AUTOS!$B:$J,9,FALSE)," "),IFERROR(VLOOKUP(AK877,AuctionMapping2019SEP_LINES!$C:$J,8,FALSE)," "))</f>
        <v xml:space="preserve"> </v>
      </c>
    </row>
    <row r="878" spans="1:42" hidden="1" x14ac:dyDescent="0.25">
      <c r="A878" t="s">
        <v>915</v>
      </c>
      <c r="B878" t="s">
        <v>2874</v>
      </c>
      <c r="C878" t="s">
        <v>4744</v>
      </c>
      <c r="D878" t="s">
        <v>6111</v>
      </c>
      <c r="E878">
        <v>10002231283</v>
      </c>
      <c r="F878" t="s">
        <v>6864</v>
      </c>
      <c r="G878" t="s">
        <v>8383</v>
      </c>
      <c r="H878">
        <v>10000701002</v>
      </c>
      <c r="I878" t="s">
        <v>8911</v>
      </c>
      <c r="J878" t="s">
        <v>8915</v>
      </c>
      <c r="K878">
        <v>138</v>
      </c>
      <c r="L878" t="s">
        <v>2874</v>
      </c>
      <c r="N878" t="s">
        <v>9484</v>
      </c>
      <c r="O878" t="s">
        <v>10868</v>
      </c>
      <c r="P878" t="s">
        <v>12496</v>
      </c>
      <c r="S878" t="s">
        <v>4744</v>
      </c>
      <c r="T878" t="s">
        <v>4744</v>
      </c>
      <c r="U878" t="s">
        <v>14336</v>
      </c>
      <c r="V878" t="s">
        <v>14788</v>
      </c>
      <c r="W878" t="s">
        <v>14790</v>
      </c>
      <c r="X878" t="s">
        <v>15647</v>
      </c>
      <c r="Y878" t="s">
        <v>17143</v>
      </c>
      <c r="AC878" t="s">
        <v>19351</v>
      </c>
      <c r="AD878" t="s">
        <v>19351</v>
      </c>
      <c r="AE878" t="s">
        <v>17143</v>
      </c>
      <c r="AF878" t="s">
        <v>39</v>
      </c>
      <c r="AG878" t="s">
        <v>39</v>
      </c>
      <c r="AH878" t="s">
        <v>39</v>
      </c>
      <c r="AI878" t="s">
        <v>39</v>
      </c>
      <c r="AJ878" t="s">
        <v>39</v>
      </c>
      <c r="AK878" s="4" t="str">
        <f>IFERROR(VLOOKUP(C878,mapped!$A:$C,3,FALSE)," ")</f>
        <v xml:space="preserve"> </v>
      </c>
      <c r="AL878" s="4" t="str">
        <f>IF(D878="XFMR",IFERROR(VLOOKUP(AK878,AuctionMapping2019SEP_AUTOS!$B:$J,5,FALSE)," "),IFERROR(VLOOKUP(AK878,AuctionMapping2019SEP_LINES!$C:$J,4,FALSE)," "))</f>
        <v xml:space="preserve"> </v>
      </c>
      <c r="AM878" s="4" t="str">
        <f>IF(D878="XFMR",IFERROR(VLOOKUP(AK878,AuctionMapping2019SEP_AUTOS!$B:$J,6,FALSE)," "),IFERROR(VLOOKUP(AK878,AuctionMapping2019SEP_LINES!$C:$J,5,FALSE)," "))</f>
        <v xml:space="preserve"> </v>
      </c>
      <c r="AN878" s="4" t="str">
        <f>IF(D878="XFMR",IFERROR(VLOOKUP(AK878,AuctionMapping2019SEP_AUTOS!$B:$J,7,FALSE)," "),IFERROR(VLOOKUP(AK878,AuctionMapping2019SEP_LINES!$C:$J,6,FALSE)," "))</f>
        <v xml:space="preserve"> </v>
      </c>
      <c r="AO878" s="4" t="str">
        <f>IF(D878="XFMR",IFERROR(VLOOKUP(AK878,AuctionMapping2019SEP_AUTOS!$B:$J,8,FALSE)," "),IFERROR(VLOOKUP(AK878,AuctionMapping2019SEP_LINES!$C:$J,7,FALSE)," "))</f>
        <v xml:space="preserve"> </v>
      </c>
      <c r="AP878" s="4" t="str">
        <f>IF(D878="XFMR",IFERROR(VLOOKUP(AK878,AuctionMapping2019SEP_AUTOS!$B:$J,9,FALSE)," "),IFERROR(VLOOKUP(AK878,AuctionMapping2019SEP_LINES!$C:$J,8,FALSE)," "))</f>
        <v xml:space="preserve"> </v>
      </c>
    </row>
    <row r="879" spans="1:42" hidden="1" x14ac:dyDescent="0.25">
      <c r="A879" t="s">
        <v>916</v>
      </c>
      <c r="B879" t="s">
        <v>2875</v>
      </c>
      <c r="C879" t="s">
        <v>4745</v>
      </c>
      <c r="D879" t="s">
        <v>6110</v>
      </c>
      <c r="E879">
        <v>10002881297</v>
      </c>
      <c r="F879" t="s">
        <v>6865</v>
      </c>
      <c r="G879" t="s">
        <v>8384</v>
      </c>
      <c r="H879">
        <v>10000699873</v>
      </c>
      <c r="I879" t="s">
        <v>8913</v>
      </c>
      <c r="J879" t="s">
        <v>8915</v>
      </c>
      <c r="K879">
        <v>69</v>
      </c>
      <c r="L879" t="s">
        <v>2875</v>
      </c>
      <c r="N879" t="s">
        <v>9485</v>
      </c>
      <c r="O879" t="s">
        <v>2877</v>
      </c>
      <c r="P879" t="s">
        <v>12497</v>
      </c>
      <c r="S879" t="s">
        <v>4745</v>
      </c>
      <c r="T879" t="s">
        <v>4745</v>
      </c>
      <c r="U879" t="s">
        <v>2877</v>
      </c>
      <c r="V879" t="s">
        <v>14788</v>
      </c>
      <c r="W879" t="s">
        <v>14790</v>
      </c>
      <c r="X879" t="s">
        <v>15648</v>
      </c>
      <c r="Y879" t="s">
        <v>17745</v>
      </c>
      <c r="Z879" t="s">
        <v>7959</v>
      </c>
      <c r="AA879">
        <v>10000701290</v>
      </c>
      <c r="AB879" t="s">
        <v>8913</v>
      </c>
      <c r="AC879" t="s">
        <v>19351</v>
      </c>
      <c r="AD879" t="s">
        <v>19351</v>
      </c>
      <c r="AE879" t="s">
        <v>19986</v>
      </c>
      <c r="AF879" t="s">
        <v>39</v>
      </c>
      <c r="AG879" t="s">
        <v>39</v>
      </c>
      <c r="AH879" t="s">
        <v>39</v>
      </c>
      <c r="AI879" t="s">
        <v>39</v>
      </c>
      <c r="AJ879" t="s">
        <v>39</v>
      </c>
      <c r="AK879" s="4" t="str">
        <f>IFERROR(VLOOKUP(C879,mapped!$A:$C,3,FALSE)," ")</f>
        <v xml:space="preserve"> </v>
      </c>
      <c r="AL879" s="4" t="str">
        <f>IF(D879="XFMR",IFERROR(VLOOKUP(AK879,AuctionMapping2019SEP_AUTOS!$B:$J,5,FALSE)," "),IFERROR(VLOOKUP(AK879,AuctionMapping2019SEP_LINES!$C:$J,4,FALSE)," "))</f>
        <v xml:space="preserve"> </v>
      </c>
      <c r="AM879" s="4" t="str">
        <f>IF(D879="XFMR",IFERROR(VLOOKUP(AK879,AuctionMapping2019SEP_AUTOS!$B:$J,6,FALSE)," "),IFERROR(VLOOKUP(AK879,AuctionMapping2019SEP_LINES!$C:$J,5,FALSE)," "))</f>
        <v xml:space="preserve"> </v>
      </c>
      <c r="AN879" s="4" t="str">
        <f>IF(D879="XFMR",IFERROR(VLOOKUP(AK879,AuctionMapping2019SEP_AUTOS!$B:$J,7,FALSE)," "),IFERROR(VLOOKUP(AK879,AuctionMapping2019SEP_LINES!$C:$J,6,FALSE)," "))</f>
        <v xml:space="preserve"> </v>
      </c>
      <c r="AO879" s="4" t="str">
        <f>IF(D879="XFMR",IFERROR(VLOOKUP(AK879,AuctionMapping2019SEP_AUTOS!$B:$J,8,FALSE)," "),IFERROR(VLOOKUP(AK879,AuctionMapping2019SEP_LINES!$C:$J,7,FALSE)," "))</f>
        <v xml:space="preserve"> </v>
      </c>
      <c r="AP879" s="4" t="str">
        <f>IF(D879="XFMR",IFERROR(VLOOKUP(AK879,AuctionMapping2019SEP_AUTOS!$B:$J,9,FALSE)," "),IFERROR(VLOOKUP(AK879,AuctionMapping2019SEP_LINES!$C:$J,8,FALSE)," "))</f>
        <v xml:space="preserve"> </v>
      </c>
    </row>
    <row r="880" spans="1:42" hidden="1" x14ac:dyDescent="0.25">
      <c r="A880" t="s">
        <v>917</v>
      </c>
      <c r="B880" t="s">
        <v>2876</v>
      </c>
      <c r="C880" t="s">
        <v>4746</v>
      </c>
      <c r="D880" t="s">
        <v>6110</v>
      </c>
      <c r="E880">
        <v>10002739478</v>
      </c>
      <c r="F880" t="s">
        <v>6866</v>
      </c>
      <c r="G880" t="s">
        <v>8385</v>
      </c>
      <c r="H880">
        <v>10002739472</v>
      </c>
      <c r="I880" t="s">
        <v>8912</v>
      </c>
      <c r="J880" t="s">
        <v>8915</v>
      </c>
      <c r="K880">
        <v>69</v>
      </c>
      <c r="L880" t="s">
        <v>2876</v>
      </c>
      <c r="N880" t="s">
        <v>9486</v>
      </c>
      <c r="O880" t="s">
        <v>10869</v>
      </c>
      <c r="P880" t="s">
        <v>12498</v>
      </c>
      <c r="S880" t="s">
        <v>4746</v>
      </c>
      <c r="T880" t="s">
        <v>4746</v>
      </c>
      <c r="U880" t="s">
        <v>10869</v>
      </c>
      <c r="V880" t="s">
        <v>14788</v>
      </c>
      <c r="W880" t="s">
        <v>14790</v>
      </c>
      <c r="X880" t="s">
        <v>15649</v>
      </c>
      <c r="Y880" t="s">
        <v>17746</v>
      </c>
      <c r="Z880" t="s">
        <v>7934</v>
      </c>
      <c r="AA880">
        <v>10000701741</v>
      </c>
      <c r="AB880" t="s">
        <v>8912</v>
      </c>
      <c r="AC880" t="s">
        <v>19351</v>
      </c>
      <c r="AD880" t="s">
        <v>19351</v>
      </c>
      <c r="AE880" t="s">
        <v>19987</v>
      </c>
      <c r="AF880" t="s">
        <v>39</v>
      </c>
      <c r="AG880" t="s">
        <v>39</v>
      </c>
      <c r="AH880" t="s">
        <v>39</v>
      </c>
      <c r="AI880" t="s">
        <v>39</v>
      </c>
      <c r="AJ880" t="s">
        <v>39</v>
      </c>
      <c r="AK880" s="4" t="str">
        <f>IFERROR(VLOOKUP(C880,mapped!$A:$C,3,FALSE)," ")</f>
        <v xml:space="preserve"> </v>
      </c>
      <c r="AL880" s="4" t="str">
        <f>IF(D880="XFMR",IFERROR(VLOOKUP(AK880,AuctionMapping2019SEP_AUTOS!$B:$J,5,FALSE)," "),IFERROR(VLOOKUP(AK880,AuctionMapping2019SEP_LINES!$C:$J,4,FALSE)," "))</f>
        <v xml:space="preserve"> </v>
      </c>
      <c r="AM880" s="4" t="str">
        <f>IF(D880="XFMR",IFERROR(VLOOKUP(AK880,AuctionMapping2019SEP_AUTOS!$B:$J,6,FALSE)," "),IFERROR(VLOOKUP(AK880,AuctionMapping2019SEP_LINES!$C:$J,5,FALSE)," "))</f>
        <v xml:space="preserve"> </v>
      </c>
      <c r="AN880" s="4" t="str">
        <f>IF(D880="XFMR",IFERROR(VLOOKUP(AK880,AuctionMapping2019SEP_AUTOS!$B:$J,7,FALSE)," "),IFERROR(VLOOKUP(AK880,AuctionMapping2019SEP_LINES!$C:$J,6,FALSE)," "))</f>
        <v xml:space="preserve"> </v>
      </c>
      <c r="AO880" s="4" t="str">
        <f>IF(D880="XFMR",IFERROR(VLOOKUP(AK880,AuctionMapping2019SEP_AUTOS!$B:$J,8,FALSE)," "),IFERROR(VLOOKUP(AK880,AuctionMapping2019SEP_LINES!$C:$J,7,FALSE)," "))</f>
        <v xml:space="preserve"> </v>
      </c>
      <c r="AP880" s="4" t="str">
        <f>IF(D880="XFMR",IFERROR(VLOOKUP(AK880,AuctionMapping2019SEP_AUTOS!$B:$J,9,FALSE)," "),IFERROR(VLOOKUP(AK880,AuctionMapping2019SEP_LINES!$C:$J,8,FALSE)," "))</f>
        <v xml:space="preserve"> </v>
      </c>
    </row>
    <row r="881" spans="1:42" hidden="1" x14ac:dyDescent="0.25">
      <c r="A881" t="s">
        <v>918</v>
      </c>
      <c r="B881" t="s">
        <v>2877</v>
      </c>
      <c r="C881" t="s">
        <v>4747</v>
      </c>
      <c r="D881" t="s">
        <v>6110</v>
      </c>
      <c r="E881">
        <v>10002876164</v>
      </c>
      <c r="F881" t="s">
        <v>6208</v>
      </c>
      <c r="G881" t="s">
        <v>7841</v>
      </c>
      <c r="H881">
        <v>10000699666</v>
      </c>
      <c r="I881" t="s">
        <v>8911</v>
      </c>
      <c r="J881" t="s">
        <v>8915</v>
      </c>
      <c r="K881">
        <v>138</v>
      </c>
      <c r="L881" t="s">
        <v>2877</v>
      </c>
      <c r="N881" t="s">
        <v>2877</v>
      </c>
      <c r="O881" t="s">
        <v>10870</v>
      </c>
      <c r="P881" t="s">
        <v>12499</v>
      </c>
      <c r="S881" t="s">
        <v>4747</v>
      </c>
      <c r="T881" t="s">
        <v>4747</v>
      </c>
      <c r="U881" t="s">
        <v>10870</v>
      </c>
      <c r="V881" t="s">
        <v>14788</v>
      </c>
      <c r="W881" t="s">
        <v>14791</v>
      </c>
      <c r="X881" t="s">
        <v>15650</v>
      </c>
      <c r="Y881" t="s">
        <v>17747</v>
      </c>
      <c r="Z881" t="s">
        <v>7901</v>
      </c>
      <c r="AA881">
        <v>10002663634</v>
      </c>
      <c r="AB881" t="s">
        <v>8911</v>
      </c>
      <c r="AC881" t="s">
        <v>19352</v>
      </c>
      <c r="AD881" t="s">
        <v>19352</v>
      </c>
      <c r="AE881" t="s">
        <v>19988</v>
      </c>
      <c r="AF881" t="s">
        <v>39</v>
      </c>
      <c r="AG881" t="s">
        <v>39</v>
      </c>
      <c r="AH881" t="s">
        <v>39</v>
      </c>
      <c r="AI881" t="s">
        <v>39</v>
      </c>
      <c r="AJ881" t="s">
        <v>39</v>
      </c>
      <c r="AK881" s="4" t="str">
        <f>IFERROR(VLOOKUP(C881,mapped!$A:$C,3,FALSE)," ")</f>
        <v xml:space="preserve"> </v>
      </c>
      <c r="AL881" s="4" t="str">
        <f>IF(D881="XFMR",IFERROR(VLOOKUP(AK881,AuctionMapping2019SEP_AUTOS!$B:$J,5,FALSE)," "),IFERROR(VLOOKUP(AK881,AuctionMapping2019SEP_LINES!$C:$J,4,FALSE)," "))</f>
        <v xml:space="preserve"> </v>
      </c>
      <c r="AM881" s="4" t="str">
        <f>IF(D881="XFMR",IFERROR(VLOOKUP(AK881,AuctionMapping2019SEP_AUTOS!$B:$J,6,FALSE)," "),IFERROR(VLOOKUP(AK881,AuctionMapping2019SEP_LINES!$C:$J,5,FALSE)," "))</f>
        <v xml:space="preserve"> </v>
      </c>
      <c r="AN881" s="4" t="str">
        <f>IF(D881="XFMR",IFERROR(VLOOKUP(AK881,AuctionMapping2019SEP_AUTOS!$B:$J,7,FALSE)," "),IFERROR(VLOOKUP(AK881,AuctionMapping2019SEP_LINES!$C:$J,6,FALSE)," "))</f>
        <v xml:space="preserve"> </v>
      </c>
      <c r="AO881" s="4" t="str">
        <f>IF(D881="XFMR",IFERROR(VLOOKUP(AK881,AuctionMapping2019SEP_AUTOS!$B:$J,8,FALSE)," "),IFERROR(VLOOKUP(AK881,AuctionMapping2019SEP_LINES!$C:$J,7,FALSE)," "))</f>
        <v xml:space="preserve"> </v>
      </c>
      <c r="AP881" s="4" t="str">
        <f>IF(D881="XFMR",IFERROR(VLOOKUP(AK881,AuctionMapping2019SEP_AUTOS!$B:$J,9,FALSE)," "),IFERROR(VLOOKUP(AK881,AuctionMapping2019SEP_LINES!$C:$J,8,FALSE)," "))</f>
        <v xml:space="preserve"> </v>
      </c>
    </row>
    <row r="882" spans="1:42" hidden="1" x14ac:dyDescent="0.25">
      <c r="A882" t="s">
        <v>919</v>
      </c>
      <c r="B882" t="s">
        <v>2878</v>
      </c>
      <c r="C882" t="s">
        <v>4748</v>
      </c>
      <c r="D882" t="s">
        <v>6110</v>
      </c>
      <c r="E882">
        <v>10002883205</v>
      </c>
      <c r="F882" t="s">
        <v>6867</v>
      </c>
      <c r="G882" t="s">
        <v>8384</v>
      </c>
      <c r="H882">
        <v>10000699873</v>
      </c>
      <c r="I882" t="s">
        <v>8913</v>
      </c>
      <c r="J882" t="s">
        <v>8915</v>
      </c>
      <c r="K882">
        <v>69</v>
      </c>
      <c r="L882" t="s">
        <v>2878</v>
      </c>
      <c r="N882" t="s">
        <v>2878</v>
      </c>
      <c r="O882" t="s">
        <v>10871</v>
      </c>
      <c r="P882" t="s">
        <v>12500</v>
      </c>
      <c r="S882" t="s">
        <v>4748</v>
      </c>
      <c r="T882" t="s">
        <v>4748</v>
      </c>
      <c r="U882" t="s">
        <v>14337</v>
      </c>
      <c r="V882" t="s">
        <v>14788</v>
      </c>
      <c r="W882" t="s">
        <v>14790</v>
      </c>
      <c r="X882" t="s">
        <v>15651</v>
      </c>
      <c r="Y882" t="s">
        <v>17748</v>
      </c>
      <c r="Z882" t="s">
        <v>19035</v>
      </c>
      <c r="AA882">
        <v>10000701188</v>
      </c>
      <c r="AB882" t="s">
        <v>8913</v>
      </c>
      <c r="AC882" t="s">
        <v>19351</v>
      </c>
      <c r="AD882" t="s">
        <v>19351</v>
      </c>
      <c r="AE882" t="s">
        <v>17748</v>
      </c>
      <c r="AF882" t="s">
        <v>39</v>
      </c>
      <c r="AG882" t="s">
        <v>39</v>
      </c>
      <c r="AH882" t="s">
        <v>39</v>
      </c>
      <c r="AI882" t="s">
        <v>39</v>
      </c>
      <c r="AJ882" t="s">
        <v>39</v>
      </c>
      <c r="AK882" s="4" t="str">
        <f>IFERROR(VLOOKUP(C882,mapped!$A:$C,3,FALSE)," ")</f>
        <v xml:space="preserve"> </v>
      </c>
      <c r="AL882" s="4" t="str">
        <f>IF(D882="XFMR",IFERROR(VLOOKUP(AK882,AuctionMapping2019SEP_AUTOS!$B:$J,5,FALSE)," "),IFERROR(VLOOKUP(AK882,AuctionMapping2019SEP_LINES!$C:$J,4,FALSE)," "))</f>
        <v xml:space="preserve"> </v>
      </c>
      <c r="AM882" s="4" t="str">
        <f>IF(D882="XFMR",IFERROR(VLOOKUP(AK882,AuctionMapping2019SEP_AUTOS!$B:$J,6,FALSE)," "),IFERROR(VLOOKUP(AK882,AuctionMapping2019SEP_LINES!$C:$J,5,FALSE)," "))</f>
        <v xml:space="preserve"> </v>
      </c>
      <c r="AN882" s="4" t="str">
        <f>IF(D882="XFMR",IFERROR(VLOOKUP(AK882,AuctionMapping2019SEP_AUTOS!$B:$J,7,FALSE)," "),IFERROR(VLOOKUP(AK882,AuctionMapping2019SEP_LINES!$C:$J,6,FALSE)," "))</f>
        <v xml:space="preserve"> </v>
      </c>
      <c r="AO882" s="4" t="str">
        <f>IF(D882="XFMR",IFERROR(VLOOKUP(AK882,AuctionMapping2019SEP_AUTOS!$B:$J,8,FALSE)," "),IFERROR(VLOOKUP(AK882,AuctionMapping2019SEP_LINES!$C:$J,7,FALSE)," "))</f>
        <v xml:space="preserve"> </v>
      </c>
      <c r="AP882" s="4" t="str">
        <f>IF(D882="XFMR",IFERROR(VLOOKUP(AK882,AuctionMapping2019SEP_AUTOS!$B:$J,9,FALSE)," "),IFERROR(VLOOKUP(AK882,AuctionMapping2019SEP_LINES!$C:$J,8,FALSE)," "))</f>
        <v xml:space="preserve"> </v>
      </c>
    </row>
    <row r="883" spans="1:42" hidden="1" x14ac:dyDescent="0.25">
      <c r="A883" t="s">
        <v>920</v>
      </c>
      <c r="B883" t="s">
        <v>2879</v>
      </c>
      <c r="C883" t="s">
        <v>4749</v>
      </c>
      <c r="D883" t="s">
        <v>6111</v>
      </c>
      <c r="E883">
        <v>10002738763</v>
      </c>
      <c r="F883" t="s">
        <v>6868</v>
      </c>
      <c r="G883" t="s">
        <v>8386</v>
      </c>
      <c r="H883">
        <v>10000701742</v>
      </c>
      <c r="I883" t="s">
        <v>8912</v>
      </c>
      <c r="J883" t="s">
        <v>8915</v>
      </c>
      <c r="K883">
        <v>138</v>
      </c>
      <c r="L883" t="s">
        <v>2879</v>
      </c>
      <c r="N883" t="s">
        <v>9487</v>
      </c>
      <c r="O883" t="s">
        <v>10872</v>
      </c>
      <c r="P883" t="s">
        <v>12501</v>
      </c>
      <c r="S883" t="s">
        <v>4749</v>
      </c>
      <c r="T883" t="s">
        <v>4749</v>
      </c>
      <c r="U883" t="s">
        <v>14338</v>
      </c>
      <c r="V883" t="s">
        <v>14788</v>
      </c>
      <c r="W883" t="s">
        <v>14791</v>
      </c>
      <c r="X883" t="s">
        <v>15652</v>
      </c>
      <c r="Y883" t="s">
        <v>17749</v>
      </c>
      <c r="AC883" t="s">
        <v>19352</v>
      </c>
      <c r="AD883" t="s">
        <v>19353</v>
      </c>
      <c r="AE883" t="s">
        <v>17749</v>
      </c>
      <c r="AF883" t="s">
        <v>39</v>
      </c>
      <c r="AG883" t="s">
        <v>39</v>
      </c>
      <c r="AH883" t="s">
        <v>39</v>
      </c>
      <c r="AI883" t="s">
        <v>39</v>
      </c>
      <c r="AJ883" t="s">
        <v>39</v>
      </c>
      <c r="AK883" s="4" t="str">
        <f>IFERROR(VLOOKUP(C883,mapped!$A:$C,3,FALSE)," ")</f>
        <v xml:space="preserve"> </v>
      </c>
      <c r="AL883" s="4" t="str">
        <f>IF(D883="XFMR",IFERROR(VLOOKUP(AK883,AuctionMapping2019SEP_AUTOS!$B:$J,5,FALSE)," "),IFERROR(VLOOKUP(AK883,AuctionMapping2019SEP_LINES!$C:$J,4,FALSE)," "))</f>
        <v xml:space="preserve"> </v>
      </c>
      <c r="AM883" s="4" t="str">
        <f>IF(D883="XFMR",IFERROR(VLOOKUP(AK883,AuctionMapping2019SEP_AUTOS!$B:$J,6,FALSE)," "),IFERROR(VLOOKUP(AK883,AuctionMapping2019SEP_LINES!$C:$J,5,FALSE)," "))</f>
        <v xml:space="preserve"> </v>
      </c>
      <c r="AN883" s="4" t="str">
        <f>IF(D883="XFMR",IFERROR(VLOOKUP(AK883,AuctionMapping2019SEP_AUTOS!$B:$J,7,FALSE)," "),IFERROR(VLOOKUP(AK883,AuctionMapping2019SEP_LINES!$C:$J,6,FALSE)," "))</f>
        <v xml:space="preserve"> </v>
      </c>
      <c r="AO883" s="4" t="str">
        <f>IF(D883="XFMR",IFERROR(VLOOKUP(AK883,AuctionMapping2019SEP_AUTOS!$B:$J,8,FALSE)," "),IFERROR(VLOOKUP(AK883,AuctionMapping2019SEP_LINES!$C:$J,7,FALSE)," "))</f>
        <v xml:space="preserve"> </v>
      </c>
      <c r="AP883" s="4" t="str">
        <f>IF(D883="XFMR",IFERROR(VLOOKUP(AK883,AuctionMapping2019SEP_AUTOS!$B:$J,9,FALSE)," "),IFERROR(VLOOKUP(AK883,AuctionMapping2019SEP_LINES!$C:$J,8,FALSE)," "))</f>
        <v xml:space="preserve"> </v>
      </c>
    </row>
    <row r="884" spans="1:42" hidden="1" x14ac:dyDescent="0.25">
      <c r="A884" t="s">
        <v>921</v>
      </c>
      <c r="B884" t="s">
        <v>2880</v>
      </c>
      <c r="C884" t="s">
        <v>4750</v>
      </c>
      <c r="D884" t="s">
        <v>6110</v>
      </c>
      <c r="E884">
        <v>10002877952</v>
      </c>
      <c r="F884" t="s">
        <v>6869</v>
      </c>
      <c r="G884" t="s">
        <v>8028</v>
      </c>
      <c r="H884">
        <v>10000701576</v>
      </c>
      <c r="I884" t="s">
        <v>8911</v>
      </c>
      <c r="J884" t="s">
        <v>8915</v>
      </c>
      <c r="K884">
        <v>138</v>
      </c>
      <c r="L884" t="s">
        <v>2880</v>
      </c>
      <c r="N884" t="s">
        <v>9488</v>
      </c>
      <c r="O884" t="s">
        <v>10873</v>
      </c>
      <c r="P884" t="s">
        <v>12502</v>
      </c>
      <c r="S884" t="s">
        <v>4750</v>
      </c>
      <c r="T884" t="s">
        <v>4750</v>
      </c>
      <c r="U884" t="s">
        <v>10873</v>
      </c>
      <c r="V884" t="s">
        <v>14788</v>
      </c>
      <c r="W884" t="s">
        <v>14790</v>
      </c>
      <c r="X884" t="s">
        <v>15653</v>
      </c>
      <c r="Y884" t="s">
        <v>17206</v>
      </c>
      <c r="Z884" t="s">
        <v>19095</v>
      </c>
      <c r="AA884">
        <v>10000702589</v>
      </c>
      <c r="AB884" t="s">
        <v>8911</v>
      </c>
      <c r="AC884" t="s">
        <v>19351</v>
      </c>
      <c r="AD884" t="s">
        <v>19355</v>
      </c>
      <c r="AE884" t="s">
        <v>17206</v>
      </c>
      <c r="AF884" t="s">
        <v>39</v>
      </c>
      <c r="AG884" t="s">
        <v>39</v>
      </c>
      <c r="AH884" t="s">
        <v>39</v>
      </c>
      <c r="AI884" t="s">
        <v>39</v>
      </c>
      <c r="AJ884" t="s">
        <v>39</v>
      </c>
      <c r="AK884" s="4" t="str">
        <f>IFERROR(VLOOKUP(C884,mapped!$A:$C,3,FALSE)," ")</f>
        <v xml:space="preserve"> </v>
      </c>
      <c r="AL884" s="4" t="str">
        <f>IF(D884="XFMR",IFERROR(VLOOKUP(AK884,AuctionMapping2019SEP_AUTOS!$B:$J,5,FALSE)," "),IFERROR(VLOOKUP(AK884,AuctionMapping2019SEP_LINES!$C:$J,4,FALSE)," "))</f>
        <v xml:space="preserve"> </v>
      </c>
      <c r="AM884" s="4" t="str">
        <f>IF(D884="XFMR",IFERROR(VLOOKUP(AK884,AuctionMapping2019SEP_AUTOS!$B:$J,6,FALSE)," "),IFERROR(VLOOKUP(AK884,AuctionMapping2019SEP_LINES!$C:$J,5,FALSE)," "))</f>
        <v xml:space="preserve"> </v>
      </c>
      <c r="AN884" s="4" t="str">
        <f>IF(D884="XFMR",IFERROR(VLOOKUP(AK884,AuctionMapping2019SEP_AUTOS!$B:$J,7,FALSE)," "),IFERROR(VLOOKUP(AK884,AuctionMapping2019SEP_LINES!$C:$J,6,FALSE)," "))</f>
        <v xml:space="preserve"> </v>
      </c>
      <c r="AO884" s="4" t="str">
        <f>IF(D884="XFMR",IFERROR(VLOOKUP(AK884,AuctionMapping2019SEP_AUTOS!$B:$J,8,FALSE)," "),IFERROR(VLOOKUP(AK884,AuctionMapping2019SEP_LINES!$C:$J,7,FALSE)," "))</f>
        <v xml:space="preserve"> </v>
      </c>
      <c r="AP884" s="4" t="str">
        <f>IF(D884="XFMR",IFERROR(VLOOKUP(AK884,AuctionMapping2019SEP_AUTOS!$B:$J,9,FALSE)," "),IFERROR(VLOOKUP(AK884,AuctionMapping2019SEP_LINES!$C:$J,8,FALSE)," "))</f>
        <v xml:space="preserve"> </v>
      </c>
    </row>
    <row r="885" spans="1:42" hidden="1" x14ac:dyDescent="0.25">
      <c r="A885" t="s">
        <v>922</v>
      </c>
      <c r="B885" t="s">
        <v>2881</v>
      </c>
      <c r="C885" t="s">
        <v>4751</v>
      </c>
      <c r="D885" t="s">
        <v>6110</v>
      </c>
      <c r="E885">
        <v>10002883837</v>
      </c>
      <c r="F885" t="s">
        <v>6870</v>
      </c>
      <c r="G885" t="s">
        <v>8387</v>
      </c>
      <c r="H885">
        <v>10000700224</v>
      </c>
      <c r="I885" t="s">
        <v>8914</v>
      </c>
      <c r="J885" t="s">
        <v>8915</v>
      </c>
      <c r="K885">
        <v>138</v>
      </c>
      <c r="L885" t="s">
        <v>2881</v>
      </c>
      <c r="N885" t="s">
        <v>2881</v>
      </c>
      <c r="O885" t="s">
        <v>10874</v>
      </c>
      <c r="P885" t="s">
        <v>12503</v>
      </c>
      <c r="S885" t="s">
        <v>4751</v>
      </c>
      <c r="T885" t="s">
        <v>4751</v>
      </c>
      <c r="U885" t="s">
        <v>14339</v>
      </c>
      <c r="V885" t="s">
        <v>14788</v>
      </c>
      <c r="W885" t="s">
        <v>14790</v>
      </c>
      <c r="X885" t="s">
        <v>15654</v>
      </c>
      <c r="Y885" t="s">
        <v>17750</v>
      </c>
      <c r="Z885" t="s">
        <v>19096</v>
      </c>
      <c r="AA885">
        <v>10000699617</v>
      </c>
      <c r="AB885" t="s">
        <v>8914</v>
      </c>
      <c r="AC885" t="s">
        <v>19351</v>
      </c>
      <c r="AD885" t="s">
        <v>19357</v>
      </c>
      <c r="AE885" t="s">
        <v>19989</v>
      </c>
      <c r="AF885" t="s">
        <v>39</v>
      </c>
      <c r="AG885" t="s">
        <v>39</v>
      </c>
      <c r="AH885" t="s">
        <v>39</v>
      </c>
      <c r="AI885" t="s">
        <v>39</v>
      </c>
      <c r="AJ885" t="s">
        <v>39</v>
      </c>
      <c r="AK885" s="4" t="str">
        <f>IFERROR(VLOOKUP(C885,mapped!$A:$C,3,FALSE)," ")</f>
        <v xml:space="preserve"> </v>
      </c>
      <c r="AL885" s="4" t="str">
        <f>IF(D885="XFMR",IFERROR(VLOOKUP(AK885,AuctionMapping2019SEP_AUTOS!$B:$J,5,FALSE)," "),IFERROR(VLOOKUP(AK885,AuctionMapping2019SEP_LINES!$C:$J,4,FALSE)," "))</f>
        <v xml:space="preserve"> </v>
      </c>
      <c r="AM885" s="4" t="str">
        <f>IF(D885="XFMR",IFERROR(VLOOKUP(AK885,AuctionMapping2019SEP_AUTOS!$B:$J,6,FALSE)," "),IFERROR(VLOOKUP(AK885,AuctionMapping2019SEP_LINES!$C:$J,5,FALSE)," "))</f>
        <v xml:space="preserve"> </v>
      </c>
      <c r="AN885" s="4" t="str">
        <f>IF(D885="XFMR",IFERROR(VLOOKUP(AK885,AuctionMapping2019SEP_AUTOS!$B:$J,7,FALSE)," "),IFERROR(VLOOKUP(AK885,AuctionMapping2019SEP_LINES!$C:$J,6,FALSE)," "))</f>
        <v xml:space="preserve"> </v>
      </c>
      <c r="AO885" s="4" t="str">
        <f>IF(D885="XFMR",IFERROR(VLOOKUP(AK885,AuctionMapping2019SEP_AUTOS!$B:$J,8,FALSE)," "),IFERROR(VLOOKUP(AK885,AuctionMapping2019SEP_LINES!$C:$J,7,FALSE)," "))</f>
        <v xml:space="preserve"> </v>
      </c>
      <c r="AP885" s="4" t="str">
        <f>IF(D885="XFMR",IFERROR(VLOOKUP(AK885,AuctionMapping2019SEP_AUTOS!$B:$J,9,FALSE)," "),IFERROR(VLOOKUP(AK885,AuctionMapping2019SEP_LINES!$C:$J,8,FALSE)," "))</f>
        <v xml:space="preserve"> </v>
      </c>
    </row>
    <row r="886" spans="1:42" hidden="1" x14ac:dyDescent="0.25">
      <c r="A886" t="s">
        <v>923</v>
      </c>
      <c r="B886" t="s">
        <v>2882</v>
      </c>
      <c r="C886" t="s">
        <v>4752</v>
      </c>
      <c r="D886" t="s">
        <v>6110</v>
      </c>
      <c r="E886">
        <v>10000815368</v>
      </c>
      <c r="F886" t="s">
        <v>6871</v>
      </c>
      <c r="G886" t="s">
        <v>8388</v>
      </c>
      <c r="H886">
        <v>10000699477</v>
      </c>
      <c r="I886" t="s">
        <v>8911</v>
      </c>
      <c r="J886" t="s">
        <v>8915</v>
      </c>
      <c r="K886">
        <v>138</v>
      </c>
      <c r="L886" t="s">
        <v>2882</v>
      </c>
      <c r="N886" t="s">
        <v>9489</v>
      </c>
      <c r="O886" t="s">
        <v>10875</v>
      </c>
      <c r="P886" t="s">
        <v>12504</v>
      </c>
      <c r="S886" t="s">
        <v>4752</v>
      </c>
      <c r="T886" t="s">
        <v>4752</v>
      </c>
      <c r="U886" t="s">
        <v>14340</v>
      </c>
      <c r="V886" t="s">
        <v>14788</v>
      </c>
      <c r="W886" t="s">
        <v>14790</v>
      </c>
      <c r="X886" t="s">
        <v>15655</v>
      </c>
      <c r="Y886" t="s">
        <v>17751</v>
      </c>
      <c r="Z886" t="s">
        <v>8133</v>
      </c>
      <c r="AA886">
        <v>10004072716</v>
      </c>
      <c r="AB886" t="s">
        <v>8911</v>
      </c>
      <c r="AC886" t="s">
        <v>19351</v>
      </c>
      <c r="AD886" t="s">
        <v>19351</v>
      </c>
      <c r="AE886" t="s">
        <v>19990</v>
      </c>
      <c r="AF886" t="s">
        <v>39</v>
      </c>
      <c r="AG886" t="s">
        <v>39</v>
      </c>
      <c r="AH886" t="s">
        <v>39</v>
      </c>
      <c r="AI886" t="s">
        <v>39</v>
      </c>
      <c r="AJ886" t="s">
        <v>39</v>
      </c>
      <c r="AK886" s="4" t="str">
        <f>IFERROR(VLOOKUP(C886,mapped!$A:$C,3,FALSE)," ")</f>
        <v xml:space="preserve"> </v>
      </c>
      <c r="AL886" s="4" t="str">
        <f>IF(D886="XFMR",IFERROR(VLOOKUP(AK886,AuctionMapping2019SEP_AUTOS!$B:$J,5,FALSE)," "),IFERROR(VLOOKUP(AK886,AuctionMapping2019SEP_LINES!$C:$J,4,FALSE)," "))</f>
        <v xml:space="preserve"> </v>
      </c>
      <c r="AM886" s="4" t="str">
        <f>IF(D886="XFMR",IFERROR(VLOOKUP(AK886,AuctionMapping2019SEP_AUTOS!$B:$J,6,FALSE)," "),IFERROR(VLOOKUP(AK886,AuctionMapping2019SEP_LINES!$C:$J,5,FALSE)," "))</f>
        <v xml:space="preserve"> </v>
      </c>
      <c r="AN886" s="4" t="str">
        <f>IF(D886="XFMR",IFERROR(VLOOKUP(AK886,AuctionMapping2019SEP_AUTOS!$B:$J,7,FALSE)," "),IFERROR(VLOOKUP(AK886,AuctionMapping2019SEP_LINES!$C:$J,6,FALSE)," "))</f>
        <v xml:space="preserve"> </v>
      </c>
      <c r="AO886" s="4" t="str">
        <f>IF(D886="XFMR",IFERROR(VLOOKUP(AK886,AuctionMapping2019SEP_AUTOS!$B:$J,8,FALSE)," "),IFERROR(VLOOKUP(AK886,AuctionMapping2019SEP_LINES!$C:$J,7,FALSE)," "))</f>
        <v xml:space="preserve"> </v>
      </c>
      <c r="AP886" s="4" t="str">
        <f>IF(D886="XFMR",IFERROR(VLOOKUP(AK886,AuctionMapping2019SEP_AUTOS!$B:$J,9,FALSE)," "),IFERROR(VLOOKUP(AK886,AuctionMapping2019SEP_LINES!$C:$J,8,FALSE)," "))</f>
        <v xml:space="preserve"> </v>
      </c>
    </row>
    <row r="887" spans="1:42" hidden="1" x14ac:dyDescent="0.25">
      <c r="A887" t="s">
        <v>924</v>
      </c>
      <c r="B887" t="s">
        <v>2883</v>
      </c>
      <c r="C887" t="s">
        <v>4753</v>
      </c>
      <c r="D887" t="s">
        <v>6110</v>
      </c>
      <c r="E887">
        <v>10002898363</v>
      </c>
      <c r="F887" t="s">
        <v>6872</v>
      </c>
      <c r="G887" t="s">
        <v>8389</v>
      </c>
      <c r="H887">
        <v>10000701366</v>
      </c>
      <c r="I887" t="s">
        <v>8914</v>
      </c>
      <c r="J887" t="s">
        <v>8915</v>
      </c>
      <c r="K887">
        <v>138</v>
      </c>
      <c r="L887" t="s">
        <v>2883</v>
      </c>
      <c r="N887" t="s">
        <v>9490</v>
      </c>
      <c r="O887" t="s">
        <v>10857</v>
      </c>
      <c r="P887" t="s">
        <v>12505</v>
      </c>
      <c r="S887" t="s">
        <v>4753</v>
      </c>
      <c r="T887" t="s">
        <v>4753</v>
      </c>
      <c r="U887" t="s">
        <v>14341</v>
      </c>
      <c r="V887" t="s">
        <v>14788</v>
      </c>
      <c r="W887" t="s">
        <v>14790</v>
      </c>
      <c r="X887" t="s">
        <v>15656</v>
      </c>
      <c r="Y887" t="s">
        <v>17752</v>
      </c>
      <c r="Z887" t="s">
        <v>19097</v>
      </c>
      <c r="AA887">
        <v>10000701363</v>
      </c>
      <c r="AB887" t="s">
        <v>8914</v>
      </c>
      <c r="AC887" t="s">
        <v>19351</v>
      </c>
      <c r="AD887" t="s">
        <v>19351</v>
      </c>
      <c r="AE887" t="s">
        <v>19991</v>
      </c>
      <c r="AF887" t="s">
        <v>21055</v>
      </c>
      <c r="AG887" t="s">
        <v>21374</v>
      </c>
      <c r="AH887" t="s">
        <v>21374</v>
      </c>
      <c r="AI887" t="s">
        <v>21374</v>
      </c>
      <c r="AJ887" t="s">
        <v>21374</v>
      </c>
      <c r="AK887" s="4" t="str">
        <f>IFERROR(VLOOKUP(C887,mapped!$A:$C,3,FALSE)," ")</f>
        <v xml:space="preserve"> </v>
      </c>
      <c r="AL887" s="4" t="str">
        <f>IF(D887="XFMR",IFERROR(VLOOKUP(AK887,AuctionMapping2019SEP_AUTOS!$B:$J,5,FALSE)," "),IFERROR(VLOOKUP(AK887,AuctionMapping2019SEP_LINES!$C:$J,4,FALSE)," "))</f>
        <v xml:space="preserve"> </v>
      </c>
      <c r="AM887" s="4" t="str">
        <f>IF(D887="XFMR",IFERROR(VLOOKUP(AK887,AuctionMapping2019SEP_AUTOS!$B:$J,6,FALSE)," "),IFERROR(VLOOKUP(AK887,AuctionMapping2019SEP_LINES!$C:$J,5,FALSE)," "))</f>
        <v xml:space="preserve"> </v>
      </c>
      <c r="AN887" s="4" t="str">
        <f>IF(D887="XFMR",IFERROR(VLOOKUP(AK887,AuctionMapping2019SEP_AUTOS!$B:$J,7,FALSE)," "),IFERROR(VLOOKUP(AK887,AuctionMapping2019SEP_LINES!$C:$J,6,FALSE)," "))</f>
        <v xml:space="preserve"> </v>
      </c>
      <c r="AO887" s="4" t="str">
        <f>IF(D887="XFMR",IFERROR(VLOOKUP(AK887,AuctionMapping2019SEP_AUTOS!$B:$J,8,FALSE)," "),IFERROR(VLOOKUP(AK887,AuctionMapping2019SEP_LINES!$C:$J,7,FALSE)," "))</f>
        <v xml:space="preserve"> </v>
      </c>
      <c r="AP887" s="4" t="str">
        <f>IF(D887="XFMR",IFERROR(VLOOKUP(AK887,AuctionMapping2019SEP_AUTOS!$B:$J,9,FALSE)," "),IFERROR(VLOOKUP(AK887,AuctionMapping2019SEP_LINES!$C:$J,8,FALSE)," "))</f>
        <v xml:space="preserve"> </v>
      </c>
    </row>
    <row r="888" spans="1:42" hidden="1" x14ac:dyDescent="0.25">
      <c r="A888" t="s">
        <v>925</v>
      </c>
      <c r="B888" t="s">
        <v>2884</v>
      </c>
      <c r="C888" t="s">
        <v>4754</v>
      </c>
      <c r="D888" t="s">
        <v>6110</v>
      </c>
      <c r="E888">
        <v>10000749924</v>
      </c>
      <c r="F888" t="s">
        <v>6873</v>
      </c>
      <c r="G888" t="s">
        <v>7860</v>
      </c>
      <c r="H888">
        <v>10000702214</v>
      </c>
      <c r="I888" t="s">
        <v>8911</v>
      </c>
      <c r="J888" t="s">
        <v>8915</v>
      </c>
      <c r="K888">
        <v>138</v>
      </c>
      <c r="L888" t="s">
        <v>2884</v>
      </c>
      <c r="N888" t="s">
        <v>9490</v>
      </c>
      <c r="O888" t="s">
        <v>10876</v>
      </c>
      <c r="P888" t="s">
        <v>12506</v>
      </c>
      <c r="S888" t="s">
        <v>13828</v>
      </c>
      <c r="T888" t="s">
        <v>13828</v>
      </c>
      <c r="U888" t="s">
        <v>14342</v>
      </c>
      <c r="V888" t="s">
        <v>14788</v>
      </c>
      <c r="W888" t="s">
        <v>14790</v>
      </c>
      <c r="X888" t="s">
        <v>15657</v>
      </c>
      <c r="Y888" t="s">
        <v>17753</v>
      </c>
      <c r="Z888" t="s">
        <v>19098</v>
      </c>
      <c r="AA888">
        <v>10000700303</v>
      </c>
      <c r="AB888" t="s">
        <v>8911</v>
      </c>
      <c r="AC888" t="s">
        <v>19351</v>
      </c>
      <c r="AD888" t="s">
        <v>19355</v>
      </c>
      <c r="AE888" t="s">
        <v>19992</v>
      </c>
      <c r="AF888" t="s">
        <v>39</v>
      </c>
      <c r="AG888" t="s">
        <v>39</v>
      </c>
      <c r="AH888" t="s">
        <v>39</v>
      </c>
      <c r="AI888" t="s">
        <v>39</v>
      </c>
      <c r="AJ888" t="s">
        <v>39</v>
      </c>
      <c r="AK888" s="4" t="str">
        <f>IFERROR(VLOOKUP(C888,mapped!$A:$C,3,FALSE)," ")</f>
        <v xml:space="preserve"> </v>
      </c>
      <c r="AL888" s="4" t="str">
        <f>IF(D888="XFMR",IFERROR(VLOOKUP(AK888,AuctionMapping2019SEP_AUTOS!$B:$J,5,FALSE)," "),IFERROR(VLOOKUP(AK888,AuctionMapping2019SEP_LINES!$C:$J,4,FALSE)," "))</f>
        <v xml:space="preserve"> </v>
      </c>
      <c r="AM888" s="4" t="str">
        <f>IF(D888="XFMR",IFERROR(VLOOKUP(AK888,AuctionMapping2019SEP_AUTOS!$B:$J,6,FALSE)," "),IFERROR(VLOOKUP(AK888,AuctionMapping2019SEP_LINES!$C:$J,5,FALSE)," "))</f>
        <v xml:space="preserve"> </v>
      </c>
      <c r="AN888" s="4" t="str">
        <f>IF(D888="XFMR",IFERROR(VLOOKUP(AK888,AuctionMapping2019SEP_AUTOS!$B:$J,7,FALSE)," "),IFERROR(VLOOKUP(AK888,AuctionMapping2019SEP_LINES!$C:$J,6,FALSE)," "))</f>
        <v xml:space="preserve"> </v>
      </c>
      <c r="AO888" s="4" t="str">
        <f>IF(D888="XFMR",IFERROR(VLOOKUP(AK888,AuctionMapping2019SEP_AUTOS!$B:$J,8,FALSE)," "),IFERROR(VLOOKUP(AK888,AuctionMapping2019SEP_LINES!$C:$J,7,FALSE)," "))</f>
        <v xml:space="preserve"> </v>
      </c>
      <c r="AP888" s="4" t="str">
        <f>IF(D888="XFMR",IFERROR(VLOOKUP(AK888,AuctionMapping2019SEP_AUTOS!$B:$J,9,FALSE)," "),IFERROR(VLOOKUP(AK888,AuctionMapping2019SEP_LINES!$C:$J,8,FALSE)," "))</f>
        <v xml:space="preserve"> </v>
      </c>
    </row>
    <row r="889" spans="1:42" hidden="1" x14ac:dyDescent="0.25">
      <c r="A889" t="s">
        <v>926</v>
      </c>
      <c r="B889" t="s">
        <v>2885</v>
      </c>
      <c r="C889" t="s">
        <v>4755</v>
      </c>
      <c r="D889" t="s">
        <v>6110</v>
      </c>
      <c r="E889">
        <v>10000746874</v>
      </c>
      <c r="F889" t="s">
        <v>6874</v>
      </c>
      <c r="G889" t="s">
        <v>8390</v>
      </c>
      <c r="H889">
        <v>10000700956</v>
      </c>
      <c r="I889" t="s">
        <v>8914</v>
      </c>
      <c r="J889" t="s">
        <v>8915</v>
      </c>
      <c r="K889">
        <v>138</v>
      </c>
      <c r="L889" t="s">
        <v>2885</v>
      </c>
      <c r="N889" t="s">
        <v>2881</v>
      </c>
      <c r="O889" t="s">
        <v>10874</v>
      </c>
      <c r="P889" t="s">
        <v>12503</v>
      </c>
      <c r="S889" t="s">
        <v>4755</v>
      </c>
      <c r="T889" t="s">
        <v>4755</v>
      </c>
      <c r="U889" t="s">
        <v>14339</v>
      </c>
      <c r="V889" t="s">
        <v>14788</v>
      </c>
      <c r="W889" t="s">
        <v>14790</v>
      </c>
      <c r="X889" t="s">
        <v>15654</v>
      </c>
      <c r="Y889" t="s">
        <v>17750</v>
      </c>
      <c r="Z889" t="s">
        <v>19096</v>
      </c>
      <c r="AA889">
        <v>10000699617</v>
      </c>
      <c r="AB889" t="s">
        <v>8914</v>
      </c>
      <c r="AC889" t="s">
        <v>19351</v>
      </c>
      <c r="AD889" t="s">
        <v>19357</v>
      </c>
      <c r="AE889" t="s">
        <v>19989</v>
      </c>
      <c r="AF889" t="s">
        <v>39</v>
      </c>
      <c r="AG889" t="s">
        <v>39</v>
      </c>
      <c r="AH889" t="s">
        <v>39</v>
      </c>
      <c r="AI889" t="s">
        <v>39</v>
      </c>
      <c r="AJ889" t="s">
        <v>39</v>
      </c>
      <c r="AK889" s="4" t="str">
        <f>IFERROR(VLOOKUP(C889,mapped!$A:$C,3,FALSE)," ")</f>
        <v xml:space="preserve"> </v>
      </c>
      <c r="AL889" s="4" t="str">
        <f>IF(D889="XFMR",IFERROR(VLOOKUP(AK889,AuctionMapping2019SEP_AUTOS!$B:$J,5,FALSE)," "),IFERROR(VLOOKUP(AK889,AuctionMapping2019SEP_LINES!$C:$J,4,FALSE)," "))</f>
        <v xml:space="preserve"> </v>
      </c>
      <c r="AM889" s="4" t="str">
        <f>IF(D889="XFMR",IFERROR(VLOOKUP(AK889,AuctionMapping2019SEP_AUTOS!$B:$J,6,FALSE)," "),IFERROR(VLOOKUP(AK889,AuctionMapping2019SEP_LINES!$C:$J,5,FALSE)," "))</f>
        <v xml:space="preserve"> </v>
      </c>
      <c r="AN889" s="4" t="str">
        <f>IF(D889="XFMR",IFERROR(VLOOKUP(AK889,AuctionMapping2019SEP_AUTOS!$B:$J,7,FALSE)," "),IFERROR(VLOOKUP(AK889,AuctionMapping2019SEP_LINES!$C:$J,6,FALSE)," "))</f>
        <v xml:space="preserve"> </v>
      </c>
      <c r="AO889" s="4" t="str">
        <f>IF(D889="XFMR",IFERROR(VLOOKUP(AK889,AuctionMapping2019SEP_AUTOS!$B:$J,8,FALSE)," "),IFERROR(VLOOKUP(AK889,AuctionMapping2019SEP_LINES!$C:$J,7,FALSE)," "))</f>
        <v xml:space="preserve"> </v>
      </c>
      <c r="AP889" s="4" t="str">
        <f>IF(D889="XFMR",IFERROR(VLOOKUP(AK889,AuctionMapping2019SEP_AUTOS!$B:$J,9,FALSE)," "),IFERROR(VLOOKUP(AK889,AuctionMapping2019SEP_LINES!$C:$J,8,FALSE)," "))</f>
        <v xml:space="preserve"> </v>
      </c>
    </row>
    <row r="890" spans="1:42" hidden="1" x14ac:dyDescent="0.25">
      <c r="A890" t="s">
        <v>927</v>
      </c>
      <c r="B890" t="s">
        <v>2886</v>
      </c>
      <c r="C890" t="s">
        <v>4756</v>
      </c>
      <c r="D890" t="s">
        <v>6111</v>
      </c>
      <c r="E890">
        <v>10002862767</v>
      </c>
      <c r="F890" t="s">
        <v>6875</v>
      </c>
      <c r="G890" t="s">
        <v>8391</v>
      </c>
      <c r="H890">
        <v>10000700819</v>
      </c>
      <c r="I890" t="s">
        <v>8912</v>
      </c>
      <c r="J890" t="s">
        <v>8915</v>
      </c>
      <c r="K890">
        <v>345</v>
      </c>
      <c r="L890" t="s">
        <v>2886</v>
      </c>
      <c r="N890" t="s">
        <v>9491</v>
      </c>
      <c r="O890" t="s">
        <v>10877</v>
      </c>
      <c r="P890" t="s">
        <v>12507</v>
      </c>
      <c r="S890" t="s">
        <v>4756</v>
      </c>
      <c r="T890" t="s">
        <v>4756</v>
      </c>
      <c r="U890" t="s">
        <v>14343</v>
      </c>
      <c r="V890" t="s">
        <v>14788</v>
      </c>
      <c r="W890" t="s">
        <v>14790</v>
      </c>
      <c r="X890" t="s">
        <v>15658</v>
      </c>
      <c r="Y890" t="s">
        <v>17550</v>
      </c>
      <c r="AC890" t="s">
        <v>19351</v>
      </c>
      <c r="AD890" t="s">
        <v>19351</v>
      </c>
      <c r="AE890" t="s">
        <v>19993</v>
      </c>
      <c r="AF890" t="s">
        <v>39</v>
      </c>
      <c r="AG890" t="s">
        <v>39</v>
      </c>
      <c r="AH890" t="s">
        <v>39</v>
      </c>
      <c r="AI890" t="s">
        <v>39</v>
      </c>
      <c r="AJ890" t="s">
        <v>39</v>
      </c>
      <c r="AK890" s="4" t="str">
        <f>IFERROR(VLOOKUP(C890,mapped!$A:$C,3,FALSE)," ")</f>
        <v xml:space="preserve"> </v>
      </c>
      <c r="AL890" s="4" t="str">
        <f>IF(D890="XFMR",IFERROR(VLOOKUP(AK890,AuctionMapping2019SEP_AUTOS!$B:$J,5,FALSE)," "),IFERROR(VLOOKUP(AK890,AuctionMapping2019SEP_LINES!$C:$J,4,FALSE)," "))</f>
        <v xml:space="preserve"> </v>
      </c>
      <c r="AM890" s="4" t="str">
        <f>IF(D890="XFMR",IFERROR(VLOOKUP(AK890,AuctionMapping2019SEP_AUTOS!$B:$J,6,FALSE)," "),IFERROR(VLOOKUP(AK890,AuctionMapping2019SEP_LINES!$C:$J,5,FALSE)," "))</f>
        <v xml:space="preserve"> </v>
      </c>
      <c r="AN890" s="4" t="str">
        <f>IF(D890="XFMR",IFERROR(VLOOKUP(AK890,AuctionMapping2019SEP_AUTOS!$B:$J,7,FALSE)," "),IFERROR(VLOOKUP(AK890,AuctionMapping2019SEP_LINES!$C:$J,6,FALSE)," "))</f>
        <v xml:space="preserve"> </v>
      </c>
      <c r="AO890" s="4" t="str">
        <f>IF(D890="XFMR",IFERROR(VLOOKUP(AK890,AuctionMapping2019SEP_AUTOS!$B:$J,8,FALSE)," "),IFERROR(VLOOKUP(AK890,AuctionMapping2019SEP_LINES!$C:$J,7,FALSE)," "))</f>
        <v xml:space="preserve"> </v>
      </c>
      <c r="AP890" s="4" t="str">
        <f>IF(D890="XFMR",IFERROR(VLOOKUP(AK890,AuctionMapping2019SEP_AUTOS!$B:$J,9,FALSE)," "),IFERROR(VLOOKUP(AK890,AuctionMapping2019SEP_LINES!$C:$J,8,FALSE)," "))</f>
        <v xml:space="preserve"> </v>
      </c>
    </row>
    <row r="891" spans="1:42" hidden="1" x14ac:dyDescent="0.25">
      <c r="A891" t="s">
        <v>928</v>
      </c>
      <c r="B891" t="s">
        <v>2887</v>
      </c>
      <c r="C891" t="s">
        <v>4757</v>
      </c>
      <c r="D891" t="s">
        <v>6110</v>
      </c>
      <c r="E891">
        <v>10000750306</v>
      </c>
      <c r="F891" t="s">
        <v>6876</v>
      </c>
      <c r="G891" t="s">
        <v>8392</v>
      </c>
      <c r="H891">
        <v>10000702391</v>
      </c>
      <c r="I891" t="s">
        <v>8913</v>
      </c>
      <c r="J891" t="s">
        <v>8915</v>
      </c>
      <c r="K891">
        <v>138</v>
      </c>
      <c r="L891" t="s">
        <v>2887</v>
      </c>
      <c r="N891" t="s">
        <v>9492</v>
      </c>
      <c r="O891" t="s">
        <v>10878</v>
      </c>
      <c r="P891" t="s">
        <v>12508</v>
      </c>
      <c r="S891" t="s">
        <v>13829</v>
      </c>
      <c r="T891" t="s">
        <v>13829</v>
      </c>
      <c r="U891" t="s">
        <v>14344</v>
      </c>
      <c r="V891" t="s">
        <v>14788</v>
      </c>
      <c r="W891" t="s">
        <v>14790</v>
      </c>
      <c r="X891" t="s">
        <v>15659</v>
      </c>
      <c r="Y891" t="s">
        <v>17754</v>
      </c>
      <c r="Z891" t="s">
        <v>7952</v>
      </c>
      <c r="AA891">
        <v>10000699479</v>
      </c>
      <c r="AB891" t="s">
        <v>8913</v>
      </c>
      <c r="AC891" t="s">
        <v>19351</v>
      </c>
      <c r="AD891" t="s">
        <v>19351</v>
      </c>
      <c r="AE891" t="s">
        <v>19994</v>
      </c>
      <c r="AF891" t="s">
        <v>39</v>
      </c>
      <c r="AG891" t="s">
        <v>39</v>
      </c>
      <c r="AH891" t="s">
        <v>39</v>
      </c>
      <c r="AI891" t="s">
        <v>39</v>
      </c>
      <c r="AJ891" t="s">
        <v>39</v>
      </c>
      <c r="AK891" s="4" t="str">
        <f>IFERROR(VLOOKUP(C891,mapped!$A:$C,3,FALSE)," ")</f>
        <v xml:space="preserve"> </v>
      </c>
      <c r="AL891" s="4" t="str">
        <f>IF(D891="XFMR",IFERROR(VLOOKUP(AK891,AuctionMapping2019SEP_AUTOS!$B:$J,5,FALSE)," "),IFERROR(VLOOKUP(AK891,AuctionMapping2019SEP_LINES!$C:$J,4,FALSE)," "))</f>
        <v xml:space="preserve"> </v>
      </c>
      <c r="AM891" s="4" t="str">
        <f>IF(D891="XFMR",IFERROR(VLOOKUP(AK891,AuctionMapping2019SEP_AUTOS!$B:$J,6,FALSE)," "),IFERROR(VLOOKUP(AK891,AuctionMapping2019SEP_LINES!$C:$J,5,FALSE)," "))</f>
        <v xml:space="preserve"> </v>
      </c>
      <c r="AN891" s="4" t="str">
        <f>IF(D891="XFMR",IFERROR(VLOOKUP(AK891,AuctionMapping2019SEP_AUTOS!$B:$J,7,FALSE)," "),IFERROR(VLOOKUP(AK891,AuctionMapping2019SEP_LINES!$C:$J,6,FALSE)," "))</f>
        <v xml:space="preserve"> </v>
      </c>
      <c r="AO891" s="4" t="str">
        <f>IF(D891="XFMR",IFERROR(VLOOKUP(AK891,AuctionMapping2019SEP_AUTOS!$B:$J,8,FALSE)," "),IFERROR(VLOOKUP(AK891,AuctionMapping2019SEP_LINES!$C:$J,7,FALSE)," "))</f>
        <v xml:space="preserve"> </v>
      </c>
      <c r="AP891" s="4" t="str">
        <f>IF(D891="XFMR",IFERROR(VLOOKUP(AK891,AuctionMapping2019SEP_AUTOS!$B:$J,9,FALSE)," "),IFERROR(VLOOKUP(AK891,AuctionMapping2019SEP_LINES!$C:$J,8,FALSE)," "))</f>
        <v xml:space="preserve"> </v>
      </c>
    </row>
    <row r="892" spans="1:42" hidden="1" x14ac:dyDescent="0.25">
      <c r="A892" t="s">
        <v>929</v>
      </c>
      <c r="B892" t="s">
        <v>2888</v>
      </c>
      <c r="C892" t="s">
        <v>4758</v>
      </c>
      <c r="D892" t="s">
        <v>6111</v>
      </c>
      <c r="E892">
        <v>10002882604</v>
      </c>
      <c r="F892" t="s">
        <v>6877</v>
      </c>
      <c r="G892" t="s">
        <v>6877</v>
      </c>
      <c r="H892">
        <v>10002882540</v>
      </c>
      <c r="I892" t="s">
        <v>8911</v>
      </c>
      <c r="J892" t="s">
        <v>8915</v>
      </c>
      <c r="K892">
        <v>138</v>
      </c>
      <c r="L892" t="s">
        <v>2888</v>
      </c>
      <c r="N892" t="s">
        <v>9493</v>
      </c>
      <c r="O892" t="s">
        <v>9497</v>
      </c>
      <c r="P892" t="s">
        <v>12509</v>
      </c>
      <c r="S892" t="s">
        <v>4758</v>
      </c>
      <c r="T892" t="s">
        <v>4758</v>
      </c>
      <c r="U892" t="s">
        <v>14345</v>
      </c>
      <c r="V892" t="s">
        <v>14788</v>
      </c>
      <c r="W892" t="s">
        <v>14790</v>
      </c>
      <c r="X892" t="s">
        <v>15660</v>
      </c>
      <c r="Y892" t="s">
        <v>17755</v>
      </c>
      <c r="AC892" t="s">
        <v>19351</v>
      </c>
      <c r="AD892" t="s">
        <v>19357</v>
      </c>
      <c r="AE892" t="s">
        <v>17755</v>
      </c>
      <c r="AF892" t="s">
        <v>39</v>
      </c>
      <c r="AG892" t="s">
        <v>39</v>
      </c>
      <c r="AH892" t="s">
        <v>39</v>
      </c>
      <c r="AI892" t="s">
        <v>39</v>
      </c>
      <c r="AJ892" t="s">
        <v>39</v>
      </c>
      <c r="AK892" s="4" t="str">
        <f>IFERROR(VLOOKUP(C892,mapped!$A:$C,3,FALSE)," ")</f>
        <v xml:space="preserve"> </v>
      </c>
      <c r="AL892" s="4" t="str">
        <f>IF(D892="XFMR",IFERROR(VLOOKUP(AK892,AuctionMapping2019SEP_AUTOS!$B:$J,5,FALSE)," "),IFERROR(VLOOKUP(AK892,AuctionMapping2019SEP_LINES!$C:$J,4,FALSE)," "))</f>
        <v xml:space="preserve"> </v>
      </c>
      <c r="AM892" s="4" t="str">
        <f>IF(D892="XFMR",IFERROR(VLOOKUP(AK892,AuctionMapping2019SEP_AUTOS!$B:$J,6,FALSE)," "),IFERROR(VLOOKUP(AK892,AuctionMapping2019SEP_LINES!$C:$J,5,FALSE)," "))</f>
        <v xml:space="preserve"> </v>
      </c>
      <c r="AN892" s="4" t="str">
        <f>IF(D892="XFMR",IFERROR(VLOOKUP(AK892,AuctionMapping2019SEP_AUTOS!$B:$J,7,FALSE)," "),IFERROR(VLOOKUP(AK892,AuctionMapping2019SEP_LINES!$C:$J,6,FALSE)," "))</f>
        <v xml:space="preserve"> </v>
      </c>
      <c r="AO892" s="4" t="str">
        <f>IF(D892="XFMR",IFERROR(VLOOKUP(AK892,AuctionMapping2019SEP_AUTOS!$B:$J,8,FALSE)," "),IFERROR(VLOOKUP(AK892,AuctionMapping2019SEP_LINES!$C:$J,7,FALSE)," "))</f>
        <v xml:space="preserve"> </v>
      </c>
      <c r="AP892" s="4" t="str">
        <f>IF(D892="XFMR",IFERROR(VLOOKUP(AK892,AuctionMapping2019SEP_AUTOS!$B:$J,9,FALSE)," "),IFERROR(VLOOKUP(AK892,AuctionMapping2019SEP_LINES!$C:$J,8,FALSE)," "))</f>
        <v xml:space="preserve"> </v>
      </c>
    </row>
    <row r="893" spans="1:42" hidden="1" x14ac:dyDescent="0.25">
      <c r="A893" t="s">
        <v>930</v>
      </c>
      <c r="B893" t="s">
        <v>2889</v>
      </c>
      <c r="C893" t="s">
        <v>4759</v>
      </c>
      <c r="D893" t="s">
        <v>6110</v>
      </c>
      <c r="E893">
        <v>10002876099</v>
      </c>
      <c r="F893" t="s">
        <v>6878</v>
      </c>
      <c r="G893" t="s">
        <v>8393</v>
      </c>
      <c r="H893">
        <v>10002876088</v>
      </c>
      <c r="I893" t="s">
        <v>8912</v>
      </c>
      <c r="J893" t="s">
        <v>8915</v>
      </c>
      <c r="K893">
        <v>138</v>
      </c>
      <c r="L893" t="s">
        <v>2889</v>
      </c>
      <c r="N893" t="s">
        <v>2889</v>
      </c>
      <c r="O893" t="s">
        <v>10879</v>
      </c>
      <c r="P893" t="s">
        <v>12510</v>
      </c>
      <c r="S893" t="s">
        <v>4759</v>
      </c>
      <c r="T893" t="s">
        <v>4759</v>
      </c>
      <c r="U893" t="s">
        <v>10879</v>
      </c>
      <c r="V893" t="s">
        <v>14788</v>
      </c>
      <c r="W893" t="s">
        <v>14790</v>
      </c>
      <c r="X893" t="s">
        <v>15661</v>
      </c>
      <c r="Y893" t="s">
        <v>17756</v>
      </c>
      <c r="Z893" t="s">
        <v>19000</v>
      </c>
      <c r="AA893">
        <v>10002484850</v>
      </c>
      <c r="AB893" t="s">
        <v>8912</v>
      </c>
      <c r="AC893" t="s">
        <v>19351</v>
      </c>
      <c r="AD893" t="s">
        <v>19351</v>
      </c>
      <c r="AE893" t="s">
        <v>19995</v>
      </c>
      <c r="AF893" t="s">
        <v>39</v>
      </c>
      <c r="AG893" t="s">
        <v>39</v>
      </c>
      <c r="AH893" t="s">
        <v>39</v>
      </c>
      <c r="AI893" t="s">
        <v>39</v>
      </c>
      <c r="AJ893" t="s">
        <v>39</v>
      </c>
      <c r="AK893" s="4" t="str">
        <f>IFERROR(VLOOKUP(C893,mapped!$A:$C,3,FALSE)," ")</f>
        <v xml:space="preserve"> </v>
      </c>
      <c r="AL893" s="4" t="str">
        <f>IF(D893="XFMR",IFERROR(VLOOKUP(AK893,AuctionMapping2019SEP_AUTOS!$B:$J,5,FALSE)," "),IFERROR(VLOOKUP(AK893,AuctionMapping2019SEP_LINES!$C:$J,4,FALSE)," "))</f>
        <v xml:space="preserve"> </v>
      </c>
      <c r="AM893" s="4" t="str">
        <f>IF(D893="XFMR",IFERROR(VLOOKUP(AK893,AuctionMapping2019SEP_AUTOS!$B:$J,6,FALSE)," "),IFERROR(VLOOKUP(AK893,AuctionMapping2019SEP_LINES!$C:$J,5,FALSE)," "))</f>
        <v xml:space="preserve"> </v>
      </c>
      <c r="AN893" s="4" t="str">
        <f>IF(D893="XFMR",IFERROR(VLOOKUP(AK893,AuctionMapping2019SEP_AUTOS!$B:$J,7,FALSE)," "),IFERROR(VLOOKUP(AK893,AuctionMapping2019SEP_LINES!$C:$J,6,FALSE)," "))</f>
        <v xml:space="preserve"> </v>
      </c>
      <c r="AO893" s="4" t="str">
        <f>IF(D893="XFMR",IFERROR(VLOOKUP(AK893,AuctionMapping2019SEP_AUTOS!$B:$J,8,FALSE)," "),IFERROR(VLOOKUP(AK893,AuctionMapping2019SEP_LINES!$C:$J,7,FALSE)," "))</f>
        <v xml:space="preserve"> </v>
      </c>
      <c r="AP893" s="4" t="str">
        <f>IF(D893="XFMR",IFERROR(VLOOKUP(AK893,AuctionMapping2019SEP_AUTOS!$B:$J,9,FALSE)," "),IFERROR(VLOOKUP(AK893,AuctionMapping2019SEP_LINES!$C:$J,8,FALSE)," "))</f>
        <v xml:space="preserve"> </v>
      </c>
    </row>
    <row r="894" spans="1:42" hidden="1" x14ac:dyDescent="0.25">
      <c r="A894" t="s">
        <v>931</v>
      </c>
      <c r="B894" t="s">
        <v>2890</v>
      </c>
      <c r="C894" t="s">
        <v>4760</v>
      </c>
      <c r="D894" t="s">
        <v>6110</v>
      </c>
      <c r="E894">
        <v>10000793978</v>
      </c>
      <c r="F894" t="s">
        <v>6879</v>
      </c>
      <c r="G894" t="s">
        <v>8394</v>
      </c>
      <c r="H894">
        <v>10000702368</v>
      </c>
      <c r="I894" t="s">
        <v>8913</v>
      </c>
      <c r="J894" t="s">
        <v>8915</v>
      </c>
      <c r="K894">
        <v>69</v>
      </c>
      <c r="L894" t="s">
        <v>2890</v>
      </c>
      <c r="N894" t="s">
        <v>2890</v>
      </c>
      <c r="O894" t="s">
        <v>10880</v>
      </c>
      <c r="P894" t="s">
        <v>12511</v>
      </c>
      <c r="S894" t="s">
        <v>4760</v>
      </c>
      <c r="T894" t="s">
        <v>4760</v>
      </c>
      <c r="U894" t="s">
        <v>14346</v>
      </c>
      <c r="V894" t="s">
        <v>14788</v>
      </c>
      <c r="W894" t="s">
        <v>14790</v>
      </c>
      <c r="X894" t="s">
        <v>15662</v>
      </c>
      <c r="Y894" t="s">
        <v>17757</v>
      </c>
      <c r="Z894" t="s">
        <v>7856</v>
      </c>
      <c r="AA894">
        <v>10000702984</v>
      </c>
      <c r="AB894" t="s">
        <v>8913</v>
      </c>
      <c r="AC894" t="s">
        <v>19351</v>
      </c>
      <c r="AD894" t="s">
        <v>19351</v>
      </c>
      <c r="AE894" t="s">
        <v>19996</v>
      </c>
      <c r="AF894" t="s">
        <v>39</v>
      </c>
      <c r="AG894" t="s">
        <v>39</v>
      </c>
      <c r="AH894" t="s">
        <v>39</v>
      </c>
      <c r="AI894" t="s">
        <v>39</v>
      </c>
      <c r="AJ894" t="s">
        <v>39</v>
      </c>
      <c r="AK894" s="4" t="str">
        <f>IFERROR(VLOOKUP(C894,mapped!$A:$C,3,FALSE)," ")</f>
        <v xml:space="preserve"> </v>
      </c>
      <c r="AL894" s="4" t="str">
        <f>IF(D894="XFMR",IFERROR(VLOOKUP(AK894,AuctionMapping2019SEP_AUTOS!$B:$J,5,FALSE)," "),IFERROR(VLOOKUP(AK894,AuctionMapping2019SEP_LINES!$C:$J,4,FALSE)," "))</f>
        <v xml:space="preserve"> </v>
      </c>
      <c r="AM894" s="4" t="str">
        <f>IF(D894="XFMR",IFERROR(VLOOKUP(AK894,AuctionMapping2019SEP_AUTOS!$B:$J,6,FALSE)," "),IFERROR(VLOOKUP(AK894,AuctionMapping2019SEP_LINES!$C:$J,5,FALSE)," "))</f>
        <v xml:space="preserve"> </v>
      </c>
      <c r="AN894" s="4" t="str">
        <f>IF(D894="XFMR",IFERROR(VLOOKUP(AK894,AuctionMapping2019SEP_AUTOS!$B:$J,7,FALSE)," "),IFERROR(VLOOKUP(AK894,AuctionMapping2019SEP_LINES!$C:$J,6,FALSE)," "))</f>
        <v xml:space="preserve"> </v>
      </c>
      <c r="AO894" s="4" t="str">
        <f>IF(D894="XFMR",IFERROR(VLOOKUP(AK894,AuctionMapping2019SEP_AUTOS!$B:$J,8,FALSE)," "),IFERROR(VLOOKUP(AK894,AuctionMapping2019SEP_LINES!$C:$J,7,FALSE)," "))</f>
        <v xml:space="preserve"> </v>
      </c>
      <c r="AP894" s="4" t="str">
        <f>IF(D894="XFMR",IFERROR(VLOOKUP(AK894,AuctionMapping2019SEP_AUTOS!$B:$J,9,FALSE)," "),IFERROR(VLOOKUP(AK894,AuctionMapping2019SEP_LINES!$C:$J,8,FALSE)," "))</f>
        <v xml:space="preserve"> </v>
      </c>
    </row>
    <row r="895" spans="1:42" x14ac:dyDescent="0.25">
      <c r="A895" t="s">
        <v>932</v>
      </c>
      <c r="B895" t="s">
        <v>2891</v>
      </c>
      <c r="C895" t="s">
        <v>4761</v>
      </c>
      <c r="D895" t="s">
        <v>6110</v>
      </c>
      <c r="E895">
        <v>10000749450</v>
      </c>
      <c r="F895" t="s">
        <v>6880</v>
      </c>
      <c r="G895" t="s">
        <v>8395</v>
      </c>
      <c r="H895">
        <v>10000701999</v>
      </c>
      <c r="I895" t="s">
        <v>8912</v>
      </c>
      <c r="J895" t="s">
        <v>8915</v>
      </c>
      <c r="K895">
        <v>138</v>
      </c>
      <c r="L895" t="s">
        <v>2891</v>
      </c>
      <c r="N895" t="s">
        <v>9494</v>
      </c>
      <c r="O895" t="s">
        <v>10881</v>
      </c>
      <c r="P895" t="s">
        <v>12512</v>
      </c>
      <c r="S895" t="s">
        <v>13830</v>
      </c>
      <c r="T895" t="s">
        <v>13830</v>
      </c>
      <c r="U895" t="s">
        <v>14347</v>
      </c>
      <c r="V895" t="s">
        <v>14788</v>
      </c>
      <c r="W895" t="s">
        <v>14791</v>
      </c>
      <c r="X895" t="s">
        <v>15663</v>
      </c>
      <c r="Y895" t="s">
        <v>17758</v>
      </c>
      <c r="Z895" t="s">
        <v>8003</v>
      </c>
      <c r="AA895">
        <v>10000702430</v>
      </c>
      <c r="AB895" t="s">
        <v>8912</v>
      </c>
      <c r="AC895" t="s">
        <v>19352</v>
      </c>
      <c r="AD895" t="s">
        <v>19353</v>
      </c>
      <c r="AE895" t="s">
        <v>19997</v>
      </c>
      <c r="AF895" t="s">
        <v>21056</v>
      </c>
      <c r="AG895" t="s">
        <v>21407</v>
      </c>
      <c r="AH895" t="s">
        <v>21376</v>
      </c>
      <c r="AI895" t="s">
        <v>21407</v>
      </c>
      <c r="AJ895" t="s">
        <v>21407</v>
      </c>
      <c r="AK895" s="4" t="str">
        <f>IFERROR(VLOOKUP(C895,mapped!$A:$C,3,FALSE)," ")</f>
        <v>PAULAN_SANORT1_1</v>
      </c>
      <c r="AL895" s="4">
        <f>IF(D895="XFMR",IFERROR(VLOOKUP(AK895,AuctionMapping2019SEP_AUTOS!$B:$J,5,FALSE)," "),IFERROR(VLOOKUP(AK895,AuctionMapping2019SEP_LINES!$C:$J,4,FALSE)," "))</f>
        <v>6447</v>
      </c>
      <c r="AM895" s="4" t="str">
        <f>IF(D895="XFMR",IFERROR(VLOOKUP(AK895,AuctionMapping2019SEP_AUTOS!$B:$J,6,FALSE)," "),IFERROR(VLOOKUP(AK895,AuctionMapping2019SEP_LINES!$C:$J,5,FALSE)," "))</f>
        <v>PAULANN4A</v>
      </c>
      <c r="AN895" s="4">
        <f>IF(D895="XFMR",IFERROR(VLOOKUP(AK895,AuctionMapping2019SEP_AUTOS!$B:$J,7,FALSE)," "),IFERROR(VLOOKUP(AK895,AuctionMapping2019SEP_LINES!$C:$J,6,FALSE)," "))</f>
        <v>6464</v>
      </c>
      <c r="AO895" s="4" t="str">
        <f>IF(D895="XFMR",IFERROR(VLOOKUP(AK895,AuctionMapping2019SEP_AUTOS!$B:$J,8,FALSE)," "),IFERROR(VLOOKUP(AK895,AuctionMapping2019SEP_LINES!$C:$J,7,FALSE)," "))</f>
        <v>SANORTH4A</v>
      </c>
      <c r="AP895" s="4" t="str">
        <f>IF(D895="XFMR",IFERROR(VLOOKUP(AK895,AuctionMapping2019SEP_AUTOS!$B:$J,9,FALSE)," "),IFERROR(VLOOKUP(AK895,AuctionMapping2019SEP_LINES!$C:$J,8,FALSE)," "))</f>
        <v>1</v>
      </c>
    </row>
    <row r="896" spans="1:42" hidden="1" x14ac:dyDescent="0.25">
      <c r="A896" t="s">
        <v>933</v>
      </c>
      <c r="B896" t="s">
        <v>2892</v>
      </c>
      <c r="C896" t="s">
        <v>4762</v>
      </c>
      <c r="D896" t="s">
        <v>6111</v>
      </c>
      <c r="E896">
        <v>10002675226</v>
      </c>
      <c r="F896" t="s">
        <v>6881</v>
      </c>
      <c r="G896" t="s">
        <v>6881</v>
      </c>
      <c r="H896">
        <v>10000702652</v>
      </c>
      <c r="I896" t="s">
        <v>8914</v>
      </c>
      <c r="J896" t="s">
        <v>8915</v>
      </c>
      <c r="K896">
        <v>138</v>
      </c>
      <c r="L896" t="s">
        <v>2892</v>
      </c>
      <c r="N896" t="s">
        <v>9495</v>
      </c>
      <c r="O896" t="s">
        <v>10882</v>
      </c>
      <c r="P896" t="s">
        <v>12513</v>
      </c>
      <c r="S896" t="s">
        <v>4762</v>
      </c>
      <c r="T896" t="s">
        <v>4762</v>
      </c>
      <c r="U896" t="s">
        <v>14348</v>
      </c>
      <c r="V896" t="s">
        <v>14788</v>
      </c>
      <c r="W896" t="s">
        <v>14790</v>
      </c>
      <c r="X896" t="s">
        <v>15664</v>
      </c>
      <c r="Y896" t="s">
        <v>17246</v>
      </c>
      <c r="AC896" t="s">
        <v>19351</v>
      </c>
      <c r="AD896" t="s">
        <v>19351</v>
      </c>
      <c r="AE896" t="s">
        <v>17246</v>
      </c>
      <c r="AF896" t="s">
        <v>39</v>
      </c>
      <c r="AG896" t="s">
        <v>39</v>
      </c>
      <c r="AH896" t="s">
        <v>39</v>
      </c>
      <c r="AI896" t="s">
        <v>39</v>
      </c>
      <c r="AJ896" t="s">
        <v>39</v>
      </c>
      <c r="AK896" s="4" t="str">
        <f>IFERROR(VLOOKUP(C896,mapped!$A:$C,3,FALSE)," ")</f>
        <v xml:space="preserve"> </v>
      </c>
      <c r="AL896" s="4" t="str">
        <f>IF(D896="XFMR",IFERROR(VLOOKUP(AK896,AuctionMapping2019SEP_AUTOS!$B:$J,5,FALSE)," "),IFERROR(VLOOKUP(AK896,AuctionMapping2019SEP_LINES!$C:$J,4,FALSE)," "))</f>
        <v xml:space="preserve"> </v>
      </c>
      <c r="AM896" s="4" t="str">
        <f>IF(D896="XFMR",IFERROR(VLOOKUP(AK896,AuctionMapping2019SEP_AUTOS!$B:$J,6,FALSE)," "),IFERROR(VLOOKUP(AK896,AuctionMapping2019SEP_LINES!$C:$J,5,FALSE)," "))</f>
        <v xml:space="preserve"> </v>
      </c>
      <c r="AN896" s="4" t="str">
        <f>IF(D896="XFMR",IFERROR(VLOOKUP(AK896,AuctionMapping2019SEP_AUTOS!$B:$J,7,FALSE)," "),IFERROR(VLOOKUP(AK896,AuctionMapping2019SEP_LINES!$C:$J,6,FALSE)," "))</f>
        <v xml:space="preserve"> </v>
      </c>
      <c r="AO896" s="4" t="str">
        <f>IF(D896="XFMR",IFERROR(VLOOKUP(AK896,AuctionMapping2019SEP_AUTOS!$B:$J,8,FALSE)," "),IFERROR(VLOOKUP(AK896,AuctionMapping2019SEP_LINES!$C:$J,7,FALSE)," "))</f>
        <v xml:space="preserve"> </v>
      </c>
      <c r="AP896" s="4" t="str">
        <f>IF(D896="XFMR",IFERROR(VLOOKUP(AK896,AuctionMapping2019SEP_AUTOS!$B:$J,9,FALSE)," "),IFERROR(VLOOKUP(AK896,AuctionMapping2019SEP_LINES!$C:$J,8,FALSE)," "))</f>
        <v xml:space="preserve"> </v>
      </c>
    </row>
    <row r="897" spans="1:42" hidden="1" x14ac:dyDescent="0.25">
      <c r="A897" t="s">
        <v>934</v>
      </c>
      <c r="B897" t="s">
        <v>2893</v>
      </c>
      <c r="C897" t="s">
        <v>4763</v>
      </c>
      <c r="D897" t="s">
        <v>6110</v>
      </c>
      <c r="E897">
        <v>10001866058</v>
      </c>
      <c r="F897" t="s">
        <v>6882</v>
      </c>
      <c r="G897" t="s">
        <v>8396</v>
      </c>
      <c r="H897">
        <v>10000700120</v>
      </c>
      <c r="I897" t="s">
        <v>8914</v>
      </c>
      <c r="J897" t="s">
        <v>8915</v>
      </c>
      <c r="K897">
        <v>345</v>
      </c>
      <c r="L897" t="s">
        <v>2893</v>
      </c>
      <c r="N897" t="s">
        <v>9496</v>
      </c>
      <c r="O897" t="s">
        <v>10883</v>
      </c>
      <c r="P897" t="s">
        <v>12514</v>
      </c>
      <c r="S897" t="s">
        <v>4763</v>
      </c>
      <c r="T897" t="s">
        <v>4763</v>
      </c>
      <c r="U897" t="s">
        <v>10883</v>
      </c>
      <c r="V897" t="s">
        <v>14788</v>
      </c>
      <c r="W897" t="s">
        <v>14791</v>
      </c>
      <c r="X897" t="s">
        <v>15665</v>
      </c>
      <c r="Y897" t="s">
        <v>17759</v>
      </c>
      <c r="Z897" t="s">
        <v>19099</v>
      </c>
      <c r="AA897">
        <v>10001862889</v>
      </c>
      <c r="AB897" t="s">
        <v>8914</v>
      </c>
      <c r="AC897" t="s">
        <v>19352</v>
      </c>
      <c r="AD897" t="s">
        <v>19352</v>
      </c>
      <c r="AE897" t="s">
        <v>19998</v>
      </c>
      <c r="AF897" t="s">
        <v>21057</v>
      </c>
      <c r="AG897" t="s">
        <v>21387</v>
      </c>
      <c r="AH897" t="s">
        <v>21481</v>
      </c>
      <c r="AI897" t="s">
        <v>21387</v>
      </c>
      <c r="AJ897" t="s">
        <v>21387</v>
      </c>
      <c r="AK897" s="4" t="str">
        <f>IFERROR(VLOOKUP(C897,mapped!$A:$C,3,FALSE)," ")</f>
        <v xml:space="preserve"> </v>
      </c>
      <c r="AL897" s="4" t="str">
        <f>IF(D897="XFMR",IFERROR(VLOOKUP(AK897,AuctionMapping2019SEP_AUTOS!$B:$J,5,FALSE)," "),IFERROR(VLOOKUP(AK897,AuctionMapping2019SEP_LINES!$C:$J,4,FALSE)," "))</f>
        <v xml:space="preserve"> </v>
      </c>
      <c r="AM897" s="4" t="str">
        <f>IF(D897="XFMR",IFERROR(VLOOKUP(AK897,AuctionMapping2019SEP_AUTOS!$B:$J,6,FALSE)," "),IFERROR(VLOOKUP(AK897,AuctionMapping2019SEP_LINES!$C:$J,5,FALSE)," "))</f>
        <v xml:space="preserve"> </v>
      </c>
      <c r="AN897" s="4" t="str">
        <f>IF(D897="XFMR",IFERROR(VLOOKUP(AK897,AuctionMapping2019SEP_AUTOS!$B:$J,7,FALSE)," "),IFERROR(VLOOKUP(AK897,AuctionMapping2019SEP_LINES!$C:$J,6,FALSE)," "))</f>
        <v xml:space="preserve"> </v>
      </c>
      <c r="AO897" s="4" t="str">
        <f>IF(D897="XFMR",IFERROR(VLOOKUP(AK897,AuctionMapping2019SEP_AUTOS!$B:$J,8,FALSE)," "),IFERROR(VLOOKUP(AK897,AuctionMapping2019SEP_LINES!$C:$J,7,FALSE)," "))</f>
        <v xml:space="preserve"> </v>
      </c>
      <c r="AP897" s="4" t="str">
        <f>IF(D897="XFMR",IFERROR(VLOOKUP(AK897,AuctionMapping2019SEP_AUTOS!$B:$J,9,FALSE)," "),IFERROR(VLOOKUP(AK897,AuctionMapping2019SEP_LINES!$C:$J,8,FALSE)," "))</f>
        <v xml:space="preserve"> </v>
      </c>
    </row>
    <row r="898" spans="1:42" hidden="1" x14ac:dyDescent="0.25">
      <c r="A898" t="s">
        <v>935</v>
      </c>
      <c r="B898" t="s">
        <v>2894</v>
      </c>
      <c r="C898" t="s">
        <v>4764</v>
      </c>
      <c r="D898" t="s">
        <v>6110</v>
      </c>
      <c r="E898">
        <v>10002875343</v>
      </c>
      <c r="F898" t="s">
        <v>6883</v>
      </c>
      <c r="G898" t="s">
        <v>8384</v>
      </c>
      <c r="H898">
        <v>10000699873</v>
      </c>
      <c r="I898" t="s">
        <v>8913</v>
      </c>
      <c r="J898" t="s">
        <v>8915</v>
      </c>
      <c r="K898">
        <v>69</v>
      </c>
      <c r="L898" t="s">
        <v>2894</v>
      </c>
      <c r="N898" t="s">
        <v>9497</v>
      </c>
      <c r="O898" t="s">
        <v>10884</v>
      </c>
      <c r="P898" t="s">
        <v>12515</v>
      </c>
      <c r="S898" t="s">
        <v>4764</v>
      </c>
      <c r="T898" t="s">
        <v>4764</v>
      </c>
      <c r="U898" t="s">
        <v>14349</v>
      </c>
      <c r="V898" t="s">
        <v>14788</v>
      </c>
      <c r="W898" t="s">
        <v>14790</v>
      </c>
      <c r="X898" t="s">
        <v>15666</v>
      </c>
      <c r="Y898" t="s">
        <v>17760</v>
      </c>
      <c r="Z898" t="s">
        <v>18899</v>
      </c>
      <c r="AA898">
        <v>10000701030</v>
      </c>
      <c r="AB898" t="s">
        <v>8913</v>
      </c>
      <c r="AC898" t="s">
        <v>19351</v>
      </c>
      <c r="AD898" t="s">
        <v>19351</v>
      </c>
      <c r="AE898" t="s">
        <v>17760</v>
      </c>
      <c r="AF898" t="s">
        <v>39</v>
      </c>
      <c r="AG898" t="s">
        <v>39</v>
      </c>
      <c r="AH898" t="s">
        <v>39</v>
      </c>
      <c r="AI898" t="s">
        <v>39</v>
      </c>
      <c r="AJ898" t="s">
        <v>39</v>
      </c>
      <c r="AK898" s="4" t="str">
        <f>IFERROR(VLOOKUP(C898,mapped!$A:$C,3,FALSE)," ")</f>
        <v xml:space="preserve"> </v>
      </c>
      <c r="AL898" s="4" t="str">
        <f>IF(D898="XFMR",IFERROR(VLOOKUP(AK898,AuctionMapping2019SEP_AUTOS!$B:$J,5,FALSE)," "),IFERROR(VLOOKUP(AK898,AuctionMapping2019SEP_LINES!$C:$J,4,FALSE)," "))</f>
        <v xml:space="preserve"> </v>
      </c>
      <c r="AM898" s="4" t="str">
        <f>IF(D898="XFMR",IFERROR(VLOOKUP(AK898,AuctionMapping2019SEP_AUTOS!$B:$J,6,FALSE)," "),IFERROR(VLOOKUP(AK898,AuctionMapping2019SEP_LINES!$C:$J,5,FALSE)," "))</f>
        <v xml:space="preserve"> </v>
      </c>
      <c r="AN898" s="4" t="str">
        <f>IF(D898="XFMR",IFERROR(VLOOKUP(AK898,AuctionMapping2019SEP_AUTOS!$B:$J,7,FALSE)," "),IFERROR(VLOOKUP(AK898,AuctionMapping2019SEP_LINES!$C:$J,6,FALSE)," "))</f>
        <v xml:space="preserve"> </v>
      </c>
      <c r="AO898" s="4" t="str">
        <f>IF(D898="XFMR",IFERROR(VLOOKUP(AK898,AuctionMapping2019SEP_AUTOS!$B:$J,8,FALSE)," "),IFERROR(VLOOKUP(AK898,AuctionMapping2019SEP_LINES!$C:$J,7,FALSE)," "))</f>
        <v xml:space="preserve"> </v>
      </c>
      <c r="AP898" s="4" t="str">
        <f>IF(D898="XFMR",IFERROR(VLOOKUP(AK898,AuctionMapping2019SEP_AUTOS!$B:$J,9,FALSE)," "),IFERROR(VLOOKUP(AK898,AuctionMapping2019SEP_LINES!$C:$J,8,FALSE)," "))</f>
        <v xml:space="preserve"> </v>
      </c>
    </row>
    <row r="899" spans="1:42" hidden="1" x14ac:dyDescent="0.25">
      <c r="A899" t="s">
        <v>936</v>
      </c>
      <c r="B899" t="s">
        <v>2895</v>
      </c>
      <c r="C899" t="s">
        <v>4765</v>
      </c>
      <c r="D899" t="s">
        <v>6110</v>
      </c>
      <c r="E899">
        <v>10002911595</v>
      </c>
      <c r="F899" t="s">
        <v>6884</v>
      </c>
      <c r="G899" t="s">
        <v>8397</v>
      </c>
      <c r="H899">
        <v>10002911594</v>
      </c>
      <c r="I899" t="s">
        <v>8912</v>
      </c>
      <c r="J899" t="s">
        <v>8915</v>
      </c>
      <c r="K899">
        <v>138</v>
      </c>
      <c r="L899" t="s">
        <v>2895</v>
      </c>
      <c r="N899" t="s">
        <v>9498</v>
      </c>
      <c r="O899" t="s">
        <v>10885</v>
      </c>
      <c r="P899" t="s">
        <v>12516</v>
      </c>
      <c r="S899" t="s">
        <v>4765</v>
      </c>
      <c r="T899" t="s">
        <v>4765</v>
      </c>
      <c r="U899" t="s">
        <v>14350</v>
      </c>
      <c r="V899" t="s">
        <v>14788</v>
      </c>
      <c r="W899" t="s">
        <v>14790</v>
      </c>
      <c r="X899" t="s">
        <v>15667</v>
      </c>
      <c r="Y899" t="s">
        <v>17761</v>
      </c>
      <c r="Z899" t="s">
        <v>7144</v>
      </c>
      <c r="AA899">
        <v>10000702006</v>
      </c>
      <c r="AB899" t="s">
        <v>8912</v>
      </c>
      <c r="AC899" t="s">
        <v>19351</v>
      </c>
      <c r="AD899" t="s">
        <v>19355</v>
      </c>
      <c r="AE899" t="s">
        <v>19999</v>
      </c>
      <c r="AF899" t="s">
        <v>21058</v>
      </c>
      <c r="AG899" t="s">
        <v>21374</v>
      </c>
      <c r="AH899" t="s">
        <v>21374</v>
      </c>
      <c r="AI899" t="s">
        <v>21374</v>
      </c>
      <c r="AJ899" t="s">
        <v>21374</v>
      </c>
      <c r="AK899" s="4" t="str">
        <f>IFERROR(VLOOKUP(C899,mapped!$A:$C,3,FALSE)," ")</f>
        <v xml:space="preserve"> </v>
      </c>
      <c r="AL899" s="4" t="str">
        <f>IF(D899="XFMR",IFERROR(VLOOKUP(AK899,AuctionMapping2019SEP_AUTOS!$B:$J,5,FALSE)," "),IFERROR(VLOOKUP(AK899,AuctionMapping2019SEP_LINES!$C:$J,4,FALSE)," "))</f>
        <v xml:space="preserve"> </v>
      </c>
      <c r="AM899" s="4" t="str">
        <f>IF(D899="XFMR",IFERROR(VLOOKUP(AK899,AuctionMapping2019SEP_AUTOS!$B:$J,6,FALSE)," "),IFERROR(VLOOKUP(AK899,AuctionMapping2019SEP_LINES!$C:$J,5,FALSE)," "))</f>
        <v xml:space="preserve"> </v>
      </c>
      <c r="AN899" s="4" t="str">
        <f>IF(D899="XFMR",IFERROR(VLOOKUP(AK899,AuctionMapping2019SEP_AUTOS!$B:$J,7,FALSE)," "),IFERROR(VLOOKUP(AK899,AuctionMapping2019SEP_LINES!$C:$J,6,FALSE)," "))</f>
        <v xml:space="preserve"> </v>
      </c>
      <c r="AO899" s="4" t="str">
        <f>IF(D899="XFMR",IFERROR(VLOOKUP(AK899,AuctionMapping2019SEP_AUTOS!$B:$J,8,FALSE)," "),IFERROR(VLOOKUP(AK899,AuctionMapping2019SEP_LINES!$C:$J,7,FALSE)," "))</f>
        <v xml:space="preserve"> </v>
      </c>
      <c r="AP899" s="4" t="str">
        <f>IF(D899="XFMR",IFERROR(VLOOKUP(AK899,AuctionMapping2019SEP_AUTOS!$B:$J,9,FALSE)," "),IFERROR(VLOOKUP(AK899,AuctionMapping2019SEP_LINES!$C:$J,8,FALSE)," "))</f>
        <v xml:space="preserve"> </v>
      </c>
    </row>
    <row r="900" spans="1:42" hidden="1" x14ac:dyDescent="0.25">
      <c r="A900" t="s">
        <v>937</v>
      </c>
      <c r="B900" t="s">
        <v>2895</v>
      </c>
      <c r="C900" t="s">
        <v>4766</v>
      </c>
      <c r="D900" t="s">
        <v>6110</v>
      </c>
      <c r="E900">
        <v>10000746775</v>
      </c>
      <c r="F900" t="s">
        <v>6885</v>
      </c>
      <c r="G900" t="s">
        <v>8398</v>
      </c>
      <c r="H900">
        <v>10000700915</v>
      </c>
      <c r="I900" t="s">
        <v>8912</v>
      </c>
      <c r="J900" t="s">
        <v>8915</v>
      </c>
      <c r="K900">
        <v>138</v>
      </c>
      <c r="L900" t="s">
        <v>2895</v>
      </c>
      <c r="N900" t="s">
        <v>9498</v>
      </c>
      <c r="O900" t="s">
        <v>10885</v>
      </c>
      <c r="P900" t="s">
        <v>12516</v>
      </c>
      <c r="S900" t="s">
        <v>13831</v>
      </c>
      <c r="T900" t="s">
        <v>13831</v>
      </c>
      <c r="U900" t="s">
        <v>14350</v>
      </c>
      <c r="V900" t="s">
        <v>14788</v>
      </c>
      <c r="W900" t="s">
        <v>14790</v>
      </c>
      <c r="X900" t="s">
        <v>15667</v>
      </c>
      <c r="Y900" t="s">
        <v>17761</v>
      </c>
      <c r="Z900" t="s">
        <v>7144</v>
      </c>
      <c r="AA900">
        <v>10000702006</v>
      </c>
      <c r="AB900" t="s">
        <v>8912</v>
      </c>
      <c r="AC900" t="s">
        <v>19351</v>
      </c>
      <c r="AD900" t="s">
        <v>19355</v>
      </c>
      <c r="AE900" t="s">
        <v>19999</v>
      </c>
      <c r="AF900" t="s">
        <v>21058</v>
      </c>
      <c r="AG900" t="s">
        <v>21374</v>
      </c>
      <c r="AH900" t="s">
        <v>21374</v>
      </c>
      <c r="AI900" t="s">
        <v>21374</v>
      </c>
      <c r="AJ900" t="s">
        <v>21374</v>
      </c>
      <c r="AK900" s="4" t="str">
        <f>IFERROR(VLOOKUP(C900,mapped!$A:$C,3,FALSE)," ")</f>
        <v xml:space="preserve"> </v>
      </c>
      <c r="AL900" s="4" t="str">
        <f>IF(D900="XFMR",IFERROR(VLOOKUP(AK900,AuctionMapping2019SEP_AUTOS!$B:$J,5,FALSE)," "),IFERROR(VLOOKUP(AK900,AuctionMapping2019SEP_LINES!$C:$J,4,FALSE)," "))</f>
        <v xml:space="preserve"> </v>
      </c>
      <c r="AM900" s="4" t="str">
        <f>IF(D900="XFMR",IFERROR(VLOOKUP(AK900,AuctionMapping2019SEP_AUTOS!$B:$J,6,FALSE)," "),IFERROR(VLOOKUP(AK900,AuctionMapping2019SEP_LINES!$C:$J,5,FALSE)," "))</f>
        <v xml:space="preserve"> </v>
      </c>
      <c r="AN900" s="4" t="str">
        <f>IF(D900="XFMR",IFERROR(VLOOKUP(AK900,AuctionMapping2019SEP_AUTOS!$B:$J,7,FALSE)," "),IFERROR(VLOOKUP(AK900,AuctionMapping2019SEP_LINES!$C:$J,6,FALSE)," "))</f>
        <v xml:space="preserve"> </v>
      </c>
      <c r="AO900" s="4" t="str">
        <f>IF(D900="XFMR",IFERROR(VLOOKUP(AK900,AuctionMapping2019SEP_AUTOS!$B:$J,8,FALSE)," "),IFERROR(VLOOKUP(AK900,AuctionMapping2019SEP_LINES!$C:$J,7,FALSE)," "))</f>
        <v xml:space="preserve"> </v>
      </c>
      <c r="AP900" s="4" t="str">
        <f>IF(D900="XFMR",IFERROR(VLOOKUP(AK900,AuctionMapping2019SEP_AUTOS!$B:$J,9,FALSE)," "),IFERROR(VLOOKUP(AK900,AuctionMapping2019SEP_LINES!$C:$J,8,FALSE)," "))</f>
        <v xml:space="preserve"> </v>
      </c>
    </row>
    <row r="901" spans="1:42" hidden="1" x14ac:dyDescent="0.25">
      <c r="A901" t="s">
        <v>938</v>
      </c>
      <c r="B901" t="s">
        <v>2896</v>
      </c>
      <c r="C901" t="s">
        <v>4767</v>
      </c>
      <c r="D901" t="s">
        <v>6110</v>
      </c>
      <c r="E901">
        <v>10002890729</v>
      </c>
      <c r="F901" t="s">
        <v>6886</v>
      </c>
      <c r="G901" t="s">
        <v>8399</v>
      </c>
      <c r="H901">
        <v>10000700833</v>
      </c>
      <c r="I901" t="s">
        <v>8911</v>
      </c>
      <c r="J901" t="s">
        <v>8915</v>
      </c>
      <c r="K901">
        <v>138</v>
      </c>
      <c r="L901" t="s">
        <v>2896</v>
      </c>
      <c r="N901" t="s">
        <v>9499</v>
      </c>
      <c r="O901" t="s">
        <v>10886</v>
      </c>
      <c r="P901" t="s">
        <v>12517</v>
      </c>
      <c r="S901" t="s">
        <v>4767</v>
      </c>
      <c r="T901" t="s">
        <v>4767</v>
      </c>
      <c r="U901" t="s">
        <v>14351</v>
      </c>
      <c r="V901" t="s">
        <v>14788</v>
      </c>
      <c r="W901" t="s">
        <v>14790</v>
      </c>
      <c r="X901" t="s">
        <v>15668</v>
      </c>
      <c r="Y901" t="s">
        <v>17762</v>
      </c>
      <c r="Z901" t="s">
        <v>19100</v>
      </c>
      <c r="AA901">
        <v>10000701503</v>
      </c>
      <c r="AB901" t="s">
        <v>8911</v>
      </c>
      <c r="AC901" t="s">
        <v>19351</v>
      </c>
      <c r="AD901" t="s">
        <v>19351</v>
      </c>
      <c r="AE901" t="s">
        <v>17762</v>
      </c>
      <c r="AF901" t="s">
        <v>39</v>
      </c>
      <c r="AG901" t="s">
        <v>39</v>
      </c>
      <c r="AH901" t="s">
        <v>39</v>
      </c>
      <c r="AI901" t="s">
        <v>39</v>
      </c>
      <c r="AJ901" t="s">
        <v>39</v>
      </c>
      <c r="AK901" s="4" t="str">
        <f>IFERROR(VLOOKUP(C901,mapped!$A:$C,3,FALSE)," ")</f>
        <v xml:space="preserve"> </v>
      </c>
      <c r="AL901" s="4" t="str">
        <f>IF(D901="XFMR",IFERROR(VLOOKUP(AK901,AuctionMapping2019SEP_AUTOS!$B:$J,5,FALSE)," "),IFERROR(VLOOKUP(AK901,AuctionMapping2019SEP_LINES!$C:$J,4,FALSE)," "))</f>
        <v xml:space="preserve"> </v>
      </c>
      <c r="AM901" s="4" t="str">
        <f>IF(D901="XFMR",IFERROR(VLOOKUP(AK901,AuctionMapping2019SEP_AUTOS!$B:$J,6,FALSE)," "),IFERROR(VLOOKUP(AK901,AuctionMapping2019SEP_LINES!$C:$J,5,FALSE)," "))</f>
        <v xml:space="preserve"> </v>
      </c>
      <c r="AN901" s="4" t="str">
        <f>IF(D901="XFMR",IFERROR(VLOOKUP(AK901,AuctionMapping2019SEP_AUTOS!$B:$J,7,FALSE)," "),IFERROR(VLOOKUP(AK901,AuctionMapping2019SEP_LINES!$C:$J,6,FALSE)," "))</f>
        <v xml:space="preserve"> </v>
      </c>
      <c r="AO901" s="4" t="str">
        <f>IF(D901="XFMR",IFERROR(VLOOKUP(AK901,AuctionMapping2019SEP_AUTOS!$B:$J,8,FALSE)," "),IFERROR(VLOOKUP(AK901,AuctionMapping2019SEP_LINES!$C:$J,7,FALSE)," "))</f>
        <v xml:space="preserve"> </v>
      </c>
      <c r="AP901" s="4" t="str">
        <f>IF(D901="XFMR",IFERROR(VLOOKUP(AK901,AuctionMapping2019SEP_AUTOS!$B:$J,9,FALSE)," "),IFERROR(VLOOKUP(AK901,AuctionMapping2019SEP_LINES!$C:$J,8,FALSE)," "))</f>
        <v xml:space="preserve"> </v>
      </c>
    </row>
    <row r="902" spans="1:42" hidden="1" x14ac:dyDescent="0.25">
      <c r="A902" t="s">
        <v>939</v>
      </c>
      <c r="B902" t="s">
        <v>2897</v>
      </c>
      <c r="C902" t="s">
        <v>4768</v>
      </c>
      <c r="D902" t="s">
        <v>6110</v>
      </c>
      <c r="E902">
        <v>10000751935</v>
      </c>
      <c r="F902" t="s">
        <v>6887</v>
      </c>
      <c r="G902" t="s">
        <v>8400</v>
      </c>
      <c r="H902">
        <v>10000703050</v>
      </c>
      <c r="I902" t="s">
        <v>8911</v>
      </c>
      <c r="J902" t="s">
        <v>8915</v>
      </c>
      <c r="K902">
        <v>138</v>
      </c>
      <c r="L902" t="s">
        <v>2897</v>
      </c>
      <c r="N902" t="s">
        <v>9500</v>
      </c>
      <c r="O902" t="s">
        <v>10887</v>
      </c>
      <c r="P902" t="s">
        <v>12518</v>
      </c>
      <c r="S902" t="s">
        <v>13832</v>
      </c>
      <c r="T902" t="s">
        <v>13832</v>
      </c>
      <c r="U902" t="s">
        <v>14352</v>
      </c>
      <c r="V902" t="s">
        <v>14788</v>
      </c>
      <c r="W902" t="s">
        <v>14790</v>
      </c>
      <c r="X902" t="s">
        <v>15669</v>
      </c>
      <c r="Y902" t="s">
        <v>17763</v>
      </c>
      <c r="Z902" t="s">
        <v>19101</v>
      </c>
      <c r="AA902">
        <v>10000699629</v>
      </c>
      <c r="AB902" t="s">
        <v>8911</v>
      </c>
      <c r="AC902" t="s">
        <v>19351</v>
      </c>
      <c r="AD902" t="s">
        <v>19351</v>
      </c>
      <c r="AE902" t="s">
        <v>20000</v>
      </c>
      <c r="AF902" t="s">
        <v>39</v>
      </c>
      <c r="AG902" t="s">
        <v>39</v>
      </c>
      <c r="AH902" t="s">
        <v>39</v>
      </c>
      <c r="AI902" t="s">
        <v>39</v>
      </c>
      <c r="AJ902" t="s">
        <v>39</v>
      </c>
      <c r="AK902" s="4" t="str">
        <f>IFERROR(VLOOKUP(C902,mapped!$A:$C,3,FALSE)," ")</f>
        <v xml:space="preserve"> </v>
      </c>
      <c r="AL902" s="4" t="str">
        <f>IF(D902="XFMR",IFERROR(VLOOKUP(AK902,AuctionMapping2019SEP_AUTOS!$B:$J,5,FALSE)," "),IFERROR(VLOOKUP(AK902,AuctionMapping2019SEP_LINES!$C:$J,4,FALSE)," "))</f>
        <v xml:space="preserve"> </v>
      </c>
      <c r="AM902" s="4" t="str">
        <f>IF(D902="XFMR",IFERROR(VLOOKUP(AK902,AuctionMapping2019SEP_AUTOS!$B:$J,6,FALSE)," "),IFERROR(VLOOKUP(AK902,AuctionMapping2019SEP_LINES!$C:$J,5,FALSE)," "))</f>
        <v xml:space="preserve"> </v>
      </c>
      <c r="AN902" s="4" t="str">
        <f>IF(D902="XFMR",IFERROR(VLOOKUP(AK902,AuctionMapping2019SEP_AUTOS!$B:$J,7,FALSE)," "),IFERROR(VLOOKUP(AK902,AuctionMapping2019SEP_LINES!$C:$J,6,FALSE)," "))</f>
        <v xml:space="preserve"> </v>
      </c>
      <c r="AO902" s="4" t="str">
        <f>IF(D902="XFMR",IFERROR(VLOOKUP(AK902,AuctionMapping2019SEP_AUTOS!$B:$J,8,FALSE)," "),IFERROR(VLOOKUP(AK902,AuctionMapping2019SEP_LINES!$C:$J,7,FALSE)," "))</f>
        <v xml:space="preserve"> </v>
      </c>
      <c r="AP902" s="4" t="str">
        <f>IF(D902="XFMR",IFERROR(VLOOKUP(AK902,AuctionMapping2019SEP_AUTOS!$B:$J,9,FALSE)," "),IFERROR(VLOOKUP(AK902,AuctionMapping2019SEP_LINES!$C:$J,8,FALSE)," "))</f>
        <v xml:space="preserve"> </v>
      </c>
    </row>
    <row r="903" spans="1:42" hidden="1" x14ac:dyDescent="0.25">
      <c r="A903" t="s">
        <v>940</v>
      </c>
      <c r="B903" t="s">
        <v>2898</v>
      </c>
      <c r="C903" t="s">
        <v>4769</v>
      </c>
      <c r="D903" t="s">
        <v>6110</v>
      </c>
      <c r="E903">
        <v>10002882554</v>
      </c>
      <c r="F903" t="s">
        <v>6888</v>
      </c>
      <c r="G903" t="s">
        <v>8401</v>
      </c>
      <c r="H903">
        <v>10002874333</v>
      </c>
      <c r="I903" t="s">
        <v>8911</v>
      </c>
      <c r="J903" t="s">
        <v>8915</v>
      </c>
      <c r="K903">
        <v>138</v>
      </c>
      <c r="L903" t="s">
        <v>2898</v>
      </c>
      <c r="N903" t="s">
        <v>9501</v>
      </c>
      <c r="O903" t="s">
        <v>10888</v>
      </c>
      <c r="P903" t="s">
        <v>12519</v>
      </c>
      <c r="S903" t="s">
        <v>4769</v>
      </c>
      <c r="T903" t="s">
        <v>4769</v>
      </c>
      <c r="U903" t="s">
        <v>10888</v>
      </c>
      <c r="V903" t="s">
        <v>14788</v>
      </c>
      <c r="W903" t="s">
        <v>14790</v>
      </c>
      <c r="X903" t="s">
        <v>15670</v>
      </c>
      <c r="Y903" t="s">
        <v>17764</v>
      </c>
      <c r="Z903" t="s">
        <v>8402</v>
      </c>
      <c r="AA903">
        <v>10002882534</v>
      </c>
      <c r="AB903" t="s">
        <v>8911</v>
      </c>
      <c r="AC903" t="s">
        <v>19351</v>
      </c>
      <c r="AD903" t="s">
        <v>19351</v>
      </c>
      <c r="AE903" t="s">
        <v>20001</v>
      </c>
      <c r="AF903" t="s">
        <v>39</v>
      </c>
      <c r="AG903" t="s">
        <v>39</v>
      </c>
      <c r="AH903" t="s">
        <v>39</v>
      </c>
      <c r="AI903" t="s">
        <v>39</v>
      </c>
      <c r="AJ903" t="s">
        <v>39</v>
      </c>
      <c r="AK903" s="4" t="str">
        <f>IFERROR(VLOOKUP(C903,mapped!$A:$C,3,FALSE)," ")</f>
        <v xml:space="preserve"> </v>
      </c>
      <c r="AL903" s="4" t="str">
        <f>IF(D903="XFMR",IFERROR(VLOOKUP(AK903,AuctionMapping2019SEP_AUTOS!$B:$J,5,FALSE)," "),IFERROR(VLOOKUP(AK903,AuctionMapping2019SEP_LINES!$C:$J,4,FALSE)," "))</f>
        <v xml:space="preserve"> </v>
      </c>
      <c r="AM903" s="4" t="str">
        <f>IF(D903="XFMR",IFERROR(VLOOKUP(AK903,AuctionMapping2019SEP_AUTOS!$B:$J,6,FALSE)," "),IFERROR(VLOOKUP(AK903,AuctionMapping2019SEP_LINES!$C:$J,5,FALSE)," "))</f>
        <v xml:space="preserve"> </v>
      </c>
      <c r="AN903" s="4" t="str">
        <f>IF(D903="XFMR",IFERROR(VLOOKUP(AK903,AuctionMapping2019SEP_AUTOS!$B:$J,7,FALSE)," "),IFERROR(VLOOKUP(AK903,AuctionMapping2019SEP_LINES!$C:$J,6,FALSE)," "))</f>
        <v xml:space="preserve"> </v>
      </c>
      <c r="AO903" s="4" t="str">
        <f>IF(D903="XFMR",IFERROR(VLOOKUP(AK903,AuctionMapping2019SEP_AUTOS!$B:$J,8,FALSE)," "),IFERROR(VLOOKUP(AK903,AuctionMapping2019SEP_LINES!$C:$J,7,FALSE)," "))</f>
        <v xml:space="preserve"> </v>
      </c>
      <c r="AP903" s="4" t="str">
        <f>IF(D903="XFMR",IFERROR(VLOOKUP(AK903,AuctionMapping2019SEP_AUTOS!$B:$J,9,FALSE)," "),IFERROR(VLOOKUP(AK903,AuctionMapping2019SEP_LINES!$C:$J,8,FALSE)," "))</f>
        <v xml:space="preserve"> </v>
      </c>
    </row>
    <row r="904" spans="1:42" hidden="1" x14ac:dyDescent="0.25">
      <c r="A904" t="s">
        <v>941</v>
      </c>
      <c r="B904" t="s">
        <v>2898</v>
      </c>
      <c r="C904" t="s">
        <v>4770</v>
      </c>
      <c r="D904" t="s">
        <v>6110</v>
      </c>
      <c r="E904">
        <v>10002882541</v>
      </c>
      <c r="F904" t="s">
        <v>6889</v>
      </c>
      <c r="G904" t="s">
        <v>8402</v>
      </c>
      <c r="H904">
        <v>10002882534</v>
      </c>
      <c r="I904" t="s">
        <v>8911</v>
      </c>
      <c r="J904" t="s">
        <v>8915</v>
      </c>
      <c r="K904">
        <v>138</v>
      </c>
      <c r="L904" t="s">
        <v>2898</v>
      </c>
      <c r="N904" t="s">
        <v>9501</v>
      </c>
      <c r="O904" t="s">
        <v>10888</v>
      </c>
      <c r="P904" t="s">
        <v>12520</v>
      </c>
      <c r="S904" t="s">
        <v>4770</v>
      </c>
      <c r="T904" t="s">
        <v>4770</v>
      </c>
      <c r="U904" t="s">
        <v>10888</v>
      </c>
      <c r="V904" t="s">
        <v>14788</v>
      </c>
      <c r="W904" t="s">
        <v>14790</v>
      </c>
      <c r="X904" t="s">
        <v>15671</v>
      </c>
      <c r="Y904" t="s">
        <v>17765</v>
      </c>
      <c r="Z904" t="s">
        <v>6877</v>
      </c>
      <c r="AA904">
        <v>10002882540</v>
      </c>
      <c r="AB904" t="s">
        <v>8911</v>
      </c>
      <c r="AC904" t="s">
        <v>19351</v>
      </c>
      <c r="AD904" t="s">
        <v>19351</v>
      </c>
      <c r="AE904" t="s">
        <v>20002</v>
      </c>
      <c r="AF904" t="s">
        <v>39</v>
      </c>
      <c r="AG904" t="s">
        <v>39</v>
      </c>
      <c r="AH904" t="s">
        <v>39</v>
      </c>
      <c r="AI904" t="s">
        <v>39</v>
      </c>
      <c r="AJ904" t="s">
        <v>39</v>
      </c>
      <c r="AK904" s="4" t="str">
        <f>IFERROR(VLOOKUP(C904,mapped!$A:$C,3,FALSE)," ")</f>
        <v xml:space="preserve"> </v>
      </c>
      <c r="AL904" s="4" t="str">
        <f>IF(D904="XFMR",IFERROR(VLOOKUP(AK904,AuctionMapping2019SEP_AUTOS!$B:$J,5,FALSE)," "),IFERROR(VLOOKUP(AK904,AuctionMapping2019SEP_LINES!$C:$J,4,FALSE)," "))</f>
        <v xml:space="preserve"> </v>
      </c>
      <c r="AM904" s="4" t="str">
        <f>IF(D904="XFMR",IFERROR(VLOOKUP(AK904,AuctionMapping2019SEP_AUTOS!$B:$J,6,FALSE)," "),IFERROR(VLOOKUP(AK904,AuctionMapping2019SEP_LINES!$C:$J,5,FALSE)," "))</f>
        <v xml:space="preserve"> </v>
      </c>
      <c r="AN904" s="4" t="str">
        <f>IF(D904="XFMR",IFERROR(VLOOKUP(AK904,AuctionMapping2019SEP_AUTOS!$B:$J,7,FALSE)," "),IFERROR(VLOOKUP(AK904,AuctionMapping2019SEP_LINES!$C:$J,6,FALSE)," "))</f>
        <v xml:space="preserve"> </v>
      </c>
      <c r="AO904" s="4" t="str">
        <f>IF(D904="XFMR",IFERROR(VLOOKUP(AK904,AuctionMapping2019SEP_AUTOS!$B:$J,8,FALSE)," "),IFERROR(VLOOKUP(AK904,AuctionMapping2019SEP_LINES!$C:$J,7,FALSE)," "))</f>
        <v xml:space="preserve"> </v>
      </c>
      <c r="AP904" s="4" t="str">
        <f>IF(D904="XFMR",IFERROR(VLOOKUP(AK904,AuctionMapping2019SEP_AUTOS!$B:$J,9,FALSE)," "),IFERROR(VLOOKUP(AK904,AuctionMapping2019SEP_LINES!$C:$J,8,FALSE)," "))</f>
        <v xml:space="preserve"> </v>
      </c>
    </row>
    <row r="905" spans="1:42" hidden="1" x14ac:dyDescent="0.25">
      <c r="A905" t="s">
        <v>942</v>
      </c>
      <c r="B905" t="s">
        <v>2899</v>
      </c>
      <c r="C905" t="s">
        <v>4771</v>
      </c>
      <c r="D905" t="s">
        <v>6110</v>
      </c>
      <c r="E905">
        <v>10002873604</v>
      </c>
      <c r="F905" t="s">
        <v>6890</v>
      </c>
      <c r="G905" t="s">
        <v>8403</v>
      </c>
      <c r="H905">
        <v>10002873603</v>
      </c>
      <c r="I905" t="s">
        <v>8911</v>
      </c>
      <c r="J905" t="s">
        <v>8915</v>
      </c>
      <c r="K905">
        <v>138</v>
      </c>
      <c r="L905" t="s">
        <v>2899</v>
      </c>
      <c r="N905" t="s">
        <v>9502</v>
      </c>
      <c r="O905" t="s">
        <v>10870</v>
      </c>
      <c r="P905" t="s">
        <v>12521</v>
      </c>
      <c r="S905" t="s">
        <v>4771</v>
      </c>
      <c r="T905" t="s">
        <v>4771</v>
      </c>
      <c r="U905" t="s">
        <v>10870</v>
      </c>
      <c r="V905" t="s">
        <v>14788</v>
      </c>
      <c r="W905" t="s">
        <v>14790</v>
      </c>
      <c r="X905" t="s">
        <v>15672</v>
      </c>
      <c r="Y905" t="s">
        <v>17766</v>
      </c>
      <c r="Z905" t="s">
        <v>7901</v>
      </c>
      <c r="AA905">
        <v>10002663634</v>
      </c>
      <c r="AB905" t="s">
        <v>8911</v>
      </c>
      <c r="AC905" t="s">
        <v>19351</v>
      </c>
      <c r="AD905" t="s">
        <v>19351</v>
      </c>
      <c r="AE905" t="s">
        <v>20003</v>
      </c>
      <c r="AF905" t="s">
        <v>39</v>
      </c>
      <c r="AG905" t="s">
        <v>39</v>
      </c>
      <c r="AH905" t="s">
        <v>39</v>
      </c>
      <c r="AI905" t="s">
        <v>39</v>
      </c>
      <c r="AJ905" t="s">
        <v>39</v>
      </c>
      <c r="AK905" s="4" t="str">
        <f>IFERROR(VLOOKUP(C905,mapped!$A:$C,3,FALSE)," ")</f>
        <v xml:space="preserve"> </v>
      </c>
      <c r="AL905" s="4" t="str">
        <f>IF(D905="XFMR",IFERROR(VLOOKUP(AK905,AuctionMapping2019SEP_AUTOS!$B:$J,5,FALSE)," "),IFERROR(VLOOKUP(AK905,AuctionMapping2019SEP_LINES!$C:$J,4,FALSE)," "))</f>
        <v xml:space="preserve"> </v>
      </c>
      <c r="AM905" s="4" t="str">
        <f>IF(D905="XFMR",IFERROR(VLOOKUP(AK905,AuctionMapping2019SEP_AUTOS!$B:$J,6,FALSE)," "),IFERROR(VLOOKUP(AK905,AuctionMapping2019SEP_LINES!$C:$J,5,FALSE)," "))</f>
        <v xml:space="preserve"> </v>
      </c>
      <c r="AN905" s="4" t="str">
        <f>IF(D905="XFMR",IFERROR(VLOOKUP(AK905,AuctionMapping2019SEP_AUTOS!$B:$J,7,FALSE)," "),IFERROR(VLOOKUP(AK905,AuctionMapping2019SEP_LINES!$C:$J,6,FALSE)," "))</f>
        <v xml:space="preserve"> </v>
      </c>
      <c r="AO905" s="4" t="str">
        <f>IF(D905="XFMR",IFERROR(VLOOKUP(AK905,AuctionMapping2019SEP_AUTOS!$B:$J,8,FALSE)," "),IFERROR(VLOOKUP(AK905,AuctionMapping2019SEP_LINES!$C:$J,7,FALSE)," "))</f>
        <v xml:space="preserve"> </v>
      </c>
      <c r="AP905" s="4" t="str">
        <f>IF(D905="XFMR",IFERROR(VLOOKUP(AK905,AuctionMapping2019SEP_AUTOS!$B:$J,9,FALSE)," "),IFERROR(VLOOKUP(AK905,AuctionMapping2019SEP_LINES!$C:$J,8,FALSE)," "))</f>
        <v xml:space="preserve"> </v>
      </c>
    </row>
    <row r="906" spans="1:42" hidden="1" x14ac:dyDescent="0.25">
      <c r="A906" t="s">
        <v>943</v>
      </c>
      <c r="B906" t="s">
        <v>2900</v>
      </c>
      <c r="C906" t="s">
        <v>4772</v>
      </c>
      <c r="D906" t="s">
        <v>6111</v>
      </c>
      <c r="E906">
        <v>10002234420</v>
      </c>
      <c r="F906" t="s">
        <v>6891</v>
      </c>
      <c r="G906" t="s">
        <v>8404</v>
      </c>
      <c r="H906">
        <v>10000700818</v>
      </c>
      <c r="I906" t="s">
        <v>8914</v>
      </c>
      <c r="J906" t="s">
        <v>8915</v>
      </c>
      <c r="K906">
        <v>138</v>
      </c>
      <c r="L906" t="s">
        <v>2900</v>
      </c>
      <c r="N906" t="s">
        <v>9501</v>
      </c>
      <c r="O906" t="s">
        <v>10889</v>
      </c>
      <c r="P906" t="s">
        <v>12522</v>
      </c>
      <c r="S906" t="s">
        <v>4772</v>
      </c>
      <c r="T906" t="s">
        <v>4772</v>
      </c>
      <c r="U906" t="s">
        <v>14353</v>
      </c>
      <c r="V906" t="s">
        <v>14788</v>
      </c>
      <c r="W906" t="s">
        <v>14790</v>
      </c>
      <c r="X906" t="s">
        <v>15673</v>
      </c>
      <c r="Y906" t="s">
        <v>17767</v>
      </c>
      <c r="AC906" t="s">
        <v>19351</v>
      </c>
      <c r="AD906" t="s">
        <v>19351</v>
      </c>
      <c r="AE906" t="s">
        <v>17767</v>
      </c>
      <c r="AF906" t="s">
        <v>39</v>
      </c>
      <c r="AG906" t="s">
        <v>39</v>
      </c>
      <c r="AH906" t="s">
        <v>39</v>
      </c>
      <c r="AI906" t="s">
        <v>39</v>
      </c>
      <c r="AJ906" t="s">
        <v>39</v>
      </c>
      <c r="AK906" s="4" t="str">
        <f>IFERROR(VLOOKUP(C906,mapped!$A:$C,3,FALSE)," ")</f>
        <v xml:space="preserve"> </v>
      </c>
      <c r="AL906" s="4" t="str">
        <f>IF(D906="XFMR",IFERROR(VLOOKUP(AK906,AuctionMapping2019SEP_AUTOS!$B:$J,5,FALSE)," "),IFERROR(VLOOKUP(AK906,AuctionMapping2019SEP_LINES!$C:$J,4,FALSE)," "))</f>
        <v xml:space="preserve"> </v>
      </c>
      <c r="AM906" s="4" t="str">
        <f>IF(D906="XFMR",IFERROR(VLOOKUP(AK906,AuctionMapping2019SEP_AUTOS!$B:$J,6,FALSE)," "),IFERROR(VLOOKUP(AK906,AuctionMapping2019SEP_LINES!$C:$J,5,FALSE)," "))</f>
        <v xml:space="preserve"> </v>
      </c>
      <c r="AN906" s="4" t="str">
        <f>IF(D906="XFMR",IFERROR(VLOOKUP(AK906,AuctionMapping2019SEP_AUTOS!$B:$J,7,FALSE)," "),IFERROR(VLOOKUP(AK906,AuctionMapping2019SEP_LINES!$C:$J,6,FALSE)," "))</f>
        <v xml:space="preserve"> </v>
      </c>
      <c r="AO906" s="4" t="str">
        <f>IF(D906="XFMR",IFERROR(VLOOKUP(AK906,AuctionMapping2019SEP_AUTOS!$B:$J,8,FALSE)," "),IFERROR(VLOOKUP(AK906,AuctionMapping2019SEP_LINES!$C:$J,7,FALSE)," "))</f>
        <v xml:space="preserve"> </v>
      </c>
      <c r="AP906" s="4" t="str">
        <f>IF(D906="XFMR",IFERROR(VLOOKUP(AK906,AuctionMapping2019SEP_AUTOS!$B:$J,9,FALSE)," "),IFERROR(VLOOKUP(AK906,AuctionMapping2019SEP_LINES!$C:$J,8,FALSE)," "))</f>
        <v xml:space="preserve"> </v>
      </c>
    </row>
    <row r="907" spans="1:42" hidden="1" x14ac:dyDescent="0.25">
      <c r="A907" t="s">
        <v>944</v>
      </c>
      <c r="B907" t="s">
        <v>2901</v>
      </c>
      <c r="C907" t="s">
        <v>4773</v>
      </c>
      <c r="D907" t="s">
        <v>6110</v>
      </c>
      <c r="E907">
        <v>10000745263</v>
      </c>
      <c r="F907" t="s">
        <v>6892</v>
      </c>
      <c r="G907" t="s">
        <v>8405</v>
      </c>
      <c r="H907">
        <v>10000700034</v>
      </c>
      <c r="I907" t="s">
        <v>8913</v>
      </c>
      <c r="J907" t="s">
        <v>8915</v>
      </c>
      <c r="K907">
        <v>138</v>
      </c>
      <c r="L907" t="s">
        <v>2901</v>
      </c>
      <c r="N907" t="s">
        <v>9503</v>
      </c>
      <c r="O907" t="s">
        <v>10890</v>
      </c>
      <c r="P907" t="s">
        <v>12523</v>
      </c>
      <c r="S907" t="s">
        <v>13833</v>
      </c>
      <c r="T907" t="s">
        <v>13833</v>
      </c>
      <c r="U907" t="s">
        <v>10890</v>
      </c>
      <c r="V907" t="s">
        <v>14788</v>
      </c>
      <c r="W907" t="s">
        <v>14791</v>
      </c>
      <c r="X907" t="s">
        <v>15674</v>
      </c>
      <c r="Y907" t="s">
        <v>17768</v>
      </c>
      <c r="Z907" t="s">
        <v>8534</v>
      </c>
      <c r="AA907">
        <v>10000700905</v>
      </c>
      <c r="AB907" t="s">
        <v>8913</v>
      </c>
      <c r="AC907" t="s">
        <v>19352</v>
      </c>
      <c r="AD907" t="s">
        <v>19353</v>
      </c>
      <c r="AE907" t="s">
        <v>20004</v>
      </c>
      <c r="AF907" t="s">
        <v>39</v>
      </c>
      <c r="AG907" t="s">
        <v>39</v>
      </c>
      <c r="AH907" t="s">
        <v>39</v>
      </c>
      <c r="AI907" t="s">
        <v>39</v>
      </c>
      <c r="AJ907" t="s">
        <v>39</v>
      </c>
      <c r="AK907" s="4" t="str">
        <f>IFERROR(VLOOKUP(C907,mapped!$A:$C,3,FALSE)," ")</f>
        <v xml:space="preserve"> </v>
      </c>
      <c r="AL907" s="4" t="str">
        <f>IF(D907="XFMR",IFERROR(VLOOKUP(AK907,AuctionMapping2019SEP_AUTOS!$B:$J,5,FALSE)," "),IFERROR(VLOOKUP(AK907,AuctionMapping2019SEP_LINES!$C:$J,4,FALSE)," "))</f>
        <v xml:space="preserve"> </v>
      </c>
      <c r="AM907" s="4" t="str">
        <f>IF(D907="XFMR",IFERROR(VLOOKUP(AK907,AuctionMapping2019SEP_AUTOS!$B:$J,6,FALSE)," "),IFERROR(VLOOKUP(AK907,AuctionMapping2019SEP_LINES!$C:$J,5,FALSE)," "))</f>
        <v xml:space="preserve"> </v>
      </c>
      <c r="AN907" s="4" t="str">
        <f>IF(D907="XFMR",IFERROR(VLOOKUP(AK907,AuctionMapping2019SEP_AUTOS!$B:$J,7,FALSE)," "),IFERROR(VLOOKUP(AK907,AuctionMapping2019SEP_LINES!$C:$J,6,FALSE)," "))</f>
        <v xml:space="preserve"> </v>
      </c>
      <c r="AO907" s="4" t="str">
        <f>IF(D907="XFMR",IFERROR(VLOOKUP(AK907,AuctionMapping2019SEP_AUTOS!$B:$J,8,FALSE)," "),IFERROR(VLOOKUP(AK907,AuctionMapping2019SEP_LINES!$C:$J,7,FALSE)," "))</f>
        <v xml:space="preserve"> </v>
      </c>
      <c r="AP907" s="4" t="str">
        <f>IF(D907="XFMR",IFERROR(VLOOKUP(AK907,AuctionMapping2019SEP_AUTOS!$B:$J,9,FALSE)," "),IFERROR(VLOOKUP(AK907,AuctionMapping2019SEP_LINES!$C:$J,8,FALSE)," "))</f>
        <v xml:space="preserve"> </v>
      </c>
    </row>
    <row r="908" spans="1:42" hidden="1" x14ac:dyDescent="0.25">
      <c r="A908" t="s">
        <v>945</v>
      </c>
      <c r="B908" t="s">
        <v>2902</v>
      </c>
      <c r="C908" t="s">
        <v>4774</v>
      </c>
      <c r="D908" t="s">
        <v>6110</v>
      </c>
      <c r="E908">
        <v>10000749908</v>
      </c>
      <c r="F908" t="s">
        <v>6823</v>
      </c>
      <c r="G908" t="s">
        <v>8355</v>
      </c>
      <c r="H908">
        <v>10000702206</v>
      </c>
      <c r="I908" t="s">
        <v>8911</v>
      </c>
      <c r="J908" t="s">
        <v>8915</v>
      </c>
      <c r="K908">
        <v>138</v>
      </c>
      <c r="L908" t="s">
        <v>2902</v>
      </c>
      <c r="N908" t="s">
        <v>9504</v>
      </c>
      <c r="O908" t="s">
        <v>10891</v>
      </c>
      <c r="P908" t="s">
        <v>12524</v>
      </c>
      <c r="S908" t="s">
        <v>13834</v>
      </c>
      <c r="T908" t="s">
        <v>13834</v>
      </c>
      <c r="U908" t="s">
        <v>14354</v>
      </c>
      <c r="V908" t="s">
        <v>14788</v>
      </c>
      <c r="W908" t="s">
        <v>14791</v>
      </c>
      <c r="X908" t="s">
        <v>15675</v>
      </c>
      <c r="Y908" t="s">
        <v>17769</v>
      </c>
      <c r="Z908" t="s">
        <v>8173</v>
      </c>
      <c r="AA908">
        <v>10000701809</v>
      </c>
      <c r="AB908" t="s">
        <v>8911</v>
      </c>
      <c r="AC908" t="s">
        <v>19352</v>
      </c>
      <c r="AD908" t="s">
        <v>19353</v>
      </c>
      <c r="AE908" t="s">
        <v>20005</v>
      </c>
      <c r="AF908" t="s">
        <v>39</v>
      </c>
      <c r="AG908" t="s">
        <v>39</v>
      </c>
      <c r="AH908" t="s">
        <v>39</v>
      </c>
      <c r="AI908" t="s">
        <v>39</v>
      </c>
      <c r="AJ908" t="s">
        <v>39</v>
      </c>
      <c r="AK908" s="4" t="str">
        <f>IFERROR(VLOOKUP(C908,mapped!$A:$C,3,FALSE)," ")</f>
        <v xml:space="preserve"> </v>
      </c>
      <c r="AL908" s="4" t="str">
        <f>IF(D908="XFMR",IFERROR(VLOOKUP(AK908,AuctionMapping2019SEP_AUTOS!$B:$J,5,FALSE)," "),IFERROR(VLOOKUP(AK908,AuctionMapping2019SEP_LINES!$C:$J,4,FALSE)," "))</f>
        <v xml:space="preserve"> </v>
      </c>
      <c r="AM908" s="4" t="str">
        <f>IF(D908="XFMR",IFERROR(VLOOKUP(AK908,AuctionMapping2019SEP_AUTOS!$B:$J,6,FALSE)," "),IFERROR(VLOOKUP(AK908,AuctionMapping2019SEP_LINES!$C:$J,5,FALSE)," "))</f>
        <v xml:space="preserve"> </v>
      </c>
      <c r="AN908" s="4" t="str">
        <f>IF(D908="XFMR",IFERROR(VLOOKUP(AK908,AuctionMapping2019SEP_AUTOS!$B:$J,7,FALSE)," "),IFERROR(VLOOKUP(AK908,AuctionMapping2019SEP_LINES!$C:$J,6,FALSE)," "))</f>
        <v xml:space="preserve"> </v>
      </c>
      <c r="AO908" s="4" t="str">
        <f>IF(D908="XFMR",IFERROR(VLOOKUP(AK908,AuctionMapping2019SEP_AUTOS!$B:$J,8,FALSE)," "),IFERROR(VLOOKUP(AK908,AuctionMapping2019SEP_LINES!$C:$J,7,FALSE)," "))</f>
        <v xml:space="preserve"> </v>
      </c>
      <c r="AP908" s="4" t="str">
        <f>IF(D908="XFMR",IFERROR(VLOOKUP(AK908,AuctionMapping2019SEP_AUTOS!$B:$J,9,FALSE)," "),IFERROR(VLOOKUP(AK908,AuctionMapping2019SEP_LINES!$C:$J,8,FALSE)," "))</f>
        <v xml:space="preserve"> </v>
      </c>
    </row>
    <row r="909" spans="1:42" hidden="1" x14ac:dyDescent="0.25">
      <c r="A909" t="s">
        <v>946</v>
      </c>
      <c r="B909" t="s">
        <v>2903</v>
      </c>
      <c r="C909" t="s">
        <v>4775</v>
      </c>
      <c r="D909" t="s">
        <v>6110</v>
      </c>
      <c r="E909">
        <v>10000744920</v>
      </c>
      <c r="F909" t="s">
        <v>6893</v>
      </c>
      <c r="G909" t="s">
        <v>8406</v>
      </c>
      <c r="H909">
        <v>10000700174</v>
      </c>
      <c r="I909" t="s">
        <v>8914</v>
      </c>
      <c r="J909" t="s">
        <v>8915</v>
      </c>
      <c r="K909">
        <v>138</v>
      </c>
      <c r="L909" t="s">
        <v>2903</v>
      </c>
      <c r="N909" t="s">
        <v>9505</v>
      </c>
      <c r="O909" t="s">
        <v>10892</v>
      </c>
      <c r="P909" t="s">
        <v>12525</v>
      </c>
      <c r="S909" t="s">
        <v>13835</v>
      </c>
      <c r="T909" t="s">
        <v>13835</v>
      </c>
      <c r="U909" t="s">
        <v>14355</v>
      </c>
      <c r="V909" t="s">
        <v>14788</v>
      </c>
      <c r="W909" t="s">
        <v>14790</v>
      </c>
      <c r="X909" t="s">
        <v>15676</v>
      </c>
      <c r="Y909" t="s">
        <v>17770</v>
      </c>
      <c r="Z909" t="s">
        <v>19102</v>
      </c>
      <c r="AA909">
        <v>10000700198</v>
      </c>
      <c r="AB909" t="s">
        <v>8914</v>
      </c>
      <c r="AC909" t="s">
        <v>19351</v>
      </c>
      <c r="AD909" t="s">
        <v>19351</v>
      </c>
      <c r="AE909" t="s">
        <v>20006</v>
      </c>
      <c r="AF909" t="s">
        <v>39</v>
      </c>
      <c r="AG909" t="s">
        <v>39</v>
      </c>
      <c r="AH909" t="s">
        <v>39</v>
      </c>
      <c r="AI909" t="s">
        <v>39</v>
      </c>
      <c r="AJ909" t="s">
        <v>39</v>
      </c>
      <c r="AK909" s="4" t="str">
        <f>IFERROR(VLOOKUP(C909,mapped!$A:$C,3,FALSE)," ")</f>
        <v xml:space="preserve"> </v>
      </c>
      <c r="AL909" s="4" t="str">
        <f>IF(D909="XFMR",IFERROR(VLOOKUP(AK909,AuctionMapping2019SEP_AUTOS!$B:$J,5,FALSE)," "),IFERROR(VLOOKUP(AK909,AuctionMapping2019SEP_LINES!$C:$J,4,FALSE)," "))</f>
        <v xml:space="preserve"> </v>
      </c>
      <c r="AM909" s="4" t="str">
        <f>IF(D909="XFMR",IFERROR(VLOOKUP(AK909,AuctionMapping2019SEP_AUTOS!$B:$J,6,FALSE)," "),IFERROR(VLOOKUP(AK909,AuctionMapping2019SEP_LINES!$C:$J,5,FALSE)," "))</f>
        <v xml:space="preserve"> </v>
      </c>
      <c r="AN909" s="4" t="str">
        <f>IF(D909="XFMR",IFERROR(VLOOKUP(AK909,AuctionMapping2019SEP_AUTOS!$B:$J,7,FALSE)," "),IFERROR(VLOOKUP(AK909,AuctionMapping2019SEP_LINES!$C:$J,6,FALSE)," "))</f>
        <v xml:space="preserve"> </v>
      </c>
      <c r="AO909" s="4" t="str">
        <f>IF(D909="XFMR",IFERROR(VLOOKUP(AK909,AuctionMapping2019SEP_AUTOS!$B:$J,8,FALSE)," "),IFERROR(VLOOKUP(AK909,AuctionMapping2019SEP_LINES!$C:$J,7,FALSE)," "))</f>
        <v xml:space="preserve"> </v>
      </c>
      <c r="AP909" s="4" t="str">
        <f>IF(D909="XFMR",IFERROR(VLOOKUP(AK909,AuctionMapping2019SEP_AUTOS!$B:$J,9,FALSE)," "),IFERROR(VLOOKUP(AK909,AuctionMapping2019SEP_LINES!$C:$J,8,FALSE)," "))</f>
        <v xml:space="preserve"> </v>
      </c>
    </row>
    <row r="910" spans="1:42" hidden="1" x14ac:dyDescent="0.25">
      <c r="A910" t="s">
        <v>947</v>
      </c>
      <c r="B910" t="s">
        <v>2904</v>
      </c>
      <c r="C910" t="s">
        <v>4776</v>
      </c>
      <c r="D910" t="s">
        <v>6111</v>
      </c>
      <c r="E910">
        <v>10002504590</v>
      </c>
      <c r="F910" t="s">
        <v>6894</v>
      </c>
      <c r="G910" t="s">
        <v>8407</v>
      </c>
      <c r="H910">
        <v>10000700953</v>
      </c>
      <c r="I910" t="s">
        <v>8914</v>
      </c>
      <c r="J910" t="s">
        <v>8915</v>
      </c>
      <c r="K910">
        <v>138</v>
      </c>
      <c r="L910" t="s">
        <v>2904</v>
      </c>
      <c r="N910" t="s">
        <v>9506</v>
      </c>
      <c r="O910" t="s">
        <v>10889</v>
      </c>
      <c r="P910" t="s">
        <v>12526</v>
      </c>
      <c r="S910" t="s">
        <v>4776</v>
      </c>
      <c r="T910" t="s">
        <v>4776</v>
      </c>
      <c r="U910" t="s">
        <v>14356</v>
      </c>
      <c r="V910" t="s">
        <v>14788</v>
      </c>
      <c r="W910" t="s">
        <v>14790</v>
      </c>
      <c r="X910" t="s">
        <v>15677</v>
      </c>
      <c r="Y910" t="s">
        <v>16997</v>
      </c>
      <c r="AC910" t="s">
        <v>19351</v>
      </c>
      <c r="AD910" t="s">
        <v>19351</v>
      </c>
      <c r="AE910" t="s">
        <v>16997</v>
      </c>
      <c r="AF910" t="s">
        <v>39</v>
      </c>
      <c r="AG910" t="s">
        <v>39</v>
      </c>
      <c r="AH910" t="s">
        <v>39</v>
      </c>
      <c r="AI910" t="s">
        <v>39</v>
      </c>
      <c r="AJ910" t="s">
        <v>39</v>
      </c>
      <c r="AK910" s="4" t="str">
        <f>IFERROR(VLOOKUP(C910,mapped!$A:$C,3,FALSE)," ")</f>
        <v xml:space="preserve"> </v>
      </c>
      <c r="AL910" s="4" t="str">
        <f>IF(D910="XFMR",IFERROR(VLOOKUP(AK910,AuctionMapping2019SEP_AUTOS!$B:$J,5,FALSE)," "),IFERROR(VLOOKUP(AK910,AuctionMapping2019SEP_LINES!$C:$J,4,FALSE)," "))</f>
        <v xml:space="preserve"> </v>
      </c>
      <c r="AM910" s="4" t="str">
        <f>IF(D910="XFMR",IFERROR(VLOOKUP(AK910,AuctionMapping2019SEP_AUTOS!$B:$J,6,FALSE)," "),IFERROR(VLOOKUP(AK910,AuctionMapping2019SEP_LINES!$C:$J,5,FALSE)," "))</f>
        <v xml:space="preserve"> </v>
      </c>
      <c r="AN910" s="4" t="str">
        <f>IF(D910="XFMR",IFERROR(VLOOKUP(AK910,AuctionMapping2019SEP_AUTOS!$B:$J,7,FALSE)," "),IFERROR(VLOOKUP(AK910,AuctionMapping2019SEP_LINES!$C:$J,6,FALSE)," "))</f>
        <v xml:space="preserve"> </v>
      </c>
      <c r="AO910" s="4" t="str">
        <f>IF(D910="XFMR",IFERROR(VLOOKUP(AK910,AuctionMapping2019SEP_AUTOS!$B:$J,8,FALSE)," "),IFERROR(VLOOKUP(AK910,AuctionMapping2019SEP_LINES!$C:$J,7,FALSE)," "))</f>
        <v xml:space="preserve"> </v>
      </c>
      <c r="AP910" s="4" t="str">
        <f>IF(D910="XFMR",IFERROR(VLOOKUP(AK910,AuctionMapping2019SEP_AUTOS!$B:$J,9,FALSE)," "),IFERROR(VLOOKUP(AK910,AuctionMapping2019SEP_LINES!$C:$J,8,FALSE)," "))</f>
        <v xml:space="preserve"> </v>
      </c>
    </row>
    <row r="911" spans="1:42" hidden="1" x14ac:dyDescent="0.25">
      <c r="A911" t="s">
        <v>948</v>
      </c>
      <c r="B911" t="s">
        <v>2905</v>
      </c>
      <c r="C911" t="s">
        <v>4777</v>
      </c>
      <c r="D911" t="s">
        <v>6110</v>
      </c>
      <c r="E911">
        <v>10000754478</v>
      </c>
      <c r="F911" t="s">
        <v>6895</v>
      </c>
      <c r="G911" t="s">
        <v>8408</v>
      </c>
      <c r="H911">
        <v>10000700049</v>
      </c>
      <c r="I911" t="s">
        <v>8913</v>
      </c>
      <c r="J911" t="s">
        <v>8915</v>
      </c>
      <c r="K911">
        <v>69</v>
      </c>
      <c r="L911" t="s">
        <v>2905</v>
      </c>
      <c r="N911" t="s">
        <v>9507</v>
      </c>
      <c r="O911" t="s">
        <v>10889</v>
      </c>
      <c r="P911" t="s">
        <v>12527</v>
      </c>
      <c r="S911" t="s">
        <v>4777</v>
      </c>
      <c r="T911" t="s">
        <v>4777</v>
      </c>
      <c r="U911" t="s">
        <v>14357</v>
      </c>
      <c r="V911" t="s">
        <v>14788</v>
      </c>
      <c r="W911" t="s">
        <v>14790</v>
      </c>
      <c r="X911" t="s">
        <v>15678</v>
      </c>
      <c r="Y911" t="s">
        <v>17771</v>
      </c>
      <c r="Z911" t="s">
        <v>8405</v>
      </c>
      <c r="AA911">
        <v>10000700034</v>
      </c>
      <c r="AB911" t="s">
        <v>8913</v>
      </c>
      <c r="AC911" t="s">
        <v>19351</v>
      </c>
      <c r="AD911" t="s">
        <v>19351</v>
      </c>
      <c r="AE911" t="s">
        <v>17771</v>
      </c>
      <c r="AF911" t="s">
        <v>39</v>
      </c>
      <c r="AG911" t="s">
        <v>39</v>
      </c>
      <c r="AH911" t="s">
        <v>39</v>
      </c>
      <c r="AI911" t="s">
        <v>39</v>
      </c>
      <c r="AJ911" t="s">
        <v>39</v>
      </c>
      <c r="AK911" s="4" t="str">
        <f>IFERROR(VLOOKUP(C911,mapped!$A:$C,3,FALSE)," ")</f>
        <v xml:space="preserve"> </v>
      </c>
      <c r="AL911" s="4" t="str">
        <f>IF(D911="XFMR",IFERROR(VLOOKUP(AK911,AuctionMapping2019SEP_AUTOS!$B:$J,5,FALSE)," "),IFERROR(VLOOKUP(AK911,AuctionMapping2019SEP_LINES!$C:$J,4,FALSE)," "))</f>
        <v xml:space="preserve"> </v>
      </c>
      <c r="AM911" s="4" t="str">
        <f>IF(D911="XFMR",IFERROR(VLOOKUP(AK911,AuctionMapping2019SEP_AUTOS!$B:$J,6,FALSE)," "),IFERROR(VLOOKUP(AK911,AuctionMapping2019SEP_LINES!$C:$J,5,FALSE)," "))</f>
        <v xml:space="preserve"> </v>
      </c>
      <c r="AN911" s="4" t="str">
        <f>IF(D911="XFMR",IFERROR(VLOOKUP(AK911,AuctionMapping2019SEP_AUTOS!$B:$J,7,FALSE)," "),IFERROR(VLOOKUP(AK911,AuctionMapping2019SEP_LINES!$C:$J,6,FALSE)," "))</f>
        <v xml:space="preserve"> </v>
      </c>
      <c r="AO911" s="4" t="str">
        <f>IF(D911="XFMR",IFERROR(VLOOKUP(AK911,AuctionMapping2019SEP_AUTOS!$B:$J,8,FALSE)," "),IFERROR(VLOOKUP(AK911,AuctionMapping2019SEP_LINES!$C:$J,7,FALSE)," "))</f>
        <v xml:space="preserve"> </v>
      </c>
      <c r="AP911" s="4" t="str">
        <f>IF(D911="XFMR",IFERROR(VLOOKUP(AK911,AuctionMapping2019SEP_AUTOS!$B:$J,9,FALSE)," "),IFERROR(VLOOKUP(AK911,AuctionMapping2019SEP_LINES!$C:$J,8,FALSE)," "))</f>
        <v xml:space="preserve"> </v>
      </c>
    </row>
    <row r="912" spans="1:42" hidden="1" x14ac:dyDescent="0.25">
      <c r="A912" t="s">
        <v>949</v>
      </c>
      <c r="B912" t="s">
        <v>2906</v>
      </c>
      <c r="C912" t="s">
        <v>4778</v>
      </c>
      <c r="D912" t="s">
        <v>6110</v>
      </c>
      <c r="E912">
        <v>10000750792</v>
      </c>
      <c r="F912" t="s">
        <v>6896</v>
      </c>
      <c r="G912" t="s">
        <v>8409</v>
      </c>
      <c r="H912">
        <v>10000702586</v>
      </c>
      <c r="I912" t="s">
        <v>8914</v>
      </c>
      <c r="J912" t="s">
        <v>8915</v>
      </c>
      <c r="K912">
        <v>69</v>
      </c>
      <c r="L912" t="s">
        <v>2906</v>
      </c>
      <c r="N912" t="s">
        <v>9508</v>
      </c>
      <c r="O912" t="s">
        <v>10893</v>
      </c>
      <c r="P912" t="s">
        <v>12528</v>
      </c>
      <c r="S912" t="s">
        <v>4778</v>
      </c>
      <c r="T912" t="s">
        <v>4778</v>
      </c>
      <c r="U912" t="s">
        <v>14358</v>
      </c>
      <c r="V912" t="s">
        <v>14788</v>
      </c>
      <c r="W912" t="s">
        <v>14790</v>
      </c>
      <c r="X912" t="s">
        <v>15679</v>
      </c>
      <c r="Y912" t="s">
        <v>17772</v>
      </c>
      <c r="Z912" t="s">
        <v>19103</v>
      </c>
      <c r="AA912">
        <v>10000703191</v>
      </c>
      <c r="AB912" t="s">
        <v>8914</v>
      </c>
      <c r="AC912" t="s">
        <v>19351</v>
      </c>
      <c r="AD912" t="s">
        <v>19351</v>
      </c>
      <c r="AE912" t="s">
        <v>20007</v>
      </c>
      <c r="AF912" t="s">
        <v>39</v>
      </c>
      <c r="AG912" t="s">
        <v>39</v>
      </c>
      <c r="AH912" t="s">
        <v>39</v>
      </c>
      <c r="AI912" t="s">
        <v>39</v>
      </c>
      <c r="AJ912" t="s">
        <v>39</v>
      </c>
      <c r="AK912" s="4" t="str">
        <f>IFERROR(VLOOKUP(C912,mapped!$A:$C,3,FALSE)," ")</f>
        <v xml:space="preserve"> </v>
      </c>
      <c r="AL912" s="4" t="str">
        <f>IF(D912="XFMR",IFERROR(VLOOKUP(AK912,AuctionMapping2019SEP_AUTOS!$B:$J,5,FALSE)," "),IFERROR(VLOOKUP(AK912,AuctionMapping2019SEP_LINES!$C:$J,4,FALSE)," "))</f>
        <v xml:space="preserve"> </v>
      </c>
      <c r="AM912" s="4" t="str">
        <f>IF(D912="XFMR",IFERROR(VLOOKUP(AK912,AuctionMapping2019SEP_AUTOS!$B:$J,6,FALSE)," "),IFERROR(VLOOKUP(AK912,AuctionMapping2019SEP_LINES!$C:$J,5,FALSE)," "))</f>
        <v xml:space="preserve"> </v>
      </c>
      <c r="AN912" s="4" t="str">
        <f>IF(D912="XFMR",IFERROR(VLOOKUP(AK912,AuctionMapping2019SEP_AUTOS!$B:$J,7,FALSE)," "),IFERROR(VLOOKUP(AK912,AuctionMapping2019SEP_LINES!$C:$J,6,FALSE)," "))</f>
        <v xml:space="preserve"> </v>
      </c>
      <c r="AO912" s="4" t="str">
        <f>IF(D912="XFMR",IFERROR(VLOOKUP(AK912,AuctionMapping2019SEP_AUTOS!$B:$J,8,FALSE)," "),IFERROR(VLOOKUP(AK912,AuctionMapping2019SEP_LINES!$C:$J,7,FALSE)," "))</f>
        <v xml:space="preserve"> </v>
      </c>
      <c r="AP912" s="4" t="str">
        <f>IF(D912="XFMR",IFERROR(VLOOKUP(AK912,AuctionMapping2019SEP_AUTOS!$B:$J,9,FALSE)," "),IFERROR(VLOOKUP(AK912,AuctionMapping2019SEP_LINES!$C:$J,8,FALSE)," "))</f>
        <v xml:space="preserve"> </v>
      </c>
    </row>
    <row r="913" spans="1:42" hidden="1" x14ac:dyDescent="0.25">
      <c r="A913" t="s">
        <v>950</v>
      </c>
      <c r="B913" t="s">
        <v>2907</v>
      </c>
      <c r="C913" t="s">
        <v>4779</v>
      </c>
      <c r="D913" t="s">
        <v>6111</v>
      </c>
      <c r="E913">
        <v>10002883953</v>
      </c>
      <c r="F913" t="s">
        <v>6897</v>
      </c>
      <c r="G913" t="s">
        <v>6897</v>
      </c>
      <c r="H913">
        <v>10000702963</v>
      </c>
      <c r="I913" t="s">
        <v>8911</v>
      </c>
      <c r="J913" t="s">
        <v>8915</v>
      </c>
      <c r="K913">
        <v>69</v>
      </c>
      <c r="L913" t="s">
        <v>2907</v>
      </c>
      <c r="N913" t="s">
        <v>9507</v>
      </c>
      <c r="O913" t="s">
        <v>10894</v>
      </c>
      <c r="P913" t="s">
        <v>12529</v>
      </c>
      <c r="S913" t="s">
        <v>4779</v>
      </c>
      <c r="T913" t="s">
        <v>4779</v>
      </c>
      <c r="U913" t="s">
        <v>14359</v>
      </c>
      <c r="V913" t="s">
        <v>14788</v>
      </c>
      <c r="W913" t="s">
        <v>14790</v>
      </c>
      <c r="X913" t="s">
        <v>15680</v>
      </c>
      <c r="Y913" t="s">
        <v>17773</v>
      </c>
      <c r="AC913" t="s">
        <v>19351</v>
      </c>
      <c r="AD913" t="s">
        <v>19351</v>
      </c>
      <c r="AE913" t="s">
        <v>20008</v>
      </c>
      <c r="AF913" t="s">
        <v>39</v>
      </c>
      <c r="AG913" t="s">
        <v>39</v>
      </c>
      <c r="AH913" t="s">
        <v>39</v>
      </c>
      <c r="AI913" t="s">
        <v>39</v>
      </c>
      <c r="AJ913" t="s">
        <v>39</v>
      </c>
      <c r="AK913" s="4" t="str">
        <f>IFERROR(VLOOKUP(C913,mapped!$A:$C,3,FALSE)," ")</f>
        <v xml:space="preserve"> </v>
      </c>
      <c r="AL913" s="4" t="str">
        <f>IF(D913="XFMR",IFERROR(VLOOKUP(AK913,AuctionMapping2019SEP_AUTOS!$B:$J,5,FALSE)," "),IFERROR(VLOOKUP(AK913,AuctionMapping2019SEP_LINES!$C:$J,4,FALSE)," "))</f>
        <v xml:space="preserve"> </v>
      </c>
      <c r="AM913" s="4" t="str">
        <f>IF(D913="XFMR",IFERROR(VLOOKUP(AK913,AuctionMapping2019SEP_AUTOS!$B:$J,6,FALSE)," "),IFERROR(VLOOKUP(AK913,AuctionMapping2019SEP_LINES!$C:$J,5,FALSE)," "))</f>
        <v xml:space="preserve"> </v>
      </c>
      <c r="AN913" s="4" t="str">
        <f>IF(D913="XFMR",IFERROR(VLOOKUP(AK913,AuctionMapping2019SEP_AUTOS!$B:$J,7,FALSE)," "),IFERROR(VLOOKUP(AK913,AuctionMapping2019SEP_LINES!$C:$J,6,FALSE)," "))</f>
        <v xml:space="preserve"> </v>
      </c>
      <c r="AO913" s="4" t="str">
        <f>IF(D913="XFMR",IFERROR(VLOOKUP(AK913,AuctionMapping2019SEP_AUTOS!$B:$J,8,FALSE)," "),IFERROR(VLOOKUP(AK913,AuctionMapping2019SEP_LINES!$C:$J,7,FALSE)," "))</f>
        <v xml:space="preserve"> </v>
      </c>
      <c r="AP913" s="4" t="str">
        <f>IF(D913="XFMR",IFERROR(VLOOKUP(AK913,AuctionMapping2019SEP_AUTOS!$B:$J,9,FALSE)," "),IFERROR(VLOOKUP(AK913,AuctionMapping2019SEP_LINES!$C:$J,8,FALSE)," "))</f>
        <v xml:space="preserve"> </v>
      </c>
    </row>
    <row r="914" spans="1:42" hidden="1" x14ac:dyDescent="0.25">
      <c r="A914" t="s">
        <v>951</v>
      </c>
      <c r="B914" t="s">
        <v>2908</v>
      </c>
      <c r="C914" t="s">
        <v>4780</v>
      </c>
      <c r="D914" t="s">
        <v>6110</v>
      </c>
      <c r="E914">
        <v>10002494766</v>
      </c>
      <c r="F914" t="s">
        <v>6898</v>
      </c>
      <c r="G914" t="s">
        <v>8410</v>
      </c>
      <c r="H914">
        <v>10002494722</v>
      </c>
      <c r="I914" t="s">
        <v>8912</v>
      </c>
      <c r="J914" t="s">
        <v>8915</v>
      </c>
      <c r="K914">
        <v>138</v>
      </c>
      <c r="L914" t="s">
        <v>2908</v>
      </c>
      <c r="N914" t="s">
        <v>9509</v>
      </c>
      <c r="O914" t="s">
        <v>10895</v>
      </c>
      <c r="P914" t="s">
        <v>12530</v>
      </c>
      <c r="S914" t="s">
        <v>4780</v>
      </c>
      <c r="T914" t="s">
        <v>4780</v>
      </c>
      <c r="U914" t="s">
        <v>10895</v>
      </c>
      <c r="V914" t="s">
        <v>14788</v>
      </c>
      <c r="W914" t="s">
        <v>14791</v>
      </c>
      <c r="X914" t="s">
        <v>15681</v>
      </c>
      <c r="Y914" t="s">
        <v>17774</v>
      </c>
      <c r="Z914" t="s">
        <v>19063</v>
      </c>
      <c r="AA914">
        <v>10002424376</v>
      </c>
      <c r="AB914" t="s">
        <v>8912</v>
      </c>
      <c r="AC914" t="s">
        <v>19352</v>
      </c>
      <c r="AD914" t="s">
        <v>19352</v>
      </c>
      <c r="AE914" t="s">
        <v>20009</v>
      </c>
      <c r="AF914" t="s">
        <v>39</v>
      </c>
      <c r="AG914" t="s">
        <v>39</v>
      </c>
      <c r="AH914" t="s">
        <v>39</v>
      </c>
      <c r="AI914" t="s">
        <v>39</v>
      </c>
      <c r="AJ914" t="s">
        <v>39</v>
      </c>
      <c r="AK914" s="4" t="str">
        <f>IFERROR(VLOOKUP(C914,mapped!$A:$C,3,FALSE)," ")</f>
        <v xml:space="preserve"> </v>
      </c>
      <c r="AL914" s="4" t="str">
        <f>IF(D914="XFMR",IFERROR(VLOOKUP(AK914,AuctionMapping2019SEP_AUTOS!$B:$J,5,FALSE)," "),IFERROR(VLOOKUP(AK914,AuctionMapping2019SEP_LINES!$C:$J,4,FALSE)," "))</f>
        <v xml:space="preserve"> </v>
      </c>
      <c r="AM914" s="4" t="str">
        <f>IF(D914="XFMR",IFERROR(VLOOKUP(AK914,AuctionMapping2019SEP_AUTOS!$B:$J,6,FALSE)," "),IFERROR(VLOOKUP(AK914,AuctionMapping2019SEP_LINES!$C:$J,5,FALSE)," "))</f>
        <v xml:space="preserve"> </v>
      </c>
      <c r="AN914" s="4" t="str">
        <f>IF(D914="XFMR",IFERROR(VLOOKUP(AK914,AuctionMapping2019SEP_AUTOS!$B:$J,7,FALSE)," "),IFERROR(VLOOKUP(AK914,AuctionMapping2019SEP_LINES!$C:$J,6,FALSE)," "))</f>
        <v xml:space="preserve"> </v>
      </c>
      <c r="AO914" s="4" t="str">
        <f>IF(D914="XFMR",IFERROR(VLOOKUP(AK914,AuctionMapping2019SEP_AUTOS!$B:$J,8,FALSE)," "),IFERROR(VLOOKUP(AK914,AuctionMapping2019SEP_LINES!$C:$J,7,FALSE)," "))</f>
        <v xml:space="preserve"> </v>
      </c>
      <c r="AP914" s="4" t="str">
        <f>IF(D914="XFMR",IFERROR(VLOOKUP(AK914,AuctionMapping2019SEP_AUTOS!$B:$J,9,FALSE)," "),IFERROR(VLOOKUP(AK914,AuctionMapping2019SEP_LINES!$C:$J,8,FALSE)," "))</f>
        <v xml:space="preserve"> </v>
      </c>
    </row>
    <row r="915" spans="1:42" hidden="1" x14ac:dyDescent="0.25">
      <c r="A915" t="s">
        <v>952</v>
      </c>
      <c r="B915" t="s">
        <v>2909</v>
      </c>
      <c r="C915" t="s">
        <v>4781</v>
      </c>
      <c r="D915" t="s">
        <v>6110</v>
      </c>
      <c r="E915">
        <v>10002496271</v>
      </c>
      <c r="F915" t="s">
        <v>6899</v>
      </c>
      <c r="G915" t="s">
        <v>8111</v>
      </c>
      <c r="H915">
        <v>10000700350</v>
      </c>
      <c r="I915" t="s">
        <v>8914</v>
      </c>
      <c r="J915" t="s">
        <v>8915</v>
      </c>
      <c r="K915">
        <v>69</v>
      </c>
      <c r="L915" t="s">
        <v>2909</v>
      </c>
      <c r="N915" t="s">
        <v>9510</v>
      </c>
      <c r="O915" t="s">
        <v>10896</v>
      </c>
      <c r="P915" t="s">
        <v>12531</v>
      </c>
      <c r="S915" t="s">
        <v>4781</v>
      </c>
      <c r="T915" t="s">
        <v>4781</v>
      </c>
      <c r="U915" t="s">
        <v>14360</v>
      </c>
      <c r="V915" t="s">
        <v>14788</v>
      </c>
      <c r="W915" t="s">
        <v>14790</v>
      </c>
      <c r="X915" t="s">
        <v>15682</v>
      </c>
      <c r="Y915" t="s">
        <v>17775</v>
      </c>
      <c r="Z915" t="s">
        <v>7978</v>
      </c>
      <c r="AA915">
        <v>10000701836</v>
      </c>
      <c r="AB915" t="s">
        <v>8914</v>
      </c>
      <c r="AC915" t="s">
        <v>19351</v>
      </c>
      <c r="AD915" t="s">
        <v>19351</v>
      </c>
      <c r="AE915" t="s">
        <v>20010</v>
      </c>
      <c r="AF915" t="s">
        <v>21059</v>
      </c>
      <c r="AG915" t="s">
        <v>21377</v>
      </c>
      <c r="AH915" t="s">
        <v>21377</v>
      </c>
      <c r="AI915" t="s">
        <v>21377</v>
      </c>
      <c r="AJ915" t="s">
        <v>21377</v>
      </c>
      <c r="AK915" s="4" t="str">
        <f>IFERROR(VLOOKUP(C915,mapped!$A:$C,3,FALSE)," ")</f>
        <v xml:space="preserve"> </v>
      </c>
      <c r="AL915" s="4" t="str">
        <f>IF(D915="XFMR",IFERROR(VLOOKUP(AK915,AuctionMapping2019SEP_AUTOS!$B:$J,5,FALSE)," "),IFERROR(VLOOKUP(AK915,AuctionMapping2019SEP_LINES!$C:$J,4,FALSE)," "))</f>
        <v xml:space="preserve"> </v>
      </c>
      <c r="AM915" s="4" t="str">
        <f>IF(D915="XFMR",IFERROR(VLOOKUP(AK915,AuctionMapping2019SEP_AUTOS!$B:$J,6,FALSE)," "),IFERROR(VLOOKUP(AK915,AuctionMapping2019SEP_LINES!$C:$J,5,FALSE)," "))</f>
        <v xml:space="preserve"> </v>
      </c>
      <c r="AN915" s="4" t="str">
        <f>IF(D915="XFMR",IFERROR(VLOOKUP(AK915,AuctionMapping2019SEP_AUTOS!$B:$J,7,FALSE)," "),IFERROR(VLOOKUP(AK915,AuctionMapping2019SEP_LINES!$C:$J,6,FALSE)," "))</f>
        <v xml:space="preserve"> </v>
      </c>
      <c r="AO915" s="4" t="str">
        <f>IF(D915="XFMR",IFERROR(VLOOKUP(AK915,AuctionMapping2019SEP_AUTOS!$B:$J,8,FALSE)," "),IFERROR(VLOOKUP(AK915,AuctionMapping2019SEP_LINES!$C:$J,7,FALSE)," "))</f>
        <v xml:space="preserve"> </v>
      </c>
      <c r="AP915" s="4" t="str">
        <f>IF(D915="XFMR",IFERROR(VLOOKUP(AK915,AuctionMapping2019SEP_AUTOS!$B:$J,9,FALSE)," "),IFERROR(VLOOKUP(AK915,AuctionMapping2019SEP_LINES!$C:$J,8,FALSE)," "))</f>
        <v xml:space="preserve"> </v>
      </c>
    </row>
    <row r="916" spans="1:42" hidden="1" x14ac:dyDescent="0.25">
      <c r="A916" t="s">
        <v>953</v>
      </c>
      <c r="B916" t="s">
        <v>2910</v>
      </c>
      <c r="C916" t="s">
        <v>4782</v>
      </c>
      <c r="D916" t="s">
        <v>6110</v>
      </c>
      <c r="E916">
        <v>10000745283</v>
      </c>
      <c r="F916" t="s">
        <v>6900</v>
      </c>
      <c r="G916" t="s">
        <v>8111</v>
      </c>
      <c r="H916">
        <v>10000700350</v>
      </c>
      <c r="I916" t="s">
        <v>8914</v>
      </c>
      <c r="J916" t="s">
        <v>8915</v>
      </c>
      <c r="K916">
        <v>69</v>
      </c>
      <c r="L916" t="s">
        <v>2910</v>
      </c>
      <c r="N916" t="s">
        <v>9510</v>
      </c>
      <c r="O916" t="s">
        <v>10896</v>
      </c>
      <c r="P916" t="s">
        <v>12532</v>
      </c>
      <c r="S916" t="s">
        <v>13836</v>
      </c>
      <c r="T916" t="s">
        <v>13836</v>
      </c>
      <c r="U916" t="s">
        <v>14361</v>
      </c>
      <c r="V916" t="s">
        <v>14788</v>
      </c>
      <c r="W916" t="s">
        <v>14790</v>
      </c>
      <c r="X916" t="s">
        <v>15683</v>
      </c>
      <c r="Y916" t="s">
        <v>17776</v>
      </c>
      <c r="Z916" t="s">
        <v>8574</v>
      </c>
      <c r="AA916">
        <v>10000701012</v>
      </c>
      <c r="AB916" t="s">
        <v>8914</v>
      </c>
      <c r="AC916" t="s">
        <v>19351</v>
      </c>
      <c r="AD916" t="s">
        <v>19351</v>
      </c>
      <c r="AE916" t="s">
        <v>20011</v>
      </c>
      <c r="AF916" t="s">
        <v>21060</v>
      </c>
      <c r="AG916" t="s">
        <v>21374</v>
      </c>
      <c r="AH916" t="s">
        <v>21374</v>
      </c>
      <c r="AI916" t="s">
        <v>21374</v>
      </c>
      <c r="AJ916" t="s">
        <v>21374</v>
      </c>
      <c r="AK916" s="4" t="str">
        <f>IFERROR(VLOOKUP(C916,mapped!$A:$C,3,FALSE)," ")</f>
        <v xml:space="preserve"> </v>
      </c>
      <c r="AL916" s="4" t="str">
        <f>IF(D916="XFMR",IFERROR(VLOOKUP(AK916,AuctionMapping2019SEP_AUTOS!$B:$J,5,FALSE)," "),IFERROR(VLOOKUP(AK916,AuctionMapping2019SEP_LINES!$C:$J,4,FALSE)," "))</f>
        <v xml:space="preserve"> </v>
      </c>
      <c r="AM916" s="4" t="str">
        <f>IF(D916="XFMR",IFERROR(VLOOKUP(AK916,AuctionMapping2019SEP_AUTOS!$B:$J,6,FALSE)," "),IFERROR(VLOOKUP(AK916,AuctionMapping2019SEP_LINES!$C:$J,5,FALSE)," "))</f>
        <v xml:space="preserve"> </v>
      </c>
      <c r="AN916" s="4" t="str">
        <f>IF(D916="XFMR",IFERROR(VLOOKUP(AK916,AuctionMapping2019SEP_AUTOS!$B:$J,7,FALSE)," "),IFERROR(VLOOKUP(AK916,AuctionMapping2019SEP_LINES!$C:$J,6,FALSE)," "))</f>
        <v xml:space="preserve"> </v>
      </c>
      <c r="AO916" s="4" t="str">
        <f>IF(D916="XFMR",IFERROR(VLOOKUP(AK916,AuctionMapping2019SEP_AUTOS!$B:$J,8,FALSE)," "),IFERROR(VLOOKUP(AK916,AuctionMapping2019SEP_LINES!$C:$J,7,FALSE)," "))</f>
        <v xml:space="preserve"> </v>
      </c>
      <c r="AP916" s="4" t="str">
        <f>IF(D916="XFMR",IFERROR(VLOOKUP(AK916,AuctionMapping2019SEP_AUTOS!$B:$J,9,FALSE)," "),IFERROR(VLOOKUP(AK916,AuctionMapping2019SEP_LINES!$C:$J,8,FALSE)," "))</f>
        <v xml:space="preserve"> </v>
      </c>
    </row>
    <row r="917" spans="1:42" hidden="1" x14ac:dyDescent="0.25">
      <c r="A917" t="s">
        <v>954</v>
      </c>
      <c r="B917" t="s">
        <v>2911</v>
      </c>
      <c r="C917" t="s">
        <v>4783</v>
      </c>
      <c r="D917" t="s">
        <v>6111</v>
      </c>
      <c r="E917">
        <v>10000752052</v>
      </c>
      <c r="F917" t="s">
        <v>6901</v>
      </c>
      <c r="G917" t="s">
        <v>8411</v>
      </c>
      <c r="H917">
        <v>10000703093</v>
      </c>
      <c r="I917" t="s">
        <v>8911</v>
      </c>
      <c r="J917" t="s">
        <v>8915</v>
      </c>
      <c r="K917">
        <v>345</v>
      </c>
      <c r="L917" t="s">
        <v>2911</v>
      </c>
      <c r="N917" t="s">
        <v>9511</v>
      </c>
      <c r="O917" t="s">
        <v>10897</v>
      </c>
      <c r="P917" t="s">
        <v>12533</v>
      </c>
      <c r="S917" t="s">
        <v>4783</v>
      </c>
      <c r="T917" t="s">
        <v>4783</v>
      </c>
      <c r="U917" t="s">
        <v>10897</v>
      </c>
      <c r="V917" t="s">
        <v>14788</v>
      </c>
      <c r="W917" t="s">
        <v>14791</v>
      </c>
      <c r="X917" t="s">
        <v>15684</v>
      </c>
      <c r="Y917" t="s">
        <v>17777</v>
      </c>
      <c r="AC917" t="s">
        <v>19352</v>
      </c>
      <c r="AD917" t="s">
        <v>19352</v>
      </c>
      <c r="AE917" t="s">
        <v>17777</v>
      </c>
      <c r="AF917" t="s">
        <v>39</v>
      </c>
      <c r="AG917" t="s">
        <v>39</v>
      </c>
      <c r="AH917" t="s">
        <v>39</v>
      </c>
      <c r="AI917" t="s">
        <v>39</v>
      </c>
      <c r="AJ917" t="s">
        <v>39</v>
      </c>
      <c r="AK917" s="4" t="str">
        <f>IFERROR(VLOOKUP(C917,mapped!$A:$C,3,FALSE)," ")</f>
        <v xml:space="preserve"> </v>
      </c>
      <c r="AL917" s="4" t="str">
        <f>IF(D917="XFMR",IFERROR(VLOOKUP(AK917,AuctionMapping2019SEP_AUTOS!$B:$J,5,FALSE)," "),IFERROR(VLOOKUP(AK917,AuctionMapping2019SEP_LINES!$C:$J,4,FALSE)," "))</f>
        <v xml:space="preserve"> </v>
      </c>
      <c r="AM917" s="4" t="str">
        <f>IF(D917="XFMR",IFERROR(VLOOKUP(AK917,AuctionMapping2019SEP_AUTOS!$B:$J,6,FALSE)," "),IFERROR(VLOOKUP(AK917,AuctionMapping2019SEP_LINES!$C:$J,5,FALSE)," "))</f>
        <v xml:space="preserve"> </v>
      </c>
      <c r="AN917" s="4" t="str">
        <f>IF(D917="XFMR",IFERROR(VLOOKUP(AK917,AuctionMapping2019SEP_AUTOS!$B:$J,7,FALSE)," "),IFERROR(VLOOKUP(AK917,AuctionMapping2019SEP_LINES!$C:$J,6,FALSE)," "))</f>
        <v xml:space="preserve"> </v>
      </c>
      <c r="AO917" s="4" t="str">
        <f>IF(D917="XFMR",IFERROR(VLOOKUP(AK917,AuctionMapping2019SEP_AUTOS!$B:$J,8,FALSE)," "),IFERROR(VLOOKUP(AK917,AuctionMapping2019SEP_LINES!$C:$J,7,FALSE)," "))</f>
        <v xml:space="preserve"> </v>
      </c>
      <c r="AP917" s="4" t="str">
        <f>IF(D917="XFMR",IFERROR(VLOOKUP(AK917,AuctionMapping2019SEP_AUTOS!$B:$J,9,FALSE)," "),IFERROR(VLOOKUP(AK917,AuctionMapping2019SEP_LINES!$C:$J,8,FALSE)," "))</f>
        <v xml:space="preserve"> </v>
      </c>
    </row>
    <row r="918" spans="1:42" hidden="1" x14ac:dyDescent="0.25">
      <c r="A918" t="s">
        <v>955</v>
      </c>
      <c r="B918" t="s">
        <v>2912</v>
      </c>
      <c r="C918" t="s">
        <v>4784</v>
      </c>
      <c r="D918" t="s">
        <v>6110</v>
      </c>
      <c r="E918">
        <v>10002872239</v>
      </c>
      <c r="F918" t="s">
        <v>6902</v>
      </c>
      <c r="G918" t="s">
        <v>8412</v>
      </c>
      <c r="H918">
        <v>10000702348</v>
      </c>
      <c r="I918" t="s">
        <v>8911</v>
      </c>
      <c r="J918" t="s">
        <v>8915</v>
      </c>
      <c r="K918">
        <v>138</v>
      </c>
      <c r="L918" t="s">
        <v>2912</v>
      </c>
      <c r="N918" t="s">
        <v>9512</v>
      </c>
      <c r="O918" t="s">
        <v>10898</v>
      </c>
      <c r="P918" t="s">
        <v>12534</v>
      </c>
      <c r="S918" t="s">
        <v>4784</v>
      </c>
      <c r="T918" t="s">
        <v>4784</v>
      </c>
      <c r="U918" t="s">
        <v>14362</v>
      </c>
      <c r="V918" t="s">
        <v>14788</v>
      </c>
      <c r="W918" t="s">
        <v>14790</v>
      </c>
      <c r="X918" t="s">
        <v>15685</v>
      </c>
      <c r="Y918" t="s">
        <v>17778</v>
      </c>
      <c r="Z918" t="s">
        <v>19083</v>
      </c>
      <c r="AA918">
        <v>10000700563</v>
      </c>
      <c r="AB918" t="s">
        <v>8911</v>
      </c>
      <c r="AC918" t="s">
        <v>19351</v>
      </c>
      <c r="AD918" t="s">
        <v>19351</v>
      </c>
      <c r="AE918" t="s">
        <v>17778</v>
      </c>
      <c r="AF918" t="s">
        <v>39</v>
      </c>
      <c r="AG918" t="s">
        <v>39</v>
      </c>
      <c r="AH918" t="s">
        <v>39</v>
      </c>
      <c r="AI918" t="s">
        <v>39</v>
      </c>
      <c r="AJ918" t="s">
        <v>39</v>
      </c>
      <c r="AK918" s="4" t="str">
        <f>IFERROR(VLOOKUP(C918,mapped!$A:$C,3,FALSE)," ")</f>
        <v xml:space="preserve"> </v>
      </c>
      <c r="AL918" s="4" t="str">
        <f>IF(D918="XFMR",IFERROR(VLOOKUP(AK918,AuctionMapping2019SEP_AUTOS!$B:$J,5,FALSE)," "),IFERROR(VLOOKUP(AK918,AuctionMapping2019SEP_LINES!$C:$J,4,FALSE)," "))</f>
        <v xml:space="preserve"> </v>
      </c>
      <c r="AM918" s="4" t="str">
        <f>IF(D918="XFMR",IFERROR(VLOOKUP(AK918,AuctionMapping2019SEP_AUTOS!$B:$J,6,FALSE)," "),IFERROR(VLOOKUP(AK918,AuctionMapping2019SEP_LINES!$C:$J,5,FALSE)," "))</f>
        <v xml:space="preserve"> </v>
      </c>
      <c r="AN918" s="4" t="str">
        <f>IF(D918="XFMR",IFERROR(VLOOKUP(AK918,AuctionMapping2019SEP_AUTOS!$B:$J,7,FALSE)," "),IFERROR(VLOOKUP(AK918,AuctionMapping2019SEP_LINES!$C:$J,6,FALSE)," "))</f>
        <v xml:space="preserve"> </v>
      </c>
      <c r="AO918" s="4" t="str">
        <f>IF(D918="XFMR",IFERROR(VLOOKUP(AK918,AuctionMapping2019SEP_AUTOS!$B:$J,8,FALSE)," "),IFERROR(VLOOKUP(AK918,AuctionMapping2019SEP_LINES!$C:$J,7,FALSE)," "))</f>
        <v xml:space="preserve"> </v>
      </c>
      <c r="AP918" s="4" t="str">
        <f>IF(D918="XFMR",IFERROR(VLOOKUP(AK918,AuctionMapping2019SEP_AUTOS!$B:$J,9,FALSE)," "),IFERROR(VLOOKUP(AK918,AuctionMapping2019SEP_LINES!$C:$J,8,FALSE)," "))</f>
        <v xml:space="preserve"> </v>
      </c>
    </row>
    <row r="919" spans="1:42" hidden="1" x14ac:dyDescent="0.25">
      <c r="A919" t="s">
        <v>956</v>
      </c>
      <c r="B919" t="s">
        <v>2913</v>
      </c>
      <c r="C919" t="s">
        <v>4785</v>
      </c>
      <c r="D919" t="s">
        <v>6110</v>
      </c>
      <c r="E919">
        <v>10002382721</v>
      </c>
      <c r="F919" t="s">
        <v>6903</v>
      </c>
      <c r="G919" t="s">
        <v>8119</v>
      </c>
      <c r="H919">
        <v>10000701206</v>
      </c>
      <c r="I919" t="s">
        <v>8911</v>
      </c>
      <c r="J919" t="s">
        <v>8915</v>
      </c>
      <c r="K919">
        <v>138</v>
      </c>
      <c r="L919" t="s">
        <v>2913</v>
      </c>
      <c r="N919" t="s">
        <v>9512</v>
      </c>
      <c r="O919" t="s">
        <v>10899</v>
      </c>
      <c r="P919" t="s">
        <v>12535</v>
      </c>
      <c r="S919" t="s">
        <v>4785</v>
      </c>
      <c r="T919" t="s">
        <v>4785</v>
      </c>
      <c r="U919" t="s">
        <v>14363</v>
      </c>
      <c r="V919" t="s">
        <v>14788</v>
      </c>
      <c r="W919" t="s">
        <v>14790</v>
      </c>
      <c r="X919" t="s">
        <v>15686</v>
      </c>
      <c r="Y919" t="s">
        <v>17779</v>
      </c>
      <c r="Z919" t="s">
        <v>8495</v>
      </c>
      <c r="AA919">
        <v>10002382703</v>
      </c>
      <c r="AB919" t="s">
        <v>8911</v>
      </c>
      <c r="AC919" t="s">
        <v>19351</v>
      </c>
      <c r="AD919" t="s">
        <v>19351</v>
      </c>
      <c r="AE919" t="s">
        <v>20012</v>
      </c>
      <c r="AF919" t="s">
        <v>39</v>
      </c>
      <c r="AG919" t="s">
        <v>39</v>
      </c>
      <c r="AH919" t="s">
        <v>39</v>
      </c>
      <c r="AI919" t="s">
        <v>39</v>
      </c>
      <c r="AJ919" t="s">
        <v>39</v>
      </c>
      <c r="AK919" s="4" t="str">
        <f>IFERROR(VLOOKUP(C919,mapped!$A:$C,3,FALSE)," ")</f>
        <v xml:space="preserve"> </v>
      </c>
      <c r="AL919" s="4" t="str">
        <f>IF(D919="XFMR",IFERROR(VLOOKUP(AK919,AuctionMapping2019SEP_AUTOS!$B:$J,5,FALSE)," "),IFERROR(VLOOKUP(AK919,AuctionMapping2019SEP_LINES!$C:$J,4,FALSE)," "))</f>
        <v xml:space="preserve"> </v>
      </c>
      <c r="AM919" s="4" t="str">
        <f>IF(D919="XFMR",IFERROR(VLOOKUP(AK919,AuctionMapping2019SEP_AUTOS!$B:$J,6,FALSE)," "),IFERROR(VLOOKUP(AK919,AuctionMapping2019SEP_LINES!$C:$J,5,FALSE)," "))</f>
        <v xml:space="preserve"> </v>
      </c>
      <c r="AN919" s="4" t="str">
        <f>IF(D919="XFMR",IFERROR(VLOOKUP(AK919,AuctionMapping2019SEP_AUTOS!$B:$J,7,FALSE)," "),IFERROR(VLOOKUP(AK919,AuctionMapping2019SEP_LINES!$C:$J,6,FALSE)," "))</f>
        <v xml:space="preserve"> </v>
      </c>
      <c r="AO919" s="4" t="str">
        <f>IF(D919="XFMR",IFERROR(VLOOKUP(AK919,AuctionMapping2019SEP_AUTOS!$B:$J,8,FALSE)," "),IFERROR(VLOOKUP(AK919,AuctionMapping2019SEP_LINES!$C:$J,7,FALSE)," "))</f>
        <v xml:space="preserve"> </v>
      </c>
      <c r="AP919" s="4" t="str">
        <f>IF(D919="XFMR",IFERROR(VLOOKUP(AK919,AuctionMapping2019SEP_AUTOS!$B:$J,9,FALSE)," "),IFERROR(VLOOKUP(AK919,AuctionMapping2019SEP_LINES!$C:$J,8,FALSE)," "))</f>
        <v xml:space="preserve"> </v>
      </c>
    </row>
    <row r="920" spans="1:42" hidden="1" x14ac:dyDescent="0.25">
      <c r="A920" t="s">
        <v>957</v>
      </c>
      <c r="B920" t="s">
        <v>2914</v>
      </c>
      <c r="C920" t="s">
        <v>4786</v>
      </c>
      <c r="D920" t="s">
        <v>6110</v>
      </c>
      <c r="E920">
        <v>10002208306</v>
      </c>
      <c r="F920" t="s">
        <v>6904</v>
      </c>
      <c r="G920" t="s">
        <v>8413</v>
      </c>
      <c r="H920">
        <v>10002208302</v>
      </c>
      <c r="I920" t="s">
        <v>8911</v>
      </c>
      <c r="J920" t="s">
        <v>8915</v>
      </c>
      <c r="K920">
        <v>138</v>
      </c>
      <c r="L920" t="s">
        <v>2914</v>
      </c>
      <c r="N920" t="s">
        <v>9513</v>
      </c>
      <c r="O920" t="s">
        <v>10900</v>
      </c>
      <c r="P920" t="s">
        <v>12536</v>
      </c>
      <c r="S920" t="s">
        <v>4786</v>
      </c>
      <c r="T920" t="s">
        <v>4786</v>
      </c>
      <c r="U920" t="s">
        <v>14364</v>
      </c>
      <c r="V920" t="s">
        <v>14788</v>
      </c>
      <c r="W920" t="s">
        <v>14790</v>
      </c>
      <c r="X920" t="s">
        <v>15687</v>
      </c>
      <c r="Y920" t="s">
        <v>17780</v>
      </c>
      <c r="Z920" t="s">
        <v>8209</v>
      </c>
      <c r="AA920">
        <v>10002202264</v>
      </c>
      <c r="AB920" t="s">
        <v>8911</v>
      </c>
      <c r="AC920" t="s">
        <v>19351</v>
      </c>
      <c r="AD920" t="s">
        <v>19351</v>
      </c>
      <c r="AE920" t="s">
        <v>20013</v>
      </c>
      <c r="AF920" t="s">
        <v>39</v>
      </c>
      <c r="AG920" t="s">
        <v>39</v>
      </c>
      <c r="AH920" t="s">
        <v>39</v>
      </c>
      <c r="AI920" t="s">
        <v>39</v>
      </c>
      <c r="AJ920" t="s">
        <v>39</v>
      </c>
      <c r="AK920" s="4" t="str">
        <f>IFERROR(VLOOKUP(C920,mapped!$A:$C,3,FALSE)," ")</f>
        <v xml:space="preserve"> </v>
      </c>
      <c r="AL920" s="4" t="str">
        <f>IF(D920="XFMR",IFERROR(VLOOKUP(AK920,AuctionMapping2019SEP_AUTOS!$B:$J,5,FALSE)," "),IFERROR(VLOOKUP(AK920,AuctionMapping2019SEP_LINES!$C:$J,4,FALSE)," "))</f>
        <v xml:space="preserve"> </v>
      </c>
      <c r="AM920" s="4" t="str">
        <f>IF(D920="XFMR",IFERROR(VLOOKUP(AK920,AuctionMapping2019SEP_AUTOS!$B:$J,6,FALSE)," "),IFERROR(VLOOKUP(AK920,AuctionMapping2019SEP_LINES!$C:$J,5,FALSE)," "))</f>
        <v xml:space="preserve"> </v>
      </c>
      <c r="AN920" s="4" t="str">
        <f>IF(D920="XFMR",IFERROR(VLOOKUP(AK920,AuctionMapping2019SEP_AUTOS!$B:$J,7,FALSE)," "),IFERROR(VLOOKUP(AK920,AuctionMapping2019SEP_LINES!$C:$J,6,FALSE)," "))</f>
        <v xml:space="preserve"> </v>
      </c>
      <c r="AO920" s="4" t="str">
        <f>IF(D920="XFMR",IFERROR(VLOOKUP(AK920,AuctionMapping2019SEP_AUTOS!$B:$J,8,FALSE)," "),IFERROR(VLOOKUP(AK920,AuctionMapping2019SEP_LINES!$C:$J,7,FALSE)," "))</f>
        <v xml:space="preserve"> </v>
      </c>
      <c r="AP920" s="4" t="str">
        <f>IF(D920="XFMR",IFERROR(VLOOKUP(AK920,AuctionMapping2019SEP_AUTOS!$B:$J,9,FALSE)," "),IFERROR(VLOOKUP(AK920,AuctionMapping2019SEP_LINES!$C:$J,8,FALSE)," "))</f>
        <v xml:space="preserve"> </v>
      </c>
    </row>
    <row r="921" spans="1:42" x14ac:dyDescent="0.25">
      <c r="A921" t="s">
        <v>958</v>
      </c>
      <c r="B921" t="s">
        <v>2915</v>
      </c>
      <c r="C921" t="s">
        <v>4787</v>
      </c>
      <c r="D921" t="s">
        <v>6110</v>
      </c>
      <c r="E921">
        <v>10002266596</v>
      </c>
      <c r="F921" t="s">
        <v>6905</v>
      </c>
      <c r="G921" t="s">
        <v>8414</v>
      </c>
      <c r="H921">
        <v>10000703062</v>
      </c>
      <c r="I921" t="s">
        <v>8911</v>
      </c>
      <c r="J921" t="s">
        <v>8915</v>
      </c>
      <c r="K921">
        <v>138</v>
      </c>
      <c r="L921" t="s">
        <v>2915</v>
      </c>
      <c r="N921" t="s">
        <v>9513</v>
      </c>
      <c r="O921" t="s">
        <v>10901</v>
      </c>
      <c r="P921" t="s">
        <v>12537</v>
      </c>
      <c r="S921" t="s">
        <v>4787</v>
      </c>
      <c r="T921" t="s">
        <v>4787</v>
      </c>
      <c r="U921" t="s">
        <v>10901</v>
      </c>
      <c r="V921" t="s">
        <v>14788</v>
      </c>
      <c r="W921" t="s">
        <v>14791</v>
      </c>
      <c r="X921" t="s">
        <v>15688</v>
      </c>
      <c r="Y921" t="s">
        <v>17781</v>
      </c>
      <c r="Z921" t="s">
        <v>7994</v>
      </c>
      <c r="AA921">
        <v>10000703063</v>
      </c>
      <c r="AB921" t="s">
        <v>8911</v>
      </c>
      <c r="AC921" t="s">
        <v>19352</v>
      </c>
      <c r="AD921" t="s">
        <v>19352</v>
      </c>
      <c r="AE921" t="s">
        <v>20014</v>
      </c>
      <c r="AF921" t="s">
        <v>21061</v>
      </c>
      <c r="AG921" t="s">
        <v>21383</v>
      </c>
      <c r="AH921" t="s">
        <v>21436</v>
      </c>
      <c r="AI921" t="s">
        <v>21383</v>
      </c>
      <c r="AJ921" t="s">
        <v>21383</v>
      </c>
      <c r="AK921" s="4" t="str">
        <f>IFERROR(VLOOKUP(C921,mapped!$A:$C,3,FALSE)," ")</f>
        <v>WESLAU_WESMER1_1</v>
      </c>
      <c r="AL921" s="4">
        <f>IF(D921="XFMR",IFERROR(VLOOKUP(AK921,AuctionMapping2019SEP_AUTOS!$B:$J,5,FALSE)," "),IFERROR(VLOOKUP(AK921,AuctionMapping2019SEP_LINES!$C:$J,4,FALSE)," "))</f>
        <v>8347</v>
      </c>
      <c r="AM921" s="4" t="str">
        <f>IF(D921="XFMR",IFERROR(VLOOKUP(AK921,AuctionMapping2019SEP_AUTOS!$B:$J,6,FALSE)," "),IFERROR(VLOOKUP(AK921,AuctionMapping2019SEP_LINES!$C:$J,5,FALSE)," "))</f>
        <v>WESMER4A</v>
      </c>
      <c r="AN921" s="4">
        <f>IF(D921="XFMR",IFERROR(VLOOKUP(AK921,AuctionMapping2019SEP_AUTOS!$B:$J,7,FALSE)," "),IFERROR(VLOOKUP(AK921,AuctionMapping2019SEP_LINES!$C:$J,6,FALSE)," "))</f>
        <v>8348</v>
      </c>
      <c r="AO921" s="4" t="str">
        <f>IF(D921="XFMR",IFERROR(VLOOKUP(AK921,AuctionMapping2019SEP_AUTOS!$B:$J,8,FALSE)," "),IFERROR(VLOOKUP(AK921,AuctionMapping2019SEP_LINES!$C:$J,7,FALSE)," "))</f>
        <v>WESLACOU4A</v>
      </c>
      <c r="AP921" s="4" t="str">
        <f>IF(D921="XFMR",IFERROR(VLOOKUP(AK921,AuctionMapping2019SEP_AUTOS!$B:$J,9,FALSE)," "),IFERROR(VLOOKUP(AK921,AuctionMapping2019SEP_LINES!$C:$J,8,FALSE)," "))</f>
        <v>1</v>
      </c>
    </row>
    <row r="922" spans="1:42" hidden="1" x14ac:dyDescent="0.25">
      <c r="A922" t="s">
        <v>959</v>
      </c>
      <c r="B922" t="s">
        <v>2916</v>
      </c>
      <c r="C922" t="s">
        <v>4788</v>
      </c>
      <c r="D922" t="s">
        <v>6110</v>
      </c>
      <c r="E922">
        <v>10002488644</v>
      </c>
      <c r="F922" t="s">
        <v>6906</v>
      </c>
      <c r="G922" t="s">
        <v>8415</v>
      </c>
      <c r="H922">
        <v>10002421437</v>
      </c>
      <c r="I922" t="s">
        <v>8912</v>
      </c>
      <c r="J922" t="s">
        <v>8915</v>
      </c>
      <c r="K922">
        <v>138</v>
      </c>
      <c r="L922" t="s">
        <v>2916</v>
      </c>
      <c r="N922" t="s">
        <v>9514</v>
      </c>
      <c r="O922" t="s">
        <v>10902</v>
      </c>
      <c r="P922" t="s">
        <v>12538</v>
      </c>
      <c r="S922" t="s">
        <v>4788</v>
      </c>
      <c r="T922" t="s">
        <v>4788</v>
      </c>
      <c r="U922" t="s">
        <v>14365</v>
      </c>
      <c r="V922" t="s">
        <v>14788</v>
      </c>
      <c r="W922" t="s">
        <v>14790</v>
      </c>
      <c r="X922" t="s">
        <v>15689</v>
      </c>
      <c r="Y922" t="s">
        <v>17782</v>
      </c>
      <c r="Z922" t="s">
        <v>18894</v>
      </c>
      <c r="AA922">
        <v>10002488613</v>
      </c>
      <c r="AB922" t="s">
        <v>8912</v>
      </c>
      <c r="AC922" t="s">
        <v>19351</v>
      </c>
      <c r="AD922" t="s">
        <v>19351</v>
      </c>
      <c r="AE922" t="s">
        <v>20015</v>
      </c>
      <c r="AF922" t="s">
        <v>39</v>
      </c>
      <c r="AG922" t="s">
        <v>39</v>
      </c>
      <c r="AH922" t="s">
        <v>39</v>
      </c>
      <c r="AI922" t="s">
        <v>39</v>
      </c>
      <c r="AJ922" t="s">
        <v>39</v>
      </c>
      <c r="AK922" s="4" t="str">
        <f>IFERROR(VLOOKUP(C922,mapped!$A:$C,3,FALSE)," ")</f>
        <v xml:space="preserve"> </v>
      </c>
      <c r="AL922" s="4" t="str">
        <f>IF(D922="XFMR",IFERROR(VLOOKUP(AK922,AuctionMapping2019SEP_AUTOS!$B:$J,5,FALSE)," "),IFERROR(VLOOKUP(AK922,AuctionMapping2019SEP_LINES!$C:$J,4,FALSE)," "))</f>
        <v xml:space="preserve"> </v>
      </c>
      <c r="AM922" s="4" t="str">
        <f>IF(D922="XFMR",IFERROR(VLOOKUP(AK922,AuctionMapping2019SEP_AUTOS!$B:$J,6,FALSE)," "),IFERROR(VLOOKUP(AK922,AuctionMapping2019SEP_LINES!$C:$J,5,FALSE)," "))</f>
        <v xml:space="preserve"> </v>
      </c>
      <c r="AN922" s="4" t="str">
        <f>IF(D922="XFMR",IFERROR(VLOOKUP(AK922,AuctionMapping2019SEP_AUTOS!$B:$J,7,FALSE)," "),IFERROR(VLOOKUP(AK922,AuctionMapping2019SEP_LINES!$C:$J,6,FALSE)," "))</f>
        <v xml:space="preserve"> </v>
      </c>
      <c r="AO922" s="4" t="str">
        <f>IF(D922="XFMR",IFERROR(VLOOKUP(AK922,AuctionMapping2019SEP_AUTOS!$B:$J,8,FALSE)," "),IFERROR(VLOOKUP(AK922,AuctionMapping2019SEP_LINES!$C:$J,7,FALSE)," "))</f>
        <v xml:space="preserve"> </v>
      </c>
      <c r="AP922" s="4" t="str">
        <f>IF(D922="XFMR",IFERROR(VLOOKUP(AK922,AuctionMapping2019SEP_AUTOS!$B:$J,9,FALSE)," "),IFERROR(VLOOKUP(AK922,AuctionMapping2019SEP_LINES!$C:$J,8,FALSE)," "))</f>
        <v xml:space="preserve"> </v>
      </c>
    </row>
    <row r="923" spans="1:42" hidden="1" x14ac:dyDescent="0.25">
      <c r="A923" t="s">
        <v>960</v>
      </c>
      <c r="B923" t="s">
        <v>2917</v>
      </c>
      <c r="C923" t="s">
        <v>4789</v>
      </c>
      <c r="D923" t="s">
        <v>6110</v>
      </c>
      <c r="E923">
        <v>10000746275</v>
      </c>
      <c r="F923" t="s">
        <v>6907</v>
      </c>
      <c r="G923" t="s">
        <v>8362</v>
      </c>
      <c r="H923">
        <v>10000700737</v>
      </c>
      <c r="I923" t="s">
        <v>8913</v>
      </c>
      <c r="J923" t="s">
        <v>8915</v>
      </c>
      <c r="K923">
        <v>138</v>
      </c>
      <c r="L923" t="s">
        <v>2917</v>
      </c>
      <c r="N923" t="s">
        <v>9515</v>
      </c>
      <c r="O923" t="s">
        <v>10903</v>
      </c>
      <c r="P923" t="s">
        <v>12539</v>
      </c>
      <c r="S923" t="s">
        <v>13837</v>
      </c>
      <c r="T923" t="s">
        <v>13837</v>
      </c>
      <c r="U923" t="s">
        <v>14366</v>
      </c>
      <c r="V923" t="s">
        <v>14788</v>
      </c>
      <c r="W923" t="s">
        <v>14790</v>
      </c>
      <c r="X923" t="s">
        <v>15690</v>
      </c>
      <c r="Y923" t="s">
        <v>17783</v>
      </c>
      <c r="Z923" t="s">
        <v>8562</v>
      </c>
      <c r="AA923">
        <v>10000703048</v>
      </c>
      <c r="AB923" t="s">
        <v>8913</v>
      </c>
      <c r="AC923" t="s">
        <v>19351</v>
      </c>
      <c r="AD923" t="s">
        <v>19351</v>
      </c>
      <c r="AE923" t="s">
        <v>20016</v>
      </c>
      <c r="AF923" t="s">
        <v>39</v>
      </c>
      <c r="AG923" t="s">
        <v>39</v>
      </c>
      <c r="AH923" t="s">
        <v>39</v>
      </c>
      <c r="AI923" t="s">
        <v>39</v>
      </c>
      <c r="AJ923" t="s">
        <v>39</v>
      </c>
      <c r="AK923" s="4" t="str">
        <f>IFERROR(VLOOKUP(C923,mapped!$A:$C,3,FALSE)," ")</f>
        <v xml:space="preserve"> </v>
      </c>
      <c r="AL923" s="4" t="str">
        <f>IF(D923="XFMR",IFERROR(VLOOKUP(AK923,AuctionMapping2019SEP_AUTOS!$B:$J,5,FALSE)," "),IFERROR(VLOOKUP(AK923,AuctionMapping2019SEP_LINES!$C:$J,4,FALSE)," "))</f>
        <v xml:space="preserve"> </v>
      </c>
      <c r="AM923" s="4" t="str">
        <f>IF(D923="XFMR",IFERROR(VLOOKUP(AK923,AuctionMapping2019SEP_AUTOS!$B:$J,6,FALSE)," "),IFERROR(VLOOKUP(AK923,AuctionMapping2019SEP_LINES!$C:$J,5,FALSE)," "))</f>
        <v xml:space="preserve"> </v>
      </c>
      <c r="AN923" s="4" t="str">
        <f>IF(D923="XFMR",IFERROR(VLOOKUP(AK923,AuctionMapping2019SEP_AUTOS!$B:$J,7,FALSE)," "),IFERROR(VLOOKUP(AK923,AuctionMapping2019SEP_LINES!$C:$J,6,FALSE)," "))</f>
        <v xml:space="preserve"> </v>
      </c>
      <c r="AO923" s="4" t="str">
        <f>IF(D923="XFMR",IFERROR(VLOOKUP(AK923,AuctionMapping2019SEP_AUTOS!$B:$J,8,FALSE)," "),IFERROR(VLOOKUP(AK923,AuctionMapping2019SEP_LINES!$C:$J,7,FALSE)," "))</f>
        <v xml:space="preserve"> </v>
      </c>
      <c r="AP923" s="4" t="str">
        <f>IF(D923="XFMR",IFERROR(VLOOKUP(AK923,AuctionMapping2019SEP_AUTOS!$B:$J,9,FALSE)," "),IFERROR(VLOOKUP(AK923,AuctionMapping2019SEP_LINES!$C:$J,8,FALSE)," "))</f>
        <v xml:space="preserve"> </v>
      </c>
    </row>
    <row r="924" spans="1:42" hidden="1" x14ac:dyDescent="0.25">
      <c r="A924" t="s">
        <v>961</v>
      </c>
      <c r="B924" t="s">
        <v>2918</v>
      </c>
      <c r="C924" t="s">
        <v>4790</v>
      </c>
      <c r="D924" t="s">
        <v>6110</v>
      </c>
      <c r="E924">
        <v>10000744804</v>
      </c>
      <c r="F924" t="s">
        <v>6908</v>
      </c>
      <c r="G924" t="s">
        <v>8416</v>
      </c>
      <c r="H924">
        <v>10000700133</v>
      </c>
      <c r="I924" t="s">
        <v>8914</v>
      </c>
      <c r="J924" t="s">
        <v>8915</v>
      </c>
      <c r="K924">
        <v>138</v>
      </c>
      <c r="L924" t="s">
        <v>2918</v>
      </c>
      <c r="N924" t="s">
        <v>9516</v>
      </c>
      <c r="O924" t="s">
        <v>10880</v>
      </c>
      <c r="P924" t="s">
        <v>12540</v>
      </c>
      <c r="S924" t="s">
        <v>4790</v>
      </c>
      <c r="T924" t="s">
        <v>4790</v>
      </c>
      <c r="U924" t="s">
        <v>14367</v>
      </c>
      <c r="V924" t="s">
        <v>14788</v>
      </c>
      <c r="W924" t="s">
        <v>14790</v>
      </c>
      <c r="X924" t="s">
        <v>15691</v>
      </c>
      <c r="Y924" t="s">
        <v>17784</v>
      </c>
      <c r="Z924" t="s">
        <v>19104</v>
      </c>
      <c r="AA924">
        <v>10000700867</v>
      </c>
      <c r="AB924" t="s">
        <v>8914</v>
      </c>
      <c r="AC924" t="s">
        <v>19351</v>
      </c>
      <c r="AD924" t="s">
        <v>19351</v>
      </c>
      <c r="AE924" t="s">
        <v>20017</v>
      </c>
      <c r="AF924" t="s">
        <v>21062</v>
      </c>
      <c r="AG924" t="s">
        <v>21386</v>
      </c>
      <c r="AH924" t="s">
        <v>21377</v>
      </c>
      <c r="AI924" t="s">
        <v>21386</v>
      </c>
      <c r="AJ924" t="s">
        <v>21386</v>
      </c>
      <c r="AK924" s="4" t="str">
        <f>IFERROR(VLOOKUP(C924,mapped!$A:$C,3,FALSE)," ")</f>
        <v xml:space="preserve"> </v>
      </c>
      <c r="AL924" s="4" t="str">
        <f>IF(D924="XFMR",IFERROR(VLOOKUP(AK924,AuctionMapping2019SEP_AUTOS!$B:$J,5,FALSE)," "),IFERROR(VLOOKUP(AK924,AuctionMapping2019SEP_LINES!$C:$J,4,FALSE)," "))</f>
        <v xml:space="preserve"> </v>
      </c>
      <c r="AM924" s="4" t="str">
        <f>IF(D924="XFMR",IFERROR(VLOOKUP(AK924,AuctionMapping2019SEP_AUTOS!$B:$J,6,FALSE)," "),IFERROR(VLOOKUP(AK924,AuctionMapping2019SEP_LINES!$C:$J,5,FALSE)," "))</f>
        <v xml:space="preserve"> </v>
      </c>
      <c r="AN924" s="4" t="str">
        <f>IF(D924="XFMR",IFERROR(VLOOKUP(AK924,AuctionMapping2019SEP_AUTOS!$B:$J,7,FALSE)," "),IFERROR(VLOOKUP(AK924,AuctionMapping2019SEP_LINES!$C:$J,6,FALSE)," "))</f>
        <v xml:space="preserve"> </v>
      </c>
      <c r="AO924" s="4" t="str">
        <f>IF(D924="XFMR",IFERROR(VLOOKUP(AK924,AuctionMapping2019SEP_AUTOS!$B:$J,8,FALSE)," "),IFERROR(VLOOKUP(AK924,AuctionMapping2019SEP_LINES!$C:$J,7,FALSE)," "))</f>
        <v xml:space="preserve"> </v>
      </c>
      <c r="AP924" s="4" t="str">
        <f>IF(D924="XFMR",IFERROR(VLOOKUP(AK924,AuctionMapping2019SEP_AUTOS!$B:$J,9,FALSE)," "),IFERROR(VLOOKUP(AK924,AuctionMapping2019SEP_LINES!$C:$J,8,FALSE)," "))</f>
        <v xml:space="preserve"> </v>
      </c>
    </row>
    <row r="925" spans="1:42" hidden="1" x14ac:dyDescent="0.25">
      <c r="A925" t="s">
        <v>962</v>
      </c>
      <c r="B925" t="s">
        <v>2919</v>
      </c>
      <c r="C925" t="s">
        <v>4791</v>
      </c>
      <c r="D925" t="s">
        <v>6110</v>
      </c>
      <c r="E925">
        <v>10000801850</v>
      </c>
      <c r="F925" t="s">
        <v>6909</v>
      </c>
      <c r="G925" t="s">
        <v>8381</v>
      </c>
      <c r="H925">
        <v>10000801849</v>
      </c>
      <c r="I925" t="s">
        <v>8912</v>
      </c>
      <c r="J925" t="s">
        <v>8915</v>
      </c>
      <c r="K925">
        <v>69</v>
      </c>
      <c r="L925" t="s">
        <v>2919</v>
      </c>
      <c r="N925" t="s">
        <v>9517</v>
      </c>
      <c r="O925" t="s">
        <v>10904</v>
      </c>
      <c r="P925" t="s">
        <v>12541</v>
      </c>
      <c r="S925" t="s">
        <v>4791</v>
      </c>
      <c r="T925" t="s">
        <v>4791</v>
      </c>
      <c r="U925" t="s">
        <v>10904</v>
      </c>
      <c r="V925" t="s">
        <v>14788</v>
      </c>
      <c r="W925" t="s">
        <v>14791</v>
      </c>
      <c r="X925" t="s">
        <v>15692</v>
      </c>
      <c r="Y925" t="s">
        <v>17785</v>
      </c>
      <c r="Z925" t="s">
        <v>8528</v>
      </c>
      <c r="AA925">
        <v>10000701085</v>
      </c>
      <c r="AB925" t="s">
        <v>8912</v>
      </c>
      <c r="AC925" t="s">
        <v>19352</v>
      </c>
      <c r="AD925" t="s">
        <v>19354</v>
      </c>
      <c r="AE925" t="s">
        <v>20018</v>
      </c>
      <c r="AF925" t="s">
        <v>39</v>
      </c>
      <c r="AG925" t="s">
        <v>39</v>
      </c>
      <c r="AH925" t="s">
        <v>39</v>
      </c>
      <c r="AI925" t="s">
        <v>39</v>
      </c>
      <c r="AJ925" t="s">
        <v>39</v>
      </c>
      <c r="AK925" s="4" t="str">
        <f>IFERROR(VLOOKUP(C925,mapped!$A:$C,3,FALSE)," ")</f>
        <v xml:space="preserve"> </v>
      </c>
      <c r="AL925" s="4" t="str">
        <f>IF(D925="XFMR",IFERROR(VLOOKUP(AK925,AuctionMapping2019SEP_AUTOS!$B:$J,5,FALSE)," "),IFERROR(VLOOKUP(AK925,AuctionMapping2019SEP_LINES!$C:$J,4,FALSE)," "))</f>
        <v xml:space="preserve"> </v>
      </c>
      <c r="AM925" s="4" t="str">
        <f>IF(D925="XFMR",IFERROR(VLOOKUP(AK925,AuctionMapping2019SEP_AUTOS!$B:$J,6,FALSE)," "),IFERROR(VLOOKUP(AK925,AuctionMapping2019SEP_LINES!$C:$J,5,FALSE)," "))</f>
        <v xml:space="preserve"> </v>
      </c>
      <c r="AN925" s="4" t="str">
        <f>IF(D925="XFMR",IFERROR(VLOOKUP(AK925,AuctionMapping2019SEP_AUTOS!$B:$J,7,FALSE)," "),IFERROR(VLOOKUP(AK925,AuctionMapping2019SEP_LINES!$C:$J,6,FALSE)," "))</f>
        <v xml:space="preserve"> </v>
      </c>
      <c r="AO925" s="4" t="str">
        <f>IF(D925="XFMR",IFERROR(VLOOKUP(AK925,AuctionMapping2019SEP_AUTOS!$B:$J,8,FALSE)," "),IFERROR(VLOOKUP(AK925,AuctionMapping2019SEP_LINES!$C:$J,7,FALSE)," "))</f>
        <v xml:space="preserve"> </v>
      </c>
      <c r="AP925" s="4" t="str">
        <f>IF(D925="XFMR",IFERROR(VLOOKUP(AK925,AuctionMapping2019SEP_AUTOS!$B:$J,9,FALSE)," "),IFERROR(VLOOKUP(AK925,AuctionMapping2019SEP_LINES!$C:$J,8,FALSE)," "))</f>
        <v xml:space="preserve"> </v>
      </c>
    </row>
    <row r="926" spans="1:42" x14ac:dyDescent="0.25">
      <c r="A926" t="s">
        <v>963</v>
      </c>
      <c r="B926" t="s">
        <v>2920</v>
      </c>
      <c r="C926" t="s">
        <v>4792</v>
      </c>
      <c r="D926" t="s">
        <v>6110</v>
      </c>
      <c r="E926">
        <v>10002231033</v>
      </c>
      <c r="F926" t="s">
        <v>6910</v>
      </c>
      <c r="G926" t="s">
        <v>8156</v>
      </c>
      <c r="H926">
        <v>10002231032</v>
      </c>
      <c r="I926" t="s">
        <v>8912</v>
      </c>
      <c r="J926" t="s">
        <v>8915</v>
      </c>
      <c r="K926">
        <v>69</v>
      </c>
      <c r="L926" t="s">
        <v>2920</v>
      </c>
      <c r="N926" t="s">
        <v>9518</v>
      </c>
      <c r="O926" t="s">
        <v>10905</v>
      </c>
      <c r="P926" t="s">
        <v>12542</v>
      </c>
      <c r="S926" t="s">
        <v>4792</v>
      </c>
      <c r="T926" t="s">
        <v>4792</v>
      </c>
      <c r="U926" t="s">
        <v>14368</v>
      </c>
      <c r="V926" t="s">
        <v>14788</v>
      </c>
      <c r="W926" t="s">
        <v>14791</v>
      </c>
      <c r="X926" t="s">
        <v>15693</v>
      </c>
      <c r="Y926" t="s">
        <v>17786</v>
      </c>
      <c r="Z926" t="s">
        <v>8042</v>
      </c>
      <c r="AA926">
        <v>10000702977</v>
      </c>
      <c r="AB926" t="s">
        <v>8912</v>
      </c>
      <c r="AC926" t="s">
        <v>19352</v>
      </c>
      <c r="AD926" t="s">
        <v>19353</v>
      </c>
      <c r="AE926" t="s">
        <v>20019</v>
      </c>
      <c r="AF926" t="s">
        <v>21063</v>
      </c>
      <c r="AG926" t="s">
        <v>21391</v>
      </c>
      <c r="AH926" t="s">
        <v>21376</v>
      </c>
      <c r="AI926" t="s">
        <v>21391</v>
      </c>
      <c r="AJ926" t="s">
        <v>21391</v>
      </c>
      <c r="AK926" s="4" t="str">
        <f>IFERROR(VLOOKUP(C926,mapped!$A:$C,3,FALSE)," ")</f>
        <v>GRAYBC_VERN1_1</v>
      </c>
      <c r="AL926" s="4">
        <f>IF(D926="XFMR",IFERROR(VLOOKUP(AK926,AuctionMapping2019SEP_AUTOS!$B:$J,5,FALSE)," "),IFERROR(VLOOKUP(AK926,AuctionMapping2019SEP_LINES!$C:$J,4,FALSE)," "))</f>
        <v>6058</v>
      </c>
      <c r="AM926" s="4" t="str">
        <f>IF(D926="XFMR",IFERROR(VLOOKUP(AK926,AuctionMapping2019SEP_AUTOS!$B:$J,6,FALSE)," "),IFERROR(VLOOKUP(AK926,AuctionMapping2019SEP_LINES!$C:$J,5,FALSE)," "))</f>
        <v>VERN2A</v>
      </c>
      <c r="AN926" s="4">
        <f>IF(D926="XFMR",IFERROR(VLOOKUP(AK926,AuctionMapping2019SEP_AUTOS!$B:$J,7,FALSE)," "),IFERROR(VLOOKUP(AK926,AuctionMapping2019SEP_LINES!$C:$J,6,FALSE)," "))</f>
        <v>6071</v>
      </c>
      <c r="AO926" s="4" t="str">
        <f>IF(D926="XFMR",IFERROR(VLOOKUP(AK926,AuctionMapping2019SEP_AUTOS!$B:$J,8,FALSE)," "),IFERROR(VLOOKUP(AK926,AuctionMapping2019SEP_LINES!$C:$J,7,FALSE)," "))</f>
        <v>GRAYBCKT2A</v>
      </c>
      <c r="AP926" s="4" t="str">
        <f>IF(D926="XFMR",IFERROR(VLOOKUP(AK926,AuctionMapping2019SEP_AUTOS!$B:$J,9,FALSE)," "),IFERROR(VLOOKUP(AK926,AuctionMapping2019SEP_LINES!$C:$J,8,FALSE)," "))</f>
        <v>1</v>
      </c>
    </row>
    <row r="927" spans="1:42" hidden="1" x14ac:dyDescent="0.25">
      <c r="A927" t="s">
        <v>964</v>
      </c>
      <c r="B927" t="s">
        <v>2921</v>
      </c>
      <c r="C927" t="s">
        <v>4793</v>
      </c>
      <c r="D927" t="s">
        <v>6111</v>
      </c>
      <c r="E927">
        <v>10001787557</v>
      </c>
      <c r="F927" t="s">
        <v>6668</v>
      </c>
      <c r="G927" t="s">
        <v>8198</v>
      </c>
      <c r="H927">
        <v>10000699722</v>
      </c>
      <c r="I927" t="s">
        <v>8912</v>
      </c>
      <c r="J927" t="s">
        <v>8915</v>
      </c>
      <c r="K927">
        <v>138</v>
      </c>
      <c r="L927" t="s">
        <v>2921</v>
      </c>
      <c r="N927" t="s">
        <v>9519</v>
      </c>
      <c r="O927" t="s">
        <v>10906</v>
      </c>
      <c r="P927" t="s">
        <v>12543</v>
      </c>
      <c r="S927" t="s">
        <v>4793</v>
      </c>
      <c r="T927" t="s">
        <v>4793</v>
      </c>
      <c r="U927" t="s">
        <v>14369</v>
      </c>
      <c r="V927" t="s">
        <v>14788</v>
      </c>
      <c r="W927" t="s">
        <v>14790</v>
      </c>
      <c r="X927" t="s">
        <v>15694</v>
      </c>
      <c r="Y927" t="s">
        <v>17787</v>
      </c>
      <c r="AC927" t="s">
        <v>19351</v>
      </c>
      <c r="AD927" t="s">
        <v>19351</v>
      </c>
      <c r="AE927" t="s">
        <v>20020</v>
      </c>
      <c r="AF927" t="s">
        <v>39</v>
      </c>
      <c r="AG927" t="s">
        <v>39</v>
      </c>
      <c r="AH927" t="s">
        <v>39</v>
      </c>
      <c r="AI927" t="s">
        <v>39</v>
      </c>
      <c r="AJ927" t="s">
        <v>39</v>
      </c>
      <c r="AK927" s="4" t="str">
        <f>IFERROR(VLOOKUP(C927,mapped!$A:$C,3,FALSE)," ")</f>
        <v xml:space="preserve"> </v>
      </c>
      <c r="AL927" s="4" t="str">
        <f>IF(D927="XFMR",IFERROR(VLOOKUP(AK927,AuctionMapping2019SEP_AUTOS!$B:$J,5,FALSE)," "),IFERROR(VLOOKUP(AK927,AuctionMapping2019SEP_LINES!$C:$J,4,FALSE)," "))</f>
        <v xml:space="preserve"> </v>
      </c>
      <c r="AM927" s="4" t="str">
        <f>IF(D927="XFMR",IFERROR(VLOOKUP(AK927,AuctionMapping2019SEP_AUTOS!$B:$J,6,FALSE)," "),IFERROR(VLOOKUP(AK927,AuctionMapping2019SEP_LINES!$C:$J,5,FALSE)," "))</f>
        <v xml:space="preserve"> </v>
      </c>
      <c r="AN927" s="4" t="str">
        <f>IF(D927="XFMR",IFERROR(VLOOKUP(AK927,AuctionMapping2019SEP_AUTOS!$B:$J,7,FALSE)," "),IFERROR(VLOOKUP(AK927,AuctionMapping2019SEP_LINES!$C:$J,6,FALSE)," "))</f>
        <v xml:space="preserve"> </v>
      </c>
      <c r="AO927" s="4" t="str">
        <f>IF(D927="XFMR",IFERROR(VLOOKUP(AK927,AuctionMapping2019SEP_AUTOS!$B:$J,8,FALSE)," "),IFERROR(VLOOKUP(AK927,AuctionMapping2019SEP_LINES!$C:$J,7,FALSE)," "))</f>
        <v xml:space="preserve"> </v>
      </c>
      <c r="AP927" s="4" t="str">
        <f>IF(D927="XFMR",IFERROR(VLOOKUP(AK927,AuctionMapping2019SEP_AUTOS!$B:$J,9,FALSE)," "),IFERROR(VLOOKUP(AK927,AuctionMapping2019SEP_LINES!$C:$J,8,FALSE)," "))</f>
        <v xml:space="preserve"> </v>
      </c>
    </row>
    <row r="928" spans="1:42" hidden="1" x14ac:dyDescent="0.25">
      <c r="A928" t="s">
        <v>965</v>
      </c>
      <c r="B928" t="s">
        <v>2922</v>
      </c>
      <c r="C928" t="s">
        <v>4794</v>
      </c>
      <c r="D928" t="s">
        <v>6111</v>
      </c>
      <c r="E928">
        <v>10000821158</v>
      </c>
      <c r="F928" t="s">
        <v>6911</v>
      </c>
      <c r="G928" t="s">
        <v>8417</v>
      </c>
      <c r="H928">
        <v>10000702288</v>
      </c>
      <c r="I928" t="s">
        <v>8911</v>
      </c>
      <c r="J928" t="s">
        <v>8915</v>
      </c>
      <c r="K928">
        <v>138</v>
      </c>
      <c r="L928" t="s">
        <v>2922</v>
      </c>
      <c r="N928" t="s">
        <v>9520</v>
      </c>
      <c r="O928" t="s">
        <v>10907</v>
      </c>
      <c r="P928" t="s">
        <v>12544</v>
      </c>
      <c r="S928" t="s">
        <v>4794</v>
      </c>
      <c r="T928" t="s">
        <v>4794</v>
      </c>
      <c r="U928" t="s">
        <v>14370</v>
      </c>
      <c r="V928" t="s">
        <v>14788</v>
      </c>
      <c r="W928" t="s">
        <v>14790</v>
      </c>
      <c r="X928" t="s">
        <v>15695</v>
      </c>
      <c r="Y928" t="s">
        <v>17788</v>
      </c>
      <c r="AC928" t="s">
        <v>19351</v>
      </c>
      <c r="AD928" t="s">
        <v>19351</v>
      </c>
      <c r="AE928" t="s">
        <v>20021</v>
      </c>
      <c r="AF928" t="s">
        <v>39</v>
      </c>
      <c r="AG928" t="s">
        <v>39</v>
      </c>
      <c r="AH928" t="s">
        <v>39</v>
      </c>
      <c r="AI928" t="s">
        <v>39</v>
      </c>
      <c r="AJ928" t="s">
        <v>39</v>
      </c>
      <c r="AK928" s="4" t="str">
        <f>IFERROR(VLOOKUP(C928,mapped!$A:$C,3,FALSE)," ")</f>
        <v xml:space="preserve"> </v>
      </c>
      <c r="AL928" s="4" t="str">
        <f>IF(D928="XFMR",IFERROR(VLOOKUP(AK928,AuctionMapping2019SEP_AUTOS!$B:$J,5,FALSE)," "),IFERROR(VLOOKUP(AK928,AuctionMapping2019SEP_LINES!$C:$J,4,FALSE)," "))</f>
        <v xml:space="preserve"> </v>
      </c>
      <c r="AM928" s="4" t="str">
        <f>IF(D928="XFMR",IFERROR(VLOOKUP(AK928,AuctionMapping2019SEP_AUTOS!$B:$J,6,FALSE)," "),IFERROR(VLOOKUP(AK928,AuctionMapping2019SEP_LINES!$C:$J,5,FALSE)," "))</f>
        <v xml:space="preserve"> </v>
      </c>
      <c r="AN928" s="4" t="str">
        <f>IF(D928="XFMR",IFERROR(VLOOKUP(AK928,AuctionMapping2019SEP_AUTOS!$B:$J,7,FALSE)," "),IFERROR(VLOOKUP(AK928,AuctionMapping2019SEP_LINES!$C:$J,6,FALSE)," "))</f>
        <v xml:space="preserve"> </v>
      </c>
      <c r="AO928" s="4" t="str">
        <f>IF(D928="XFMR",IFERROR(VLOOKUP(AK928,AuctionMapping2019SEP_AUTOS!$B:$J,8,FALSE)," "),IFERROR(VLOOKUP(AK928,AuctionMapping2019SEP_LINES!$C:$J,7,FALSE)," "))</f>
        <v xml:space="preserve"> </v>
      </c>
      <c r="AP928" s="4" t="str">
        <f>IF(D928="XFMR",IFERROR(VLOOKUP(AK928,AuctionMapping2019SEP_AUTOS!$B:$J,9,FALSE)," "),IFERROR(VLOOKUP(AK928,AuctionMapping2019SEP_LINES!$C:$J,8,FALSE)," "))</f>
        <v xml:space="preserve"> </v>
      </c>
    </row>
    <row r="929" spans="1:42" x14ac:dyDescent="0.25">
      <c r="A929" t="s">
        <v>966</v>
      </c>
      <c r="B929" t="s">
        <v>2923</v>
      </c>
      <c r="C929" t="s">
        <v>4795</v>
      </c>
      <c r="D929" t="s">
        <v>6110</v>
      </c>
      <c r="E929">
        <v>10002899716</v>
      </c>
      <c r="F929" t="s">
        <v>6284</v>
      </c>
      <c r="G929" t="s">
        <v>7964</v>
      </c>
      <c r="H929">
        <v>10002733485</v>
      </c>
      <c r="I929" t="s">
        <v>8912</v>
      </c>
      <c r="J929" t="s">
        <v>8915</v>
      </c>
      <c r="K929">
        <v>345</v>
      </c>
      <c r="L929" t="s">
        <v>2923</v>
      </c>
      <c r="N929" t="s">
        <v>9521</v>
      </c>
      <c r="O929" t="s">
        <v>10908</v>
      </c>
      <c r="P929" t="s">
        <v>12545</v>
      </c>
      <c r="S929" t="s">
        <v>4795</v>
      </c>
      <c r="T929" t="s">
        <v>4795</v>
      </c>
      <c r="U929" t="s">
        <v>10908</v>
      </c>
      <c r="V929" t="s">
        <v>14788</v>
      </c>
      <c r="W929" t="s">
        <v>14791</v>
      </c>
      <c r="X929" t="s">
        <v>15696</v>
      </c>
      <c r="Y929" t="s">
        <v>17789</v>
      </c>
      <c r="Z929" t="s">
        <v>8551</v>
      </c>
      <c r="AA929">
        <v>10000701923</v>
      </c>
      <c r="AB929" t="s">
        <v>8912</v>
      </c>
      <c r="AC929" t="s">
        <v>19352</v>
      </c>
      <c r="AD929" t="s">
        <v>19352</v>
      </c>
      <c r="AE929" t="s">
        <v>20022</v>
      </c>
      <c r="AF929" t="s">
        <v>20882</v>
      </c>
      <c r="AG929" t="s">
        <v>21406</v>
      </c>
      <c r="AH929" t="s">
        <v>21379</v>
      </c>
      <c r="AI929" t="s">
        <v>21406</v>
      </c>
      <c r="AJ929" t="s">
        <v>21406</v>
      </c>
      <c r="AK929" s="4" t="str">
        <f>IFERROR(VLOOKUP(C929,mapped!$A:$C,3,FALSE)," ")</f>
        <v>FOXTAI_OKLA1_1</v>
      </c>
      <c r="AL929" s="4">
        <f>IF(D929="XFMR",IFERROR(VLOOKUP(AK929,AuctionMapping2019SEP_AUTOS!$B:$J,5,FALSE)," "),IFERROR(VLOOKUP(AK929,AuctionMapping2019SEP_LINES!$C:$J,4,FALSE)," "))</f>
        <v>6076</v>
      </c>
      <c r="AM929" s="4" t="str">
        <f>IF(D929="XFMR",IFERROR(VLOOKUP(AK929,AuctionMapping2019SEP_AUTOS!$B:$J,6,FALSE)," "),IFERROR(VLOOKUP(AK929,AuctionMapping2019SEP_LINES!$C:$J,5,FALSE)," "))</f>
        <v>FOXTAIL7A</v>
      </c>
      <c r="AN929" s="4">
        <f>IF(D929="XFMR",IFERROR(VLOOKUP(AK929,AuctionMapping2019SEP_AUTOS!$B:$J,7,FALSE)," "),IFERROR(VLOOKUP(AK929,AuctionMapping2019SEP_LINES!$C:$J,6,FALSE)," "))</f>
        <v>6100</v>
      </c>
      <c r="AO929" s="4" t="str">
        <f>IF(D929="XFMR",IFERROR(VLOOKUP(AK929,AuctionMapping2019SEP_AUTOS!$B:$J,8,FALSE)," "),IFERROR(VLOOKUP(AK929,AuctionMapping2019SEP_LINES!$C:$J,7,FALSE)," "))</f>
        <v>OKLA7A</v>
      </c>
      <c r="AP929" s="4" t="str">
        <f>IF(D929="XFMR",IFERROR(VLOOKUP(AK929,AuctionMapping2019SEP_AUTOS!$B:$J,9,FALSE)," "),IFERROR(VLOOKUP(AK929,AuctionMapping2019SEP_LINES!$C:$J,8,FALSE)," "))</f>
        <v>1</v>
      </c>
    </row>
    <row r="930" spans="1:42" hidden="1" x14ac:dyDescent="0.25">
      <c r="A930" t="s">
        <v>967</v>
      </c>
      <c r="B930" t="s">
        <v>2924</v>
      </c>
      <c r="C930" t="s">
        <v>4796</v>
      </c>
      <c r="D930" t="s">
        <v>6111</v>
      </c>
      <c r="E930">
        <v>10001782435</v>
      </c>
      <c r="F930" t="s">
        <v>6668</v>
      </c>
      <c r="G930" t="s">
        <v>8198</v>
      </c>
      <c r="H930">
        <v>10000699722</v>
      </c>
      <c r="I930" t="s">
        <v>8912</v>
      </c>
      <c r="J930" t="s">
        <v>8915</v>
      </c>
      <c r="K930">
        <v>138</v>
      </c>
      <c r="L930" t="s">
        <v>2924</v>
      </c>
      <c r="N930" t="s">
        <v>9522</v>
      </c>
      <c r="O930" t="s">
        <v>10909</v>
      </c>
      <c r="P930" t="s">
        <v>12546</v>
      </c>
      <c r="S930" t="s">
        <v>4796</v>
      </c>
      <c r="T930" t="s">
        <v>4796</v>
      </c>
      <c r="U930" t="s">
        <v>14371</v>
      </c>
      <c r="V930" t="s">
        <v>14788</v>
      </c>
      <c r="W930" t="s">
        <v>14790</v>
      </c>
      <c r="X930" t="s">
        <v>15697</v>
      </c>
      <c r="Y930" t="s">
        <v>17561</v>
      </c>
      <c r="AC930" t="s">
        <v>19351</v>
      </c>
      <c r="AD930" t="s">
        <v>19351</v>
      </c>
      <c r="AE930" t="s">
        <v>19843</v>
      </c>
      <c r="AF930" t="s">
        <v>39</v>
      </c>
      <c r="AG930" t="s">
        <v>39</v>
      </c>
      <c r="AH930" t="s">
        <v>39</v>
      </c>
      <c r="AI930" t="s">
        <v>39</v>
      </c>
      <c r="AJ930" t="s">
        <v>39</v>
      </c>
      <c r="AK930" s="4" t="str">
        <f>IFERROR(VLOOKUP(C930,mapped!$A:$C,3,FALSE)," ")</f>
        <v xml:space="preserve"> </v>
      </c>
      <c r="AL930" s="4" t="str">
        <f>IF(D930="XFMR",IFERROR(VLOOKUP(AK930,AuctionMapping2019SEP_AUTOS!$B:$J,5,FALSE)," "),IFERROR(VLOOKUP(AK930,AuctionMapping2019SEP_LINES!$C:$J,4,FALSE)," "))</f>
        <v xml:space="preserve"> </v>
      </c>
      <c r="AM930" s="4" t="str">
        <f>IF(D930="XFMR",IFERROR(VLOOKUP(AK930,AuctionMapping2019SEP_AUTOS!$B:$J,6,FALSE)," "),IFERROR(VLOOKUP(AK930,AuctionMapping2019SEP_LINES!$C:$J,5,FALSE)," "))</f>
        <v xml:space="preserve"> </v>
      </c>
      <c r="AN930" s="4" t="str">
        <f>IF(D930="XFMR",IFERROR(VLOOKUP(AK930,AuctionMapping2019SEP_AUTOS!$B:$J,7,FALSE)," "),IFERROR(VLOOKUP(AK930,AuctionMapping2019SEP_LINES!$C:$J,6,FALSE)," "))</f>
        <v xml:space="preserve"> </v>
      </c>
      <c r="AO930" s="4" t="str">
        <f>IF(D930="XFMR",IFERROR(VLOOKUP(AK930,AuctionMapping2019SEP_AUTOS!$B:$J,8,FALSE)," "),IFERROR(VLOOKUP(AK930,AuctionMapping2019SEP_LINES!$C:$J,7,FALSE)," "))</f>
        <v xml:space="preserve"> </v>
      </c>
      <c r="AP930" s="4" t="str">
        <f>IF(D930="XFMR",IFERROR(VLOOKUP(AK930,AuctionMapping2019SEP_AUTOS!$B:$J,9,FALSE)," "),IFERROR(VLOOKUP(AK930,AuctionMapping2019SEP_LINES!$C:$J,8,FALSE)," "))</f>
        <v xml:space="preserve"> </v>
      </c>
    </row>
    <row r="931" spans="1:42" hidden="1" x14ac:dyDescent="0.25">
      <c r="A931" t="s">
        <v>968</v>
      </c>
      <c r="B931" t="s">
        <v>2925</v>
      </c>
      <c r="C931" t="s">
        <v>4797</v>
      </c>
      <c r="D931" t="s">
        <v>6111</v>
      </c>
      <c r="E931">
        <v>10000800871</v>
      </c>
      <c r="F931" t="s">
        <v>6912</v>
      </c>
      <c r="G931" t="s">
        <v>8418</v>
      </c>
      <c r="H931">
        <v>10000702574</v>
      </c>
      <c r="I931" t="s">
        <v>8914</v>
      </c>
      <c r="J931" t="s">
        <v>8915</v>
      </c>
      <c r="K931">
        <v>138</v>
      </c>
      <c r="L931" t="s">
        <v>2925</v>
      </c>
      <c r="N931" t="s">
        <v>9523</v>
      </c>
      <c r="O931" t="s">
        <v>10880</v>
      </c>
      <c r="P931" t="s">
        <v>12547</v>
      </c>
      <c r="S931" t="s">
        <v>4797</v>
      </c>
      <c r="T931" t="s">
        <v>4797</v>
      </c>
      <c r="U931" t="s">
        <v>14372</v>
      </c>
      <c r="V931" t="s">
        <v>14788</v>
      </c>
      <c r="W931" t="s">
        <v>14790</v>
      </c>
      <c r="X931" t="s">
        <v>15698</v>
      </c>
      <c r="Y931" t="s">
        <v>16997</v>
      </c>
      <c r="AC931" t="s">
        <v>19351</v>
      </c>
      <c r="AD931" t="s">
        <v>19351</v>
      </c>
      <c r="AE931" t="s">
        <v>16997</v>
      </c>
      <c r="AF931" t="s">
        <v>39</v>
      </c>
      <c r="AG931" t="s">
        <v>39</v>
      </c>
      <c r="AH931" t="s">
        <v>39</v>
      </c>
      <c r="AI931" t="s">
        <v>39</v>
      </c>
      <c r="AJ931" t="s">
        <v>39</v>
      </c>
      <c r="AK931" s="4" t="str">
        <f>IFERROR(VLOOKUP(C931,mapped!$A:$C,3,FALSE)," ")</f>
        <v xml:space="preserve"> </v>
      </c>
      <c r="AL931" s="4" t="str">
        <f>IF(D931="XFMR",IFERROR(VLOOKUP(AK931,AuctionMapping2019SEP_AUTOS!$B:$J,5,FALSE)," "),IFERROR(VLOOKUP(AK931,AuctionMapping2019SEP_LINES!$C:$J,4,FALSE)," "))</f>
        <v xml:space="preserve"> </v>
      </c>
      <c r="AM931" s="4" t="str">
        <f>IF(D931="XFMR",IFERROR(VLOOKUP(AK931,AuctionMapping2019SEP_AUTOS!$B:$J,6,FALSE)," "),IFERROR(VLOOKUP(AK931,AuctionMapping2019SEP_LINES!$C:$J,5,FALSE)," "))</f>
        <v xml:space="preserve"> </v>
      </c>
      <c r="AN931" s="4" t="str">
        <f>IF(D931="XFMR",IFERROR(VLOOKUP(AK931,AuctionMapping2019SEP_AUTOS!$B:$J,7,FALSE)," "),IFERROR(VLOOKUP(AK931,AuctionMapping2019SEP_LINES!$C:$J,6,FALSE)," "))</f>
        <v xml:space="preserve"> </v>
      </c>
      <c r="AO931" s="4" t="str">
        <f>IF(D931="XFMR",IFERROR(VLOOKUP(AK931,AuctionMapping2019SEP_AUTOS!$B:$J,8,FALSE)," "),IFERROR(VLOOKUP(AK931,AuctionMapping2019SEP_LINES!$C:$J,7,FALSE)," "))</f>
        <v xml:space="preserve"> </v>
      </c>
      <c r="AP931" s="4" t="str">
        <f>IF(D931="XFMR",IFERROR(VLOOKUP(AK931,AuctionMapping2019SEP_AUTOS!$B:$J,9,FALSE)," "),IFERROR(VLOOKUP(AK931,AuctionMapping2019SEP_LINES!$C:$J,8,FALSE)," "))</f>
        <v xml:space="preserve"> </v>
      </c>
    </row>
    <row r="932" spans="1:42" hidden="1" x14ac:dyDescent="0.25">
      <c r="A932" t="s">
        <v>969</v>
      </c>
      <c r="B932" t="s">
        <v>2926</v>
      </c>
      <c r="C932" t="s">
        <v>4798</v>
      </c>
      <c r="D932" t="s">
        <v>6110</v>
      </c>
      <c r="E932">
        <v>10001817834</v>
      </c>
      <c r="F932" t="s">
        <v>6913</v>
      </c>
      <c r="G932" t="s">
        <v>7931</v>
      </c>
      <c r="H932">
        <v>10000699681</v>
      </c>
      <c r="I932" t="s">
        <v>8914</v>
      </c>
      <c r="J932" t="s">
        <v>8915</v>
      </c>
      <c r="K932">
        <v>345</v>
      </c>
      <c r="L932" t="s">
        <v>2926</v>
      </c>
      <c r="N932" t="s">
        <v>9524</v>
      </c>
      <c r="O932" t="s">
        <v>10910</v>
      </c>
      <c r="P932" t="s">
        <v>12548</v>
      </c>
      <c r="S932" t="s">
        <v>4798</v>
      </c>
      <c r="T932" t="s">
        <v>4798</v>
      </c>
      <c r="U932" t="s">
        <v>14373</v>
      </c>
      <c r="V932" t="s">
        <v>14788</v>
      </c>
      <c r="W932" t="s">
        <v>14790</v>
      </c>
      <c r="X932" t="s">
        <v>15699</v>
      </c>
      <c r="Y932" t="s">
        <v>17790</v>
      </c>
      <c r="Z932" t="s">
        <v>19105</v>
      </c>
      <c r="AA932">
        <v>10000701869</v>
      </c>
      <c r="AB932" t="s">
        <v>8914</v>
      </c>
      <c r="AC932" t="s">
        <v>19351</v>
      </c>
      <c r="AD932" t="s">
        <v>19351</v>
      </c>
      <c r="AE932" t="s">
        <v>20023</v>
      </c>
      <c r="AF932" t="s">
        <v>21064</v>
      </c>
      <c r="AG932" t="s">
        <v>21387</v>
      </c>
      <c r="AH932" t="s">
        <v>21459</v>
      </c>
      <c r="AI932" t="s">
        <v>21387</v>
      </c>
      <c r="AJ932" t="s">
        <v>21387</v>
      </c>
      <c r="AK932" s="4" t="str">
        <f>IFERROR(VLOOKUP(C932,mapped!$A:$C,3,FALSE)," ")</f>
        <v xml:space="preserve"> </v>
      </c>
      <c r="AL932" s="4" t="str">
        <f>IF(D932="XFMR",IFERROR(VLOOKUP(AK932,AuctionMapping2019SEP_AUTOS!$B:$J,5,FALSE)," "),IFERROR(VLOOKUP(AK932,AuctionMapping2019SEP_LINES!$C:$J,4,FALSE)," "))</f>
        <v xml:space="preserve"> </v>
      </c>
      <c r="AM932" s="4" t="str">
        <f>IF(D932="XFMR",IFERROR(VLOOKUP(AK932,AuctionMapping2019SEP_AUTOS!$B:$J,6,FALSE)," "),IFERROR(VLOOKUP(AK932,AuctionMapping2019SEP_LINES!$C:$J,5,FALSE)," "))</f>
        <v xml:space="preserve"> </v>
      </c>
      <c r="AN932" s="4" t="str">
        <f>IF(D932="XFMR",IFERROR(VLOOKUP(AK932,AuctionMapping2019SEP_AUTOS!$B:$J,7,FALSE)," "),IFERROR(VLOOKUP(AK932,AuctionMapping2019SEP_LINES!$C:$J,6,FALSE)," "))</f>
        <v xml:space="preserve"> </v>
      </c>
      <c r="AO932" s="4" t="str">
        <f>IF(D932="XFMR",IFERROR(VLOOKUP(AK932,AuctionMapping2019SEP_AUTOS!$B:$J,8,FALSE)," "),IFERROR(VLOOKUP(AK932,AuctionMapping2019SEP_LINES!$C:$J,7,FALSE)," "))</f>
        <v xml:space="preserve"> </v>
      </c>
      <c r="AP932" s="4" t="str">
        <f>IF(D932="XFMR",IFERROR(VLOOKUP(AK932,AuctionMapping2019SEP_AUTOS!$B:$J,9,FALSE)," "),IFERROR(VLOOKUP(AK932,AuctionMapping2019SEP_LINES!$C:$J,8,FALSE)," "))</f>
        <v xml:space="preserve"> </v>
      </c>
    </row>
    <row r="933" spans="1:42" hidden="1" x14ac:dyDescent="0.25">
      <c r="A933" t="s">
        <v>970</v>
      </c>
      <c r="B933" t="s">
        <v>2927</v>
      </c>
      <c r="C933" t="s">
        <v>4799</v>
      </c>
      <c r="D933" t="s">
        <v>6111</v>
      </c>
      <c r="E933">
        <v>10000801560</v>
      </c>
      <c r="F933" t="s">
        <v>6914</v>
      </c>
      <c r="G933" t="s">
        <v>6914</v>
      </c>
      <c r="H933">
        <v>10000699888</v>
      </c>
      <c r="I933" t="s">
        <v>8911</v>
      </c>
      <c r="J933" t="s">
        <v>8915</v>
      </c>
      <c r="K933">
        <v>138</v>
      </c>
      <c r="L933" t="s">
        <v>2927</v>
      </c>
      <c r="N933" t="s">
        <v>9525</v>
      </c>
      <c r="O933" t="s">
        <v>10911</v>
      </c>
      <c r="P933" t="s">
        <v>12549</v>
      </c>
      <c r="S933" t="s">
        <v>4799</v>
      </c>
      <c r="T933" t="s">
        <v>4799</v>
      </c>
      <c r="U933" t="s">
        <v>14374</v>
      </c>
      <c r="V933" t="s">
        <v>14788</v>
      </c>
      <c r="W933" t="s">
        <v>14790</v>
      </c>
      <c r="X933" t="s">
        <v>15700</v>
      </c>
      <c r="Y933" t="s">
        <v>17654</v>
      </c>
      <c r="AC933" t="s">
        <v>19351</v>
      </c>
      <c r="AD933" t="s">
        <v>19351</v>
      </c>
      <c r="AE933" t="s">
        <v>17654</v>
      </c>
      <c r="AF933" t="s">
        <v>39</v>
      </c>
      <c r="AG933" t="s">
        <v>39</v>
      </c>
      <c r="AH933" t="s">
        <v>39</v>
      </c>
      <c r="AI933" t="s">
        <v>39</v>
      </c>
      <c r="AJ933" t="s">
        <v>39</v>
      </c>
      <c r="AK933" s="4" t="str">
        <f>IFERROR(VLOOKUP(C933,mapped!$A:$C,3,FALSE)," ")</f>
        <v xml:space="preserve"> </v>
      </c>
      <c r="AL933" s="4" t="str">
        <f>IF(D933="XFMR",IFERROR(VLOOKUP(AK933,AuctionMapping2019SEP_AUTOS!$B:$J,5,FALSE)," "),IFERROR(VLOOKUP(AK933,AuctionMapping2019SEP_LINES!$C:$J,4,FALSE)," "))</f>
        <v xml:space="preserve"> </v>
      </c>
      <c r="AM933" s="4" t="str">
        <f>IF(D933="XFMR",IFERROR(VLOOKUP(AK933,AuctionMapping2019SEP_AUTOS!$B:$J,6,FALSE)," "),IFERROR(VLOOKUP(AK933,AuctionMapping2019SEP_LINES!$C:$J,5,FALSE)," "))</f>
        <v xml:space="preserve"> </v>
      </c>
      <c r="AN933" s="4" t="str">
        <f>IF(D933="XFMR",IFERROR(VLOOKUP(AK933,AuctionMapping2019SEP_AUTOS!$B:$J,7,FALSE)," "),IFERROR(VLOOKUP(AK933,AuctionMapping2019SEP_LINES!$C:$J,6,FALSE)," "))</f>
        <v xml:space="preserve"> </v>
      </c>
      <c r="AO933" s="4" t="str">
        <f>IF(D933="XFMR",IFERROR(VLOOKUP(AK933,AuctionMapping2019SEP_AUTOS!$B:$J,8,FALSE)," "),IFERROR(VLOOKUP(AK933,AuctionMapping2019SEP_LINES!$C:$J,7,FALSE)," "))</f>
        <v xml:space="preserve"> </v>
      </c>
      <c r="AP933" s="4" t="str">
        <f>IF(D933="XFMR",IFERROR(VLOOKUP(AK933,AuctionMapping2019SEP_AUTOS!$B:$J,9,FALSE)," "),IFERROR(VLOOKUP(AK933,AuctionMapping2019SEP_LINES!$C:$J,8,FALSE)," "))</f>
        <v xml:space="preserve"> </v>
      </c>
    </row>
    <row r="934" spans="1:42" hidden="1" x14ac:dyDescent="0.25">
      <c r="A934" t="s">
        <v>971</v>
      </c>
      <c r="B934" t="s">
        <v>2928</v>
      </c>
      <c r="C934" t="s">
        <v>4800</v>
      </c>
      <c r="D934" t="s">
        <v>6111</v>
      </c>
      <c r="E934">
        <v>10002870968</v>
      </c>
      <c r="F934" t="s">
        <v>6800</v>
      </c>
      <c r="G934" t="s">
        <v>8340</v>
      </c>
      <c r="H934">
        <v>10000702954</v>
      </c>
      <c r="I934" t="s">
        <v>8911</v>
      </c>
      <c r="J934" t="s">
        <v>8915</v>
      </c>
      <c r="K934">
        <v>138</v>
      </c>
      <c r="L934" t="s">
        <v>2928</v>
      </c>
      <c r="N934" t="s">
        <v>9526</v>
      </c>
      <c r="O934" t="s">
        <v>9531</v>
      </c>
      <c r="P934" t="s">
        <v>12550</v>
      </c>
      <c r="S934" t="s">
        <v>4800</v>
      </c>
      <c r="T934" t="s">
        <v>4800</v>
      </c>
      <c r="U934" t="s">
        <v>9531</v>
      </c>
      <c r="V934" t="s">
        <v>14788</v>
      </c>
      <c r="W934" t="s">
        <v>14791</v>
      </c>
      <c r="X934" t="s">
        <v>15701</v>
      </c>
      <c r="Y934" t="s">
        <v>17791</v>
      </c>
      <c r="AC934" t="s">
        <v>19352</v>
      </c>
      <c r="AD934" t="s">
        <v>19353</v>
      </c>
      <c r="AE934" t="s">
        <v>17791</v>
      </c>
      <c r="AF934" t="s">
        <v>39</v>
      </c>
      <c r="AG934" t="s">
        <v>39</v>
      </c>
      <c r="AH934" t="s">
        <v>39</v>
      </c>
      <c r="AI934" t="s">
        <v>39</v>
      </c>
      <c r="AJ934" t="s">
        <v>39</v>
      </c>
      <c r="AK934" s="4" t="str">
        <f>IFERROR(VLOOKUP(C934,mapped!$A:$C,3,FALSE)," ")</f>
        <v xml:space="preserve"> </v>
      </c>
      <c r="AL934" s="4" t="str">
        <f>IF(D934="XFMR",IFERROR(VLOOKUP(AK934,AuctionMapping2019SEP_AUTOS!$B:$J,5,FALSE)," "),IFERROR(VLOOKUP(AK934,AuctionMapping2019SEP_LINES!$C:$J,4,FALSE)," "))</f>
        <v xml:space="preserve"> </v>
      </c>
      <c r="AM934" s="4" t="str">
        <f>IF(D934="XFMR",IFERROR(VLOOKUP(AK934,AuctionMapping2019SEP_AUTOS!$B:$J,6,FALSE)," "),IFERROR(VLOOKUP(AK934,AuctionMapping2019SEP_LINES!$C:$J,5,FALSE)," "))</f>
        <v xml:space="preserve"> </v>
      </c>
      <c r="AN934" s="4" t="str">
        <f>IF(D934="XFMR",IFERROR(VLOOKUP(AK934,AuctionMapping2019SEP_AUTOS!$B:$J,7,FALSE)," "),IFERROR(VLOOKUP(AK934,AuctionMapping2019SEP_LINES!$C:$J,6,FALSE)," "))</f>
        <v xml:space="preserve"> </v>
      </c>
      <c r="AO934" s="4" t="str">
        <f>IF(D934="XFMR",IFERROR(VLOOKUP(AK934,AuctionMapping2019SEP_AUTOS!$B:$J,8,FALSE)," "),IFERROR(VLOOKUP(AK934,AuctionMapping2019SEP_LINES!$C:$J,7,FALSE)," "))</f>
        <v xml:space="preserve"> </v>
      </c>
      <c r="AP934" s="4" t="str">
        <f>IF(D934="XFMR",IFERROR(VLOOKUP(AK934,AuctionMapping2019SEP_AUTOS!$B:$J,9,FALSE)," "),IFERROR(VLOOKUP(AK934,AuctionMapping2019SEP_LINES!$C:$J,8,FALSE)," "))</f>
        <v xml:space="preserve"> </v>
      </c>
    </row>
    <row r="935" spans="1:42" x14ac:dyDescent="0.25">
      <c r="A935" t="s">
        <v>972</v>
      </c>
      <c r="B935" t="s">
        <v>2929</v>
      </c>
      <c r="C935" t="s">
        <v>4801</v>
      </c>
      <c r="D935" t="s">
        <v>6110</v>
      </c>
      <c r="E935">
        <v>10002884032</v>
      </c>
      <c r="F935" t="s">
        <v>6915</v>
      </c>
      <c r="G935" t="s">
        <v>8419</v>
      </c>
      <c r="H935">
        <v>10001862860</v>
      </c>
      <c r="I935" t="s">
        <v>8912</v>
      </c>
      <c r="J935" t="s">
        <v>8915</v>
      </c>
      <c r="K935">
        <v>69</v>
      </c>
      <c r="L935" t="s">
        <v>2929</v>
      </c>
      <c r="N935" t="s">
        <v>9527</v>
      </c>
      <c r="O935" t="s">
        <v>10912</v>
      </c>
      <c r="P935" t="s">
        <v>12551</v>
      </c>
      <c r="S935" t="s">
        <v>4801</v>
      </c>
      <c r="T935" t="s">
        <v>4801</v>
      </c>
      <c r="U935" t="s">
        <v>10912</v>
      </c>
      <c r="V935" t="s">
        <v>14788</v>
      </c>
      <c r="W935" t="s">
        <v>14791</v>
      </c>
      <c r="X935" t="s">
        <v>15702</v>
      </c>
      <c r="Y935" t="s">
        <v>17792</v>
      </c>
      <c r="Z935" t="s">
        <v>19106</v>
      </c>
      <c r="AA935">
        <v>10000702401</v>
      </c>
      <c r="AB935" t="s">
        <v>8912</v>
      </c>
      <c r="AC935" t="s">
        <v>19352</v>
      </c>
      <c r="AD935" t="s">
        <v>19352</v>
      </c>
      <c r="AE935" t="s">
        <v>20024</v>
      </c>
      <c r="AF935" t="s">
        <v>21065</v>
      </c>
      <c r="AG935" t="s">
        <v>21369</v>
      </c>
      <c r="AH935" t="s">
        <v>21379</v>
      </c>
      <c r="AI935" t="s">
        <v>21369</v>
      </c>
      <c r="AJ935" t="s">
        <v>21369</v>
      </c>
      <c r="AK935" s="4" t="str">
        <f>IFERROR(VLOOKUP(C935,mapped!$A:$C,3,FALSE)," ")</f>
        <v>CARLBD_SAGT1_1</v>
      </c>
      <c r="AL935" s="4">
        <f>IF(D935="XFMR",IFERROR(VLOOKUP(AK935,AuctionMapping2019SEP_AUTOS!$B:$J,5,FALSE)," "),IFERROR(VLOOKUP(AK935,AuctionMapping2019SEP_LINES!$C:$J,4,FALSE)," "))</f>
        <v>6416</v>
      </c>
      <c r="AM935" s="4" t="str">
        <f>IF(D935="XFMR",IFERROR(VLOOKUP(AK935,AuctionMapping2019SEP_AUTOS!$B:$J,6,FALSE)," "),IFERROR(VLOOKUP(AK935,AuctionMapping2019SEP_LINES!$C:$J,5,FALSE)," "))</f>
        <v>SAGT2A</v>
      </c>
      <c r="AN935" s="4">
        <f>IF(D935="XFMR",IFERROR(VLOOKUP(AK935,AuctionMapping2019SEP_AUTOS!$B:$J,7,FALSE)," "),IFERROR(VLOOKUP(AK935,AuctionMapping2019SEP_LINES!$C:$J,6,FALSE)," "))</f>
        <v>6437</v>
      </c>
      <c r="AO935" s="4" t="str">
        <f>IF(D935="XFMR",IFERROR(VLOOKUP(AK935,AuctionMapping2019SEP_AUTOS!$B:$J,8,FALSE)," "),IFERROR(VLOOKUP(AK935,AuctionMapping2019SEP_LINES!$C:$J,7,FALSE)," "))</f>
        <v>CARLBDTP2A</v>
      </c>
      <c r="AP935" s="4" t="str">
        <f>IF(D935="XFMR",IFERROR(VLOOKUP(AK935,AuctionMapping2019SEP_AUTOS!$B:$J,9,FALSE)," "),IFERROR(VLOOKUP(AK935,AuctionMapping2019SEP_LINES!$C:$J,8,FALSE)," "))</f>
        <v>1</v>
      </c>
    </row>
    <row r="936" spans="1:42" hidden="1" x14ac:dyDescent="0.25">
      <c r="A936" t="s">
        <v>973</v>
      </c>
      <c r="B936" t="s">
        <v>2930</v>
      </c>
      <c r="C936" t="s">
        <v>4802</v>
      </c>
      <c r="D936" t="s">
        <v>6111</v>
      </c>
      <c r="E936">
        <v>10001782601</v>
      </c>
      <c r="F936" t="s">
        <v>6901</v>
      </c>
      <c r="G936" t="s">
        <v>8411</v>
      </c>
      <c r="H936">
        <v>10000703093</v>
      </c>
      <c r="I936" t="s">
        <v>8911</v>
      </c>
      <c r="J936" t="s">
        <v>8915</v>
      </c>
      <c r="K936">
        <v>138</v>
      </c>
      <c r="L936" t="s">
        <v>2930</v>
      </c>
      <c r="N936" t="s">
        <v>9528</v>
      </c>
      <c r="O936" t="s">
        <v>10913</v>
      </c>
      <c r="P936" t="s">
        <v>12552</v>
      </c>
      <c r="S936" t="s">
        <v>4802</v>
      </c>
      <c r="T936" t="s">
        <v>4802</v>
      </c>
      <c r="U936" t="s">
        <v>14375</v>
      </c>
      <c r="V936" t="s">
        <v>14788</v>
      </c>
      <c r="W936" t="s">
        <v>14790</v>
      </c>
      <c r="X936" t="s">
        <v>15703</v>
      </c>
      <c r="Y936" t="s">
        <v>17180</v>
      </c>
      <c r="AC936" t="s">
        <v>19351</v>
      </c>
      <c r="AD936" t="s">
        <v>19351</v>
      </c>
      <c r="AE936" t="s">
        <v>17180</v>
      </c>
      <c r="AF936" t="s">
        <v>39</v>
      </c>
      <c r="AG936" t="s">
        <v>39</v>
      </c>
      <c r="AH936" t="s">
        <v>39</v>
      </c>
      <c r="AI936" t="s">
        <v>39</v>
      </c>
      <c r="AJ936" t="s">
        <v>39</v>
      </c>
      <c r="AK936" s="4" t="str">
        <f>IFERROR(VLOOKUP(C936,mapped!$A:$C,3,FALSE)," ")</f>
        <v xml:space="preserve"> </v>
      </c>
      <c r="AL936" s="4" t="str">
        <f>IF(D936="XFMR",IFERROR(VLOOKUP(AK936,AuctionMapping2019SEP_AUTOS!$B:$J,5,FALSE)," "),IFERROR(VLOOKUP(AK936,AuctionMapping2019SEP_LINES!$C:$J,4,FALSE)," "))</f>
        <v xml:space="preserve"> </v>
      </c>
      <c r="AM936" s="4" t="str">
        <f>IF(D936="XFMR",IFERROR(VLOOKUP(AK936,AuctionMapping2019SEP_AUTOS!$B:$J,6,FALSE)," "),IFERROR(VLOOKUP(AK936,AuctionMapping2019SEP_LINES!$C:$J,5,FALSE)," "))</f>
        <v xml:space="preserve"> </v>
      </c>
      <c r="AN936" s="4" t="str">
        <f>IF(D936="XFMR",IFERROR(VLOOKUP(AK936,AuctionMapping2019SEP_AUTOS!$B:$J,7,FALSE)," "),IFERROR(VLOOKUP(AK936,AuctionMapping2019SEP_LINES!$C:$J,6,FALSE)," "))</f>
        <v xml:space="preserve"> </v>
      </c>
      <c r="AO936" s="4" t="str">
        <f>IF(D936="XFMR",IFERROR(VLOOKUP(AK936,AuctionMapping2019SEP_AUTOS!$B:$J,8,FALSE)," "),IFERROR(VLOOKUP(AK936,AuctionMapping2019SEP_LINES!$C:$J,7,FALSE)," "))</f>
        <v xml:space="preserve"> </v>
      </c>
      <c r="AP936" s="4" t="str">
        <f>IF(D936="XFMR",IFERROR(VLOOKUP(AK936,AuctionMapping2019SEP_AUTOS!$B:$J,9,FALSE)," "),IFERROR(VLOOKUP(AK936,AuctionMapping2019SEP_LINES!$C:$J,8,FALSE)," "))</f>
        <v xml:space="preserve"> </v>
      </c>
    </row>
    <row r="937" spans="1:42" hidden="1" x14ac:dyDescent="0.25">
      <c r="A937" t="s">
        <v>974</v>
      </c>
      <c r="B937" t="s">
        <v>2931</v>
      </c>
      <c r="C937" t="s">
        <v>4803</v>
      </c>
      <c r="D937" t="s">
        <v>6111</v>
      </c>
      <c r="E937">
        <v>10002737768</v>
      </c>
      <c r="F937" t="s">
        <v>6916</v>
      </c>
      <c r="G937" t="s">
        <v>8148</v>
      </c>
      <c r="H937">
        <v>10000702397</v>
      </c>
      <c r="I937" t="s">
        <v>8912</v>
      </c>
      <c r="J937" t="s">
        <v>8915</v>
      </c>
      <c r="K937">
        <v>138</v>
      </c>
      <c r="L937" t="s">
        <v>2931</v>
      </c>
      <c r="N937" t="s">
        <v>9529</v>
      </c>
      <c r="O937" t="s">
        <v>10914</v>
      </c>
      <c r="P937" t="s">
        <v>12553</v>
      </c>
      <c r="S937" t="s">
        <v>4803</v>
      </c>
      <c r="T937" t="s">
        <v>4803</v>
      </c>
      <c r="U937" t="s">
        <v>14376</v>
      </c>
      <c r="V937" t="s">
        <v>14788</v>
      </c>
      <c r="W937" t="s">
        <v>14790</v>
      </c>
      <c r="X937" t="s">
        <v>15704</v>
      </c>
      <c r="Y937" t="s">
        <v>16997</v>
      </c>
      <c r="AC937" t="s">
        <v>19351</v>
      </c>
      <c r="AD937" t="s">
        <v>19351</v>
      </c>
      <c r="AE937" t="s">
        <v>16997</v>
      </c>
      <c r="AF937" t="s">
        <v>39</v>
      </c>
      <c r="AG937" t="s">
        <v>39</v>
      </c>
      <c r="AH937" t="s">
        <v>39</v>
      </c>
      <c r="AI937" t="s">
        <v>39</v>
      </c>
      <c r="AJ937" t="s">
        <v>39</v>
      </c>
      <c r="AK937" s="4" t="str">
        <f>IFERROR(VLOOKUP(C937,mapped!$A:$C,3,FALSE)," ")</f>
        <v xml:space="preserve"> </v>
      </c>
      <c r="AL937" s="4" t="str">
        <f>IF(D937="XFMR",IFERROR(VLOOKUP(AK937,AuctionMapping2019SEP_AUTOS!$B:$J,5,FALSE)," "),IFERROR(VLOOKUP(AK937,AuctionMapping2019SEP_LINES!$C:$J,4,FALSE)," "))</f>
        <v xml:space="preserve"> </v>
      </c>
      <c r="AM937" s="4" t="str">
        <f>IF(D937="XFMR",IFERROR(VLOOKUP(AK937,AuctionMapping2019SEP_AUTOS!$B:$J,6,FALSE)," "),IFERROR(VLOOKUP(AK937,AuctionMapping2019SEP_LINES!$C:$J,5,FALSE)," "))</f>
        <v xml:space="preserve"> </v>
      </c>
      <c r="AN937" s="4" t="str">
        <f>IF(D937="XFMR",IFERROR(VLOOKUP(AK937,AuctionMapping2019SEP_AUTOS!$B:$J,7,FALSE)," "),IFERROR(VLOOKUP(AK937,AuctionMapping2019SEP_LINES!$C:$J,6,FALSE)," "))</f>
        <v xml:space="preserve"> </v>
      </c>
      <c r="AO937" s="4" t="str">
        <f>IF(D937="XFMR",IFERROR(VLOOKUP(AK937,AuctionMapping2019SEP_AUTOS!$B:$J,8,FALSE)," "),IFERROR(VLOOKUP(AK937,AuctionMapping2019SEP_LINES!$C:$J,7,FALSE)," "))</f>
        <v xml:space="preserve"> </v>
      </c>
      <c r="AP937" s="4" t="str">
        <f>IF(D937="XFMR",IFERROR(VLOOKUP(AK937,AuctionMapping2019SEP_AUTOS!$B:$J,9,FALSE)," "),IFERROR(VLOOKUP(AK937,AuctionMapping2019SEP_LINES!$C:$J,8,FALSE)," "))</f>
        <v xml:space="preserve"> </v>
      </c>
    </row>
    <row r="938" spans="1:42" hidden="1" x14ac:dyDescent="0.25">
      <c r="A938" t="s">
        <v>975</v>
      </c>
      <c r="B938" t="s">
        <v>2932</v>
      </c>
      <c r="C938" t="s">
        <v>4804</v>
      </c>
      <c r="D938" t="s">
        <v>6110</v>
      </c>
      <c r="E938">
        <v>10002845015</v>
      </c>
      <c r="F938" t="s">
        <v>6586</v>
      </c>
      <c r="G938" t="s">
        <v>8198</v>
      </c>
      <c r="H938">
        <v>10000699722</v>
      </c>
      <c r="I938" t="s">
        <v>8912</v>
      </c>
      <c r="J938" t="s">
        <v>8915</v>
      </c>
      <c r="K938">
        <v>138</v>
      </c>
      <c r="L938" t="s">
        <v>2932</v>
      </c>
      <c r="N938" t="s">
        <v>9529</v>
      </c>
      <c r="O938" t="s">
        <v>10915</v>
      </c>
      <c r="P938" t="s">
        <v>12554</v>
      </c>
      <c r="S938" t="s">
        <v>4804</v>
      </c>
      <c r="T938" t="s">
        <v>4804</v>
      </c>
      <c r="U938" t="s">
        <v>10915</v>
      </c>
      <c r="V938" t="s">
        <v>14788</v>
      </c>
      <c r="W938" t="s">
        <v>14790</v>
      </c>
      <c r="X938" t="s">
        <v>15705</v>
      </c>
      <c r="Y938" t="s">
        <v>17793</v>
      </c>
      <c r="Z938" t="s">
        <v>7840</v>
      </c>
      <c r="AA938">
        <v>10002492713</v>
      </c>
      <c r="AB938" t="s">
        <v>8912</v>
      </c>
      <c r="AC938" t="s">
        <v>19351</v>
      </c>
      <c r="AD938" t="s">
        <v>19351</v>
      </c>
      <c r="AE938" t="s">
        <v>20025</v>
      </c>
      <c r="AF938" t="s">
        <v>39</v>
      </c>
      <c r="AG938" t="s">
        <v>39</v>
      </c>
      <c r="AH938" t="s">
        <v>39</v>
      </c>
      <c r="AI938" t="s">
        <v>39</v>
      </c>
      <c r="AJ938" t="s">
        <v>39</v>
      </c>
      <c r="AK938" s="4" t="str">
        <f>IFERROR(VLOOKUP(C938,mapped!$A:$C,3,FALSE)," ")</f>
        <v xml:space="preserve"> </v>
      </c>
      <c r="AL938" s="4" t="str">
        <f>IF(D938="XFMR",IFERROR(VLOOKUP(AK938,AuctionMapping2019SEP_AUTOS!$B:$J,5,FALSE)," "),IFERROR(VLOOKUP(AK938,AuctionMapping2019SEP_LINES!$C:$J,4,FALSE)," "))</f>
        <v xml:space="preserve"> </v>
      </c>
      <c r="AM938" s="4" t="str">
        <f>IF(D938="XFMR",IFERROR(VLOOKUP(AK938,AuctionMapping2019SEP_AUTOS!$B:$J,6,FALSE)," "),IFERROR(VLOOKUP(AK938,AuctionMapping2019SEP_LINES!$C:$J,5,FALSE)," "))</f>
        <v xml:space="preserve"> </v>
      </c>
      <c r="AN938" s="4" t="str">
        <f>IF(D938="XFMR",IFERROR(VLOOKUP(AK938,AuctionMapping2019SEP_AUTOS!$B:$J,7,FALSE)," "),IFERROR(VLOOKUP(AK938,AuctionMapping2019SEP_LINES!$C:$J,6,FALSE)," "))</f>
        <v xml:space="preserve"> </v>
      </c>
      <c r="AO938" s="4" t="str">
        <f>IF(D938="XFMR",IFERROR(VLOOKUP(AK938,AuctionMapping2019SEP_AUTOS!$B:$J,8,FALSE)," "),IFERROR(VLOOKUP(AK938,AuctionMapping2019SEP_LINES!$C:$J,7,FALSE)," "))</f>
        <v xml:space="preserve"> </v>
      </c>
      <c r="AP938" s="4" t="str">
        <f>IF(D938="XFMR",IFERROR(VLOOKUP(AK938,AuctionMapping2019SEP_AUTOS!$B:$J,9,FALSE)," "),IFERROR(VLOOKUP(AK938,AuctionMapping2019SEP_LINES!$C:$J,8,FALSE)," "))</f>
        <v xml:space="preserve"> </v>
      </c>
    </row>
    <row r="939" spans="1:42" x14ac:dyDescent="0.25">
      <c r="A939" t="s">
        <v>976</v>
      </c>
      <c r="B939" t="s">
        <v>2933</v>
      </c>
      <c r="C939" t="s">
        <v>4805</v>
      </c>
      <c r="D939" t="s">
        <v>6110</v>
      </c>
      <c r="E939">
        <v>10002876676</v>
      </c>
      <c r="F939" t="s">
        <v>6917</v>
      </c>
      <c r="G939" t="s">
        <v>8420</v>
      </c>
      <c r="H939">
        <v>10002663627</v>
      </c>
      <c r="I939" t="s">
        <v>8911</v>
      </c>
      <c r="J939" t="s">
        <v>8915</v>
      </c>
      <c r="K939">
        <v>138</v>
      </c>
      <c r="L939" t="s">
        <v>2933</v>
      </c>
      <c r="N939" t="s">
        <v>9530</v>
      </c>
      <c r="O939" t="s">
        <v>10916</v>
      </c>
      <c r="P939" t="s">
        <v>12555</v>
      </c>
      <c r="S939" t="s">
        <v>4805</v>
      </c>
      <c r="T939" t="s">
        <v>4805</v>
      </c>
      <c r="U939" t="s">
        <v>14377</v>
      </c>
      <c r="V939" t="s">
        <v>14788</v>
      </c>
      <c r="W939" t="s">
        <v>14790</v>
      </c>
      <c r="X939" t="s">
        <v>15706</v>
      </c>
      <c r="Y939" t="s">
        <v>17794</v>
      </c>
      <c r="Z939" t="s">
        <v>7854</v>
      </c>
      <c r="AA939">
        <v>10000701451</v>
      </c>
      <c r="AB939" t="s">
        <v>8911</v>
      </c>
      <c r="AC939" t="s">
        <v>19351</v>
      </c>
      <c r="AD939" t="s">
        <v>19351</v>
      </c>
      <c r="AE939" t="s">
        <v>20026</v>
      </c>
      <c r="AF939" t="s">
        <v>21066</v>
      </c>
      <c r="AG939" t="s">
        <v>21368</v>
      </c>
      <c r="AH939" t="s">
        <v>21383</v>
      </c>
      <c r="AI939" t="s">
        <v>21368</v>
      </c>
      <c r="AJ939" t="s">
        <v>21368</v>
      </c>
      <c r="AK939" s="4" t="str">
        <f>IFERROR(VLOOKUP(C939,mapped!$A:$C,3,FALSE)," ")</f>
        <v>BESSEL_LON_HI1_1</v>
      </c>
      <c r="AL939" s="4">
        <f>IF(D939="XFMR",IFERROR(VLOOKUP(AK939,AuctionMapping2019SEP_AUTOS!$B:$J,5,FALSE)," "),IFERROR(VLOOKUP(AK939,AuctionMapping2019SEP_LINES!$C:$J,4,FALSE)," "))</f>
        <v>8060</v>
      </c>
      <c r="AM939" s="4" t="str">
        <f>IF(D939="XFMR",IFERROR(VLOOKUP(AK939,AuctionMapping2019SEP_AUTOS!$B:$J,6,FALSE)," "),IFERROR(VLOOKUP(AK939,AuctionMapping2019SEP_LINES!$C:$J,5,FALSE)," "))</f>
        <v>BESSEL4A</v>
      </c>
      <c r="AN939" s="4">
        <f>IF(D939="XFMR",IFERROR(VLOOKUP(AK939,AuctionMapping2019SEP_AUTOS!$B:$J,7,FALSE)," "),IFERROR(VLOOKUP(AK939,AuctionMapping2019SEP_LINES!$C:$J,6,FALSE)," "))</f>
        <v>8452</v>
      </c>
      <c r="AO939" s="4" t="str">
        <f>IF(D939="XFMR",IFERROR(VLOOKUP(AK939,AuctionMapping2019SEP_AUTOS!$B:$J,8,FALSE)," "),IFERROR(VLOOKUP(AK939,AuctionMapping2019SEP_LINES!$C:$J,7,FALSE)," "))</f>
        <v>LON_HILL4A</v>
      </c>
      <c r="AP939" s="4" t="str">
        <f>IF(D939="XFMR",IFERROR(VLOOKUP(AK939,AuctionMapping2019SEP_AUTOS!$B:$J,9,FALSE)," "),IFERROR(VLOOKUP(AK939,AuctionMapping2019SEP_LINES!$C:$J,8,FALSE)," "))</f>
        <v>1</v>
      </c>
    </row>
    <row r="940" spans="1:42" hidden="1" x14ac:dyDescent="0.25">
      <c r="A940" t="s">
        <v>977</v>
      </c>
      <c r="B940" t="s">
        <v>2934</v>
      </c>
      <c r="C940" t="s">
        <v>4806</v>
      </c>
      <c r="D940" t="s">
        <v>6111</v>
      </c>
      <c r="E940">
        <v>10002870841</v>
      </c>
      <c r="F940" t="s">
        <v>6918</v>
      </c>
      <c r="G940" t="s">
        <v>8421</v>
      </c>
      <c r="H940">
        <v>10000702986</v>
      </c>
      <c r="I940" t="s">
        <v>8914</v>
      </c>
      <c r="J940" t="s">
        <v>8915</v>
      </c>
      <c r="K940">
        <v>345</v>
      </c>
      <c r="L940" t="s">
        <v>2934</v>
      </c>
      <c r="N940" t="s">
        <v>2934</v>
      </c>
      <c r="O940" t="s">
        <v>10917</v>
      </c>
      <c r="P940" t="s">
        <v>12556</v>
      </c>
      <c r="S940" t="s">
        <v>4806</v>
      </c>
      <c r="T940" t="s">
        <v>4806</v>
      </c>
      <c r="U940" t="s">
        <v>10917</v>
      </c>
      <c r="V940" t="s">
        <v>14788</v>
      </c>
      <c r="W940" t="s">
        <v>14790</v>
      </c>
      <c r="X940" t="s">
        <v>15707</v>
      </c>
      <c r="Y940" t="s">
        <v>17795</v>
      </c>
      <c r="AC940" t="s">
        <v>19351</v>
      </c>
      <c r="AD940" t="s">
        <v>19351</v>
      </c>
      <c r="AE940" t="s">
        <v>17795</v>
      </c>
      <c r="AF940" t="s">
        <v>39</v>
      </c>
      <c r="AG940" t="s">
        <v>39</v>
      </c>
      <c r="AH940" t="s">
        <v>39</v>
      </c>
      <c r="AI940" t="s">
        <v>39</v>
      </c>
      <c r="AJ940" t="s">
        <v>39</v>
      </c>
      <c r="AK940" s="4" t="str">
        <f>IFERROR(VLOOKUP(C940,mapped!$A:$C,3,FALSE)," ")</f>
        <v xml:space="preserve"> </v>
      </c>
      <c r="AL940" s="4" t="str">
        <f>IF(D940="XFMR",IFERROR(VLOOKUP(AK940,AuctionMapping2019SEP_AUTOS!$B:$J,5,FALSE)," "),IFERROR(VLOOKUP(AK940,AuctionMapping2019SEP_LINES!$C:$J,4,FALSE)," "))</f>
        <v xml:space="preserve"> </v>
      </c>
      <c r="AM940" s="4" t="str">
        <f>IF(D940="XFMR",IFERROR(VLOOKUP(AK940,AuctionMapping2019SEP_AUTOS!$B:$J,6,FALSE)," "),IFERROR(VLOOKUP(AK940,AuctionMapping2019SEP_LINES!$C:$J,5,FALSE)," "))</f>
        <v xml:space="preserve"> </v>
      </c>
      <c r="AN940" s="4" t="str">
        <f>IF(D940="XFMR",IFERROR(VLOOKUP(AK940,AuctionMapping2019SEP_AUTOS!$B:$J,7,FALSE)," "),IFERROR(VLOOKUP(AK940,AuctionMapping2019SEP_LINES!$C:$J,6,FALSE)," "))</f>
        <v xml:space="preserve"> </v>
      </c>
      <c r="AO940" s="4" t="str">
        <f>IF(D940="XFMR",IFERROR(VLOOKUP(AK940,AuctionMapping2019SEP_AUTOS!$B:$J,8,FALSE)," "),IFERROR(VLOOKUP(AK940,AuctionMapping2019SEP_LINES!$C:$J,7,FALSE)," "))</f>
        <v xml:space="preserve"> </v>
      </c>
      <c r="AP940" s="4" t="str">
        <f>IF(D940="XFMR",IFERROR(VLOOKUP(AK940,AuctionMapping2019SEP_AUTOS!$B:$J,9,FALSE)," "),IFERROR(VLOOKUP(AK940,AuctionMapping2019SEP_LINES!$C:$J,8,FALSE)," "))</f>
        <v xml:space="preserve"> </v>
      </c>
    </row>
    <row r="941" spans="1:42" hidden="1" x14ac:dyDescent="0.25">
      <c r="A941" t="s">
        <v>978</v>
      </c>
      <c r="B941" t="s">
        <v>2934</v>
      </c>
      <c r="C941" t="s">
        <v>4807</v>
      </c>
      <c r="D941" t="s">
        <v>6111</v>
      </c>
      <c r="E941">
        <v>10002870842</v>
      </c>
      <c r="F941" t="s">
        <v>6918</v>
      </c>
      <c r="G941" t="s">
        <v>8421</v>
      </c>
      <c r="H941">
        <v>10000702986</v>
      </c>
      <c r="I941" t="s">
        <v>8914</v>
      </c>
      <c r="J941" t="s">
        <v>8915</v>
      </c>
      <c r="K941">
        <v>138</v>
      </c>
      <c r="L941" t="s">
        <v>2934</v>
      </c>
      <c r="N941" t="s">
        <v>2934</v>
      </c>
      <c r="O941" t="s">
        <v>10917</v>
      </c>
      <c r="P941" t="s">
        <v>12556</v>
      </c>
      <c r="S941" t="s">
        <v>4807</v>
      </c>
      <c r="T941" t="s">
        <v>4807</v>
      </c>
      <c r="U941" t="s">
        <v>10917</v>
      </c>
      <c r="V941" t="s">
        <v>14788</v>
      </c>
      <c r="W941" t="s">
        <v>14790</v>
      </c>
      <c r="X941" t="s">
        <v>15708</v>
      </c>
      <c r="Y941" t="s">
        <v>17246</v>
      </c>
      <c r="AC941" t="s">
        <v>19351</v>
      </c>
      <c r="AD941" t="s">
        <v>19351</v>
      </c>
      <c r="AE941" t="s">
        <v>17246</v>
      </c>
      <c r="AF941" t="s">
        <v>39</v>
      </c>
      <c r="AG941" t="s">
        <v>39</v>
      </c>
      <c r="AH941" t="s">
        <v>39</v>
      </c>
      <c r="AI941" t="s">
        <v>39</v>
      </c>
      <c r="AJ941" t="s">
        <v>39</v>
      </c>
      <c r="AK941" s="4" t="str">
        <f>IFERROR(VLOOKUP(C941,mapped!$A:$C,3,FALSE)," ")</f>
        <v xml:space="preserve"> </v>
      </c>
      <c r="AL941" s="4" t="str">
        <f>IF(D941="XFMR",IFERROR(VLOOKUP(AK941,AuctionMapping2019SEP_AUTOS!$B:$J,5,FALSE)," "),IFERROR(VLOOKUP(AK941,AuctionMapping2019SEP_LINES!$C:$J,4,FALSE)," "))</f>
        <v xml:space="preserve"> </v>
      </c>
      <c r="AM941" s="4" t="str">
        <f>IF(D941="XFMR",IFERROR(VLOOKUP(AK941,AuctionMapping2019SEP_AUTOS!$B:$J,6,FALSE)," "),IFERROR(VLOOKUP(AK941,AuctionMapping2019SEP_LINES!$C:$J,5,FALSE)," "))</f>
        <v xml:space="preserve"> </v>
      </c>
      <c r="AN941" s="4" t="str">
        <f>IF(D941="XFMR",IFERROR(VLOOKUP(AK941,AuctionMapping2019SEP_AUTOS!$B:$J,7,FALSE)," "),IFERROR(VLOOKUP(AK941,AuctionMapping2019SEP_LINES!$C:$J,6,FALSE)," "))</f>
        <v xml:space="preserve"> </v>
      </c>
      <c r="AO941" s="4" t="str">
        <f>IF(D941="XFMR",IFERROR(VLOOKUP(AK941,AuctionMapping2019SEP_AUTOS!$B:$J,8,FALSE)," "),IFERROR(VLOOKUP(AK941,AuctionMapping2019SEP_LINES!$C:$J,7,FALSE)," "))</f>
        <v xml:space="preserve"> </v>
      </c>
      <c r="AP941" s="4" t="str">
        <f>IF(D941="XFMR",IFERROR(VLOOKUP(AK941,AuctionMapping2019SEP_AUTOS!$B:$J,9,FALSE)," "),IFERROR(VLOOKUP(AK941,AuctionMapping2019SEP_LINES!$C:$J,8,FALSE)," "))</f>
        <v xml:space="preserve"> </v>
      </c>
    </row>
    <row r="942" spans="1:42" hidden="1" x14ac:dyDescent="0.25">
      <c r="A942" t="s">
        <v>979</v>
      </c>
      <c r="B942" t="s">
        <v>2934</v>
      </c>
      <c r="C942" t="s">
        <v>4808</v>
      </c>
      <c r="D942" t="s">
        <v>6111</v>
      </c>
      <c r="E942">
        <v>10002870840</v>
      </c>
      <c r="F942" t="s">
        <v>6918</v>
      </c>
      <c r="G942" t="s">
        <v>8421</v>
      </c>
      <c r="H942">
        <v>10000702986</v>
      </c>
      <c r="I942" t="s">
        <v>8914</v>
      </c>
      <c r="J942" t="s">
        <v>8915</v>
      </c>
      <c r="K942">
        <v>138</v>
      </c>
      <c r="L942" t="s">
        <v>2934</v>
      </c>
      <c r="N942" t="s">
        <v>2934</v>
      </c>
      <c r="O942" t="s">
        <v>10917</v>
      </c>
      <c r="P942" t="s">
        <v>12556</v>
      </c>
      <c r="S942" t="s">
        <v>4808</v>
      </c>
      <c r="T942" t="s">
        <v>4808</v>
      </c>
      <c r="U942" t="s">
        <v>10917</v>
      </c>
      <c r="V942" t="s">
        <v>14788</v>
      </c>
      <c r="W942" t="s">
        <v>14790</v>
      </c>
      <c r="X942" t="s">
        <v>15709</v>
      </c>
      <c r="Y942" t="s">
        <v>16997</v>
      </c>
      <c r="AC942" t="s">
        <v>19351</v>
      </c>
      <c r="AD942" t="s">
        <v>19351</v>
      </c>
      <c r="AE942" t="s">
        <v>16997</v>
      </c>
      <c r="AF942" t="s">
        <v>39</v>
      </c>
      <c r="AG942" t="s">
        <v>39</v>
      </c>
      <c r="AH942" t="s">
        <v>39</v>
      </c>
      <c r="AI942" t="s">
        <v>39</v>
      </c>
      <c r="AJ942" t="s">
        <v>39</v>
      </c>
      <c r="AK942" s="4" t="str">
        <f>IFERROR(VLOOKUP(C942,mapped!$A:$C,3,FALSE)," ")</f>
        <v xml:space="preserve"> </v>
      </c>
      <c r="AL942" s="4" t="str">
        <f>IF(D942="XFMR",IFERROR(VLOOKUP(AK942,AuctionMapping2019SEP_AUTOS!$B:$J,5,FALSE)," "),IFERROR(VLOOKUP(AK942,AuctionMapping2019SEP_LINES!$C:$J,4,FALSE)," "))</f>
        <v xml:space="preserve"> </v>
      </c>
      <c r="AM942" s="4" t="str">
        <f>IF(D942="XFMR",IFERROR(VLOOKUP(AK942,AuctionMapping2019SEP_AUTOS!$B:$J,6,FALSE)," "),IFERROR(VLOOKUP(AK942,AuctionMapping2019SEP_LINES!$C:$J,5,FALSE)," "))</f>
        <v xml:space="preserve"> </v>
      </c>
      <c r="AN942" s="4" t="str">
        <f>IF(D942="XFMR",IFERROR(VLOOKUP(AK942,AuctionMapping2019SEP_AUTOS!$B:$J,7,FALSE)," "),IFERROR(VLOOKUP(AK942,AuctionMapping2019SEP_LINES!$C:$J,6,FALSE)," "))</f>
        <v xml:space="preserve"> </v>
      </c>
      <c r="AO942" s="4" t="str">
        <f>IF(D942="XFMR",IFERROR(VLOOKUP(AK942,AuctionMapping2019SEP_AUTOS!$B:$J,8,FALSE)," "),IFERROR(VLOOKUP(AK942,AuctionMapping2019SEP_LINES!$C:$J,7,FALSE)," "))</f>
        <v xml:space="preserve"> </v>
      </c>
      <c r="AP942" s="4" t="str">
        <f>IF(D942="XFMR",IFERROR(VLOOKUP(AK942,AuctionMapping2019SEP_AUTOS!$B:$J,9,FALSE)," "),IFERROR(VLOOKUP(AK942,AuctionMapping2019SEP_LINES!$C:$J,8,FALSE)," "))</f>
        <v xml:space="preserve"> </v>
      </c>
    </row>
    <row r="943" spans="1:42" hidden="1" x14ac:dyDescent="0.25">
      <c r="A943" t="s">
        <v>980</v>
      </c>
      <c r="B943" t="s">
        <v>2935</v>
      </c>
      <c r="C943" t="s">
        <v>4809</v>
      </c>
      <c r="D943" t="s">
        <v>6110</v>
      </c>
      <c r="E943">
        <v>10002845580</v>
      </c>
      <c r="F943" t="s">
        <v>6919</v>
      </c>
      <c r="G943" t="s">
        <v>8422</v>
      </c>
      <c r="H943">
        <v>10000702287</v>
      </c>
      <c r="I943" t="s">
        <v>8911</v>
      </c>
      <c r="J943" t="s">
        <v>8915</v>
      </c>
      <c r="K943">
        <v>138</v>
      </c>
      <c r="L943" t="s">
        <v>2935</v>
      </c>
      <c r="N943" t="s">
        <v>9531</v>
      </c>
      <c r="O943" t="s">
        <v>10918</v>
      </c>
      <c r="P943" t="s">
        <v>12557</v>
      </c>
      <c r="S943" t="s">
        <v>4809</v>
      </c>
      <c r="T943" t="s">
        <v>4809</v>
      </c>
      <c r="U943" t="s">
        <v>10918</v>
      </c>
      <c r="V943" t="s">
        <v>14788</v>
      </c>
      <c r="W943" t="s">
        <v>14790</v>
      </c>
      <c r="X943" t="s">
        <v>15710</v>
      </c>
      <c r="Y943" t="s">
        <v>17796</v>
      </c>
      <c r="Z943" t="s">
        <v>8075</v>
      </c>
      <c r="AA943">
        <v>10000703184</v>
      </c>
      <c r="AB943" t="s">
        <v>8911</v>
      </c>
      <c r="AC943" t="s">
        <v>19351</v>
      </c>
      <c r="AD943" t="s">
        <v>19355</v>
      </c>
      <c r="AE943" t="s">
        <v>20027</v>
      </c>
      <c r="AF943" t="s">
        <v>39</v>
      </c>
      <c r="AG943" t="s">
        <v>39</v>
      </c>
      <c r="AH943" t="s">
        <v>39</v>
      </c>
      <c r="AI943" t="s">
        <v>39</v>
      </c>
      <c r="AJ943" t="s">
        <v>39</v>
      </c>
      <c r="AK943" s="4" t="str">
        <f>IFERROR(VLOOKUP(C943,mapped!$A:$C,3,FALSE)," ")</f>
        <v xml:space="preserve"> </v>
      </c>
      <c r="AL943" s="4" t="str">
        <f>IF(D943="XFMR",IFERROR(VLOOKUP(AK943,AuctionMapping2019SEP_AUTOS!$B:$J,5,FALSE)," "),IFERROR(VLOOKUP(AK943,AuctionMapping2019SEP_LINES!$C:$J,4,FALSE)," "))</f>
        <v xml:space="preserve"> </v>
      </c>
      <c r="AM943" s="4" t="str">
        <f>IF(D943="XFMR",IFERROR(VLOOKUP(AK943,AuctionMapping2019SEP_AUTOS!$B:$J,6,FALSE)," "),IFERROR(VLOOKUP(AK943,AuctionMapping2019SEP_LINES!$C:$J,5,FALSE)," "))</f>
        <v xml:space="preserve"> </v>
      </c>
      <c r="AN943" s="4" t="str">
        <f>IF(D943="XFMR",IFERROR(VLOOKUP(AK943,AuctionMapping2019SEP_AUTOS!$B:$J,7,FALSE)," "),IFERROR(VLOOKUP(AK943,AuctionMapping2019SEP_LINES!$C:$J,6,FALSE)," "))</f>
        <v xml:space="preserve"> </v>
      </c>
      <c r="AO943" s="4" t="str">
        <f>IF(D943="XFMR",IFERROR(VLOOKUP(AK943,AuctionMapping2019SEP_AUTOS!$B:$J,8,FALSE)," "),IFERROR(VLOOKUP(AK943,AuctionMapping2019SEP_LINES!$C:$J,7,FALSE)," "))</f>
        <v xml:space="preserve"> </v>
      </c>
      <c r="AP943" s="4" t="str">
        <f>IF(D943="XFMR",IFERROR(VLOOKUP(AK943,AuctionMapping2019SEP_AUTOS!$B:$J,9,FALSE)," "),IFERROR(VLOOKUP(AK943,AuctionMapping2019SEP_LINES!$C:$J,8,FALSE)," "))</f>
        <v xml:space="preserve"> </v>
      </c>
    </row>
    <row r="944" spans="1:42" hidden="1" x14ac:dyDescent="0.25">
      <c r="A944" t="s">
        <v>981</v>
      </c>
      <c r="B944" t="s">
        <v>2936</v>
      </c>
      <c r="C944" t="s">
        <v>4810</v>
      </c>
      <c r="D944" t="s">
        <v>6110</v>
      </c>
      <c r="E944">
        <v>10000747009</v>
      </c>
      <c r="F944" t="s">
        <v>6920</v>
      </c>
      <c r="G944" t="s">
        <v>8423</v>
      </c>
      <c r="H944">
        <v>10000700996</v>
      </c>
      <c r="I944" t="s">
        <v>8911</v>
      </c>
      <c r="J944" t="s">
        <v>8915</v>
      </c>
      <c r="K944">
        <v>345</v>
      </c>
      <c r="L944" t="s">
        <v>2936</v>
      </c>
      <c r="N944" t="s">
        <v>9532</v>
      </c>
      <c r="O944" t="s">
        <v>10919</v>
      </c>
      <c r="P944" t="s">
        <v>12558</v>
      </c>
      <c r="S944" t="s">
        <v>13838</v>
      </c>
      <c r="T944" t="s">
        <v>13838</v>
      </c>
      <c r="U944" t="s">
        <v>10919</v>
      </c>
      <c r="V944" t="s">
        <v>14788</v>
      </c>
      <c r="W944" t="s">
        <v>14790</v>
      </c>
      <c r="X944" t="s">
        <v>15711</v>
      </c>
      <c r="Y944" t="s">
        <v>17797</v>
      </c>
      <c r="Z944" t="s">
        <v>6553</v>
      </c>
      <c r="AA944">
        <v>10000701530</v>
      </c>
      <c r="AB944" t="s">
        <v>8911</v>
      </c>
      <c r="AC944" t="s">
        <v>19351</v>
      </c>
      <c r="AD944" t="s">
        <v>19351</v>
      </c>
      <c r="AE944" t="s">
        <v>20028</v>
      </c>
      <c r="AF944" t="s">
        <v>21067</v>
      </c>
      <c r="AG944" t="s">
        <v>21378</v>
      </c>
      <c r="AH944" t="s">
        <v>21436</v>
      </c>
      <c r="AI944" t="s">
        <v>21378</v>
      </c>
      <c r="AJ944" t="s">
        <v>21378</v>
      </c>
      <c r="AK944" s="4" t="str">
        <f>IFERROR(VLOOKUP(C944,mapped!$A:$C,3,FALSE)," ")</f>
        <v xml:space="preserve"> </v>
      </c>
      <c r="AL944" s="4" t="str">
        <f>IF(D944="XFMR",IFERROR(VLOOKUP(AK944,AuctionMapping2019SEP_AUTOS!$B:$J,5,FALSE)," "),IFERROR(VLOOKUP(AK944,AuctionMapping2019SEP_LINES!$C:$J,4,FALSE)," "))</f>
        <v xml:space="preserve"> </v>
      </c>
      <c r="AM944" s="4" t="str">
        <f>IF(D944="XFMR",IFERROR(VLOOKUP(AK944,AuctionMapping2019SEP_AUTOS!$B:$J,6,FALSE)," "),IFERROR(VLOOKUP(AK944,AuctionMapping2019SEP_LINES!$C:$J,5,FALSE)," "))</f>
        <v xml:space="preserve"> </v>
      </c>
      <c r="AN944" s="4" t="str">
        <f>IF(D944="XFMR",IFERROR(VLOOKUP(AK944,AuctionMapping2019SEP_AUTOS!$B:$J,7,FALSE)," "),IFERROR(VLOOKUP(AK944,AuctionMapping2019SEP_LINES!$C:$J,6,FALSE)," "))</f>
        <v xml:space="preserve"> </v>
      </c>
      <c r="AO944" s="4" t="str">
        <f>IF(D944="XFMR",IFERROR(VLOOKUP(AK944,AuctionMapping2019SEP_AUTOS!$B:$J,8,FALSE)," "),IFERROR(VLOOKUP(AK944,AuctionMapping2019SEP_LINES!$C:$J,7,FALSE)," "))</f>
        <v xml:space="preserve"> </v>
      </c>
      <c r="AP944" s="4" t="str">
        <f>IF(D944="XFMR",IFERROR(VLOOKUP(AK944,AuctionMapping2019SEP_AUTOS!$B:$J,9,FALSE)," "),IFERROR(VLOOKUP(AK944,AuctionMapping2019SEP_LINES!$C:$J,8,FALSE)," "))</f>
        <v xml:space="preserve"> </v>
      </c>
    </row>
    <row r="945" spans="1:42" hidden="1" x14ac:dyDescent="0.25">
      <c r="A945" t="s">
        <v>982</v>
      </c>
      <c r="B945" t="s">
        <v>2937</v>
      </c>
      <c r="C945" t="s">
        <v>4811</v>
      </c>
      <c r="D945" t="s">
        <v>6110</v>
      </c>
      <c r="E945">
        <v>10002882689</v>
      </c>
      <c r="F945" t="s">
        <v>6921</v>
      </c>
      <c r="G945" t="s">
        <v>8424</v>
      </c>
      <c r="H945">
        <v>10000700092</v>
      </c>
      <c r="I945" t="s">
        <v>8912</v>
      </c>
      <c r="J945" t="s">
        <v>8915</v>
      </c>
      <c r="K945">
        <v>69</v>
      </c>
      <c r="L945" t="s">
        <v>2937</v>
      </c>
      <c r="N945" t="s">
        <v>9532</v>
      </c>
      <c r="O945" t="s">
        <v>10920</v>
      </c>
      <c r="P945" t="s">
        <v>12559</v>
      </c>
      <c r="S945" t="s">
        <v>4811</v>
      </c>
      <c r="T945" t="s">
        <v>4811</v>
      </c>
      <c r="U945" t="s">
        <v>10920</v>
      </c>
      <c r="V945" t="s">
        <v>14788</v>
      </c>
      <c r="W945" t="s">
        <v>14791</v>
      </c>
      <c r="X945" t="s">
        <v>15712</v>
      </c>
      <c r="Y945" t="s">
        <v>17798</v>
      </c>
      <c r="Z945" t="s">
        <v>18860</v>
      </c>
      <c r="AA945">
        <v>10000701941</v>
      </c>
      <c r="AB945" t="s">
        <v>8912</v>
      </c>
      <c r="AC945" t="s">
        <v>19352</v>
      </c>
      <c r="AD945" t="s">
        <v>19352</v>
      </c>
      <c r="AE945" t="s">
        <v>20029</v>
      </c>
      <c r="AF945" t="s">
        <v>39</v>
      </c>
      <c r="AG945" t="s">
        <v>39</v>
      </c>
      <c r="AH945" t="s">
        <v>39</v>
      </c>
      <c r="AI945" t="s">
        <v>39</v>
      </c>
      <c r="AJ945" t="s">
        <v>39</v>
      </c>
      <c r="AK945" s="4" t="str">
        <f>IFERROR(VLOOKUP(C945,mapped!$A:$C,3,FALSE)," ")</f>
        <v xml:space="preserve"> </v>
      </c>
      <c r="AL945" s="4" t="str">
        <f>IF(D945="XFMR",IFERROR(VLOOKUP(AK945,AuctionMapping2019SEP_AUTOS!$B:$J,5,FALSE)," "),IFERROR(VLOOKUP(AK945,AuctionMapping2019SEP_LINES!$C:$J,4,FALSE)," "))</f>
        <v xml:space="preserve"> </v>
      </c>
      <c r="AM945" s="4" t="str">
        <f>IF(D945="XFMR",IFERROR(VLOOKUP(AK945,AuctionMapping2019SEP_AUTOS!$B:$J,6,FALSE)," "),IFERROR(VLOOKUP(AK945,AuctionMapping2019SEP_LINES!$C:$J,5,FALSE)," "))</f>
        <v xml:space="preserve"> </v>
      </c>
      <c r="AN945" s="4" t="str">
        <f>IF(D945="XFMR",IFERROR(VLOOKUP(AK945,AuctionMapping2019SEP_AUTOS!$B:$J,7,FALSE)," "),IFERROR(VLOOKUP(AK945,AuctionMapping2019SEP_LINES!$C:$J,6,FALSE)," "))</f>
        <v xml:space="preserve"> </v>
      </c>
      <c r="AO945" s="4" t="str">
        <f>IF(D945="XFMR",IFERROR(VLOOKUP(AK945,AuctionMapping2019SEP_AUTOS!$B:$J,8,FALSE)," "),IFERROR(VLOOKUP(AK945,AuctionMapping2019SEP_LINES!$C:$J,7,FALSE)," "))</f>
        <v xml:space="preserve"> </v>
      </c>
      <c r="AP945" s="4" t="str">
        <f>IF(D945="XFMR",IFERROR(VLOOKUP(AK945,AuctionMapping2019SEP_AUTOS!$B:$J,9,FALSE)," "),IFERROR(VLOOKUP(AK945,AuctionMapping2019SEP_LINES!$C:$J,8,FALSE)," "))</f>
        <v xml:space="preserve"> </v>
      </c>
    </row>
    <row r="946" spans="1:42" hidden="1" x14ac:dyDescent="0.25">
      <c r="A946" t="s">
        <v>983</v>
      </c>
      <c r="B946" t="s">
        <v>2938</v>
      </c>
      <c r="C946" t="s">
        <v>4812</v>
      </c>
      <c r="D946" t="s">
        <v>6111</v>
      </c>
      <c r="E946">
        <v>10002882611</v>
      </c>
      <c r="F946" t="s">
        <v>6480</v>
      </c>
      <c r="G946" t="s">
        <v>8123</v>
      </c>
      <c r="H946">
        <v>10000699891</v>
      </c>
      <c r="I946" t="s">
        <v>8912</v>
      </c>
      <c r="J946" t="s">
        <v>8915</v>
      </c>
      <c r="K946">
        <v>138</v>
      </c>
      <c r="L946" t="s">
        <v>2938</v>
      </c>
      <c r="N946" t="s">
        <v>9533</v>
      </c>
      <c r="O946" t="s">
        <v>10921</v>
      </c>
      <c r="P946" t="s">
        <v>12560</v>
      </c>
      <c r="S946" t="s">
        <v>4812</v>
      </c>
      <c r="T946" t="s">
        <v>4812</v>
      </c>
      <c r="U946" t="s">
        <v>10921</v>
      </c>
      <c r="V946" t="s">
        <v>14788</v>
      </c>
      <c r="W946" t="s">
        <v>14791</v>
      </c>
      <c r="X946" t="s">
        <v>15713</v>
      </c>
      <c r="Y946" t="s">
        <v>16997</v>
      </c>
      <c r="AC946" t="s">
        <v>19352</v>
      </c>
      <c r="AD946" t="s">
        <v>19354</v>
      </c>
      <c r="AE946" t="s">
        <v>16997</v>
      </c>
      <c r="AF946" t="s">
        <v>39</v>
      </c>
      <c r="AG946" t="s">
        <v>39</v>
      </c>
      <c r="AH946" t="s">
        <v>39</v>
      </c>
      <c r="AI946" t="s">
        <v>39</v>
      </c>
      <c r="AJ946" t="s">
        <v>39</v>
      </c>
      <c r="AK946" s="4" t="str">
        <f>IFERROR(VLOOKUP(C946,mapped!$A:$C,3,FALSE)," ")</f>
        <v xml:space="preserve"> </v>
      </c>
      <c r="AL946" s="4" t="str">
        <f>IF(D946="XFMR",IFERROR(VLOOKUP(AK946,AuctionMapping2019SEP_AUTOS!$B:$J,5,FALSE)," "),IFERROR(VLOOKUP(AK946,AuctionMapping2019SEP_LINES!$C:$J,4,FALSE)," "))</f>
        <v xml:space="preserve"> </v>
      </c>
      <c r="AM946" s="4" t="str">
        <f>IF(D946="XFMR",IFERROR(VLOOKUP(AK946,AuctionMapping2019SEP_AUTOS!$B:$J,6,FALSE)," "),IFERROR(VLOOKUP(AK946,AuctionMapping2019SEP_LINES!$C:$J,5,FALSE)," "))</f>
        <v xml:space="preserve"> </v>
      </c>
      <c r="AN946" s="4" t="str">
        <f>IF(D946="XFMR",IFERROR(VLOOKUP(AK946,AuctionMapping2019SEP_AUTOS!$B:$J,7,FALSE)," "),IFERROR(VLOOKUP(AK946,AuctionMapping2019SEP_LINES!$C:$J,6,FALSE)," "))</f>
        <v xml:space="preserve"> </v>
      </c>
      <c r="AO946" s="4" t="str">
        <f>IF(D946="XFMR",IFERROR(VLOOKUP(AK946,AuctionMapping2019SEP_AUTOS!$B:$J,8,FALSE)," "),IFERROR(VLOOKUP(AK946,AuctionMapping2019SEP_LINES!$C:$J,7,FALSE)," "))</f>
        <v xml:space="preserve"> </v>
      </c>
      <c r="AP946" s="4" t="str">
        <f>IF(D946="XFMR",IFERROR(VLOOKUP(AK946,AuctionMapping2019SEP_AUTOS!$B:$J,9,FALSE)," "),IFERROR(VLOOKUP(AK946,AuctionMapping2019SEP_LINES!$C:$J,8,FALSE)," "))</f>
        <v xml:space="preserve"> </v>
      </c>
    </row>
    <row r="947" spans="1:42" hidden="1" x14ac:dyDescent="0.25">
      <c r="A947" t="s">
        <v>984</v>
      </c>
      <c r="B947" t="s">
        <v>2939</v>
      </c>
      <c r="C947" t="s">
        <v>4813</v>
      </c>
      <c r="D947" t="s">
        <v>6110</v>
      </c>
      <c r="E947">
        <v>10002884735</v>
      </c>
      <c r="F947" t="s">
        <v>6201</v>
      </c>
      <c r="G947" t="s">
        <v>7897</v>
      </c>
      <c r="H947">
        <v>10000701331</v>
      </c>
      <c r="I947" t="s">
        <v>8911</v>
      </c>
      <c r="J947" t="s">
        <v>8915</v>
      </c>
      <c r="K947">
        <v>138</v>
      </c>
      <c r="L947" t="s">
        <v>2939</v>
      </c>
      <c r="N947" t="s">
        <v>9534</v>
      </c>
      <c r="O947" t="s">
        <v>10922</v>
      </c>
      <c r="P947" t="s">
        <v>12561</v>
      </c>
      <c r="S947" t="s">
        <v>4813</v>
      </c>
      <c r="T947" t="s">
        <v>4813</v>
      </c>
      <c r="U947" t="s">
        <v>14378</v>
      </c>
      <c r="V947" t="s">
        <v>14788</v>
      </c>
      <c r="W947" t="s">
        <v>14790</v>
      </c>
      <c r="X947" t="s">
        <v>15714</v>
      </c>
      <c r="Y947" t="s">
        <v>17799</v>
      </c>
      <c r="Z947" t="s">
        <v>8023</v>
      </c>
      <c r="AA947">
        <v>10000702185</v>
      </c>
      <c r="AB947" t="s">
        <v>8911</v>
      </c>
      <c r="AC947" t="s">
        <v>19351</v>
      </c>
      <c r="AD947" t="s">
        <v>19351</v>
      </c>
      <c r="AE947" t="s">
        <v>20030</v>
      </c>
      <c r="AF947" t="s">
        <v>39</v>
      </c>
      <c r="AG947" t="s">
        <v>39</v>
      </c>
      <c r="AH947" t="s">
        <v>39</v>
      </c>
      <c r="AI947" t="s">
        <v>39</v>
      </c>
      <c r="AJ947" t="s">
        <v>39</v>
      </c>
      <c r="AK947" s="4" t="str">
        <f>IFERROR(VLOOKUP(C947,mapped!$A:$C,3,FALSE)," ")</f>
        <v xml:space="preserve"> </v>
      </c>
      <c r="AL947" s="4" t="str">
        <f>IF(D947="XFMR",IFERROR(VLOOKUP(AK947,AuctionMapping2019SEP_AUTOS!$B:$J,5,FALSE)," "),IFERROR(VLOOKUP(AK947,AuctionMapping2019SEP_LINES!$C:$J,4,FALSE)," "))</f>
        <v xml:space="preserve"> </v>
      </c>
      <c r="AM947" s="4" t="str">
        <f>IF(D947="XFMR",IFERROR(VLOOKUP(AK947,AuctionMapping2019SEP_AUTOS!$B:$J,6,FALSE)," "),IFERROR(VLOOKUP(AK947,AuctionMapping2019SEP_LINES!$C:$J,5,FALSE)," "))</f>
        <v xml:space="preserve"> </v>
      </c>
      <c r="AN947" s="4" t="str">
        <f>IF(D947="XFMR",IFERROR(VLOOKUP(AK947,AuctionMapping2019SEP_AUTOS!$B:$J,7,FALSE)," "),IFERROR(VLOOKUP(AK947,AuctionMapping2019SEP_LINES!$C:$J,6,FALSE)," "))</f>
        <v xml:space="preserve"> </v>
      </c>
      <c r="AO947" s="4" t="str">
        <f>IF(D947="XFMR",IFERROR(VLOOKUP(AK947,AuctionMapping2019SEP_AUTOS!$B:$J,8,FALSE)," "),IFERROR(VLOOKUP(AK947,AuctionMapping2019SEP_LINES!$C:$J,7,FALSE)," "))</f>
        <v xml:space="preserve"> </v>
      </c>
      <c r="AP947" s="4" t="str">
        <f>IF(D947="XFMR",IFERROR(VLOOKUP(AK947,AuctionMapping2019SEP_AUTOS!$B:$J,9,FALSE)," "),IFERROR(VLOOKUP(AK947,AuctionMapping2019SEP_LINES!$C:$J,8,FALSE)," "))</f>
        <v xml:space="preserve"> </v>
      </c>
    </row>
    <row r="948" spans="1:42" x14ac:dyDescent="0.25">
      <c r="A948" t="s">
        <v>985</v>
      </c>
      <c r="B948" t="s">
        <v>2940</v>
      </c>
      <c r="C948" t="s">
        <v>4814</v>
      </c>
      <c r="D948" t="s">
        <v>6110</v>
      </c>
      <c r="E948">
        <v>10000751779</v>
      </c>
      <c r="F948" t="s">
        <v>6922</v>
      </c>
      <c r="G948" t="s">
        <v>8425</v>
      </c>
      <c r="H948">
        <v>10000702998</v>
      </c>
      <c r="I948" t="s">
        <v>8911</v>
      </c>
      <c r="J948" t="s">
        <v>8915</v>
      </c>
      <c r="K948">
        <v>138</v>
      </c>
      <c r="L948" t="s">
        <v>2940</v>
      </c>
      <c r="N948" t="s">
        <v>9535</v>
      </c>
      <c r="O948" t="s">
        <v>10923</v>
      </c>
      <c r="P948" t="s">
        <v>12562</v>
      </c>
      <c r="S948" t="s">
        <v>13839</v>
      </c>
      <c r="T948" t="s">
        <v>13839</v>
      </c>
      <c r="U948" t="s">
        <v>14379</v>
      </c>
      <c r="V948" t="s">
        <v>14788</v>
      </c>
      <c r="W948" t="s">
        <v>14790</v>
      </c>
      <c r="X948" t="s">
        <v>15715</v>
      </c>
      <c r="Y948" t="s">
        <v>17800</v>
      </c>
      <c r="Z948" t="s">
        <v>19107</v>
      </c>
      <c r="AA948">
        <v>10000702982</v>
      </c>
      <c r="AB948" t="s">
        <v>8911</v>
      </c>
      <c r="AC948" t="s">
        <v>19351</v>
      </c>
      <c r="AD948" t="s">
        <v>19351</v>
      </c>
      <c r="AE948" t="s">
        <v>20031</v>
      </c>
      <c r="AF948" t="s">
        <v>21068</v>
      </c>
      <c r="AG948" t="s">
        <v>21417</v>
      </c>
      <c r="AH948" t="s">
        <v>21383</v>
      </c>
      <c r="AI948" t="s">
        <v>21417</v>
      </c>
      <c r="AJ948" t="s">
        <v>21417</v>
      </c>
      <c r="AK948" s="4" t="str">
        <f>IFERROR(VLOOKUP(C948,mapped!$A:$C,3,FALSE)," ")</f>
        <v>VICTOR_V_DUPS1_1</v>
      </c>
      <c r="AL948" s="4">
        <f>IF(D948="XFMR",IFERROR(VLOOKUP(AK948,AuctionMapping2019SEP_AUTOS!$B:$J,5,FALSE)," "),IFERROR(VLOOKUP(AK948,AuctionMapping2019SEP_LINES!$C:$J,4,FALSE)," "))</f>
        <v>8143</v>
      </c>
      <c r="AM948" s="4" t="str">
        <f>IF(D948="XFMR",IFERROR(VLOOKUP(AK948,AuctionMapping2019SEP_AUTOS!$B:$J,6,FALSE)," "),IFERROR(VLOOKUP(AK948,AuctionMapping2019SEP_LINES!$C:$J,5,FALSE)," "))</f>
        <v>V_DUPSW4A</v>
      </c>
      <c r="AN948" s="4">
        <f>IF(D948="XFMR",IFERROR(VLOOKUP(AK948,AuctionMapping2019SEP_AUTOS!$B:$J,7,FALSE)," "),IFERROR(VLOOKUP(AK948,AuctionMapping2019SEP_LINES!$C:$J,6,FALSE)," "))</f>
        <v>8172</v>
      </c>
      <c r="AO948" s="4" t="str">
        <f>IF(D948="XFMR",IFERROR(VLOOKUP(AK948,AuctionMapping2019SEP_AUTOS!$B:$J,8,FALSE)," "),IFERROR(VLOOKUP(AK948,AuctionMapping2019SEP_LINES!$C:$J,7,FALSE)," "))</f>
        <v>VICTORIA4A</v>
      </c>
      <c r="AP948" s="4" t="str">
        <f>IF(D948="XFMR",IFERROR(VLOOKUP(AK948,AuctionMapping2019SEP_AUTOS!$B:$J,9,FALSE)," "),IFERROR(VLOOKUP(AK948,AuctionMapping2019SEP_LINES!$C:$J,8,FALSE)," "))</f>
        <v>1</v>
      </c>
    </row>
    <row r="949" spans="1:42" hidden="1" x14ac:dyDescent="0.25">
      <c r="A949" t="s">
        <v>986</v>
      </c>
      <c r="B949" t="s">
        <v>2941</v>
      </c>
      <c r="C949" t="s">
        <v>4815</v>
      </c>
      <c r="D949" t="s">
        <v>6110</v>
      </c>
      <c r="E949">
        <v>10000800509</v>
      </c>
      <c r="F949" t="s">
        <v>6923</v>
      </c>
      <c r="G949" t="s">
        <v>8173</v>
      </c>
      <c r="H949">
        <v>10000701809</v>
      </c>
      <c r="I949" t="s">
        <v>8911</v>
      </c>
      <c r="J949" t="s">
        <v>8915</v>
      </c>
      <c r="K949">
        <v>138</v>
      </c>
      <c r="L949" t="s">
        <v>2941</v>
      </c>
      <c r="N949" t="s">
        <v>9536</v>
      </c>
      <c r="O949" t="s">
        <v>10924</v>
      </c>
      <c r="P949" t="s">
        <v>12563</v>
      </c>
      <c r="S949" t="s">
        <v>4815</v>
      </c>
      <c r="T949" t="s">
        <v>4815</v>
      </c>
      <c r="U949" t="s">
        <v>14380</v>
      </c>
      <c r="V949" t="s">
        <v>14788</v>
      </c>
      <c r="W949" t="s">
        <v>14790</v>
      </c>
      <c r="X949" t="s">
        <v>15716</v>
      </c>
      <c r="Y949" t="s">
        <v>17801</v>
      </c>
      <c r="Z949" t="s">
        <v>19108</v>
      </c>
      <c r="AA949">
        <v>10000701889</v>
      </c>
      <c r="AB949" t="s">
        <v>8911</v>
      </c>
      <c r="AC949" t="s">
        <v>19351</v>
      </c>
      <c r="AD949" t="s">
        <v>19355</v>
      </c>
      <c r="AE949" t="s">
        <v>20032</v>
      </c>
      <c r="AF949" t="s">
        <v>39</v>
      </c>
      <c r="AG949" t="s">
        <v>39</v>
      </c>
      <c r="AH949" t="s">
        <v>39</v>
      </c>
      <c r="AI949" t="s">
        <v>39</v>
      </c>
      <c r="AJ949" t="s">
        <v>39</v>
      </c>
      <c r="AK949" s="4" t="str">
        <f>IFERROR(VLOOKUP(C949,mapped!$A:$C,3,FALSE)," ")</f>
        <v xml:space="preserve"> </v>
      </c>
      <c r="AL949" s="4" t="str">
        <f>IF(D949="XFMR",IFERROR(VLOOKUP(AK949,AuctionMapping2019SEP_AUTOS!$B:$J,5,FALSE)," "),IFERROR(VLOOKUP(AK949,AuctionMapping2019SEP_LINES!$C:$J,4,FALSE)," "))</f>
        <v xml:space="preserve"> </v>
      </c>
      <c r="AM949" s="4" t="str">
        <f>IF(D949="XFMR",IFERROR(VLOOKUP(AK949,AuctionMapping2019SEP_AUTOS!$B:$J,6,FALSE)," "),IFERROR(VLOOKUP(AK949,AuctionMapping2019SEP_LINES!$C:$J,5,FALSE)," "))</f>
        <v xml:space="preserve"> </v>
      </c>
      <c r="AN949" s="4" t="str">
        <f>IF(D949="XFMR",IFERROR(VLOOKUP(AK949,AuctionMapping2019SEP_AUTOS!$B:$J,7,FALSE)," "),IFERROR(VLOOKUP(AK949,AuctionMapping2019SEP_LINES!$C:$J,6,FALSE)," "))</f>
        <v xml:space="preserve"> </v>
      </c>
      <c r="AO949" s="4" t="str">
        <f>IF(D949="XFMR",IFERROR(VLOOKUP(AK949,AuctionMapping2019SEP_AUTOS!$B:$J,8,FALSE)," "),IFERROR(VLOOKUP(AK949,AuctionMapping2019SEP_LINES!$C:$J,7,FALSE)," "))</f>
        <v xml:space="preserve"> </v>
      </c>
      <c r="AP949" s="4" t="str">
        <f>IF(D949="XFMR",IFERROR(VLOOKUP(AK949,AuctionMapping2019SEP_AUTOS!$B:$J,9,FALSE)," "),IFERROR(VLOOKUP(AK949,AuctionMapping2019SEP_LINES!$C:$J,8,FALSE)," "))</f>
        <v xml:space="preserve"> </v>
      </c>
    </row>
    <row r="950" spans="1:42" hidden="1" x14ac:dyDescent="0.25">
      <c r="A950" t="s">
        <v>987</v>
      </c>
      <c r="B950" t="s">
        <v>2942</v>
      </c>
      <c r="C950" t="s">
        <v>4816</v>
      </c>
      <c r="D950" t="s">
        <v>6111</v>
      </c>
      <c r="E950">
        <v>10002874407</v>
      </c>
      <c r="F950" t="s">
        <v>6924</v>
      </c>
      <c r="G950" t="s">
        <v>8426</v>
      </c>
      <c r="H950">
        <v>10000699813</v>
      </c>
      <c r="I950" t="s">
        <v>8912</v>
      </c>
      <c r="J950" t="s">
        <v>8915</v>
      </c>
      <c r="K950">
        <v>138</v>
      </c>
      <c r="L950" t="s">
        <v>2942</v>
      </c>
      <c r="N950" t="s">
        <v>9537</v>
      </c>
      <c r="O950" t="s">
        <v>10925</v>
      </c>
      <c r="P950" t="s">
        <v>12564</v>
      </c>
      <c r="S950" t="s">
        <v>4816</v>
      </c>
      <c r="T950" t="s">
        <v>4816</v>
      </c>
      <c r="U950" t="s">
        <v>10926</v>
      </c>
      <c r="V950" t="s">
        <v>14788</v>
      </c>
      <c r="W950" t="s">
        <v>14790</v>
      </c>
      <c r="X950" t="s">
        <v>15717</v>
      </c>
      <c r="Y950" t="s">
        <v>17802</v>
      </c>
      <c r="AC950" t="s">
        <v>19351</v>
      </c>
      <c r="AD950" t="s">
        <v>19351</v>
      </c>
      <c r="AE950" t="s">
        <v>17802</v>
      </c>
      <c r="AF950" t="s">
        <v>39</v>
      </c>
      <c r="AG950" t="s">
        <v>39</v>
      </c>
      <c r="AH950" t="s">
        <v>39</v>
      </c>
      <c r="AI950" t="s">
        <v>39</v>
      </c>
      <c r="AJ950" t="s">
        <v>39</v>
      </c>
      <c r="AK950" s="4" t="str">
        <f>IFERROR(VLOOKUP(C950,mapped!$A:$C,3,FALSE)," ")</f>
        <v xml:space="preserve"> </v>
      </c>
      <c r="AL950" s="4" t="str">
        <f>IF(D950="XFMR",IFERROR(VLOOKUP(AK950,AuctionMapping2019SEP_AUTOS!$B:$J,5,FALSE)," "),IFERROR(VLOOKUP(AK950,AuctionMapping2019SEP_LINES!$C:$J,4,FALSE)," "))</f>
        <v xml:space="preserve"> </v>
      </c>
      <c r="AM950" s="4" t="str">
        <f>IF(D950="XFMR",IFERROR(VLOOKUP(AK950,AuctionMapping2019SEP_AUTOS!$B:$J,6,FALSE)," "),IFERROR(VLOOKUP(AK950,AuctionMapping2019SEP_LINES!$C:$J,5,FALSE)," "))</f>
        <v xml:space="preserve"> </v>
      </c>
      <c r="AN950" s="4" t="str">
        <f>IF(D950="XFMR",IFERROR(VLOOKUP(AK950,AuctionMapping2019SEP_AUTOS!$B:$J,7,FALSE)," "),IFERROR(VLOOKUP(AK950,AuctionMapping2019SEP_LINES!$C:$J,6,FALSE)," "))</f>
        <v xml:space="preserve"> </v>
      </c>
      <c r="AO950" s="4" t="str">
        <f>IF(D950="XFMR",IFERROR(VLOOKUP(AK950,AuctionMapping2019SEP_AUTOS!$B:$J,8,FALSE)," "),IFERROR(VLOOKUP(AK950,AuctionMapping2019SEP_LINES!$C:$J,7,FALSE)," "))</f>
        <v xml:space="preserve"> </v>
      </c>
      <c r="AP950" s="4" t="str">
        <f>IF(D950="XFMR",IFERROR(VLOOKUP(AK950,AuctionMapping2019SEP_AUTOS!$B:$J,9,FALSE)," "),IFERROR(VLOOKUP(AK950,AuctionMapping2019SEP_LINES!$C:$J,8,FALSE)," "))</f>
        <v xml:space="preserve"> </v>
      </c>
    </row>
    <row r="951" spans="1:42" hidden="1" x14ac:dyDescent="0.25">
      <c r="A951" t="s">
        <v>988</v>
      </c>
      <c r="B951" t="s">
        <v>2942</v>
      </c>
      <c r="C951" t="s">
        <v>4817</v>
      </c>
      <c r="D951" t="s">
        <v>6111</v>
      </c>
      <c r="E951">
        <v>10002881795</v>
      </c>
      <c r="F951" t="s">
        <v>6924</v>
      </c>
      <c r="G951" t="s">
        <v>8426</v>
      </c>
      <c r="H951">
        <v>10000699813</v>
      </c>
      <c r="I951" t="s">
        <v>8912</v>
      </c>
      <c r="J951" t="s">
        <v>8915</v>
      </c>
      <c r="K951">
        <v>138</v>
      </c>
      <c r="L951" t="s">
        <v>2942</v>
      </c>
      <c r="N951" t="s">
        <v>9537</v>
      </c>
      <c r="O951" t="s">
        <v>10926</v>
      </c>
      <c r="P951" t="s">
        <v>12565</v>
      </c>
      <c r="S951" t="s">
        <v>4817</v>
      </c>
      <c r="T951" t="s">
        <v>4817</v>
      </c>
      <c r="U951" t="s">
        <v>10926</v>
      </c>
      <c r="V951" t="s">
        <v>14788</v>
      </c>
      <c r="W951" t="s">
        <v>14791</v>
      </c>
      <c r="X951" t="s">
        <v>15718</v>
      </c>
      <c r="Y951" t="s">
        <v>17803</v>
      </c>
      <c r="AC951" t="s">
        <v>19352</v>
      </c>
      <c r="AD951" t="s">
        <v>19352</v>
      </c>
      <c r="AE951" t="s">
        <v>17803</v>
      </c>
      <c r="AF951" t="s">
        <v>39</v>
      </c>
      <c r="AG951" t="s">
        <v>39</v>
      </c>
      <c r="AH951" t="s">
        <v>39</v>
      </c>
      <c r="AI951" t="s">
        <v>39</v>
      </c>
      <c r="AJ951" t="s">
        <v>39</v>
      </c>
      <c r="AK951" s="4" t="str">
        <f>IFERROR(VLOOKUP(C951,mapped!$A:$C,3,FALSE)," ")</f>
        <v xml:space="preserve"> </v>
      </c>
      <c r="AL951" s="4" t="str">
        <f>IF(D951="XFMR",IFERROR(VLOOKUP(AK951,AuctionMapping2019SEP_AUTOS!$B:$J,5,FALSE)," "),IFERROR(VLOOKUP(AK951,AuctionMapping2019SEP_LINES!$C:$J,4,FALSE)," "))</f>
        <v xml:space="preserve"> </v>
      </c>
      <c r="AM951" s="4" t="str">
        <f>IF(D951="XFMR",IFERROR(VLOOKUP(AK951,AuctionMapping2019SEP_AUTOS!$B:$J,6,FALSE)," "),IFERROR(VLOOKUP(AK951,AuctionMapping2019SEP_LINES!$C:$J,5,FALSE)," "))</f>
        <v xml:space="preserve"> </v>
      </c>
      <c r="AN951" s="4" t="str">
        <f>IF(D951="XFMR",IFERROR(VLOOKUP(AK951,AuctionMapping2019SEP_AUTOS!$B:$J,7,FALSE)," "),IFERROR(VLOOKUP(AK951,AuctionMapping2019SEP_LINES!$C:$J,6,FALSE)," "))</f>
        <v xml:space="preserve"> </v>
      </c>
      <c r="AO951" s="4" t="str">
        <f>IF(D951="XFMR",IFERROR(VLOOKUP(AK951,AuctionMapping2019SEP_AUTOS!$B:$J,8,FALSE)," "),IFERROR(VLOOKUP(AK951,AuctionMapping2019SEP_LINES!$C:$J,7,FALSE)," "))</f>
        <v xml:space="preserve"> </v>
      </c>
      <c r="AP951" s="4" t="str">
        <f>IF(D951="XFMR",IFERROR(VLOOKUP(AK951,AuctionMapping2019SEP_AUTOS!$B:$J,9,FALSE)," "),IFERROR(VLOOKUP(AK951,AuctionMapping2019SEP_LINES!$C:$J,8,FALSE)," "))</f>
        <v xml:space="preserve"> </v>
      </c>
    </row>
    <row r="952" spans="1:42" hidden="1" x14ac:dyDescent="0.25">
      <c r="A952" t="s">
        <v>989</v>
      </c>
      <c r="B952" t="s">
        <v>2943</v>
      </c>
      <c r="C952" t="s">
        <v>4818</v>
      </c>
      <c r="D952" t="s">
        <v>6110</v>
      </c>
      <c r="E952">
        <v>10000746200</v>
      </c>
      <c r="F952" t="s">
        <v>6925</v>
      </c>
      <c r="G952" t="s">
        <v>8275</v>
      </c>
      <c r="H952">
        <v>10000700698</v>
      </c>
      <c r="I952" t="s">
        <v>8912</v>
      </c>
      <c r="J952" t="s">
        <v>8915</v>
      </c>
      <c r="K952">
        <v>138</v>
      </c>
      <c r="L952" t="s">
        <v>2943</v>
      </c>
      <c r="N952" t="s">
        <v>2943</v>
      </c>
      <c r="O952" t="s">
        <v>10927</v>
      </c>
      <c r="P952" t="s">
        <v>12566</v>
      </c>
      <c r="S952" t="s">
        <v>13840</v>
      </c>
      <c r="T952" t="s">
        <v>13840</v>
      </c>
      <c r="U952" t="s">
        <v>10927</v>
      </c>
      <c r="V952" t="s">
        <v>14788</v>
      </c>
      <c r="W952" t="s">
        <v>14790</v>
      </c>
      <c r="X952" t="s">
        <v>15719</v>
      </c>
      <c r="Y952" t="s">
        <v>17804</v>
      </c>
      <c r="Z952" t="s">
        <v>8198</v>
      </c>
      <c r="AA952">
        <v>10000699722</v>
      </c>
      <c r="AB952" t="s">
        <v>8912</v>
      </c>
      <c r="AC952" t="s">
        <v>19351</v>
      </c>
      <c r="AD952" t="s">
        <v>19355</v>
      </c>
      <c r="AE952" t="s">
        <v>20033</v>
      </c>
      <c r="AF952" t="s">
        <v>39</v>
      </c>
      <c r="AG952" t="s">
        <v>39</v>
      </c>
      <c r="AH952" t="s">
        <v>39</v>
      </c>
      <c r="AI952" t="s">
        <v>39</v>
      </c>
      <c r="AJ952" t="s">
        <v>39</v>
      </c>
      <c r="AK952" s="4" t="str">
        <f>IFERROR(VLOOKUP(C952,mapped!$A:$C,3,FALSE)," ")</f>
        <v xml:space="preserve"> </v>
      </c>
      <c r="AL952" s="4" t="str">
        <f>IF(D952="XFMR",IFERROR(VLOOKUP(AK952,AuctionMapping2019SEP_AUTOS!$B:$J,5,FALSE)," "),IFERROR(VLOOKUP(AK952,AuctionMapping2019SEP_LINES!$C:$J,4,FALSE)," "))</f>
        <v xml:space="preserve"> </v>
      </c>
      <c r="AM952" s="4" t="str">
        <f>IF(D952="XFMR",IFERROR(VLOOKUP(AK952,AuctionMapping2019SEP_AUTOS!$B:$J,6,FALSE)," "),IFERROR(VLOOKUP(AK952,AuctionMapping2019SEP_LINES!$C:$J,5,FALSE)," "))</f>
        <v xml:space="preserve"> </v>
      </c>
      <c r="AN952" s="4" t="str">
        <f>IF(D952="XFMR",IFERROR(VLOOKUP(AK952,AuctionMapping2019SEP_AUTOS!$B:$J,7,FALSE)," "),IFERROR(VLOOKUP(AK952,AuctionMapping2019SEP_LINES!$C:$J,6,FALSE)," "))</f>
        <v xml:space="preserve"> </v>
      </c>
      <c r="AO952" s="4" t="str">
        <f>IF(D952="XFMR",IFERROR(VLOOKUP(AK952,AuctionMapping2019SEP_AUTOS!$B:$J,8,FALSE)," "),IFERROR(VLOOKUP(AK952,AuctionMapping2019SEP_LINES!$C:$J,7,FALSE)," "))</f>
        <v xml:space="preserve"> </v>
      </c>
      <c r="AP952" s="4" t="str">
        <f>IF(D952="XFMR",IFERROR(VLOOKUP(AK952,AuctionMapping2019SEP_AUTOS!$B:$J,9,FALSE)," "),IFERROR(VLOOKUP(AK952,AuctionMapping2019SEP_LINES!$C:$J,8,FALSE)," "))</f>
        <v xml:space="preserve"> </v>
      </c>
    </row>
    <row r="953" spans="1:42" hidden="1" x14ac:dyDescent="0.25">
      <c r="A953" t="s">
        <v>990</v>
      </c>
      <c r="B953" t="s">
        <v>2944</v>
      </c>
      <c r="C953" t="s">
        <v>4819</v>
      </c>
      <c r="D953" t="s">
        <v>6110</v>
      </c>
      <c r="E953">
        <v>10002844327</v>
      </c>
      <c r="F953" t="s">
        <v>6926</v>
      </c>
      <c r="G953" t="s">
        <v>8427</v>
      </c>
      <c r="H953">
        <v>10002844309</v>
      </c>
      <c r="I953" t="s">
        <v>8913</v>
      </c>
      <c r="J953" t="s">
        <v>8915</v>
      </c>
      <c r="K953">
        <v>138</v>
      </c>
      <c r="L953" t="s">
        <v>2944</v>
      </c>
      <c r="N953" t="s">
        <v>2944</v>
      </c>
      <c r="O953" t="s">
        <v>10928</v>
      </c>
      <c r="P953" t="s">
        <v>12567</v>
      </c>
      <c r="S953" t="s">
        <v>4819</v>
      </c>
      <c r="T953" t="s">
        <v>4819</v>
      </c>
      <c r="U953" t="s">
        <v>14381</v>
      </c>
      <c r="V953" t="s">
        <v>14788</v>
      </c>
      <c r="W953" t="s">
        <v>14790</v>
      </c>
      <c r="X953" t="s">
        <v>15720</v>
      </c>
      <c r="Y953" t="s">
        <v>17805</v>
      </c>
      <c r="Z953" t="s">
        <v>8468</v>
      </c>
      <c r="AA953">
        <v>10000699675</v>
      </c>
      <c r="AB953" t="s">
        <v>8913</v>
      </c>
      <c r="AC953" t="s">
        <v>19351</v>
      </c>
      <c r="AD953" t="s">
        <v>19351</v>
      </c>
      <c r="AE953" t="s">
        <v>17805</v>
      </c>
      <c r="AF953" t="s">
        <v>39</v>
      </c>
      <c r="AG953" t="s">
        <v>39</v>
      </c>
      <c r="AH953" t="s">
        <v>39</v>
      </c>
      <c r="AI953" t="s">
        <v>39</v>
      </c>
      <c r="AJ953" t="s">
        <v>39</v>
      </c>
      <c r="AK953" s="4" t="str">
        <f>IFERROR(VLOOKUP(C953,mapped!$A:$C,3,FALSE)," ")</f>
        <v xml:space="preserve"> </v>
      </c>
      <c r="AL953" s="4" t="str">
        <f>IF(D953="XFMR",IFERROR(VLOOKUP(AK953,AuctionMapping2019SEP_AUTOS!$B:$J,5,FALSE)," "),IFERROR(VLOOKUP(AK953,AuctionMapping2019SEP_LINES!$C:$J,4,FALSE)," "))</f>
        <v xml:space="preserve"> </v>
      </c>
      <c r="AM953" s="4" t="str">
        <f>IF(D953="XFMR",IFERROR(VLOOKUP(AK953,AuctionMapping2019SEP_AUTOS!$B:$J,6,FALSE)," "),IFERROR(VLOOKUP(AK953,AuctionMapping2019SEP_LINES!$C:$J,5,FALSE)," "))</f>
        <v xml:space="preserve"> </v>
      </c>
      <c r="AN953" s="4" t="str">
        <f>IF(D953="XFMR",IFERROR(VLOOKUP(AK953,AuctionMapping2019SEP_AUTOS!$B:$J,7,FALSE)," "),IFERROR(VLOOKUP(AK953,AuctionMapping2019SEP_LINES!$C:$J,6,FALSE)," "))</f>
        <v xml:space="preserve"> </v>
      </c>
      <c r="AO953" s="4" t="str">
        <f>IF(D953="XFMR",IFERROR(VLOOKUP(AK953,AuctionMapping2019SEP_AUTOS!$B:$J,8,FALSE)," "),IFERROR(VLOOKUP(AK953,AuctionMapping2019SEP_LINES!$C:$J,7,FALSE)," "))</f>
        <v xml:space="preserve"> </v>
      </c>
      <c r="AP953" s="4" t="str">
        <f>IF(D953="XFMR",IFERROR(VLOOKUP(AK953,AuctionMapping2019SEP_AUTOS!$B:$J,9,FALSE)," "),IFERROR(VLOOKUP(AK953,AuctionMapping2019SEP_LINES!$C:$J,8,FALSE)," "))</f>
        <v xml:space="preserve"> </v>
      </c>
    </row>
    <row r="954" spans="1:42" hidden="1" x14ac:dyDescent="0.25">
      <c r="A954" t="s">
        <v>991</v>
      </c>
      <c r="B954" t="s">
        <v>2945</v>
      </c>
      <c r="C954" t="s">
        <v>4820</v>
      </c>
      <c r="D954" t="s">
        <v>6111</v>
      </c>
      <c r="E954">
        <v>10002871989</v>
      </c>
      <c r="F954" t="s">
        <v>6131</v>
      </c>
      <c r="G954" t="s">
        <v>7844</v>
      </c>
      <c r="H954">
        <v>10000701211</v>
      </c>
      <c r="I954" t="s">
        <v>8911</v>
      </c>
      <c r="J954" t="s">
        <v>8915</v>
      </c>
      <c r="K954">
        <v>138</v>
      </c>
      <c r="L954" t="s">
        <v>2945</v>
      </c>
      <c r="N954" t="s">
        <v>2944</v>
      </c>
      <c r="O954" t="s">
        <v>10929</v>
      </c>
      <c r="P954" t="s">
        <v>12568</v>
      </c>
      <c r="S954" t="s">
        <v>4820</v>
      </c>
      <c r="T954" t="s">
        <v>4820</v>
      </c>
      <c r="U954" t="s">
        <v>10929</v>
      </c>
      <c r="V954" t="s">
        <v>14788</v>
      </c>
      <c r="W954" t="s">
        <v>14790</v>
      </c>
      <c r="X954" t="s">
        <v>15721</v>
      </c>
      <c r="Y954" t="s">
        <v>17791</v>
      </c>
      <c r="AC954" t="s">
        <v>19351</v>
      </c>
      <c r="AD954" t="s">
        <v>19351</v>
      </c>
      <c r="AE954" t="s">
        <v>17791</v>
      </c>
      <c r="AF954" t="s">
        <v>39</v>
      </c>
      <c r="AG954" t="s">
        <v>39</v>
      </c>
      <c r="AH954" t="s">
        <v>39</v>
      </c>
      <c r="AI954" t="s">
        <v>39</v>
      </c>
      <c r="AJ954" t="s">
        <v>39</v>
      </c>
      <c r="AK954" s="4" t="str">
        <f>IFERROR(VLOOKUP(C954,mapped!$A:$C,3,FALSE)," ")</f>
        <v xml:space="preserve"> </v>
      </c>
      <c r="AL954" s="4" t="str">
        <f>IF(D954="XFMR",IFERROR(VLOOKUP(AK954,AuctionMapping2019SEP_AUTOS!$B:$J,5,FALSE)," "),IFERROR(VLOOKUP(AK954,AuctionMapping2019SEP_LINES!$C:$J,4,FALSE)," "))</f>
        <v xml:space="preserve"> </v>
      </c>
      <c r="AM954" s="4" t="str">
        <f>IF(D954="XFMR",IFERROR(VLOOKUP(AK954,AuctionMapping2019SEP_AUTOS!$B:$J,6,FALSE)," "),IFERROR(VLOOKUP(AK954,AuctionMapping2019SEP_LINES!$C:$J,5,FALSE)," "))</f>
        <v xml:space="preserve"> </v>
      </c>
      <c r="AN954" s="4" t="str">
        <f>IF(D954="XFMR",IFERROR(VLOOKUP(AK954,AuctionMapping2019SEP_AUTOS!$B:$J,7,FALSE)," "),IFERROR(VLOOKUP(AK954,AuctionMapping2019SEP_LINES!$C:$J,6,FALSE)," "))</f>
        <v xml:space="preserve"> </v>
      </c>
      <c r="AO954" s="4" t="str">
        <f>IF(D954="XFMR",IFERROR(VLOOKUP(AK954,AuctionMapping2019SEP_AUTOS!$B:$J,8,FALSE)," "),IFERROR(VLOOKUP(AK954,AuctionMapping2019SEP_LINES!$C:$J,7,FALSE)," "))</f>
        <v xml:space="preserve"> </v>
      </c>
      <c r="AP954" s="4" t="str">
        <f>IF(D954="XFMR",IFERROR(VLOOKUP(AK954,AuctionMapping2019SEP_AUTOS!$B:$J,9,FALSE)," "),IFERROR(VLOOKUP(AK954,AuctionMapping2019SEP_LINES!$C:$J,8,FALSE)," "))</f>
        <v xml:space="preserve"> </v>
      </c>
    </row>
    <row r="955" spans="1:42" hidden="1" x14ac:dyDescent="0.25">
      <c r="A955" t="s">
        <v>992</v>
      </c>
      <c r="B955" t="s">
        <v>2946</v>
      </c>
      <c r="C955" t="s">
        <v>4821</v>
      </c>
      <c r="D955" t="s">
        <v>6110</v>
      </c>
      <c r="E955">
        <v>10000745676</v>
      </c>
      <c r="F955" t="s">
        <v>6927</v>
      </c>
      <c r="G955" t="s">
        <v>8428</v>
      </c>
      <c r="H955">
        <v>10000700514</v>
      </c>
      <c r="I955" t="s">
        <v>8914</v>
      </c>
      <c r="J955" t="s">
        <v>8915</v>
      </c>
      <c r="K955">
        <v>138</v>
      </c>
      <c r="L955" t="s">
        <v>2946</v>
      </c>
      <c r="N955" t="s">
        <v>9538</v>
      </c>
      <c r="O955" t="s">
        <v>10930</v>
      </c>
      <c r="P955" t="s">
        <v>12569</v>
      </c>
      <c r="S955" t="s">
        <v>4821</v>
      </c>
      <c r="T955" t="s">
        <v>4821</v>
      </c>
      <c r="U955" t="s">
        <v>14382</v>
      </c>
      <c r="V955" t="s">
        <v>14788</v>
      </c>
      <c r="W955" t="s">
        <v>14790</v>
      </c>
      <c r="X955" t="s">
        <v>15722</v>
      </c>
      <c r="Y955" t="s">
        <v>17806</v>
      </c>
      <c r="Z955" t="s">
        <v>8670</v>
      </c>
      <c r="AA955">
        <v>10000701801</v>
      </c>
      <c r="AB955" t="s">
        <v>8914</v>
      </c>
      <c r="AC955" t="s">
        <v>19351</v>
      </c>
      <c r="AD955" t="s">
        <v>19351</v>
      </c>
      <c r="AE955" t="s">
        <v>20034</v>
      </c>
      <c r="AF955" t="s">
        <v>21069</v>
      </c>
      <c r="AG955" t="s">
        <v>21418</v>
      </c>
      <c r="AH955" t="s">
        <v>21388</v>
      </c>
      <c r="AI955" t="s">
        <v>21418</v>
      </c>
      <c r="AJ955" t="s">
        <v>21418</v>
      </c>
      <c r="AK955" s="4" t="str">
        <f>IFERROR(VLOOKUP(C955,mapped!$A:$C,3,FALSE)," ")</f>
        <v xml:space="preserve"> </v>
      </c>
      <c r="AL955" s="4" t="str">
        <f>IF(D955="XFMR",IFERROR(VLOOKUP(AK955,AuctionMapping2019SEP_AUTOS!$B:$J,5,FALSE)," "),IFERROR(VLOOKUP(AK955,AuctionMapping2019SEP_LINES!$C:$J,4,FALSE)," "))</f>
        <v xml:space="preserve"> </v>
      </c>
      <c r="AM955" s="4" t="str">
        <f>IF(D955="XFMR",IFERROR(VLOOKUP(AK955,AuctionMapping2019SEP_AUTOS!$B:$J,6,FALSE)," "),IFERROR(VLOOKUP(AK955,AuctionMapping2019SEP_LINES!$C:$J,5,FALSE)," "))</f>
        <v xml:space="preserve"> </v>
      </c>
      <c r="AN955" s="4" t="str">
        <f>IF(D955="XFMR",IFERROR(VLOOKUP(AK955,AuctionMapping2019SEP_AUTOS!$B:$J,7,FALSE)," "),IFERROR(VLOOKUP(AK955,AuctionMapping2019SEP_LINES!$C:$J,6,FALSE)," "))</f>
        <v xml:space="preserve"> </v>
      </c>
      <c r="AO955" s="4" t="str">
        <f>IF(D955="XFMR",IFERROR(VLOOKUP(AK955,AuctionMapping2019SEP_AUTOS!$B:$J,8,FALSE)," "),IFERROR(VLOOKUP(AK955,AuctionMapping2019SEP_LINES!$C:$J,7,FALSE)," "))</f>
        <v xml:space="preserve"> </v>
      </c>
      <c r="AP955" s="4" t="str">
        <f>IF(D955="XFMR",IFERROR(VLOOKUP(AK955,AuctionMapping2019SEP_AUTOS!$B:$J,9,FALSE)," "),IFERROR(VLOOKUP(AK955,AuctionMapping2019SEP_LINES!$C:$J,8,FALSE)," "))</f>
        <v xml:space="preserve"> </v>
      </c>
    </row>
    <row r="956" spans="1:42" hidden="1" x14ac:dyDescent="0.25">
      <c r="A956" t="s">
        <v>993</v>
      </c>
      <c r="B956" t="s">
        <v>2947</v>
      </c>
      <c r="C956" t="s">
        <v>4822</v>
      </c>
      <c r="D956" t="s">
        <v>6110</v>
      </c>
      <c r="E956">
        <v>10002739368</v>
      </c>
      <c r="F956" t="s">
        <v>6928</v>
      </c>
      <c r="G956" t="s">
        <v>8429</v>
      </c>
      <c r="H956">
        <v>10002488587</v>
      </c>
      <c r="I956" t="s">
        <v>8912</v>
      </c>
      <c r="J956" t="s">
        <v>8915</v>
      </c>
      <c r="K956">
        <v>138</v>
      </c>
      <c r="L956" t="s">
        <v>2947</v>
      </c>
      <c r="N956" t="s">
        <v>9539</v>
      </c>
      <c r="O956" t="s">
        <v>10931</v>
      </c>
      <c r="P956" t="s">
        <v>12570</v>
      </c>
      <c r="S956" t="s">
        <v>4822</v>
      </c>
      <c r="T956" t="s">
        <v>4822</v>
      </c>
      <c r="U956" t="s">
        <v>10931</v>
      </c>
      <c r="V956" t="s">
        <v>14788</v>
      </c>
      <c r="W956" t="s">
        <v>14791</v>
      </c>
      <c r="X956" t="s">
        <v>15723</v>
      </c>
      <c r="Y956" t="s">
        <v>17807</v>
      </c>
      <c r="Z956" t="s">
        <v>8883</v>
      </c>
      <c r="AA956">
        <v>10002739309</v>
      </c>
      <c r="AB956" t="s">
        <v>8912</v>
      </c>
      <c r="AC956" t="s">
        <v>19352</v>
      </c>
      <c r="AD956" t="s">
        <v>19352</v>
      </c>
      <c r="AE956" t="s">
        <v>20035</v>
      </c>
      <c r="AF956" t="s">
        <v>39</v>
      </c>
      <c r="AG956" t="s">
        <v>39</v>
      </c>
      <c r="AH956" t="s">
        <v>39</v>
      </c>
      <c r="AI956" t="s">
        <v>39</v>
      </c>
      <c r="AJ956" t="s">
        <v>39</v>
      </c>
      <c r="AK956" s="4" t="str">
        <f>IFERROR(VLOOKUP(C956,mapped!$A:$C,3,FALSE)," ")</f>
        <v xml:space="preserve"> </v>
      </c>
      <c r="AL956" s="4" t="str">
        <f>IF(D956="XFMR",IFERROR(VLOOKUP(AK956,AuctionMapping2019SEP_AUTOS!$B:$J,5,FALSE)," "),IFERROR(VLOOKUP(AK956,AuctionMapping2019SEP_LINES!$C:$J,4,FALSE)," "))</f>
        <v xml:space="preserve"> </v>
      </c>
      <c r="AM956" s="4" t="str">
        <f>IF(D956="XFMR",IFERROR(VLOOKUP(AK956,AuctionMapping2019SEP_AUTOS!$B:$J,6,FALSE)," "),IFERROR(VLOOKUP(AK956,AuctionMapping2019SEP_LINES!$C:$J,5,FALSE)," "))</f>
        <v xml:space="preserve"> </v>
      </c>
      <c r="AN956" s="4" t="str">
        <f>IF(D956="XFMR",IFERROR(VLOOKUP(AK956,AuctionMapping2019SEP_AUTOS!$B:$J,7,FALSE)," "),IFERROR(VLOOKUP(AK956,AuctionMapping2019SEP_LINES!$C:$J,6,FALSE)," "))</f>
        <v xml:space="preserve"> </v>
      </c>
      <c r="AO956" s="4" t="str">
        <f>IF(D956="XFMR",IFERROR(VLOOKUP(AK956,AuctionMapping2019SEP_AUTOS!$B:$J,8,FALSE)," "),IFERROR(VLOOKUP(AK956,AuctionMapping2019SEP_LINES!$C:$J,7,FALSE)," "))</f>
        <v xml:space="preserve"> </v>
      </c>
      <c r="AP956" s="4" t="str">
        <f>IF(D956="XFMR",IFERROR(VLOOKUP(AK956,AuctionMapping2019SEP_AUTOS!$B:$J,9,FALSE)," "),IFERROR(VLOOKUP(AK956,AuctionMapping2019SEP_LINES!$C:$J,8,FALSE)," "))</f>
        <v xml:space="preserve"> </v>
      </c>
    </row>
    <row r="957" spans="1:42" hidden="1" x14ac:dyDescent="0.25">
      <c r="A957" t="s">
        <v>994</v>
      </c>
      <c r="B957" t="s">
        <v>2948</v>
      </c>
      <c r="C957" t="s">
        <v>4823</v>
      </c>
      <c r="D957" t="s">
        <v>6110</v>
      </c>
      <c r="E957">
        <v>10000810728</v>
      </c>
      <c r="F957" t="s">
        <v>6929</v>
      </c>
      <c r="G957" t="s">
        <v>8430</v>
      </c>
      <c r="H957">
        <v>10000699439</v>
      </c>
      <c r="I957" t="s">
        <v>8912</v>
      </c>
      <c r="J957" t="s">
        <v>8915</v>
      </c>
      <c r="K957">
        <v>69</v>
      </c>
      <c r="L957" t="s">
        <v>2948</v>
      </c>
      <c r="N957" t="s">
        <v>9540</v>
      </c>
      <c r="O957" t="s">
        <v>10932</v>
      </c>
      <c r="P957" t="s">
        <v>12571</v>
      </c>
      <c r="S957" t="s">
        <v>4823</v>
      </c>
      <c r="T957" t="s">
        <v>4823</v>
      </c>
      <c r="U957" t="s">
        <v>14383</v>
      </c>
      <c r="V957" t="s">
        <v>14788</v>
      </c>
      <c r="W957" t="s">
        <v>14791</v>
      </c>
      <c r="X957" t="s">
        <v>15724</v>
      </c>
      <c r="Y957" t="s">
        <v>17808</v>
      </c>
      <c r="Z957" t="s">
        <v>7907</v>
      </c>
      <c r="AA957">
        <v>10000699591</v>
      </c>
      <c r="AB957" t="s">
        <v>8912</v>
      </c>
      <c r="AC957" t="s">
        <v>19352</v>
      </c>
      <c r="AD957" t="s">
        <v>19353</v>
      </c>
      <c r="AE957" t="s">
        <v>20036</v>
      </c>
      <c r="AF957" t="s">
        <v>39</v>
      </c>
      <c r="AG957" t="s">
        <v>39</v>
      </c>
      <c r="AH957" t="s">
        <v>39</v>
      </c>
      <c r="AI957" t="s">
        <v>39</v>
      </c>
      <c r="AJ957" t="s">
        <v>39</v>
      </c>
      <c r="AK957" s="4" t="str">
        <f>IFERROR(VLOOKUP(C957,mapped!$A:$C,3,FALSE)," ")</f>
        <v xml:space="preserve"> </v>
      </c>
      <c r="AL957" s="4" t="str">
        <f>IF(D957="XFMR",IFERROR(VLOOKUP(AK957,AuctionMapping2019SEP_AUTOS!$B:$J,5,FALSE)," "),IFERROR(VLOOKUP(AK957,AuctionMapping2019SEP_LINES!$C:$J,4,FALSE)," "))</f>
        <v xml:space="preserve"> </v>
      </c>
      <c r="AM957" s="4" t="str">
        <f>IF(D957="XFMR",IFERROR(VLOOKUP(AK957,AuctionMapping2019SEP_AUTOS!$B:$J,6,FALSE)," "),IFERROR(VLOOKUP(AK957,AuctionMapping2019SEP_LINES!$C:$J,5,FALSE)," "))</f>
        <v xml:space="preserve"> </v>
      </c>
      <c r="AN957" s="4" t="str">
        <f>IF(D957="XFMR",IFERROR(VLOOKUP(AK957,AuctionMapping2019SEP_AUTOS!$B:$J,7,FALSE)," "),IFERROR(VLOOKUP(AK957,AuctionMapping2019SEP_LINES!$C:$J,6,FALSE)," "))</f>
        <v xml:space="preserve"> </v>
      </c>
      <c r="AO957" s="4" t="str">
        <f>IF(D957="XFMR",IFERROR(VLOOKUP(AK957,AuctionMapping2019SEP_AUTOS!$B:$J,8,FALSE)," "),IFERROR(VLOOKUP(AK957,AuctionMapping2019SEP_LINES!$C:$J,7,FALSE)," "))</f>
        <v xml:space="preserve"> </v>
      </c>
      <c r="AP957" s="4" t="str">
        <f>IF(D957="XFMR",IFERROR(VLOOKUP(AK957,AuctionMapping2019SEP_AUTOS!$B:$J,9,FALSE)," "),IFERROR(VLOOKUP(AK957,AuctionMapping2019SEP_LINES!$C:$J,8,FALSE)," "))</f>
        <v xml:space="preserve"> </v>
      </c>
    </row>
    <row r="958" spans="1:42" hidden="1" x14ac:dyDescent="0.25">
      <c r="A958" t="s">
        <v>995</v>
      </c>
      <c r="B958" t="s">
        <v>2949</v>
      </c>
      <c r="C958" t="s">
        <v>4824</v>
      </c>
      <c r="D958" t="s">
        <v>6110</v>
      </c>
      <c r="E958">
        <v>10002872631</v>
      </c>
      <c r="F958" t="s">
        <v>6930</v>
      </c>
      <c r="G958" t="s">
        <v>8431</v>
      </c>
      <c r="H958">
        <v>10002733284</v>
      </c>
      <c r="I958" t="s">
        <v>8912</v>
      </c>
      <c r="J958" t="s">
        <v>8915</v>
      </c>
      <c r="K958">
        <v>69</v>
      </c>
      <c r="L958" t="s">
        <v>2949</v>
      </c>
      <c r="N958" t="s">
        <v>2949</v>
      </c>
      <c r="O958" t="s">
        <v>10933</v>
      </c>
      <c r="P958" t="s">
        <v>12572</v>
      </c>
      <c r="S958" t="s">
        <v>4824</v>
      </c>
      <c r="T958" t="s">
        <v>4824</v>
      </c>
      <c r="U958" t="s">
        <v>10933</v>
      </c>
      <c r="V958" t="s">
        <v>14788</v>
      </c>
      <c r="W958" t="s">
        <v>14791</v>
      </c>
      <c r="X958" t="s">
        <v>15725</v>
      </c>
      <c r="Y958" t="s">
        <v>17809</v>
      </c>
      <c r="Z958" t="s">
        <v>8433</v>
      </c>
      <c r="AA958">
        <v>10002211000</v>
      </c>
      <c r="AB958" t="s">
        <v>8912</v>
      </c>
      <c r="AC958" t="s">
        <v>19352</v>
      </c>
      <c r="AD958" t="s">
        <v>19353</v>
      </c>
      <c r="AE958" t="s">
        <v>20037</v>
      </c>
      <c r="AF958" t="s">
        <v>39</v>
      </c>
      <c r="AG958" t="s">
        <v>39</v>
      </c>
      <c r="AH958" t="s">
        <v>39</v>
      </c>
      <c r="AI958" t="s">
        <v>39</v>
      </c>
      <c r="AJ958" t="s">
        <v>39</v>
      </c>
      <c r="AK958" s="4" t="str">
        <f>IFERROR(VLOOKUP(C958,mapped!$A:$C,3,FALSE)," ")</f>
        <v xml:space="preserve"> </v>
      </c>
      <c r="AL958" s="4" t="str">
        <f>IF(D958="XFMR",IFERROR(VLOOKUP(AK958,AuctionMapping2019SEP_AUTOS!$B:$J,5,FALSE)," "),IFERROR(VLOOKUP(AK958,AuctionMapping2019SEP_LINES!$C:$J,4,FALSE)," "))</f>
        <v xml:space="preserve"> </v>
      </c>
      <c r="AM958" s="4" t="str">
        <f>IF(D958="XFMR",IFERROR(VLOOKUP(AK958,AuctionMapping2019SEP_AUTOS!$B:$J,6,FALSE)," "),IFERROR(VLOOKUP(AK958,AuctionMapping2019SEP_LINES!$C:$J,5,FALSE)," "))</f>
        <v xml:space="preserve"> </v>
      </c>
      <c r="AN958" s="4" t="str">
        <f>IF(D958="XFMR",IFERROR(VLOOKUP(AK958,AuctionMapping2019SEP_AUTOS!$B:$J,7,FALSE)," "),IFERROR(VLOOKUP(AK958,AuctionMapping2019SEP_LINES!$C:$J,6,FALSE)," "))</f>
        <v xml:space="preserve"> </v>
      </c>
      <c r="AO958" s="4" t="str">
        <f>IF(D958="XFMR",IFERROR(VLOOKUP(AK958,AuctionMapping2019SEP_AUTOS!$B:$J,8,FALSE)," "),IFERROR(VLOOKUP(AK958,AuctionMapping2019SEP_LINES!$C:$J,7,FALSE)," "))</f>
        <v xml:space="preserve"> </v>
      </c>
      <c r="AP958" s="4" t="str">
        <f>IF(D958="XFMR",IFERROR(VLOOKUP(AK958,AuctionMapping2019SEP_AUTOS!$B:$J,9,FALSE)," "),IFERROR(VLOOKUP(AK958,AuctionMapping2019SEP_LINES!$C:$J,8,FALSE)," "))</f>
        <v xml:space="preserve"> </v>
      </c>
    </row>
    <row r="959" spans="1:42" hidden="1" x14ac:dyDescent="0.25">
      <c r="A959" t="s">
        <v>996</v>
      </c>
      <c r="B959" t="s">
        <v>2949</v>
      </c>
      <c r="C959" t="s">
        <v>4825</v>
      </c>
      <c r="D959" t="s">
        <v>6110</v>
      </c>
      <c r="E959">
        <v>10002872636</v>
      </c>
      <c r="F959" t="s">
        <v>6931</v>
      </c>
      <c r="G959" t="s">
        <v>8432</v>
      </c>
      <c r="H959">
        <v>10002739345</v>
      </c>
      <c r="I959" t="s">
        <v>8912</v>
      </c>
      <c r="J959" t="s">
        <v>8915</v>
      </c>
      <c r="K959">
        <v>69</v>
      </c>
      <c r="L959" t="s">
        <v>2949</v>
      </c>
      <c r="N959" t="s">
        <v>2949</v>
      </c>
      <c r="O959" t="s">
        <v>10934</v>
      </c>
      <c r="P959" t="s">
        <v>12573</v>
      </c>
      <c r="S959" t="s">
        <v>4825</v>
      </c>
      <c r="T959" t="s">
        <v>4825</v>
      </c>
      <c r="U959" t="s">
        <v>14384</v>
      </c>
      <c r="V959" t="s">
        <v>14788</v>
      </c>
      <c r="W959" t="s">
        <v>14791</v>
      </c>
      <c r="X959" t="s">
        <v>15726</v>
      </c>
      <c r="Y959" t="s">
        <v>17810</v>
      </c>
      <c r="Z959" t="s">
        <v>19109</v>
      </c>
      <c r="AA959">
        <v>10000701534</v>
      </c>
      <c r="AB959" t="s">
        <v>8912</v>
      </c>
      <c r="AC959" t="s">
        <v>19352</v>
      </c>
      <c r="AD959" t="s">
        <v>19353</v>
      </c>
      <c r="AE959" t="s">
        <v>20038</v>
      </c>
      <c r="AF959" t="s">
        <v>39</v>
      </c>
      <c r="AG959" t="s">
        <v>39</v>
      </c>
      <c r="AH959" t="s">
        <v>39</v>
      </c>
      <c r="AI959" t="s">
        <v>39</v>
      </c>
      <c r="AJ959" t="s">
        <v>39</v>
      </c>
      <c r="AK959" s="4" t="str">
        <f>IFERROR(VLOOKUP(C959,mapped!$A:$C,3,FALSE)," ")</f>
        <v xml:space="preserve"> </v>
      </c>
      <c r="AL959" s="4" t="str">
        <f>IF(D959="XFMR",IFERROR(VLOOKUP(AK959,AuctionMapping2019SEP_AUTOS!$B:$J,5,FALSE)," "),IFERROR(VLOOKUP(AK959,AuctionMapping2019SEP_LINES!$C:$J,4,FALSE)," "))</f>
        <v xml:space="preserve"> </v>
      </c>
      <c r="AM959" s="4" t="str">
        <f>IF(D959="XFMR",IFERROR(VLOOKUP(AK959,AuctionMapping2019SEP_AUTOS!$B:$J,6,FALSE)," "),IFERROR(VLOOKUP(AK959,AuctionMapping2019SEP_LINES!$C:$J,5,FALSE)," "))</f>
        <v xml:space="preserve"> </v>
      </c>
      <c r="AN959" s="4" t="str">
        <f>IF(D959="XFMR",IFERROR(VLOOKUP(AK959,AuctionMapping2019SEP_AUTOS!$B:$J,7,FALSE)," "),IFERROR(VLOOKUP(AK959,AuctionMapping2019SEP_LINES!$C:$J,6,FALSE)," "))</f>
        <v xml:space="preserve"> </v>
      </c>
      <c r="AO959" s="4" t="str">
        <f>IF(D959="XFMR",IFERROR(VLOOKUP(AK959,AuctionMapping2019SEP_AUTOS!$B:$J,8,FALSE)," "),IFERROR(VLOOKUP(AK959,AuctionMapping2019SEP_LINES!$C:$J,7,FALSE)," "))</f>
        <v xml:space="preserve"> </v>
      </c>
      <c r="AP959" s="4" t="str">
        <f>IF(D959="XFMR",IFERROR(VLOOKUP(AK959,AuctionMapping2019SEP_AUTOS!$B:$J,9,FALSE)," "),IFERROR(VLOOKUP(AK959,AuctionMapping2019SEP_LINES!$C:$J,8,FALSE)," "))</f>
        <v xml:space="preserve"> </v>
      </c>
    </row>
    <row r="960" spans="1:42" hidden="1" x14ac:dyDescent="0.25">
      <c r="A960" t="s">
        <v>997</v>
      </c>
      <c r="B960" t="s">
        <v>2949</v>
      </c>
      <c r="C960" t="s">
        <v>4826</v>
      </c>
      <c r="D960" t="s">
        <v>6110</v>
      </c>
      <c r="E960">
        <v>10002872634</v>
      </c>
      <c r="F960" t="s">
        <v>6932</v>
      </c>
      <c r="G960" t="s">
        <v>8433</v>
      </c>
      <c r="H960">
        <v>10002211000</v>
      </c>
      <c r="I960" t="s">
        <v>8912</v>
      </c>
      <c r="J960" t="s">
        <v>8915</v>
      </c>
      <c r="K960">
        <v>69</v>
      </c>
      <c r="L960" t="s">
        <v>2949</v>
      </c>
      <c r="N960" t="s">
        <v>2949</v>
      </c>
      <c r="O960" t="s">
        <v>10934</v>
      </c>
      <c r="P960" t="s">
        <v>12572</v>
      </c>
      <c r="S960" t="s">
        <v>4826</v>
      </c>
      <c r="T960" t="s">
        <v>4826</v>
      </c>
      <c r="U960" t="s">
        <v>14384</v>
      </c>
      <c r="V960" t="s">
        <v>14788</v>
      </c>
      <c r="W960" t="s">
        <v>14791</v>
      </c>
      <c r="X960" t="s">
        <v>15727</v>
      </c>
      <c r="Y960" t="s">
        <v>17811</v>
      </c>
      <c r="Z960" t="s">
        <v>19109</v>
      </c>
      <c r="AA960">
        <v>10000701534</v>
      </c>
      <c r="AB960" t="s">
        <v>8912</v>
      </c>
      <c r="AC960" t="s">
        <v>19352</v>
      </c>
      <c r="AD960" t="s">
        <v>19353</v>
      </c>
      <c r="AE960" t="s">
        <v>20039</v>
      </c>
      <c r="AF960" t="s">
        <v>39</v>
      </c>
      <c r="AG960" t="s">
        <v>39</v>
      </c>
      <c r="AH960" t="s">
        <v>39</v>
      </c>
      <c r="AI960" t="s">
        <v>39</v>
      </c>
      <c r="AJ960" t="s">
        <v>39</v>
      </c>
      <c r="AK960" s="4" t="str">
        <f>IFERROR(VLOOKUP(C960,mapped!$A:$C,3,FALSE)," ")</f>
        <v xml:space="preserve"> </v>
      </c>
      <c r="AL960" s="4" t="str">
        <f>IF(D960="XFMR",IFERROR(VLOOKUP(AK960,AuctionMapping2019SEP_AUTOS!$B:$J,5,FALSE)," "),IFERROR(VLOOKUP(AK960,AuctionMapping2019SEP_LINES!$C:$J,4,FALSE)," "))</f>
        <v xml:space="preserve"> </v>
      </c>
      <c r="AM960" s="4" t="str">
        <f>IF(D960="XFMR",IFERROR(VLOOKUP(AK960,AuctionMapping2019SEP_AUTOS!$B:$J,6,FALSE)," "),IFERROR(VLOOKUP(AK960,AuctionMapping2019SEP_LINES!$C:$J,5,FALSE)," "))</f>
        <v xml:space="preserve"> </v>
      </c>
      <c r="AN960" s="4" t="str">
        <f>IF(D960="XFMR",IFERROR(VLOOKUP(AK960,AuctionMapping2019SEP_AUTOS!$B:$J,7,FALSE)," "),IFERROR(VLOOKUP(AK960,AuctionMapping2019SEP_LINES!$C:$J,6,FALSE)," "))</f>
        <v xml:space="preserve"> </v>
      </c>
      <c r="AO960" s="4" t="str">
        <f>IF(D960="XFMR",IFERROR(VLOOKUP(AK960,AuctionMapping2019SEP_AUTOS!$B:$J,8,FALSE)," "),IFERROR(VLOOKUP(AK960,AuctionMapping2019SEP_LINES!$C:$J,7,FALSE)," "))</f>
        <v xml:space="preserve"> </v>
      </c>
      <c r="AP960" s="4" t="str">
        <f>IF(D960="XFMR",IFERROR(VLOOKUP(AK960,AuctionMapping2019SEP_AUTOS!$B:$J,9,FALSE)," "),IFERROR(VLOOKUP(AK960,AuctionMapping2019SEP_LINES!$C:$J,8,FALSE)," "))</f>
        <v xml:space="preserve"> </v>
      </c>
    </row>
    <row r="961" spans="1:42" hidden="1" x14ac:dyDescent="0.25">
      <c r="A961" t="s">
        <v>998</v>
      </c>
      <c r="B961" t="s">
        <v>2949</v>
      </c>
      <c r="C961" t="s">
        <v>4827</v>
      </c>
      <c r="D961" t="s">
        <v>6110</v>
      </c>
      <c r="E961">
        <v>10002852164</v>
      </c>
      <c r="F961" t="s">
        <v>6933</v>
      </c>
      <c r="G961" t="s">
        <v>8434</v>
      </c>
      <c r="H961">
        <v>10000699495</v>
      </c>
      <c r="I961" t="s">
        <v>8912</v>
      </c>
      <c r="J961" t="s">
        <v>8915</v>
      </c>
      <c r="K961">
        <v>69</v>
      </c>
      <c r="L961" t="s">
        <v>2949</v>
      </c>
      <c r="N961" t="s">
        <v>2949</v>
      </c>
      <c r="O961" t="s">
        <v>10935</v>
      </c>
      <c r="P961" t="s">
        <v>12574</v>
      </c>
      <c r="S961" t="s">
        <v>4827</v>
      </c>
      <c r="T961" t="s">
        <v>4827</v>
      </c>
      <c r="U961" t="s">
        <v>10935</v>
      </c>
      <c r="V961" t="s">
        <v>14788</v>
      </c>
      <c r="W961" t="s">
        <v>14791</v>
      </c>
      <c r="X961" t="s">
        <v>15728</v>
      </c>
      <c r="Y961" t="s">
        <v>17812</v>
      </c>
      <c r="Z961" t="s">
        <v>8435</v>
      </c>
      <c r="AA961">
        <v>10000699597</v>
      </c>
      <c r="AB961" t="s">
        <v>8912</v>
      </c>
      <c r="AC961" t="s">
        <v>19352</v>
      </c>
      <c r="AD961" t="s">
        <v>19354</v>
      </c>
      <c r="AE961" t="s">
        <v>20040</v>
      </c>
      <c r="AF961" t="s">
        <v>39</v>
      </c>
      <c r="AG961" t="s">
        <v>39</v>
      </c>
      <c r="AH961" t="s">
        <v>39</v>
      </c>
      <c r="AI961" t="s">
        <v>39</v>
      </c>
      <c r="AJ961" t="s">
        <v>39</v>
      </c>
      <c r="AK961" s="4" t="str">
        <f>IFERROR(VLOOKUP(C961,mapped!$A:$C,3,FALSE)," ")</f>
        <v xml:space="preserve"> </v>
      </c>
      <c r="AL961" s="4" t="str">
        <f>IF(D961="XFMR",IFERROR(VLOOKUP(AK961,AuctionMapping2019SEP_AUTOS!$B:$J,5,FALSE)," "),IFERROR(VLOOKUP(AK961,AuctionMapping2019SEP_LINES!$C:$J,4,FALSE)," "))</f>
        <v xml:space="preserve"> </v>
      </c>
      <c r="AM961" s="4" t="str">
        <f>IF(D961="XFMR",IFERROR(VLOOKUP(AK961,AuctionMapping2019SEP_AUTOS!$B:$J,6,FALSE)," "),IFERROR(VLOOKUP(AK961,AuctionMapping2019SEP_LINES!$C:$J,5,FALSE)," "))</f>
        <v xml:space="preserve"> </v>
      </c>
      <c r="AN961" s="4" t="str">
        <f>IF(D961="XFMR",IFERROR(VLOOKUP(AK961,AuctionMapping2019SEP_AUTOS!$B:$J,7,FALSE)," "),IFERROR(VLOOKUP(AK961,AuctionMapping2019SEP_LINES!$C:$J,6,FALSE)," "))</f>
        <v xml:space="preserve"> </v>
      </c>
      <c r="AO961" s="4" t="str">
        <f>IF(D961="XFMR",IFERROR(VLOOKUP(AK961,AuctionMapping2019SEP_AUTOS!$B:$J,8,FALSE)," "),IFERROR(VLOOKUP(AK961,AuctionMapping2019SEP_LINES!$C:$J,7,FALSE)," "))</f>
        <v xml:space="preserve"> </v>
      </c>
      <c r="AP961" s="4" t="str">
        <f>IF(D961="XFMR",IFERROR(VLOOKUP(AK961,AuctionMapping2019SEP_AUTOS!$B:$J,9,FALSE)," "),IFERROR(VLOOKUP(AK961,AuctionMapping2019SEP_LINES!$C:$J,8,FALSE)," "))</f>
        <v xml:space="preserve"> </v>
      </c>
    </row>
    <row r="962" spans="1:42" hidden="1" x14ac:dyDescent="0.25">
      <c r="A962" t="s">
        <v>999</v>
      </c>
      <c r="B962" t="s">
        <v>2949</v>
      </c>
      <c r="C962" t="s">
        <v>4828</v>
      </c>
      <c r="D962" t="s">
        <v>6110</v>
      </c>
      <c r="E962">
        <v>10002852163</v>
      </c>
      <c r="F962" t="s">
        <v>6934</v>
      </c>
      <c r="G962" t="s">
        <v>8435</v>
      </c>
      <c r="H962">
        <v>10000699597</v>
      </c>
      <c r="I962" t="s">
        <v>8912</v>
      </c>
      <c r="J962" t="s">
        <v>8915</v>
      </c>
      <c r="K962">
        <v>69</v>
      </c>
      <c r="L962" t="s">
        <v>2949</v>
      </c>
      <c r="N962" t="s">
        <v>2949</v>
      </c>
      <c r="O962" t="s">
        <v>10935</v>
      </c>
      <c r="P962" t="s">
        <v>12574</v>
      </c>
      <c r="S962" t="s">
        <v>4828</v>
      </c>
      <c r="T962" t="s">
        <v>4828</v>
      </c>
      <c r="U962" t="s">
        <v>10935</v>
      </c>
      <c r="V962" t="s">
        <v>14788</v>
      </c>
      <c r="W962" t="s">
        <v>14791</v>
      </c>
      <c r="X962" t="s">
        <v>15729</v>
      </c>
      <c r="Y962" t="s">
        <v>17813</v>
      </c>
      <c r="Z962" t="s">
        <v>19109</v>
      </c>
      <c r="AA962">
        <v>10000701534</v>
      </c>
      <c r="AB962" t="s">
        <v>8912</v>
      </c>
      <c r="AC962" t="s">
        <v>19352</v>
      </c>
      <c r="AD962" t="s">
        <v>19354</v>
      </c>
      <c r="AE962" t="s">
        <v>20041</v>
      </c>
      <c r="AF962" t="s">
        <v>39</v>
      </c>
      <c r="AG962" t="s">
        <v>39</v>
      </c>
      <c r="AH962" t="s">
        <v>39</v>
      </c>
      <c r="AI962" t="s">
        <v>39</v>
      </c>
      <c r="AJ962" t="s">
        <v>39</v>
      </c>
      <c r="AK962" s="4" t="str">
        <f>IFERROR(VLOOKUP(C962,mapped!$A:$C,3,FALSE)," ")</f>
        <v xml:space="preserve"> </v>
      </c>
      <c r="AL962" s="4" t="str">
        <f>IF(D962="XFMR",IFERROR(VLOOKUP(AK962,AuctionMapping2019SEP_AUTOS!$B:$J,5,FALSE)," "),IFERROR(VLOOKUP(AK962,AuctionMapping2019SEP_LINES!$C:$J,4,FALSE)," "))</f>
        <v xml:space="preserve"> </v>
      </c>
      <c r="AM962" s="4" t="str">
        <f>IF(D962="XFMR",IFERROR(VLOOKUP(AK962,AuctionMapping2019SEP_AUTOS!$B:$J,6,FALSE)," "),IFERROR(VLOOKUP(AK962,AuctionMapping2019SEP_LINES!$C:$J,5,FALSE)," "))</f>
        <v xml:space="preserve"> </v>
      </c>
      <c r="AN962" s="4" t="str">
        <f>IF(D962="XFMR",IFERROR(VLOOKUP(AK962,AuctionMapping2019SEP_AUTOS!$B:$J,7,FALSE)," "),IFERROR(VLOOKUP(AK962,AuctionMapping2019SEP_LINES!$C:$J,6,FALSE)," "))</f>
        <v xml:space="preserve"> </v>
      </c>
      <c r="AO962" s="4" t="str">
        <f>IF(D962="XFMR",IFERROR(VLOOKUP(AK962,AuctionMapping2019SEP_AUTOS!$B:$J,8,FALSE)," "),IFERROR(VLOOKUP(AK962,AuctionMapping2019SEP_LINES!$C:$J,7,FALSE)," "))</f>
        <v xml:space="preserve"> </v>
      </c>
      <c r="AP962" s="4" t="str">
        <f>IF(D962="XFMR",IFERROR(VLOOKUP(AK962,AuctionMapping2019SEP_AUTOS!$B:$J,9,FALSE)," "),IFERROR(VLOOKUP(AK962,AuctionMapping2019SEP_LINES!$C:$J,8,FALSE)," "))</f>
        <v xml:space="preserve"> </v>
      </c>
    </row>
    <row r="963" spans="1:42" hidden="1" x14ac:dyDescent="0.25">
      <c r="A963" t="s">
        <v>1000</v>
      </c>
      <c r="B963" t="s">
        <v>2949</v>
      </c>
      <c r="C963" t="s">
        <v>4829</v>
      </c>
      <c r="D963" t="s">
        <v>6110</v>
      </c>
      <c r="E963">
        <v>10002848517</v>
      </c>
      <c r="F963" t="s">
        <v>6935</v>
      </c>
      <c r="G963" t="s">
        <v>8435</v>
      </c>
      <c r="H963">
        <v>10000699597</v>
      </c>
      <c r="I963" t="s">
        <v>8912</v>
      </c>
      <c r="J963" t="s">
        <v>8915</v>
      </c>
      <c r="K963">
        <v>69</v>
      </c>
      <c r="L963" t="s">
        <v>2949</v>
      </c>
      <c r="N963" t="s">
        <v>2949</v>
      </c>
      <c r="O963" t="s">
        <v>10935</v>
      </c>
      <c r="P963" t="s">
        <v>12575</v>
      </c>
      <c r="S963" t="s">
        <v>4829</v>
      </c>
      <c r="T963" t="s">
        <v>4829</v>
      </c>
      <c r="U963" t="s">
        <v>10935</v>
      </c>
      <c r="V963" t="s">
        <v>14788</v>
      </c>
      <c r="W963" t="s">
        <v>14791</v>
      </c>
      <c r="X963" t="s">
        <v>15730</v>
      </c>
      <c r="Y963" t="s">
        <v>17814</v>
      </c>
      <c r="Z963" t="s">
        <v>8331</v>
      </c>
      <c r="AA963">
        <v>10000703068</v>
      </c>
      <c r="AB963" t="s">
        <v>8912</v>
      </c>
      <c r="AC963" t="s">
        <v>19352</v>
      </c>
      <c r="AD963" t="s">
        <v>19354</v>
      </c>
      <c r="AE963" t="s">
        <v>20042</v>
      </c>
      <c r="AF963" t="s">
        <v>39</v>
      </c>
      <c r="AG963" t="s">
        <v>39</v>
      </c>
      <c r="AH963" t="s">
        <v>39</v>
      </c>
      <c r="AI963" t="s">
        <v>39</v>
      </c>
      <c r="AJ963" t="s">
        <v>39</v>
      </c>
      <c r="AK963" s="4" t="str">
        <f>IFERROR(VLOOKUP(C963,mapped!$A:$C,3,FALSE)," ")</f>
        <v xml:space="preserve"> </v>
      </c>
      <c r="AL963" s="4" t="str">
        <f>IF(D963="XFMR",IFERROR(VLOOKUP(AK963,AuctionMapping2019SEP_AUTOS!$B:$J,5,FALSE)," "),IFERROR(VLOOKUP(AK963,AuctionMapping2019SEP_LINES!$C:$J,4,FALSE)," "))</f>
        <v xml:space="preserve"> </v>
      </c>
      <c r="AM963" s="4" t="str">
        <f>IF(D963="XFMR",IFERROR(VLOOKUP(AK963,AuctionMapping2019SEP_AUTOS!$B:$J,6,FALSE)," "),IFERROR(VLOOKUP(AK963,AuctionMapping2019SEP_LINES!$C:$J,5,FALSE)," "))</f>
        <v xml:space="preserve"> </v>
      </c>
      <c r="AN963" s="4" t="str">
        <f>IF(D963="XFMR",IFERROR(VLOOKUP(AK963,AuctionMapping2019SEP_AUTOS!$B:$J,7,FALSE)," "),IFERROR(VLOOKUP(AK963,AuctionMapping2019SEP_LINES!$C:$J,6,FALSE)," "))</f>
        <v xml:space="preserve"> </v>
      </c>
      <c r="AO963" s="4" t="str">
        <f>IF(D963="XFMR",IFERROR(VLOOKUP(AK963,AuctionMapping2019SEP_AUTOS!$B:$J,8,FALSE)," "),IFERROR(VLOOKUP(AK963,AuctionMapping2019SEP_LINES!$C:$J,7,FALSE)," "))</f>
        <v xml:space="preserve"> </v>
      </c>
      <c r="AP963" s="4" t="str">
        <f>IF(D963="XFMR",IFERROR(VLOOKUP(AK963,AuctionMapping2019SEP_AUTOS!$B:$J,9,FALSE)," "),IFERROR(VLOOKUP(AK963,AuctionMapping2019SEP_LINES!$C:$J,8,FALSE)," "))</f>
        <v xml:space="preserve"> </v>
      </c>
    </row>
    <row r="964" spans="1:42" x14ac:dyDescent="0.25">
      <c r="A964" t="s">
        <v>1001</v>
      </c>
      <c r="B964" t="s">
        <v>2950</v>
      </c>
      <c r="C964" t="s">
        <v>4830</v>
      </c>
      <c r="D964" t="s">
        <v>6110</v>
      </c>
      <c r="E964">
        <v>10002902020</v>
      </c>
      <c r="F964" t="s">
        <v>6936</v>
      </c>
      <c r="G964" t="s">
        <v>8436</v>
      </c>
      <c r="H964">
        <v>10000757067</v>
      </c>
      <c r="I964" t="s">
        <v>8911</v>
      </c>
      <c r="J964" t="s">
        <v>8915</v>
      </c>
      <c r="K964">
        <v>138</v>
      </c>
      <c r="L964" t="s">
        <v>2950</v>
      </c>
      <c r="N964" t="s">
        <v>2950</v>
      </c>
      <c r="O964" t="s">
        <v>10936</v>
      </c>
      <c r="P964" t="s">
        <v>12576</v>
      </c>
      <c r="S964" t="s">
        <v>4830</v>
      </c>
      <c r="T964" t="s">
        <v>4830</v>
      </c>
      <c r="U964" t="s">
        <v>14385</v>
      </c>
      <c r="V964" t="s">
        <v>14788</v>
      </c>
      <c r="W964" t="s">
        <v>14790</v>
      </c>
      <c r="X964" t="s">
        <v>15731</v>
      </c>
      <c r="Y964" t="s">
        <v>16959</v>
      </c>
      <c r="Z964" t="s">
        <v>7878</v>
      </c>
      <c r="AA964">
        <v>10000701533</v>
      </c>
      <c r="AB964" t="s">
        <v>8911</v>
      </c>
      <c r="AC964" t="s">
        <v>19351</v>
      </c>
      <c r="AD964" t="s">
        <v>19351</v>
      </c>
      <c r="AE964" t="s">
        <v>16959</v>
      </c>
      <c r="AF964" t="s">
        <v>20829</v>
      </c>
      <c r="AG964" t="s">
        <v>21370</v>
      </c>
      <c r="AH964" t="s">
        <v>21371</v>
      </c>
      <c r="AI964" t="s">
        <v>21370</v>
      </c>
      <c r="AJ964" t="s">
        <v>21370</v>
      </c>
      <c r="AK964" s="4" t="str">
        <f>IFERROR(VLOOKUP(C964,mapped!$A:$C,3,FALSE)," ")</f>
        <v>217T160_1</v>
      </c>
      <c r="AL964" s="4">
        <f>IF(D964="XFMR",IFERROR(VLOOKUP(AK964,AuctionMapping2019SEP_AUTOS!$B:$J,5,FALSE)," "),IFERROR(VLOOKUP(AK964,AuctionMapping2019SEP_LINES!$C:$J,4,FALSE)," "))</f>
        <v>7356</v>
      </c>
      <c r="AM964" s="4" t="str">
        <f>IF(D964="XFMR",IFERROR(VLOOKUP(AK964,AuctionMapping2019SEP_AUTOS!$B:$J,6,FALSE)," "),IFERROR(VLOOKUP(AK964,AuctionMapping2019SEP_LINES!$C:$J,5,FALSE)," "))</f>
        <v>L_MARSFO8_1Y</v>
      </c>
      <c r="AN964" s="4">
        <f>IF(D964="XFMR",IFERROR(VLOOKUP(AK964,AuctionMapping2019SEP_AUTOS!$B:$J,7,FALSE)," "),IFERROR(VLOOKUP(AK964,AuctionMapping2019SEP_LINES!$C:$J,6,FALSE)," "))</f>
        <v>78207</v>
      </c>
      <c r="AO964" s="4" t="str">
        <f>IF(D964="XFMR",IFERROR(VLOOKUP(AK964,AuctionMapping2019SEP_AUTOS!$B:$J,8,FALSE)," "),IFERROR(VLOOKUP(AK964,AuctionMapping2019SEP_LINES!$C:$J,7,FALSE)," "))</f>
        <v>L_HIDDVA8_1Y</v>
      </c>
      <c r="AP964" s="4" t="str">
        <f>IF(D964="XFMR",IFERROR(VLOOKUP(AK964,AuctionMapping2019SEP_AUTOS!$B:$J,9,FALSE)," "),IFERROR(VLOOKUP(AK964,AuctionMapping2019SEP_LINES!$C:$J,8,FALSE)," "))</f>
        <v>2</v>
      </c>
    </row>
    <row r="965" spans="1:42" x14ac:dyDescent="0.25">
      <c r="A965" t="s">
        <v>1002</v>
      </c>
      <c r="B965" t="s">
        <v>2951</v>
      </c>
      <c r="C965" t="s">
        <v>4831</v>
      </c>
      <c r="D965" t="s">
        <v>6110</v>
      </c>
      <c r="E965">
        <v>10000807539</v>
      </c>
      <c r="F965" t="s">
        <v>6937</v>
      </c>
      <c r="G965" t="s">
        <v>8437</v>
      </c>
      <c r="H965">
        <v>10000699592</v>
      </c>
      <c r="I965" t="s">
        <v>8912</v>
      </c>
      <c r="J965" t="s">
        <v>8915</v>
      </c>
      <c r="K965">
        <v>69</v>
      </c>
      <c r="L965" t="s">
        <v>2951</v>
      </c>
      <c r="N965" t="s">
        <v>9541</v>
      </c>
      <c r="O965" t="s">
        <v>10937</v>
      </c>
      <c r="P965" t="s">
        <v>12577</v>
      </c>
      <c r="S965" t="s">
        <v>4831</v>
      </c>
      <c r="T965" t="s">
        <v>4831</v>
      </c>
      <c r="U965" t="s">
        <v>14386</v>
      </c>
      <c r="V965" t="s">
        <v>14788</v>
      </c>
      <c r="W965" t="s">
        <v>14790</v>
      </c>
      <c r="X965" t="s">
        <v>15732</v>
      </c>
      <c r="Y965" t="s">
        <v>17815</v>
      </c>
      <c r="Z965" t="s">
        <v>8596</v>
      </c>
      <c r="AA965">
        <v>10000700218</v>
      </c>
      <c r="AB965" t="s">
        <v>8912</v>
      </c>
      <c r="AC965" t="s">
        <v>19351</v>
      </c>
      <c r="AD965" t="s">
        <v>19355</v>
      </c>
      <c r="AE965" t="s">
        <v>20043</v>
      </c>
      <c r="AF965" t="s">
        <v>21070</v>
      </c>
      <c r="AG965" t="s">
        <v>21371</v>
      </c>
      <c r="AH965" t="s">
        <v>21378</v>
      </c>
      <c r="AI965" t="s">
        <v>21371</v>
      </c>
      <c r="AJ965" t="s">
        <v>21371</v>
      </c>
      <c r="AK965" s="4" t="str">
        <f>IFERROR(VLOOKUP(C965,mapped!$A:$C,3,FALSE)," ")</f>
        <v>ARROTT_CRIS1_1</v>
      </c>
      <c r="AL965" s="4">
        <f>IF(D965="XFMR",IFERROR(VLOOKUP(AK965,AuctionMapping2019SEP_AUTOS!$B:$J,5,FALSE)," "),IFERROR(VLOOKUP(AK965,AuctionMapping2019SEP_LINES!$C:$J,4,FALSE)," "))</f>
        <v>6495</v>
      </c>
      <c r="AM965" s="4" t="str">
        <f>IF(D965="XFMR",IFERROR(VLOOKUP(AK965,AuctionMapping2019SEP_AUTOS!$B:$J,6,FALSE)," "),IFERROR(VLOOKUP(AK965,AuctionMapping2019SEP_LINES!$C:$J,5,FALSE)," "))</f>
        <v>CRIS2A</v>
      </c>
      <c r="AN965" s="4">
        <f>IF(D965="XFMR",IFERROR(VLOOKUP(AK965,AuctionMapping2019SEP_AUTOS!$B:$J,7,FALSE)," "),IFERROR(VLOOKUP(AK965,AuctionMapping2019SEP_LINES!$C:$J,6,FALSE)," "))</f>
        <v>6496</v>
      </c>
      <c r="AO965" s="4" t="str">
        <f>IF(D965="XFMR",IFERROR(VLOOKUP(AK965,AuctionMapping2019SEP_AUTOS!$B:$J,8,FALSE)," "),IFERROR(VLOOKUP(AK965,AuctionMapping2019SEP_LINES!$C:$J,7,FALSE)," "))</f>
        <v>ARROTT2A</v>
      </c>
      <c r="AP965" s="4" t="str">
        <f>IF(D965="XFMR",IFERROR(VLOOKUP(AK965,AuctionMapping2019SEP_AUTOS!$B:$J,9,FALSE)," "),IFERROR(VLOOKUP(AK965,AuctionMapping2019SEP_LINES!$C:$J,8,FALSE)," "))</f>
        <v>1</v>
      </c>
    </row>
    <row r="966" spans="1:42" hidden="1" x14ac:dyDescent="0.25">
      <c r="A966" t="s">
        <v>1003</v>
      </c>
      <c r="B966" t="s">
        <v>2952</v>
      </c>
      <c r="C966" t="s">
        <v>4832</v>
      </c>
      <c r="D966" t="s">
        <v>6110</v>
      </c>
      <c r="E966">
        <v>10002870984</v>
      </c>
      <c r="F966" t="s">
        <v>6938</v>
      </c>
      <c r="G966" t="s">
        <v>8382</v>
      </c>
      <c r="H966">
        <v>10000699615</v>
      </c>
      <c r="I966" t="s">
        <v>8912</v>
      </c>
      <c r="J966" t="s">
        <v>8915</v>
      </c>
      <c r="K966">
        <v>69</v>
      </c>
      <c r="L966" t="s">
        <v>2952</v>
      </c>
      <c r="N966" t="s">
        <v>9483</v>
      </c>
      <c r="O966" t="s">
        <v>10938</v>
      </c>
      <c r="P966" t="s">
        <v>12578</v>
      </c>
      <c r="S966" t="s">
        <v>4832</v>
      </c>
      <c r="T966" t="s">
        <v>4832</v>
      </c>
      <c r="U966" t="s">
        <v>10938</v>
      </c>
      <c r="V966" t="s">
        <v>14788</v>
      </c>
      <c r="W966" t="s">
        <v>14791</v>
      </c>
      <c r="X966" t="s">
        <v>15733</v>
      </c>
      <c r="Y966" t="s">
        <v>17816</v>
      </c>
      <c r="Z966" t="s">
        <v>8361</v>
      </c>
      <c r="AA966">
        <v>10002870970</v>
      </c>
      <c r="AB966" t="s">
        <v>8912</v>
      </c>
      <c r="AC966" t="s">
        <v>19352</v>
      </c>
      <c r="AD966" t="s">
        <v>19353</v>
      </c>
      <c r="AE966" t="s">
        <v>20044</v>
      </c>
      <c r="AF966" t="s">
        <v>39</v>
      </c>
      <c r="AG966" t="s">
        <v>39</v>
      </c>
      <c r="AH966" t="s">
        <v>39</v>
      </c>
      <c r="AI966" t="s">
        <v>39</v>
      </c>
      <c r="AJ966" t="s">
        <v>39</v>
      </c>
      <c r="AK966" s="4" t="str">
        <f>IFERROR(VLOOKUP(C966,mapped!$A:$C,3,FALSE)," ")</f>
        <v xml:space="preserve"> </v>
      </c>
      <c r="AL966" s="4" t="str">
        <f>IF(D966="XFMR",IFERROR(VLOOKUP(AK966,AuctionMapping2019SEP_AUTOS!$B:$J,5,FALSE)," "),IFERROR(VLOOKUP(AK966,AuctionMapping2019SEP_LINES!$C:$J,4,FALSE)," "))</f>
        <v xml:space="preserve"> </v>
      </c>
      <c r="AM966" s="4" t="str">
        <f>IF(D966="XFMR",IFERROR(VLOOKUP(AK966,AuctionMapping2019SEP_AUTOS!$B:$J,6,FALSE)," "),IFERROR(VLOOKUP(AK966,AuctionMapping2019SEP_LINES!$C:$J,5,FALSE)," "))</f>
        <v xml:space="preserve"> </v>
      </c>
      <c r="AN966" s="4" t="str">
        <f>IF(D966="XFMR",IFERROR(VLOOKUP(AK966,AuctionMapping2019SEP_AUTOS!$B:$J,7,FALSE)," "),IFERROR(VLOOKUP(AK966,AuctionMapping2019SEP_LINES!$C:$J,6,FALSE)," "))</f>
        <v xml:space="preserve"> </v>
      </c>
      <c r="AO966" s="4" t="str">
        <f>IF(D966="XFMR",IFERROR(VLOOKUP(AK966,AuctionMapping2019SEP_AUTOS!$B:$J,8,FALSE)," "),IFERROR(VLOOKUP(AK966,AuctionMapping2019SEP_LINES!$C:$J,7,FALSE)," "))</f>
        <v xml:space="preserve"> </v>
      </c>
      <c r="AP966" s="4" t="str">
        <f>IF(D966="XFMR",IFERROR(VLOOKUP(AK966,AuctionMapping2019SEP_AUTOS!$B:$J,9,FALSE)," "),IFERROR(VLOOKUP(AK966,AuctionMapping2019SEP_LINES!$C:$J,8,FALSE)," "))</f>
        <v xml:space="preserve"> </v>
      </c>
    </row>
    <row r="967" spans="1:42" hidden="1" x14ac:dyDescent="0.25">
      <c r="A967" t="s">
        <v>1004</v>
      </c>
      <c r="B967" t="s">
        <v>2953</v>
      </c>
      <c r="C967" t="s">
        <v>4833</v>
      </c>
      <c r="D967" t="s">
        <v>6111</v>
      </c>
      <c r="E967">
        <v>10001822854</v>
      </c>
      <c r="F967" t="s">
        <v>6939</v>
      </c>
      <c r="G967" t="s">
        <v>6939</v>
      </c>
      <c r="H967">
        <v>10000703253</v>
      </c>
      <c r="I967" t="s">
        <v>8911</v>
      </c>
      <c r="J967" t="s">
        <v>8915</v>
      </c>
      <c r="K967">
        <v>345</v>
      </c>
      <c r="L967" t="s">
        <v>2953</v>
      </c>
      <c r="N967" t="s">
        <v>9542</v>
      </c>
      <c r="O967" t="s">
        <v>10939</v>
      </c>
      <c r="P967" t="s">
        <v>12579</v>
      </c>
      <c r="S967" t="s">
        <v>4833</v>
      </c>
      <c r="T967" t="s">
        <v>4833</v>
      </c>
      <c r="U967" t="s">
        <v>14387</v>
      </c>
      <c r="V967" t="s">
        <v>14788</v>
      </c>
      <c r="W967" t="s">
        <v>14790</v>
      </c>
      <c r="X967" t="s">
        <v>15734</v>
      </c>
      <c r="Y967" t="s">
        <v>17817</v>
      </c>
      <c r="AC967" t="s">
        <v>19351</v>
      </c>
      <c r="AD967" t="s">
        <v>19351</v>
      </c>
      <c r="AE967" t="s">
        <v>17817</v>
      </c>
      <c r="AF967" t="s">
        <v>39</v>
      </c>
      <c r="AG967" t="s">
        <v>39</v>
      </c>
      <c r="AH967" t="s">
        <v>39</v>
      </c>
      <c r="AI967" t="s">
        <v>39</v>
      </c>
      <c r="AJ967" t="s">
        <v>39</v>
      </c>
      <c r="AK967" s="4" t="str">
        <f>IFERROR(VLOOKUP(C967,mapped!$A:$C,3,FALSE)," ")</f>
        <v xml:space="preserve"> </v>
      </c>
      <c r="AL967" s="4" t="str">
        <f>IF(D967="XFMR",IFERROR(VLOOKUP(AK967,AuctionMapping2019SEP_AUTOS!$B:$J,5,FALSE)," "),IFERROR(VLOOKUP(AK967,AuctionMapping2019SEP_LINES!$C:$J,4,FALSE)," "))</f>
        <v xml:space="preserve"> </v>
      </c>
      <c r="AM967" s="4" t="str">
        <f>IF(D967="XFMR",IFERROR(VLOOKUP(AK967,AuctionMapping2019SEP_AUTOS!$B:$J,6,FALSE)," "),IFERROR(VLOOKUP(AK967,AuctionMapping2019SEP_LINES!$C:$J,5,FALSE)," "))</f>
        <v xml:space="preserve"> </v>
      </c>
      <c r="AN967" s="4" t="str">
        <f>IF(D967="XFMR",IFERROR(VLOOKUP(AK967,AuctionMapping2019SEP_AUTOS!$B:$J,7,FALSE)," "),IFERROR(VLOOKUP(AK967,AuctionMapping2019SEP_LINES!$C:$J,6,FALSE)," "))</f>
        <v xml:space="preserve"> </v>
      </c>
      <c r="AO967" s="4" t="str">
        <f>IF(D967="XFMR",IFERROR(VLOOKUP(AK967,AuctionMapping2019SEP_AUTOS!$B:$J,8,FALSE)," "),IFERROR(VLOOKUP(AK967,AuctionMapping2019SEP_LINES!$C:$J,7,FALSE)," "))</f>
        <v xml:space="preserve"> </v>
      </c>
      <c r="AP967" s="4" t="str">
        <f>IF(D967="XFMR",IFERROR(VLOOKUP(AK967,AuctionMapping2019SEP_AUTOS!$B:$J,9,FALSE)," "),IFERROR(VLOOKUP(AK967,AuctionMapping2019SEP_LINES!$C:$J,8,FALSE)," "))</f>
        <v xml:space="preserve"> </v>
      </c>
    </row>
    <row r="968" spans="1:42" hidden="1" x14ac:dyDescent="0.25">
      <c r="A968" t="s">
        <v>1005</v>
      </c>
      <c r="B968" t="s">
        <v>2954</v>
      </c>
      <c r="C968" t="s">
        <v>4834</v>
      </c>
      <c r="D968" t="s">
        <v>6111</v>
      </c>
      <c r="E968">
        <v>10001782609</v>
      </c>
      <c r="F968" t="s">
        <v>6940</v>
      </c>
      <c r="G968" t="s">
        <v>8208</v>
      </c>
      <c r="H968">
        <v>10000702811</v>
      </c>
      <c r="I968" t="s">
        <v>8911</v>
      </c>
      <c r="J968" t="s">
        <v>8915</v>
      </c>
      <c r="K968">
        <v>138</v>
      </c>
      <c r="L968" t="s">
        <v>2954</v>
      </c>
      <c r="N968" t="s">
        <v>9543</v>
      </c>
      <c r="O968" t="s">
        <v>10940</v>
      </c>
      <c r="P968" t="s">
        <v>12580</v>
      </c>
      <c r="S968" t="s">
        <v>4834</v>
      </c>
      <c r="T968" t="s">
        <v>4834</v>
      </c>
      <c r="U968" t="s">
        <v>14388</v>
      </c>
      <c r="V968" t="s">
        <v>14788</v>
      </c>
      <c r="W968" t="s">
        <v>14790</v>
      </c>
      <c r="X968" t="s">
        <v>15735</v>
      </c>
      <c r="Y968" t="s">
        <v>17180</v>
      </c>
      <c r="AC968" t="s">
        <v>19351</v>
      </c>
      <c r="AD968" t="s">
        <v>19351</v>
      </c>
      <c r="AE968" t="s">
        <v>17180</v>
      </c>
      <c r="AF968" t="s">
        <v>39</v>
      </c>
      <c r="AG968" t="s">
        <v>39</v>
      </c>
      <c r="AH968" t="s">
        <v>39</v>
      </c>
      <c r="AI968" t="s">
        <v>39</v>
      </c>
      <c r="AJ968" t="s">
        <v>39</v>
      </c>
      <c r="AK968" s="4" t="str">
        <f>IFERROR(VLOOKUP(C968,mapped!$A:$C,3,FALSE)," ")</f>
        <v xml:space="preserve"> </v>
      </c>
      <c r="AL968" s="4" t="str">
        <f>IF(D968="XFMR",IFERROR(VLOOKUP(AK968,AuctionMapping2019SEP_AUTOS!$B:$J,5,FALSE)," "),IFERROR(VLOOKUP(AK968,AuctionMapping2019SEP_LINES!$C:$J,4,FALSE)," "))</f>
        <v xml:space="preserve"> </v>
      </c>
      <c r="AM968" s="4" t="str">
        <f>IF(D968="XFMR",IFERROR(VLOOKUP(AK968,AuctionMapping2019SEP_AUTOS!$B:$J,6,FALSE)," "),IFERROR(VLOOKUP(AK968,AuctionMapping2019SEP_LINES!$C:$J,5,FALSE)," "))</f>
        <v xml:space="preserve"> </v>
      </c>
      <c r="AN968" s="4" t="str">
        <f>IF(D968="XFMR",IFERROR(VLOOKUP(AK968,AuctionMapping2019SEP_AUTOS!$B:$J,7,FALSE)," "),IFERROR(VLOOKUP(AK968,AuctionMapping2019SEP_LINES!$C:$J,6,FALSE)," "))</f>
        <v xml:space="preserve"> </v>
      </c>
      <c r="AO968" s="4" t="str">
        <f>IF(D968="XFMR",IFERROR(VLOOKUP(AK968,AuctionMapping2019SEP_AUTOS!$B:$J,8,FALSE)," "),IFERROR(VLOOKUP(AK968,AuctionMapping2019SEP_LINES!$C:$J,7,FALSE)," "))</f>
        <v xml:space="preserve"> </v>
      </c>
      <c r="AP968" s="4" t="str">
        <f>IF(D968="XFMR",IFERROR(VLOOKUP(AK968,AuctionMapping2019SEP_AUTOS!$B:$J,9,FALSE)," "),IFERROR(VLOOKUP(AK968,AuctionMapping2019SEP_LINES!$C:$J,8,FALSE)," "))</f>
        <v xml:space="preserve"> </v>
      </c>
    </row>
    <row r="969" spans="1:42" x14ac:dyDescent="0.25">
      <c r="A969" t="s">
        <v>1006</v>
      </c>
      <c r="B969" t="s">
        <v>2955</v>
      </c>
      <c r="C969" t="s">
        <v>4835</v>
      </c>
      <c r="D969" t="s">
        <v>6110</v>
      </c>
      <c r="E969">
        <v>10001845813</v>
      </c>
      <c r="F969" t="s">
        <v>6941</v>
      </c>
      <c r="G969" t="s">
        <v>8438</v>
      </c>
      <c r="H969">
        <v>10000699935</v>
      </c>
      <c r="I969" t="s">
        <v>8912</v>
      </c>
      <c r="J969" t="s">
        <v>8915</v>
      </c>
      <c r="K969">
        <v>138</v>
      </c>
      <c r="L969" t="s">
        <v>2955</v>
      </c>
      <c r="N969" t="s">
        <v>9544</v>
      </c>
      <c r="O969" t="s">
        <v>10941</v>
      </c>
      <c r="P969" t="s">
        <v>12581</v>
      </c>
      <c r="S969" t="s">
        <v>4835</v>
      </c>
      <c r="T969" t="s">
        <v>4835</v>
      </c>
      <c r="U969" t="s">
        <v>10941</v>
      </c>
      <c r="V969" t="s">
        <v>14788</v>
      </c>
      <c r="W969" t="s">
        <v>14791</v>
      </c>
      <c r="X969" t="s">
        <v>15736</v>
      </c>
      <c r="Y969" t="s">
        <v>17818</v>
      </c>
      <c r="Z969" t="s">
        <v>8026</v>
      </c>
      <c r="AA969">
        <v>10000701976</v>
      </c>
      <c r="AB969" t="s">
        <v>8912</v>
      </c>
      <c r="AC969" t="s">
        <v>19352</v>
      </c>
      <c r="AD969" t="s">
        <v>19354</v>
      </c>
      <c r="AE969" t="s">
        <v>20045</v>
      </c>
      <c r="AF969" t="s">
        <v>21071</v>
      </c>
      <c r="AG969" t="s">
        <v>21419</v>
      </c>
      <c r="AH969" t="s">
        <v>21467</v>
      </c>
      <c r="AI969" t="s">
        <v>21419</v>
      </c>
      <c r="AJ969" t="s">
        <v>21419</v>
      </c>
      <c r="AK969" s="4" t="str">
        <f>IFERROR(VLOOKUP(C969,mapped!$A:$C,3,FALSE)," ")</f>
        <v>CALCRK_PAINTC1_1</v>
      </c>
      <c r="AL969" s="4">
        <f>IF(D969="XFMR",IFERROR(VLOOKUP(AK969,AuctionMapping2019SEP_AUTOS!$B:$J,5,FALSE)," "),IFERROR(VLOOKUP(AK969,AuctionMapping2019SEP_LINES!$C:$J,4,FALSE)," "))</f>
        <v>6161</v>
      </c>
      <c r="AM969" s="4" t="str">
        <f>IF(D969="XFMR",IFERROR(VLOOKUP(AK969,AuctionMapping2019SEP_AUTOS!$B:$J,6,FALSE)," "),IFERROR(VLOOKUP(AK969,AuctionMapping2019SEP_LINES!$C:$J,5,FALSE)," "))</f>
        <v>PAINTCRE4A</v>
      </c>
      <c r="AN969" s="4">
        <f>IF(D969="XFMR",IFERROR(VLOOKUP(AK969,AuctionMapping2019SEP_AUTOS!$B:$J,7,FALSE)," "),IFERROR(VLOOKUP(AK969,AuctionMapping2019SEP_LINES!$C:$J,6,FALSE)," "))</f>
        <v>6165</v>
      </c>
      <c r="AO969" s="4" t="str">
        <f>IF(D969="XFMR",IFERROR(VLOOKUP(AK969,AuctionMapping2019SEP_AUTOS!$B:$J,8,FALSE)," "),IFERROR(VLOOKUP(AK969,AuctionMapping2019SEP_LINES!$C:$J,7,FALSE)," "))</f>
        <v>CALCRKTP4A</v>
      </c>
      <c r="AP969" s="4" t="str">
        <f>IF(D969="XFMR",IFERROR(VLOOKUP(AK969,AuctionMapping2019SEP_AUTOS!$B:$J,9,FALSE)," "),IFERROR(VLOOKUP(AK969,AuctionMapping2019SEP_LINES!$C:$J,8,FALSE)," "))</f>
        <v>1</v>
      </c>
    </row>
    <row r="970" spans="1:42" hidden="1" x14ac:dyDescent="0.25">
      <c r="A970" t="s">
        <v>1007</v>
      </c>
      <c r="B970" t="s">
        <v>2956</v>
      </c>
      <c r="C970" t="s">
        <v>4836</v>
      </c>
      <c r="D970" t="s">
        <v>6110</v>
      </c>
      <c r="E970">
        <v>10002844328</v>
      </c>
      <c r="F970" t="s">
        <v>6942</v>
      </c>
      <c r="G970" t="s">
        <v>8427</v>
      </c>
      <c r="H970">
        <v>10002844309</v>
      </c>
      <c r="I970" t="s">
        <v>8913</v>
      </c>
      <c r="J970" t="s">
        <v>8915</v>
      </c>
      <c r="K970">
        <v>138</v>
      </c>
      <c r="L970" t="s">
        <v>2956</v>
      </c>
      <c r="N970" t="s">
        <v>9545</v>
      </c>
      <c r="O970" t="s">
        <v>10942</v>
      </c>
      <c r="P970" t="s">
        <v>12582</v>
      </c>
      <c r="S970" t="s">
        <v>4836</v>
      </c>
      <c r="T970" t="s">
        <v>4836</v>
      </c>
      <c r="U970" t="s">
        <v>14389</v>
      </c>
      <c r="V970" t="s">
        <v>14788</v>
      </c>
      <c r="W970" t="s">
        <v>14791</v>
      </c>
      <c r="X970" t="s">
        <v>15737</v>
      </c>
      <c r="Y970" t="s">
        <v>17819</v>
      </c>
      <c r="Z970" t="s">
        <v>8248</v>
      </c>
      <c r="AA970">
        <v>10000701463</v>
      </c>
      <c r="AB970" t="s">
        <v>8913</v>
      </c>
      <c r="AC970" t="s">
        <v>19352</v>
      </c>
      <c r="AD970" t="s">
        <v>19353</v>
      </c>
      <c r="AE970" t="s">
        <v>20046</v>
      </c>
      <c r="AF970" t="s">
        <v>39</v>
      </c>
      <c r="AG970" t="s">
        <v>39</v>
      </c>
      <c r="AH970" t="s">
        <v>39</v>
      </c>
      <c r="AI970" t="s">
        <v>39</v>
      </c>
      <c r="AJ970" t="s">
        <v>39</v>
      </c>
      <c r="AK970" s="4" t="str">
        <f>IFERROR(VLOOKUP(C970,mapped!$A:$C,3,FALSE)," ")</f>
        <v xml:space="preserve"> </v>
      </c>
      <c r="AL970" s="4" t="str">
        <f>IF(D970="XFMR",IFERROR(VLOOKUP(AK970,AuctionMapping2019SEP_AUTOS!$B:$J,5,FALSE)," "),IFERROR(VLOOKUP(AK970,AuctionMapping2019SEP_LINES!$C:$J,4,FALSE)," "))</f>
        <v xml:space="preserve"> </v>
      </c>
      <c r="AM970" s="4" t="str">
        <f>IF(D970="XFMR",IFERROR(VLOOKUP(AK970,AuctionMapping2019SEP_AUTOS!$B:$J,6,FALSE)," "),IFERROR(VLOOKUP(AK970,AuctionMapping2019SEP_LINES!$C:$J,5,FALSE)," "))</f>
        <v xml:space="preserve"> </v>
      </c>
      <c r="AN970" s="4" t="str">
        <f>IF(D970="XFMR",IFERROR(VLOOKUP(AK970,AuctionMapping2019SEP_AUTOS!$B:$J,7,FALSE)," "),IFERROR(VLOOKUP(AK970,AuctionMapping2019SEP_LINES!$C:$J,6,FALSE)," "))</f>
        <v xml:space="preserve"> </v>
      </c>
      <c r="AO970" s="4" t="str">
        <f>IF(D970="XFMR",IFERROR(VLOOKUP(AK970,AuctionMapping2019SEP_AUTOS!$B:$J,8,FALSE)," "),IFERROR(VLOOKUP(AK970,AuctionMapping2019SEP_LINES!$C:$J,7,FALSE)," "))</f>
        <v xml:space="preserve"> </v>
      </c>
      <c r="AP970" s="4" t="str">
        <f>IF(D970="XFMR",IFERROR(VLOOKUP(AK970,AuctionMapping2019SEP_AUTOS!$B:$J,9,FALSE)," "),IFERROR(VLOOKUP(AK970,AuctionMapping2019SEP_LINES!$C:$J,8,FALSE)," "))</f>
        <v xml:space="preserve"> </v>
      </c>
    </row>
    <row r="971" spans="1:42" x14ac:dyDescent="0.25">
      <c r="A971" t="s">
        <v>1008</v>
      </c>
      <c r="B971" t="s">
        <v>2957</v>
      </c>
      <c r="C971" t="s">
        <v>4837</v>
      </c>
      <c r="D971" t="s">
        <v>6110</v>
      </c>
      <c r="E971">
        <v>10000744519</v>
      </c>
      <c r="F971" t="s">
        <v>6943</v>
      </c>
      <c r="G971" t="s">
        <v>8134</v>
      </c>
      <c r="H971">
        <v>10000700001</v>
      </c>
      <c r="I971" t="s">
        <v>8912</v>
      </c>
      <c r="J971" t="s">
        <v>8915</v>
      </c>
      <c r="K971">
        <v>138</v>
      </c>
      <c r="L971" t="s">
        <v>2957</v>
      </c>
      <c r="N971" t="s">
        <v>9546</v>
      </c>
      <c r="O971" t="s">
        <v>10943</v>
      </c>
      <c r="P971" t="s">
        <v>12583</v>
      </c>
      <c r="S971" t="s">
        <v>13841</v>
      </c>
      <c r="T971" t="s">
        <v>13841</v>
      </c>
      <c r="U971" t="s">
        <v>10943</v>
      </c>
      <c r="V971" t="s">
        <v>14788</v>
      </c>
      <c r="W971" t="s">
        <v>14791</v>
      </c>
      <c r="X971" t="s">
        <v>15738</v>
      </c>
      <c r="Y971" t="s">
        <v>17820</v>
      </c>
      <c r="Z971" t="s">
        <v>8852</v>
      </c>
      <c r="AA971">
        <v>10000701897</v>
      </c>
      <c r="AB971" t="s">
        <v>8912</v>
      </c>
      <c r="AC971" t="s">
        <v>19352</v>
      </c>
      <c r="AD971" t="s">
        <v>19353</v>
      </c>
      <c r="AE971" t="s">
        <v>20047</v>
      </c>
      <c r="AF971" t="s">
        <v>21037</v>
      </c>
      <c r="AG971" t="s">
        <v>21374</v>
      </c>
      <c r="AH971" t="s">
        <v>21393</v>
      </c>
      <c r="AI971" t="s">
        <v>21374</v>
      </c>
      <c r="AJ971" t="s">
        <v>21374</v>
      </c>
      <c r="AK971" s="4" t="str">
        <f>IFERROR(VLOOKUP(C971,mapped!$A:$C,3,FALSE)," ")</f>
        <v>CEDRHI_OAKC1_1</v>
      </c>
      <c r="AL971" s="4">
        <f>IF(D971="XFMR",IFERROR(VLOOKUP(AK971,AuctionMapping2019SEP_AUTOS!$B:$J,5,FALSE)," "),IFERROR(VLOOKUP(AK971,AuctionMapping2019SEP_LINES!$C:$J,4,FALSE)," "))</f>
        <v>6335</v>
      </c>
      <c r="AM971" s="4" t="str">
        <f>IF(D971="XFMR",IFERROR(VLOOKUP(AK971,AuctionMapping2019SEP_AUTOS!$B:$J,6,FALSE)," "),IFERROR(VLOOKUP(AK971,AuctionMapping2019SEP_LINES!$C:$J,5,FALSE)," "))</f>
        <v>OAKC4A</v>
      </c>
      <c r="AN971" s="4">
        <f>IF(D971="XFMR",IFERROR(VLOOKUP(AK971,AuctionMapping2019SEP_AUTOS!$B:$J,7,FALSE)," "),IFERROR(VLOOKUP(AK971,AuctionMapping2019SEP_LINES!$C:$J,6,FALSE)," "))</f>
        <v>6425</v>
      </c>
      <c r="AO971" s="4" t="str">
        <f>IF(D971="XFMR",IFERROR(VLOOKUP(AK971,AuctionMapping2019SEP_AUTOS!$B:$J,8,FALSE)," "),IFERROR(VLOOKUP(AK971,AuctionMapping2019SEP_LINES!$C:$J,7,FALSE)," "))</f>
        <v>CEDRHILL4A</v>
      </c>
      <c r="AP971" s="4" t="str">
        <f>IF(D971="XFMR",IFERROR(VLOOKUP(AK971,AuctionMapping2019SEP_AUTOS!$B:$J,9,FALSE)," "),IFERROR(VLOOKUP(AK971,AuctionMapping2019SEP_LINES!$C:$J,8,FALSE)," "))</f>
        <v>1</v>
      </c>
    </row>
    <row r="972" spans="1:42" x14ac:dyDescent="0.25">
      <c r="A972" t="s">
        <v>1009</v>
      </c>
      <c r="B972" t="s">
        <v>2958</v>
      </c>
      <c r="C972" t="s">
        <v>4838</v>
      </c>
      <c r="D972" t="s">
        <v>6110</v>
      </c>
      <c r="E972">
        <v>10002181928</v>
      </c>
      <c r="F972" t="s">
        <v>6944</v>
      </c>
      <c r="G972" t="s">
        <v>8439</v>
      </c>
      <c r="H972">
        <v>10000699988</v>
      </c>
      <c r="I972" t="s">
        <v>8912</v>
      </c>
      <c r="J972" t="s">
        <v>8915</v>
      </c>
      <c r="K972">
        <v>69</v>
      </c>
      <c r="L972" t="s">
        <v>2958</v>
      </c>
      <c r="N972" t="s">
        <v>9547</v>
      </c>
      <c r="O972" t="s">
        <v>10944</v>
      </c>
      <c r="P972" t="s">
        <v>12584</v>
      </c>
      <c r="S972" t="s">
        <v>4838</v>
      </c>
      <c r="T972" t="s">
        <v>4838</v>
      </c>
      <c r="U972" t="s">
        <v>10944</v>
      </c>
      <c r="V972" t="s">
        <v>14788</v>
      </c>
      <c r="W972" t="s">
        <v>14791</v>
      </c>
      <c r="X972" t="s">
        <v>15739</v>
      </c>
      <c r="Y972" t="s">
        <v>17821</v>
      </c>
      <c r="Z972" t="s">
        <v>18837</v>
      </c>
      <c r="AA972">
        <v>10000702976</v>
      </c>
      <c r="AB972" t="s">
        <v>8912</v>
      </c>
      <c r="AC972" t="s">
        <v>19352</v>
      </c>
      <c r="AD972" t="s">
        <v>19354</v>
      </c>
      <c r="AE972" t="s">
        <v>20048</v>
      </c>
      <c r="AF972" t="s">
        <v>21072</v>
      </c>
      <c r="AG972" t="s">
        <v>21393</v>
      </c>
      <c r="AH972" t="s">
        <v>21378</v>
      </c>
      <c r="AI972" t="s">
        <v>21393</v>
      </c>
      <c r="AJ972" t="s">
        <v>21393</v>
      </c>
      <c r="AK972" s="4" t="str">
        <f>IFERROR(VLOOKUP(C972,mapped!$A:$C,3,FALSE)," ")</f>
        <v>CHERRT_VERH1_1</v>
      </c>
      <c r="AL972" s="4">
        <f>IF(D972="XFMR",IFERROR(VLOOKUP(AK972,AuctionMapping2019SEP_AUTOS!$B:$J,5,FALSE)," "),IFERROR(VLOOKUP(AK972,AuctionMapping2019SEP_LINES!$C:$J,4,FALSE)," "))</f>
        <v>6649</v>
      </c>
      <c r="AM972" s="4" t="str">
        <f>IF(D972="XFMR",IFERROR(VLOOKUP(AK972,AuctionMapping2019SEP_AUTOS!$B:$J,6,FALSE)," "),IFERROR(VLOOKUP(AK972,AuctionMapping2019SEP_LINES!$C:$J,5,FALSE)," "))</f>
        <v>VERH2A</v>
      </c>
      <c r="AN972" s="4">
        <f>IF(D972="XFMR",IFERROR(VLOOKUP(AK972,AuctionMapping2019SEP_AUTOS!$B:$J,7,FALSE)," "),IFERROR(VLOOKUP(AK972,AuctionMapping2019SEP_LINES!$C:$J,6,FALSE)," "))</f>
        <v>6650</v>
      </c>
      <c r="AO972" s="4" t="str">
        <f>IF(D972="XFMR",IFERROR(VLOOKUP(AK972,AuctionMapping2019SEP_AUTOS!$B:$J,8,FALSE)," "),IFERROR(VLOOKUP(AK972,AuctionMapping2019SEP_LINES!$C:$J,7,FALSE)," "))</f>
        <v>CHERRTAP2A</v>
      </c>
      <c r="AP972" s="4" t="str">
        <f>IF(D972="XFMR",IFERROR(VLOOKUP(AK972,AuctionMapping2019SEP_AUTOS!$B:$J,9,FALSE)," "),IFERROR(VLOOKUP(AK972,AuctionMapping2019SEP_LINES!$C:$J,8,FALSE)," "))</f>
        <v>1</v>
      </c>
    </row>
    <row r="973" spans="1:42" x14ac:dyDescent="0.25">
      <c r="A973" t="s">
        <v>1010</v>
      </c>
      <c r="B973" t="s">
        <v>2959</v>
      </c>
      <c r="C973" t="s">
        <v>4839</v>
      </c>
      <c r="D973" t="s">
        <v>6110</v>
      </c>
      <c r="E973">
        <v>10002875649</v>
      </c>
      <c r="F973" t="s">
        <v>6945</v>
      </c>
      <c r="G973" t="s">
        <v>8098</v>
      </c>
      <c r="H973">
        <v>10002426504</v>
      </c>
      <c r="I973" t="s">
        <v>8911</v>
      </c>
      <c r="J973" t="s">
        <v>8915</v>
      </c>
      <c r="K973">
        <v>69</v>
      </c>
      <c r="L973" t="s">
        <v>2959</v>
      </c>
      <c r="N973" t="s">
        <v>9548</v>
      </c>
      <c r="O973" t="s">
        <v>10945</v>
      </c>
      <c r="P973" t="s">
        <v>12585</v>
      </c>
      <c r="S973" t="s">
        <v>4839</v>
      </c>
      <c r="T973" t="s">
        <v>4839</v>
      </c>
      <c r="U973" t="s">
        <v>10945</v>
      </c>
      <c r="V973" t="s">
        <v>14788</v>
      </c>
      <c r="W973" t="s">
        <v>14790</v>
      </c>
      <c r="X973" t="s">
        <v>15740</v>
      </c>
      <c r="Y973" t="s">
        <v>17822</v>
      </c>
      <c r="Z973" t="s">
        <v>19110</v>
      </c>
      <c r="AA973">
        <v>10002426509</v>
      </c>
      <c r="AB973" t="s">
        <v>8911</v>
      </c>
      <c r="AC973" t="s">
        <v>19351</v>
      </c>
      <c r="AD973" t="s">
        <v>19351</v>
      </c>
      <c r="AE973" t="s">
        <v>20049</v>
      </c>
      <c r="AF973" t="s">
        <v>20931</v>
      </c>
      <c r="AG973" t="s">
        <v>21420</v>
      </c>
      <c r="AH973" t="s">
        <v>21463</v>
      </c>
      <c r="AI973" t="s">
        <v>21420</v>
      </c>
      <c r="AJ973" t="s">
        <v>21420</v>
      </c>
      <c r="AK973" s="4" t="str">
        <f>IFERROR(VLOOKUP(C973,mapped!$A:$C,3,FALSE)," ")</f>
        <v>MASONP_PUNCHE1_1</v>
      </c>
      <c r="AL973" s="4">
        <f>IF(D973="XFMR",IFERROR(VLOOKUP(AK973,AuctionMapping2019SEP_AUTOS!$B:$J,5,FALSE)," "),IFERROR(VLOOKUP(AK973,AuctionMapping2019SEP_LINES!$C:$J,4,FALSE)," "))</f>
        <v>6395</v>
      </c>
      <c r="AM973" s="4" t="str">
        <f>IF(D973="XFMR",IFERROR(VLOOKUP(AK973,AuctionMapping2019SEP_AUTOS!$B:$J,6,FALSE)," "),IFERROR(VLOOKUP(AK973,AuctionMapping2019SEP_LINES!$C:$J,5,FALSE)," "))</f>
        <v>MASONPHI2A</v>
      </c>
      <c r="AN973" s="4">
        <f>IF(D973="XFMR",IFERROR(VLOOKUP(AK973,AuctionMapping2019SEP_AUTOS!$B:$J,7,FALSE)," "),IFERROR(VLOOKUP(AK973,AuctionMapping2019SEP_LINES!$C:$J,6,FALSE)," "))</f>
        <v>6407</v>
      </c>
      <c r="AO973" s="4" t="str">
        <f>IF(D973="XFMR",IFERROR(VLOOKUP(AK973,AuctionMapping2019SEP_AUTOS!$B:$J,8,FALSE)," "),IFERROR(VLOOKUP(AK973,AuctionMapping2019SEP_LINES!$C:$J,7,FALSE)," "))</f>
        <v>PUNCHER2A</v>
      </c>
      <c r="AP973" s="4" t="str">
        <f>IF(D973="XFMR",IFERROR(VLOOKUP(AK973,AuctionMapping2019SEP_AUTOS!$B:$J,9,FALSE)," "),IFERROR(VLOOKUP(AK973,AuctionMapping2019SEP_LINES!$C:$J,8,FALSE)," "))</f>
        <v>1</v>
      </c>
    </row>
    <row r="974" spans="1:42" hidden="1" x14ac:dyDescent="0.25">
      <c r="A974" t="s">
        <v>1011</v>
      </c>
      <c r="B974" t="s">
        <v>2960</v>
      </c>
      <c r="C974" t="s">
        <v>4840</v>
      </c>
      <c r="D974" t="s">
        <v>6110</v>
      </c>
      <c r="E974">
        <v>10002852473</v>
      </c>
      <c r="F974" t="s">
        <v>6946</v>
      </c>
      <c r="G974" t="s">
        <v>8148</v>
      </c>
      <c r="H974">
        <v>10000702397</v>
      </c>
      <c r="I974" t="s">
        <v>8912</v>
      </c>
      <c r="J974" t="s">
        <v>8915</v>
      </c>
      <c r="K974">
        <v>69</v>
      </c>
      <c r="L974" t="s">
        <v>2960</v>
      </c>
      <c r="N974" t="s">
        <v>9549</v>
      </c>
      <c r="O974" t="s">
        <v>10946</v>
      </c>
      <c r="P974" t="s">
        <v>12586</v>
      </c>
      <c r="S974" t="s">
        <v>4840</v>
      </c>
      <c r="T974" t="s">
        <v>4840</v>
      </c>
      <c r="U974" t="s">
        <v>14390</v>
      </c>
      <c r="V974" t="s">
        <v>14788</v>
      </c>
      <c r="W974" t="s">
        <v>14790</v>
      </c>
      <c r="X974" t="s">
        <v>15741</v>
      </c>
      <c r="Y974" t="s">
        <v>17823</v>
      </c>
      <c r="Z974" t="s">
        <v>8036</v>
      </c>
      <c r="AA974">
        <v>10000702414</v>
      </c>
      <c r="AB974" t="s">
        <v>8912</v>
      </c>
      <c r="AC974" t="s">
        <v>19351</v>
      </c>
      <c r="AD974" t="s">
        <v>19351</v>
      </c>
      <c r="AE974" t="s">
        <v>20050</v>
      </c>
      <c r="AF974" t="s">
        <v>20954</v>
      </c>
      <c r="AG974" t="s">
        <v>21421</v>
      </c>
      <c r="AH974" t="s">
        <v>21482</v>
      </c>
      <c r="AI974" t="s">
        <v>21421</v>
      </c>
      <c r="AJ974" t="s">
        <v>21421</v>
      </c>
      <c r="AK974" s="4" t="str">
        <f>IFERROR(VLOOKUP(C974,mapped!$A:$C,3,FALSE)," ")</f>
        <v xml:space="preserve"> </v>
      </c>
      <c r="AL974" s="4" t="str">
        <f>IF(D974="XFMR",IFERROR(VLOOKUP(AK974,AuctionMapping2019SEP_AUTOS!$B:$J,5,FALSE)," "),IFERROR(VLOOKUP(AK974,AuctionMapping2019SEP_LINES!$C:$J,4,FALSE)," "))</f>
        <v xml:space="preserve"> </v>
      </c>
      <c r="AM974" s="4" t="str">
        <f>IF(D974="XFMR",IFERROR(VLOOKUP(AK974,AuctionMapping2019SEP_AUTOS!$B:$J,6,FALSE)," "),IFERROR(VLOOKUP(AK974,AuctionMapping2019SEP_LINES!$C:$J,5,FALSE)," "))</f>
        <v xml:space="preserve"> </v>
      </c>
      <c r="AN974" s="4" t="str">
        <f>IF(D974="XFMR",IFERROR(VLOOKUP(AK974,AuctionMapping2019SEP_AUTOS!$B:$J,7,FALSE)," "),IFERROR(VLOOKUP(AK974,AuctionMapping2019SEP_LINES!$C:$J,6,FALSE)," "))</f>
        <v xml:space="preserve"> </v>
      </c>
      <c r="AO974" s="4" t="str">
        <f>IF(D974="XFMR",IFERROR(VLOOKUP(AK974,AuctionMapping2019SEP_AUTOS!$B:$J,8,FALSE)," "),IFERROR(VLOOKUP(AK974,AuctionMapping2019SEP_LINES!$C:$J,7,FALSE)," "))</f>
        <v xml:space="preserve"> </v>
      </c>
      <c r="AP974" s="4" t="str">
        <f>IF(D974="XFMR",IFERROR(VLOOKUP(AK974,AuctionMapping2019SEP_AUTOS!$B:$J,9,FALSE)," "),IFERROR(VLOOKUP(AK974,AuctionMapping2019SEP_LINES!$C:$J,8,FALSE)," "))</f>
        <v xml:space="preserve"> </v>
      </c>
    </row>
    <row r="975" spans="1:42" hidden="1" x14ac:dyDescent="0.25">
      <c r="A975" t="s">
        <v>1012</v>
      </c>
      <c r="B975" t="s">
        <v>2961</v>
      </c>
      <c r="C975" t="s">
        <v>4841</v>
      </c>
      <c r="D975" t="s">
        <v>6110</v>
      </c>
      <c r="E975">
        <v>10000744098</v>
      </c>
      <c r="F975" t="s">
        <v>6947</v>
      </c>
      <c r="G975" t="s">
        <v>8440</v>
      </c>
      <c r="H975">
        <v>10000699844</v>
      </c>
      <c r="I975" t="s">
        <v>8912</v>
      </c>
      <c r="J975" t="s">
        <v>8915</v>
      </c>
      <c r="K975">
        <v>69</v>
      </c>
      <c r="L975" t="s">
        <v>2961</v>
      </c>
      <c r="N975" t="s">
        <v>9550</v>
      </c>
      <c r="O975" t="s">
        <v>10947</v>
      </c>
      <c r="P975" t="s">
        <v>12587</v>
      </c>
      <c r="S975" t="s">
        <v>4841</v>
      </c>
      <c r="T975" t="s">
        <v>4841</v>
      </c>
      <c r="U975" t="s">
        <v>14391</v>
      </c>
      <c r="V975" t="s">
        <v>14788</v>
      </c>
      <c r="W975" t="s">
        <v>14790</v>
      </c>
      <c r="X975" t="s">
        <v>15742</v>
      </c>
      <c r="Y975" t="s">
        <v>17824</v>
      </c>
      <c r="Z975" t="s">
        <v>8096</v>
      </c>
      <c r="AA975">
        <v>10000703190</v>
      </c>
      <c r="AB975" t="s">
        <v>8912</v>
      </c>
      <c r="AC975" t="s">
        <v>19351</v>
      </c>
      <c r="AD975" t="s">
        <v>19351</v>
      </c>
      <c r="AE975" t="s">
        <v>20051</v>
      </c>
      <c r="AF975" t="s">
        <v>21073</v>
      </c>
      <c r="AG975" t="s">
        <v>21384</v>
      </c>
      <c r="AH975" t="s">
        <v>21377</v>
      </c>
      <c r="AI975" t="s">
        <v>21384</v>
      </c>
      <c r="AJ975" t="s">
        <v>21384</v>
      </c>
      <c r="AK975" s="4" t="str">
        <f>IFERROR(VLOOKUP(C975,mapped!$A:$C,3,FALSE)," ")</f>
        <v xml:space="preserve"> </v>
      </c>
      <c r="AL975" s="4" t="str">
        <f>IF(D975="XFMR",IFERROR(VLOOKUP(AK975,AuctionMapping2019SEP_AUTOS!$B:$J,5,FALSE)," "),IFERROR(VLOOKUP(AK975,AuctionMapping2019SEP_LINES!$C:$J,4,FALSE)," "))</f>
        <v xml:space="preserve"> </v>
      </c>
      <c r="AM975" s="4" t="str">
        <f>IF(D975="XFMR",IFERROR(VLOOKUP(AK975,AuctionMapping2019SEP_AUTOS!$B:$J,6,FALSE)," "),IFERROR(VLOOKUP(AK975,AuctionMapping2019SEP_LINES!$C:$J,5,FALSE)," "))</f>
        <v xml:space="preserve"> </v>
      </c>
      <c r="AN975" s="4" t="str">
        <f>IF(D975="XFMR",IFERROR(VLOOKUP(AK975,AuctionMapping2019SEP_AUTOS!$B:$J,7,FALSE)," "),IFERROR(VLOOKUP(AK975,AuctionMapping2019SEP_LINES!$C:$J,6,FALSE)," "))</f>
        <v xml:space="preserve"> </v>
      </c>
      <c r="AO975" s="4" t="str">
        <f>IF(D975="XFMR",IFERROR(VLOOKUP(AK975,AuctionMapping2019SEP_AUTOS!$B:$J,8,FALSE)," "),IFERROR(VLOOKUP(AK975,AuctionMapping2019SEP_LINES!$C:$J,7,FALSE)," "))</f>
        <v xml:space="preserve"> </v>
      </c>
      <c r="AP975" s="4" t="str">
        <f>IF(D975="XFMR",IFERROR(VLOOKUP(AK975,AuctionMapping2019SEP_AUTOS!$B:$J,9,FALSE)," "),IFERROR(VLOOKUP(AK975,AuctionMapping2019SEP_LINES!$C:$J,8,FALSE)," "))</f>
        <v xml:space="preserve"> </v>
      </c>
    </row>
    <row r="976" spans="1:42" hidden="1" x14ac:dyDescent="0.25">
      <c r="A976" t="s">
        <v>1013</v>
      </c>
      <c r="B976" t="s">
        <v>2962</v>
      </c>
      <c r="C976" t="s">
        <v>4842</v>
      </c>
      <c r="D976" t="s">
        <v>6111</v>
      </c>
      <c r="E976">
        <v>10002872599</v>
      </c>
      <c r="F976" t="s">
        <v>6425</v>
      </c>
      <c r="G976" t="s">
        <v>7949</v>
      </c>
      <c r="H976">
        <v>10000699431</v>
      </c>
      <c r="I976" t="s">
        <v>8913</v>
      </c>
      <c r="J976" t="s">
        <v>8915</v>
      </c>
      <c r="K976">
        <v>12</v>
      </c>
      <c r="L976" t="s">
        <v>2962</v>
      </c>
      <c r="N976" t="s">
        <v>2962</v>
      </c>
      <c r="O976" t="s">
        <v>10948</v>
      </c>
      <c r="P976" t="s">
        <v>12588</v>
      </c>
      <c r="S976" t="s">
        <v>4842</v>
      </c>
      <c r="T976" t="s">
        <v>4842</v>
      </c>
      <c r="U976" t="s">
        <v>10948</v>
      </c>
      <c r="V976" t="s">
        <v>14788</v>
      </c>
      <c r="W976" t="s">
        <v>14790</v>
      </c>
      <c r="X976" t="s">
        <v>15743</v>
      </c>
      <c r="Y976" t="s">
        <v>17219</v>
      </c>
      <c r="AC976" t="s">
        <v>19351</v>
      </c>
      <c r="AD976" t="s">
        <v>19351</v>
      </c>
      <c r="AE976" t="s">
        <v>17219</v>
      </c>
      <c r="AF976" t="s">
        <v>39</v>
      </c>
      <c r="AG976" t="s">
        <v>39</v>
      </c>
      <c r="AH976" t="s">
        <v>39</v>
      </c>
      <c r="AI976" t="s">
        <v>39</v>
      </c>
      <c r="AJ976" t="s">
        <v>39</v>
      </c>
      <c r="AK976" s="4" t="str">
        <f>IFERROR(VLOOKUP(C976,mapped!$A:$C,3,FALSE)," ")</f>
        <v xml:space="preserve"> </v>
      </c>
      <c r="AL976" s="4" t="str">
        <f>IF(D976="XFMR",IFERROR(VLOOKUP(AK976,AuctionMapping2019SEP_AUTOS!$B:$J,5,FALSE)," "),IFERROR(VLOOKUP(AK976,AuctionMapping2019SEP_LINES!$C:$J,4,FALSE)," "))</f>
        <v xml:space="preserve"> </v>
      </c>
      <c r="AM976" s="4" t="str">
        <f>IF(D976="XFMR",IFERROR(VLOOKUP(AK976,AuctionMapping2019SEP_AUTOS!$B:$J,6,FALSE)," "),IFERROR(VLOOKUP(AK976,AuctionMapping2019SEP_LINES!$C:$J,5,FALSE)," "))</f>
        <v xml:space="preserve"> </v>
      </c>
      <c r="AN976" s="4" t="str">
        <f>IF(D976="XFMR",IFERROR(VLOOKUP(AK976,AuctionMapping2019SEP_AUTOS!$B:$J,7,FALSE)," "),IFERROR(VLOOKUP(AK976,AuctionMapping2019SEP_LINES!$C:$J,6,FALSE)," "))</f>
        <v xml:space="preserve"> </v>
      </c>
      <c r="AO976" s="4" t="str">
        <f>IF(D976="XFMR",IFERROR(VLOOKUP(AK976,AuctionMapping2019SEP_AUTOS!$B:$J,8,FALSE)," "),IFERROR(VLOOKUP(AK976,AuctionMapping2019SEP_LINES!$C:$J,7,FALSE)," "))</f>
        <v xml:space="preserve"> </v>
      </c>
      <c r="AP976" s="4" t="str">
        <f>IF(D976="XFMR",IFERROR(VLOOKUP(AK976,AuctionMapping2019SEP_AUTOS!$B:$J,9,FALSE)," "),IFERROR(VLOOKUP(AK976,AuctionMapping2019SEP_LINES!$C:$J,8,FALSE)," "))</f>
        <v xml:space="preserve"> </v>
      </c>
    </row>
    <row r="977" spans="1:42" hidden="1" x14ac:dyDescent="0.25">
      <c r="A977" t="s">
        <v>1014</v>
      </c>
      <c r="B977" t="s">
        <v>2962</v>
      </c>
      <c r="C977" t="s">
        <v>4843</v>
      </c>
      <c r="D977" t="s">
        <v>6111</v>
      </c>
      <c r="E977">
        <v>10002872598</v>
      </c>
      <c r="F977" t="s">
        <v>6425</v>
      </c>
      <c r="G977" t="s">
        <v>7949</v>
      </c>
      <c r="H977">
        <v>10000699431</v>
      </c>
      <c r="I977" t="s">
        <v>8913</v>
      </c>
      <c r="J977" t="s">
        <v>8915</v>
      </c>
      <c r="K977">
        <v>69</v>
      </c>
      <c r="L977" t="s">
        <v>2962</v>
      </c>
      <c r="N977" t="s">
        <v>2962</v>
      </c>
      <c r="O977" t="s">
        <v>10948</v>
      </c>
      <c r="P977" t="s">
        <v>12588</v>
      </c>
      <c r="S977" t="s">
        <v>4843</v>
      </c>
      <c r="T977" t="s">
        <v>4843</v>
      </c>
      <c r="U977" t="s">
        <v>10948</v>
      </c>
      <c r="V977" t="s">
        <v>14788</v>
      </c>
      <c r="W977" t="s">
        <v>14790</v>
      </c>
      <c r="X977" t="s">
        <v>15744</v>
      </c>
      <c r="Y977" t="s">
        <v>17220</v>
      </c>
      <c r="AC977" t="s">
        <v>19351</v>
      </c>
      <c r="AD977" t="s">
        <v>19351</v>
      </c>
      <c r="AE977" t="s">
        <v>17220</v>
      </c>
      <c r="AF977" t="s">
        <v>39</v>
      </c>
      <c r="AG977" t="s">
        <v>39</v>
      </c>
      <c r="AH977" t="s">
        <v>39</v>
      </c>
      <c r="AI977" t="s">
        <v>39</v>
      </c>
      <c r="AJ977" t="s">
        <v>39</v>
      </c>
      <c r="AK977" s="4" t="str">
        <f>IFERROR(VLOOKUP(C977,mapped!$A:$C,3,FALSE)," ")</f>
        <v xml:space="preserve"> </v>
      </c>
      <c r="AL977" s="4" t="str">
        <f>IF(D977="XFMR",IFERROR(VLOOKUP(AK977,AuctionMapping2019SEP_AUTOS!$B:$J,5,FALSE)," "),IFERROR(VLOOKUP(AK977,AuctionMapping2019SEP_LINES!$C:$J,4,FALSE)," "))</f>
        <v xml:space="preserve"> </v>
      </c>
      <c r="AM977" s="4" t="str">
        <f>IF(D977="XFMR",IFERROR(VLOOKUP(AK977,AuctionMapping2019SEP_AUTOS!$B:$J,6,FALSE)," "),IFERROR(VLOOKUP(AK977,AuctionMapping2019SEP_LINES!$C:$J,5,FALSE)," "))</f>
        <v xml:space="preserve"> </v>
      </c>
      <c r="AN977" s="4" t="str">
        <f>IF(D977="XFMR",IFERROR(VLOOKUP(AK977,AuctionMapping2019SEP_AUTOS!$B:$J,7,FALSE)," "),IFERROR(VLOOKUP(AK977,AuctionMapping2019SEP_LINES!$C:$J,6,FALSE)," "))</f>
        <v xml:space="preserve"> </v>
      </c>
      <c r="AO977" s="4" t="str">
        <f>IF(D977="XFMR",IFERROR(VLOOKUP(AK977,AuctionMapping2019SEP_AUTOS!$B:$J,8,FALSE)," "),IFERROR(VLOOKUP(AK977,AuctionMapping2019SEP_LINES!$C:$J,7,FALSE)," "))</f>
        <v xml:space="preserve"> </v>
      </c>
      <c r="AP977" s="4" t="str">
        <f>IF(D977="XFMR",IFERROR(VLOOKUP(AK977,AuctionMapping2019SEP_AUTOS!$B:$J,9,FALSE)," "),IFERROR(VLOOKUP(AK977,AuctionMapping2019SEP_LINES!$C:$J,8,FALSE)," "))</f>
        <v xml:space="preserve"> </v>
      </c>
    </row>
    <row r="978" spans="1:42" hidden="1" x14ac:dyDescent="0.25">
      <c r="A978" t="s">
        <v>1015</v>
      </c>
      <c r="B978" t="s">
        <v>2963</v>
      </c>
      <c r="C978" t="s">
        <v>4844</v>
      </c>
      <c r="D978" t="s">
        <v>6111</v>
      </c>
      <c r="E978">
        <v>10002877744</v>
      </c>
      <c r="F978" t="s">
        <v>6948</v>
      </c>
      <c r="G978" t="s">
        <v>8441</v>
      </c>
      <c r="H978">
        <v>10000700537</v>
      </c>
      <c r="I978" t="s">
        <v>8912</v>
      </c>
      <c r="J978" t="s">
        <v>8915</v>
      </c>
      <c r="K978">
        <v>69</v>
      </c>
      <c r="L978" t="s">
        <v>2963</v>
      </c>
      <c r="N978" t="s">
        <v>9551</v>
      </c>
      <c r="O978" t="s">
        <v>10949</v>
      </c>
      <c r="P978" t="s">
        <v>12589</v>
      </c>
      <c r="S978" t="s">
        <v>4844</v>
      </c>
      <c r="T978" t="s">
        <v>4844</v>
      </c>
      <c r="U978" t="s">
        <v>10949</v>
      </c>
      <c r="V978" t="s">
        <v>14788</v>
      </c>
      <c r="W978" t="s">
        <v>14791</v>
      </c>
      <c r="X978" t="s">
        <v>15745</v>
      </c>
      <c r="Y978" t="s">
        <v>17825</v>
      </c>
      <c r="AC978" t="s">
        <v>19352</v>
      </c>
      <c r="AD978" t="s">
        <v>19352</v>
      </c>
      <c r="AE978" t="s">
        <v>17825</v>
      </c>
      <c r="AF978" t="s">
        <v>39</v>
      </c>
      <c r="AG978" t="s">
        <v>39</v>
      </c>
      <c r="AH978" t="s">
        <v>39</v>
      </c>
      <c r="AI978" t="s">
        <v>39</v>
      </c>
      <c r="AJ978" t="s">
        <v>39</v>
      </c>
      <c r="AK978" s="4" t="str">
        <f>IFERROR(VLOOKUP(C978,mapped!$A:$C,3,FALSE)," ")</f>
        <v xml:space="preserve"> </v>
      </c>
      <c r="AL978" s="4" t="str">
        <f>IF(D978="XFMR",IFERROR(VLOOKUP(AK978,AuctionMapping2019SEP_AUTOS!$B:$J,5,FALSE)," "),IFERROR(VLOOKUP(AK978,AuctionMapping2019SEP_LINES!$C:$J,4,FALSE)," "))</f>
        <v xml:space="preserve"> </v>
      </c>
      <c r="AM978" s="4" t="str">
        <f>IF(D978="XFMR",IFERROR(VLOOKUP(AK978,AuctionMapping2019SEP_AUTOS!$B:$J,6,FALSE)," "),IFERROR(VLOOKUP(AK978,AuctionMapping2019SEP_LINES!$C:$J,5,FALSE)," "))</f>
        <v xml:space="preserve"> </v>
      </c>
      <c r="AN978" s="4" t="str">
        <f>IF(D978="XFMR",IFERROR(VLOOKUP(AK978,AuctionMapping2019SEP_AUTOS!$B:$J,7,FALSE)," "),IFERROR(VLOOKUP(AK978,AuctionMapping2019SEP_LINES!$C:$J,6,FALSE)," "))</f>
        <v xml:space="preserve"> </v>
      </c>
      <c r="AO978" s="4" t="str">
        <f>IF(D978="XFMR",IFERROR(VLOOKUP(AK978,AuctionMapping2019SEP_AUTOS!$B:$J,8,FALSE)," "),IFERROR(VLOOKUP(AK978,AuctionMapping2019SEP_LINES!$C:$J,7,FALSE)," "))</f>
        <v xml:space="preserve"> </v>
      </c>
      <c r="AP978" s="4" t="str">
        <f>IF(D978="XFMR",IFERROR(VLOOKUP(AK978,AuctionMapping2019SEP_AUTOS!$B:$J,9,FALSE)," "),IFERROR(VLOOKUP(AK978,AuctionMapping2019SEP_LINES!$C:$J,8,FALSE)," "))</f>
        <v xml:space="preserve"> </v>
      </c>
    </row>
    <row r="979" spans="1:42" x14ac:dyDescent="0.25">
      <c r="A979" t="s">
        <v>1016</v>
      </c>
      <c r="B979" t="s">
        <v>2964</v>
      </c>
      <c r="C979" t="s">
        <v>4845</v>
      </c>
      <c r="D979" t="s">
        <v>6110</v>
      </c>
      <c r="E979">
        <v>10002876996</v>
      </c>
      <c r="F979" t="s">
        <v>6949</v>
      </c>
      <c r="G979" t="s">
        <v>8198</v>
      </c>
      <c r="H979">
        <v>10000699722</v>
      </c>
      <c r="I979" t="s">
        <v>8912</v>
      </c>
      <c r="J979" t="s">
        <v>8915</v>
      </c>
      <c r="K979">
        <v>138</v>
      </c>
      <c r="L979" t="s">
        <v>2964</v>
      </c>
      <c r="N979" t="s">
        <v>9552</v>
      </c>
      <c r="O979" t="s">
        <v>10950</v>
      </c>
      <c r="P979" t="s">
        <v>12590</v>
      </c>
      <c r="S979" t="s">
        <v>4845</v>
      </c>
      <c r="T979" t="s">
        <v>4845</v>
      </c>
      <c r="U979" t="s">
        <v>14392</v>
      </c>
      <c r="V979" t="s">
        <v>14788</v>
      </c>
      <c r="W979" t="s">
        <v>14790</v>
      </c>
      <c r="X979" t="s">
        <v>15746</v>
      </c>
      <c r="Y979" t="s">
        <v>17826</v>
      </c>
      <c r="Z979" t="s">
        <v>19111</v>
      </c>
      <c r="AA979">
        <v>10002844337</v>
      </c>
      <c r="AB979" t="s">
        <v>8912</v>
      </c>
      <c r="AC979" t="s">
        <v>19351</v>
      </c>
      <c r="AD979" t="s">
        <v>19351</v>
      </c>
      <c r="AE979" t="s">
        <v>20052</v>
      </c>
      <c r="AF979" t="s">
        <v>21074</v>
      </c>
      <c r="AG979" t="s">
        <v>21368</v>
      </c>
      <c r="AH979" t="s">
        <v>21379</v>
      </c>
      <c r="AI979" t="s">
        <v>21368</v>
      </c>
      <c r="AJ979" t="s">
        <v>21368</v>
      </c>
      <c r="AK979" s="4" t="str">
        <f>IFERROR(VLOOKUP(C979,mapped!$A:$C,3,FALSE)," ")</f>
        <v>BIGLAK_RUSSEK1_1</v>
      </c>
      <c r="AL979" s="4">
        <f>IF(D979="XFMR",IFERROR(VLOOKUP(AK979,AuctionMapping2019SEP_AUTOS!$B:$J,5,FALSE)," "),IFERROR(VLOOKUP(AK979,AuctionMapping2019SEP_LINES!$C:$J,4,FALSE)," "))</f>
        <v>6517</v>
      </c>
      <c r="AM979" s="4" t="str">
        <f>IF(D979="XFMR",IFERROR(VLOOKUP(AK979,AuctionMapping2019SEP_AUTOS!$B:$J,6,FALSE)," "),IFERROR(VLOOKUP(AK979,AuctionMapping2019SEP_LINES!$C:$J,5,FALSE)," "))</f>
        <v>RUSSEKST4A</v>
      </c>
      <c r="AN979" s="4">
        <f>IF(D979="XFMR",IFERROR(VLOOKUP(AK979,AuctionMapping2019SEP_AUTOS!$B:$J,7,FALSE)," "),IFERROR(VLOOKUP(AK979,AuctionMapping2019SEP_LINES!$C:$J,6,FALSE)," "))</f>
        <v>6535</v>
      </c>
      <c r="AO979" s="4" t="str">
        <f>IF(D979="XFMR",IFERROR(VLOOKUP(AK979,AuctionMapping2019SEP_AUTOS!$B:$J,8,FALSE)," "),IFERROR(VLOOKUP(AK979,AuctionMapping2019SEP_LINES!$C:$J,7,FALSE)," "))</f>
        <v>BIGLAKE4A</v>
      </c>
      <c r="AP979" s="4" t="str">
        <f>IF(D979="XFMR",IFERROR(VLOOKUP(AK979,AuctionMapping2019SEP_AUTOS!$B:$J,9,FALSE)," "),IFERROR(VLOOKUP(AK979,AuctionMapping2019SEP_LINES!$C:$J,8,FALSE)," "))</f>
        <v>1</v>
      </c>
    </row>
    <row r="980" spans="1:42" hidden="1" x14ac:dyDescent="0.25">
      <c r="A980" t="s">
        <v>1017</v>
      </c>
      <c r="B980" t="s">
        <v>2965</v>
      </c>
      <c r="C980" t="s">
        <v>4846</v>
      </c>
      <c r="D980" t="s">
        <v>6110</v>
      </c>
      <c r="E980">
        <v>10000748674</v>
      </c>
      <c r="F980" t="s">
        <v>6950</v>
      </c>
      <c r="G980" t="s">
        <v>8442</v>
      </c>
      <c r="H980">
        <v>10000701686</v>
      </c>
      <c r="I980" t="s">
        <v>8914</v>
      </c>
      <c r="J980" t="s">
        <v>8915</v>
      </c>
      <c r="K980">
        <v>138</v>
      </c>
      <c r="L980" t="s">
        <v>2965</v>
      </c>
      <c r="N980" t="s">
        <v>9553</v>
      </c>
      <c r="O980" t="s">
        <v>10951</v>
      </c>
      <c r="P980" t="s">
        <v>12591</v>
      </c>
      <c r="S980" t="s">
        <v>4846</v>
      </c>
      <c r="T980" t="s">
        <v>4846</v>
      </c>
      <c r="U980" t="s">
        <v>14393</v>
      </c>
      <c r="V980" t="s">
        <v>14788</v>
      </c>
      <c r="W980" t="s">
        <v>14790</v>
      </c>
      <c r="X980" t="s">
        <v>15747</v>
      </c>
      <c r="Y980" t="s">
        <v>17827</v>
      </c>
      <c r="Z980" t="s">
        <v>19018</v>
      </c>
      <c r="AA980">
        <v>10000700251</v>
      </c>
      <c r="AB980" t="s">
        <v>8914</v>
      </c>
      <c r="AC980" t="s">
        <v>19351</v>
      </c>
      <c r="AD980" t="s">
        <v>19351</v>
      </c>
      <c r="AE980" t="s">
        <v>20053</v>
      </c>
      <c r="AF980" t="s">
        <v>39</v>
      </c>
      <c r="AG980" t="s">
        <v>39</v>
      </c>
      <c r="AH980" t="s">
        <v>39</v>
      </c>
      <c r="AI980" t="s">
        <v>39</v>
      </c>
      <c r="AJ980" t="s">
        <v>39</v>
      </c>
      <c r="AK980" s="4" t="str">
        <f>IFERROR(VLOOKUP(C980,mapped!$A:$C,3,FALSE)," ")</f>
        <v xml:space="preserve"> </v>
      </c>
      <c r="AL980" s="4" t="str">
        <f>IF(D980="XFMR",IFERROR(VLOOKUP(AK980,AuctionMapping2019SEP_AUTOS!$B:$J,5,FALSE)," "),IFERROR(VLOOKUP(AK980,AuctionMapping2019SEP_LINES!$C:$J,4,FALSE)," "))</f>
        <v xml:space="preserve"> </v>
      </c>
      <c r="AM980" s="4" t="str">
        <f>IF(D980="XFMR",IFERROR(VLOOKUP(AK980,AuctionMapping2019SEP_AUTOS!$B:$J,6,FALSE)," "),IFERROR(VLOOKUP(AK980,AuctionMapping2019SEP_LINES!$C:$J,5,FALSE)," "))</f>
        <v xml:space="preserve"> </v>
      </c>
      <c r="AN980" s="4" t="str">
        <f>IF(D980="XFMR",IFERROR(VLOOKUP(AK980,AuctionMapping2019SEP_AUTOS!$B:$J,7,FALSE)," "),IFERROR(VLOOKUP(AK980,AuctionMapping2019SEP_LINES!$C:$J,6,FALSE)," "))</f>
        <v xml:space="preserve"> </v>
      </c>
      <c r="AO980" s="4" t="str">
        <f>IF(D980="XFMR",IFERROR(VLOOKUP(AK980,AuctionMapping2019SEP_AUTOS!$B:$J,8,FALSE)," "),IFERROR(VLOOKUP(AK980,AuctionMapping2019SEP_LINES!$C:$J,7,FALSE)," "))</f>
        <v xml:space="preserve"> </v>
      </c>
      <c r="AP980" s="4" t="str">
        <f>IF(D980="XFMR",IFERROR(VLOOKUP(AK980,AuctionMapping2019SEP_AUTOS!$B:$J,9,FALSE)," "),IFERROR(VLOOKUP(AK980,AuctionMapping2019SEP_LINES!$C:$J,8,FALSE)," "))</f>
        <v xml:space="preserve"> </v>
      </c>
    </row>
    <row r="981" spans="1:42" hidden="1" x14ac:dyDescent="0.25">
      <c r="A981" t="s">
        <v>1018</v>
      </c>
      <c r="B981" t="s">
        <v>2966</v>
      </c>
      <c r="C981" t="s">
        <v>4847</v>
      </c>
      <c r="D981" t="s">
        <v>6110</v>
      </c>
      <c r="E981">
        <v>10000748673</v>
      </c>
      <c r="F981" t="s">
        <v>6951</v>
      </c>
      <c r="G981" t="s">
        <v>8442</v>
      </c>
      <c r="H981">
        <v>10000701686</v>
      </c>
      <c r="I981" t="s">
        <v>8914</v>
      </c>
      <c r="J981" t="s">
        <v>8915</v>
      </c>
      <c r="K981">
        <v>138</v>
      </c>
      <c r="L981" t="s">
        <v>2966</v>
      </c>
      <c r="N981" t="s">
        <v>9554</v>
      </c>
      <c r="O981" t="s">
        <v>10952</v>
      </c>
      <c r="P981" t="s">
        <v>12592</v>
      </c>
      <c r="S981" t="s">
        <v>4847</v>
      </c>
      <c r="T981" t="s">
        <v>4847</v>
      </c>
      <c r="U981" t="s">
        <v>10952</v>
      </c>
      <c r="V981" t="s">
        <v>14788</v>
      </c>
      <c r="W981" t="s">
        <v>14790</v>
      </c>
      <c r="X981" t="s">
        <v>15748</v>
      </c>
      <c r="Y981" t="s">
        <v>17828</v>
      </c>
      <c r="Z981" t="s">
        <v>8255</v>
      </c>
      <c r="AA981">
        <v>10000700229</v>
      </c>
      <c r="AB981" t="s">
        <v>8914</v>
      </c>
      <c r="AC981" t="s">
        <v>19351</v>
      </c>
      <c r="AD981" t="s">
        <v>19351</v>
      </c>
      <c r="AE981" t="s">
        <v>20054</v>
      </c>
      <c r="AF981" t="s">
        <v>39</v>
      </c>
      <c r="AG981" t="s">
        <v>39</v>
      </c>
      <c r="AH981" t="s">
        <v>39</v>
      </c>
      <c r="AI981" t="s">
        <v>39</v>
      </c>
      <c r="AJ981" t="s">
        <v>39</v>
      </c>
      <c r="AK981" s="4" t="str">
        <f>IFERROR(VLOOKUP(C981,mapped!$A:$C,3,FALSE)," ")</f>
        <v xml:space="preserve"> </v>
      </c>
      <c r="AL981" s="4" t="str">
        <f>IF(D981="XFMR",IFERROR(VLOOKUP(AK981,AuctionMapping2019SEP_AUTOS!$B:$J,5,FALSE)," "),IFERROR(VLOOKUP(AK981,AuctionMapping2019SEP_LINES!$C:$J,4,FALSE)," "))</f>
        <v xml:space="preserve"> </v>
      </c>
      <c r="AM981" s="4" t="str">
        <f>IF(D981="XFMR",IFERROR(VLOOKUP(AK981,AuctionMapping2019SEP_AUTOS!$B:$J,6,FALSE)," "),IFERROR(VLOOKUP(AK981,AuctionMapping2019SEP_LINES!$C:$J,5,FALSE)," "))</f>
        <v xml:space="preserve"> </v>
      </c>
      <c r="AN981" s="4" t="str">
        <f>IF(D981="XFMR",IFERROR(VLOOKUP(AK981,AuctionMapping2019SEP_AUTOS!$B:$J,7,FALSE)," "),IFERROR(VLOOKUP(AK981,AuctionMapping2019SEP_LINES!$C:$J,6,FALSE)," "))</f>
        <v xml:space="preserve"> </v>
      </c>
      <c r="AO981" s="4" t="str">
        <f>IF(D981="XFMR",IFERROR(VLOOKUP(AK981,AuctionMapping2019SEP_AUTOS!$B:$J,8,FALSE)," "),IFERROR(VLOOKUP(AK981,AuctionMapping2019SEP_LINES!$C:$J,7,FALSE)," "))</f>
        <v xml:space="preserve"> </v>
      </c>
      <c r="AP981" s="4" t="str">
        <f>IF(D981="XFMR",IFERROR(VLOOKUP(AK981,AuctionMapping2019SEP_AUTOS!$B:$J,9,FALSE)," "),IFERROR(VLOOKUP(AK981,AuctionMapping2019SEP_LINES!$C:$J,8,FALSE)," "))</f>
        <v xml:space="preserve"> </v>
      </c>
    </row>
    <row r="982" spans="1:42" hidden="1" x14ac:dyDescent="0.25">
      <c r="A982" t="s">
        <v>1019</v>
      </c>
      <c r="B982" t="s">
        <v>2966</v>
      </c>
      <c r="C982" t="s">
        <v>4848</v>
      </c>
      <c r="D982" t="s">
        <v>6110</v>
      </c>
      <c r="E982">
        <v>10000745055</v>
      </c>
      <c r="F982" t="s">
        <v>6952</v>
      </c>
      <c r="G982" t="s">
        <v>8443</v>
      </c>
      <c r="H982">
        <v>10000700231</v>
      </c>
      <c r="I982" t="s">
        <v>8914</v>
      </c>
      <c r="J982" t="s">
        <v>8915</v>
      </c>
      <c r="K982">
        <v>138</v>
      </c>
      <c r="L982" t="s">
        <v>2966</v>
      </c>
      <c r="N982" t="s">
        <v>9554</v>
      </c>
      <c r="O982" t="s">
        <v>10952</v>
      </c>
      <c r="P982" t="s">
        <v>12593</v>
      </c>
      <c r="S982" t="s">
        <v>4848</v>
      </c>
      <c r="T982" t="s">
        <v>4848</v>
      </c>
      <c r="U982" t="s">
        <v>10952</v>
      </c>
      <c r="V982" t="s">
        <v>14788</v>
      </c>
      <c r="W982" t="s">
        <v>14790</v>
      </c>
      <c r="X982" t="s">
        <v>15749</v>
      </c>
      <c r="Y982" t="s">
        <v>17829</v>
      </c>
      <c r="Z982" t="s">
        <v>8442</v>
      </c>
      <c r="AA982">
        <v>10000701686</v>
      </c>
      <c r="AB982" t="s">
        <v>8914</v>
      </c>
      <c r="AC982" t="s">
        <v>19351</v>
      </c>
      <c r="AD982" t="s">
        <v>19351</v>
      </c>
      <c r="AE982" t="s">
        <v>20055</v>
      </c>
      <c r="AF982" t="s">
        <v>21075</v>
      </c>
      <c r="AG982" t="s">
        <v>21422</v>
      </c>
      <c r="AH982" t="s">
        <v>21390</v>
      </c>
      <c r="AI982" t="s">
        <v>21422</v>
      </c>
      <c r="AJ982" t="s">
        <v>21422</v>
      </c>
      <c r="AK982" s="4" t="str">
        <f>IFERROR(VLOOKUP(C982,mapped!$A:$C,3,FALSE)," ")</f>
        <v xml:space="preserve"> </v>
      </c>
      <c r="AL982" s="4" t="str">
        <f>IF(D982="XFMR",IFERROR(VLOOKUP(AK982,AuctionMapping2019SEP_AUTOS!$B:$J,5,FALSE)," "),IFERROR(VLOOKUP(AK982,AuctionMapping2019SEP_LINES!$C:$J,4,FALSE)," "))</f>
        <v xml:space="preserve"> </v>
      </c>
      <c r="AM982" s="4" t="str">
        <f>IF(D982="XFMR",IFERROR(VLOOKUP(AK982,AuctionMapping2019SEP_AUTOS!$B:$J,6,FALSE)," "),IFERROR(VLOOKUP(AK982,AuctionMapping2019SEP_LINES!$C:$J,5,FALSE)," "))</f>
        <v xml:space="preserve"> </v>
      </c>
      <c r="AN982" s="4" t="str">
        <f>IF(D982="XFMR",IFERROR(VLOOKUP(AK982,AuctionMapping2019SEP_AUTOS!$B:$J,7,FALSE)," "),IFERROR(VLOOKUP(AK982,AuctionMapping2019SEP_LINES!$C:$J,6,FALSE)," "))</f>
        <v xml:space="preserve"> </v>
      </c>
      <c r="AO982" s="4" t="str">
        <f>IF(D982="XFMR",IFERROR(VLOOKUP(AK982,AuctionMapping2019SEP_AUTOS!$B:$J,8,FALSE)," "),IFERROR(VLOOKUP(AK982,AuctionMapping2019SEP_LINES!$C:$J,7,FALSE)," "))</f>
        <v xml:space="preserve"> </v>
      </c>
      <c r="AP982" s="4" t="str">
        <f>IF(D982="XFMR",IFERROR(VLOOKUP(AK982,AuctionMapping2019SEP_AUTOS!$B:$J,9,FALSE)," "),IFERROR(VLOOKUP(AK982,AuctionMapping2019SEP_LINES!$C:$J,8,FALSE)," "))</f>
        <v xml:space="preserve"> </v>
      </c>
    </row>
    <row r="983" spans="1:42" hidden="1" x14ac:dyDescent="0.25">
      <c r="A983" t="s">
        <v>1020</v>
      </c>
      <c r="B983" t="s">
        <v>2966</v>
      </c>
      <c r="C983" t="s">
        <v>4849</v>
      </c>
      <c r="D983" t="s">
        <v>6110</v>
      </c>
      <c r="E983">
        <v>10002877318</v>
      </c>
      <c r="F983" t="s">
        <v>6953</v>
      </c>
      <c r="G983" t="s">
        <v>8443</v>
      </c>
      <c r="H983">
        <v>10000700231</v>
      </c>
      <c r="I983" t="s">
        <v>8914</v>
      </c>
      <c r="J983" t="s">
        <v>8915</v>
      </c>
      <c r="K983">
        <v>138</v>
      </c>
      <c r="L983" t="s">
        <v>2966</v>
      </c>
      <c r="N983" t="s">
        <v>9554</v>
      </c>
      <c r="O983" t="s">
        <v>10952</v>
      </c>
      <c r="P983" t="s">
        <v>12593</v>
      </c>
      <c r="S983" t="s">
        <v>4849</v>
      </c>
      <c r="T983" t="s">
        <v>4849</v>
      </c>
      <c r="U983" t="s">
        <v>10952</v>
      </c>
      <c r="V983" t="s">
        <v>14788</v>
      </c>
      <c r="W983" t="s">
        <v>14790</v>
      </c>
      <c r="X983" t="s">
        <v>15749</v>
      </c>
      <c r="Y983" t="s">
        <v>17829</v>
      </c>
      <c r="Z983" t="s">
        <v>8255</v>
      </c>
      <c r="AA983">
        <v>10000700229</v>
      </c>
      <c r="AB983" t="s">
        <v>8914</v>
      </c>
      <c r="AC983" t="s">
        <v>19351</v>
      </c>
      <c r="AD983" t="s">
        <v>19351</v>
      </c>
      <c r="AE983" t="s">
        <v>20055</v>
      </c>
      <c r="AF983" t="s">
        <v>21075</v>
      </c>
      <c r="AG983" t="s">
        <v>21422</v>
      </c>
      <c r="AH983" t="s">
        <v>21390</v>
      </c>
      <c r="AI983" t="s">
        <v>21422</v>
      </c>
      <c r="AJ983" t="s">
        <v>21422</v>
      </c>
      <c r="AK983" s="4" t="str">
        <f>IFERROR(VLOOKUP(C983,mapped!$A:$C,3,FALSE)," ")</f>
        <v xml:space="preserve"> </v>
      </c>
      <c r="AL983" s="4" t="str">
        <f>IF(D983="XFMR",IFERROR(VLOOKUP(AK983,AuctionMapping2019SEP_AUTOS!$B:$J,5,FALSE)," "),IFERROR(VLOOKUP(AK983,AuctionMapping2019SEP_LINES!$C:$J,4,FALSE)," "))</f>
        <v xml:space="preserve"> </v>
      </c>
      <c r="AM983" s="4" t="str">
        <f>IF(D983="XFMR",IFERROR(VLOOKUP(AK983,AuctionMapping2019SEP_AUTOS!$B:$J,6,FALSE)," "),IFERROR(VLOOKUP(AK983,AuctionMapping2019SEP_LINES!$C:$J,5,FALSE)," "))</f>
        <v xml:space="preserve"> </v>
      </c>
      <c r="AN983" s="4" t="str">
        <f>IF(D983="XFMR",IFERROR(VLOOKUP(AK983,AuctionMapping2019SEP_AUTOS!$B:$J,7,FALSE)," "),IFERROR(VLOOKUP(AK983,AuctionMapping2019SEP_LINES!$C:$J,6,FALSE)," "))</f>
        <v xml:space="preserve"> </v>
      </c>
      <c r="AO983" s="4" t="str">
        <f>IF(D983="XFMR",IFERROR(VLOOKUP(AK983,AuctionMapping2019SEP_AUTOS!$B:$J,8,FALSE)," "),IFERROR(VLOOKUP(AK983,AuctionMapping2019SEP_LINES!$C:$J,7,FALSE)," "))</f>
        <v xml:space="preserve"> </v>
      </c>
      <c r="AP983" s="4" t="str">
        <f>IF(D983="XFMR",IFERROR(VLOOKUP(AK983,AuctionMapping2019SEP_AUTOS!$B:$J,9,FALSE)," "),IFERROR(VLOOKUP(AK983,AuctionMapping2019SEP_LINES!$C:$J,8,FALSE)," "))</f>
        <v xml:space="preserve"> </v>
      </c>
    </row>
    <row r="984" spans="1:42" hidden="1" x14ac:dyDescent="0.25">
      <c r="A984" t="s">
        <v>1021</v>
      </c>
      <c r="B984" t="s">
        <v>2967</v>
      </c>
      <c r="C984" t="s">
        <v>4850</v>
      </c>
      <c r="D984" t="s">
        <v>6110</v>
      </c>
      <c r="E984">
        <v>10002876630</v>
      </c>
      <c r="F984" t="s">
        <v>6954</v>
      </c>
      <c r="G984" t="s">
        <v>7189</v>
      </c>
      <c r="H984">
        <v>10000700713</v>
      </c>
      <c r="I984" t="s">
        <v>8911</v>
      </c>
      <c r="J984" t="s">
        <v>8915</v>
      </c>
      <c r="K984">
        <v>138</v>
      </c>
      <c r="L984" t="s">
        <v>2967</v>
      </c>
      <c r="N984" t="s">
        <v>9555</v>
      </c>
      <c r="O984" t="s">
        <v>10953</v>
      </c>
      <c r="P984" t="s">
        <v>12594</v>
      </c>
      <c r="S984" t="s">
        <v>4850</v>
      </c>
      <c r="T984" t="s">
        <v>4850</v>
      </c>
      <c r="U984" t="s">
        <v>14394</v>
      </c>
      <c r="V984" t="s">
        <v>14788</v>
      </c>
      <c r="W984" t="s">
        <v>14790</v>
      </c>
      <c r="X984" t="s">
        <v>15750</v>
      </c>
      <c r="Y984" t="s">
        <v>17830</v>
      </c>
      <c r="Z984" t="s">
        <v>8399</v>
      </c>
      <c r="AA984">
        <v>10000700833</v>
      </c>
      <c r="AB984" t="s">
        <v>8911</v>
      </c>
      <c r="AC984" t="s">
        <v>19351</v>
      </c>
      <c r="AD984" t="s">
        <v>19357</v>
      </c>
      <c r="AE984" t="s">
        <v>17830</v>
      </c>
      <c r="AF984" t="s">
        <v>39</v>
      </c>
      <c r="AG984" t="s">
        <v>39</v>
      </c>
      <c r="AH984" t="s">
        <v>39</v>
      </c>
      <c r="AI984" t="s">
        <v>39</v>
      </c>
      <c r="AJ984" t="s">
        <v>39</v>
      </c>
      <c r="AK984" s="4" t="str">
        <f>IFERROR(VLOOKUP(C984,mapped!$A:$C,3,FALSE)," ")</f>
        <v xml:space="preserve"> </v>
      </c>
      <c r="AL984" s="4" t="str">
        <f>IF(D984="XFMR",IFERROR(VLOOKUP(AK984,AuctionMapping2019SEP_AUTOS!$B:$J,5,FALSE)," "),IFERROR(VLOOKUP(AK984,AuctionMapping2019SEP_LINES!$C:$J,4,FALSE)," "))</f>
        <v xml:space="preserve"> </v>
      </c>
      <c r="AM984" s="4" t="str">
        <f>IF(D984="XFMR",IFERROR(VLOOKUP(AK984,AuctionMapping2019SEP_AUTOS!$B:$J,6,FALSE)," "),IFERROR(VLOOKUP(AK984,AuctionMapping2019SEP_LINES!$C:$J,5,FALSE)," "))</f>
        <v xml:space="preserve"> </v>
      </c>
      <c r="AN984" s="4" t="str">
        <f>IF(D984="XFMR",IFERROR(VLOOKUP(AK984,AuctionMapping2019SEP_AUTOS!$B:$J,7,FALSE)," "),IFERROR(VLOOKUP(AK984,AuctionMapping2019SEP_LINES!$C:$J,6,FALSE)," "))</f>
        <v xml:space="preserve"> </v>
      </c>
      <c r="AO984" s="4" t="str">
        <f>IF(D984="XFMR",IFERROR(VLOOKUP(AK984,AuctionMapping2019SEP_AUTOS!$B:$J,8,FALSE)," "),IFERROR(VLOOKUP(AK984,AuctionMapping2019SEP_LINES!$C:$J,7,FALSE)," "))</f>
        <v xml:space="preserve"> </v>
      </c>
      <c r="AP984" s="4" t="str">
        <f>IF(D984="XFMR",IFERROR(VLOOKUP(AK984,AuctionMapping2019SEP_AUTOS!$B:$J,9,FALSE)," "),IFERROR(VLOOKUP(AK984,AuctionMapping2019SEP_LINES!$C:$J,8,FALSE)," "))</f>
        <v xml:space="preserve"> </v>
      </c>
    </row>
    <row r="985" spans="1:42" hidden="1" x14ac:dyDescent="0.25">
      <c r="A985" t="s">
        <v>1022</v>
      </c>
      <c r="B985" t="s">
        <v>2968</v>
      </c>
      <c r="C985" t="s">
        <v>4851</v>
      </c>
      <c r="D985" t="s">
        <v>6110</v>
      </c>
      <c r="E985">
        <v>10000750237</v>
      </c>
      <c r="F985" t="s">
        <v>6955</v>
      </c>
      <c r="G985" t="s">
        <v>7895</v>
      </c>
      <c r="H985">
        <v>10000702370</v>
      </c>
      <c r="I985" t="s">
        <v>8911</v>
      </c>
      <c r="J985" t="s">
        <v>8915</v>
      </c>
      <c r="K985">
        <v>138</v>
      </c>
      <c r="L985" t="s">
        <v>2968</v>
      </c>
      <c r="N985" t="s">
        <v>9556</v>
      </c>
      <c r="O985" t="s">
        <v>10954</v>
      </c>
      <c r="P985" t="s">
        <v>12595</v>
      </c>
      <c r="S985" t="s">
        <v>13842</v>
      </c>
      <c r="T985" t="s">
        <v>13842</v>
      </c>
      <c r="U985" t="s">
        <v>14395</v>
      </c>
      <c r="V985" t="s">
        <v>14788</v>
      </c>
      <c r="W985" t="s">
        <v>14790</v>
      </c>
      <c r="X985" t="s">
        <v>15751</v>
      </c>
      <c r="Y985" t="s">
        <v>17831</v>
      </c>
      <c r="Z985" t="s">
        <v>19112</v>
      </c>
      <c r="AA985">
        <v>10000703017</v>
      </c>
      <c r="AB985" t="s">
        <v>8911</v>
      </c>
      <c r="AC985" t="s">
        <v>19351</v>
      </c>
      <c r="AD985" t="s">
        <v>19351</v>
      </c>
      <c r="AE985" t="s">
        <v>20056</v>
      </c>
      <c r="AF985" t="s">
        <v>39</v>
      </c>
      <c r="AG985" t="s">
        <v>39</v>
      </c>
      <c r="AH985" t="s">
        <v>39</v>
      </c>
      <c r="AI985" t="s">
        <v>39</v>
      </c>
      <c r="AJ985" t="s">
        <v>39</v>
      </c>
      <c r="AK985" s="4" t="str">
        <f>IFERROR(VLOOKUP(C985,mapped!$A:$C,3,FALSE)," ")</f>
        <v xml:space="preserve"> </v>
      </c>
      <c r="AL985" s="4" t="str">
        <f>IF(D985="XFMR",IFERROR(VLOOKUP(AK985,AuctionMapping2019SEP_AUTOS!$B:$J,5,FALSE)," "),IFERROR(VLOOKUP(AK985,AuctionMapping2019SEP_LINES!$C:$J,4,FALSE)," "))</f>
        <v xml:space="preserve"> </v>
      </c>
      <c r="AM985" s="4" t="str">
        <f>IF(D985="XFMR",IFERROR(VLOOKUP(AK985,AuctionMapping2019SEP_AUTOS!$B:$J,6,FALSE)," "),IFERROR(VLOOKUP(AK985,AuctionMapping2019SEP_LINES!$C:$J,5,FALSE)," "))</f>
        <v xml:space="preserve"> </v>
      </c>
      <c r="AN985" s="4" t="str">
        <f>IF(D985="XFMR",IFERROR(VLOOKUP(AK985,AuctionMapping2019SEP_AUTOS!$B:$J,7,FALSE)," "),IFERROR(VLOOKUP(AK985,AuctionMapping2019SEP_LINES!$C:$J,6,FALSE)," "))</f>
        <v xml:space="preserve"> </v>
      </c>
      <c r="AO985" s="4" t="str">
        <f>IF(D985="XFMR",IFERROR(VLOOKUP(AK985,AuctionMapping2019SEP_AUTOS!$B:$J,8,FALSE)," "),IFERROR(VLOOKUP(AK985,AuctionMapping2019SEP_LINES!$C:$J,7,FALSE)," "))</f>
        <v xml:space="preserve"> </v>
      </c>
      <c r="AP985" s="4" t="str">
        <f>IF(D985="XFMR",IFERROR(VLOOKUP(AK985,AuctionMapping2019SEP_AUTOS!$B:$J,9,FALSE)," "),IFERROR(VLOOKUP(AK985,AuctionMapping2019SEP_LINES!$C:$J,8,FALSE)," "))</f>
        <v xml:space="preserve"> </v>
      </c>
    </row>
    <row r="986" spans="1:42" hidden="1" x14ac:dyDescent="0.25">
      <c r="A986" t="s">
        <v>1023</v>
      </c>
      <c r="B986" t="s">
        <v>2969</v>
      </c>
      <c r="C986" t="s">
        <v>4852</v>
      </c>
      <c r="D986" t="s">
        <v>6110</v>
      </c>
      <c r="E986">
        <v>10002164811</v>
      </c>
      <c r="F986" t="s">
        <v>6956</v>
      </c>
      <c r="G986" t="s">
        <v>8444</v>
      </c>
      <c r="H986">
        <v>10000700091</v>
      </c>
      <c r="I986" t="s">
        <v>8911</v>
      </c>
      <c r="J986" t="s">
        <v>8915</v>
      </c>
      <c r="K986">
        <v>69</v>
      </c>
      <c r="L986" t="s">
        <v>2969</v>
      </c>
      <c r="N986" t="s">
        <v>9557</v>
      </c>
      <c r="O986" t="s">
        <v>10955</v>
      </c>
      <c r="P986" t="s">
        <v>12596</v>
      </c>
      <c r="S986" t="s">
        <v>4852</v>
      </c>
      <c r="T986" t="s">
        <v>4852</v>
      </c>
      <c r="U986" t="s">
        <v>14396</v>
      </c>
      <c r="V986" t="s">
        <v>14788</v>
      </c>
      <c r="W986" t="s">
        <v>14791</v>
      </c>
      <c r="X986" t="s">
        <v>15752</v>
      </c>
      <c r="Y986" t="s">
        <v>17832</v>
      </c>
      <c r="Z986" t="s">
        <v>19113</v>
      </c>
      <c r="AA986">
        <v>10000701712</v>
      </c>
      <c r="AB986" t="s">
        <v>8911</v>
      </c>
      <c r="AC986" t="s">
        <v>19352</v>
      </c>
      <c r="AD986" t="s">
        <v>19353</v>
      </c>
      <c r="AE986" t="s">
        <v>20057</v>
      </c>
      <c r="AF986" t="s">
        <v>39</v>
      </c>
      <c r="AG986" t="s">
        <v>39</v>
      </c>
      <c r="AH986" t="s">
        <v>39</v>
      </c>
      <c r="AI986" t="s">
        <v>39</v>
      </c>
      <c r="AJ986" t="s">
        <v>39</v>
      </c>
      <c r="AK986" s="4" t="str">
        <f>IFERROR(VLOOKUP(C986,mapped!$A:$C,3,FALSE)," ")</f>
        <v xml:space="preserve"> </v>
      </c>
      <c r="AL986" s="4" t="str">
        <f>IF(D986="XFMR",IFERROR(VLOOKUP(AK986,AuctionMapping2019SEP_AUTOS!$B:$J,5,FALSE)," "),IFERROR(VLOOKUP(AK986,AuctionMapping2019SEP_LINES!$C:$J,4,FALSE)," "))</f>
        <v xml:space="preserve"> </v>
      </c>
      <c r="AM986" s="4" t="str">
        <f>IF(D986="XFMR",IFERROR(VLOOKUP(AK986,AuctionMapping2019SEP_AUTOS!$B:$J,6,FALSE)," "),IFERROR(VLOOKUP(AK986,AuctionMapping2019SEP_LINES!$C:$J,5,FALSE)," "))</f>
        <v xml:space="preserve"> </v>
      </c>
      <c r="AN986" s="4" t="str">
        <f>IF(D986="XFMR",IFERROR(VLOOKUP(AK986,AuctionMapping2019SEP_AUTOS!$B:$J,7,FALSE)," "),IFERROR(VLOOKUP(AK986,AuctionMapping2019SEP_LINES!$C:$J,6,FALSE)," "))</f>
        <v xml:space="preserve"> </v>
      </c>
      <c r="AO986" s="4" t="str">
        <f>IF(D986="XFMR",IFERROR(VLOOKUP(AK986,AuctionMapping2019SEP_AUTOS!$B:$J,8,FALSE)," "),IFERROR(VLOOKUP(AK986,AuctionMapping2019SEP_LINES!$C:$J,7,FALSE)," "))</f>
        <v xml:space="preserve"> </v>
      </c>
      <c r="AP986" s="4" t="str">
        <f>IF(D986="XFMR",IFERROR(VLOOKUP(AK986,AuctionMapping2019SEP_AUTOS!$B:$J,9,FALSE)," "),IFERROR(VLOOKUP(AK986,AuctionMapping2019SEP_LINES!$C:$J,8,FALSE)," "))</f>
        <v xml:space="preserve"> </v>
      </c>
    </row>
    <row r="987" spans="1:42" hidden="1" x14ac:dyDescent="0.25">
      <c r="A987" t="s">
        <v>1024</v>
      </c>
      <c r="B987" t="s">
        <v>2970</v>
      </c>
      <c r="C987" t="s">
        <v>4853</v>
      </c>
      <c r="D987" t="s">
        <v>6110</v>
      </c>
      <c r="E987">
        <v>10002733901</v>
      </c>
      <c r="F987" t="s">
        <v>6957</v>
      </c>
      <c r="G987" t="s">
        <v>8445</v>
      </c>
      <c r="H987">
        <v>10000700029</v>
      </c>
      <c r="I987" t="s">
        <v>8911</v>
      </c>
      <c r="J987" t="s">
        <v>8915</v>
      </c>
      <c r="K987">
        <v>69</v>
      </c>
      <c r="L987" t="s">
        <v>2970</v>
      </c>
      <c r="N987" t="s">
        <v>9558</v>
      </c>
      <c r="O987" t="s">
        <v>10956</v>
      </c>
      <c r="P987" t="s">
        <v>12597</v>
      </c>
      <c r="S987" t="s">
        <v>4853</v>
      </c>
      <c r="T987" t="s">
        <v>4853</v>
      </c>
      <c r="U987" t="s">
        <v>10956</v>
      </c>
      <c r="V987" t="s">
        <v>14788</v>
      </c>
      <c r="W987" t="s">
        <v>14791</v>
      </c>
      <c r="X987" t="s">
        <v>15753</v>
      </c>
      <c r="Y987" t="s">
        <v>17833</v>
      </c>
      <c r="Z987" t="s">
        <v>19114</v>
      </c>
      <c r="AA987">
        <v>10000702576</v>
      </c>
      <c r="AB987" t="s">
        <v>8911</v>
      </c>
      <c r="AC987" t="s">
        <v>19352</v>
      </c>
      <c r="AD987" t="s">
        <v>19352</v>
      </c>
      <c r="AE987" t="s">
        <v>20058</v>
      </c>
      <c r="AF987" t="s">
        <v>39</v>
      </c>
      <c r="AG987" t="s">
        <v>39</v>
      </c>
      <c r="AH987" t="s">
        <v>39</v>
      </c>
      <c r="AI987" t="s">
        <v>39</v>
      </c>
      <c r="AJ987" t="s">
        <v>39</v>
      </c>
      <c r="AK987" s="4" t="str">
        <f>IFERROR(VLOOKUP(C987,mapped!$A:$C,3,FALSE)," ")</f>
        <v xml:space="preserve"> </v>
      </c>
      <c r="AL987" s="4" t="str">
        <f>IF(D987="XFMR",IFERROR(VLOOKUP(AK987,AuctionMapping2019SEP_AUTOS!$B:$J,5,FALSE)," "),IFERROR(VLOOKUP(AK987,AuctionMapping2019SEP_LINES!$C:$J,4,FALSE)," "))</f>
        <v xml:space="preserve"> </v>
      </c>
      <c r="AM987" s="4" t="str">
        <f>IF(D987="XFMR",IFERROR(VLOOKUP(AK987,AuctionMapping2019SEP_AUTOS!$B:$J,6,FALSE)," "),IFERROR(VLOOKUP(AK987,AuctionMapping2019SEP_LINES!$C:$J,5,FALSE)," "))</f>
        <v xml:space="preserve"> </v>
      </c>
      <c r="AN987" s="4" t="str">
        <f>IF(D987="XFMR",IFERROR(VLOOKUP(AK987,AuctionMapping2019SEP_AUTOS!$B:$J,7,FALSE)," "),IFERROR(VLOOKUP(AK987,AuctionMapping2019SEP_LINES!$C:$J,6,FALSE)," "))</f>
        <v xml:space="preserve"> </v>
      </c>
      <c r="AO987" s="4" t="str">
        <f>IF(D987="XFMR",IFERROR(VLOOKUP(AK987,AuctionMapping2019SEP_AUTOS!$B:$J,8,FALSE)," "),IFERROR(VLOOKUP(AK987,AuctionMapping2019SEP_LINES!$C:$J,7,FALSE)," "))</f>
        <v xml:space="preserve"> </v>
      </c>
      <c r="AP987" s="4" t="str">
        <f>IF(D987="XFMR",IFERROR(VLOOKUP(AK987,AuctionMapping2019SEP_AUTOS!$B:$J,9,FALSE)," "),IFERROR(VLOOKUP(AK987,AuctionMapping2019SEP_LINES!$C:$J,8,FALSE)," "))</f>
        <v xml:space="preserve"> </v>
      </c>
    </row>
    <row r="988" spans="1:42" x14ac:dyDescent="0.25">
      <c r="A988" t="s">
        <v>1025</v>
      </c>
      <c r="B988" t="s">
        <v>2970</v>
      </c>
      <c r="C988" t="s">
        <v>4854</v>
      </c>
      <c r="D988" t="s">
        <v>6110</v>
      </c>
      <c r="E988">
        <v>10002733897</v>
      </c>
      <c r="F988" t="s">
        <v>6958</v>
      </c>
      <c r="G988" t="s">
        <v>7886</v>
      </c>
      <c r="H988">
        <v>10000699697</v>
      </c>
      <c r="I988" t="s">
        <v>8911</v>
      </c>
      <c r="J988" t="s">
        <v>8915</v>
      </c>
      <c r="K988">
        <v>69</v>
      </c>
      <c r="L988" t="s">
        <v>2970</v>
      </c>
      <c r="N988" t="s">
        <v>9558</v>
      </c>
      <c r="O988" t="s">
        <v>10956</v>
      </c>
      <c r="P988" t="s">
        <v>12598</v>
      </c>
      <c r="S988" t="s">
        <v>4854</v>
      </c>
      <c r="T988" t="s">
        <v>4854</v>
      </c>
      <c r="U988" t="s">
        <v>10956</v>
      </c>
      <c r="V988" t="s">
        <v>14788</v>
      </c>
      <c r="W988" t="s">
        <v>14791</v>
      </c>
      <c r="X988" t="s">
        <v>15754</v>
      </c>
      <c r="Y988" t="s">
        <v>17834</v>
      </c>
      <c r="Z988" t="s">
        <v>8445</v>
      </c>
      <c r="AA988">
        <v>10000700029</v>
      </c>
      <c r="AB988" t="s">
        <v>8911</v>
      </c>
      <c r="AC988" t="s">
        <v>19352</v>
      </c>
      <c r="AD988" t="s">
        <v>19352</v>
      </c>
      <c r="AE988" t="s">
        <v>20059</v>
      </c>
      <c r="AF988" t="s">
        <v>21076</v>
      </c>
      <c r="AG988" t="s">
        <v>21368</v>
      </c>
      <c r="AH988" t="s">
        <v>21417</v>
      </c>
      <c r="AI988" t="s">
        <v>21368</v>
      </c>
      <c r="AJ988" t="s">
        <v>21368</v>
      </c>
      <c r="AK988" s="4" t="str">
        <f>IFERROR(VLOOKUP(C988,mapped!$A:$C,3,FALSE)," ")</f>
        <v>BEEVIL_CHASET1_1</v>
      </c>
      <c r="AL988" s="4">
        <f>IF(D988="XFMR",IFERROR(VLOOKUP(AK988,AuctionMapping2019SEP_AUTOS!$B:$J,5,FALSE)," "),IFERROR(VLOOKUP(AK988,AuctionMapping2019SEP_LINES!$C:$J,4,FALSE)," "))</f>
        <v>8198</v>
      </c>
      <c r="AM988" s="4" t="str">
        <f>IF(D988="XFMR",IFERROR(VLOOKUP(AK988,AuctionMapping2019SEP_AUTOS!$B:$J,6,FALSE)," "),IFERROR(VLOOKUP(AK988,AuctionMapping2019SEP_LINES!$C:$J,5,FALSE)," "))</f>
        <v>BEEVLLE2A</v>
      </c>
      <c r="AN988" s="4">
        <f>IF(D988="XFMR",IFERROR(VLOOKUP(AK988,AuctionMapping2019SEP_AUTOS!$B:$J,7,FALSE)," "),IFERROR(VLOOKUP(AK988,AuctionMapping2019SEP_LINES!$C:$J,6,FALSE)," "))</f>
        <v>8584</v>
      </c>
      <c r="AO988" s="4" t="str">
        <f>IF(D988="XFMR",IFERROR(VLOOKUP(AK988,AuctionMapping2019SEP_AUTOS!$B:$J,8,FALSE)," "),IFERROR(VLOOKUP(AK988,AuctionMapping2019SEP_LINES!$C:$J,7,FALSE)," "))</f>
        <v>CHASETAP2A</v>
      </c>
      <c r="AP988" s="4" t="str">
        <f>IF(D988="XFMR",IFERROR(VLOOKUP(AK988,AuctionMapping2019SEP_AUTOS!$B:$J,9,FALSE)," "),IFERROR(VLOOKUP(AK988,AuctionMapping2019SEP_LINES!$C:$J,8,FALSE)," "))</f>
        <v>1</v>
      </c>
    </row>
    <row r="989" spans="1:42" x14ac:dyDescent="0.25">
      <c r="A989" t="s">
        <v>1026</v>
      </c>
      <c r="B989" t="s">
        <v>2971</v>
      </c>
      <c r="C989" t="s">
        <v>4855</v>
      </c>
      <c r="D989" t="s">
        <v>6110</v>
      </c>
      <c r="E989">
        <v>10000809648</v>
      </c>
      <c r="F989" t="s">
        <v>6959</v>
      </c>
      <c r="G989" t="s">
        <v>8446</v>
      </c>
      <c r="H989">
        <v>10000700835</v>
      </c>
      <c r="I989" t="s">
        <v>8912</v>
      </c>
      <c r="J989" t="s">
        <v>8915</v>
      </c>
      <c r="K989">
        <v>69</v>
      </c>
      <c r="L989" t="s">
        <v>2971</v>
      </c>
      <c r="N989" t="s">
        <v>9559</v>
      </c>
      <c r="O989" t="s">
        <v>10957</v>
      </c>
      <c r="P989" t="s">
        <v>12599</v>
      </c>
      <c r="S989" t="s">
        <v>4855</v>
      </c>
      <c r="T989" t="s">
        <v>4855</v>
      </c>
      <c r="U989" t="s">
        <v>14397</v>
      </c>
      <c r="V989" t="s">
        <v>14788</v>
      </c>
      <c r="W989" t="s">
        <v>14790</v>
      </c>
      <c r="X989" t="s">
        <v>15755</v>
      </c>
      <c r="Y989" t="s">
        <v>17835</v>
      </c>
      <c r="Z989" t="s">
        <v>8660</v>
      </c>
      <c r="AA989">
        <v>10000701356</v>
      </c>
      <c r="AB989" t="s">
        <v>8912</v>
      </c>
      <c r="AC989" t="s">
        <v>19351</v>
      </c>
      <c r="AD989" t="s">
        <v>19351</v>
      </c>
      <c r="AE989" t="s">
        <v>20060</v>
      </c>
      <c r="AF989" t="s">
        <v>21077</v>
      </c>
      <c r="AG989" t="s">
        <v>21376</v>
      </c>
      <c r="AH989" t="s">
        <v>21374</v>
      </c>
      <c r="AI989" t="s">
        <v>21376</v>
      </c>
      <c r="AJ989" t="s">
        <v>21376</v>
      </c>
      <c r="AK989" s="4" t="str">
        <f>IFERROR(VLOOKUP(C989,mapped!$A:$C,3,FALSE)," ")</f>
        <v>2150__G</v>
      </c>
      <c r="AL989" s="4">
        <f>IF(D989="XFMR",IFERROR(VLOOKUP(AK989,AuctionMapping2019SEP_AUTOS!$B:$J,5,FALSE)," "),IFERROR(VLOOKUP(AK989,AuctionMapping2019SEP_LINES!$C:$J,4,FALSE)," "))</f>
        <v>1625</v>
      </c>
      <c r="AM989" s="4" t="str">
        <f>IF(D989="XFMR",IFERROR(VLOOKUP(AK989,AuctionMapping2019SEP_AUTOS!$B:$J,6,FALSE)," "),IFERROR(VLOOKUP(AK989,AuctionMapping2019SEP_LINES!$C:$J,5,FALSE)," "))</f>
        <v>LEON2_9</v>
      </c>
      <c r="AN989" s="4">
        <f>IF(D989="XFMR",IFERROR(VLOOKUP(AK989,AuctionMapping2019SEP_AUTOS!$B:$J,7,FALSE)," "),IFERROR(VLOOKUP(AK989,AuctionMapping2019SEP_LINES!$C:$J,6,FALSE)," "))</f>
        <v>1630</v>
      </c>
      <c r="AO989" s="4" t="str">
        <f>IF(D989="XFMR",IFERROR(VLOOKUP(AK989,AuctionMapping2019SEP_AUTOS!$B:$J,8,FALSE)," "),IFERROR(VLOOKUP(AK989,AuctionMapping2019SEP_LINES!$C:$J,7,FALSE)," "))</f>
        <v>GORMAN_9</v>
      </c>
      <c r="AP989" s="4" t="str">
        <f>IF(D989="XFMR",IFERROR(VLOOKUP(AK989,AuctionMapping2019SEP_AUTOS!$B:$J,9,FALSE)," "),IFERROR(VLOOKUP(AK989,AuctionMapping2019SEP_LINES!$C:$J,8,FALSE)," "))</f>
        <v>1</v>
      </c>
    </row>
    <row r="990" spans="1:42" hidden="1" x14ac:dyDescent="0.25">
      <c r="A990" t="s">
        <v>1027</v>
      </c>
      <c r="B990" t="s">
        <v>2972</v>
      </c>
      <c r="C990" t="s">
        <v>4856</v>
      </c>
      <c r="D990" t="s">
        <v>6110</v>
      </c>
      <c r="E990">
        <v>10000748015</v>
      </c>
      <c r="F990" t="s">
        <v>6960</v>
      </c>
      <c r="G990" t="s">
        <v>8447</v>
      </c>
      <c r="H990">
        <v>10000701391</v>
      </c>
      <c r="I990" t="s">
        <v>8913</v>
      </c>
      <c r="J990" t="s">
        <v>8915</v>
      </c>
      <c r="K990">
        <v>138</v>
      </c>
      <c r="L990" t="s">
        <v>2972</v>
      </c>
      <c r="N990" t="s">
        <v>9560</v>
      </c>
      <c r="O990" t="s">
        <v>10958</v>
      </c>
      <c r="P990" t="s">
        <v>12600</v>
      </c>
      <c r="S990" t="s">
        <v>13843</v>
      </c>
      <c r="T990" t="s">
        <v>13843</v>
      </c>
      <c r="U990" t="s">
        <v>10958</v>
      </c>
      <c r="V990" t="s">
        <v>14788</v>
      </c>
      <c r="W990" t="s">
        <v>14790</v>
      </c>
      <c r="X990" t="s">
        <v>15756</v>
      </c>
      <c r="Y990" t="s">
        <v>17836</v>
      </c>
      <c r="Z990" t="s">
        <v>19115</v>
      </c>
      <c r="AA990">
        <v>10000703031</v>
      </c>
      <c r="AB990" t="s">
        <v>8913</v>
      </c>
      <c r="AC990" t="s">
        <v>19351</v>
      </c>
      <c r="AD990" t="s">
        <v>19351</v>
      </c>
      <c r="AE990" t="s">
        <v>20061</v>
      </c>
      <c r="AF990" t="s">
        <v>39</v>
      </c>
      <c r="AG990" t="s">
        <v>39</v>
      </c>
      <c r="AH990" t="s">
        <v>39</v>
      </c>
      <c r="AI990" t="s">
        <v>39</v>
      </c>
      <c r="AJ990" t="s">
        <v>39</v>
      </c>
      <c r="AK990" s="4" t="str">
        <f>IFERROR(VLOOKUP(C990,mapped!$A:$C,3,FALSE)," ")</f>
        <v xml:space="preserve"> </v>
      </c>
      <c r="AL990" s="4" t="str">
        <f>IF(D990="XFMR",IFERROR(VLOOKUP(AK990,AuctionMapping2019SEP_AUTOS!$B:$J,5,FALSE)," "),IFERROR(VLOOKUP(AK990,AuctionMapping2019SEP_LINES!$C:$J,4,FALSE)," "))</f>
        <v xml:space="preserve"> </v>
      </c>
      <c r="AM990" s="4" t="str">
        <f>IF(D990="XFMR",IFERROR(VLOOKUP(AK990,AuctionMapping2019SEP_AUTOS!$B:$J,6,FALSE)," "),IFERROR(VLOOKUP(AK990,AuctionMapping2019SEP_LINES!$C:$J,5,FALSE)," "))</f>
        <v xml:space="preserve"> </v>
      </c>
      <c r="AN990" s="4" t="str">
        <f>IF(D990="XFMR",IFERROR(VLOOKUP(AK990,AuctionMapping2019SEP_AUTOS!$B:$J,7,FALSE)," "),IFERROR(VLOOKUP(AK990,AuctionMapping2019SEP_LINES!$C:$J,6,FALSE)," "))</f>
        <v xml:space="preserve"> </v>
      </c>
      <c r="AO990" s="4" t="str">
        <f>IF(D990="XFMR",IFERROR(VLOOKUP(AK990,AuctionMapping2019SEP_AUTOS!$B:$J,8,FALSE)," "),IFERROR(VLOOKUP(AK990,AuctionMapping2019SEP_LINES!$C:$J,7,FALSE)," "))</f>
        <v xml:space="preserve"> </v>
      </c>
      <c r="AP990" s="4" t="str">
        <f>IF(D990="XFMR",IFERROR(VLOOKUP(AK990,AuctionMapping2019SEP_AUTOS!$B:$J,9,FALSE)," "),IFERROR(VLOOKUP(AK990,AuctionMapping2019SEP_LINES!$C:$J,8,FALSE)," "))</f>
        <v xml:space="preserve"> </v>
      </c>
    </row>
    <row r="991" spans="1:42" hidden="1" x14ac:dyDescent="0.25">
      <c r="A991" t="s">
        <v>1028</v>
      </c>
      <c r="B991" t="s">
        <v>2973</v>
      </c>
      <c r="C991" t="s">
        <v>4857</v>
      </c>
      <c r="D991" t="s">
        <v>6110</v>
      </c>
      <c r="E991">
        <v>10000743237</v>
      </c>
      <c r="F991" t="s">
        <v>6961</v>
      </c>
      <c r="G991" t="s">
        <v>8448</v>
      </c>
      <c r="H991">
        <v>10000699545</v>
      </c>
      <c r="I991" t="s">
        <v>8912</v>
      </c>
      <c r="J991" t="s">
        <v>8915</v>
      </c>
      <c r="K991">
        <v>138</v>
      </c>
      <c r="L991" t="s">
        <v>2973</v>
      </c>
      <c r="N991" t="s">
        <v>9561</v>
      </c>
      <c r="O991" t="s">
        <v>10959</v>
      </c>
      <c r="P991" t="s">
        <v>12601</v>
      </c>
      <c r="S991" t="s">
        <v>4857</v>
      </c>
      <c r="T991" t="s">
        <v>4857</v>
      </c>
      <c r="U991" t="s">
        <v>14398</v>
      </c>
      <c r="V991" t="s">
        <v>14788</v>
      </c>
      <c r="W991" t="s">
        <v>14790</v>
      </c>
      <c r="X991" t="s">
        <v>15757</v>
      </c>
      <c r="Y991" t="s">
        <v>17837</v>
      </c>
      <c r="Z991" t="s">
        <v>8474</v>
      </c>
      <c r="AA991">
        <v>10000701015</v>
      </c>
      <c r="AB991" t="s">
        <v>8912</v>
      </c>
      <c r="AC991" t="s">
        <v>19351</v>
      </c>
      <c r="AD991" t="s">
        <v>19351</v>
      </c>
      <c r="AE991" t="s">
        <v>20062</v>
      </c>
      <c r="AF991" t="s">
        <v>21078</v>
      </c>
      <c r="AG991" t="s">
        <v>21374</v>
      </c>
      <c r="AH991" t="s">
        <v>21374</v>
      </c>
      <c r="AI991" t="s">
        <v>21374</v>
      </c>
      <c r="AJ991" t="s">
        <v>21374</v>
      </c>
      <c r="AK991" s="4" t="str">
        <f>IFERROR(VLOOKUP(C991,mapped!$A:$C,3,FALSE)," ")</f>
        <v xml:space="preserve"> </v>
      </c>
      <c r="AL991" s="4" t="str">
        <f>IF(D991="XFMR",IFERROR(VLOOKUP(AK991,AuctionMapping2019SEP_AUTOS!$B:$J,5,FALSE)," "),IFERROR(VLOOKUP(AK991,AuctionMapping2019SEP_LINES!$C:$J,4,FALSE)," "))</f>
        <v xml:space="preserve"> </v>
      </c>
      <c r="AM991" s="4" t="str">
        <f>IF(D991="XFMR",IFERROR(VLOOKUP(AK991,AuctionMapping2019SEP_AUTOS!$B:$J,6,FALSE)," "),IFERROR(VLOOKUP(AK991,AuctionMapping2019SEP_LINES!$C:$J,5,FALSE)," "))</f>
        <v xml:space="preserve"> </v>
      </c>
      <c r="AN991" s="4" t="str">
        <f>IF(D991="XFMR",IFERROR(VLOOKUP(AK991,AuctionMapping2019SEP_AUTOS!$B:$J,7,FALSE)," "),IFERROR(VLOOKUP(AK991,AuctionMapping2019SEP_LINES!$C:$J,6,FALSE)," "))</f>
        <v xml:space="preserve"> </v>
      </c>
      <c r="AO991" s="4" t="str">
        <f>IF(D991="XFMR",IFERROR(VLOOKUP(AK991,AuctionMapping2019SEP_AUTOS!$B:$J,8,FALSE)," "),IFERROR(VLOOKUP(AK991,AuctionMapping2019SEP_LINES!$C:$J,7,FALSE)," "))</f>
        <v xml:space="preserve"> </v>
      </c>
      <c r="AP991" s="4" t="str">
        <f>IF(D991="XFMR",IFERROR(VLOOKUP(AK991,AuctionMapping2019SEP_AUTOS!$B:$J,9,FALSE)," "),IFERROR(VLOOKUP(AK991,AuctionMapping2019SEP_LINES!$C:$J,8,FALSE)," "))</f>
        <v xml:space="preserve"> </v>
      </c>
    </row>
    <row r="992" spans="1:42" hidden="1" x14ac:dyDescent="0.25">
      <c r="A992" t="s">
        <v>1029</v>
      </c>
      <c r="B992" t="s">
        <v>2974</v>
      </c>
      <c r="C992" t="s">
        <v>4858</v>
      </c>
      <c r="D992" t="s">
        <v>6110</v>
      </c>
      <c r="E992">
        <v>10002426500</v>
      </c>
      <c r="F992" t="s">
        <v>6962</v>
      </c>
      <c r="G992" t="s">
        <v>8449</v>
      </c>
      <c r="H992">
        <v>10002426495</v>
      </c>
      <c r="I992" t="s">
        <v>8911</v>
      </c>
      <c r="J992" t="s">
        <v>8915</v>
      </c>
      <c r="K992">
        <v>69</v>
      </c>
      <c r="L992" t="s">
        <v>2974</v>
      </c>
      <c r="N992" t="s">
        <v>9562</v>
      </c>
      <c r="O992" t="s">
        <v>10960</v>
      </c>
      <c r="P992" t="s">
        <v>12602</v>
      </c>
      <c r="S992" t="s">
        <v>4858</v>
      </c>
      <c r="T992" t="s">
        <v>4858</v>
      </c>
      <c r="U992" t="s">
        <v>14399</v>
      </c>
      <c r="V992" t="s">
        <v>14788</v>
      </c>
      <c r="W992" t="s">
        <v>14790</v>
      </c>
      <c r="X992" t="s">
        <v>15758</v>
      </c>
      <c r="Y992" t="s">
        <v>17838</v>
      </c>
      <c r="Z992" t="s">
        <v>19116</v>
      </c>
      <c r="AA992">
        <v>10000702061</v>
      </c>
      <c r="AB992" t="s">
        <v>8911</v>
      </c>
      <c r="AC992" t="s">
        <v>19351</v>
      </c>
      <c r="AD992" t="s">
        <v>19351</v>
      </c>
      <c r="AE992" t="s">
        <v>20063</v>
      </c>
      <c r="AF992" t="s">
        <v>39</v>
      </c>
      <c r="AG992" t="s">
        <v>39</v>
      </c>
      <c r="AH992" t="s">
        <v>39</v>
      </c>
      <c r="AI992" t="s">
        <v>39</v>
      </c>
      <c r="AJ992" t="s">
        <v>39</v>
      </c>
      <c r="AK992" s="4" t="str">
        <f>IFERROR(VLOOKUP(C992,mapped!$A:$C,3,FALSE)," ")</f>
        <v xml:space="preserve"> </v>
      </c>
      <c r="AL992" s="4" t="str">
        <f>IF(D992="XFMR",IFERROR(VLOOKUP(AK992,AuctionMapping2019SEP_AUTOS!$B:$J,5,FALSE)," "),IFERROR(VLOOKUP(AK992,AuctionMapping2019SEP_LINES!$C:$J,4,FALSE)," "))</f>
        <v xml:space="preserve"> </v>
      </c>
      <c r="AM992" s="4" t="str">
        <f>IF(D992="XFMR",IFERROR(VLOOKUP(AK992,AuctionMapping2019SEP_AUTOS!$B:$J,6,FALSE)," "),IFERROR(VLOOKUP(AK992,AuctionMapping2019SEP_LINES!$C:$J,5,FALSE)," "))</f>
        <v xml:space="preserve"> </v>
      </c>
      <c r="AN992" s="4" t="str">
        <f>IF(D992="XFMR",IFERROR(VLOOKUP(AK992,AuctionMapping2019SEP_AUTOS!$B:$J,7,FALSE)," "),IFERROR(VLOOKUP(AK992,AuctionMapping2019SEP_LINES!$C:$J,6,FALSE)," "))</f>
        <v xml:space="preserve"> </v>
      </c>
      <c r="AO992" s="4" t="str">
        <f>IF(D992="XFMR",IFERROR(VLOOKUP(AK992,AuctionMapping2019SEP_AUTOS!$B:$J,8,FALSE)," "),IFERROR(VLOOKUP(AK992,AuctionMapping2019SEP_LINES!$C:$J,7,FALSE)," "))</f>
        <v xml:space="preserve"> </v>
      </c>
      <c r="AP992" s="4" t="str">
        <f>IF(D992="XFMR",IFERROR(VLOOKUP(AK992,AuctionMapping2019SEP_AUTOS!$B:$J,9,FALSE)," "),IFERROR(VLOOKUP(AK992,AuctionMapping2019SEP_LINES!$C:$J,8,FALSE)," "))</f>
        <v xml:space="preserve"> </v>
      </c>
    </row>
    <row r="993" spans="1:42" hidden="1" x14ac:dyDescent="0.25">
      <c r="A993" t="s">
        <v>1030</v>
      </c>
      <c r="B993" t="s">
        <v>2975</v>
      </c>
      <c r="C993" t="s">
        <v>4859</v>
      </c>
      <c r="D993" t="s">
        <v>6110</v>
      </c>
      <c r="E993">
        <v>10000820525</v>
      </c>
      <c r="F993" t="s">
        <v>6963</v>
      </c>
      <c r="G993" t="s">
        <v>8450</v>
      </c>
      <c r="H993">
        <v>10000700118</v>
      </c>
      <c r="I993" t="s">
        <v>8914</v>
      </c>
      <c r="J993" t="s">
        <v>8915</v>
      </c>
      <c r="K993">
        <v>69</v>
      </c>
      <c r="L993" t="s">
        <v>2975</v>
      </c>
      <c r="N993" t="s">
        <v>9563</v>
      </c>
      <c r="O993" t="s">
        <v>10960</v>
      </c>
      <c r="P993" t="s">
        <v>12603</v>
      </c>
      <c r="S993" t="s">
        <v>4859</v>
      </c>
      <c r="T993" t="s">
        <v>4859</v>
      </c>
      <c r="U993" t="s">
        <v>14400</v>
      </c>
      <c r="V993" t="s">
        <v>14788</v>
      </c>
      <c r="W993" t="s">
        <v>14790</v>
      </c>
      <c r="X993" t="s">
        <v>15759</v>
      </c>
      <c r="Y993" t="s">
        <v>17839</v>
      </c>
      <c r="Z993" t="s">
        <v>19117</v>
      </c>
      <c r="AA993">
        <v>10000700401</v>
      </c>
      <c r="AB993" t="s">
        <v>8914</v>
      </c>
      <c r="AC993" t="s">
        <v>19351</v>
      </c>
      <c r="AD993" t="s">
        <v>19351</v>
      </c>
      <c r="AE993" t="s">
        <v>20064</v>
      </c>
      <c r="AF993" t="s">
        <v>21079</v>
      </c>
      <c r="AG993" t="s">
        <v>21376</v>
      </c>
      <c r="AH993" t="s">
        <v>21374</v>
      </c>
      <c r="AI993" t="s">
        <v>21376</v>
      </c>
      <c r="AJ993" t="s">
        <v>21376</v>
      </c>
      <c r="AK993" s="4" t="str">
        <f>IFERROR(VLOOKUP(C993,mapped!$A:$C,3,FALSE)," ")</f>
        <v xml:space="preserve"> </v>
      </c>
      <c r="AL993" s="4" t="str">
        <f>IF(D993="XFMR",IFERROR(VLOOKUP(AK993,AuctionMapping2019SEP_AUTOS!$B:$J,5,FALSE)," "),IFERROR(VLOOKUP(AK993,AuctionMapping2019SEP_LINES!$C:$J,4,FALSE)," "))</f>
        <v xml:space="preserve"> </v>
      </c>
      <c r="AM993" s="4" t="str">
        <f>IF(D993="XFMR",IFERROR(VLOOKUP(AK993,AuctionMapping2019SEP_AUTOS!$B:$J,6,FALSE)," "),IFERROR(VLOOKUP(AK993,AuctionMapping2019SEP_LINES!$C:$J,5,FALSE)," "))</f>
        <v xml:space="preserve"> </v>
      </c>
      <c r="AN993" s="4" t="str">
        <f>IF(D993="XFMR",IFERROR(VLOOKUP(AK993,AuctionMapping2019SEP_AUTOS!$B:$J,7,FALSE)," "),IFERROR(VLOOKUP(AK993,AuctionMapping2019SEP_LINES!$C:$J,6,FALSE)," "))</f>
        <v xml:space="preserve"> </v>
      </c>
      <c r="AO993" s="4" t="str">
        <f>IF(D993="XFMR",IFERROR(VLOOKUP(AK993,AuctionMapping2019SEP_AUTOS!$B:$J,8,FALSE)," "),IFERROR(VLOOKUP(AK993,AuctionMapping2019SEP_LINES!$C:$J,7,FALSE)," "))</f>
        <v xml:space="preserve"> </v>
      </c>
      <c r="AP993" s="4" t="str">
        <f>IF(D993="XFMR",IFERROR(VLOOKUP(AK993,AuctionMapping2019SEP_AUTOS!$B:$J,9,FALSE)," "),IFERROR(VLOOKUP(AK993,AuctionMapping2019SEP_LINES!$C:$J,8,FALSE)," "))</f>
        <v xml:space="preserve"> </v>
      </c>
    </row>
    <row r="994" spans="1:42" hidden="1" x14ac:dyDescent="0.25">
      <c r="A994" t="s">
        <v>1031</v>
      </c>
      <c r="B994" t="s">
        <v>2976</v>
      </c>
      <c r="C994" t="s">
        <v>4860</v>
      </c>
      <c r="D994" t="s">
        <v>6110</v>
      </c>
      <c r="E994">
        <v>10002875459</v>
      </c>
      <c r="F994" t="s">
        <v>6964</v>
      </c>
      <c r="G994" t="s">
        <v>8451</v>
      </c>
      <c r="H994">
        <v>10000701117</v>
      </c>
      <c r="I994" t="s">
        <v>8912</v>
      </c>
      <c r="J994" t="s">
        <v>8915</v>
      </c>
      <c r="K994">
        <v>69</v>
      </c>
      <c r="L994" t="s">
        <v>2976</v>
      </c>
      <c r="N994" t="s">
        <v>2976</v>
      </c>
      <c r="O994" t="s">
        <v>10961</v>
      </c>
      <c r="P994" t="s">
        <v>12604</v>
      </c>
      <c r="S994" t="s">
        <v>4860</v>
      </c>
      <c r="T994" t="s">
        <v>4860</v>
      </c>
      <c r="U994" t="s">
        <v>14401</v>
      </c>
      <c r="V994" t="s">
        <v>14788</v>
      </c>
      <c r="W994" t="s">
        <v>14790</v>
      </c>
      <c r="X994" t="s">
        <v>15760</v>
      </c>
      <c r="Y994" t="s">
        <v>17840</v>
      </c>
      <c r="Z994" t="s">
        <v>8433</v>
      </c>
      <c r="AA994">
        <v>10002211000</v>
      </c>
      <c r="AB994" t="s">
        <v>8912</v>
      </c>
      <c r="AC994" t="s">
        <v>19351</v>
      </c>
      <c r="AD994" t="s">
        <v>19351</v>
      </c>
      <c r="AE994" t="s">
        <v>20065</v>
      </c>
      <c r="AF994" t="s">
        <v>39</v>
      </c>
      <c r="AG994" t="s">
        <v>39</v>
      </c>
      <c r="AH994" t="s">
        <v>39</v>
      </c>
      <c r="AI994" t="s">
        <v>39</v>
      </c>
      <c r="AJ994" t="s">
        <v>39</v>
      </c>
      <c r="AK994" s="4" t="str">
        <f>IFERROR(VLOOKUP(C994,mapped!$A:$C,3,FALSE)," ")</f>
        <v xml:space="preserve"> </v>
      </c>
      <c r="AL994" s="4" t="str">
        <f>IF(D994="XFMR",IFERROR(VLOOKUP(AK994,AuctionMapping2019SEP_AUTOS!$B:$J,5,FALSE)," "),IFERROR(VLOOKUP(AK994,AuctionMapping2019SEP_LINES!$C:$J,4,FALSE)," "))</f>
        <v xml:space="preserve"> </v>
      </c>
      <c r="AM994" s="4" t="str">
        <f>IF(D994="XFMR",IFERROR(VLOOKUP(AK994,AuctionMapping2019SEP_AUTOS!$B:$J,6,FALSE)," "),IFERROR(VLOOKUP(AK994,AuctionMapping2019SEP_LINES!$C:$J,5,FALSE)," "))</f>
        <v xml:space="preserve"> </v>
      </c>
      <c r="AN994" s="4" t="str">
        <f>IF(D994="XFMR",IFERROR(VLOOKUP(AK994,AuctionMapping2019SEP_AUTOS!$B:$J,7,FALSE)," "),IFERROR(VLOOKUP(AK994,AuctionMapping2019SEP_LINES!$C:$J,6,FALSE)," "))</f>
        <v xml:space="preserve"> </v>
      </c>
      <c r="AO994" s="4" t="str">
        <f>IF(D994="XFMR",IFERROR(VLOOKUP(AK994,AuctionMapping2019SEP_AUTOS!$B:$J,8,FALSE)," "),IFERROR(VLOOKUP(AK994,AuctionMapping2019SEP_LINES!$C:$J,7,FALSE)," "))</f>
        <v xml:space="preserve"> </v>
      </c>
      <c r="AP994" s="4" t="str">
        <f>IF(D994="XFMR",IFERROR(VLOOKUP(AK994,AuctionMapping2019SEP_AUTOS!$B:$J,9,FALSE)," "),IFERROR(VLOOKUP(AK994,AuctionMapping2019SEP_LINES!$C:$J,8,FALSE)," "))</f>
        <v xml:space="preserve"> </v>
      </c>
    </row>
    <row r="995" spans="1:42" hidden="1" x14ac:dyDescent="0.25">
      <c r="A995" t="s">
        <v>1032</v>
      </c>
      <c r="B995" t="s">
        <v>2977</v>
      </c>
      <c r="C995" t="s">
        <v>4861</v>
      </c>
      <c r="D995" t="s">
        <v>6110</v>
      </c>
      <c r="E995">
        <v>10000750182</v>
      </c>
      <c r="F995" t="s">
        <v>6965</v>
      </c>
      <c r="G995" t="s">
        <v>8452</v>
      </c>
      <c r="H995">
        <v>10000702314</v>
      </c>
      <c r="I995" t="s">
        <v>8914</v>
      </c>
      <c r="J995" t="s">
        <v>8915</v>
      </c>
      <c r="K995">
        <v>345</v>
      </c>
      <c r="L995" t="s">
        <v>2977</v>
      </c>
      <c r="N995" t="s">
        <v>9564</v>
      </c>
      <c r="O995" t="s">
        <v>10962</v>
      </c>
      <c r="P995" t="s">
        <v>12605</v>
      </c>
      <c r="S995" t="s">
        <v>13844</v>
      </c>
      <c r="T995" t="s">
        <v>13844</v>
      </c>
      <c r="U995" t="s">
        <v>14402</v>
      </c>
      <c r="V995" t="s">
        <v>14788</v>
      </c>
      <c r="W995" t="s">
        <v>14790</v>
      </c>
      <c r="X995" t="s">
        <v>15761</v>
      </c>
      <c r="Y995" t="s">
        <v>17841</v>
      </c>
      <c r="Z995" t="s">
        <v>8541</v>
      </c>
      <c r="AA995">
        <v>10000703231</v>
      </c>
      <c r="AB995" t="s">
        <v>8914</v>
      </c>
      <c r="AC995" t="s">
        <v>19351</v>
      </c>
      <c r="AD995" t="s">
        <v>19351</v>
      </c>
      <c r="AE995">
        <v>165</v>
      </c>
      <c r="AF995" t="s">
        <v>39</v>
      </c>
      <c r="AG995" t="s">
        <v>39</v>
      </c>
      <c r="AH995" t="s">
        <v>39</v>
      </c>
      <c r="AI995" t="s">
        <v>39</v>
      </c>
      <c r="AJ995" t="s">
        <v>39</v>
      </c>
      <c r="AK995" s="4" t="str">
        <f>IFERROR(VLOOKUP(C995,mapped!$A:$C,3,FALSE)," ")</f>
        <v xml:space="preserve"> </v>
      </c>
      <c r="AL995" s="4" t="str">
        <f>IF(D995="XFMR",IFERROR(VLOOKUP(AK995,AuctionMapping2019SEP_AUTOS!$B:$J,5,FALSE)," "),IFERROR(VLOOKUP(AK995,AuctionMapping2019SEP_LINES!$C:$J,4,FALSE)," "))</f>
        <v xml:space="preserve"> </v>
      </c>
      <c r="AM995" s="4" t="str">
        <f>IF(D995="XFMR",IFERROR(VLOOKUP(AK995,AuctionMapping2019SEP_AUTOS!$B:$J,6,FALSE)," "),IFERROR(VLOOKUP(AK995,AuctionMapping2019SEP_LINES!$C:$J,5,FALSE)," "))</f>
        <v xml:space="preserve"> </v>
      </c>
      <c r="AN995" s="4" t="str">
        <f>IF(D995="XFMR",IFERROR(VLOOKUP(AK995,AuctionMapping2019SEP_AUTOS!$B:$J,7,FALSE)," "),IFERROR(VLOOKUP(AK995,AuctionMapping2019SEP_LINES!$C:$J,6,FALSE)," "))</f>
        <v xml:space="preserve"> </v>
      </c>
      <c r="AO995" s="4" t="str">
        <f>IF(D995="XFMR",IFERROR(VLOOKUP(AK995,AuctionMapping2019SEP_AUTOS!$B:$J,8,FALSE)," "),IFERROR(VLOOKUP(AK995,AuctionMapping2019SEP_LINES!$C:$J,7,FALSE)," "))</f>
        <v xml:space="preserve"> </v>
      </c>
      <c r="AP995" s="4" t="str">
        <f>IF(D995="XFMR",IFERROR(VLOOKUP(AK995,AuctionMapping2019SEP_AUTOS!$B:$J,9,FALSE)," "),IFERROR(VLOOKUP(AK995,AuctionMapping2019SEP_LINES!$C:$J,8,FALSE)," "))</f>
        <v xml:space="preserve"> </v>
      </c>
    </row>
    <row r="996" spans="1:42" x14ac:dyDescent="0.25">
      <c r="A996" t="s">
        <v>1033</v>
      </c>
      <c r="B996" t="s">
        <v>2978</v>
      </c>
      <c r="C996" t="s">
        <v>4862</v>
      </c>
      <c r="D996" t="s">
        <v>6110</v>
      </c>
      <c r="E996">
        <v>10002732746</v>
      </c>
      <c r="F996" t="s">
        <v>6966</v>
      </c>
      <c r="G996" t="s">
        <v>8453</v>
      </c>
      <c r="H996">
        <v>10002700269</v>
      </c>
      <c r="I996" t="s">
        <v>8911</v>
      </c>
      <c r="J996" t="s">
        <v>8915</v>
      </c>
      <c r="K996">
        <v>138</v>
      </c>
      <c r="L996" t="s">
        <v>2978</v>
      </c>
      <c r="N996" t="s">
        <v>9565</v>
      </c>
      <c r="O996" t="s">
        <v>10963</v>
      </c>
      <c r="P996" t="s">
        <v>12606</v>
      </c>
      <c r="S996" t="s">
        <v>4862</v>
      </c>
      <c r="T996" t="s">
        <v>4862</v>
      </c>
      <c r="U996" t="s">
        <v>10963</v>
      </c>
      <c r="V996" t="s">
        <v>14788</v>
      </c>
      <c r="W996" t="s">
        <v>14790</v>
      </c>
      <c r="X996" t="s">
        <v>15762</v>
      </c>
      <c r="Y996" t="s">
        <v>17842</v>
      </c>
      <c r="Z996" t="s">
        <v>8472</v>
      </c>
      <c r="AA996">
        <v>10001830894</v>
      </c>
      <c r="AB996" t="s">
        <v>8911</v>
      </c>
      <c r="AC996" t="s">
        <v>19351</v>
      </c>
      <c r="AD996" t="s">
        <v>19351</v>
      </c>
      <c r="AE996" t="s">
        <v>17842</v>
      </c>
      <c r="AF996" t="s">
        <v>21080</v>
      </c>
      <c r="AG996" t="s">
        <v>21369</v>
      </c>
      <c r="AH996" t="s">
        <v>21369</v>
      </c>
      <c r="AI996" t="s">
        <v>21369</v>
      </c>
      <c r="AJ996" t="s">
        <v>21369</v>
      </c>
      <c r="AK996" s="4" t="str">
        <f>IFERROR(VLOOKUP(C996,mapped!$A:$C,3,FALSE)," ")</f>
        <v>541T541_1</v>
      </c>
      <c r="AL996" s="4">
        <f>IF(D996="XFMR",IFERROR(VLOOKUP(AK996,AuctionMapping2019SEP_AUTOS!$B:$J,5,FALSE)," "),IFERROR(VLOOKUP(AK996,AuctionMapping2019SEP_LINES!$C:$J,4,FALSE)," "))</f>
        <v>7253</v>
      </c>
      <c r="AM996" s="4" t="str">
        <f>IF(D996="XFMR",IFERROR(VLOOKUP(AK996,AuctionMapping2019SEP_AUTOS!$B:$J,6,FALSE)," "),IFERROR(VLOOKUP(AK996,AuctionMapping2019SEP_LINES!$C:$J,5,FALSE)," "))</f>
        <v>L_GUADAL8_1Y</v>
      </c>
      <c r="AN996" s="4">
        <f>IF(D996="XFMR",IFERROR(VLOOKUP(AK996,AuctionMapping2019SEP_AUTOS!$B:$J,7,FALSE)," "),IFERROR(VLOOKUP(AK996,AuctionMapping2019SEP_LINES!$C:$J,6,FALSE)," "))</f>
        <v>78188</v>
      </c>
      <c r="AO996" s="4" t="str">
        <f>IF(D996="XFMR",IFERROR(VLOOKUP(AK996,AuctionMapping2019SEP_AUTOS!$B:$J,8,FALSE)," "),IFERROR(VLOOKUP(AK996,AuctionMapping2019SEP_LINES!$C:$J,7,FALSE)," "))</f>
        <v>L_LOSTCR8_1Y</v>
      </c>
      <c r="AP996" s="4" t="str">
        <f>IF(D996="XFMR",IFERROR(VLOOKUP(AK996,AuctionMapping2019SEP_AUTOS!$B:$J,9,FALSE)," "),IFERROR(VLOOKUP(AK996,AuctionMapping2019SEP_LINES!$C:$J,8,FALSE)," "))</f>
        <v>1</v>
      </c>
    </row>
    <row r="997" spans="1:42" hidden="1" x14ac:dyDescent="0.25">
      <c r="A997" t="s">
        <v>1034</v>
      </c>
      <c r="B997" t="s">
        <v>2979</v>
      </c>
      <c r="C997" t="s">
        <v>4863</v>
      </c>
      <c r="D997" t="s">
        <v>6110</v>
      </c>
      <c r="E997">
        <v>10002733286</v>
      </c>
      <c r="F997" t="s">
        <v>6967</v>
      </c>
      <c r="G997" t="s">
        <v>8454</v>
      </c>
      <c r="H997">
        <v>10002733280</v>
      </c>
      <c r="I997" t="s">
        <v>8912</v>
      </c>
      <c r="J997" t="s">
        <v>8915</v>
      </c>
      <c r="K997">
        <v>69</v>
      </c>
      <c r="L997" t="s">
        <v>2979</v>
      </c>
      <c r="N997" t="s">
        <v>9566</v>
      </c>
      <c r="O997" t="s">
        <v>10964</v>
      </c>
      <c r="P997" t="s">
        <v>12607</v>
      </c>
      <c r="S997" t="s">
        <v>4863</v>
      </c>
      <c r="T997" t="s">
        <v>4863</v>
      </c>
      <c r="U997" t="s">
        <v>10964</v>
      </c>
      <c r="V997" t="s">
        <v>14788</v>
      </c>
      <c r="W997" t="s">
        <v>14791</v>
      </c>
      <c r="X997" t="s">
        <v>15763</v>
      </c>
      <c r="Y997" t="s">
        <v>17843</v>
      </c>
      <c r="Z997" t="s">
        <v>8451</v>
      </c>
      <c r="AA997">
        <v>10000701117</v>
      </c>
      <c r="AB997" t="s">
        <v>8912</v>
      </c>
      <c r="AC997" t="s">
        <v>19352</v>
      </c>
      <c r="AD997" t="s">
        <v>19354</v>
      </c>
      <c r="AE997" t="s">
        <v>20066</v>
      </c>
      <c r="AF997" t="s">
        <v>39</v>
      </c>
      <c r="AG997" t="s">
        <v>39</v>
      </c>
      <c r="AH997" t="s">
        <v>39</v>
      </c>
      <c r="AI997" t="s">
        <v>39</v>
      </c>
      <c r="AJ997" t="s">
        <v>39</v>
      </c>
      <c r="AK997" s="4" t="str">
        <f>IFERROR(VLOOKUP(C997,mapped!$A:$C,3,FALSE)," ")</f>
        <v xml:space="preserve"> </v>
      </c>
      <c r="AL997" s="4" t="str">
        <f>IF(D997="XFMR",IFERROR(VLOOKUP(AK997,AuctionMapping2019SEP_AUTOS!$B:$J,5,FALSE)," "),IFERROR(VLOOKUP(AK997,AuctionMapping2019SEP_LINES!$C:$J,4,FALSE)," "))</f>
        <v xml:space="preserve"> </v>
      </c>
      <c r="AM997" s="4" t="str">
        <f>IF(D997="XFMR",IFERROR(VLOOKUP(AK997,AuctionMapping2019SEP_AUTOS!$B:$J,6,FALSE)," "),IFERROR(VLOOKUP(AK997,AuctionMapping2019SEP_LINES!$C:$J,5,FALSE)," "))</f>
        <v xml:space="preserve"> </v>
      </c>
      <c r="AN997" s="4" t="str">
        <f>IF(D997="XFMR",IFERROR(VLOOKUP(AK997,AuctionMapping2019SEP_AUTOS!$B:$J,7,FALSE)," "),IFERROR(VLOOKUP(AK997,AuctionMapping2019SEP_LINES!$C:$J,6,FALSE)," "))</f>
        <v xml:space="preserve"> </v>
      </c>
      <c r="AO997" s="4" t="str">
        <f>IF(D997="XFMR",IFERROR(VLOOKUP(AK997,AuctionMapping2019SEP_AUTOS!$B:$J,8,FALSE)," "),IFERROR(VLOOKUP(AK997,AuctionMapping2019SEP_LINES!$C:$J,7,FALSE)," "))</f>
        <v xml:space="preserve"> </v>
      </c>
      <c r="AP997" s="4" t="str">
        <f>IF(D997="XFMR",IFERROR(VLOOKUP(AK997,AuctionMapping2019SEP_AUTOS!$B:$J,9,FALSE)," "),IFERROR(VLOOKUP(AK997,AuctionMapping2019SEP_LINES!$C:$J,8,FALSE)," "))</f>
        <v xml:space="preserve"> </v>
      </c>
    </row>
    <row r="998" spans="1:42" hidden="1" x14ac:dyDescent="0.25">
      <c r="A998" t="s">
        <v>1035</v>
      </c>
      <c r="B998" t="s">
        <v>2980</v>
      </c>
      <c r="C998" t="s">
        <v>4864</v>
      </c>
      <c r="D998" t="s">
        <v>6110</v>
      </c>
      <c r="E998">
        <v>10001831085</v>
      </c>
      <c r="F998" t="s">
        <v>6968</v>
      </c>
      <c r="G998" t="s">
        <v>8071</v>
      </c>
      <c r="H998">
        <v>10000699441</v>
      </c>
      <c r="I998" t="s">
        <v>8912</v>
      </c>
      <c r="J998" t="s">
        <v>8915</v>
      </c>
      <c r="K998">
        <v>69</v>
      </c>
      <c r="L998" t="s">
        <v>2980</v>
      </c>
      <c r="N998" t="s">
        <v>9567</v>
      </c>
      <c r="O998" t="s">
        <v>10965</v>
      </c>
      <c r="P998" t="s">
        <v>12608</v>
      </c>
      <c r="S998" t="s">
        <v>4864</v>
      </c>
      <c r="T998" t="s">
        <v>4864</v>
      </c>
      <c r="U998" t="s">
        <v>10965</v>
      </c>
      <c r="V998" t="s">
        <v>14788</v>
      </c>
      <c r="W998" t="s">
        <v>14791</v>
      </c>
      <c r="X998" t="s">
        <v>15764</v>
      </c>
      <c r="Y998" t="s">
        <v>17844</v>
      </c>
      <c r="Z998" t="s">
        <v>18848</v>
      </c>
      <c r="AA998">
        <v>10000699454</v>
      </c>
      <c r="AB998" t="s">
        <v>8912</v>
      </c>
      <c r="AC998" t="s">
        <v>19352</v>
      </c>
      <c r="AD998" t="s">
        <v>19352</v>
      </c>
      <c r="AE998" t="s">
        <v>20067</v>
      </c>
      <c r="AF998" t="s">
        <v>39</v>
      </c>
      <c r="AG998" t="s">
        <v>39</v>
      </c>
      <c r="AH998" t="s">
        <v>39</v>
      </c>
      <c r="AI998" t="s">
        <v>39</v>
      </c>
      <c r="AJ998" t="s">
        <v>39</v>
      </c>
      <c r="AK998" s="4" t="str">
        <f>IFERROR(VLOOKUP(C998,mapped!$A:$C,3,FALSE)," ")</f>
        <v xml:space="preserve"> </v>
      </c>
      <c r="AL998" s="4" t="str">
        <f>IF(D998="XFMR",IFERROR(VLOOKUP(AK998,AuctionMapping2019SEP_AUTOS!$B:$J,5,FALSE)," "),IFERROR(VLOOKUP(AK998,AuctionMapping2019SEP_LINES!$C:$J,4,FALSE)," "))</f>
        <v xml:space="preserve"> </v>
      </c>
      <c r="AM998" s="4" t="str">
        <f>IF(D998="XFMR",IFERROR(VLOOKUP(AK998,AuctionMapping2019SEP_AUTOS!$B:$J,6,FALSE)," "),IFERROR(VLOOKUP(AK998,AuctionMapping2019SEP_LINES!$C:$J,5,FALSE)," "))</f>
        <v xml:space="preserve"> </v>
      </c>
      <c r="AN998" s="4" t="str">
        <f>IF(D998="XFMR",IFERROR(VLOOKUP(AK998,AuctionMapping2019SEP_AUTOS!$B:$J,7,FALSE)," "),IFERROR(VLOOKUP(AK998,AuctionMapping2019SEP_LINES!$C:$J,6,FALSE)," "))</f>
        <v xml:space="preserve"> </v>
      </c>
      <c r="AO998" s="4" t="str">
        <f>IF(D998="XFMR",IFERROR(VLOOKUP(AK998,AuctionMapping2019SEP_AUTOS!$B:$J,8,FALSE)," "),IFERROR(VLOOKUP(AK998,AuctionMapping2019SEP_LINES!$C:$J,7,FALSE)," "))</f>
        <v xml:space="preserve"> </v>
      </c>
      <c r="AP998" s="4" t="str">
        <f>IF(D998="XFMR",IFERROR(VLOOKUP(AK998,AuctionMapping2019SEP_AUTOS!$B:$J,9,FALSE)," "),IFERROR(VLOOKUP(AK998,AuctionMapping2019SEP_LINES!$C:$J,8,FALSE)," "))</f>
        <v xml:space="preserve"> </v>
      </c>
    </row>
    <row r="999" spans="1:42" hidden="1" x14ac:dyDescent="0.25">
      <c r="A999" t="s">
        <v>1036</v>
      </c>
      <c r="B999" t="s">
        <v>2981</v>
      </c>
      <c r="C999" t="s">
        <v>4865</v>
      </c>
      <c r="D999" t="s">
        <v>6110</v>
      </c>
      <c r="E999">
        <v>10000815144</v>
      </c>
      <c r="F999" t="s">
        <v>6969</v>
      </c>
      <c r="G999" t="s">
        <v>8455</v>
      </c>
      <c r="H999">
        <v>10000699504</v>
      </c>
      <c r="I999" t="s">
        <v>8912</v>
      </c>
      <c r="J999" t="s">
        <v>8915</v>
      </c>
      <c r="K999">
        <v>69</v>
      </c>
      <c r="L999" t="s">
        <v>2981</v>
      </c>
      <c r="N999" t="s">
        <v>9568</v>
      </c>
      <c r="O999" t="s">
        <v>10966</v>
      </c>
      <c r="P999" t="s">
        <v>12609</v>
      </c>
      <c r="S999" t="s">
        <v>4865</v>
      </c>
      <c r="T999" t="s">
        <v>4865</v>
      </c>
      <c r="U999" t="s">
        <v>10966</v>
      </c>
      <c r="V999" t="s">
        <v>14788</v>
      </c>
      <c r="W999" t="s">
        <v>14791</v>
      </c>
      <c r="X999" t="s">
        <v>15765</v>
      </c>
      <c r="Y999" t="s">
        <v>17845</v>
      </c>
      <c r="Z999" t="s">
        <v>8228</v>
      </c>
      <c r="AA999">
        <v>10000701709</v>
      </c>
      <c r="AB999" t="s">
        <v>8912</v>
      </c>
      <c r="AC999" t="s">
        <v>19352</v>
      </c>
      <c r="AD999" t="s">
        <v>19352</v>
      </c>
      <c r="AE999" t="s">
        <v>20068</v>
      </c>
      <c r="AF999" t="s">
        <v>39</v>
      </c>
      <c r="AG999" t="s">
        <v>39</v>
      </c>
      <c r="AH999" t="s">
        <v>39</v>
      </c>
      <c r="AI999" t="s">
        <v>39</v>
      </c>
      <c r="AJ999" t="s">
        <v>39</v>
      </c>
      <c r="AK999" s="4" t="str">
        <f>IFERROR(VLOOKUP(C999,mapped!$A:$C,3,FALSE)," ")</f>
        <v xml:space="preserve"> </v>
      </c>
      <c r="AL999" s="4" t="str">
        <f>IF(D999="XFMR",IFERROR(VLOOKUP(AK999,AuctionMapping2019SEP_AUTOS!$B:$J,5,FALSE)," "),IFERROR(VLOOKUP(AK999,AuctionMapping2019SEP_LINES!$C:$J,4,FALSE)," "))</f>
        <v xml:space="preserve"> </v>
      </c>
      <c r="AM999" s="4" t="str">
        <f>IF(D999="XFMR",IFERROR(VLOOKUP(AK999,AuctionMapping2019SEP_AUTOS!$B:$J,6,FALSE)," "),IFERROR(VLOOKUP(AK999,AuctionMapping2019SEP_LINES!$C:$J,5,FALSE)," "))</f>
        <v xml:space="preserve"> </v>
      </c>
      <c r="AN999" s="4" t="str">
        <f>IF(D999="XFMR",IFERROR(VLOOKUP(AK999,AuctionMapping2019SEP_AUTOS!$B:$J,7,FALSE)," "),IFERROR(VLOOKUP(AK999,AuctionMapping2019SEP_LINES!$C:$J,6,FALSE)," "))</f>
        <v xml:space="preserve"> </v>
      </c>
      <c r="AO999" s="4" t="str">
        <f>IF(D999="XFMR",IFERROR(VLOOKUP(AK999,AuctionMapping2019SEP_AUTOS!$B:$J,8,FALSE)," "),IFERROR(VLOOKUP(AK999,AuctionMapping2019SEP_LINES!$C:$J,7,FALSE)," "))</f>
        <v xml:space="preserve"> </v>
      </c>
      <c r="AP999" s="4" t="str">
        <f>IF(D999="XFMR",IFERROR(VLOOKUP(AK999,AuctionMapping2019SEP_AUTOS!$B:$J,9,FALSE)," "),IFERROR(VLOOKUP(AK999,AuctionMapping2019SEP_LINES!$C:$J,8,FALSE)," "))</f>
        <v xml:space="preserve"> </v>
      </c>
    </row>
    <row r="1000" spans="1:42" hidden="1" x14ac:dyDescent="0.25">
      <c r="A1000" t="s">
        <v>1037</v>
      </c>
      <c r="B1000" t="s">
        <v>2982</v>
      </c>
      <c r="C1000" t="s">
        <v>4866</v>
      </c>
      <c r="D1000" t="s">
        <v>6110</v>
      </c>
      <c r="E1000">
        <v>10000749776</v>
      </c>
      <c r="F1000" t="s">
        <v>6970</v>
      </c>
      <c r="G1000" t="s">
        <v>7990</v>
      </c>
      <c r="H1000">
        <v>10000702145</v>
      </c>
      <c r="I1000" t="s">
        <v>8914</v>
      </c>
      <c r="J1000" t="s">
        <v>8915</v>
      </c>
      <c r="K1000">
        <v>138</v>
      </c>
      <c r="L1000" t="s">
        <v>2982</v>
      </c>
      <c r="N1000" t="s">
        <v>9569</v>
      </c>
      <c r="O1000" t="s">
        <v>10967</v>
      </c>
      <c r="P1000" t="s">
        <v>12610</v>
      </c>
      <c r="S1000" t="s">
        <v>4866</v>
      </c>
      <c r="T1000" t="s">
        <v>4866</v>
      </c>
      <c r="U1000" t="s">
        <v>10967</v>
      </c>
      <c r="V1000" t="s">
        <v>14788</v>
      </c>
      <c r="W1000" t="s">
        <v>14791</v>
      </c>
      <c r="X1000" t="s">
        <v>15766</v>
      </c>
      <c r="Y1000" t="s">
        <v>17846</v>
      </c>
      <c r="Z1000" t="s">
        <v>19118</v>
      </c>
      <c r="AA1000">
        <v>10000701419</v>
      </c>
      <c r="AB1000" t="s">
        <v>8914</v>
      </c>
      <c r="AC1000" t="s">
        <v>19352</v>
      </c>
      <c r="AD1000" t="s">
        <v>19354</v>
      </c>
      <c r="AE1000" t="s">
        <v>20069</v>
      </c>
      <c r="AF1000" t="s">
        <v>39</v>
      </c>
      <c r="AG1000" t="s">
        <v>39</v>
      </c>
      <c r="AH1000" t="s">
        <v>39</v>
      </c>
      <c r="AI1000" t="s">
        <v>39</v>
      </c>
      <c r="AJ1000" t="s">
        <v>39</v>
      </c>
      <c r="AK1000" s="4" t="str">
        <f>IFERROR(VLOOKUP(C1000,mapped!$A:$C,3,FALSE)," ")</f>
        <v xml:space="preserve"> </v>
      </c>
      <c r="AL1000" s="4" t="str">
        <f>IF(D1000="XFMR",IFERROR(VLOOKUP(AK1000,AuctionMapping2019SEP_AUTOS!$B:$J,5,FALSE)," "),IFERROR(VLOOKUP(AK1000,AuctionMapping2019SEP_LINES!$C:$J,4,FALSE)," "))</f>
        <v xml:space="preserve"> </v>
      </c>
      <c r="AM1000" s="4" t="str">
        <f>IF(D1000="XFMR",IFERROR(VLOOKUP(AK1000,AuctionMapping2019SEP_AUTOS!$B:$J,6,FALSE)," "),IFERROR(VLOOKUP(AK1000,AuctionMapping2019SEP_LINES!$C:$J,5,FALSE)," "))</f>
        <v xml:space="preserve"> </v>
      </c>
      <c r="AN1000" s="4" t="str">
        <f>IF(D1000="XFMR",IFERROR(VLOOKUP(AK1000,AuctionMapping2019SEP_AUTOS!$B:$J,7,FALSE)," "),IFERROR(VLOOKUP(AK1000,AuctionMapping2019SEP_LINES!$C:$J,6,FALSE)," "))</f>
        <v xml:space="preserve"> </v>
      </c>
      <c r="AO1000" s="4" t="str">
        <f>IF(D1000="XFMR",IFERROR(VLOOKUP(AK1000,AuctionMapping2019SEP_AUTOS!$B:$J,8,FALSE)," "),IFERROR(VLOOKUP(AK1000,AuctionMapping2019SEP_LINES!$C:$J,7,FALSE)," "))</f>
        <v xml:space="preserve"> </v>
      </c>
      <c r="AP1000" s="4" t="str">
        <f>IF(D1000="XFMR",IFERROR(VLOOKUP(AK1000,AuctionMapping2019SEP_AUTOS!$B:$J,9,FALSE)," "),IFERROR(VLOOKUP(AK1000,AuctionMapping2019SEP_LINES!$C:$J,8,FALSE)," "))</f>
        <v xml:space="preserve"> </v>
      </c>
    </row>
    <row r="1001" spans="1:42" hidden="1" x14ac:dyDescent="0.25">
      <c r="A1001" t="s">
        <v>1038</v>
      </c>
      <c r="B1001" t="s">
        <v>2983</v>
      </c>
      <c r="C1001" t="s">
        <v>4867</v>
      </c>
      <c r="D1001" t="s">
        <v>6110</v>
      </c>
      <c r="E1001">
        <v>10002874238</v>
      </c>
      <c r="F1001" t="s">
        <v>6971</v>
      </c>
      <c r="G1001" t="s">
        <v>8089</v>
      </c>
      <c r="H1001">
        <v>10000702405</v>
      </c>
      <c r="I1001" t="s">
        <v>8912</v>
      </c>
      <c r="J1001" t="s">
        <v>8915</v>
      </c>
      <c r="K1001">
        <v>69</v>
      </c>
      <c r="L1001" t="s">
        <v>2983</v>
      </c>
      <c r="N1001" t="s">
        <v>9570</v>
      </c>
      <c r="O1001" t="s">
        <v>10968</v>
      </c>
      <c r="P1001" t="s">
        <v>12611</v>
      </c>
      <c r="S1001" t="s">
        <v>4867</v>
      </c>
      <c r="T1001" t="s">
        <v>4867</v>
      </c>
      <c r="U1001" t="s">
        <v>14403</v>
      </c>
      <c r="V1001" t="s">
        <v>14788</v>
      </c>
      <c r="W1001" t="s">
        <v>14790</v>
      </c>
      <c r="X1001" t="s">
        <v>15767</v>
      </c>
      <c r="Y1001" t="s">
        <v>17847</v>
      </c>
      <c r="Z1001" t="s">
        <v>19119</v>
      </c>
      <c r="AA1001">
        <v>10000702452</v>
      </c>
      <c r="AB1001" t="s">
        <v>8912</v>
      </c>
      <c r="AC1001" t="s">
        <v>19351</v>
      </c>
      <c r="AD1001" t="s">
        <v>19351</v>
      </c>
      <c r="AE1001" t="s">
        <v>20070</v>
      </c>
      <c r="AF1001" t="s">
        <v>39</v>
      </c>
      <c r="AG1001" t="s">
        <v>39</v>
      </c>
      <c r="AH1001" t="s">
        <v>39</v>
      </c>
      <c r="AI1001" t="s">
        <v>39</v>
      </c>
      <c r="AJ1001" t="s">
        <v>39</v>
      </c>
      <c r="AK1001" s="4" t="str">
        <f>IFERROR(VLOOKUP(C1001,mapped!$A:$C,3,FALSE)," ")</f>
        <v xml:space="preserve"> </v>
      </c>
      <c r="AL1001" s="4" t="str">
        <f>IF(D1001="XFMR",IFERROR(VLOOKUP(AK1001,AuctionMapping2019SEP_AUTOS!$B:$J,5,FALSE)," "),IFERROR(VLOOKUP(AK1001,AuctionMapping2019SEP_LINES!$C:$J,4,FALSE)," "))</f>
        <v xml:space="preserve"> </v>
      </c>
      <c r="AM1001" s="4" t="str">
        <f>IF(D1001="XFMR",IFERROR(VLOOKUP(AK1001,AuctionMapping2019SEP_AUTOS!$B:$J,6,FALSE)," "),IFERROR(VLOOKUP(AK1001,AuctionMapping2019SEP_LINES!$C:$J,5,FALSE)," "))</f>
        <v xml:space="preserve"> </v>
      </c>
      <c r="AN1001" s="4" t="str">
        <f>IF(D1001="XFMR",IFERROR(VLOOKUP(AK1001,AuctionMapping2019SEP_AUTOS!$B:$J,7,FALSE)," "),IFERROR(VLOOKUP(AK1001,AuctionMapping2019SEP_LINES!$C:$J,6,FALSE)," "))</f>
        <v xml:space="preserve"> </v>
      </c>
      <c r="AO1001" s="4" t="str">
        <f>IF(D1001="XFMR",IFERROR(VLOOKUP(AK1001,AuctionMapping2019SEP_AUTOS!$B:$J,8,FALSE)," "),IFERROR(VLOOKUP(AK1001,AuctionMapping2019SEP_LINES!$C:$J,7,FALSE)," "))</f>
        <v xml:space="preserve"> </v>
      </c>
      <c r="AP1001" s="4" t="str">
        <f>IF(D1001="XFMR",IFERROR(VLOOKUP(AK1001,AuctionMapping2019SEP_AUTOS!$B:$J,9,FALSE)," "),IFERROR(VLOOKUP(AK1001,AuctionMapping2019SEP_LINES!$C:$J,8,FALSE)," "))</f>
        <v xml:space="preserve"> </v>
      </c>
    </row>
    <row r="1002" spans="1:42" hidden="1" x14ac:dyDescent="0.25">
      <c r="A1002" t="s">
        <v>1039</v>
      </c>
      <c r="B1002" t="s">
        <v>2984</v>
      </c>
      <c r="C1002" t="s">
        <v>4868</v>
      </c>
      <c r="D1002" t="s">
        <v>6110</v>
      </c>
      <c r="E1002">
        <v>10002846635</v>
      </c>
      <c r="F1002" t="s">
        <v>6972</v>
      </c>
      <c r="G1002" t="s">
        <v>8456</v>
      </c>
      <c r="H1002">
        <v>10002732652</v>
      </c>
      <c r="I1002" t="s">
        <v>8911</v>
      </c>
      <c r="J1002" t="s">
        <v>8915</v>
      </c>
      <c r="K1002">
        <v>138</v>
      </c>
      <c r="L1002" t="s">
        <v>2984</v>
      </c>
      <c r="N1002" t="s">
        <v>9571</v>
      </c>
      <c r="O1002" t="s">
        <v>10969</v>
      </c>
      <c r="P1002" t="s">
        <v>12612</v>
      </c>
      <c r="S1002" t="s">
        <v>4868</v>
      </c>
      <c r="T1002" t="s">
        <v>4868</v>
      </c>
      <c r="U1002" t="s">
        <v>14404</v>
      </c>
      <c r="V1002" t="s">
        <v>14788</v>
      </c>
      <c r="W1002" t="s">
        <v>14791</v>
      </c>
      <c r="X1002" t="s">
        <v>15768</v>
      </c>
      <c r="Y1002" t="s">
        <v>17848</v>
      </c>
      <c r="Z1002" t="s">
        <v>8772</v>
      </c>
      <c r="AA1002">
        <v>10000700305</v>
      </c>
      <c r="AB1002" t="s">
        <v>8911</v>
      </c>
      <c r="AC1002" t="s">
        <v>19352</v>
      </c>
      <c r="AD1002" t="s">
        <v>19353</v>
      </c>
      <c r="AE1002" t="s">
        <v>20071</v>
      </c>
      <c r="AF1002" t="s">
        <v>39</v>
      </c>
      <c r="AG1002" t="s">
        <v>39</v>
      </c>
      <c r="AH1002" t="s">
        <v>39</v>
      </c>
      <c r="AI1002" t="s">
        <v>39</v>
      </c>
      <c r="AJ1002" t="s">
        <v>39</v>
      </c>
      <c r="AK1002" s="4" t="str">
        <f>IFERROR(VLOOKUP(C1002,mapped!$A:$C,3,FALSE)," ")</f>
        <v xml:space="preserve"> </v>
      </c>
      <c r="AL1002" s="4" t="str">
        <f>IF(D1002="XFMR",IFERROR(VLOOKUP(AK1002,AuctionMapping2019SEP_AUTOS!$B:$J,5,FALSE)," "),IFERROR(VLOOKUP(AK1002,AuctionMapping2019SEP_LINES!$C:$J,4,FALSE)," "))</f>
        <v xml:space="preserve"> </v>
      </c>
      <c r="AM1002" s="4" t="str">
        <f>IF(D1002="XFMR",IFERROR(VLOOKUP(AK1002,AuctionMapping2019SEP_AUTOS!$B:$J,6,FALSE)," "),IFERROR(VLOOKUP(AK1002,AuctionMapping2019SEP_LINES!$C:$J,5,FALSE)," "))</f>
        <v xml:space="preserve"> </v>
      </c>
      <c r="AN1002" s="4" t="str">
        <f>IF(D1002="XFMR",IFERROR(VLOOKUP(AK1002,AuctionMapping2019SEP_AUTOS!$B:$J,7,FALSE)," "),IFERROR(VLOOKUP(AK1002,AuctionMapping2019SEP_LINES!$C:$J,6,FALSE)," "))</f>
        <v xml:space="preserve"> </v>
      </c>
      <c r="AO1002" s="4" t="str">
        <f>IF(D1002="XFMR",IFERROR(VLOOKUP(AK1002,AuctionMapping2019SEP_AUTOS!$B:$J,8,FALSE)," "),IFERROR(VLOOKUP(AK1002,AuctionMapping2019SEP_LINES!$C:$J,7,FALSE)," "))</f>
        <v xml:space="preserve"> </v>
      </c>
      <c r="AP1002" s="4" t="str">
        <f>IF(D1002="XFMR",IFERROR(VLOOKUP(AK1002,AuctionMapping2019SEP_AUTOS!$B:$J,9,FALSE)," "),IFERROR(VLOOKUP(AK1002,AuctionMapping2019SEP_LINES!$C:$J,8,FALSE)," "))</f>
        <v xml:space="preserve"> </v>
      </c>
    </row>
    <row r="1003" spans="1:42" x14ac:dyDescent="0.25">
      <c r="A1003" t="s">
        <v>1040</v>
      </c>
      <c r="B1003" t="s">
        <v>2984</v>
      </c>
      <c r="C1003" t="s">
        <v>4869</v>
      </c>
      <c r="D1003" t="s">
        <v>6110</v>
      </c>
      <c r="E1003">
        <v>10002732653</v>
      </c>
      <c r="F1003" t="s">
        <v>6973</v>
      </c>
      <c r="G1003" t="s">
        <v>8456</v>
      </c>
      <c r="H1003">
        <v>10002732652</v>
      </c>
      <c r="I1003" t="s">
        <v>8911</v>
      </c>
      <c r="J1003" t="s">
        <v>8915</v>
      </c>
      <c r="K1003">
        <v>138</v>
      </c>
      <c r="L1003" t="s">
        <v>2984</v>
      </c>
      <c r="N1003" t="s">
        <v>9571</v>
      </c>
      <c r="O1003" t="s">
        <v>10969</v>
      </c>
      <c r="P1003" t="s">
        <v>12613</v>
      </c>
      <c r="S1003" t="s">
        <v>4869</v>
      </c>
      <c r="T1003" t="s">
        <v>4869</v>
      </c>
      <c r="U1003" t="s">
        <v>14404</v>
      </c>
      <c r="V1003" t="s">
        <v>14788</v>
      </c>
      <c r="W1003" t="s">
        <v>14791</v>
      </c>
      <c r="X1003" t="s">
        <v>15769</v>
      </c>
      <c r="Y1003" t="s">
        <v>17849</v>
      </c>
      <c r="Z1003" t="s">
        <v>8340</v>
      </c>
      <c r="AA1003">
        <v>10000702954</v>
      </c>
      <c r="AB1003" t="s">
        <v>8911</v>
      </c>
      <c r="AC1003" t="s">
        <v>19352</v>
      </c>
      <c r="AD1003" t="s">
        <v>19353</v>
      </c>
      <c r="AE1003" t="s">
        <v>20072</v>
      </c>
      <c r="AF1003" t="s">
        <v>21081</v>
      </c>
      <c r="AG1003" t="s">
        <v>21368</v>
      </c>
      <c r="AH1003" t="s">
        <v>21417</v>
      </c>
      <c r="AI1003" t="s">
        <v>21368</v>
      </c>
      <c r="AJ1003" t="s">
        <v>21368</v>
      </c>
      <c r="AK1003" s="4" t="str">
        <f>IFERROR(VLOOKUP(C1003,mapped!$A:$C,3,FALSE)," ")</f>
        <v>RAZORB_UVALDE1_1</v>
      </c>
      <c r="AL1003" s="4">
        <f>IF(D1003="XFMR",IFERROR(VLOOKUP(AK1003,AuctionMapping2019SEP_AUTOS!$B:$J,5,FALSE)," "),IFERROR(VLOOKUP(AK1003,AuctionMapping2019SEP_LINES!$C:$J,4,FALSE)," "))</f>
        <v>8234</v>
      </c>
      <c r="AM1003" s="4" t="str">
        <f>IF(D1003="XFMR",IFERROR(VLOOKUP(AK1003,AuctionMapping2019SEP_AUTOS!$B:$J,6,FALSE)," "),IFERROR(VLOOKUP(AK1003,AuctionMapping2019SEP_LINES!$C:$J,5,FALSE)," "))</f>
        <v>UVALDE4A</v>
      </c>
      <c r="AN1003" s="4">
        <f>IF(D1003="XFMR",IFERROR(VLOOKUP(AK1003,AuctionMapping2019SEP_AUTOS!$B:$J,7,FALSE)," "),IFERROR(VLOOKUP(AK1003,AuctionMapping2019SEP_LINES!$C:$J,6,FALSE)," "))</f>
        <v>8241</v>
      </c>
      <c r="AO1003" s="4" t="str">
        <f>IF(D1003="XFMR",IFERROR(VLOOKUP(AK1003,AuctionMapping2019SEP_AUTOS!$B:$J,8,FALSE)," "),IFERROR(VLOOKUP(AK1003,AuctionMapping2019SEP_LINES!$C:$J,7,FALSE)," "))</f>
        <v>RZBK4A</v>
      </c>
      <c r="AP1003" s="4" t="str">
        <f>IF(D1003="XFMR",IFERROR(VLOOKUP(AK1003,AuctionMapping2019SEP_AUTOS!$B:$J,9,FALSE)," "),IFERROR(VLOOKUP(AK1003,AuctionMapping2019SEP_LINES!$C:$J,8,FALSE)," "))</f>
        <v>1</v>
      </c>
    </row>
    <row r="1004" spans="1:42" hidden="1" x14ac:dyDescent="0.25">
      <c r="A1004" t="s">
        <v>1041</v>
      </c>
      <c r="B1004" t="s">
        <v>2985</v>
      </c>
      <c r="C1004" t="s">
        <v>4870</v>
      </c>
      <c r="D1004" t="s">
        <v>6110</v>
      </c>
      <c r="E1004">
        <v>10000745571</v>
      </c>
      <c r="F1004" t="s">
        <v>6974</v>
      </c>
      <c r="G1004" t="s">
        <v>8457</v>
      </c>
      <c r="H1004">
        <v>10000700464</v>
      </c>
      <c r="I1004" t="s">
        <v>8912</v>
      </c>
      <c r="J1004" t="s">
        <v>8915</v>
      </c>
      <c r="K1004">
        <v>138</v>
      </c>
      <c r="L1004" t="s">
        <v>2985</v>
      </c>
      <c r="N1004" t="s">
        <v>2985</v>
      </c>
      <c r="O1004" t="s">
        <v>10970</v>
      </c>
      <c r="P1004" t="s">
        <v>12614</v>
      </c>
      <c r="S1004" t="s">
        <v>4870</v>
      </c>
      <c r="T1004" t="s">
        <v>4870</v>
      </c>
      <c r="U1004" t="s">
        <v>10970</v>
      </c>
      <c r="V1004" t="s">
        <v>14788</v>
      </c>
      <c r="W1004" t="s">
        <v>14790</v>
      </c>
      <c r="X1004" t="s">
        <v>15770</v>
      </c>
      <c r="Y1004" t="s">
        <v>17850</v>
      </c>
      <c r="Z1004" t="s">
        <v>8585</v>
      </c>
      <c r="AA1004">
        <v>10000701701</v>
      </c>
      <c r="AB1004" t="s">
        <v>8912</v>
      </c>
      <c r="AC1004" t="s">
        <v>19351</v>
      </c>
      <c r="AD1004" t="s">
        <v>19351</v>
      </c>
      <c r="AE1004" t="s">
        <v>20073</v>
      </c>
      <c r="AF1004" t="s">
        <v>21082</v>
      </c>
      <c r="AG1004" t="s">
        <v>21375</v>
      </c>
      <c r="AH1004" t="s">
        <v>21375</v>
      </c>
      <c r="AI1004" t="s">
        <v>21375</v>
      </c>
      <c r="AJ1004" t="s">
        <v>21375</v>
      </c>
      <c r="AK1004" s="4" t="str">
        <f>IFERROR(VLOOKUP(C1004,mapped!$A:$C,3,FALSE)," ")</f>
        <v xml:space="preserve"> </v>
      </c>
      <c r="AL1004" s="4" t="str">
        <f>IF(D1004="XFMR",IFERROR(VLOOKUP(AK1004,AuctionMapping2019SEP_AUTOS!$B:$J,5,FALSE)," "),IFERROR(VLOOKUP(AK1004,AuctionMapping2019SEP_LINES!$C:$J,4,FALSE)," "))</f>
        <v xml:space="preserve"> </v>
      </c>
      <c r="AM1004" s="4" t="str">
        <f>IF(D1004="XFMR",IFERROR(VLOOKUP(AK1004,AuctionMapping2019SEP_AUTOS!$B:$J,6,FALSE)," "),IFERROR(VLOOKUP(AK1004,AuctionMapping2019SEP_LINES!$C:$J,5,FALSE)," "))</f>
        <v xml:space="preserve"> </v>
      </c>
      <c r="AN1004" s="4" t="str">
        <f>IF(D1004="XFMR",IFERROR(VLOOKUP(AK1004,AuctionMapping2019SEP_AUTOS!$B:$J,7,FALSE)," "),IFERROR(VLOOKUP(AK1004,AuctionMapping2019SEP_LINES!$C:$J,6,FALSE)," "))</f>
        <v xml:space="preserve"> </v>
      </c>
      <c r="AO1004" s="4" t="str">
        <f>IF(D1004="XFMR",IFERROR(VLOOKUP(AK1004,AuctionMapping2019SEP_AUTOS!$B:$J,8,FALSE)," "),IFERROR(VLOOKUP(AK1004,AuctionMapping2019SEP_LINES!$C:$J,7,FALSE)," "))</f>
        <v xml:space="preserve"> </v>
      </c>
      <c r="AP1004" s="4" t="str">
        <f>IF(D1004="XFMR",IFERROR(VLOOKUP(AK1004,AuctionMapping2019SEP_AUTOS!$B:$J,9,FALSE)," "),IFERROR(VLOOKUP(AK1004,AuctionMapping2019SEP_LINES!$C:$J,8,FALSE)," "))</f>
        <v xml:space="preserve"> </v>
      </c>
    </row>
    <row r="1005" spans="1:42" hidden="1" x14ac:dyDescent="0.25">
      <c r="A1005" t="s">
        <v>1042</v>
      </c>
      <c r="B1005" t="s">
        <v>2986</v>
      </c>
      <c r="C1005" t="s">
        <v>4871</v>
      </c>
      <c r="D1005" t="s">
        <v>6110</v>
      </c>
      <c r="E1005">
        <v>10000805830</v>
      </c>
      <c r="F1005" t="s">
        <v>6862</v>
      </c>
      <c r="G1005" t="s">
        <v>8382</v>
      </c>
      <c r="H1005">
        <v>10000699615</v>
      </c>
      <c r="I1005" t="s">
        <v>8912</v>
      </c>
      <c r="J1005" t="s">
        <v>8915</v>
      </c>
      <c r="K1005">
        <v>69</v>
      </c>
      <c r="L1005" t="s">
        <v>2986</v>
      </c>
      <c r="N1005" t="s">
        <v>9572</v>
      </c>
      <c r="O1005" t="s">
        <v>10971</v>
      </c>
      <c r="P1005" t="s">
        <v>12615</v>
      </c>
      <c r="S1005" t="s">
        <v>4871</v>
      </c>
      <c r="T1005" t="s">
        <v>4871</v>
      </c>
      <c r="U1005" t="s">
        <v>14405</v>
      </c>
      <c r="V1005" t="s">
        <v>14788</v>
      </c>
      <c r="W1005" t="s">
        <v>14791</v>
      </c>
      <c r="X1005" t="s">
        <v>15771</v>
      </c>
      <c r="Y1005" t="s">
        <v>17851</v>
      </c>
      <c r="Z1005" t="s">
        <v>8339</v>
      </c>
      <c r="AA1005">
        <v>10000702799</v>
      </c>
      <c r="AB1005" t="s">
        <v>8912</v>
      </c>
      <c r="AC1005" t="s">
        <v>19352</v>
      </c>
      <c r="AD1005" t="s">
        <v>19353</v>
      </c>
      <c r="AE1005" t="s">
        <v>20074</v>
      </c>
      <c r="AF1005" t="s">
        <v>39</v>
      </c>
      <c r="AG1005" t="s">
        <v>39</v>
      </c>
      <c r="AH1005" t="s">
        <v>39</v>
      </c>
      <c r="AI1005" t="s">
        <v>39</v>
      </c>
      <c r="AJ1005" t="s">
        <v>39</v>
      </c>
      <c r="AK1005" s="4" t="str">
        <f>IFERROR(VLOOKUP(C1005,mapped!$A:$C,3,FALSE)," ")</f>
        <v xml:space="preserve"> </v>
      </c>
      <c r="AL1005" s="4" t="str">
        <f>IF(D1005="XFMR",IFERROR(VLOOKUP(AK1005,AuctionMapping2019SEP_AUTOS!$B:$J,5,FALSE)," "),IFERROR(VLOOKUP(AK1005,AuctionMapping2019SEP_LINES!$C:$J,4,FALSE)," "))</f>
        <v xml:space="preserve"> </v>
      </c>
      <c r="AM1005" s="4" t="str">
        <f>IF(D1005="XFMR",IFERROR(VLOOKUP(AK1005,AuctionMapping2019SEP_AUTOS!$B:$J,6,FALSE)," "),IFERROR(VLOOKUP(AK1005,AuctionMapping2019SEP_LINES!$C:$J,5,FALSE)," "))</f>
        <v xml:space="preserve"> </v>
      </c>
      <c r="AN1005" s="4" t="str">
        <f>IF(D1005="XFMR",IFERROR(VLOOKUP(AK1005,AuctionMapping2019SEP_AUTOS!$B:$J,7,FALSE)," "),IFERROR(VLOOKUP(AK1005,AuctionMapping2019SEP_LINES!$C:$J,6,FALSE)," "))</f>
        <v xml:space="preserve"> </v>
      </c>
      <c r="AO1005" s="4" t="str">
        <f>IF(D1005="XFMR",IFERROR(VLOOKUP(AK1005,AuctionMapping2019SEP_AUTOS!$B:$J,8,FALSE)," "),IFERROR(VLOOKUP(AK1005,AuctionMapping2019SEP_LINES!$C:$J,7,FALSE)," "))</f>
        <v xml:space="preserve"> </v>
      </c>
      <c r="AP1005" s="4" t="str">
        <f>IF(D1005="XFMR",IFERROR(VLOOKUP(AK1005,AuctionMapping2019SEP_AUTOS!$B:$J,9,FALSE)," "),IFERROR(VLOOKUP(AK1005,AuctionMapping2019SEP_LINES!$C:$J,8,FALSE)," "))</f>
        <v xml:space="preserve"> </v>
      </c>
    </row>
    <row r="1006" spans="1:42" hidden="1" x14ac:dyDescent="0.25">
      <c r="A1006" t="s">
        <v>1043</v>
      </c>
      <c r="B1006" t="s">
        <v>2987</v>
      </c>
      <c r="C1006" t="s">
        <v>4872</v>
      </c>
      <c r="D1006" t="s">
        <v>6110</v>
      </c>
      <c r="E1006">
        <v>10002877316</v>
      </c>
      <c r="F1006" t="s">
        <v>6975</v>
      </c>
      <c r="G1006" t="s">
        <v>8458</v>
      </c>
      <c r="H1006">
        <v>10000700153</v>
      </c>
      <c r="I1006" t="s">
        <v>8914</v>
      </c>
      <c r="J1006" t="s">
        <v>8915</v>
      </c>
      <c r="K1006">
        <v>138</v>
      </c>
      <c r="L1006" t="s">
        <v>2987</v>
      </c>
      <c r="N1006" t="s">
        <v>9573</v>
      </c>
      <c r="O1006" t="s">
        <v>10972</v>
      </c>
      <c r="P1006" t="s">
        <v>12616</v>
      </c>
      <c r="S1006" t="s">
        <v>4872</v>
      </c>
      <c r="T1006" t="s">
        <v>4872</v>
      </c>
      <c r="U1006" t="s">
        <v>14406</v>
      </c>
      <c r="V1006" t="s">
        <v>14788</v>
      </c>
      <c r="W1006" t="s">
        <v>14790</v>
      </c>
      <c r="X1006" t="s">
        <v>15772</v>
      </c>
      <c r="Y1006" t="s">
        <v>17852</v>
      </c>
      <c r="Z1006" t="s">
        <v>19120</v>
      </c>
      <c r="AA1006">
        <v>10000699821</v>
      </c>
      <c r="AB1006" t="s">
        <v>8914</v>
      </c>
      <c r="AC1006" t="s">
        <v>19351</v>
      </c>
      <c r="AD1006" t="s">
        <v>19351</v>
      </c>
      <c r="AE1006" t="s">
        <v>20075</v>
      </c>
      <c r="AF1006" t="s">
        <v>39</v>
      </c>
      <c r="AG1006" t="s">
        <v>39</v>
      </c>
      <c r="AH1006" t="s">
        <v>39</v>
      </c>
      <c r="AI1006" t="s">
        <v>39</v>
      </c>
      <c r="AJ1006" t="s">
        <v>39</v>
      </c>
      <c r="AK1006" s="4" t="str">
        <f>IFERROR(VLOOKUP(C1006,mapped!$A:$C,3,FALSE)," ")</f>
        <v xml:space="preserve"> </v>
      </c>
      <c r="AL1006" s="4" t="str">
        <f>IF(D1006="XFMR",IFERROR(VLOOKUP(AK1006,AuctionMapping2019SEP_AUTOS!$B:$J,5,FALSE)," "),IFERROR(VLOOKUP(AK1006,AuctionMapping2019SEP_LINES!$C:$J,4,FALSE)," "))</f>
        <v xml:space="preserve"> </v>
      </c>
      <c r="AM1006" s="4" t="str">
        <f>IF(D1006="XFMR",IFERROR(VLOOKUP(AK1006,AuctionMapping2019SEP_AUTOS!$B:$J,6,FALSE)," "),IFERROR(VLOOKUP(AK1006,AuctionMapping2019SEP_LINES!$C:$J,5,FALSE)," "))</f>
        <v xml:space="preserve"> </v>
      </c>
      <c r="AN1006" s="4" t="str">
        <f>IF(D1006="XFMR",IFERROR(VLOOKUP(AK1006,AuctionMapping2019SEP_AUTOS!$B:$J,7,FALSE)," "),IFERROR(VLOOKUP(AK1006,AuctionMapping2019SEP_LINES!$C:$J,6,FALSE)," "))</f>
        <v xml:space="preserve"> </v>
      </c>
      <c r="AO1006" s="4" t="str">
        <f>IF(D1006="XFMR",IFERROR(VLOOKUP(AK1006,AuctionMapping2019SEP_AUTOS!$B:$J,8,FALSE)," "),IFERROR(VLOOKUP(AK1006,AuctionMapping2019SEP_LINES!$C:$J,7,FALSE)," "))</f>
        <v xml:space="preserve"> </v>
      </c>
      <c r="AP1006" s="4" t="str">
        <f>IF(D1006="XFMR",IFERROR(VLOOKUP(AK1006,AuctionMapping2019SEP_AUTOS!$B:$J,9,FALSE)," "),IFERROR(VLOOKUP(AK1006,AuctionMapping2019SEP_LINES!$C:$J,8,FALSE)," "))</f>
        <v xml:space="preserve"> </v>
      </c>
    </row>
    <row r="1007" spans="1:42" hidden="1" x14ac:dyDescent="0.25">
      <c r="A1007" t="s">
        <v>1044</v>
      </c>
      <c r="B1007" t="s">
        <v>2988</v>
      </c>
      <c r="C1007" t="s">
        <v>4873</v>
      </c>
      <c r="D1007" t="s">
        <v>6110</v>
      </c>
      <c r="E1007">
        <v>10002707901</v>
      </c>
      <c r="F1007" t="s">
        <v>6976</v>
      </c>
      <c r="G1007" t="s">
        <v>8221</v>
      </c>
      <c r="H1007">
        <v>10000716470</v>
      </c>
      <c r="I1007" t="s">
        <v>8911</v>
      </c>
      <c r="J1007" t="s">
        <v>8915</v>
      </c>
      <c r="K1007">
        <v>138</v>
      </c>
      <c r="L1007" t="s">
        <v>2988</v>
      </c>
      <c r="N1007" t="s">
        <v>9574</v>
      </c>
      <c r="O1007" t="s">
        <v>10973</v>
      </c>
      <c r="P1007" t="s">
        <v>12617</v>
      </c>
      <c r="S1007" t="s">
        <v>4873</v>
      </c>
      <c r="T1007" t="s">
        <v>4873</v>
      </c>
      <c r="U1007" t="s">
        <v>14407</v>
      </c>
      <c r="V1007" t="s">
        <v>14788</v>
      </c>
      <c r="W1007" t="s">
        <v>14790</v>
      </c>
      <c r="X1007" t="s">
        <v>15773</v>
      </c>
      <c r="Y1007" t="s">
        <v>17853</v>
      </c>
      <c r="Z1007" t="s">
        <v>8828</v>
      </c>
      <c r="AA1007">
        <v>10001866547</v>
      </c>
      <c r="AB1007" t="s">
        <v>8911</v>
      </c>
      <c r="AC1007" t="s">
        <v>19351</v>
      </c>
      <c r="AD1007" t="s">
        <v>19351</v>
      </c>
      <c r="AE1007" t="s">
        <v>20076</v>
      </c>
      <c r="AF1007" t="s">
        <v>39</v>
      </c>
      <c r="AG1007" t="s">
        <v>39</v>
      </c>
      <c r="AH1007" t="s">
        <v>39</v>
      </c>
      <c r="AI1007" t="s">
        <v>39</v>
      </c>
      <c r="AJ1007" t="s">
        <v>39</v>
      </c>
      <c r="AK1007" s="4" t="str">
        <f>IFERROR(VLOOKUP(C1007,mapped!$A:$C,3,FALSE)," ")</f>
        <v xml:space="preserve"> </v>
      </c>
      <c r="AL1007" s="4" t="str">
        <f>IF(D1007="XFMR",IFERROR(VLOOKUP(AK1007,AuctionMapping2019SEP_AUTOS!$B:$J,5,FALSE)," "),IFERROR(VLOOKUP(AK1007,AuctionMapping2019SEP_LINES!$C:$J,4,FALSE)," "))</f>
        <v xml:space="preserve"> </v>
      </c>
      <c r="AM1007" s="4" t="str">
        <f>IF(D1007="XFMR",IFERROR(VLOOKUP(AK1007,AuctionMapping2019SEP_AUTOS!$B:$J,6,FALSE)," "),IFERROR(VLOOKUP(AK1007,AuctionMapping2019SEP_LINES!$C:$J,5,FALSE)," "))</f>
        <v xml:space="preserve"> </v>
      </c>
      <c r="AN1007" s="4" t="str">
        <f>IF(D1007="XFMR",IFERROR(VLOOKUP(AK1007,AuctionMapping2019SEP_AUTOS!$B:$J,7,FALSE)," "),IFERROR(VLOOKUP(AK1007,AuctionMapping2019SEP_LINES!$C:$J,6,FALSE)," "))</f>
        <v xml:space="preserve"> </v>
      </c>
      <c r="AO1007" s="4" t="str">
        <f>IF(D1007="XFMR",IFERROR(VLOOKUP(AK1007,AuctionMapping2019SEP_AUTOS!$B:$J,8,FALSE)," "),IFERROR(VLOOKUP(AK1007,AuctionMapping2019SEP_LINES!$C:$J,7,FALSE)," "))</f>
        <v xml:space="preserve"> </v>
      </c>
      <c r="AP1007" s="4" t="str">
        <f>IF(D1007="XFMR",IFERROR(VLOOKUP(AK1007,AuctionMapping2019SEP_AUTOS!$B:$J,9,FALSE)," "),IFERROR(VLOOKUP(AK1007,AuctionMapping2019SEP_LINES!$C:$J,8,FALSE)," "))</f>
        <v xml:space="preserve"> </v>
      </c>
    </row>
    <row r="1008" spans="1:42" hidden="1" x14ac:dyDescent="0.25">
      <c r="A1008" t="s">
        <v>1045</v>
      </c>
      <c r="B1008" t="s">
        <v>2989</v>
      </c>
      <c r="C1008" t="s">
        <v>4874</v>
      </c>
      <c r="D1008" t="s">
        <v>6110</v>
      </c>
      <c r="E1008">
        <v>10002739469</v>
      </c>
      <c r="F1008" t="s">
        <v>6977</v>
      </c>
      <c r="G1008" t="s">
        <v>8459</v>
      </c>
      <c r="H1008">
        <v>10000702038</v>
      </c>
      <c r="I1008" t="s">
        <v>8911</v>
      </c>
      <c r="J1008" t="s">
        <v>8915</v>
      </c>
      <c r="K1008">
        <v>69</v>
      </c>
      <c r="L1008" t="s">
        <v>2989</v>
      </c>
      <c r="N1008" t="s">
        <v>9486</v>
      </c>
      <c r="O1008" t="s">
        <v>10974</v>
      </c>
      <c r="P1008" t="s">
        <v>12618</v>
      </c>
      <c r="S1008" t="s">
        <v>4874</v>
      </c>
      <c r="T1008" t="s">
        <v>4874</v>
      </c>
      <c r="U1008" t="s">
        <v>10974</v>
      </c>
      <c r="V1008" t="s">
        <v>14788</v>
      </c>
      <c r="W1008" t="s">
        <v>14790</v>
      </c>
      <c r="X1008" t="s">
        <v>15774</v>
      </c>
      <c r="Y1008" t="s">
        <v>17854</v>
      </c>
      <c r="Z1008" t="s">
        <v>19121</v>
      </c>
      <c r="AA1008">
        <v>10002739467</v>
      </c>
      <c r="AB1008" t="s">
        <v>8911</v>
      </c>
      <c r="AC1008" t="s">
        <v>19351</v>
      </c>
      <c r="AD1008" t="s">
        <v>19351</v>
      </c>
      <c r="AE1008" t="s">
        <v>20077</v>
      </c>
      <c r="AF1008" t="s">
        <v>39</v>
      </c>
      <c r="AG1008" t="s">
        <v>39</v>
      </c>
      <c r="AH1008" t="s">
        <v>39</v>
      </c>
      <c r="AI1008" t="s">
        <v>39</v>
      </c>
      <c r="AJ1008" t="s">
        <v>39</v>
      </c>
      <c r="AK1008" s="4" t="str">
        <f>IFERROR(VLOOKUP(C1008,mapped!$A:$C,3,FALSE)," ")</f>
        <v xml:space="preserve"> </v>
      </c>
      <c r="AL1008" s="4" t="str">
        <f>IF(D1008="XFMR",IFERROR(VLOOKUP(AK1008,AuctionMapping2019SEP_AUTOS!$B:$J,5,FALSE)," "),IFERROR(VLOOKUP(AK1008,AuctionMapping2019SEP_LINES!$C:$J,4,FALSE)," "))</f>
        <v xml:space="preserve"> </v>
      </c>
      <c r="AM1008" s="4" t="str">
        <f>IF(D1008="XFMR",IFERROR(VLOOKUP(AK1008,AuctionMapping2019SEP_AUTOS!$B:$J,6,FALSE)," "),IFERROR(VLOOKUP(AK1008,AuctionMapping2019SEP_LINES!$C:$J,5,FALSE)," "))</f>
        <v xml:space="preserve"> </v>
      </c>
      <c r="AN1008" s="4" t="str">
        <f>IF(D1008="XFMR",IFERROR(VLOOKUP(AK1008,AuctionMapping2019SEP_AUTOS!$B:$J,7,FALSE)," "),IFERROR(VLOOKUP(AK1008,AuctionMapping2019SEP_LINES!$C:$J,6,FALSE)," "))</f>
        <v xml:space="preserve"> </v>
      </c>
      <c r="AO1008" s="4" t="str">
        <f>IF(D1008="XFMR",IFERROR(VLOOKUP(AK1008,AuctionMapping2019SEP_AUTOS!$B:$J,8,FALSE)," "),IFERROR(VLOOKUP(AK1008,AuctionMapping2019SEP_LINES!$C:$J,7,FALSE)," "))</f>
        <v xml:space="preserve"> </v>
      </c>
      <c r="AP1008" s="4" t="str">
        <f>IF(D1008="XFMR",IFERROR(VLOOKUP(AK1008,AuctionMapping2019SEP_AUTOS!$B:$J,9,FALSE)," "),IFERROR(VLOOKUP(AK1008,AuctionMapping2019SEP_LINES!$C:$J,8,FALSE)," "))</f>
        <v xml:space="preserve"> </v>
      </c>
    </row>
    <row r="1009" spans="1:42" hidden="1" x14ac:dyDescent="0.25">
      <c r="A1009" t="s">
        <v>1046</v>
      </c>
      <c r="B1009" t="s">
        <v>2989</v>
      </c>
      <c r="C1009" t="s">
        <v>4875</v>
      </c>
      <c r="D1009" t="s">
        <v>6110</v>
      </c>
      <c r="E1009">
        <v>10002739468</v>
      </c>
      <c r="F1009" t="s">
        <v>6978</v>
      </c>
      <c r="G1009" t="s">
        <v>8460</v>
      </c>
      <c r="H1009">
        <v>10000701845</v>
      </c>
      <c r="I1009" t="s">
        <v>8911</v>
      </c>
      <c r="J1009" t="s">
        <v>8915</v>
      </c>
      <c r="K1009">
        <v>69</v>
      </c>
      <c r="L1009" t="s">
        <v>2989</v>
      </c>
      <c r="N1009" t="s">
        <v>9486</v>
      </c>
      <c r="O1009" t="s">
        <v>10974</v>
      </c>
      <c r="P1009" t="s">
        <v>12619</v>
      </c>
      <c r="S1009" t="s">
        <v>4875</v>
      </c>
      <c r="T1009" t="s">
        <v>4875</v>
      </c>
      <c r="U1009" t="s">
        <v>10974</v>
      </c>
      <c r="V1009" t="s">
        <v>14788</v>
      </c>
      <c r="W1009" t="s">
        <v>14790</v>
      </c>
      <c r="X1009" t="s">
        <v>15775</v>
      </c>
      <c r="Y1009" t="s">
        <v>17855</v>
      </c>
      <c r="Z1009" t="s">
        <v>19121</v>
      </c>
      <c r="AA1009">
        <v>10002739467</v>
      </c>
      <c r="AB1009" t="s">
        <v>8911</v>
      </c>
      <c r="AC1009" t="s">
        <v>19351</v>
      </c>
      <c r="AD1009" t="s">
        <v>19351</v>
      </c>
      <c r="AE1009" t="s">
        <v>20078</v>
      </c>
      <c r="AF1009" t="s">
        <v>39</v>
      </c>
      <c r="AG1009" t="s">
        <v>39</v>
      </c>
      <c r="AH1009" t="s">
        <v>39</v>
      </c>
      <c r="AI1009" t="s">
        <v>39</v>
      </c>
      <c r="AJ1009" t="s">
        <v>39</v>
      </c>
      <c r="AK1009" s="4" t="str">
        <f>IFERROR(VLOOKUP(C1009,mapped!$A:$C,3,FALSE)," ")</f>
        <v xml:space="preserve"> </v>
      </c>
      <c r="AL1009" s="4" t="str">
        <f>IF(D1009="XFMR",IFERROR(VLOOKUP(AK1009,AuctionMapping2019SEP_AUTOS!$B:$J,5,FALSE)," "),IFERROR(VLOOKUP(AK1009,AuctionMapping2019SEP_LINES!$C:$J,4,FALSE)," "))</f>
        <v xml:space="preserve"> </v>
      </c>
      <c r="AM1009" s="4" t="str">
        <f>IF(D1009="XFMR",IFERROR(VLOOKUP(AK1009,AuctionMapping2019SEP_AUTOS!$B:$J,6,FALSE)," "),IFERROR(VLOOKUP(AK1009,AuctionMapping2019SEP_LINES!$C:$J,5,FALSE)," "))</f>
        <v xml:space="preserve"> </v>
      </c>
      <c r="AN1009" s="4" t="str">
        <f>IF(D1009="XFMR",IFERROR(VLOOKUP(AK1009,AuctionMapping2019SEP_AUTOS!$B:$J,7,FALSE)," "),IFERROR(VLOOKUP(AK1009,AuctionMapping2019SEP_LINES!$C:$J,6,FALSE)," "))</f>
        <v xml:space="preserve"> </v>
      </c>
      <c r="AO1009" s="4" t="str">
        <f>IF(D1009="XFMR",IFERROR(VLOOKUP(AK1009,AuctionMapping2019SEP_AUTOS!$B:$J,8,FALSE)," "),IFERROR(VLOOKUP(AK1009,AuctionMapping2019SEP_LINES!$C:$J,7,FALSE)," "))</f>
        <v xml:space="preserve"> </v>
      </c>
      <c r="AP1009" s="4" t="str">
        <f>IF(D1009="XFMR",IFERROR(VLOOKUP(AK1009,AuctionMapping2019SEP_AUTOS!$B:$J,9,FALSE)," "),IFERROR(VLOOKUP(AK1009,AuctionMapping2019SEP_LINES!$C:$J,8,FALSE)," "))</f>
        <v xml:space="preserve"> </v>
      </c>
    </row>
    <row r="1010" spans="1:42" hidden="1" x14ac:dyDescent="0.25">
      <c r="A1010" t="s">
        <v>1047</v>
      </c>
      <c r="B1010" t="s">
        <v>2990</v>
      </c>
      <c r="C1010" t="s">
        <v>4876</v>
      </c>
      <c r="D1010" t="s">
        <v>6110</v>
      </c>
      <c r="E1010">
        <v>10000747506</v>
      </c>
      <c r="F1010" t="s">
        <v>6979</v>
      </c>
      <c r="G1010" t="s">
        <v>7842</v>
      </c>
      <c r="H1010">
        <v>10000701209</v>
      </c>
      <c r="I1010" t="s">
        <v>8911</v>
      </c>
      <c r="J1010" t="s">
        <v>8915</v>
      </c>
      <c r="K1010">
        <v>138</v>
      </c>
      <c r="L1010" t="s">
        <v>2990</v>
      </c>
      <c r="N1010" t="s">
        <v>9575</v>
      </c>
      <c r="O1010" t="s">
        <v>10975</v>
      </c>
      <c r="P1010" t="s">
        <v>12620</v>
      </c>
      <c r="S1010" t="s">
        <v>13845</v>
      </c>
      <c r="T1010" t="s">
        <v>13845</v>
      </c>
      <c r="U1010" t="s">
        <v>10975</v>
      </c>
      <c r="V1010" t="s">
        <v>14788</v>
      </c>
      <c r="W1010" t="s">
        <v>14790</v>
      </c>
      <c r="X1010" t="s">
        <v>15776</v>
      </c>
      <c r="Y1010" t="s">
        <v>17856</v>
      </c>
      <c r="Z1010" t="s">
        <v>8701</v>
      </c>
      <c r="AA1010">
        <v>10000701210</v>
      </c>
      <c r="AB1010" t="s">
        <v>8911</v>
      </c>
      <c r="AC1010" t="s">
        <v>19351</v>
      </c>
      <c r="AD1010" t="s">
        <v>19355</v>
      </c>
      <c r="AE1010" t="s">
        <v>20079</v>
      </c>
      <c r="AF1010" t="s">
        <v>39</v>
      </c>
      <c r="AG1010" t="s">
        <v>39</v>
      </c>
      <c r="AH1010" t="s">
        <v>39</v>
      </c>
      <c r="AI1010" t="s">
        <v>39</v>
      </c>
      <c r="AJ1010" t="s">
        <v>39</v>
      </c>
      <c r="AK1010" s="4" t="str">
        <f>IFERROR(VLOOKUP(C1010,mapped!$A:$C,3,FALSE)," ")</f>
        <v xml:space="preserve"> </v>
      </c>
      <c r="AL1010" s="4" t="str">
        <f>IF(D1010="XFMR",IFERROR(VLOOKUP(AK1010,AuctionMapping2019SEP_AUTOS!$B:$J,5,FALSE)," "),IFERROR(VLOOKUP(AK1010,AuctionMapping2019SEP_LINES!$C:$J,4,FALSE)," "))</f>
        <v xml:space="preserve"> </v>
      </c>
      <c r="AM1010" s="4" t="str">
        <f>IF(D1010="XFMR",IFERROR(VLOOKUP(AK1010,AuctionMapping2019SEP_AUTOS!$B:$J,6,FALSE)," "),IFERROR(VLOOKUP(AK1010,AuctionMapping2019SEP_LINES!$C:$J,5,FALSE)," "))</f>
        <v xml:space="preserve"> </v>
      </c>
      <c r="AN1010" s="4" t="str">
        <f>IF(D1010="XFMR",IFERROR(VLOOKUP(AK1010,AuctionMapping2019SEP_AUTOS!$B:$J,7,FALSE)," "),IFERROR(VLOOKUP(AK1010,AuctionMapping2019SEP_LINES!$C:$J,6,FALSE)," "))</f>
        <v xml:space="preserve"> </v>
      </c>
      <c r="AO1010" s="4" t="str">
        <f>IF(D1010="XFMR",IFERROR(VLOOKUP(AK1010,AuctionMapping2019SEP_AUTOS!$B:$J,8,FALSE)," "),IFERROR(VLOOKUP(AK1010,AuctionMapping2019SEP_LINES!$C:$J,7,FALSE)," "))</f>
        <v xml:space="preserve"> </v>
      </c>
      <c r="AP1010" s="4" t="str">
        <f>IF(D1010="XFMR",IFERROR(VLOOKUP(AK1010,AuctionMapping2019SEP_AUTOS!$B:$J,9,FALSE)," "),IFERROR(VLOOKUP(AK1010,AuctionMapping2019SEP_LINES!$C:$J,8,FALSE)," "))</f>
        <v xml:space="preserve"> </v>
      </c>
    </row>
    <row r="1011" spans="1:42" hidden="1" x14ac:dyDescent="0.25">
      <c r="A1011" t="s">
        <v>1048</v>
      </c>
      <c r="B1011" t="s">
        <v>2991</v>
      </c>
      <c r="C1011" t="s">
        <v>4877</v>
      </c>
      <c r="D1011" t="s">
        <v>6111</v>
      </c>
      <c r="E1011">
        <v>10002883281</v>
      </c>
      <c r="F1011" t="s">
        <v>6808</v>
      </c>
      <c r="G1011" t="s">
        <v>8345</v>
      </c>
      <c r="H1011">
        <v>10000757071</v>
      </c>
      <c r="I1011" t="s">
        <v>8913</v>
      </c>
      <c r="J1011" t="s">
        <v>8915</v>
      </c>
      <c r="K1011">
        <v>138</v>
      </c>
      <c r="L1011" t="s">
        <v>2991</v>
      </c>
      <c r="N1011" t="s">
        <v>9576</v>
      </c>
      <c r="O1011" t="s">
        <v>10976</v>
      </c>
      <c r="P1011" t="s">
        <v>12621</v>
      </c>
      <c r="S1011" t="s">
        <v>4877</v>
      </c>
      <c r="T1011" t="s">
        <v>4877</v>
      </c>
      <c r="U1011" t="s">
        <v>14408</v>
      </c>
      <c r="V1011" t="s">
        <v>14788</v>
      </c>
      <c r="W1011" t="s">
        <v>14790</v>
      </c>
      <c r="X1011" t="s">
        <v>15777</v>
      </c>
      <c r="Y1011" t="s">
        <v>17857</v>
      </c>
      <c r="AC1011" t="s">
        <v>19351</v>
      </c>
      <c r="AD1011" t="s">
        <v>19357</v>
      </c>
      <c r="AE1011" t="s">
        <v>17857</v>
      </c>
      <c r="AF1011" t="s">
        <v>39</v>
      </c>
      <c r="AG1011" t="s">
        <v>39</v>
      </c>
      <c r="AH1011" t="s">
        <v>39</v>
      </c>
      <c r="AI1011" t="s">
        <v>39</v>
      </c>
      <c r="AJ1011" t="s">
        <v>39</v>
      </c>
      <c r="AK1011" s="4" t="str">
        <f>IFERROR(VLOOKUP(C1011,mapped!$A:$C,3,FALSE)," ")</f>
        <v xml:space="preserve"> </v>
      </c>
      <c r="AL1011" s="4" t="str">
        <f>IF(D1011="XFMR",IFERROR(VLOOKUP(AK1011,AuctionMapping2019SEP_AUTOS!$B:$J,5,FALSE)," "),IFERROR(VLOOKUP(AK1011,AuctionMapping2019SEP_LINES!$C:$J,4,FALSE)," "))</f>
        <v xml:space="preserve"> </v>
      </c>
      <c r="AM1011" s="4" t="str">
        <f>IF(D1011="XFMR",IFERROR(VLOOKUP(AK1011,AuctionMapping2019SEP_AUTOS!$B:$J,6,FALSE)," "),IFERROR(VLOOKUP(AK1011,AuctionMapping2019SEP_LINES!$C:$J,5,FALSE)," "))</f>
        <v xml:space="preserve"> </v>
      </c>
      <c r="AN1011" s="4" t="str">
        <f>IF(D1011="XFMR",IFERROR(VLOOKUP(AK1011,AuctionMapping2019SEP_AUTOS!$B:$J,7,FALSE)," "),IFERROR(VLOOKUP(AK1011,AuctionMapping2019SEP_LINES!$C:$J,6,FALSE)," "))</f>
        <v xml:space="preserve"> </v>
      </c>
      <c r="AO1011" s="4" t="str">
        <f>IF(D1011="XFMR",IFERROR(VLOOKUP(AK1011,AuctionMapping2019SEP_AUTOS!$B:$J,8,FALSE)," "),IFERROR(VLOOKUP(AK1011,AuctionMapping2019SEP_LINES!$C:$J,7,FALSE)," "))</f>
        <v xml:space="preserve"> </v>
      </c>
      <c r="AP1011" s="4" t="str">
        <f>IF(D1011="XFMR",IFERROR(VLOOKUP(AK1011,AuctionMapping2019SEP_AUTOS!$B:$J,9,FALSE)," "),IFERROR(VLOOKUP(AK1011,AuctionMapping2019SEP_LINES!$C:$J,8,FALSE)," "))</f>
        <v xml:space="preserve"> </v>
      </c>
    </row>
    <row r="1012" spans="1:42" hidden="1" x14ac:dyDescent="0.25">
      <c r="A1012" t="s">
        <v>1049</v>
      </c>
      <c r="B1012" t="s">
        <v>2992</v>
      </c>
      <c r="C1012" t="s">
        <v>4878</v>
      </c>
      <c r="D1012" t="s">
        <v>6110</v>
      </c>
      <c r="E1012">
        <v>10002741834</v>
      </c>
      <c r="F1012" t="s">
        <v>6980</v>
      </c>
      <c r="G1012" t="s">
        <v>8461</v>
      </c>
      <c r="H1012">
        <v>10000700292</v>
      </c>
      <c r="I1012" t="s">
        <v>8911</v>
      </c>
      <c r="J1012" t="s">
        <v>8915</v>
      </c>
      <c r="K1012">
        <v>69</v>
      </c>
      <c r="L1012" t="s">
        <v>2992</v>
      </c>
      <c r="N1012" t="s">
        <v>2992</v>
      </c>
      <c r="O1012" t="s">
        <v>10977</v>
      </c>
      <c r="P1012" t="s">
        <v>12622</v>
      </c>
      <c r="S1012" t="s">
        <v>4878</v>
      </c>
      <c r="T1012" t="s">
        <v>4878</v>
      </c>
      <c r="U1012" t="s">
        <v>14409</v>
      </c>
      <c r="V1012" t="s">
        <v>14788</v>
      </c>
      <c r="W1012" t="s">
        <v>14790</v>
      </c>
      <c r="X1012" t="s">
        <v>15778</v>
      </c>
      <c r="Y1012" t="s">
        <v>17858</v>
      </c>
      <c r="Z1012" t="s">
        <v>8155</v>
      </c>
      <c r="AA1012">
        <v>10000701031</v>
      </c>
      <c r="AB1012" t="s">
        <v>8911</v>
      </c>
      <c r="AC1012" t="s">
        <v>19351</v>
      </c>
      <c r="AD1012" t="s">
        <v>19351</v>
      </c>
      <c r="AE1012" t="s">
        <v>17858</v>
      </c>
      <c r="AF1012" t="s">
        <v>39</v>
      </c>
      <c r="AG1012" t="s">
        <v>39</v>
      </c>
      <c r="AH1012" t="s">
        <v>39</v>
      </c>
      <c r="AI1012" t="s">
        <v>39</v>
      </c>
      <c r="AJ1012" t="s">
        <v>39</v>
      </c>
      <c r="AK1012" s="4" t="str">
        <f>IFERROR(VLOOKUP(C1012,mapped!$A:$C,3,FALSE)," ")</f>
        <v xml:space="preserve"> </v>
      </c>
      <c r="AL1012" s="4" t="str">
        <f>IF(D1012="XFMR",IFERROR(VLOOKUP(AK1012,AuctionMapping2019SEP_AUTOS!$B:$J,5,FALSE)," "),IFERROR(VLOOKUP(AK1012,AuctionMapping2019SEP_LINES!$C:$J,4,FALSE)," "))</f>
        <v xml:space="preserve"> </v>
      </c>
      <c r="AM1012" s="4" t="str">
        <f>IF(D1012="XFMR",IFERROR(VLOOKUP(AK1012,AuctionMapping2019SEP_AUTOS!$B:$J,6,FALSE)," "),IFERROR(VLOOKUP(AK1012,AuctionMapping2019SEP_LINES!$C:$J,5,FALSE)," "))</f>
        <v xml:space="preserve"> </v>
      </c>
      <c r="AN1012" s="4" t="str">
        <f>IF(D1012="XFMR",IFERROR(VLOOKUP(AK1012,AuctionMapping2019SEP_AUTOS!$B:$J,7,FALSE)," "),IFERROR(VLOOKUP(AK1012,AuctionMapping2019SEP_LINES!$C:$J,6,FALSE)," "))</f>
        <v xml:space="preserve"> </v>
      </c>
      <c r="AO1012" s="4" t="str">
        <f>IF(D1012="XFMR",IFERROR(VLOOKUP(AK1012,AuctionMapping2019SEP_AUTOS!$B:$J,8,FALSE)," "),IFERROR(VLOOKUP(AK1012,AuctionMapping2019SEP_LINES!$C:$J,7,FALSE)," "))</f>
        <v xml:space="preserve"> </v>
      </c>
      <c r="AP1012" s="4" t="str">
        <f>IF(D1012="XFMR",IFERROR(VLOOKUP(AK1012,AuctionMapping2019SEP_AUTOS!$B:$J,9,FALSE)," "),IFERROR(VLOOKUP(AK1012,AuctionMapping2019SEP_LINES!$C:$J,8,FALSE)," "))</f>
        <v xml:space="preserve"> </v>
      </c>
    </row>
    <row r="1013" spans="1:42" x14ac:dyDescent="0.25">
      <c r="A1013" t="s">
        <v>1050</v>
      </c>
      <c r="B1013" t="s">
        <v>2993</v>
      </c>
      <c r="C1013" t="s">
        <v>4879</v>
      </c>
      <c r="D1013" t="s">
        <v>6110</v>
      </c>
      <c r="E1013">
        <v>10001827201</v>
      </c>
      <c r="F1013" t="s">
        <v>6981</v>
      </c>
      <c r="G1013" t="s">
        <v>8155</v>
      </c>
      <c r="H1013">
        <v>10000701031</v>
      </c>
      <c r="I1013" t="s">
        <v>8911</v>
      </c>
      <c r="J1013" t="s">
        <v>8915</v>
      </c>
      <c r="K1013">
        <v>69</v>
      </c>
      <c r="L1013" t="s">
        <v>2993</v>
      </c>
      <c r="N1013" t="s">
        <v>2992</v>
      </c>
      <c r="O1013" t="s">
        <v>10978</v>
      </c>
      <c r="P1013" t="s">
        <v>12623</v>
      </c>
      <c r="S1013" t="s">
        <v>4879</v>
      </c>
      <c r="T1013" t="s">
        <v>4879</v>
      </c>
      <c r="U1013" t="s">
        <v>14410</v>
      </c>
      <c r="V1013" t="s">
        <v>14788</v>
      </c>
      <c r="W1013" t="s">
        <v>14790</v>
      </c>
      <c r="X1013" t="s">
        <v>15779</v>
      </c>
      <c r="Y1013" t="s">
        <v>17859</v>
      </c>
      <c r="Z1013" t="s">
        <v>8155</v>
      </c>
      <c r="AA1013">
        <v>10000701031</v>
      </c>
      <c r="AB1013" t="s">
        <v>8911</v>
      </c>
      <c r="AC1013" t="s">
        <v>19351</v>
      </c>
      <c r="AD1013" t="s">
        <v>19351</v>
      </c>
      <c r="AE1013" t="s">
        <v>17859</v>
      </c>
      <c r="AF1013" t="s">
        <v>21083</v>
      </c>
      <c r="AG1013" t="s">
        <v>21378</v>
      </c>
      <c r="AH1013" t="s">
        <v>21456</v>
      </c>
      <c r="AI1013" t="s">
        <v>21378</v>
      </c>
      <c r="AJ1013" t="s">
        <v>21378</v>
      </c>
      <c r="AK1013" s="4" t="str">
        <f>IFERROR(VLOOKUP(C1013,mapped!$A:$C,3,FALSE)," ")</f>
        <v>805T542_1</v>
      </c>
      <c r="AL1013" s="4">
        <f>IF(D1013="XFMR",IFERROR(VLOOKUP(AK1013,AuctionMapping2019SEP_AUTOS!$B:$J,5,FALSE)," "),IFERROR(VLOOKUP(AK1013,AuctionMapping2019SEP_LINES!$C:$J,4,FALSE)," "))</f>
        <v>8578</v>
      </c>
      <c r="AM1013" s="4" t="str">
        <f>IF(D1013="XFMR",IFERROR(VLOOKUP(AK1013,AuctionMapping2019SEP_AUTOS!$B:$J,6,FALSE)," "),IFERROR(VLOOKUP(AK1013,AuctionMapping2019SEP_LINES!$C:$J,5,FALSE)," "))</f>
        <v>HOCHHE2A</v>
      </c>
      <c r="AN1013" s="4">
        <f>IF(D1013="XFMR",IFERROR(VLOOKUP(AK1013,AuctionMapping2019SEP_AUTOS!$B:$J,7,FALSE)," "),IFERROR(VLOOKUP(AK1013,AuctionMapping2019SEP_LINES!$C:$J,6,FALSE)," "))</f>
        <v>78577</v>
      </c>
      <c r="AO1013" s="4" t="str">
        <f>IF(D1013="XFMR",IFERROR(VLOOKUP(AK1013,AuctionMapping2019SEP_AUTOS!$B:$J,8,FALSE)," "),IFERROR(VLOOKUP(AK1013,AuctionMapping2019SEP_LINES!$C:$J,7,FALSE)," "))</f>
        <v>L_HOCHTA9_1Y</v>
      </c>
      <c r="AP1013" s="4" t="str">
        <f>IF(D1013="XFMR",IFERROR(VLOOKUP(AK1013,AuctionMapping2019SEP_AUTOS!$B:$J,9,FALSE)," "),IFERROR(VLOOKUP(AK1013,AuctionMapping2019SEP_LINES!$C:$J,8,FALSE)," "))</f>
        <v>1</v>
      </c>
    </row>
    <row r="1014" spans="1:42" hidden="1" x14ac:dyDescent="0.25">
      <c r="A1014" t="s">
        <v>1051</v>
      </c>
      <c r="B1014" t="s">
        <v>2994</v>
      </c>
      <c r="C1014" t="s">
        <v>4880</v>
      </c>
      <c r="D1014" t="s">
        <v>6110</v>
      </c>
      <c r="E1014">
        <v>10000750985</v>
      </c>
      <c r="F1014" t="s">
        <v>6982</v>
      </c>
      <c r="G1014" t="s">
        <v>8296</v>
      </c>
      <c r="H1014">
        <v>10000702686</v>
      </c>
      <c r="I1014" t="s">
        <v>8914</v>
      </c>
      <c r="J1014" t="s">
        <v>8915</v>
      </c>
      <c r="K1014">
        <v>138</v>
      </c>
      <c r="L1014" t="s">
        <v>2994</v>
      </c>
      <c r="N1014" t="s">
        <v>9577</v>
      </c>
      <c r="O1014" t="s">
        <v>10979</v>
      </c>
      <c r="P1014" t="s">
        <v>12624</v>
      </c>
      <c r="S1014" t="s">
        <v>4880</v>
      </c>
      <c r="T1014" t="s">
        <v>4880</v>
      </c>
      <c r="U1014" t="s">
        <v>14411</v>
      </c>
      <c r="V1014" t="s">
        <v>14788</v>
      </c>
      <c r="W1014" t="s">
        <v>14790</v>
      </c>
      <c r="X1014" t="s">
        <v>15780</v>
      </c>
      <c r="Y1014" t="s">
        <v>17860</v>
      </c>
      <c r="Z1014" t="s">
        <v>19122</v>
      </c>
      <c r="AA1014">
        <v>10000702442</v>
      </c>
      <c r="AB1014" t="s">
        <v>8914</v>
      </c>
      <c r="AC1014" t="s">
        <v>19351</v>
      </c>
      <c r="AD1014" t="s">
        <v>19351</v>
      </c>
      <c r="AE1014" t="s">
        <v>20080</v>
      </c>
      <c r="AF1014" t="s">
        <v>21084</v>
      </c>
      <c r="AG1014" t="s">
        <v>21393</v>
      </c>
      <c r="AH1014" t="s">
        <v>21393</v>
      </c>
      <c r="AI1014" t="s">
        <v>21393</v>
      </c>
      <c r="AJ1014" t="s">
        <v>21393</v>
      </c>
      <c r="AK1014" s="4" t="str">
        <f>IFERROR(VLOOKUP(C1014,mapped!$A:$C,3,FALSE)," ")</f>
        <v xml:space="preserve"> </v>
      </c>
      <c r="AL1014" s="4" t="str">
        <f>IF(D1014="XFMR",IFERROR(VLOOKUP(AK1014,AuctionMapping2019SEP_AUTOS!$B:$J,5,FALSE)," "),IFERROR(VLOOKUP(AK1014,AuctionMapping2019SEP_LINES!$C:$J,4,FALSE)," "))</f>
        <v xml:space="preserve"> </v>
      </c>
      <c r="AM1014" s="4" t="str">
        <f>IF(D1014="XFMR",IFERROR(VLOOKUP(AK1014,AuctionMapping2019SEP_AUTOS!$B:$J,6,FALSE)," "),IFERROR(VLOOKUP(AK1014,AuctionMapping2019SEP_LINES!$C:$J,5,FALSE)," "))</f>
        <v xml:space="preserve"> </v>
      </c>
      <c r="AN1014" s="4" t="str">
        <f>IF(D1014="XFMR",IFERROR(VLOOKUP(AK1014,AuctionMapping2019SEP_AUTOS!$B:$J,7,FALSE)," "),IFERROR(VLOOKUP(AK1014,AuctionMapping2019SEP_LINES!$C:$J,6,FALSE)," "))</f>
        <v xml:space="preserve"> </v>
      </c>
      <c r="AO1014" s="4" t="str">
        <f>IF(D1014="XFMR",IFERROR(VLOOKUP(AK1014,AuctionMapping2019SEP_AUTOS!$B:$J,8,FALSE)," "),IFERROR(VLOOKUP(AK1014,AuctionMapping2019SEP_LINES!$C:$J,7,FALSE)," "))</f>
        <v xml:space="preserve"> </v>
      </c>
      <c r="AP1014" s="4" t="str">
        <f>IF(D1014="XFMR",IFERROR(VLOOKUP(AK1014,AuctionMapping2019SEP_AUTOS!$B:$J,9,FALSE)," "),IFERROR(VLOOKUP(AK1014,AuctionMapping2019SEP_LINES!$C:$J,8,FALSE)," "))</f>
        <v xml:space="preserve"> </v>
      </c>
    </row>
    <row r="1015" spans="1:42" x14ac:dyDescent="0.25">
      <c r="A1015" t="s">
        <v>1052</v>
      </c>
      <c r="B1015" t="s">
        <v>2995</v>
      </c>
      <c r="C1015" t="s">
        <v>4881</v>
      </c>
      <c r="D1015" t="s">
        <v>6110</v>
      </c>
      <c r="E1015">
        <v>10002562413</v>
      </c>
      <c r="F1015" t="s">
        <v>6983</v>
      </c>
      <c r="G1015" t="s">
        <v>7890</v>
      </c>
      <c r="H1015">
        <v>10000699730</v>
      </c>
      <c r="I1015" t="s">
        <v>8911</v>
      </c>
      <c r="J1015" t="s">
        <v>8915</v>
      </c>
      <c r="K1015">
        <v>138</v>
      </c>
      <c r="L1015" t="s">
        <v>2995</v>
      </c>
      <c r="N1015" t="s">
        <v>2995</v>
      </c>
      <c r="O1015" t="s">
        <v>10980</v>
      </c>
      <c r="P1015" t="s">
        <v>12625</v>
      </c>
      <c r="S1015" t="s">
        <v>4881</v>
      </c>
      <c r="T1015" t="s">
        <v>4881</v>
      </c>
      <c r="U1015" t="s">
        <v>14412</v>
      </c>
      <c r="V1015" t="s">
        <v>14788</v>
      </c>
      <c r="W1015" t="s">
        <v>14790</v>
      </c>
      <c r="X1015" t="s">
        <v>15781</v>
      </c>
      <c r="Y1015" t="s">
        <v>17861</v>
      </c>
      <c r="Z1015" t="s">
        <v>19123</v>
      </c>
      <c r="AA1015">
        <v>10000701696</v>
      </c>
      <c r="AB1015" t="s">
        <v>8911</v>
      </c>
      <c r="AC1015" t="s">
        <v>19351</v>
      </c>
      <c r="AD1015" t="s">
        <v>19351</v>
      </c>
      <c r="AE1015" t="s">
        <v>20081</v>
      </c>
      <c r="AF1015" t="s">
        <v>21085</v>
      </c>
      <c r="AG1015" t="s">
        <v>21368</v>
      </c>
      <c r="AH1015" t="s">
        <v>21383</v>
      </c>
      <c r="AI1015" t="s">
        <v>21368</v>
      </c>
      <c r="AJ1015" t="s">
        <v>21368</v>
      </c>
      <c r="AK1015" s="4" t="str">
        <f>IFERROR(VLOOKUP(C1015,mapped!$A:$C,3,FALSE)," ")</f>
        <v>BIG_FO_MOORE1_1</v>
      </c>
      <c r="AL1015" s="4">
        <f>IF(D1015="XFMR",IFERROR(VLOOKUP(AK1015,AuctionMapping2019SEP_AUTOS!$B:$J,5,FALSE)," "),IFERROR(VLOOKUP(AK1015,AuctionMapping2019SEP_LINES!$C:$J,4,FALSE)," "))</f>
        <v>5827</v>
      </c>
      <c r="AM1015" s="4" t="str">
        <f>IF(D1015="XFMR",IFERROR(VLOOKUP(AK1015,AuctionMapping2019SEP_AUTOS!$B:$J,6,FALSE)," "),IFERROR(VLOOKUP(AK1015,AuctionMapping2019SEP_LINES!$C:$J,5,FALSE)," "))</f>
        <v>MOORESW8</v>
      </c>
      <c r="AN1015" s="4">
        <f>IF(D1015="XFMR",IFERROR(VLOOKUP(AK1015,AuctionMapping2019SEP_AUTOS!$B:$J,7,FALSE)," "),IFERROR(VLOOKUP(AK1015,AuctionMapping2019SEP_LINES!$C:$J,6,FALSE)," "))</f>
        <v>8221</v>
      </c>
      <c r="AO1015" s="4" t="str">
        <f>IF(D1015="XFMR",IFERROR(VLOOKUP(AK1015,AuctionMapping2019SEP_AUTOS!$B:$J,8,FALSE)," "),IFERROR(VLOOKUP(AK1015,AuctionMapping2019SEP_LINES!$C:$J,7,FALSE)," "))</f>
        <v>BIG_FOOT4A</v>
      </c>
      <c r="AP1015" s="4" t="str">
        <f>IF(D1015="XFMR",IFERROR(VLOOKUP(AK1015,AuctionMapping2019SEP_AUTOS!$B:$J,9,FALSE)," "),IFERROR(VLOOKUP(AK1015,AuctionMapping2019SEP_LINES!$C:$J,8,FALSE)," "))</f>
        <v>1</v>
      </c>
    </row>
    <row r="1016" spans="1:42" x14ac:dyDescent="0.25">
      <c r="A1016" t="s">
        <v>1053</v>
      </c>
      <c r="B1016" t="s">
        <v>2996</v>
      </c>
      <c r="C1016" t="s">
        <v>4882</v>
      </c>
      <c r="D1016" t="s">
        <v>6110</v>
      </c>
      <c r="E1016">
        <v>10002864947</v>
      </c>
      <c r="F1016" t="s">
        <v>6984</v>
      </c>
      <c r="G1016" t="s">
        <v>8134</v>
      </c>
      <c r="H1016">
        <v>10000700001</v>
      </c>
      <c r="I1016" t="s">
        <v>8912</v>
      </c>
      <c r="J1016" t="s">
        <v>8915</v>
      </c>
      <c r="K1016">
        <v>69</v>
      </c>
      <c r="L1016" t="s">
        <v>2996</v>
      </c>
      <c r="N1016" t="s">
        <v>9578</v>
      </c>
      <c r="O1016" t="s">
        <v>10981</v>
      </c>
      <c r="P1016" t="s">
        <v>12626</v>
      </c>
      <c r="S1016" t="s">
        <v>4882</v>
      </c>
      <c r="T1016" t="s">
        <v>4882</v>
      </c>
      <c r="U1016" t="s">
        <v>14413</v>
      </c>
      <c r="V1016" t="s">
        <v>14788</v>
      </c>
      <c r="W1016" t="s">
        <v>14791</v>
      </c>
      <c r="X1016" t="s">
        <v>15782</v>
      </c>
      <c r="Y1016" t="s">
        <v>17862</v>
      </c>
      <c r="Z1016" t="s">
        <v>18917</v>
      </c>
      <c r="AA1016">
        <v>10000702567</v>
      </c>
      <c r="AB1016" t="s">
        <v>8912</v>
      </c>
      <c r="AC1016" t="s">
        <v>19352</v>
      </c>
      <c r="AD1016" t="s">
        <v>19353</v>
      </c>
      <c r="AE1016" t="s">
        <v>20082</v>
      </c>
      <c r="AF1016" t="s">
        <v>20955</v>
      </c>
      <c r="AG1016" t="s">
        <v>21369</v>
      </c>
      <c r="AH1016" t="s">
        <v>21379</v>
      </c>
      <c r="AI1016" t="s">
        <v>21369</v>
      </c>
      <c r="AJ1016" t="s">
        <v>21369</v>
      </c>
      <c r="AK1016" s="4" t="str">
        <f>IFERROR(VLOOKUP(C1016,mapped!$A:$C,3,FALSE)," ")</f>
        <v>CEDRHI_SILT1_1</v>
      </c>
      <c r="AL1016" s="4">
        <f>IF(D1016="XFMR",IFERROR(VLOOKUP(AK1016,AuctionMapping2019SEP_AUTOS!$B:$J,5,FALSE)," "),IFERROR(VLOOKUP(AK1016,AuctionMapping2019SEP_LINES!$C:$J,4,FALSE)," "))</f>
        <v>6423</v>
      </c>
      <c r="AM1016" s="4" t="str">
        <f>IF(D1016="XFMR",IFERROR(VLOOKUP(AK1016,AuctionMapping2019SEP_AUTOS!$B:$J,6,FALSE)," "),IFERROR(VLOOKUP(AK1016,AuctionMapping2019SEP_LINES!$C:$J,5,FALSE)," "))</f>
        <v>CEDRHILL2A</v>
      </c>
      <c r="AN1016" s="4">
        <f>IF(D1016="XFMR",IFERROR(VLOOKUP(AK1016,AuctionMapping2019SEP_AUTOS!$B:$J,7,FALSE)," "),IFERROR(VLOOKUP(AK1016,AuctionMapping2019SEP_LINES!$C:$J,6,FALSE)," "))</f>
        <v>6431</v>
      </c>
      <c r="AO1016" s="4" t="str">
        <f>IF(D1016="XFMR",IFERROR(VLOOKUP(AK1016,AuctionMapping2019SEP_AUTOS!$B:$J,8,FALSE)," "),IFERROR(VLOOKUP(AK1016,AuctionMapping2019SEP_LINES!$C:$J,7,FALSE)," "))</f>
        <v>SILVRTP2</v>
      </c>
      <c r="AP1016" s="4" t="str">
        <f>IF(D1016="XFMR",IFERROR(VLOOKUP(AK1016,AuctionMapping2019SEP_AUTOS!$B:$J,9,FALSE)," "),IFERROR(VLOOKUP(AK1016,AuctionMapping2019SEP_LINES!$C:$J,8,FALSE)," "))</f>
        <v>1</v>
      </c>
    </row>
    <row r="1017" spans="1:42" hidden="1" x14ac:dyDescent="0.25">
      <c r="A1017" t="s">
        <v>1054</v>
      </c>
      <c r="B1017" t="s">
        <v>2997</v>
      </c>
      <c r="C1017" t="s">
        <v>4883</v>
      </c>
      <c r="D1017" t="s">
        <v>6111</v>
      </c>
      <c r="E1017">
        <v>10001864329</v>
      </c>
      <c r="F1017" t="s">
        <v>6371</v>
      </c>
      <c r="G1017" t="s">
        <v>8037</v>
      </c>
      <c r="H1017">
        <v>10000701497</v>
      </c>
      <c r="I1017" t="s">
        <v>8911</v>
      </c>
      <c r="J1017" t="s">
        <v>8915</v>
      </c>
      <c r="K1017">
        <v>345</v>
      </c>
      <c r="L1017" t="s">
        <v>2997</v>
      </c>
      <c r="N1017" t="s">
        <v>9579</v>
      </c>
      <c r="O1017" t="s">
        <v>10982</v>
      </c>
      <c r="P1017" t="s">
        <v>12627</v>
      </c>
      <c r="S1017" t="s">
        <v>4883</v>
      </c>
      <c r="T1017" t="s">
        <v>4883</v>
      </c>
      <c r="U1017" t="s">
        <v>10982</v>
      </c>
      <c r="V1017" t="s">
        <v>14788</v>
      </c>
      <c r="W1017" t="s">
        <v>14791</v>
      </c>
      <c r="X1017" t="s">
        <v>15783</v>
      </c>
      <c r="Y1017" t="s">
        <v>17651</v>
      </c>
      <c r="AC1017" t="s">
        <v>19352</v>
      </c>
      <c r="AD1017" t="s">
        <v>19352</v>
      </c>
      <c r="AE1017" t="s">
        <v>17651</v>
      </c>
      <c r="AF1017" t="s">
        <v>39</v>
      </c>
      <c r="AG1017" t="s">
        <v>39</v>
      </c>
      <c r="AH1017" t="s">
        <v>39</v>
      </c>
      <c r="AI1017" t="s">
        <v>39</v>
      </c>
      <c r="AJ1017" t="s">
        <v>39</v>
      </c>
      <c r="AK1017" s="4" t="str">
        <f>IFERROR(VLOOKUP(C1017,mapped!$A:$C,3,FALSE)," ")</f>
        <v xml:space="preserve"> </v>
      </c>
      <c r="AL1017" s="4" t="str">
        <f>IF(D1017="XFMR",IFERROR(VLOOKUP(AK1017,AuctionMapping2019SEP_AUTOS!$B:$J,5,FALSE)," "),IFERROR(VLOOKUP(AK1017,AuctionMapping2019SEP_LINES!$C:$J,4,FALSE)," "))</f>
        <v xml:space="preserve"> </v>
      </c>
      <c r="AM1017" s="4" t="str">
        <f>IF(D1017="XFMR",IFERROR(VLOOKUP(AK1017,AuctionMapping2019SEP_AUTOS!$B:$J,6,FALSE)," "),IFERROR(VLOOKUP(AK1017,AuctionMapping2019SEP_LINES!$C:$J,5,FALSE)," "))</f>
        <v xml:space="preserve"> </v>
      </c>
      <c r="AN1017" s="4" t="str">
        <f>IF(D1017="XFMR",IFERROR(VLOOKUP(AK1017,AuctionMapping2019SEP_AUTOS!$B:$J,7,FALSE)," "),IFERROR(VLOOKUP(AK1017,AuctionMapping2019SEP_LINES!$C:$J,6,FALSE)," "))</f>
        <v xml:space="preserve"> </v>
      </c>
      <c r="AO1017" s="4" t="str">
        <f>IF(D1017="XFMR",IFERROR(VLOOKUP(AK1017,AuctionMapping2019SEP_AUTOS!$B:$J,8,FALSE)," "),IFERROR(VLOOKUP(AK1017,AuctionMapping2019SEP_LINES!$C:$J,7,FALSE)," "))</f>
        <v xml:space="preserve"> </v>
      </c>
      <c r="AP1017" s="4" t="str">
        <f>IF(D1017="XFMR",IFERROR(VLOOKUP(AK1017,AuctionMapping2019SEP_AUTOS!$B:$J,9,FALSE)," "),IFERROR(VLOOKUP(AK1017,AuctionMapping2019SEP_LINES!$C:$J,8,FALSE)," "))</f>
        <v xml:space="preserve"> </v>
      </c>
    </row>
    <row r="1018" spans="1:42" hidden="1" x14ac:dyDescent="0.25">
      <c r="A1018" t="s">
        <v>1055</v>
      </c>
      <c r="B1018" t="s">
        <v>2997</v>
      </c>
      <c r="C1018" t="s">
        <v>4884</v>
      </c>
      <c r="D1018" t="s">
        <v>6111</v>
      </c>
      <c r="E1018">
        <v>10001864330</v>
      </c>
      <c r="F1018" t="s">
        <v>6371</v>
      </c>
      <c r="G1018" t="s">
        <v>8037</v>
      </c>
      <c r="H1018">
        <v>10000701497</v>
      </c>
      <c r="I1018" t="s">
        <v>8911</v>
      </c>
      <c r="J1018" t="s">
        <v>8915</v>
      </c>
      <c r="K1018">
        <v>138</v>
      </c>
      <c r="L1018" t="s">
        <v>2997</v>
      </c>
      <c r="N1018" t="s">
        <v>9579</v>
      </c>
      <c r="O1018" t="s">
        <v>10982</v>
      </c>
      <c r="P1018" t="s">
        <v>12627</v>
      </c>
      <c r="S1018" t="s">
        <v>4884</v>
      </c>
      <c r="T1018" t="s">
        <v>4884</v>
      </c>
      <c r="U1018" t="s">
        <v>10982</v>
      </c>
      <c r="V1018" t="s">
        <v>14788</v>
      </c>
      <c r="W1018" t="s">
        <v>14791</v>
      </c>
      <c r="X1018" t="s">
        <v>15784</v>
      </c>
      <c r="Y1018" t="s">
        <v>17202</v>
      </c>
      <c r="AC1018" t="s">
        <v>19352</v>
      </c>
      <c r="AD1018" t="s">
        <v>19352</v>
      </c>
      <c r="AE1018" t="s">
        <v>17202</v>
      </c>
      <c r="AF1018" t="s">
        <v>39</v>
      </c>
      <c r="AG1018" t="s">
        <v>39</v>
      </c>
      <c r="AH1018" t="s">
        <v>39</v>
      </c>
      <c r="AI1018" t="s">
        <v>39</v>
      </c>
      <c r="AJ1018" t="s">
        <v>39</v>
      </c>
      <c r="AK1018" s="4" t="str">
        <f>IFERROR(VLOOKUP(C1018,mapped!$A:$C,3,FALSE)," ")</f>
        <v xml:space="preserve"> </v>
      </c>
      <c r="AL1018" s="4" t="str">
        <f>IF(D1018="XFMR",IFERROR(VLOOKUP(AK1018,AuctionMapping2019SEP_AUTOS!$B:$J,5,FALSE)," "),IFERROR(VLOOKUP(AK1018,AuctionMapping2019SEP_LINES!$C:$J,4,FALSE)," "))</f>
        <v xml:space="preserve"> </v>
      </c>
      <c r="AM1018" s="4" t="str">
        <f>IF(D1018="XFMR",IFERROR(VLOOKUP(AK1018,AuctionMapping2019SEP_AUTOS!$B:$J,6,FALSE)," "),IFERROR(VLOOKUP(AK1018,AuctionMapping2019SEP_LINES!$C:$J,5,FALSE)," "))</f>
        <v xml:space="preserve"> </v>
      </c>
      <c r="AN1018" s="4" t="str">
        <f>IF(D1018="XFMR",IFERROR(VLOOKUP(AK1018,AuctionMapping2019SEP_AUTOS!$B:$J,7,FALSE)," "),IFERROR(VLOOKUP(AK1018,AuctionMapping2019SEP_LINES!$C:$J,6,FALSE)," "))</f>
        <v xml:space="preserve"> </v>
      </c>
      <c r="AO1018" s="4" t="str">
        <f>IF(D1018="XFMR",IFERROR(VLOOKUP(AK1018,AuctionMapping2019SEP_AUTOS!$B:$J,8,FALSE)," "),IFERROR(VLOOKUP(AK1018,AuctionMapping2019SEP_LINES!$C:$J,7,FALSE)," "))</f>
        <v xml:space="preserve"> </v>
      </c>
      <c r="AP1018" s="4" t="str">
        <f>IF(D1018="XFMR",IFERROR(VLOOKUP(AK1018,AuctionMapping2019SEP_AUTOS!$B:$J,9,FALSE)," "),IFERROR(VLOOKUP(AK1018,AuctionMapping2019SEP_LINES!$C:$J,8,FALSE)," "))</f>
        <v xml:space="preserve"> </v>
      </c>
    </row>
    <row r="1019" spans="1:42" hidden="1" x14ac:dyDescent="0.25">
      <c r="A1019" t="s">
        <v>1056</v>
      </c>
      <c r="B1019" t="s">
        <v>2998</v>
      </c>
      <c r="C1019" t="s">
        <v>4885</v>
      </c>
      <c r="D1019" t="s">
        <v>6110</v>
      </c>
      <c r="E1019">
        <v>10002740803</v>
      </c>
      <c r="F1019" t="s">
        <v>6985</v>
      </c>
      <c r="G1019" t="s">
        <v>8462</v>
      </c>
      <c r="H1019">
        <v>10000699929</v>
      </c>
      <c r="I1019" t="s">
        <v>8911</v>
      </c>
      <c r="J1019" t="s">
        <v>8915</v>
      </c>
      <c r="K1019">
        <v>138</v>
      </c>
      <c r="L1019" t="s">
        <v>2998</v>
      </c>
      <c r="N1019" t="s">
        <v>9580</v>
      </c>
      <c r="O1019" t="s">
        <v>10983</v>
      </c>
      <c r="P1019" t="s">
        <v>12628</v>
      </c>
      <c r="S1019" t="s">
        <v>4885</v>
      </c>
      <c r="T1019" t="s">
        <v>4885</v>
      </c>
      <c r="U1019" t="s">
        <v>10983</v>
      </c>
      <c r="V1019" t="s">
        <v>14788</v>
      </c>
      <c r="W1019" t="s">
        <v>14791</v>
      </c>
      <c r="X1019" t="s">
        <v>15785</v>
      </c>
      <c r="Y1019" t="s">
        <v>17863</v>
      </c>
      <c r="Z1019" t="s">
        <v>18868</v>
      </c>
      <c r="AA1019">
        <v>10002420476</v>
      </c>
      <c r="AB1019" t="s">
        <v>8911</v>
      </c>
      <c r="AC1019" t="s">
        <v>19352</v>
      </c>
      <c r="AD1019" t="s">
        <v>19354</v>
      </c>
      <c r="AE1019" t="s">
        <v>20083</v>
      </c>
      <c r="AF1019" t="s">
        <v>39</v>
      </c>
      <c r="AG1019" t="s">
        <v>39</v>
      </c>
      <c r="AH1019" t="s">
        <v>39</v>
      </c>
      <c r="AI1019" t="s">
        <v>39</v>
      </c>
      <c r="AJ1019" t="s">
        <v>39</v>
      </c>
      <c r="AK1019" s="4" t="str">
        <f>IFERROR(VLOOKUP(C1019,mapped!$A:$C,3,FALSE)," ")</f>
        <v xml:space="preserve"> </v>
      </c>
      <c r="AL1019" s="4" t="str">
        <f>IF(D1019="XFMR",IFERROR(VLOOKUP(AK1019,AuctionMapping2019SEP_AUTOS!$B:$J,5,FALSE)," "),IFERROR(VLOOKUP(AK1019,AuctionMapping2019SEP_LINES!$C:$J,4,FALSE)," "))</f>
        <v xml:space="preserve"> </v>
      </c>
      <c r="AM1019" s="4" t="str">
        <f>IF(D1019="XFMR",IFERROR(VLOOKUP(AK1019,AuctionMapping2019SEP_AUTOS!$B:$J,6,FALSE)," "),IFERROR(VLOOKUP(AK1019,AuctionMapping2019SEP_LINES!$C:$J,5,FALSE)," "))</f>
        <v xml:space="preserve"> </v>
      </c>
      <c r="AN1019" s="4" t="str">
        <f>IF(D1019="XFMR",IFERROR(VLOOKUP(AK1019,AuctionMapping2019SEP_AUTOS!$B:$J,7,FALSE)," "),IFERROR(VLOOKUP(AK1019,AuctionMapping2019SEP_LINES!$C:$J,6,FALSE)," "))</f>
        <v xml:space="preserve"> </v>
      </c>
      <c r="AO1019" s="4" t="str">
        <f>IF(D1019="XFMR",IFERROR(VLOOKUP(AK1019,AuctionMapping2019SEP_AUTOS!$B:$J,8,FALSE)," "),IFERROR(VLOOKUP(AK1019,AuctionMapping2019SEP_LINES!$C:$J,7,FALSE)," "))</f>
        <v xml:space="preserve"> </v>
      </c>
      <c r="AP1019" s="4" t="str">
        <f>IF(D1019="XFMR",IFERROR(VLOOKUP(AK1019,AuctionMapping2019SEP_AUTOS!$B:$J,9,FALSE)," "),IFERROR(VLOOKUP(AK1019,AuctionMapping2019SEP_LINES!$C:$J,8,FALSE)," "))</f>
        <v xml:space="preserve"> </v>
      </c>
    </row>
    <row r="1020" spans="1:42" hidden="1" x14ac:dyDescent="0.25">
      <c r="A1020" t="s">
        <v>1057</v>
      </c>
      <c r="B1020" t="s">
        <v>2999</v>
      </c>
      <c r="C1020" t="s">
        <v>4886</v>
      </c>
      <c r="D1020" t="s">
        <v>6110</v>
      </c>
      <c r="E1020">
        <v>10002740804</v>
      </c>
      <c r="F1020" t="s">
        <v>6986</v>
      </c>
      <c r="G1020" t="s">
        <v>7945</v>
      </c>
      <c r="H1020">
        <v>10000717354</v>
      </c>
      <c r="I1020" t="s">
        <v>8911</v>
      </c>
      <c r="J1020" t="s">
        <v>8915</v>
      </c>
      <c r="K1020">
        <v>138</v>
      </c>
      <c r="L1020" t="s">
        <v>2999</v>
      </c>
      <c r="N1020" t="s">
        <v>9580</v>
      </c>
      <c r="O1020" t="s">
        <v>10984</v>
      </c>
      <c r="P1020" t="s">
        <v>12629</v>
      </c>
      <c r="S1020" t="s">
        <v>4886</v>
      </c>
      <c r="T1020" t="s">
        <v>4886</v>
      </c>
      <c r="U1020" t="s">
        <v>10984</v>
      </c>
      <c r="V1020" t="s">
        <v>14788</v>
      </c>
      <c r="W1020" t="s">
        <v>14791</v>
      </c>
      <c r="X1020" t="s">
        <v>15786</v>
      </c>
      <c r="Y1020" t="s">
        <v>17864</v>
      </c>
      <c r="Z1020" t="s">
        <v>8258</v>
      </c>
      <c r="AA1020">
        <v>10000699810</v>
      </c>
      <c r="AB1020" t="s">
        <v>8911</v>
      </c>
      <c r="AC1020" t="s">
        <v>19352</v>
      </c>
      <c r="AD1020" t="s">
        <v>19354</v>
      </c>
      <c r="AE1020" t="s">
        <v>20084</v>
      </c>
      <c r="AF1020" t="s">
        <v>39</v>
      </c>
      <c r="AG1020" t="s">
        <v>39</v>
      </c>
      <c r="AH1020" t="s">
        <v>39</v>
      </c>
      <c r="AI1020" t="s">
        <v>39</v>
      </c>
      <c r="AJ1020" t="s">
        <v>39</v>
      </c>
      <c r="AK1020" s="4" t="str">
        <f>IFERROR(VLOOKUP(C1020,mapped!$A:$C,3,FALSE)," ")</f>
        <v xml:space="preserve"> </v>
      </c>
      <c r="AL1020" s="4" t="str">
        <f>IF(D1020="XFMR",IFERROR(VLOOKUP(AK1020,AuctionMapping2019SEP_AUTOS!$B:$J,5,FALSE)," "),IFERROR(VLOOKUP(AK1020,AuctionMapping2019SEP_LINES!$C:$J,4,FALSE)," "))</f>
        <v xml:space="preserve"> </v>
      </c>
      <c r="AM1020" s="4" t="str">
        <f>IF(D1020="XFMR",IFERROR(VLOOKUP(AK1020,AuctionMapping2019SEP_AUTOS!$B:$J,6,FALSE)," "),IFERROR(VLOOKUP(AK1020,AuctionMapping2019SEP_LINES!$C:$J,5,FALSE)," "))</f>
        <v xml:space="preserve"> </v>
      </c>
      <c r="AN1020" s="4" t="str">
        <f>IF(D1020="XFMR",IFERROR(VLOOKUP(AK1020,AuctionMapping2019SEP_AUTOS!$B:$J,7,FALSE)," "),IFERROR(VLOOKUP(AK1020,AuctionMapping2019SEP_LINES!$C:$J,6,FALSE)," "))</f>
        <v xml:space="preserve"> </v>
      </c>
      <c r="AO1020" s="4" t="str">
        <f>IF(D1020="XFMR",IFERROR(VLOOKUP(AK1020,AuctionMapping2019SEP_AUTOS!$B:$J,8,FALSE)," "),IFERROR(VLOOKUP(AK1020,AuctionMapping2019SEP_LINES!$C:$J,7,FALSE)," "))</f>
        <v xml:space="preserve"> </v>
      </c>
      <c r="AP1020" s="4" t="str">
        <f>IF(D1020="XFMR",IFERROR(VLOOKUP(AK1020,AuctionMapping2019SEP_AUTOS!$B:$J,9,FALSE)," "),IFERROR(VLOOKUP(AK1020,AuctionMapping2019SEP_LINES!$C:$J,8,FALSE)," "))</f>
        <v xml:space="preserve"> </v>
      </c>
    </row>
    <row r="1021" spans="1:42" hidden="1" x14ac:dyDescent="0.25">
      <c r="A1021" t="s">
        <v>1058</v>
      </c>
      <c r="B1021" t="s">
        <v>3000</v>
      </c>
      <c r="C1021" t="s">
        <v>4887</v>
      </c>
      <c r="D1021" t="s">
        <v>6110</v>
      </c>
      <c r="E1021">
        <v>10002739589</v>
      </c>
      <c r="F1021" t="s">
        <v>6987</v>
      </c>
      <c r="G1021" t="s">
        <v>8463</v>
      </c>
      <c r="H1021">
        <v>10002207515</v>
      </c>
      <c r="I1021" t="s">
        <v>8911</v>
      </c>
      <c r="J1021" t="s">
        <v>8915</v>
      </c>
      <c r="K1021">
        <v>138</v>
      </c>
      <c r="L1021" t="s">
        <v>3000</v>
      </c>
      <c r="N1021" t="s">
        <v>9581</v>
      </c>
      <c r="O1021" t="s">
        <v>10985</v>
      </c>
      <c r="P1021" t="s">
        <v>12630</v>
      </c>
      <c r="S1021" t="s">
        <v>4887</v>
      </c>
      <c r="T1021" t="s">
        <v>4887</v>
      </c>
      <c r="U1021" t="s">
        <v>10985</v>
      </c>
      <c r="V1021" t="s">
        <v>14788</v>
      </c>
      <c r="W1021" t="s">
        <v>14791</v>
      </c>
      <c r="X1021" t="s">
        <v>15787</v>
      </c>
      <c r="Y1021" t="s">
        <v>17865</v>
      </c>
      <c r="Z1021" t="s">
        <v>8462</v>
      </c>
      <c r="AA1021">
        <v>10000699929</v>
      </c>
      <c r="AB1021" t="s">
        <v>8911</v>
      </c>
      <c r="AC1021" t="s">
        <v>19352</v>
      </c>
      <c r="AD1021" t="s">
        <v>19354</v>
      </c>
      <c r="AE1021" t="s">
        <v>20085</v>
      </c>
      <c r="AF1021" t="s">
        <v>39</v>
      </c>
      <c r="AG1021" t="s">
        <v>39</v>
      </c>
      <c r="AH1021" t="s">
        <v>39</v>
      </c>
      <c r="AI1021" t="s">
        <v>39</v>
      </c>
      <c r="AJ1021" t="s">
        <v>39</v>
      </c>
      <c r="AK1021" s="4" t="str">
        <f>IFERROR(VLOOKUP(C1021,mapped!$A:$C,3,FALSE)," ")</f>
        <v xml:space="preserve"> </v>
      </c>
      <c r="AL1021" s="4" t="str">
        <f>IF(D1021="XFMR",IFERROR(VLOOKUP(AK1021,AuctionMapping2019SEP_AUTOS!$B:$J,5,FALSE)," "),IFERROR(VLOOKUP(AK1021,AuctionMapping2019SEP_LINES!$C:$J,4,FALSE)," "))</f>
        <v xml:space="preserve"> </v>
      </c>
      <c r="AM1021" s="4" t="str">
        <f>IF(D1021="XFMR",IFERROR(VLOOKUP(AK1021,AuctionMapping2019SEP_AUTOS!$B:$J,6,FALSE)," "),IFERROR(VLOOKUP(AK1021,AuctionMapping2019SEP_LINES!$C:$J,5,FALSE)," "))</f>
        <v xml:space="preserve"> </v>
      </c>
      <c r="AN1021" s="4" t="str">
        <f>IF(D1021="XFMR",IFERROR(VLOOKUP(AK1021,AuctionMapping2019SEP_AUTOS!$B:$J,7,FALSE)," "),IFERROR(VLOOKUP(AK1021,AuctionMapping2019SEP_LINES!$C:$J,6,FALSE)," "))</f>
        <v xml:space="preserve"> </v>
      </c>
      <c r="AO1021" s="4" t="str">
        <f>IF(D1021="XFMR",IFERROR(VLOOKUP(AK1021,AuctionMapping2019SEP_AUTOS!$B:$J,8,FALSE)," "),IFERROR(VLOOKUP(AK1021,AuctionMapping2019SEP_LINES!$C:$J,7,FALSE)," "))</f>
        <v xml:space="preserve"> </v>
      </c>
      <c r="AP1021" s="4" t="str">
        <f>IF(D1021="XFMR",IFERROR(VLOOKUP(AK1021,AuctionMapping2019SEP_AUTOS!$B:$J,9,FALSE)," "),IFERROR(VLOOKUP(AK1021,AuctionMapping2019SEP_LINES!$C:$J,8,FALSE)," "))</f>
        <v xml:space="preserve"> </v>
      </c>
    </row>
    <row r="1022" spans="1:42" hidden="1" x14ac:dyDescent="0.25">
      <c r="A1022" t="s">
        <v>1059</v>
      </c>
      <c r="B1022" t="s">
        <v>3000</v>
      </c>
      <c r="C1022" t="s">
        <v>4888</v>
      </c>
      <c r="D1022" t="s">
        <v>6110</v>
      </c>
      <c r="E1022">
        <v>10002739590</v>
      </c>
      <c r="F1022" t="s">
        <v>6261</v>
      </c>
      <c r="G1022" t="s">
        <v>7945</v>
      </c>
      <c r="H1022">
        <v>10000717354</v>
      </c>
      <c r="I1022" t="s">
        <v>8911</v>
      </c>
      <c r="J1022" t="s">
        <v>8915</v>
      </c>
      <c r="K1022">
        <v>138</v>
      </c>
      <c r="L1022" t="s">
        <v>3000</v>
      </c>
      <c r="N1022" t="s">
        <v>9581</v>
      </c>
      <c r="O1022" t="s">
        <v>10985</v>
      </c>
      <c r="P1022" t="s">
        <v>12630</v>
      </c>
      <c r="S1022" t="s">
        <v>4888</v>
      </c>
      <c r="T1022" t="s">
        <v>4888</v>
      </c>
      <c r="U1022" t="s">
        <v>10985</v>
      </c>
      <c r="V1022" t="s">
        <v>14788</v>
      </c>
      <c r="W1022" t="s">
        <v>14791</v>
      </c>
      <c r="X1022" t="s">
        <v>15788</v>
      </c>
      <c r="Y1022" t="s">
        <v>17866</v>
      </c>
      <c r="Z1022" t="s">
        <v>18868</v>
      </c>
      <c r="AA1022">
        <v>10002420476</v>
      </c>
      <c r="AB1022" t="s">
        <v>8911</v>
      </c>
      <c r="AC1022" t="s">
        <v>19352</v>
      </c>
      <c r="AD1022" t="s">
        <v>19354</v>
      </c>
      <c r="AE1022" t="s">
        <v>20086</v>
      </c>
      <c r="AF1022" t="s">
        <v>39</v>
      </c>
      <c r="AG1022" t="s">
        <v>39</v>
      </c>
      <c r="AH1022" t="s">
        <v>39</v>
      </c>
      <c r="AI1022" t="s">
        <v>39</v>
      </c>
      <c r="AJ1022" t="s">
        <v>39</v>
      </c>
      <c r="AK1022" s="4" t="str">
        <f>IFERROR(VLOOKUP(C1022,mapped!$A:$C,3,FALSE)," ")</f>
        <v xml:space="preserve"> </v>
      </c>
      <c r="AL1022" s="4" t="str">
        <f>IF(D1022="XFMR",IFERROR(VLOOKUP(AK1022,AuctionMapping2019SEP_AUTOS!$B:$J,5,FALSE)," "),IFERROR(VLOOKUP(AK1022,AuctionMapping2019SEP_LINES!$C:$J,4,FALSE)," "))</f>
        <v xml:space="preserve"> </v>
      </c>
      <c r="AM1022" s="4" t="str">
        <f>IF(D1022="XFMR",IFERROR(VLOOKUP(AK1022,AuctionMapping2019SEP_AUTOS!$B:$J,6,FALSE)," "),IFERROR(VLOOKUP(AK1022,AuctionMapping2019SEP_LINES!$C:$J,5,FALSE)," "))</f>
        <v xml:space="preserve"> </v>
      </c>
      <c r="AN1022" s="4" t="str">
        <f>IF(D1022="XFMR",IFERROR(VLOOKUP(AK1022,AuctionMapping2019SEP_AUTOS!$B:$J,7,FALSE)," "),IFERROR(VLOOKUP(AK1022,AuctionMapping2019SEP_LINES!$C:$J,6,FALSE)," "))</f>
        <v xml:space="preserve"> </v>
      </c>
      <c r="AO1022" s="4" t="str">
        <f>IF(D1022="XFMR",IFERROR(VLOOKUP(AK1022,AuctionMapping2019SEP_AUTOS!$B:$J,8,FALSE)," "),IFERROR(VLOOKUP(AK1022,AuctionMapping2019SEP_LINES!$C:$J,7,FALSE)," "))</f>
        <v xml:space="preserve"> </v>
      </c>
      <c r="AP1022" s="4" t="str">
        <f>IF(D1022="XFMR",IFERROR(VLOOKUP(AK1022,AuctionMapping2019SEP_AUTOS!$B:$J,9,FALSE)," "),IFERROR(VLOOKUP(AK1022,AuctionMapping2019SEP_LINES!$C:$J,8,FALSE)," "))</f>
        <v xml:space="preserve"> </v>
      </c>
    </row>
    <row r="1023" spans="1:42" hidden="1" x14ac:dyDescent="0.25">
      <c r="A1023" t="s">
        <v>1060</v>
      </c>
      <c r="B1023" t="s">
        <v>3001</v>
      </c>
      <c r="C1023" t="s">
        <v>4889</v>
      </c>
      <c r="D1023" t="s">
        <v>6110</v>
      </c>
      <c r="E1023">
        <v>10002209279</v>
      </c>
      <c r="F1023" t="s">
        <v>6988</v>
      </c>
      <c r="G1023" t="s">
        <v>8464</v>
      </c>
      <c r="H1023">
        <v>10002209278</v>
      </c>
      <c r="I1023" t="s">
        <v>8912</v>
      </c>
      <c r="J1023" t="s">
        <v>8915</v>
      </c>
      <c r="K1023">
        <v>69</v>
      </c>
      <c r="L1023" t="s">
        <v>3001</v>
      </c>
      <c r="N1023" t="s">
        <v>9582</v>
      </c>
      <c r="O1023" t="s">
        <v>10986</v>
      </c>
      <c r="P1023" t="s">
        <v>12631</v>
      </c>
      <c r="S1023" t="s">
        <v>4889</v>
      </c>
      <c r="T1023" t="s">
        <v>4889</v>
      </c>
      <c r="U1023" t="s">
        <v>10986</v>
      </c>
      <c r="V1023" t="s">
        <v>14788</v>
      </c>
      <c r="W1023" t="s">
        <v>14791</v>
      </c>
      <c r="X1023" t="s">
        <v>15789</v>
      </c>
      <c r="Y1023" t="s">
        <v>17867</v>
      </c>
      <c r="Z1023" t="s">
        <v>8136</v>
      </c>
      <c r="AA1023">
        <v>10000702046</v>
      </c>
      <c r="AB1023" t="s">
        <v>8912</v>
      </c>
      <c r="AC1023" t="s">
        <v>19352</v>
      </c>
      <c r="AD1023" t="s">
        <v>19352</v>
      </c>
      <c r="AE1023" t="s">
        <v>20087</v>
      </c>
      <c r="AF1023" t="s">
        <v>39</v>
      </c>
      <c r="AG1023" t="s">
        <v>39</v>
      </c>
      <c r="AH1023" t="s">
        <v>39</v>
      </c>
      <c r="AI1023" t="s">
        <v>39</v>
      </c>
      <c r="AJ1023" t="s">
        <v>39</v>
      </c>
      <c r="AK1023" s="4" t="str">
        <f>IFERROR(VLOOKUP(C1023,mapped!$A:$C,3,FALSE)," ")</f>
        <v xml:space="preserve"> </v>
      </c>
      <c r="AL1023" s="4" t="str">
        <f>IF(D1023="XFMR",IFERROR(VLOOKUP(AK1023,AuctionMapping2019SEP_AUTOS!$B:$J,5,FALSE)," "),IFERROR(VLOOKUP(AK1023,AuctionMapping2019SEP_LINES!$C:$J,4,FALSE)," "))</f>
        <v xml:space="preserve"> </v>
      </c>
      <c r="AM1023" s="4" t="str">
        <f>IF(D1023="XFMR",IFERROR(VLOOKUP(AK1023,AuctionMapping2019SEP_AUTOS!$B:$J,6,FALSE)," "),IFERROR(VLOOKUP(AK1023,AuctionMapping2019SEP_LINES!$C:$J,5,FALSE)," "))</f>
        <v xml:space="preserve"> </v>
      </c>
      <c r="AN1023" s="4" t="str">
        <f>IF(D1023="XFMR",IFERROR(VLOOKUP(AK1023,AuctionMapping2019SEP_AUTOS!$B:$J,7,FALSE)," "),IFERROR(VLOOKUP(AK1023,AuctionMapping2019SEP_LINES!$C:$J,6,FALSE)," "))</f>
        <v xml:space="preserve"> </v>
      </c>
      <c r="AO1023" s="4" t="str">
        <f>IF(D1023="XFMR",IFERROR(VLOOKUP(AK1023,AuctionMapping2019SEP_AUTOS!$B:$J,8,FALSE)," "),IFERROR(VLOOKUP(AK1023,AuctionMapping2019SEP_LINES!$C:$J,7,FALSE)," "))</f>
        <v xml:space="preserve"> </v>
      </c>
      <c r="AP1023" s="4" t="str">
        <f>IF(D1023="XFMR",IFERROR(VLOOKUP(AK1023,AuctionMapping2019SEP_AUTOS!$B:$J,9,FALSE)," "),IFERROR(VLOOKUP(AK1023,AuctionMapping2019SEP_LINES!$C:$J,8,FALSE)," "))</f>
        <v xml:space="preserve"> </v>
      </c>
    </row>
    <row r="1024" spans="1:42" hidden="1" x14ac:dyDescent="0.25">
      <c r="A1024" t="s">
        <v>1061</v>
      </c>
      <c r="B1024" t="s">
        <v>3002</v>
      </c>
      <c r="C1024" t="s">
        <v>4890</v>
      </c>
      <c r="D1024" t="s">
        <v>6110</v>
      </c>
      <c r="E1024">
        <v>10002848857</v>
      </c>
      <c r="F1024" t="s">
        <v>6989</v>
      </c>
      <c r="G1024" t="s">
        <v>8465</v>
      </c>
      <c r="H1024">
        <v>10000702926</v>
      </c>
      <c r="I1024" t="s">
        <v>8912</v>
      </c>
      <c r="J1024" t="s">
        <v>8915</v>
      </c>
      <c r="K1024">
        <v>138</v>
      </c>
      <c r="L1024" t="s">
        <v>3002</v>
      </c>
      <c r="N1024" t="s">
        <v>3002</v>
      </c>
      <c r="O1024" t="s">
        <v>10987</v>
      </c>
      <c r="P1024" t="s">
        <v>12632</v>
      </c>
      <c r="S1024" t="s">
        <v>4890</v>
      </c>
      <c r="T1024" t="s">
        <v>4890</v>
      </c>
      <c r="U1024" t="s">
        <v>9587</v>
      </c>
      <c r="V1024" t="s">
        <v>14788</v>
      </c>
      <c r="W1024" t="s">
        <v>14790</v>
      </c>
      <c r="X1024" t="s">
        <v>15790</v>
      </c>
      <c r="Y1024" t="s">
        <v>17868</v>
      </c>
      <c r="Z1024" t="s">
        <v>19124</v>
      </c>
      <c r="AA1024">
        <v>10000701913</v>
      </c>
      <c r="AB1024" t="s">
        <v>8912</v>
      </c>
      <c r="AC1024" t="s">
        <v>19351</v>
      </c>
      <c r="AD1024" t="s">
        <v>19351</v>
      </c>
      <c r="AE1024" t="s">
        <v>20088</v>
      </c>
      <c r="AF1024" t="s">
        <v>39</v>
      </c>
      <c r="AG1024" t="s">
        <v>39</v>
      </c>
      <c r="AH1024" t="s">
        <v>39</v>
      </c>
      <c r="AI1024" t="s">
        <v>39</v>
      </c>
      <c r="AJ1024" t="s">
        <v>39</v>
      </c>
      <c r="AK1024" s="4" t="str">
        <f>IFERROR(VLOOKUP(C1024,mapped!$A:$C,3,FALSE)," ")</f>
        <v xml:space="preserve"> </v>
      </c>
      <c r="AL1024" s="4" t="str">
        <f>IF(D1024="XFMR",IFERROR(VLOOKUP(AK1024,AuctionMapping2019SEP_AUTOS!$B:$J,5,FALSE)," "),IFERROR(VLOOKUP(AK1024,AuctionMapping2019SEP_LINES!$C:$J,4,FALSE)," "))</f>
        <v xml:space="preserve"> </v>
      </c>
      <c r="AM1024" s="4" t="str">
        <f>IF(D1024="XFMR",IFERROR(VLOOKUP(AK1024,AuctionMapping2019SEP_AUTOS!$B:$J,6,FALSE)," "),IFERROR(VLOOKUP(AK1024,AuctionMapping2019SEP_LINES!$C:$J,5,FALSE)," "))</f>
        <v xml:space="preserve"> </v>
      </c>
      <c r="AN1024" s="4" t="str">
        <f>IF(D1024="XFMR",IFERROR(VLOOKUP(AK1024,AuctionMapping2019SEP_AUTOS!$B:$J,7,FALSE)," "),IFERROR(VLOOKUP(AK1024,AuctionMapping2019SEP_LINES!$C:$J,6,FALSE)," "))</f>
        <v xml:space="preserve"> </v>
      </c>
      <c r="AO1024" s="4" t="str">
        <f>IF(D1024="XFMR",IFERROR(VLOOKUP(AK1024,AuctionMapping2019SEP_AUTOS!$B:$J,8,FALSE)," "),IFERROR(VLOOKUP(AK1024,AuctionMapping2019SEP_LINES!$C:$J,7,FALSE)," "))</f>
        <v xml:space="preserve"> </v>
      </c>
      <c r="AP1024" s="4" t="str">
        <f>IF(D1024="XFMR",IFERROR(VLOOKUP(AK1024,AuctionMapping2019SEP_AUTOS!$B:$J,9,FALSE)," "),IFERROR(VLOOKUP(AK1024,AuctionMapping2019SEP_LINES!$C:$J,8,FALSE)," "))</f>
        <v xml:space="preserve"> </v>
      </c>
    </row>
    <row r="1025" spans="1:42" hidden="1" x14ac:dyDescent="0.25">
      <c r="A1025" t="s">
        <v>1062</v>
      </c>
      <c r="B1025" t="s">
        <v>3002</v>
      </c>
      <c r="C1025" t="s">
        <v>4891</v>
      </c>
      <c r="D1025" t="s">
        <v>6110</v>
      </c>
      <c r="E1025">
        <v>10002854367</v>
      </c>
      <c r="F1025" t="s">
        <v>6360</v>
      </c>
      <c r="G1025" t="s">
        <v>8030</v>
      </c>
      <c r="H1025">
        <v>10000699550</v>
      </c>
      <c r="I1025" t="s">
        <v>8912</v>
      </c>
      <c r="J1025" t="s">
        <v>8915</v>
      </c>
      <c r="K1025">
        <v>138</v>
      </c>
      <c r="L1025" t="s">
        <v>3002</v>
      </c>
      <c r="N1025" t="s">
        <v>3002</v>
      </c>
      <c r="O1025" t="s">
        <v>9596</v>
      </c>
      <c r="P1025" t="s">
        <v>12633</v>
      </c>
      <c r="S1025" t="s">
        <v>4891</v>
      </c>
      <c r="T1025" t="s">
        <v>4891</v>
      </c>
      <c r="U1025" t="s">
        <v>9596</v>
      </c>
      <c r="V1025" t="s">
        <v>14788</v>
      </c>
      <c r="W1025" t="s">
        <v>14790</v>
      </c>
      <c r="X1025" t="s">
        <v>15791</v>
      </c>
      <c r="Y1025" t="s">
        <v>17869</v>
      </c>
      <c r="Z1025" t="s">
        <v>8714</v>
      </c>
      <c r="AA1025">
        <v>10000797604</v>
      </c>
      <c r="AB1025" t="s">
        <v>8912</v>
      </c>
      <c r="AC1025" t="s">
        <v>19351</v>
      </c>
      <c r="AD1025" t="s">
        <v>19351</v>
      </c>
      <c r="AE1025" t="s">
        <v>20089</v>
      </c>
      <c r="AF1025" t="s">
        <v>39</v>
      </c>
      <c r="AG1025" t="s">
        <v>39</v>
      </c>
      <c r="AH1025" t="s">
        <v>39</v>
      </c>
      <c r="AI1025" t="s">
        <v>39</v>
      </c>
      <c r="AJ1025" t="s">
        <v>39</v>
      </c>
      <c r="AK1025" s="4" t="str">
        <f>IFERROR(VLOOKUP(C1025,mapped!$A:$C,3,FALSE)," ")</f>
        <v xml:space="preserve"> </v>
      </c>
      <c r="AL1025" s="4" t="str">
        <f>IF(D1025="XFMR",IFERROR(VLOOKUP(AK1025,AuctionMapping2019SEP_AUTOS!$B:$J,5,FALSE)," "),IFERROR(VLOOKUP(AK1025,AuctionMapping2019SEP_LINES!$C:$J,4,FALSE)," "))</f>
        <v xml:space="preserve"> </v>
      </c>
      <c r="AM1025" s="4" t="str">
        <f>IF(D1025="XFMR",IFERROR(VLOOKUP(AK1025,AuctionMapping2019SEP_AUTOS!$B:$J,6,FALSE)," "),IFERROR(VLOOKUP(AK1025,AuctionMapping2019SEP_LINES!$C:$J,5,FALSE)," "))</f>
        <v xml:space="preserve"> </v>
      </c>
      <c r="AN1025" s="4" t="str">
        <f>IF(D1025="XFMR",IFERROR(VLOOKUP(AK1025,AuctionMapping2019SEP_AUTOS!$B:$J,7,FALSE)," "),IFERROR(VLOOKUP(AK1025,AuctionMapping2019SEP_LINES!$C:$J,6,FALSE)," "))</f>
        <v xml:space="preserve"> </v>
      </c>
      <c r="AO1025" s="4" t="str">
        <f>IF(D1025="XFMR",IFERROR(VLOOKUP(AK1025,AuctionMapping2019SEP_AUTOS!$B:$J,8,FALSE)," "),IFERROR(VLOOKUP(AK1025,AuctionMapping2019SEP_LINES!$C:$J,7,FALSE)," "))</f>
        <v xml:space="preserve"> </v>
      </c>
      <c r="AP1025" s="4" t="str">
        <f>IF(D1025="XFMR",IFERROR(VLOOKUP(AK1025,AuctionMapping2019SEP_AUTOS!$B:$J,9,FALSE)," "),IFERROR(VLOOKUP(AK1025,AuctionMapping2019SEP_LINES!$C:$J,8,FALSE)," "))</f>
        <v xml:space="preserve"> </v>
      </c>
    </row>
    <row r="1026" spans="1:42" hidden="1" x14ac:dyDescent="0.25">
      <c r="A1026" t="s">
        <v>1063</v>
      </c>
      <c r="B1026" t="s">
        <v>3002</v>
      </c>
      <c r="C1026" t="s">
        <v>4892</v>
      </c>
      <c r="D1026" t="s">
        <v>6110</v>
      </c>
      <c r="E1026">
        <v>10001830191</v>
      </c>
      <c r="F1026" t="s">
        <v>6990</v>
      </c>
      <c r="G1026" t="s">
        <v>8466</v>
      </c>
      <c r="H1026">
        <v>10001784239</v>
      </c>
      <c r="I1026" t="s">
        <v>8912</v>
      </c>
      <c r="J1026" t="s">
        <v>8915</v>
      </c>
      <c r="K1026">
        <v>138</v>
      </c>
      <c r="L1026" t="s">
        <v>3002</v>
      </c>
      <c r="N1026" t="s">
        <v>3002</v>
      </c>
      <c r="O1026" t="s">
        <v>9607</v>
      </c>
      <c r="P1026" t="s">
        <v>12634</v>
      </c>
      <c r="S1026" t="s">
        <v>4892</v>
      </c>
      <c r="T1026" t="s">
        <v>4892</v>
      </c>
      <c r="U1026" t="s">
        <v>9607</v>
      </c>
      <c r="V1026" t="s">
        <v>14788</v>
      </c>
      <c r="W1026" t="s">
        <v>14790</v>
      </c>
      <c r="X1026" t="s">
        <v>15792</v>
      </c>
      <c r="Y1026" t="s">
        <v>17870</v>
      </c>
      <c r="Z1026" t="s">
        <v>8301</v>
      </c>
      <c r="AA1026">
        <v>10000700539</v>
      </c>
      <c r="AB1026" t="s">
        <v>8912</v>
      </c>
      <c r="AC1026" t="s">
        <v>19351</v>
      </c>
      <c r="AD1026" t="s">
        <v>19351</v>
      </c>
      <c r="AE1026" t="s">
        <v>20090</v>
      </c>
      <c r="AF1026" t="s">
        <v>39</v>
      </c>
      <c r="AG1026" t="s">
        <v>39</v>
      </c>
      <c r="AH1026" t="s">
        <v>39</v>
      </c>
      <c r="AI1026" t="s">
        <v>39</v>
      </c>
      <c r="AJ1026" t="s">
        <v>39</v>
      </c>
      <c r="AK1026" s="4" t="str">
        <f>IFERROR(VLOOKUP(C1026,mapped!$A:$C,3,FALSE)," ")</f>
        <v xml:space="preserve"> </v>
      </c>
      <c r="AL1026" s="4" t="str">
        <f>IF(D1026="XFMR",IFERROR(VLOOKUP(AK1026,AuctionMapping2019SEP_AUTOS!$B:$J,5,FALSE)," "),IFERROR(VLOOKUP(AK1026,AuctionMapping2019SEP_LINES!$C:$J,4,FALSE)," "))</f>
        <v xml:space="preserve"> </v>
      </c>
      <c r="AM1026" s="4" t="str">
        <f>IF(D1026="XFMR",IFERROR(VLOOKUP(AK1026,AuctionMapping2019SEP_AUTOS!$B:$J,6,FALSE)," "),IFERROR(VLOOKUP(AK1026,AuctionMapping2019SEP_LINES!$C:$J,5,FALSE)," "))</f>
        <v xml:space="preserve"> </v>
      </c>
      <c r="AN1026" s="4" t="str">
        <f>IF(D1026="XFMR",IFERROR(VLOOKUP(AK1026,AuctionMapping2019SEP_AUTOS!$B:$J,7,FALSE)," "),IFERROR(VLOOKUP(AK1026,AuctionMapping2019SEP_LINES!$C:$J,6,FALSE)," "))</f>
        <v xml:space="preserve"> </v>
      </c>
      <c r="AO1026" s="4" t="str">
        <f>IF(D1026="XFMR",IFERROR(VLOOKUP(AK1026,AuctionMapping2019SEP_AUTOS!$B:$J,8,FALSE)," "),IFERROR(VLOOKUP(AK1026,AuctionMapping2019SEP_LINES!$C:$J,7,FALSE)," "))</f>
        <v xml:space="preserve"> </v>
      </c>
      <c r="AP1026" s="4" t="str">
        <f>IF(D1026="XFMR",IFERROR(VLOOKUP(AK1026,AuctionMapping2019SEP_AUTOS!$B:$J,9,FALSE)," "),IFERROR(VLOOKUP(AK1026,AuctionMapping2019SEP_LINES!$C:$J,8,FALSE)," "))</f>
        <v xml:space="preserve"> </v>
      </c>
    </row>
    <row r="1027" spans="1:42" hidden="1" x14ac:dyDescent="0.25">
      <c r="A1027" t="s">
        <v>1064</v>
      </c>
      <c r="B1027" t="s">
        <v>3002</v>
      </c>
      <c r="C1027" t="s">
        <v>4893</v>
      </c>
      <c r="D1027" t="s">
        <v>6110</v>
      </c>
      <c r="E1027">
        <v>10002864962</v>
      </c>
      <c r="F1027" t="s">
        <v>6991</v>
      </c>
      <c r="G1027" t="s">
        <v>8301</v>
      </c>
      <c r="H1027">
        <v>10000700539</v>
      </c>
      <c r="I1027" t="s">
        <v>8912</v>
      </c>
      <c r="J1027" t="s">
        <v>8915</v>
      </c>
      <c r="K1027">
        <v>138</v>
      </c>
      <c r="L1027" t="s">
        <v>3002</v>
      </c>
      <c r="N1027" t="s">
        <v>3002</v>
      </c>
      <c r="O1027" t="s">
        <v>9607</v>
      </c>
      <c r="P1027" t="s">
        <v>12635</v>
      </c>
      <c r="S1027" t="s">
        <v>4893</v>
      </c>
      <c r="T1027" t="s">
        <v>4893</v>
      </c>
      <c r="U1027" t="s">
        <v>9607</v>
      </c>
      <c r="V1027" t="s">
        <v>14788</v>
      </c>
      <c r="W1027" t="s">
        <v>14790</v>
      </c>
      <c r="X1027" t="s">
        <v>15793</v>
      </c>
      <c r="Y1027" t="s">
        <v>17871</v>
      </c>
      <c r="Z1027" t="s">
        <v>19125</v>
      </c>
      <c r="AA1027">
        <v>10000699808</v>
      </c>
      <c r="AB1027" t="s">
        <v>8912</v>
      </c>
      <c r="AC1027" t="s">
        <v>19351</v>
      </c>
      <c r="AD1027" t="s">
        <v>19351</v>
      </c>
      <c r="AE1027" t="s">
        <v>20091</v>
      </c>
      <c r="AF1027" t="s">
        <v>39</v>
      </c>
      <c r="AG1027" t="s">
        <v>39</v>
      </c>
      <c r="AH1027" t="s">
        <v>39</v>
      </c>
      <c r="AI1027" t="s">
        <v>39</v>
      </c>
      <c r="AJ1027" t="s">
        <v>39</v>
      </c>
      <c r="AK1027" s="4" t="str">
        <f>IFERROR(VLOOKUP(C1027,mapped!$A:$C,3,FALSE)," ")</f>
        <v xml:space="preserve"> </v>
      </c>
      <c r="AL1027" s="4" t="str">
        <f>IF(D1027="XFMR",IFERROR(VLOOKUP(AK1027,AuctionMapping2019SEP_AUTOS!$B:$J,5,FALSE)," "),IFERROR(VLOOKUP(AK1027,AuctionMapping2019SEP_LINES!$C:$J,4,FALSE)," "))</f>
        <v xml:space="preserve"> </v>
      </c>
      <c r="AM1027" s="4" t="str">
        <f>IF(D1027="XFMR",IFERROR(VLOOKUP(AK1027,AuctionMapping2019SEP_AUTOS!$B:$J,6,FALSE)," "),IFERROR(VLOOKUP(AK1027,AuctionMapping2019SEP_LINES!$C:$J,5,FALSE)," "))</f>
        <v xml:space="preserve"> </v>
      </c>
      <c r="AN1027" s="4" t="str">
        <f>IF(D1027="XFMR",IFERROR(VLOOKUP(AK1027,AuctionMapping2019SEP_AUTOS!$B:$J,7,FALSE)," "),IFERROR(VLOOKUP(AK1027,AuctionMapping2019SEP_LINES!$C:$J,6,FALSE)," "))</f>
        <v xml:space="preserve"> </v>
      </c>
      <c r="AO1027" s="4" t="str">
        <f>IF(D1027="XFMR",IFERROR(VLOOKUP(AK1027,AuctionMapping2019SEP_AUTOS!$B:$J,8,FALSE)," "),IFERROR(VLOOKUP(AK1027,AuctionMapping2019SEP_LINES!$C:$J,7,FALSE)," "))</f>
        <v xml:space="preserve"> </v>
      </c>
      <c r="AP1027" s="4" t="str">
        <f>IF(D1027="XFMR",IFERROR(VLOOKUP(AK1027,AuctionMapping2019SEP_AUTOS!$B:$J,9,FALSE)," "),IFERROR(VLOOKUP(AK1027,AuctionMapping2019SEP_LINES!$C:$J,8,FALSE)," "))</f>
        <v xml:space="preserve"> </v>
      </c>
    </row>
    <row r="1028" spans="1:42" hidden="1" x14ac:dyDescent="0.25">
      <c r="A1028" t="s">
        <v>1065</v>
      </c>
      <c r="B1028" t="s">
        <v>3003</v>
      </c>
      <c r="C1028" t="s">
        <v>4894</v>
      </c>
      <c r="D1028" t="s">
        <v>6110</v>
      </c>
      <c r="E1028">
        <v>10002234724</v>
      </c>
      <c r="F1028" t="s">
        <v>6992</v>
      </c>
      <c r="G1028" t="s">
        <v>8467</v>
      </c>
      <c r="H1028">
        <v>10000701959</v>
      </c>
      <c r="I1028" t="s">
        <v>8912</v>
      </c>
      <c r="J1028" t="s">
        <v>8915</v>
      </c>
      <c r="K1028">
        <v>69</v>
      </c>
      <c r="L1028" t="s">
        <v>3003</v>
      </c>
      <c r="N1028" t="s">
        <v>9583</v>
      </c>
      <c r="O1028" t="s">
        <v>10988</v>
      </c>
      <c r="P1028" t="s">
        <v>12636</v>
      </c>
      <c r="S1028" t="s">
        <v>4894</v>
      </c>
      <c r="T1028" t="s">
        <v>4894</v>
      </c>
      <c r="U1028" t="s">
        <v>14414</v>
      </c>
      <c r="V1028" t="s">
        <v>14788</v>
      </c>
      <c r="W1028" t="s">
        <v>14791</v>
      </c>
      <c r="X1028" t="s">
        <v>15794</v>
      </c>
      <c r="Y1028" t="s">
        <v>17872</v>
      </c>
      <c r="Z1028" t="s">
        <v>19126</v>
      </c>
      <c r="AA1028">
        <v>10000701961</v>
      </c>
      <c r="AB1028" t="s">
        <v>8912</v>
      </c>
      <c r="AC1028" t="s">
        <v>19352</v>
      </c>
      <c r="AD1028" t="s">
        <v>19353</v>
      </c>
      <c r="AE1028" t="s">
        <v>20092</v>
      </c>
      <c r="AF1028" t="s">
        <v>39</v>
      </c>
      <c r="AG1028" t="s">
        <v>39</v>
      </c>
      <c r="AH1028" t="s">
        <v>39</v>
      </c>
      <c r="AI1028" t="s">
        <v>39</v>
      </c>
      <c r="AJ1028" t="s">
        <v>39</v>
      </c>
      <c r="AK1028" s="4" t="str">
        <f>IFERROR(VLOOKUP(C1028,mapped!$A:$C,3,FALSE)," ")</f>
        <v xml:space="preserve"> </v>
      </c>
      <c r="AL1028" s="4" t="str">
        <f>IF(D1028="XFMR",IFERROR(VLOOKUP(AK1028,AuctionMapping2019SEP_AUTOS!$B:$J,5,FALSE)," "),IFERROR(VLOOKUP(AK1028,AuctionMapping2019SEP_LINES!$C:$J,4,FALSE)," "))</f>
        <v xml:space="preserve"> </v>
      </c>
      <c r="AM1028" s="4" t="str">
        <f>IF(D1028="XFMR",IFERROR(VLOOKUP(AK1028,AuctionMapping2019SEP_AUTOS!$B:$J,6,FALSE)," "),IFERROR(VLOOKUP(AK1028,AuctionMapping2019SEP_LINES!$C:$J,5,FALSE)," "))</f>
        <v xml:space="preserve"> </v>
      </c>
      <c r="AN1028" s="4" t="str">
        <f>IF(D1028="XFMR",IFERROR(VLOOKUP(AK1028,AuctionMapping2019SEP_AUTOS!$B:$J,7,FALSE)," "),IFERROR(VLOOKUP(AK1028,AuctionMapping2019SEP_LINES!$C:$J,6,FALSE)," "))</f>
        <v xml:space="preserve"> </v>
      </c>
      <c r="AO1028" s="4" t="str">
        <f>IF(D1028="XFMR",IFERROR(VLOOKUP(AK1028,AuctionMapping2019SEP_AUTOS!$B:$J,8,FALSE)," "),IFERROR(VLOOKUP(AK1028,AuctionMapping2019SEP_LINES!$C:$J,7,FALSE)," "))</f>
        <v xml:space="preserve"> </v>
      </c>
      <c r="AP1028" s="4" t="str">
        <f>IF(D1028="XFMR",IFERROR(VLOOKUP(AK1028,AuctionMapping2019SEP_AUTOS!$B:$J,9,FALSE)," "),IFERROR(VLOOKUP(AK1028,AuctionMapping2019SEP_LINES!$C:$J,8,FALSE)," "))</f>
        <v xml:space="preserve"> </v>
      </c>
    </row>
    <row r="1029" spans="1:42" hidden="1" x14ac:dyDescent="0.25">
      <c r="A1029" t="s">
        <v>1066</v>
      </c>
      <c r="B1029" t="s">
        <v>3004</v>
      </c>
      <c r="C1029" t="s">
        <v>4895</v>
      </c>
      <c r="D1029" t="s">
        <v>6110</v>
      </c>
      <c r="E1029">
        <v>10000743629</v>
      </c>
      <c r="F1029" t="s">
        <v>6993</v>
      </c>
      <c r="G1029" t="s">
        <v>8468</v>
      </c>
      <c r="H1029">
        <v>10000699675</v>
      </c>
      <c r="I1029" t="s">
        <v>8913</v>
      </c>
      <c r="J1029" t="s">
        <v>8915</v>
      </c>
      <c r="K1029">
        <v>138</v>
      </c>
      <c r="L1029" t="s">
        <v>3004</v>
      </c>
      <c r="N1029" t="s">
        <v>9584</v>
      </c>
      <c r="O1029" t="s">
        <v>10989</v>
      </c>
      <c r="P1029" t="s">
        <v>12637</v>
      </c>
      <c r="S1029" t="s">
        <v>13846</v>
      </c>
      <c r="T1029" t="s">
        <v>13846</v>
      </c>
      <c r="U1029" t="s">
        <v>14415</v>
      </c>
      <c r="V1029" t="s">
        <v>14788</v>
      </c>
      <c r="W1029" t="s">
        <v>14790</v>
      </c>
      <c r="X1029" t="s">
        <v>15795</v>
      </c>
      <c r="Y1029" t="s">
        <v>17873</v>
      </c>
      <c r="Z1029" t="s">
        <v>8283</v>
      </c>
      <c r="AA1029">
        <v>10000701716</v>
      </c>
      <c r="AB1029" t="s">
        <v>8913</v>
      </c>
      <c r="AC1029" t="s">
        <v>19351</v>
      </c>
      <c r="AD1029" t="s">
        <v>19351</v>
      </c>
      <c r="AE1029" t="s">
        <v>20093</v>
      </c>
      <c r="AF1029" t="s">
        <v>39</v>
      </c>
      <c r="AG1029" t="s">
        <v>39</v>
      </c>
      <c r="AH1029" t="s">
        <v>39</v>
      </c>
      <c r="AI1029" t="s">
        <v>39</v>
      </c>
      <c r="AJ1029" t="s">
        <v>39</v>
      </c>
      <c r="AK1029" s="4" t="str">
        <f>IFERROR(VLOOKUP(C1029,mapped!$A:$C,3,FALSE)," ")</f>
        <v xml:space="preserve"> </v>
      </c>
      <c r="AL1029" s="4" t="str">
        <f>IF(D1029="XFMR",IFERROR(VLOOKUP(AK1029,AuctionMapping2019SEP_AUTOS!$B:$J,5,FALSE)," "),IFERROR(VLOOKUP(AK1029,AuctionMapping2019SEP_LINES!$C:$J,4,FALSE)," "))</f>
        <v xml:space="preserve"> </v>
      </c>
      <c r="AM1029" s="4" t="str">
        <f>IF(D1029="XFMR",IFERROR(VLOOKUP(AK1029,AuctionMapping2019SEP_AUTOS!$B:$J,6,FALSE)," "),IFERROR(VLOOKUP(AK1029,AuctionMapping2019SEP_LINES!$C:$J,5,FALSE)," "))</f>
        <v xml:space="preserve"> </v>
      </c>
      <c r="AN1029" s="4" t="str">
        <f>IF(D1029="XFMR",IFERROR(VLOOKUP(AK1029,AuctionMapping2019SEP_AUTOS!$B:$J,7,FALSE)," "),IFERROR(VLOOKUP(AK1029,AuctionMapping2019SEP_LINES!$C:$J,6,FALSE)," "))</f>
        <v xml:space="preserve"> </v>
      </c>
      <c r="AO1029" s="4" t="str">
        <f>IF(D1029="XFMR",IFERROR(VLOOKUP(AK1029,AuctionMapping2019SEP_AUTOS!$B:$J,8,FALSE)," "),IFERROR(VLOOKUP(AK1029,AuctionMapping2019SEP_LINES!$C:$J,7,FALSE)," "))</f>
        <v xml:space="preserve"> </v>
      </c>
      <c r="AP1029" s="4" t="str">
        <f>IF(D1029="XFMR",IFERROR(VLOOKUP(AK1029,AuctionMapping2019SEP_AUTOS!$B:$J,9,FALSE)," "),IFERROR(VLOOKUP(AK1029,AuctionMapping2019SEP_LINES!$C:$J,8,FALSE)," "))</f>
        <v xml:space="preserve"> </v>
      </c>
    </row>
    <row r="1030" spans="1:42" hidden="1" x14ac:dyDescent="0.25">
      <c r="A1030" t="s">
        <v>1067</v>
      </c>
      <c r="B1030" t="s">
        <v>3005</v>
      </c>
      <c r="C1030" t="s">
        <v>4896</v>
      </c>
      <c r="D1030" t="s">
        <v>6111</v>
      </c>
      <c r="E1030">
        <v>10001836986</v>
      </c>
      <c r="F1030" t="s">
        <v>6841</v>
      </c>
      <c r="G1030" t="s">
        <v>8369</v>
      </c>
      <c r="H1030">
        <v>10000700163</v>
      </c>
      <c r="I1030" t="s">
        <v>8914</v>
      </c>
      <c r="J1030" t="s">
        <v>8915</v>
      </c>
      <c r="K1030">
        <v>13</v>
      </c>
      <c r="L1030" t="s">
        <v>3005</v>
      </c>
      <c r="N1030" t="s">
        <v>9585</v>
      </c>
      <c r="O1030" t="s">
        <v>10990</v>
      </c>
      <c r="P1030" t="s">
        <v>12638</v>
      </c>
      <c r="S1030" t="s">
        <v>4896</v>
      </c>
      <c r="T1030" t="s">
        <v>4896</v>
      </c>
      <c r="U1030" t="s">
        <v>14416</v>
      </c>
      <c r="V1030" t="s">
        <v>14788</v>
      </c>
      <c r="W1030" t="s">
        <v>14791</v>
      </c>
      <c r="X1030" t="s">
        <v>15796</v>
      </c>
      <c r="Y1030" t="s">
        <v>17058</v>
      </c>
      <c r="AC1030" t="s">
        <v>19352</v>
      </c>
      <c r="AD1030" t="s">
        <v>19353</v>
      </c>
      <c r="AE1030" t="s">
        <v>17058</v>
      </c>
      <c r="AF1030" t="s">
        <v>39</v>
      </c>
      <c r="AG1030" t="s">
        <v>39</v>
      </c>
      <c r="AH1030" t="s">
        <v>39</v>
      </c>
      <c r="AI1030" t="s">
        <v>39</v>
      </c>
      <c r="AJ1030" t="s">
        <v>39</v>
      </c>
      <c r="AK1030" s="4" t="str">
        <f>IFERROR(VLOOKUP(C1030,mapped!$A:$C,3,FALSE)," ")</f>
        <v xml:space="preserve"> </v>
      </c>
      <c r="AL1030" s="4" t="str">
        <f>IF(D1030="XFMR",IFERROR(VLOOKUP(AK1030,AuctionMapping2019SEP_AUTOS!$B:$J,5,FALSE)," "),IFERROR(VLOOKUP(AK1030,AuctionMapping2019SEP_LINES!$C:$J,4,FALSE)," "))</f>
        <v xml:space="preserve"> </v>
      </c>
      <c r="AM1030" s="4" t="str">
        <f>IF(D1030="XFMR",IFERROR(VLOOKUP(AK1030,AuctionMapping2019SEP_AUTOS!$B:$J,6,FALSE)," "),IFERROR(VLOOKUP(AK1030,AuctionMapping2019SEP_LINES!$C:$J,5,FALSE)," "))</f>
        <v xml:space="preserve"> </v>
      </c>
      <c r="AN1030" s="4" t="str">
        <f>IF(D1030="XFMR",IFERROR(VLOOKUP(AK1030,AuctionMapping2019SEP_AUTOS!$B:$J,7,FALSE)," "),IFERROR(VLOOKUP(AK1030,AuctionMapping2019SEP_LINES!$C:$J,6,FALSE)," "))</f>
        <v xml:space="preserve"> </v>
      </c>
      <c r="AO1030" s="4" t="str">
        <f>IF(D1030="XFMR",IFERROR(VLOOKUP(AK1030,AuctionMapping2019SEP_AUTOS!$B:$J,8,FALSE)," "),IFERROR(VLOOKUP(AK1030,AuctionMapping2019SEP_LINES!$C:$J,7,FALSE)," "))</f>
        <v xml:space="preserve"> </v>
      </c>
      <c r="AP1030" s="4" t="str">
        <f>IF(D1030="XFMR",IFERROR(VLOOKUP(AK1030,AuctionMapping2019SEP_AUTOS!$B:$J,9,FALSE)," "),IFERROR(VLOOKUP(AK1030,AuctionMapping2019SEP_LINES!$C:$J,8,FALSE)," "))</f>
        <v xml:space="preserve"> </v>
      </c>
    </row>
    <row r="1031" spans="1:42" hidden="1" x14ac:dyDescent="0.25">
      <c r="A1031" t="s">
        <v>1068</v>
      </c>
      <c r="B1031" t="s">
        <v>3005</v>
      </c>
      <c r="C1031" t="s">
        <v>4897</v>
      </c>
      <c r="D1031" t="s">
        <v>6111</v>
      </c>
      <c r="E1031">
        <v>10000796778</v>
      </c>
      <c r="F1031" t="s">
        <v>6841</v>
      </c>
      <c r="G1031" t="s">
        <v>8369</v>
      </c>
      <c r="H1031">
        <v>10000700163</v>
      </c>
      <c r="I1031" t="s">
        <v>8914</v>
      </c>
      <c r="J1031" t="s">
        <v>8915</v>
      </c>
      <c r="K1031">
        <v>69</v>
      </c>
      <c r="L1031" t="s">
        <v>3005</v>
      </c>
      <c r="N1031" t="s">
        <v>9585</v>
      </c>
      <c r="O1031" t="s">
        <v>10990</v>
      </c>
      <c r="P1031" t="s">
        <v>12638</v>
      </c>
      <c r="S1031" t="s">
        <v>4897</v>
      </c>
      <c r="T1031" t="s">
        <v>4897</v>
      </c>
      <c r="U1031" t="s">
        <v>14416</v>
      </c>
      <c r="V1031" t="s">
        <v>14788</v>
      </c>
      <c r="W1031" t="s">
        <v>14791</v>
      </c>
      <c r="X1031" t="s">
        <v>15797</v>
      </c>
      <c r="Y1031" t="s">
        <v>17059</v>
      </c>
      <c r="AC1031" t="s">
        <v>19352</v>
      </c>
      <c r="AD1031" t="s">
        <v>19353</v>
      </c>
      <c r="AE1031" t="s">
        <v>17059</v>
      </c>
      <c r="AF1031" t="s">
        <v>39</v>
      </c>
      <c r="AG1031" t="s">
        <v>39</v>
      </c>
      <c r="AH1031" t="s">
        <v>39</v>
      </c>
      <c r="AI1031" t="s">
        <v>39</v>
      </c>
      <c r="AJ1031" t="s">
        <v>39</v>
      </c>
      <c r="AK1031" s="4" t="str">
        <f>IFERROR(VLOOKUP(C1031,mapped!$A:$C,3,FALSE)," ")</f>
        <v xml:space="preserve"> </v>
      </c>
      <c r="AL1031" s="4" t="str">
        <f>IF(D1031="XFMR",IFERROR(VLOOKUP(AK1031,AuctionMapping2019SEP_AUTOS!$B:$J,5,FALSE)," "),IFERROR(VLOOKUP(AK1031,AuctionMapping2019SEP_LINES!$C:$J,4,FALSE)," "))</f>
        <v xml:space="preserve"> </v>
      </c>
      <c r="AM1031" s="4" t="str">
        <f>IF(D1031="XFMR",IFERROR(VLOOKUP(AK1031,AuctionMapping2019SEP_AUTOS!$B:$J,6,FALSE)," "),IFERROR(VLOOKUP(AK1031,AuctionMapping2019SEP_LINES!$C:$J,5,FALSE)," "))</f>
        <v xml:space="preserve"> </v>
      </c>
      <c r="AN1031" s="4" t="str">
        <f>IF(D1031="XFMR",IFERROR(VLOOKUP(AK1031,AuctionMapping2019SEP_AUTOS!$B:$J,7,FALSE)," "),IFERROR(VLOOKUP(AK1031,AuctionMapping2019SEP_LINES!$C:$J,6,FALSE)," "))</f>
        <v xml:space="preserve"> </v>
      </c>
      <c r="AO1031" s="4" t="str">
        <f>IF(D1031="XFMR",IFERROR(VLOOKUP(AK1031,AuctionMapping2019SEP_AUTOS!$B:$J,8,FALSE)," "),IFERROR(VLOOKUP(AK1031,AuctionMapping2019SEP_LINES!$C:$J,7,FALSE)," "))</f>
        <v xml:space="preserve"> </v>
      </c>
      <c r="AP1031" s="4" t="str">
        <f>IF(D1031="XFMR",IFERROR(VLOOKUP(AK1031,AuctionMapping2019SEP_AUTOS!$B:$J,9,FALSE)," "),IFERROR(VLOOKUP(AK1031,AuctionMapping2019SEP_LINES!$C:$J,8,FALSE)," "))</f>
        <v xml:space="preserve"> </v>
      </c>
    </row>
    <row r="1032" spans="1:42" hidden="1" x14ac:dyDescent="0.25">
      <c r="A1032" t="s">
        <v>1069</v>
      </c>
      <c r="B1032" t="s">
        <v>3005</v>
      </c>
      <c r="C1032" t="s">
        <v>4898</v>
      </c>
      <c r="D1032" t="s">
        <v>6111</v>
      </c>
      <c r="E1032">
        <v>10000796777</v>
      </c>
      <c r="F1032" t="s">
        <v>6841</v>
      </c>
      <c r="G1032" t="s">
        <v>8369</v>
      </c>
      <c r="H1032">
        <v>10000700163</v>
      </c>
      <c r="I1032" t="s">
        <v>8914</v>
      </c>
      <c r="J1032" t="s">
        <v>8915</v>
      </c>
      <c r="K1032">
        <v>138</v>
      </c>
      <c r="L1032" t="s">
        <v>3005</v>
      </c>
      <c r="N1032" t="s">
        <v>9585</v>
      </c>
      <c r="O1032" t="s">
        <v>10990</v>
      </c>
      <c r="P1032" t="s">
        <v>12638</v>
      </c>
      <c r="S1032" t="s">
        <v>4898</v>
      </c>
      <c r="T1032" t="s">
        <v>4898</v>
      </c>
      <c r="U1032" t="s">
        <v>14416</v>
      </c>
      <c r="V1032" t="s">
        <v>14788</v>
      </c>
      <c r="W1032" t="s">
        <v>14791</v>
      </c>
      <c r="X1032" t="s">
        <v>15798</v>
      </c>
      <c r="Y1032" t="s">
        <v>17060</v>
      </c>
      <c r="AC1032" t="s">
        <v>19352</v>
      </c>
      <c r="AD1032" t="s">
        <v>19353</v>
      </c>
      <c r="AE1032" t="s">
        <v>17060</v>
      </c>
      <c r="AF1032" t="s">
        <v>39</v>
      </c>
      <c r="AG1032" t="s">
        <v>39</v>
      </c>
      <c r="AH1032" t="s">
        <v>39</v>
      </c>
      <c r="AI1032" t="s">
        <v>39</v>
      </c>
      <c r="AJ1032" t="s">
        <v>39</v>
      </c>
      <c r="AK1032" s="4" t="str">
        <f>IFERROR(VLOOKUP(C1032,mapped!$A:$C,3,FALSE)," ")</f>
        <v xml:space="preserve"> </v>
      </c>
      <c r="AL1032" s="4" t="str">
        <f>IF(D1032="XFMR",IFERROR(VLOOKUP(AK1032,AuctionMapping2019SEP_AUTOS!$B:$J,5,FALSE)," "),IFERROR(VLOOKUP(AK1032,AuctionMapping2019SEP_LINES!$C:$J,4,FALSE)," "))</f>
        <v xml:space="preserve"> </v>
      </c>
      <c r="AM1032" s="4" t="str">
        <f>IF(D1032="XFMR",IFERROR(VLOOKUP(AK1032,AuctionMapping2019SEP_AUTOS!$B:$J,6,FALSE)," "),IFERROR(VLOOKUP(AK1032,AuctionMapping2019SEP_LINES!$C:$J,5,FALSE)," "))</f>
        <v xml:space="preserve"> </v>
      </c>
      <c r="AN1032" s="4" t="str">
        <f>IF(D1032="XFMR",IFERROR(VLOOKUP(AK1032,AuctionMapping2019SEP_AUTOS!$B:$J,7,FALSE)," "),IFERROR(VLOOKUP(AK1032,AuctionMapping2019SEP_LINES!$C:$J,6,FALSE)," "))</f>
        <v xml:space="preserve"> </v>
      </c>
      <c r="AO1032" s="4" t="str">
        <f>IF(D1032="XFMR",IFERROR(VLOOKUP(AK1032,AuctionMapping2019SEP_AUTOS!$B:$J,8,FALSE)," "),IFERROR(VLOOKUP(AK1032,AuctionMapping2019SEP_LINES!$C:$J,7,FALSE)," "))</f>
        <v xml:space="preserve"> </v>
      </c>
      <c r="AP1032" s="4" t="str">
        <f>IF(D1032="XFMR",IFERROR(VLOOKUP(AK1032,AuctionMapping2019SEP_AUTOS!$B:$J,9,FALSE)," "),IFERROR(VLOOKUP(AK1032,AuctionMapping2019SEP_LINES!$C:$J,8,FALSE)," "))</f>
        <v xml:space="preserve"> </v>
      </c>
    </row>
    <row r="1033" spans="1:42" hidden="1" x14ac:dyDescent="0.25">
      <c r="A1033" t="s">
        <v>1070</v>
      </c>
      <c r="B1033" t="s">
        <v>3006</v>
      </c>
      <c r="C1033" t="s">
        <v>4899</v>
      </c>
      <c r="D1033" t="s">
        <v>6111</v>
      </c>
      <c r="E1033">
        <v>10002870684</v>
      </c>
      <c r="F1033" t="s">
        <v>6994</v>
      </c>
      <c r="G1033" t="s">
        <v>8469</v>
      </c>
      <c r="H1033">
        <v>10000702919</v>
      </c>
      <c r="I1033" t="s">
        <v>8913</v>
      </c>
      <c r="J1033" t="s">
        <v>8915</v>
      </c>
      <c r="K1033">
        <v>138</v>
      </c>
      <c r="L1033" t="s">
        <v>3006</v>
      </c>
      <c r="N1033" t="s">
        <v>9586</v>
      </c>
      <c r="O1033" t="s">
        <v>10991</v>
      </c>
      <c r="P1033" t="s">
        <v>12639</v>
      </c>
      <c r="S1033" t="s">
        <v>4899</v>
      </c>
      <c r="T1033" t="s">
        <v>4899</v>
      </c>
      <c r="U1033" t="s">
        <v>14417</v>
      </c>
      <c r="V1033" t="s">
        <v>14788</v>
      </c>
      <c r="W1033" t="s">
        <v>14790</v>
      </c>
      <c r="X1033" t="s">
        <v>15799</v>
      </c>
      <c r="Y1033" t="s">
        <v>17874</v>
      </c>
      <c r="AC1033" t="s">
        <v>19351</v>
      </c>
      <c r="AD1033" t="s">
        <v>19351</v>
      </c>
      <c r="AE1033" t="s">
        <v>20094</v>
      </c>
      <c r="AF1033" t="s">
        <v>39</v>
      </c>
      <c r="AG1033" t="s">
        <v>39</v>
      </c>
      <c r="AH1033" t="s">
        <v>39</v>
      </c>
      <c r="AI1033" t="s">
        <v>39</v>
      </c>
      <c r="AJ1033" t="s">
        <v>39</v>
      </c>
      <c r="AK1033" s="4" t="str">
        <f>IFERROR(VLOOKUP(C1033,mapped!$A:$C,3,FALSE)," ")</f>
        <v xml:space="preserve"> </v>
      </c>
      <c r="AL1033" s="4" t="str">
        <f>IF(D1033="XFMR",IFERROR(VLOOKUP(AK1033,AuctionMapping2019SEP_AUTOS!$B:$J,5,FALSE)," "),IFERROR(VLOOKUP(AK1033,AuctionMapping2019SEP_LINES!$C:$J,4,FALSE)," "))</f>
        <v xml:space="preserve"> </v>
      </c>
      <c r="AM1033" s="4" t="str">
        <f>IF(D1033="XFMR",IFERROR(VLOOKUP(AK1033,AuctionMapping2019SEP_AUTOS!$B:$J,6,FALSE)," "),IFERROR(VLOOKUP(AK1033,AuctionMapping2019SEP_LINES!$C:$J,5,FALSE)," "))</f>
        <v xml:space="preserve"> </v>
      </c>
      <c r="AN1033" s="4" t="str">
        <f>IF(D1033="XFMR",IFERROR(VLOOKUP(AK1033,AuctionMapping2019SEP_AUTOS!$B:$J,7,FALSE)," "),IFERROR(VLOOKUP(AK1033,AuctionMapping2019SEP_LINES!$C:$J,6,FALSE)," "))</f>
        <v xml:space="preserve"> </v>
      </c>
      <c r="AO1033" s="4" t="str">
        <f>IF(D1033="XFMR",IFERROR(VLOOKUP(AK1033,AuctionMapping2019SEP_AUTOS!$B:$J,8,FALSE)," "),IFERROR(VLOOKUP(AK1033,AuctionMapping2019SEP_LINES!$C:$J,7,FALSE)," "))</f>
        <v xml:space="preserve"> </v>
      </c>
      <c r="AP1033" s="4" t="str">
        <f>IF(D1033="XFMR",IFERROR(VLOOKUP(AK1033,AuctionMapping2019SEP_AUTOS!$B:$J,9,FALSE)," "),IFERROR(VLOOKUP(AK1033,AuctionMapping2019SEP_LINES!$C:$J,8,FALSE)," "))</f>
        <v xml:space="preserve"> </v>
      </c>
    </row>
    <row r="1034" spans="1:42" hidden="1" x14ac:dyDescent="0.25">
      <c r="A1034" t="s">
        <v>1071</v>
      </c>
      <c r="B1034" t="s">
        <v>3007</v>
      </c>
      <c r="C1034" t="s">
        <v>4900</v>
      </c>
      <c r="D1034" t="s">
        <v>6111</v>
      </c>
      <c r="E1034">
        <v>10002870361</v>
      </c>
      <c r="F1034" t="s">
        <v>6995</v>
      </c>
      <c r="G1034" t="s">
        <v>8470</v>
      </c>
      <c r="H1034">
        <v>10000701863</v>
      </c>
      <c r="I1034" t="s">
        <v>8914</v>
      </c>
      <c r="J1034" t="s">
        <v>8915</v>
      </c>
      <c r="K1034">
        <v>69</v>
      </c>
      <c r="L1034" t="s">
        <v>3007</v>
      </c>
      <c r="N1034" t="s">
        <v>3007</v>
      </c>
      <c r="O1034" t="s">
        <v>10992</v>
      </c>
      <c r="P1034" t="s">
        <v>12640</v>
      </c>
      <c r="S1034" t="s">
        <v>4900</v>
      </c>
      <c r="T1034" t="s">
        <v>4900</v>
      </c>
      <c r="U1034" t="s">
        <v>10992</v>
      </c>
      <c r="V1034" t="s">
        <v>14788</v>
      </c>
      <c r="W1034" t="s">
        <v>14791</v>
      </c>
      <c r="X1034" t="s">
        <v>15800</v>
      </c>
      <c r="Y1034" t="s">
        <v>17795</v>
      </c>
      <c r="AC1034" t="s">
        <v>19352</v>
      </c>
      <c r="AD1034" t="s">
        <v>19353</v>
      </c>
      <c r="AE1034" t="s">
        <v>17795</v>
      </c>
      <c r="AF1034" t="s">
        <v>39</v>
      </c>
      <c r="AG1034" t="s">
        <v>39</v>
      </c>
      <c r="AH1034" t="s">
        <v>39</v>
      </c>
      <c r="AI1034" t="s">
        <v>39</v>
      </c>
      <c r="AJ1034" t="s">
        <v>39</v>
      </c>
      <c r="AK1034" s="4" t="str">
        <f>IFERROR(VLOOKUP(C1034,mapped!$A:$C,3,FALSE)," ")</f>
        <v xml:space="preserve"> </v>
      </c>
      <c r="AL1034" s="4" t="str">
        <f>IF(D1034="XFMR",IFERROR(VLOOKUP(AK1034,AuctionMapping2019SEP_AUTOS!$B:$J,5,FALSE)," "),IFERROR(VLOOKUP(AK1034,AuctionMapping2019SEP_LINES!$C:$J,4,FALSE)," "))</f>
        <v xml:space="preserve"> </v>
      </c>
      <c r="AM1034" s="4" t="str">
        <f>IF(D1034="XFMR",IFERROR(VLOOKUP(AK1034,AuctionMapping2019SEP_AUTOS!$B:$J,6,FALSE)," "),IFERROR(VLOOKUP(AK1034,AuctionMapping2019SEP_LINES!$C:$J,5,FALSE)," "))</f>
        <v xml:space="preserve"> </v>
      </c>
      <c r="AN1034" s="4" t="str">
        <f>IF(D1034="XFMR",IFERROR(VLOOKUP(AK1034,AuctionMapping2019SEP_AUTOS!$B:$J,7,FALSE)," "),IFERROR(VLOOKUP(AK1034,AuctionMapping2019SEP_LINES!$C:$J,6,FALSE)," "))</f>
        <v xml:space="preserve"> </v>
      </c>
      <c r="AO1034" s="4" t="str">
        <f>IF(D1034="XFMR",IFERROR(VLOOKUP(AK1034,AuctionMapping2019SEP_AUTOS!$B:$J,8,FALSE)," "),IFERROR(VLOOKUP(AK1034,AuctionMapping2019SEP_LINES!$C:$J,7,FALSE)," "))</f>
        <v xml:space="preserve"> </v>
      </c>
      <c r="AP1034" s="4" t="str">
        <f>IF(D1034="XFMR",IFERROR(VLOOKUP(AK1034,AuctionMapping2019SEP_AUTOS!$B:$J,9,FALSE)," "),IFERROR(VLOOKUP(AK1034,AuctionMapping2019SEP_LINES!$C:$J,8,FALSE)," "))</f>
        <v xml:space="preserve"> </v>
      </c>
    </row>
    <row r="1035" spans="1:42" hidden="1" x14ac:dyDescent="0.25">
      <c r="A1035" t="s">
        <v>1072</v>
      </c>
      <c r="B1035" t="s">
        <v>3007</v>
      </c>
      <c r="C1035" t="s">
        <v>4901</v>
      </c>
      <c r="D1035" t="s">
        <v>6111</v>
      </c>
      <c r="E1035">
        <v>10002870358</v>
      </c>
      <c r="F1035" t="s">
        <v>6995</v>
      </c>
      <c r="G1035" t="s">
        <v>8470</v>
      </c>
      <c r="H1035">
        <v>10000701863</v>
      </c>
      <c r="I1035" t="s">
        <v>8914</v>
      </c>
      <c r="J1035" t="s">
        <v>8915</v>
      </c>
      <c r="K1035">
        <v>69</v>
      </c>
      <c r="L1035" t="s">
        <v>3007</v>
      </c>
      <c r="N1035" t="s">
        <v>3007</v>
      </c>
      <c r="O1035" t="s">
        <v>10992</v>
      </c>
      <c r="P1035" t="s">
        <v>12640</v>
      </c>
      <c r="S1035" t="s">
        <v>4901</v>
      </c>
      <c r="T1035" t="s">
        <v>4901</v>
      </c>
      <c r="U1035" t="s">
        <v>10992</v>
      </c>
      <c r="V1035" t="s">
        <v>14788</v>
      </c>
      <c r="W1035" t="s">
        <v>14791</v>
      </c>
      <c r="X1035" t="s">
        <v>15801</v>
      </c>
      <c r="Y1035" t="s">
        <v>17246</v>
      </c>
      <c r="AC1035" t="s">
        <v>19352</v>
      </c>
      <c r="AD1035" t="s">
        <v>19353</v>
      </c>
      <c r="AE1035" t="s">
        <v>17246</v>
      </c>
      <c r="AF1035" t="s">
        <v>39</v>
      </c>
      <c r="AG1035" t="s">
        <v>39</v>
      </c>
      <c r="AH1035" t="s">
        <v>39</v>
      </c>
      <c r="AI1035" t="s">
        <v>39</v>
      </c>
      <c r="AJ1035" t="s">
        <v>39</v>
      </c>
      <c r="AK1035" s="4" t="str">
        <f>IFERROR(VLOOKUP(C1035,mapped!$A:$C,3,FALSE)," ")</f>
        <v xml:space="preserve"> </v>
      </c>
      <c r="AL1035" s="4" t="str">
        <f>IF(D1035="XFMR",IFERROR(VLOOKUP(AK1035,AuctionMapping2019SEP_AUTOS!$B:$J,5,FALSE)," "),IFERROR(VLOOKUP(AK1035,AuctionMapping2019SEP_LINES!$C:$J,4,FALSE)," "))</f>
        <v xml:space="preserve"> </v>
      </c>
      <c r="AM1035" s="4" t="str">
        <f>IF(D1035="XFMR",IFERROR(VLOOKUP(AK1035,AuctionMapping2019SEP_AUTOS!$B:$J,6,FALSE)," "),IFERROR(VLOOKUP(AK1035,AuctionMapping2019SEP_LINES!$C:$J,5,FALSE)," "))</f>
        <v xml:space="preserve"> </v>
      </c>
      <c r="AN1035" s="4" t="str">
        <f>IF(D1035="XFMR",IFERROR(VLOOKUP(AK1035,AuctionMapping2019SEP_AUTOS!$B:$J,7,FALSE)," "),IFERROR(VLOOKUP(AK1035,AuctionMapping2019SEP_LINES!$C:$J,6,FALSE)," "))</f>
        <v xml:space="preserve"> </v>
      </c>
      <c r="AO1035" s="4" t="str">
        <f>IF(D1035="XFMR",IFERROR(VLOOKUP(AK1035,AuctionMapping2019SEP_AUTOS!$B:$J,8,FALSE)," "),IFERROR(VLOOKUP(AK1035,AuctionMapping2019SEP_LINES!$C:$J,7,FALSE)," "))</f>
        <v xml:space="preserve"> </v>
      </c>
      <c r="AP1035" s="4" t="str">
        <f>IF(D1035="XFMR",IFERROR(VLOOKUP(AK1035,AuctionMapping2019SEP_AUTOS!$B:$J,9,FALSE)," "),IFERROR(VLOOKUP(AK1035,AuctionMapping2019SEP_LINES!$C:$J,8,FALSE)," "))</f>
        <v xml:space="preserve"> </v>
      </c>
    </row>
    <row r="1036" spans="1:42" hidden="1" x14ac:dyDescent="0.25">
      <c r="A1036" t="s">
        <v>1073</v>
      </c>
      <c r="B1036" t="s">
        <v>3007</v>
      </c>
      <c r="C1036" t="s">
        <v>4902</v>
      </c>
      <c r="D1036" t="s">
        <v>6111</v>
      </c>
      <c r="E1036">
        <v>10002870360</v>
      </c>
      <c r="F1036" t="s">
        <v>6995</v>
      </c>
      <c r="G1036" t="s">
        <v>8470</v>
      </c>
      <c r="H1036">
        <v>10000701863</v>
      </c>
      <c r="I1036" t="s">
        <v>8914</v>
      </c>
      <c r="J1036" t="s">
        <v>8915</v>
      </c>
      <c r="K1036">
        <v>69</v>
      </c>
      <c r="L1036" t="s">
        <v>3007</v>
      </c>
      <c r="N1036" t="s">
        <v>3007</v>
      </c>
      <c r="O1036" t="s">
        <v>10992</v>
      </c>
      <c r="P1036" t="s">
        <v>12640</v>
      </c>
      <c r="S1036" t="s">
        <v>4902</v>
      </c>
      <c r="T1036" t="s">
        <v>4902</v>
      </c>
      <c r="U1036" t="s">
        <v>10992</v>
      </c>
      <c r="V1036" t="s">
        <v>14788</v>
      </c>
      <c r="W1036" t="s">
        <v>14791</v>
      </c>
      <c r="X1036" t="s">
        <v>15802</v>
      </c>
      <c r="Y1036" t="s">
        <v>16997</v>
      </c>
      <c r="AC1036" t="s">
        <v>19352</v>
      </c>
      <c r="AD1036" t="s">
        <v>19353</v>
      </c>
      <c r="AE1036" t="s">
        <v>16997</v>
      </c>
      <c r="AF1036" t="s">
        <v>39</v>
      </c>
      <c r="AG1036" t="s">
        <v>39</v>
      </c>
      <c r="AH1036" t="s">
        <v>39</v>
      </c>
      <c r="AI1036" t="s">
        <v>39</v>
      </c>
      <c r="AJ1036" t="s">
        <v>39</v>
      </c>
      <c r="AK1036" s="4" t="str">
        <f>IFERROR(VLOOKUP(C1036,mapped!$A:$C,3,FALSE)," ")</f>
        <v xml:space="preserve"> </v>
      </c>
      <c r="AL1036" s="4" t="str">
        <f>IF(D1036="XFMR",IFERROR(VLOOKUP(AK1036,AuctionMapping2019SEP_AUTOS!$B:$J,5,FALSE)," "),IFERROR(VLOOKUP(AK1036,AuctionMapping2019SEP_LINES!$C:$J,4,FALSE)," "))</f>
        <v xml:space="preserve"> </v>
      </c>
      <c r="AM1036" s="4" t="str">
        <f>IF(D1036="XFMR",IFERROR(VLOOKUP(AK1036,AuctionMapping2019SEP_AUTOS!$B:$J,6,FALSE)," "),IFERROR(VLOOKUP(AK1036,AuctionMapping2019SEP_LINES!$C:$J,5,FALSE)," "))</f>
        <v xml:space="preserve"> </v>
      </c>
      <c r="AN1036" s="4" t="str">
        <f>IF(D1036="XFMR",IFERROR(VLOOKUP(AK1036,AuctionMapping2019SEP_AUTOS!$B:$J,7,FALSE)," "),IFERROR(VLOOKUP(AK1036,AuctionMapping2019SEP_LINES!$C:$J,6,FALSE)," "))</f>
        <v xml:space="preserve"> </v>
      </c>
      <c r="AO1036" s="4" t="str">
        <f>IF(D1036="XFMR",IFERROR(VLOOKUP(AK1036,AuctionMapping2019SEP_AUTOS!$B:$J,8,FALSE)," "),IFERROR(VLOOKUP(AK1036,AuctionMapping2019SEP_LINES!$C:$J,7,FALSE)," "))</f>
        <v xml:space="preserve"> </v>
      </c>
      <c r="AP1036" s="4" t="str">
        <f>IF(D1036="XFMR",IFERROR(VLOOKUP(AK1036,AuctionMapping2019SEP_AUTOS!$B:$J,9,FALSE)," "),IFERROR(VLOOKUP(AK1036,AuctionMapping2019SEP_LINES!$C:$J,8,FALSE)," "))</f>
        <v xml:space="preserve"> </v>
      </c>
    </row>
    <row r="1037" spans="1:42" hidden="1" x14ac:dyDescent="0.25">
      <c r="A1037" t="s">
        <v>1074</v>
      </c>
      <c r="B1037" t="s">
        <v>3007</v>
      </c>
      <c r="C1037" t="s">
        <v>4903</v>
      </c>
      <c r="D1037" t="s">
        <v>6111</v>
      </c>
      <c r="E1037">
        <v>10000803044</v>
      </c>
      <c r="F1037" t="s">
        <v>6996</v>
      </c>
      <c r="G1037" t="s">
        <v>7853</v>
      </c>
      <c r="H1037">
        <v>10000699557</v>
      </c>
      <c r="I1037" t="s">
        <v>8912</v>
      </c>
      <c r="J1037" t="s">
        <v>8915</v>
      </c>
      <c r="K1037">
        <v>138</v>
      </c>
      <c r="L1037" t="s">
        <v>3007</v>
      </c>
      <c r="N1037" t="s">
        <v>3007</v>
      </c>
      <c r="O1037" t="s">
        <v>10993</v>
      </c>
      <c r="P1037" t="s">
        <v>12641</v>
      </c>
      <c r="S1037" t="s">
        <v>4903</v>
      </c>
      <c r="T1037" t="s">
        <v>4903</v>
      </c>
      <c r="U1037" t="s">
        <v>10993</v>
      </c>
      <c r="V1037" t="s">
        <v>14788</v>
      </c>
      <c r="W1037" t="s">
        <v>14790</v>
      </c>
      <c r="X1037" t="s">
        <v>15803</v>
      </c>
      <c r="Y1037" t="s">
        <v>17246</v>
      </c>
      <c r="AC1037" t="s">
        <v>19351</v>
      </c>
      <c r="AD1037" t="s">
        <v>19351</v>
      </c>
      <c r="AE1037" t="s">
        <v>17246</v>
      </c>
      <c r="AF1037" t="s">
        <v>39</v>
      </c>
      <c r="AG1037" t="s">
        <v>39</v>
      </c>
      <c r="AH1037" t="s">
        <v>39</v>
      </c>
      <c r="AI1037" t="s">
        <v>39</v>
      </c>
      <c r="AJ1037" t="s">
        <v>39</v>
      </c>
      <c r="AK1037" s="4" t="str">
        <f>IFERROR(VLOOKUP(C1037,mapped!$A:$C,3,FALSE)," ")</f>
        <v xml:space="preserve"> </v>
      </c>
      <c r="AL1037" s="4" t="str">
        <f>IF(D1037="XFMR",IFERROR(VLOOKUP(AK1037,AuctionMapping2019SEP_AUTOS!$B:$J,5,FALSE)," "),IFERROR(VLOOKUP(AK1037,AuctionMapping2019SEP_LINES!$C:$J,4,FALSE)," "))</f>
        <v xml:space="preserve"> </v>
      </c>
      <c r="AM1037" s="4" t="str">
        <f>IF(D1037="XFMR",IFERROR(VLOOKUP(AK1037,AuctionMapping2019SEP_AUTOS!$B:$J,6,FALSE)," "),IFERROR(VLOOKUP(AK1037,AuctionMapping2019SEP_LINES!$C:$J,5,FALSE)," "))</f>
        <v xml:space="preserve"> </v>
      </c>
      <c r="AN1037" s="4" t="str">
        <f>IF(D1037="XFMR",IFERROR(VLOOKUP(AK1037,AuctionMapping2019SEP_AUTOS!$B:$J,7,FALSE)," "),IFERROR(VLOOKUP(AK1037,AuctionMapping2019SEP_LINES!$C:$J,6,FALSE)," "))</f>
        <v xml:space="preserve"> </v>
      </c>
      <c r="AO1037" s="4" t="str">
        <f>IF(D1037="XFMR",IFERROR(VLOOKUP(AK1037,AuctionMapping2019SEP_AUTOS!$B:$J,8,FALSE)," "),IFERROR(VLOOKUP(AK1037,AuctionMapping2019SEP_LINES!$C:$J,7,FALSE)," "))</f>
        <v xml:space="preserve"> </v>
      </c>
      <c r="AP1037" s="4" t="str">
        <f>IF(D1037="XFMR",IFERROR(VLOOKUP(AK1037,AuctionMapping2019SEP_AUTOS!$B:$J,9,FALSE)," "),IFERROR(VLOOKUP(AK1037,AuctionMapping2019SEP_LINES!$C:$J,8,FALSE)," "))</f>
        <v xml:space="preserve"> </v>
      </c>
    </row>
    <row r="1038" spans="1:42" hidden="1" x14ac:dyDescent="0.25">
      <c r="A1038" t="s">
        <v>1075</v>
      </c>
      <c r="B1038" t="s">
        <v>3007</v>
      </c>
      <c r="C1038" t="s">
        <v>4904</v>
      </c>
      <c r="D1038" t="s">
        <v>6111</v>
      </c>
      <c r="E1038">
        <v>10001769998</v>
      </c>
      <c r="F1038" t="s">
        <v>6996</v>
      </c>
      <c r="G1038" t="s">
        <v>7853</v>
      </c>
      <c r="H1038">
        <v>10000699557</v>
      </c>
      <c r="I1038" t="s">
        <v>8912</v>
      </c>
      <c r="J1038" t="s">
        <v>8915</v>
      </c>
      <c r="K1038">
        <v>138</v>
      </c>
      <c r="L1038" t="s">
        <v>3007</v>
      </c>
      <c r="N1038" t="s">
        <v>3007</v>
      </c>
      <c r="O1038" t="s">
        <v>10993</v>
      </c>
      <c r="P1038" t="s">
        <v>12641</v>
      </c>
      <c r="S1038" t="s">
        <v>4904</v>
      </c>
      <c r="T1038" t="s">
        <v>4904</v>
      </c>
      <c r="U1038" t="s">
        <v>10993</v>
      </c>
      <c r="V1038" t="s">
        <v>14788</v>
      </c>
      <c r="W1038" t="s">
        <v>14790</v>
      </c>
      <c r="X1038" t="s">
        <v>15804</v>
      </c>
      <c r="Y1038" t="s">
        <v>16997</v>
      </c>
      <c r="AC1038" t="s">
        <v>19351</v>
      </c>
      <c r="AD1038" t="s">
        <v>19351</v>
      </c>
      <c r="AE1038" t="s">
        <v>16997</v>
      </c>
      <c r="AF1038" t="s">
        <v>39</v>
      </c>
      <c r="AG1038" t="s">
        <v>39</v>
      </c>
      <c r="AH1038" t="s">
        <v>39</v>
      </c>
      <c r="AI1038" t="s">
        <v>39</v>
      </c>
      <c r="AJ1038" t="s">
        <v>39</v>
      </c>
      <c r="AK1038" s="4" t="str">
        <f>IFERROR(VLOOKUP(C1038,mapped!$A:$C,3,FALSE)," ")</f>
        <v xml:space="preserve"> </v>
      </c>
      <c r="AL1038" s="4" t="str">
        <f>IF(D1038="XFMR",IFERROR(VLOOKUP(AK1038,AuctionMapping2019SEP_AUTOS!$B:$J,5,FALSE)," "),IFERROR(VLOOKUP(AK1038,AuctionMapping2019SEP_LINES!$C:$J,4,FALSE)," "))</f>
        <v xml:space="preserve"> </v>
      </c>
      <c r="AM1038" s="4" t="str">
        <f>IF(D1038="XFMR",IFERROR(VLOOKUP(AK1038,AuctionMapping2019SEP_AUTOS!$B:$J,6,FALSE)," "),IFERROR(VLOOKUP(AK1038,AuctionMapping2019SEP_LINES!$C:$J,5,FALSE)," "))</f>
        <v xml:space="preserve"> </v>
      </c>
      <c r="AN1038" s="4" t="str">
        <f>IF(D1038="XFMR",IFERROR(VLOOKUP(AK1038,AuctionMapping2019SEP_AUTOS!$B:$J,7,FALSE)," "),IFERROR(VLOOKUP(AK1038,AuctionMapping2019SEP_LINES!$C:$J,6,FALSE)," "))</f>
        <v xml:space="preserve"> </v>
      </c>
      <c r="AO1038" s="4" t="str">
        <f>IF(D1038="XFMR",IFERROR(VLOOKUP(AK1038,AuctionMapping2019SEP_AUTOS!$B:$J,8,FALSE)," "),IFERROR(VLOOKUP(AK1038,AuctionMapping2019SEP_LINES!$C:$J,7,FALSE)," "))</f>
        <v xml:space="preserve"> </v>
      </c>
      <c r="AP1038" s="4" t="str">
        <f>IF(D1038="XFMR",IFERROR(VLOOKUP(AK1038,AuctionMapping2019SEP_AUTOS!$B:$J,9,FALSE)," "),IFERROR(VLOOKUP(AK1038,AuctionMapping2019SEP_LINES!$C:$J,8,FALSE)," "))</f>
        <v xml:space="preserve"> </v>
      </c>
    </row>
    <row r="1039" spans="1:42" hidden="1" x14ac:dyDescent="0.25">
      <c r="A1039" t="s">
        <v>1076</v>
      </c>
      <c r="B1039" t="s">
        <v>3008</v>
      </c>
      <c r="C1039" t="s">
        <v>4905</v>
      </c>
      <c r="D1039" t="s">
        <v>6110</v>
      </c>
      <c r="E1039">
        <v>10002860171</v>
      </c>
      <c r="F1039" t="s">
        <v>6997</v>
      </c>
      <c r="G1039" t="s">
        <v>8293</v>
      </c>
      <c r="H1039">
        <v>10000716814</v>
      </c>
      <c r="I1039" t="s">
        <v>8911</v>
      </c>
      <c r="J1039" t="s">
        <v>8915</v>
      </c>
      <c r="K1039">
        <v>138</v>
      </c>
      <c r="L1039" t="s">
        <v>3008</v>
      </c>
      <c r="N1039" t="s">
        <v>3008</v>
      </c>
      <c r="O1039" t="s">
        <v>10994</v>
      </c>
      <c r="P1039" t="s">
        <v>12642</v>
      </c>
      <c r="S1039" t="s">
        <v>4905</v>
      </c>
      <c r="T1039" t="s">
        <v>4905</v>
      </c>
      <c r="U1039" t="s">
        <v>10994</v>
      </c>
      <c r="V1039" t="s">
        <v>14788</v>
      </c>
      <c r="W1039" t="s">
        <v>14791</v>
      </c>
      <c r="X1039" t="s">
        <v>15805</v>
      </c>
      <c r="Y1039" t="s">
        <v>17875</v>
      </c>
      <c r="Z1039" t="s">
        <v>8543</v>
      </c>
      <c r="AA1039">
        <v>10000717637</v>
      </c>
      <c r="AB1039" t="s">
        <v>8911</v>
      </c>
      <c r="AC1039" t="s">
        <v>19352</v>
      </c>
      <c r="AD1039" t="s">
        <v>19353</v>
      </c>
      <c r="AE1039" t="s">
        <v>20095</v>
      </c>
      <c r="AF1039" t="s">
        <v>39</v>
      </c>
      <c r="AG1039" t="s">
        <v>39</v>
      </c>
      <c r="AH1039" t="s">
        <v>39</v>
      </c>
      <c r="AI1039" t="s">
        <v>39</v>
      </c>
      <c r="AJ1039" t="s">
        <v>39</v>
      </c>
      <c r="AK1039" s="4" t="str">
        <f>IFERROR(VLOOKUP(C1039,mapped!$A:$C,3,FALSE)," ")</f>
        <v xml:space="preserve"> </v>
      </c>
      <c r="AL1039" s="4" t="str">
        <f>IF(D1039="XFMR",IFERROR(VLOOKUP(AK1039,AuctionMapping2019SEP_AUTOS!$B:$J,5,FALSE)," "),IFERROR(VLOOKUP(AK1039,AuctionMapping2019SEP_LINES!$C:$J,4,FALSE)," "))</f>
        <v xml:space="preserve"> </v>
      </c>
      <c r="AM1039" s="4" t="str">
        <f>IF(D1039="XFMR",IFERROR(VLOOKUP(AK1039,AuctionMapping2019SEP_AUTOS!$B:$J,6,FALSE)," "),IFERROR(VLOOKUP(AK1039,AuctionMapping2019SEP_LINES!$C:$J,5,FALSE)," "))</f>
        <v xml:space="preserve"> </v>
      </c>
      <c r="AN1039" s="4" t="str">
        <f>IF(D1039="XFMR",IFERROR(VLOOKUP(AK1039,AuctionMapping2019SEP_AUTOS!$B:$J,7,FALSE)," "),IFERROR(VLOOKUP(AK1039,AuctionMapping2019SEP_LINES!$C:$J,6,FALSE)," "))</f>
        <v xml:space="preserve"> </v>
      </c>
      <c r="AO1039" s="4" t="str">
        <f>IF(D1039="XFMR",IFERROR(VLOOKUP(AK1039,AuctionMapping2019SEP_AUTOS!$B:$J,8,FALSE)," "),IFERROR(VLOOKUP(AK1039,AuctionMapping2019SEP_LINES!$C:$J,7,FALSE)," "))</f>
        <v xml:space="preserve"> </v>
      </c>
      <c r="AP1039" s="4" t="str">
        <f>IF(D1039="XFMR",IFERROR(VLOOKUP(AK1039,AuctionMapping2019SEP_AUTOS!$B:$J,9,FALSE)," "),IFERROR(VLOOKUP(AK1039,AuctionMapping2019SEP_LINES!$C:$J,8,FALSE)," "))</f>
        <v xml:space="preserve"> </v>
      </c>
    </row>
    <row r="1040" spans="1:42" hidden="1" x14ac:dyDescent="0.25">
      <c r="A1040" t="s">
        <v>1077</v>
      </c>
      <c r="B1040" t="s">
        <v>3009</v>
      </c>
      <c r="C1040" t="s">
        <v>4906</v>
      </c>
      <c r="D1040" t="s">
        <v>6110</v>
      </c>
      <c r="E1040">
        <v>10001768592</v>
      </c>
      <c r="F1040" t="s">
        <v>6998</v>
      </c>
      <c r="G1040" t="s">
        <v>8471</v>
      </c>
      <c r="H1040">
        <v>10000700104</v>
      </c>
      <c r="I1040" t="s">
        <v>8913</v>
      </c>
      <c r="J1040" t="s">
        <v>8915</v>
      </c>
      <c r="K1040">
        <v>69</v>
      </c>
      <c r="L1040" t="s">
        <v>3009</v>
      </c>
      <c r="N1040" t="s">
        <v>9587</v>
      </c>
      <c r="O1040" t="s">
        <v>10995</v>
      </c>
      <c r="P1040" t="s">
        <v>12643</v>
      </c>
      <c r="S1040" t="s">
        <v>4906</v>
      </c>
      <c r="T1040" t="s">
        <v>4906</v>
      </c>
      <c r="U1040" t="s">
        <v>10995</v>
      </c>
      <c r="V1040" t="s">
        <v>14788</v>
      </c>
      <c r="W1040" t="s">
        <v>14791</v>
      </c>
      <c r="X1040" t="s">
        <v>15806</v>
      </c>
      <c r="Y1040" t="s">
        <v>17876</v>
      </c>
      <c r="Z1040" t="s">
        <v>8127</v>
      </c>
      <c r="AA1040">
        <v>10000702735</v>
      </c>
      <c r="AB1040" t="s">
        <v>8913</v>
      </c>
      <c r="AC1040" t="s">
        <v>19352</v>
      </c>
      <c r="AD1040" t="s">
        <v>19352</v>
      </c>
      <c r="AE1040" t="s">
        <v>20096</v>
      </c>
      <c r="AF1040" t="s">
        <v>21086</v>
      </c>
      <c r="AG1040" t="s">
        <v>21387</v>
      </c>
      <c r="AH1040" t="s">
        <v>21481</v>
      </c>
      <c r="AI1040" t="s">
        <v>21387</v>
      </c>
      <c r="AJ1040" t="s">
        <v>21387</v>
      </c>
      <c r="AK1040" s="4" t="str">
        <f>IFERROR(VLOOKUP(C1040,mapped!$A:$C,3,FALSE)," ")</f>
        <v xml:space="preserve"> </v>
      </c>
      <c r="AL1040" s="4" t="str">
        <f>IF(D1040="XFMR",IFERROR(VLOOKUP(AK1040,AuctionMapping2019SEP_AUTOS!$B:$J,5,FALSE)," "),IFERROR(VLOOKUP(AK1040,AuctionMapping2019SEP_LINES!$C:$J,4,FALSE)," "))</f>
        <v xml:space="preserve"> </v>
      </c>
      <c r="AM1040" s="4" t="str">
        <f>IF(D1040="XFMR",IFERROR(VLOOKUP(AK1040,AuctionMapping2019SEP_AUTOS!$B:$J,6,FALSE)," "),IFERROR(VLOOKUP(AK1040,AuctionMapping2019SEP_LINES!$C:$J,5,FALSE)," "))</f>
        <v xml:space="preserve"> </v>
      </c>
      <c r="AN1040" s="4" t="str">
        <f>IF(D1040="XFMR",IFERROR(VLOOKUP(AK1040,AuctionMapping2019SEP_AUTOS!$B:$J,7,FALSE)," "),IFERROR(VLOOKUP(AK1040,AuctionMapping2019SEP_LINES!$C:$J,6,FALSE)," "))</f>
        <v xml:space="preserve"> </v>
      </c>
      <c r="AO1040" s="4" t="str">
        <f>IF(D1040="XFMR",IFERROR(VLOOKUP(AK1040,AuctionMapping2019SEP_AUTOS!$B:$J,8,FALSE)," "),IFERROR(VLOOKUP(AK1040,AuctionMapping2019SEP_LINES!$C:$J,7,FALSE)," "))</f>
        <v xml:space="preserve"> </v>
      </c>
      <c r="AP1040" s="4" t="str">
        <f>IF(D1040="XFMR",IFERROR(VLOOKUP(AK1040,AuctionMapping2019SEP_AUTOS!$B:$J,9,FALSE)," "),IFERROR(VLOOKUP(AK1040,AuctionMapping2019SEP_LINES!$C:$J,8,FALSE)," "))</f>
        <v xml:space="preserve"> </v>
      </c>
    </row>
    <row r="1041" spans="1:42" x14ac:dyDescent="0.25">
      <c r="A1041" t="s">
        <v>1078</v>
      </c>
      <c r="B1041" t="s">
        <v>3010</v>
      </c>
      <c r="C1041" t="s">
        <v>4907</v>
      </c>
      <c r="D1041" t="s">
        <v>6110</v>
      </c>
      <c r="E1041">
        <v>10002679687</v>
      </c>
      <c r="F1041" t="s">
        <v>6999</v>
      </c>
      <c r="G1041" t="s">
        <v>8472</v>
      </c>
      <c r="H1041">
        <v>10001830894</v>
      </c>
      <c r="I1041" t="s">
        <v>8911</v>
      </c>
      <c r="J1041" t="s">
        <v>8915</v>
      </c>
      <c r="K1041">
        <v>138</v>
      </c>
      <c r="L1041" t="s">
        <v>3010</v>
      </c>
      <c r="N1041" t="s">
        <v>3010</v>
      </c>
      <c r="O1041" t="s">
        <v>10996</v>
      </c>
      <c r="P1041" t="s">
        <v>12644</v>
      </c>
      <c r="S1041" t="s">
        <v>4907</v>
      </c>
      <c r="T1041" t="s">
        <v>4907</v>
      </c>
      <c r="U1041" t="s">
        <v>10996</v>
      </c>
      <c r="V1041" t="s">
        <v>14788</v>
      </c>
      <c r="W1041" t="s">
        <v>14790</v>
      </c>
      <c r="X1041" t="s">
        <v>15807</v>
      </c>
      <c r="Y1041" t="s">
        <v>17877</v>
      </c>
      <c r="Z1041" t="s">
        <v>7843</v>
      </c>
      <c r="AA1041">
        <v>10000797430</v>
      </c>
      <c r="AB1041" t="s">
        <v>8911</v>
      </c>
      <c r="AC1041" t="s">
        <v>19351</v>
      </c>
      <c r="AD1041" t="s">
        <v>19351</v>
      </c>
      <c r="AE1041" t="s">
        <v>17877</v>
      </c>
      <c r="AF1041" t="s">
        <v>21087</v>
      </c>
      <c r="AG1041" t="s">
        <v>21369</v>
      </c>
      <c r="AH1041" t="s">
        <v>21369</v>
      </c>
      <c r="AI1041" t="s">
        <v>21369</v>
      </c>
      <c r="AJ1041" t="s">
        <v>21369</v>
      </c>
      <c r="AK1041" s="4" t="str">
        <f>IFERROR(VLOOKUP(C1041,mapped!$A:$C,3,FALSE)," ")</f>
        <v>590T590_1</v>
      </c>
      <c r="AL1041" s="4">
        <f>IF(D1041="XFMR",IFERROR(VLOOKUP(AK1041,AuctionMapping2019SEP_AUTOS!$B:$J,5,FALSE)," "),IFERROR(VLOOKUP(AK1041,AuctionMapping2019SEP_LINES!$C:$J,4,FALSE)," "))</f>
        <v>78188</v>
      </c>
      <c r="AM1041" s="4" t="str">
        <f>IF(D1041="XFMR",IFERROR(VLOOKUP(AK1041,AuctionMapping2019SEP_AUTOS!$B:$J,6,FALSE)," "),IFERROR(VLOOKUP(AK1041,AuctionMapping2019SEP_LINES!$C:$J,5,FALSE)," "))</f>
        <v>L_LOSTCR8_1Y</v>
      </c>
      <c r="AN1041" s="4">
        <f>IF(D1041="XFMR",IFERROR(VLOOKUP(AK1041,AuctionMapping2019SEP_AUTOS!$B:$J,7,FALSE)," "),IFERROR(VLOOKUP(AK1041,AuctionMapping2019SEP_LINES!$C:$J,6,FALSE)," "))</f>
        <v>78191</v>
      </c>
      <c r="AO1041" s="4" t="str">
        <f>IF(D1041="XFMR",IFERROR(VLOOKUP(AK1041,AuctionMapping2019SEP_AUTOS!$B:$J,8,FALSE)," "),IFERROR(VLOOKUP(AK1041,AuctionMapping2019SEP_LINES!$C:$J,7,FALSE)," "))</f>
        <v>L_FM237Y8_1Y</v>
      </c>
      <c r="AP1041" s="4" t="str">
        <f>IF(D1041="XFMR",IFERROR(VLOOKUP(AK1041,AuctionMapping2019SEP_AUTOS!$B:$J,9,FALSE)," "),IFERROR(VLOOKUP(AK1041,AuctionMapping2019SEP_LINES!$C:$J,8,FALSE)," "))</f>
        <v>1</v>
      </c>
    </row>
    <row r="1042" spans="1:42" hidden="1" x14ac:dyDescent="0.25">
      <c r="A1042" t="s">
        <v>1079</v>
      </c>
      <c r="B1042" t="s">
        <v>3011</v>
      </c>
      <c r="C1042" t="s">
        <v>4908</v>
      </c>
      <c r="D1042" t="s">
        <v>6111</v>
      </c>
      <c r="E1042">
        <v>10002849874</v>
      </c>
      <c r="F1042" t="s">
        <v>7000</v>
      </c>
      <c r="G1042" t="s">
        <v>7000</v>
      </c>
      <c r="H1042">
        <v>10002849855</v>
      </c>
      <c r="I1042" t="s">
        <v>8912</v>
      </c>
      <c r="J1042" t="s">
        <v>8915</v>
      </c>
      <c r="K1042">
        <v>345</v>
      </c>
      <c r="L1042" t="s">
        <v>3011</v>
      </c>
      <c r="N1042" t="s">
        <v>9588</v>
      </c>
      <c r="O1042" t="s">
        <v>10997</v>
      </c>
      <c r="P1042" t="s">
        <v>12645</v>
      </c>
      <c r="S1042" t="s">
        <v>4908</v>
      </c>
      <c r="T1042" t="s">
        <v>4908</v>
      </c>
      <c r="U1042" t="s">
        <v>14418</v>
      </c>
      <c r="V1042" t="s">
        <v>14788</v>
      </c>
      <c r="W1042" t="s">
        <v>14790</v>
      </c>
      <c r="X1042" t="s">
        <v>15808</v>
      </c>
      <c r="Y1042" t="s">
        <v>16980</v>
      </c>
      <c r="AC1042" t="s">
        <v>19351</v>
      </c>
      <c r="AD1042" t="s">
        <v>19351</v>
      </c>
      <c r="AE1042" t="s">
        <v>16980</v>
      </c>
      <c r="AF1042" t="s">
        <v>39</v>
      </c>
      <c r="AG1042" t="s">
        <v>39</v>
      </c>
      <c r="AH1042" t="s">
        <v>39</v>
      </c>
      <c r="AI1042" t="s">
        <v>39</v>
      </c>
      <c r="AJ1042" t="s">
        <v>39</v>
      </c>
      <c r="AK1042" s="4" t="str">
        <f>IFERROR(VLOOKUP(C1042,mapped!$A:$C,3,FALSE)," ")</f>
        <v xml:space="preserve"> </v>
      </c>
      <c r="AL1042" s="4" t="str">
        <f>IF(D1042="XFMR",IFERROR(VLOOKUP(AK1042,AuctionMapping2019SEP_AUTOS!$B:$J,5,FALSE)," "),IFERROR(VLOOKUP(AK1042,AuctionMapping2019SEP_LINES!$C:$J,4,FALSE)," "))</f>
        <v xml:space="preserve"> </v>
      </c>
      <c r="AM1042" s="4" t="str">
        <f>IF(D1042="XFMR",IFERROR(VLOOKUP(AK1042,AuctionMapping2019SEP_AUTOS!$B:$J,6,FALSE)," "),IFERROR(VLOOKUP(AK1042,AuctionMapping2019SEP_LINES!$C:$J,5,FALSE)," "))</f>
        <v xml:space="preserve"> </v>
      </c>
      <c r="AN1042" s="4" t="str">
        <f>IF(D1042="XFMR",IFERROR(VLOOKUP(AK1042,AuctionMapping2019SEP_AUTOS!$B:$J,7,FALSE)," "),IFERROR(VLOOKUP(AK1042,AuctionMapping2019SEP_LINES!$C:$J,6,FALSE)," "))</f>
        <v xml:space="preserve"> </v>
      </c>
      <c r="AO1042" s="4" t="str">
        <f>IF(D1042="XFMR",IFERROR(VLOOKUP(AK1042,AuctionMapping2019SEP_AUTOS!$B:$J,8,FALSE)," "),IFERROR(VLOOKUP(AK1042,AuctionMapping2019SEP_LINES!$C:$J,7,FALSE)," "))</f>
        <v xml:space="preserve"> </v>
      </c>
      <c r="AP1042" s="4" t="str">
        <f>IF(D1042="XFMR",IFERROR(VLOOKUP(AK1042,AuctionMapping2019SEP_AUTOS!$B:$J,9,FALSE)," "),IFERROR(VLOOKUP(AK1042,AuctionMapping2019SEP_LINES!$C:$J,8,FALSE)," "))</f>
        <v xml:space="preserve"> </v>
      </c>
    </row>
    <row r="1043" spans="1:42" hidden="1" x14ac:dyDescent="0.25">
      <c r="A1043" t="s">
        <v>1080</v>
      </c>
      <c r="B1043" t="s">
        <v>3012</v>
      </c>
      <c r="C1043" t="s">
        <v>4909</v>
      </c>
      <c r="D1043" t="s">
        <v>6110</v>
      </c>
      <c r="E1043">
        <v>10002742059</v>
      </c>
      <c r="F1043" t="s">
        <v>7001</v>
      </c>
      <c r="G1043" t="s">
        <v>8068</v>
      </c>
      <c r="H1043">
        <v>10000699490</v>
      </c>
      <c r="I1043" t="s">
        <v>8913</v>
      </c>
      <c r="J1043" t="s">
        <v>8915</v>
      </c>
      <c r="K1043">
        <v>138</v>
      </c>
      <c r="L1043" t="s">
        <v>3012</v>
      </c>
      <c r="N1043" t="s">
        <v>9589</v>
      </c>
      <c r="O1043" t="s">
        <v>10998</v>
      </c>
      <c r="P1043" t="s">
        <v>12646</v>
      </c>
      <c r="S1043" t="s">
        <v>4909</v>
      </c>
      <c r="T1043" t="s">
        <v>4909</v>
      </c>
      <c r="U1043" t="s">
        <v>14419</v>
      </c>
      <c r="V1043" t="s">
        <v>14788</v>
      </c>
      <c r="W1043" t="s">
        <v>14790</v>
      </c>
      <c r="X1043" t="s">
        <v>15809</v>
      </c>
      <c r="Y1043" t="s">
        <v>17878</v>
      </c>
      <c r="Z1043" t="s">
        <v>8032</v>
      </c>
      <c r="AA1043">
        <v>10000817606</v>
      </c>
      <c r="AB1043" t="s">
        <v>8913</v>
      </c>
      <c r="AC1043" t="s">
        <v>19351</v>
      </c>
      <c r="AD1043" t="s">
        <v>19351</v>
      </c>
      <c r="AE1043" t="s">
        <v>20097</v>
      </c>
      <c r="AF1043" t="s">
        <v>39</v>
      </c>
      <c r="AG1043" t="s">
        <v>39</v>
      </c>
      <c r="AH1043" t="s">
        <v>39</v>
      </c>
      <c r="AI1043" t="s">
        <v>39</v>
      </c>
      <c r="AJ1043" t="s">
        <v>39</v>
      </c>
      <c r="AK1043" s="4" t="str">
        <f>IFERROR(VLOOKUP(C1043,mapped!$A:$C,3,FALSE)," ")</f>
        <v xml:space="preserve"> </v>
      </c>
      <c r="AL1043" s="4" t="str">
        <f>IF(D1043="XFMR",IFERROR(VLOOKUP(AK1043,AuctionMapping2019SEP_AUTOS!$B:$J,5,FALSE)," "),IFERROR(VLOOKUP(AK1043,AuctionMapping2019SEP_LINES!$C:$J,4,FALSE)," "))</f>
        <v xml:space="preserve"> </v>
      </c>
      <c r="AM1043" s="4" t="str">
        <f>IF(D1043="XFMR",IFERROR(VLOOKUP(AK1043,AuctionMapping2019SEP_AUTOS!$B:$J,6,FALSE)," "),IFERROR(VLOOKUP(AK1043,AuctionMapping2019SEP_LINES!$C:$J,5,FALSE)," "))</f>
        <v xml:space="preserve"> </v>
      </c>
      <c r="AN1043" s="4" t="str">
        <f>IF(D1043="XFMR",IFERROR(VLOOKUP(AK1043,AuctionMapping2019SEP_AUTOS!$B:$J,7,FALSE)," "),IFERROR(VLOOKUP(AK1043,AuctionMapping2019SEP_LINES!$C:$J,6,FALSE)," "))</f>
        <v xml:space="preserve"> </v>
      </c>
      <c r="AO1043" s="4" t="str">
        <f>IF(D1043="XFMR",IFERROR(VLOOKUP(AK1043,AuctionMapping2019SEP_AUTOS!$B:$J,8,FALSE)," "),IFERROR(VLOOKUP(AK1043,AuctionMapping2019SEP_LINES!$C:$J,7,FALSE)," "))</f>
        <v xml:space="preserve"> </v>
      </c>
      <c r="AP1043" s="4" t="str">
        <f>IF(D1043="XFMR",IFERROR(VLOOKUP(AK1043,AuctionMapping2019SEP_AUTOS!$B:$J,9,FALSE)," "),IFERROR(VLOOKUP(AK1043,AuctionMapping2019SEP_LINES!$C:$J,8,FALSE)," "))</f>
        <v xml:space="preserve"> </v>
      </c>
    </row>
    <row r="1044" spans="1:42" hidden="1" x14ac:dyDescent="0.25">
      <c r="A1044" t="s">
        <v>1081</v>
      </c>
      <c r="B1044" t="s">
        <v>3013</v>
      </c>
      <c r="C1044" t="s">
        <v>4910</v>
      </c>
      <c r="D1044" t="s">
        <v>6110</v>
      </c>
      <c r="E1044">
        <v>10000748986</v>
      </c>
      <c r="F1044" t="s">
        <v>7002</v>
      </c>
      <c r="G1044" t="s">
        <v>8473</v>
      </c>
      <c r="H1044">
        <v>10000701820</v>
      </c>
      <c r="I1044" t="s">
        <v>8912</v>
      </c>
      <c r="J1044" t="s">
        <v>8915</v>
      </c>
      <c r="K1044">
        <v>138</v>
      </c>
      <c r="L1044" t="s">
        <v>3013</v>
      </c>
      <c r="N1044" t="s">
        <v>9590</v>
      </c>
      <c r="O1044" t="s">
        <v>10999</v>
      </c>
      <c r="P1044" t="s">
        <v>12647</v>
      </c>
      <c r="S1044" t="s">
        <v>13847</v>
      </c>
      <c r="T1044" t="s">
        <v>13847</v>
      </c>
      <c r="U1044" t="s">
        <v>10999</v>
      </c>
      <c r="V1044" t="s">
        <v>14788</v>
      </c>
      <c r="W1044" t="s">
        <v>14791</v>
      </c>
      <c r="X1044" t="s">
        <v>15810</v>
      </c>
      <c r="Y1044" t="s">
        <v>17879</v>
      </c>
      <c r="Z1044" t="s">
        <v>8203</v>
      </c>
      <c r="AA1044">
        <v>10000701948</v>
      </c>
      <c r="AB1044" t="s">
        <v>8912</v>
      </c>
      <c r="AC1044" t="s">
        <v>19352</v>
      </c>
      <c r="AD1044" t="s">
        <v>19354</v>
      </c>
      <c r="AE1044" t="s">
        <v>20098</v>
      </c>
      <c r="AF1044" t="s">
        <v>39</v>
      </c>
      <c r="AG1044" t="s">
        <v>39</v>
      </c>
      <c r="AH1044" t="s">
        <v>39</v>
      </c>
      <c r="AI1044" t="s">
        <v>39</v>
      </c>
      <c r="AJ1044" t="s">
        <v>39</v>
      </c>
      <c r="AK1044" s="4" t="str">
        <f>IFERROR(VLOOKUP(C1044,mapped!$A:$C,3,FALSE)," ")</f>
        <v xml:space="preserve"> </v>
      </c>
      <c r="AL1044" s="4" t="str">
        <f>IF(D1044="XFMR",IFERROR(VLOOKUP(AK1044,AuctionMapping2019SEP_AUTOS!$B:$J,5,FALSE)," "),IFERROR(VLOOKUP(AK1044,AuctionMapping2019SEP_LINES!$C:$J,4,FALSE)," "))</f>
        <v xml:space="preserve"> </v>
      </c>
      <c r="AM1044" s="4" t="str">
        <f>IF(D1044="XFMR",IFERROR(VLOOKUP(AK1044,AuctionMapping2019SEP_AUTOS!$B:$J,6,FALSE)," "),IFERROR(VLOOKUP(AK1044,AuctionMapping2019SEP_LINES!$C:$J,5,FALSE)," "))</f>
        <v xml:space="preserve"> </v>
      </c>
      <c r="AN1044" s="4" t="str">
        <f>IF(D1044="XFMR",IFERROR(VLOOKUP(AK1044,AuctionMapping2019SEP_AUTOS!$B:$J,7,FALSE)," "),IFERROR(VLOOKUP(AK1044,AuctionMapping2019SEP_LINES!$C:$J,6,FALSE)," "))</f>
        <v xml:space="preserve"> </v>
      </c>
      <c r="AO1044" s="4" t="str">
        <f>IF(D1044="XFMR",IFERROR(VLOOKUP(AK1044,AuctionMapping2019SEP_AUTOS!$B:$J,8,FALSE)," "),IFERROR(VLOOKUP(AK1044,AuctionMapping2019SEP_LINES!$C:$J,7,FALSE)," "))</f>
        <v xml:space="preserve"> </v>
      </c>
      <c r="AP1044" s="4" t="str">
        <f>IF(D1044="XFMR",IFERROR(VLOOKUP(AK1044,AuctionMapping2019SEP_AUTOS!$B:$J,9,FALSE)," "),IFERROR(VLOOKUP(AK1044,AuctionMapping2019SEP_LINES!$C:$J,8,FALSE)," "))</f>
        <v xml:space="preserve"> </v>
      </c>
    </row>
    <row r="1045" spans="1:42" hidden="1" x14ac:dyDescent="0.25">
      <c r="A1045" t="s">
        <v>1082</v>
      </c>
      <c r="B1045" t="s">
        <v>3014</v>
      </c>
      <c r="C1045" t="s">
        <v>4911</v>
      </c>
      <c r="D1045" t="s">
        <v>6110</v>
      </c>
      <c r="E1045">
        <v>10000747101</v>
      </c>
      <c r="F1045" t="s">
        <v>7003</v>
      </c>
      <c r="G1045" t="s">
        <v>8474</v>
      </c>
      <c r="H1045">
        <v>10000701015</v>
      </c>
      <c r="I1045" t="s">
        <v>8912</v>
      </c>
      <c r="J1045" t="s">
        <v>8915</v>
      </c>
      <c r="K1045">
        <v>69</v>
      </c>
      <c r="L1045" t="s">
        <v>3014</v>
      </c>
      <c r="N1045" t="s">
        <v>9591</v>
      </c>
      <c r="O1045" t="s">
        <v>11000</v>
      </c>
      <c r="P1045" t="s">
        <v>12648</v>
      </c>
      <c r="S1045" t="s">
        <v>4911</v>
      </c>
      <c r="T1045" t="s">
        <v>4911</v>
      </c>
      <c r="U1045" t="s">
        <v>11000</v>
      </c>
      <c r="V1045" t="s">
        <v>14788</v>
      </c>
      <c r="W1045" t="s">
        <v>14791</v>
      </c>
      <c r="X1045" t="s">
        <v>15811</v>
      </c>
      <c r="Y1045" t="s">
        <v>17880</v>
      </c>
      <c r="Z1045" t="s">
        <v>8266</v>
      </c>
      <c r="AA1045">
        <v>10000701806</v>
      </c>
      <c r="AB1045" t="s">
        <v>8912</v>
      </c>
      <c r="AC1045" t="s">
        <v>19352</v>
      </c>
      <c r="AD1045" t="s">
        <v>19354</v>
      </c>
      <c r="AE1045" t="s">
        <v>20099</v>
      </c>
      <c r="AF1045" t="s">
        <v>21088</v>
      </c>
      <c r="AG1045" t="s">
        <v>21374</v>
      </c>
      <c r="AH1045" t="s">
        <v>21374</v>
      </c>
      <c r="AI1045" t="s">
        <v>21374</v>
      </c>
      <c r="AJ1045" t="s">
        <v>21374</v>
      </c>
      <c r="AK1045" s="4" t="str">
        <f>IFERROR(VLOOKUP(C1045,mapped!$A:$C,3,FALSE)," ")</f>
        <v xml:space="preserve"> </v>
      </c>
      <c r="AL1045" s="4" t="str">
        <f>IF(D1045="XFMR",IFERROR(VLOOKUP(AK1045,AuctionMapping2019SEP_AUTOS!$B:$J,5,FALSE)," "),IFERROR(VLOOKUP(AK1045,AuctionMapping2019SEP_LINES!$C:$J,4,FALSE)," "))</f>
        <v xml:space="preserve"> </v>
      </c>
      <c r="AM1045" s="4" t="str">
        <f>IF(D1045="XFMR",IFERROR(VLOOKUP(AK1045,AuctionMapping2019SEP_AUTOS!$B:$J,6,FALSE)," "),IFERROR(VLOOKUP(AK1045,AuctionMapping2019SEP_LINES!$C:$J,5,FALSE)," "))</f>
        <v xml:space="preserve"> </v>
      </c>
      <c r="AN1045" s="4" t="str">
        <f>IF(D1045="XFMR",IFERROR(VLOOKUP(AK1045,AuctionMapping2019SEP_AUTOS!$B:$J,7,FALSE)," "),IFERROR(VLOOKUP(AK1045,AuctionMapping2019SEP_LINES!$C:$J,6,FALSE)," "))</f>
        <v xml:space="preserve"> </v>
      </c>
      <c r="AO1045" s="4" t="str">
        <f>IF(D1045="XFMR",IFERROR(VLOOKUP(AK1045,AuctionMapping2019SEP_AUTOS!$B:$J,8,FALSE)," "),IFERROR(VLOOKUP(AK1045,AuctionMapping2019SEP_LINES!$C:$J,7,FALSE)," "))</f>
        <v xml:space="preserve"> </v>
      </c>
      <c r="AP1045" s="4" t="str">
        <f>IF(D1045="XFMR",IFERROR(VLOOKUP(AK1045,AuctionMapping2019SEP_AUTOS!$B:$J,9,FALSE)," "),IFERROR(VLOOKUP(AK1045,AuctionMapping2019SEP_LINES!$C:$J,8,FALSE)," "))</f>
        <v xml:space="preserve"> </v>
      </c>
    </row>
    <row r="1046" spans="1:42" x14ac:dyDescent="0.25">
      <c r="A1046" t="s">
        <v>1083</v>
      </c>
      <c r="B1046" t="s">
        <v>3015</v>
      </c>
      <c r="C1046" t="s">
        <v>4912</v>
      </c>
      <c r="D1046" t="s">
        <v>6110</v>
      </c>
      <c r="E1046">
        <v>10001828815</v>
      </c>
      <c r="F1046" t="s">
        <v>7004</v>
      </c>
      <c r="G1046" t="s">
        <v>8071</v>
      </c>
      <c r="H1046">
        <v>10000699441</v>
      </c>
      <c r="I1046" t="s">
        <v>8912</v>
      </c>
      <c r="J1046" t="s">
        <v>8915</v>
      </c>
      <c r="K1046">
        <v>69</v>
      </c>
      <c r="L1046" t="s">
        <v>3015</v>
      </c>
      <c r="N1046" t="s">
        <v>9592</v>
      </c>
      <c r="O1046" t="s">
        <v>11001</v>
      </c>
      <c r="P1046" t="s">
        <v>12649</v>
      </c>
      <c r="S1046" t="s">
        <v>4912</v>
      </c>
      <c r="T1046" t="s">
        <v>4912</v>
      </c>
      <c r="U1046" t="s">
        <v>14420</v>
      </c>
      <c r="V1046" t="s">
        <v>14788</v>
      </c>
      <c r="W1046" t="s">
        <v>14791</v>
      </c>
      <c r="X1046" t="s">
        <v>15812</v>
      </c>
      <c r="Y1046" t="s">
        <v>17881</v>
      </c>
      <c r="Z1046" t="s">
        <v>19127</v>
      </c>
      <c r="AA1046">
        <v>10000699466</v>
      </c>
      <c r="AB1046" t="s">
        <v>8912</v>
      </c>
      <c r="AC1046" t="s">
        <v>19352</v>
      </c>
      <c r="AD1046" t="s">
        <v>19353</v>
      </c>
      <c r="AE1046" t="s">
        <v>20100</v>
      </c>
      <c r="AF1046" t="s">
        <v>21089</v>
      </c>
      <c r="AG1046" t="s">
        <v>21406</v>
      </c>
      <c r="AH1046" t="s">
        <v>21378</v>
      </c>
      <c r="AI1046" t="s">
        <v>21406</v>
      </c>
      <c r="AJ1046" t="s">
        <v>21406</v>
      </c>
      <c r="AK1046" s="4" t="str">
        <f>IFERROR(VLOOKUP(C1046,mapped!$A:$C,3,FALSE)," ")</f>
        <v>ABEAST_ABWALN1_1</v>
      </c>
      <c r="AL1046" s="4">
        <f>IF(D1046="XFMR",IFERROR(VLOOKUP(AK1046,AuctionMapping2019SEP_AUTOS!$B:$J,5,FALSE)," "),IFERROR(VLOOKUP(AK1046,AuctionMapping2019SEP_LINES!$C:$J,4,FALSE)," "))</f>
        <v>6276</v>
      </c>
      <c r="AM1046" s="4" t="str">
        <f>IF(D1046="XFMR",IFERROR(VLOOKUP(AK1046,AuctionMapping2019SEP_AUTOS!$B:$J,6,FALSE)," "),IFERROR(VLOOKUP(AK1046,AuctionMapping2019SEP_LINES!$C:$J,5,FALSE)," "))</f>
        <v>ABEAST2A</v>
      </c>
      <c r="AN1046" s="4">
        <f>IF(D1046="XFMR",IFERROR(VLOOKUP(AK1046,AuctionMapping2019SEP_AUTOS!$B:$J,7,FALSE)," "),IFERROR(VLOOKUP(AK1046,AuctionMapping2019SEP_LINES!$C:$J,6,FALSE)," "))</f>
        <v>6281</v>
      </c>
      <c r="AO1046" s="4" t="str">
        <f>IF(D1046="XFMR",IFERROR(VLOOKUP(AK1046,AuctionMapping2019SEP_AUTOS!$B:$J,8,FALSE)," "),IFERROR(VLOOKUP(AK1046,AuctionMapping2019SEP_LINES!$C:$J,7,FALSE)," "))</f>
        <v>ABWALNUT2A</v>
      </c>
      <c r="AP1046" s="4" t="str">
        <f>IF(D1046="XFMR",IFERROR(VLOOKUP(AK1046,AuctionMapping2019SEP_AUTOS!$B:$J,9,FALSE)," "),IFERROR(VLOOKUP(AK1046,AuctionMapping2019SEP_LINES!$C:$J,8,FALSE)," "))</f>
        <v>1</v>
      </c>
    </row>
    <row r="1047" spans="1:42" hidden="1" x14ac:dyDescent="0.25">
      <c r="A1047" t="s">
        <v>1084</v>
      </c>
      <c r="B1047" t="s">
        <v>3016</v>
      </c>
      <c r="C1047" t="s">
        <v>4913</v>
      </c>
      <c r="D1047" t="s">
        <v>6110</v>
      </c>
      <c r="E1047">
        <v>10000752777</v>
      </c>
      <c r="F1047" t="s">
        <v>7005</v>
      </c>
      <c r="G1047" t="s">
        <v>7856</v>
      </c>
      <c r="H1047">
        <v>10000702984</v>
      </c>
      <c r="I1047" t="s">
        <v>8913</v>
      </c>
      <c r="J1047" t="s">
        <v>8915</v>
      </c>
      <c r="K1047">
        <v>69</v>
      </c>
      <c r="L1047" t="s">
        <v>3016</v>
      </c>
      <c r="N1047" t="s">
        <v>9593</v>
      </c>
      <c r="O1047" t="s">
        <v>11002</v>
      </c>
      <c r="P1047" t="s">
        <v>12650</v>
      </c>
      <c r="S1047" t="s">
        <v>4913</v>
      </c>
      <c r="T1047" t="s">
        <v>4913</v>
      </c>
      <c r="U1047" t="s">
        <v>11002</v>
      </c>
      <c r="V1047" t="s">
        <v>14788</v>
      </c>
      <c r="W1047" t="s">
        <v>14790</v>
      </c>
      <c r="X1047" t="s">
        <v>15813</v>
      </c>
      <c r="Y1047" t="s">
        <v>17882</v>
      </c>
      <c r="Z1047" t="s">
        <v>18832</v>
      </c>
      <c r="AA1047">
        <v>10000702658</v>
      </c>
      <c r="AB1047" t="s">
        <v>8913</v>
      </c>
      <c r="AC1047" t="s">
        <v>19351</v>
      </c>
      <c r="AD1047" t="s">
        <v>19351</v>
      </c>
      <c r="AE1047" t="s">
        <v>20101</v>
      </c>
      <c r="AF1047" t="s">
        <v>39</v>
      </c>
      <c r="AG1047" t="s">
        <v>39</v>
      </c>
      <c r="AH1047" t="s">
        <v>39</v>
      </c>
      <c r="AI1047" t="s">
        <v>39</v>
      </c>
      <c r="AJ1047" t="s">
        <v>39</v>
      </c>
      <c r="AK1047" s="4" t="str">
        <f>IFERROR(VLOOKUP(C1047,mapped!$A:$C,3,FALSE)," ")</f>
        <v xml:space="preserve"> </v>
      </c>
      <c r="AL1047" s="4" t="str">
        <f>IF(D1047="XFMR",IFERROR(VLOOKUP(AK1047,AuctionMapping2019SEP_AUTOS!$B:$J,5,FALSE)," "),IFERROR(VLOOKUP(AK1047,AuctionMapping2019SEP_LINES!$C:$J,4,FALSE)," "))</f>
        <v xml:space="preserve"> </v>
      </c>
      <c r="AM1047" s="4" t="str">
        <f>IF(D1047="XFMR",IFERROR(VLOOKUP(AK1047,AuctionMapping2019SEP_AUTOS!$B:$J,6,FALSE)," "),IFERROR(VLOOKUP(AK1047,AuctionMapping2019SEP_LINES!$C:$J,5,FALSE)," "))</f>
        <v xml:space="preserve"> </v>
      </c>
      <c r="AN1047" s="4" t="str">
        <f>IF(D1047="XFMR",IFERROR(VLOOKUP(AK1047,AuctionMapping2019SEP_AUTOS!$B:$J,7,FALSE)," "),IFERROR(VLOOKUP(AK1047,AuctionMapping2019SEP_LINES!$C:$J,6,FALSE)," "))</f>
        <v xml:space="preserve"> </v>
      </c>
      <c r="AO1047" s="4" t="str">
        <f>IF(D1047="XFMR",IFERROR(VLOOKUP(AK1047,AuctionMapping2019SEP_AUTOS!$B:$J,8,FALSE)," "),IFERROR(VLOOKUP(AK1047,AuctionMapping2019SEP_LINES!$C:$J,7,FALSE)," "))</f>
        <v xml:space="preserve"> </v>
      </c>
      <c r="AP1047" s="4" t="str">
        <f>IF(D1047="XFMR",IFERROR(VLOOKUP(AK1047,AuctionMapping2019SEP_AUTOS!$B:$J,9,FALSE)," "),IFERROR(VLOOKUP(AK1047,AuctionMapping2019SEP_LINES!$C:$J,8,FALSE)," "))</f>
        <v xml:space="preserve"> </v>
      </c>
    </row>
    <row r="1048" spans="1:42" hidden="1" x14ac:dyDescent="0.25">
      <c r="A1048" t="s">
        <v>1085</v>
      </c>
      <c r="B1048" t="s">
        <v>3017</v>
      </c>
      <c r="C1048" t="s">
        <v>4914</v>
      </c>
      <c r="D1048" t="s">
        <v>6110</v>
      </c>
      <c r="E1048">
        <v>10002848595</v>
      </c>
      <c r="F1048" t="s">
        <v>7006</v>
      </c>
      <c r="G1048" t="s">
        <v>8475</v>
      </c>
      <c r="H1048">
        <v>10000700634</v>
      </c>
      <c r="I1048" t="s">
        <v>8912</v>
      </c>
      <c r="J1048" t="s">
        <v>8915</v>
      </c>
      <c r="K1048">
        <v>69</v>
      </c>
      <c r="L1048" t="s">
        <v>3017</v>
      </c>
      <c r="N1048" t="s">
        <v>9594</v>
      </c>
      <c r="O1048" t="s">
        <v>11003</v>
      </c>
      <c r="P1048" t="s">
        <v>12651</v>
      </c>
      <c r="S1048" t="s">
        <v>4914</v>
      </c>
      <c r="T1048" t="s">
        <v>4914</v>
      </c>
      <c r="U1048" t="s">
        <v>11003</v>
      </c>
      <c r="V1048" t="s">
        <v>14788</v>
      </c>
      <c r="W1048" t="s">
        <v>14791</v>
      </c>
      <c r="X1048" t="s">
        <v>15814</v>
      </c>
      <c r="Y1048" t="s">
        <v>17883</v>
      </c>
      <c r="Z1048" t="s">
        <v>19128</v>
      </c>
      <c r="AA1048">
        <v>10000699651</v>
      </c>
      <c r="AB1048" t="s">
        <v>8914</v>
      </c>
      <c r="AC1048" t="s">
        <v>19352</v>
      </c>
      <c r="AD1048" t="s">
        <v>19352</v>
      </c>
      <c r="AE1048" t="s">
        <v>20102</v>
      </c>
      <c r="AF1048" t="s">
        <v>39</v>
      </c>
      <c r="AG1048" t="s">
        <v>39</v>
      </c>
      <c r="AH1048" t="s">
        <v>39</v>
      </c>
      <c r="AI1048" t="s">
        <v>39</v>
      </c>
      <c r="AJ1048" t="s">
        <v>39</v>
      </c>
      <c r="AK1048" s="4" t="str">
        <f>IFERROR(VLOOKUP(C1048,mapped!$A:$C,3,FALSE)," ")</f>
        <v xml:space="preserve"> </v>
      </c>
      <c r="AL1048" s="4" t="str">
        <f>IF(D1048="XFMR",IFERROR(VLOOKUP(AK1048,AuctionMapping2019SEP_AUTOS!$B:$J,5,FALSE)," "),IFERROR(VLOOKUP(AK1048,AuctionMapping2019SEP_LINES!$C:$J,4,FALSE)," "))</f>
        <v xml:space="preserve"> </v>
      </c>
      <c r="AM1048" s="4" t="str">
        <f>IF(D1048="XFMR",IFERROR(VLOOKUP(AK1048,AuctionMapping2019SEP_AUTOS!$B:$J,6,FALSE)," "),IFERROR(VLOOKUP(AK1048,AuctionMapping2019SEP_LINES!$C:$J,5,FALSE)," "))</f>
        <v xml:space="preserve"> </v>
      </c>
      <c r="AN1048" s="4" t="str">
        <f>IF(D1048="XFMR",IFERROR(VLOOKUP(AK1048,AuctionMapping2019SEP_AUTOS!$B:$J,7,FALSE)," "),IFERROR(VLOOKUP(AK1048,AuctionMapping2019SEP_LINES!$C:$J,6,FALSE)," "))</f>
        <v xml:space="preserve"> </v>
      </c>
      <c r="AO1048" s="4" t="str">
        <f>IF(D1048="XFMR",IFERROR(VLOOKUP(AK1048,AuctionMapping2019SEP_AUTOS!$B:$J,8,FALSE)," "),IFERROR(VLOOKUP(AK1048,AuctionMapping2019SEP_LINES!$C:$J,7,FALSE)," "))</f>
        <v xml:space="preserve"> </v>
      </c>
      <c r="AP1048" s="4" t="str">
        <f>IF(D1048="XFMR",IFERROR(VLOOKUP(AK1048,AuctionMapping2019SEP_AUTOS!$B:$J,9,FALSE)," "),IFERROR(VLOOKUP(AK1048,AuctionMapping2019SEP_LINES!$C:$J,8,FALSE)," "))</f>
        <v xml:space="preserve"> </v>
      </c>
    </row>
    <row r="1049" spans="1:42" hidden="1" x14ac:dyDescent="0.25">
      <c r="A1049" t="s">
        <v>1086</v>
      </c>
      <c r="B1049" t="s">
        <v>3018</v>
      </c>
      <c r="C1049" t="s">
        <v>4915</v>
      </c>
      <c r="D1049" t="s">
        <v>6110</v>
      </c>
      <c r="E1049">
        <v>10001777244</v>
      </c>
      <c r="F1049" t="s">
        <v>7007</v>
      </c>
      <c r="G1049" t="s">
        <v>8476</v>
      </c>
      <c r="H1049">
        <v>10000702173</v>
      </c>
      <c r="I1049" t="s">
        <v>8912</v>
      </c>
      <c r="J1049" t="s">
        <v>8915</v>
      </c>
      <c r="K1049">
        <v>69</v>
      </c>
      <c r="L1049" t="s">
        <v>3018</v>
      </c>
      <c r="N1049" t="s">
        <v>9595</v>
      </c>
      <c r="O1049" t="s">
        <v>11004</v>
      </c>
      <c r="P1049" t="s">
        <v>12652</v>
      </c>
      <c r="S1049" t="s">
        <v>4915</v>
      </c>
      <c r="T1049" t="s">
        <v>4915</v>
      </c>
      <c r="U1049" t="s">
        <v>11004</v>
      </c>
      <c r="V1049" t="s">
        <v>14788</v>
      </c>
      <c r="W1049" t="s">
        <v>14791</v>
      </c>
      <c r="X1049" t="s">
        <v>15815</v>
      </c>
      <c r="Y1049" t="s">
        <v>17884</v>
      </c>
      <c r="Z1049" t="s">
        <v>19129</v>
      </c>
      <c r="AA1049">
        <v>10000702852</v>
      </c>
      <c r="AB1049" t="s">
        <v>8912</v>
      </c>
      <c r="AC1049" t="s">
        <v>19352</v>
      </c>
      <c r="AD1049" t="s">
        <v>19352</v>
      </c>
      <c r="AE1049" t="s">
        <v>20103</v>
      </c>
      <c r="AF1049" t="s">
        <v>39</v>
      </c>
      <c r="AG1049" t="s">
        <v>39</v>
      </c>
      <c r="AH1049" t="s">
        <v>39</v>
      </c>
      <c r="AI1049" t="s">
        <v>39</v>
      </c>
      <c r="AJ1049" t="s">
        <v>39</v>
      </c>
      <c r="AK1049" s="4" t="str">
        <f>IFERROR(VLOOKUP(C1049,mapped!$A:$C,3,FALSE)," ")</f>
        <v xml:space="preserve"> </v>
      </c>
      <c r="AL1049" s="4" t="str">
        <f>IF(D1049="XFMR",IFERROR(VLOOKUP(AK1049,AuctionMapping2019SEP_AUTOS!$B:$J,5,FALSE)," "),IFERROR(VLOOKUP(AK1049,AuctionMapping2019SEP_LINES!$C:$J,4,FALSE)," "))</f>
        <v xml:space="preserve"> </v>
      </c>
      <c r="AM1049" s="4" t="str">
        <f>IF(D1049="XFMR",IFERROR(VLOOKUP(AK1049,AuctionMapping2019SEP_AUTOS!$B:$J,6,FALSE)," "),IFERROR(VLOOKUP(AK1049,AuctionMapping2019SEP_LINES!$C:$J,5,FALSE)," "))</f>
        <v xml:space="preserve"> </v>
      </c>
      <c r="AN1049" s="4" t="str">
        <f>IF(D1049="XFMR",IFERROR(VLOOKUP(AK1049,AuctionMapping2019SEP_AUTOS!$B:$J,7,FALSE)," "),IFERROR(VLOOKUP(AK1049,AuctionMapping2019SEP_LINES!$C:$J,6,FALSE)," "))</f>
        <v xml:space="preserve"> </v>
      </c>
      <c r="AO1049" s="4" t="str">
        <f>IF(D1049="XFMR",IFERROR(VLOOKUP(AK1049,AuctionMapping2019SEP_AUTOS!$B:$J,8,FALSE)," "),IFERROR(VLOOKUP(AK1049,AuctionMapping2019SEP_LINES!$C:$J,7,FALSE)," "))</f>
        <v xml:space="preserve"> </v>
      </c>
      <c r="AP1049" s="4" t="str">
        <f>IF(D1049="XFMR",IFERROR(VLOOKUP(AK1049,AuctionMapping2019SEP_AUTOS!$B:$J,9,FALSE)," "),IFERROR(VLOOKUP(AK1049,AuctionMapping2019SEP_LINES!$C:$J,8,FALSE)," "))</f>
        <v xml:space="preserve"> </v>
      </c>
    </row>
    <row r="1050" spans="1:42" hidden="1" x14ac:dyDescent="0.25">
      <c r="A1050" t="s">
        <v>1087</v>
      </c>
      <c r="B1050" t="s">
        <v>3018</v>
      </c>
      <c r="C1050" t="s">
        <v>4916</v>
      </c>
      <c r="D1050" t="s">
        <v>6110</v>
      </c>
      <c r="E1050">
        <v>10002858934</v>
      </c>
      <c r="F1050" t="s">
        <v>7008</v>
      </c>
      <c r="G1050" t="s">
        <v>8477</v>
      </c>
      <c r="H1050">
        <v>10000699588</v>
      </c>
      <c r="I1050" t="s">
        <v>8912</v>
      </c>
      <c r="J1050" t="s">
        <v>8915</v>
      </c>
      <c r="K1050">
        <v>69</v>
      </c>
      <c r="L1050" t="s">
        <v>3018</v>
      </c>
      <c r="N1050" t="s">
        <v>9595</v>
      </c>
      <c r="O1050" t="s">
        <v>11004</v>
      </c>
      <c r="P1050" t="s">
        <v>12653</v>
      </c>
      <c r="S1050" t="s">
        <v>4916</v>
      </c>
      <c r="T1050" t="s">
        <v>4916</v>
      </c>
      <c r="U1050" t="s">
        <v>11004</v>
      </c>
      <c r="V1050" t="s">
        <v>14788</v>
      </c>
      <c r="W1050" t="s">
        <v>14791</v>
      </c>
      <c r="X1050" t="s">
        <v>15816</v>
      </c>
      <c r="Y1050" t="s">
        <v>17885</v>
      </c>
      <c r="Z1050" t="s">
        <v>8476</v>
      </c>
      <c r="AA1050">
        <v>10000702173</v>
      </c>
      <c r="AB1050" t="s">
        <v>8912</v>
      </c>
      <c r="AC1050" t="s">
        <v>19352</v>
      </c>
      <c r="AD1050" t="s">
        <v>19352</v>
      </c>
      <c r="AE1050" t="s">
        <v>20104</v>
      </c>
      <c r="AF1050" t="s">
        <v>39</v>
      </c>
      <c r="AG1050" t="s">
        <v>39</v>
      </c>
      <c r="AH1050" t="s">
        <v>39</v>
      </c>
      <c r="AI1050" t="s">
        <v>39</v>
      </c>
      <c r="AJ1050" t="s">
        <v>39</v>
      </c>
      <c r="AK1050" s="4" t="str">
        <f>IFERROR(VLOOKUP(C1050,mapped!$A:$C,3,FALSE)," ")</f>
        <v xml:space="preserve"> </v>
      </c>
      <c r="AL1050" s="4" t="str">
        <f>IF(D1050="XFMR",IFERROR(VLOOKUP(AK1050,AuctionMapping2019SEP_AUTOS!$B:$J,5,FALSE)," "),IFERROR(VLOOKUP(AK1050,AuctionMapping2019SEP_LINES!$C:$J,4,FALSE)," "))</f>
        <v xml:space="preserve"> </v>
      </c>
      <c r="AM1050" s="4" t="str">
        <f>IF(D1050="XFMR",IFERROR(VLOOKUP(AK1050,AuctionMapping2019SEP_AUTOS!$B:$J,6,FALSE)," "),IFERROR(VLOOKUP(AK1050,AuctionMapping2019SEP_LINES!$C:$J,5,FALSE)," "))</f>
        <v xml:space="preserve"> </v>
      </c>
      <c r="AN1050" s="4" t="str">
        <f>IF(D1050="XFMR",IFERROR(VLOOKUP(AK1050,AuctionMapping2019SEP_AUTOS!$B:$J,7,FALSE)," "),IFERROR(VLOOKUP(AK1050,AuctionMapping2019SEP_LINES!$C:$J,6,FALSE)," "))</f>
        <v xml:space="preserve"> </v>
      </c>
      <c r="AO1050" s="4" t="str">
        <f>IF(D1050="XFMR",IFERROR(VLOOKUP(AK1050,AuctionMapping2019SEP_AUTOS!$B:$J,8,FALSE)," "),IFERROR(VLOOKUP(AK1050,AuctionMapping2019SEP_LINES!$C:$J,7,FALSE)," "))</f>
        <v xml:space="preserve"> </v>
      </c>
      <c r="AP1050" s="4" t="str">
        <f>IF(D1050="XFMR",IFERROR(VLOOKUP(AK1050,AuctionMapping2019SEP_AUTOS!$B:$J,9,FALSE)," "),IFERROR(VLOOKUP(AK1050,AuctionMapping2019SEP_LINES!$C:$J,8,FALSE)," "))</f>
        <v xml:space="preserve"> </v>
      </c>
    </row>
    <row r="1051" spans="1:42" hidden="1" x14ac:dyDescent="0.25">
      <c r="A1051" t="s">
        <v>1088</v>
      </c>
      <c r="B1051" t="s">
        <v>3019</v>
      </c>
      <c r="C1051" t="s">
        <v>4917</v>
      </c>
      <c r="D1051" t="s">
        <v>6110</v>
      </c>
      <c r="E1051">
        <v>10002739440</v>
      </c>
      <c r="F1051" t="s">
        <v>6793</v>
      </c>
      <c r="G1051" t="s">
        <v>8336</v>
      </c>
      <c r="H1051">
        <v>10002739423</v>
      </c>
      <c r="I1051" t="s">
        <v>8911</v>
      </c>
      <c r="J1051" t="s">
        <v>8915</v>
      </c>
      <c r="K1051">
        <v>138</v>
      </c>
      <c r="L1051" t="s">
        <v>3019</v>
      </c>
      <c r="N1051" t="s">
        <v>9596</v>
      </c>
      <c r="O1051" t="s">
        <v>11005</v>
      </c>
      <c r="P1051" t="s">
        <v>12654</v>
      </c>
      <c r="S1051" t="s">
        <v>4917</v>
      </c>
      <c r="T1051" t="s">
        <v>4917</v>
      </c>
      <c r="U1051" t="s">
        <v>11005</v>
      </c>
      <c r="V1051" t="s">
        <v>14788</v>
      </c>
      <c r="W1051" t="s">
        <v>14790</v>
      </c>
      <c r="X1051" t="s">
        <v>15817</v>
      </c>
      <c r="Y1051" t="s">
        <v>17886</v>
      </c>
      <c r="Z1051" t="s">
        <v>8422</v>
      </c>
      <c r="AA1051">
        <v>10000702287</v>
      </c>
      <c r="AB1051" t="s">
        <v>8911</v>
      </c>
      <c r="AC1051" t="s">
        <v>19351</v>
      </c>
      <c r="AD1051" t="s">
        <v>19351</v>
      </c>
      <c r="AE1051" t="s">
        <v>20105</v>
      </c>
      <c r="AF1051" t="s">
        <v>39</v>
      </c>
      <c r="AG1051" t="s">
        <v>39</v>
      </c>
      <c r="AH1051" t="s">
        <v>39</v>
      </c>
      <c r="AI1051" t="s">
        <v>39</v>
      </c>
      <c r="AJ1051" t="s">
        <v>39</v>
      </c>
      <c r="AK1051" s="4" t="str">
        <f>IFERROR(VLOOKUP(C1051,mapped!$A:$C,3,FALSE)," ")</f>
        <v xml:space="preserve"> </v>
      </c>
      <c r="AL1051" s="4" t="str">
        <f>IF(D1051="XFMR",IFERROR(VLOOKUP(AK1051,AuctionMapping2019SEP_AUTOS!$B:$J,5,FALSE)," "),IFERROR(VLOOKUP(AK1051,AuctionMapping2019SEP_LINES!$C:$J,4,FALSE)," "))</f>
        <v xml:space="preserve"> </v>
      </c>
      <c r="AM1051" s="4" t="str">
        <f>IF(D1051="XFMR",IFERROR(VLOOKUP(AK1051,AuctionMapping2019SEP_AUTOS!$B:$J,6,FALSE)," "),IFERROR(VLOOKUP(AK1051,AuctionMapping2019SEP_LINES!$C:$J,5,FALSE)," "))</f>
        <v xml:space="preserve"> </v>
      </c>
      <c r="AN1051" s="4" t="str">
        <f>IF(D1051="XFMR",IFERROR(VLOOKUP(AK1051,AuctionMapping2019SEP_AUTOS!$B:$J,7,FALSE)," "),IFERROR(VLOOKUP(AK1051,AuctionMapping2019SEP_LINES!$C:$J,6,FALSE)," "))</f>
        <v xml:space="preserve"> </v>
      </c>
      <c r="AO1051" s="4" t="str">
        <f>IF(D1051="XFMR",IFERROR(VLOOKUP(AK1051,AuctionMapping2019SEP_AUTOS!$B:$J,8,FALSE)," "),IFERROR(VLOOKUP(AK1051,AuctionMapping2019SEP_LINES!$C:$J,7,FALSE)," "))</f>
        <v xml:space="preserve"> </v>
      </c>
      <c r="AP1051" s="4" t="str">
        <f>IF(D1051="XFMR",IFERROR(VLOOKUP(AK1051,AuctionMapping2019SEP_AUTOS!$B:$J,9,FALSE)," "),IFERROR(VLOOKUP(AK1051,AuctionMapping2019SEP_LINES!$C:$J,8,FALSE)," "))</f>
        <v xml:space="preserve"> </v>
      </c>
    </row>
    <row r="1052" spans="1:42" hidden="1" x14ac:dyDescent="0.25">
      <c r="A1052" t="s">
        <v>1089</v>
      </c>
      <c r="B1052" t="s">
        <v>3019</v>
      </c>
      <c r="C1052" t="s">
        <v>4918</v>
      </c>
      <c r="D1052" t="s">
        <v>6110</v>
      </c>
      <c r="E1052">
        <v>10002739441</v>
      </c>
      <c r="F1052" t="s">
        <v>7009</v>
      </c>
      <c r="G1052" t="s">
        <v>8336</v>
      </c>
      <c r="H1052">
        <v>10002739423</v>
      </c>
      <c r="I1052" t="s">
        <v>8911</v>
      </c>
      <c r="J1052" t="s">
        <v>8915</v>
      </c>
      <c r="K1052">
        <v>138</v>
      </c>
      <c r="L1052" t="s">
        <v>3019</v>
      </c>
      <c r="N1052" t="s">
        <v>9596</v>
      </c>
      <c r="O1052" t="s">
        <v>11005</v>
      </c>
      <c r="P1052" t="s">
        <v>12654</v>
      </c>
      <c r="S1052" t="s">
        <v>4918</v>
      </c>
      <c r="T1052" t="s">
        <v>4918</v>
      </c>
      <c r="U1052" t="s">
        <v>11005</v>
      </c>
      <c r="V1052" t="s">
        <v>14788</v>
      </c>
      <c r="W1052" t="s">
        <v>14790</v>
      </c>
      <c r="X1052" t="s">
        <v>15818</v>
      </c>
      <c r="Y1052" t="s">
        <v>17887</v>
      </c>
      <c r="Z1052" t="s">
        <v>8075</v>
      </c>
      <c r="AA1052">
        <v>10000703184</v>
      </c>
      <c r="AB1052" t="s">
        <v>8911</v>
      </c>
      <c r="AC1052" t="s">
        <v>19351</v>
      </c>
      <c r="AD1052" t="s">
        <v>19351</v>
      </c>
      <c r="AE1052" t="s">
        <v>20106</v>
      </c>
      <c r="AF1052" t="s">
        <v>39</v>
      </c>
      <c r="AG1052" t="s">
        <v>39</v>
      </c>
      <c r="AH1052" t="s">
        <v>39</v>
      </c>
      <c r="AI1052" t="s">
        <v>39</v>
      </c>
      <c r="AJ1052" t="s">
        <v>39</v>
      </c>
      <c r="AK1052" s="4" t="str">
        <f>IFERROR(VLOOKUP(C1052,mapped!$A:$C,3,FALSE)," ")</f>
        <v xml:space="preserve"> </v>
      </c>
      <c r="AL1052" s="4" t="str">
        <f>IF(D1052="XFMR",IFERROR(VLOOKUP(AK1052,AuctionMapping2019SEP_AUTOS!$B:$J,5,FALSE)," "),IFERROR(VLOOKUP(AK1052,AuctionMapping2019SEP_LINES!$C:$J,4,FALSE)," "))</f>
        <v xml:space="preserve"> </v>
      </c>
      <c r="AM1052" s="4" t="str">
        <f>IF(D1052="XFMR",IFERROR(VLOOKUP(AK1052,AuctionMapping2019SEP_AUTOS!$B:$J,6,FALSE)," "),IFERROR(VLOOKUP(AK1052,AuctionMapping2019SEP_LINES!$C:$J,5,FALSE)," "))</f>
        <v xml:space="preserve"> </v>
      </c>
      <c r="AN1052" s="4" t="str">
        <f>IF(D1052="XFMR",IFERROR(VLOOKUP(AK1052,AuctionMapping2019SEP_AUTOS!$B:$J,7,FALSE)," "),IFERROR(VLOOKUP(AK1052,AuctionMapping2019SEP_LINES!$C:$J,6,FALSE)," "))</f>
        <v xml:space="preserve"> </v>
      </c>
      <c r="AO1052" s="4" t="str">
        <f>IF(D1052="XFMR",IFERROR(VLOOKUP(AK1052,AuctionMapping2019SEP_AUTOS!$B:$J,8,FALSE)," "),IFERROR(VLOOKUP(AK1052,AuctionMapping2019SEP_LINES!$C:$J,7,FALSE)," "))</f>
        <v xml:space="preserve"> </v>
      </c>
      <c r="AP1052" s="4" t="str">
        <f>IF(D1052="XFMR",IFERROR(VLOOKUP(AK1052,AuctionMapping2019SEP_AUTOS!$B:$J,9,FALSE)," "),IFERROR(VLOOKUP(AK1052,AuctionMapping2019SEP_LINES!$C:$J,8,FALSE)," "))</f>
        <v xml:space="preserve"> </v>
      </c>
    </row>
    <row r="1053" spans="1:42" x14ac:dyDescent="0.25">
      <c r="A1053" t="s">
        <v>1090</v>
      </c>
      <c r="B1053" t="s">
        <v>3020</v>
      </c>
      <c r="C1053" t="s">
        <v>4919</v>
      </c>
      <c r="D1053" t="s">
        <v>6110</v>
      </c>
      <c r="E1053">
        <v>10002733900</v>
      </c>
      <c r="F1053" t="s">
        <v>7010</v>
      </c>
      <c r="G1053" t="s">
        <v>8445</v>
      </c>
      <c r="H1053">
        <v>10000700029</v>
      </c>
      <c r="I1053" t="s">
        <v>8911</v>
      </c>
      <c r="J1053" t="s">
        <v>8915</v>
      </c>
      <c r="K1053">
        <v>69</v>
      </c>
      <c r="L1053" t="s">
        <v>3020</v>
      </c>
      <c r="N1053" t="s">
        <v>9597</v>
      </c>
      <c r="O1053" t="s">
        <v>11006</v>
      </c>
      <c r="P1053" t="s">
        <v>12655</v>
      </c>
      <c r="S1053" t="s">
        <v>4919</v>
      </c>
      <c r="T1053" t="s">
        <v>4919</v>
      </c>
      <c r="U1053" t="s">
        <v>11006</v>
      </c>
      <c r="V1053" t="s">
        <v>14788</v>
      </c>
      <c r="W1053" t="s">
        <v>14790</v>
      </c>
      <c r="X1053" t="s">
        <v>15819</v>
      </c>
      <c r="Y1053" t="s">
        <v>17888</v>
      </c>
      <c r="Z1053" t="s">
        <v>8702</v>
      </c>
      <c r="AA1053">
        <v>10000700027</v>
      </c>
      <c r="AB1053" t="s">
        <v>8911</v>
      </c>
      <c r="AC1053" t="s">
        <v>19351</v>
      </c>
      <c r="AD1053" t="s">
        <v>19351</v>
      </c>
      <c r="AE1053" t="s">
        <v>20107</v>
      </c>
      <c r="AF1053" t="s">
        <v>21090</v>
      </c>
      <c r="AG1053" t="s">
        <v>21368</v>
      </c>
      <c r="AH1053" t="s">
        <v>21417</v>
      </c>
      <c r="AI1053" t="s">
        <v>21368</v>
      </c>
      <c r="AJ1053" t="s">
        <v>21368</v>
      </c>
      <c r="AK1053" s="4" t="str">
        <f>IFERROR(VLOOKUP(C1053,mapped!$A:$C,3,FALSE)," ")</f>
        <v>CHASEF_CHASET1_1</v>
      </c>
      <c r="AL1053" s="4">
        <f>IF(D1053="XFMR",IFERROR(VLOOKUP(AK1053,AuctionMapping2019SEP_AUTOS!$B:$J,5,FALSE)," "),IFERROR(VLOOKUP(AK1053,AuctionMapping2019SEP_LINES!$C:$J,4,FALSE)," "))</f>
        <v>8584</v>
      </c>
      <c r="AM1053" s="4" t="str">
        <f>IF(D1053="XFMR",IFERROR(VLOOKUP(AK1053,AuctionMapping2019SEP_AUTOS!$B:$J,6,FALSE)," "),IFERROR(VLOOKUP(AK1053,AuctionMapping2019SEP_LINES!$C:$J,5,FALSE)," "))</f>
        <v>CHASETAP2A</v>
      </c>
      <c r="AN1053" s="4">
        <f>IF(D1053="XFMR",IFERROR(VLOOKUP(AK1053,AuctionMapping2019SEP_AUTOS!$B:$J,7,FALSE)," "),IFERROR(VLOOKUP(AK1053,AuctionMapping2019SEP_LINES!$C:$J,6,FALSE)," "))</f>
        <v>8585</v>
      </c>
      <c r="AO1053" s="4" t="str">
        <f>IF(D1053="XFMR",IFERROR(VLOOKUP(AK1053,AuctionMapping2019SEP_AUTOS!$B:$J,8,FALSE)," "),IFERROR(VLOOKUP(AK1053,AuctionMapping2019SEP_LINES!$C:$J,7,FALSE)," "))</f>
        <v>CHASEFLD2A</v>
      </c>
      <c r="AP1053" s="4" t="str">
        <f>IF(D1053="XFMR",IFERROR(VLOOKUP(AK1053,AuctionMapping2019SEP_AUTOS!$B:$J,9,FALSE)," "),IFERROR(VLOOKUP(AK1053,AuctionMapping2019SEP_LINES!$C:$J,8,FALSE)," "))</f>
        <v>1</v>
      </c>
    </row>
    <row r="1054" spans="1:42" hidden="1" x14ac:dyDescent="0.25">
      <c r="A1054" t="s">
        <v>1091</v>
      </c>
      <c r="B1054" t="s">
        <v>3021</v>
      </c>
      <c r="C1054" t="s">
        <v>4920</v>
      </c>
      <c r="D1054" t="s">
        <v>6111</v>
      </c>
      <c r="E1054">
        <v>10001830863</v>
      </c>
      <c r="F1054" t="s">
        <v>7011</v>
      </c>
      <c r="G1054" t="s">
        <v>8478</v>
      </c>
      <c r="H1054">
        <v>10000702934</v>
      </c>
      <c r="I1054" t="s">
        <v>8914</v>
      </c>
      <c r="J1054" t="s">
        <v>8915</v>
      </c>
      <c r="K1054">
        <v>13</v>
      </c>
      <c r="L1054" t="s">
        <v>3021</v>
      </c>
      <c r="N1054" t="s">
        <v>9598</v>
      </c>
      <c r="O1054" t="s">
        <v>11007</v>
      </c>
      <c r="P1054" t="s">
        <v>12656</v>
      </c>
      <c r="S1054" t="s">
        <v>4920</v>
      </c>
      <c r="T1054" t="s">
        <v>4920</v>
      </c>
      <c r="U1054" t="s">
        <v>14421</v>
      </c>
      <c r="V1054" t="s">
        <v>14788</v>
      </c>
      <c r="W1054" t="s">
        <v>14790</v>
      </c>
      <c r="X1054" t="s">
        <v>15820</v>
      </c>
      <c r="Y1054" t="s">
        <v>17058</v>
      </c>
      <c r="AC1054" t="s">
        <v>19351</v>
      </c>
      <c r="AD1054" t="s">
        <v>19351</v>
      </c>
      <c r="AE1054" t="s">
        <v>17058</v>
      </c>
      <c r="AF1054" t="s">
        <v>39</v>
      </c>
      <c r="AG1054" t="s">
        <v>39</v>
      </c>
      <c r="AH1054" t="s">
        <v>39</v>
      </c>
      <c r="AI1054" t="s">
        <v>39</v>
      </c>
      <c r="AJ1054" t="s">
        <v>39</v>
      </c>
      <c r="AK1054" s="4" t="str">
        <f>IFERROR(VLOOKUP(C1054,mapped!$A:$C,3,FALSE)," ")</f>
        <v xml:space="preserve"> </v>
      </c>
      <c r="AL1054" s="4" t="str">
        <f>IF(D1054="XFMR",IFERROR(VLOOKUP(AK1054,AuctionMapping2019SEP_AUTOS!$B:$J,5,FALSE)," "),IFERROR(VLOOKUP(AK1054,AuctionMapping2019SEP_LINES!$C:$J,4,FALSE)," "))</f>
        <v xml:space="preserve"> </v>
      </c>
      <c r="AM1054" s="4" t="str">
        <f>IF(D1054="XFMR",IFERROR(VLOOKUP(AK1054,AuctionMapping2019SEP_AUTOS!$B:$J,6,FALSE)," "),IFERROR(VLOOKUP(AK1054,AuctionMapping2019SEP_LINES!$C:$J,5,FALSE)," "))</f>
        <v xml:space="preserve"> </v>
      </c>
      <c r="AN1054" s="4" t="str">
        <f>IF(D1054="XFMR",IFERROR(VLOOKUP(AK1054,AuctionMapping2019SEP_AUTOS!$B:$J,7,FALSE)," "),IFERROR(VLOOKUP(AK1054,AuctionMapping2019SEP_LINES!$C:$J,6,FALSE)," "))</f>
        <v xml:space="preserve"> </v>
      </c>
      <c r="AO1054" s="4" t="str">
        <f>IF(D1054="XFMR",IFERROR(VLOOKUP(AK1054,AuctionMapping2019SEP_AUTOS!$B:$J,8,FALSE)," "),IFERROR(VLOOKUP(AK1054,AuctionMapping2019SEP_LINES!$C:$J,7,FALSE)," "))</f>
        <v xml:space="preserve"> </v>
      </c>
      <c r="AP1054" s="4" t="str">
        <f>IF(D1054="XFMR",IFERROR(VLOOKUP(AK1054,AuctionMapping2019SEP_AUTOS!$B:$J,9,FALSE)," "),IFERROR(VLOOKUP(AK1054,AuctionMapping2019SEP_LINES!$C:$J,8,FALSE)," "))</f>
        <v xml:space="preserve"> </v>
      </c>
    </row>
    <row r="1055" spans="1:42" hidden="1" x14ac:dyDescent="0.25">
      <c r="A1055" t="s">
        <v>1092</v>
      </c>
      <c r="B1055" t="s">
        <v>3021</v>
      </c>
      <c r="C1055" t="s">
        <v>4921</v>
      </c>
      <c r="D1055" t="s">
        <v>6111</v>
      </c>
      <c r="E1055">
        <v>10000754297</v>
      </c>
      <c r="F1055" t="s">
        <v>7011</v>
      </c>
      <c r="G1055" t="s">
        <v>8478</v>
      </c>
      <c r="H1055">
        <v>10000702934</v>
      </c>
      <c r="I1055" t="s">
        <v>8914</v>
      </c>
      <c r="J1055" t="s">
        <v>8915</v>
      </c>
      <c r="K1055">
        <v>69</v>
      </c>
      <c r="L1055" t="s">
        <v>3021</v>
      </c>
      <c r="N1055" t="s">
        <v>9598</v>
      </c>
      <c r="O1055" t="s">
        <v>11007</v>
      </c>
      <c r="P1055" t="s">
        <v>12656</v>
      </c>
      <c r="S1055" t="s">
        <v>4921</v>
      </c>
      <c r="T1055" t="s">
        <v>4921</v>
      </c>
      <c r="U1055" t="s">
        <v>14421</v>
      </c>
      <c r="V1055" t="s">
        <v>14788</v>
      </c>
      <c r="W1055" t="s">
        <v>14790</v>
      </c>
      <c r="X1055" t="s">
        <v>15821</v>
      </c>
      <c r="Y1055" t="s">
        <v>17059</v>
      </c>
      <c r="AC1055" t="s">
        <v>19351</v>
      </c>
      <c r="AD1055" t="s">
        <v>19351</v>
      </c>
      <c r="AE1055" t="s">
        <v>17059</v>
      </c>
      <c r="AF1055" t="s">
        <v>39</v>
      </c>
      <c r="AG1055" t="s">
        <v>39</v>
      </c>
      <c r="AH1055" t="s">
        <v>39</v>
      </c>
      <c r="AI1055" t="s">
        <v>39</v>
      </c>
      <c r="AJ1055" t="s">
        <v>39</v>
      </c>
      <c r="AK1055" s="4" t="str">
        <f>IFERROR(VLOOKUP(C1055,mapped!$A:$C,3,FALSE)," ")</f>
        <v xml:space="preserve"> </v>
      </c>
      <c r="AL1055" s="4" t="str">
        <f>IF(D1055="XFMR",IFERROR(VLOOKUP(AK1055,AuctionMapping2019SEP_AUTOS!$B:$J,5,FALSE)," "),IFERROR(VLOOKUP(AK1055,AuctionMapping2019SEP_LINES!$C:$J,4,FALSE)," "))</f>
        <v xml:space="preserve"> </v>
      </c>
      <c r="AM1055" s="4" t="str">
        <f>IF(D1055="XFMR",IFERROR(VLOOKUP(AK1055,AuctionMapping2019SEP_AUTOS!$B:$J,6,FALSE)," "),IFERROR(VLOOKUP(AK1055,AuctionMapping2019SEP_LINES!$C:$J,5,FALSE)," "))</f>
        <v xml:space="preserve"> </v>
      </c>
      <c r="AN1055" s="4" t="str">
        <f>IF(D1055="XFMR",IFERROR(VLOOKUP(AK1055,AuctionMapping2019SEP_AUTOS!$B:$J,7,FALSE)," "),IFERROR(VLOOKUP(AK1055,AuctionMapping2019SEP_LINES!$C:$J,6,FALSE)," "))</f>
        <v xml:space="preserve"> </v>
      </c>
      <c r="AO1055" s="4" t="str">
        <f>IF(D1055="XFMR",IFERROR(VLOOKUP(AK1055,AuctionMapping2019SEP_AUTOS!$B:$J,8,FALSE)," "),IFERROR(VLOOKUP(AK1055,AuctionMapping2019SEP_LINES!$C:$J,7,FALSE)," "))</f>
        <v xml:space="preserve"> </v>
      </c>
      <c r="AP1055" s="4" t="str">
        <f>IF(D1055="XFMR",IFERROR(VLOOKUP(AK1055,AuctionMapping2019SEP_AUTOS!$B:$J,9,FALSE)," "),IFERROR(VLOOKUP(AK1055,AuctionMapping2019SEP_LINES!$C:$J,8,FALSE)," "))</f>
        <v xml:space="preserve"> </v>
      </c>
    </row>
    <row r="1056" spans="1:42" hidden="1" x14ac:dyDescent="0.25">
      <c r="A1056" t="s">
        <v>1093</v>
      </c>
      <c r="B1056" t="s">
        <v>3021</v>
      </c>
      <c r="C1056" t="s">
        <v>4922</v>
      </c>
      <c r="D1056" t="s">
        <v>6111</v>
      </c>
      <c r="E1056">
        <v>10001830643</v>
      </c>
      <c r="F1056" t="s">
        <v>7011</v>
      </c>
      <c r="G1056" t="s">
        <v>8478</v>
      </c>
      <c r="H1056">
        <v>10000702934</v>
      </c>
      <c r="I1056" t="s">
        <v>8914</v>
      </c>
      <c r="J1056" t="s">
        <v>8915</v>
      </c>
      <c r="K1056">
        <v>138</v>
      </c>
      <c r="L1056" t="s">
        <v>3021</v>
      </c>
      <c r="N1056" t="s">
        <v>9598</v>
      </c>
      <c r="O1056" t="s">
        <v>11007</v>
      </c>
      <c r="P1056" t="s">
        <v>12656</v>
      </c>
      <c r="S1056" t="s">
        <v>4922</v>
      </c>
      <c r="T1056" t="s">
        <v>4922</v>
      </c>
      <c r="U1056" t="s">
        <v>14421</v>
      </c>
      <c r="V1056" t="s">
        <v>14788</v>
      </c>
      <c r="W1056" t="s">
        <v>14790</v>
      </c>
      <c r="X1056" t="s">
        <v>15822</v>
      </c>
      <c r="Y1056" t="s">
        <v>17060</v>
      </c>
      <c r="AC1056" t="s">
        <v>19351</v>
      </c>
      <c r="AD1056" t="s">
        <v>19351</v>
      </c>
      <c r="AE1056" t="s">
        <v>17060</v>
      </c>
      <c r="AF1056" t="s">
        <v>39</v>
      </c>
      <c r="AG1056" t="s">
        <v>39</v>
      </c>
      <c r="AH1056" t="s">
        <v>39</v>
      </c>
      <c r="AI1056" t="s">
        <v>39</v>
      </c>
      <c r="AJ1056" t="s">
        <v>39</v>
      </c>
      <c r="AK1056" s="4" t="str">
        <f>IFERROR(VLOOKUP(C1056,mapped!$A:$C,3,FALSE)," ")</f>
        <v xml:space="preserve"> </v>
      </c>
      <c r="AL1056" s="4" t="str">
        <f>IF(D1056="XFMR",IFERROR(VLOOKUP(AK1056,AuctionMapping2019SEP_AUTOS!$B:$J,5,FALSE)," "),IFERROR(VLOOKUP(AK1056,AuctionMapping2019SEP_LINES!$C:$J,4,FALSE)," "))</f>
        <v xml:space="preserve"> </v>
      </c>
      <c r="AM1056" s="4" t="str">
        <f>IF(D1056="XFMR",IFERROR(VLOOKUP(AK1056,AuctionMapping2019SEP_AUTOS!$B:$J,6,FALSE)," "),IFERROR(VLOOKUP(AK1056,AuctionMapping2019SEP_LINES!$C:$J,5,FALSE)," "))</f>
        <v xml:space="preserve"> </v>
      </c>
      <c r="AN1056" s="4" t="str">
        <f>IF(D1056="XFMR",IFERROR(VLOOKUP(AK1056,AuctionMapping2019SEP_AUTOS!$B:$J,7,FALSE)," "),IFERROR(VLOOKUP(AK1056,AuctionMapping2019SEP_LINES!$C:$J,6,FALSE)," "))</f>
        <v xml:space="preserve"> </v>
      </c>
      <c r="AO1056" s="4" t="str">
        <f>IF(D1056="XFMR",IFERROR(VLOOKUP(AK1056,AuctionMapping2019SEP_AUTOS!$B:$J,8,FALSE)," "),IFERROR(VLOOKUP(AK1056,AuctionMapping2019SEP_LINES!$C:$J,7,FALSE)," "))</f>
        <v xml:space="preserve"> </v>
      </c>
      <c r="AP1056" s="4" t="str">
        <f>IF(D1056="XFMR",IFERROR(VLOOKUP(AK1056,AuctionMapping2019SEP_AUTOS!$B:$J,9,FALSE)," "),IFERROR(VLOOKUP(AK1056,AuctionMapping2019SEP_LINES!$C:$J,8,FALSE)," "))</f>
        <v xml:space="preserve"> </v>
      </c>
    </row>
    <row r="1057" spans="1:42" hidden="1" x14ac:dyDescent="0.25">
      <c r="A1057" t="s">
        <v>1094</v>
      </c>
      <c r="B1057" t="s">
        <v>3022</v>
      </c>
      <c r="C1057" t="s">
        <v>4923</v>
      </c>
      <c r="D1057" t="s">
        <v>6110</v>
      </c>
      <c r="E1057">
        <v>10000743385</v>
      </c>
      <c r="F1057" t="s">
        <v>7012</v>
      </c>
      <c r="G1057" t="s">
        <v>8479</v>
      </c>
      <c r="H1057">
        <v>10000699603</v>
      </c>
      <c r="I1057" t="s">
        <v>8912</v>
      </c>
      <c r="J1057" t="s">
        <v>8915</v>
      </c>
      <c r="K1057">
        <v>138</v>
      </c>
      <c r="L1057" t="s">
        <v>3022</v>
      </c>
      <c r="N1057" t="s">
        <v>9599</v>
      </c>
      <c r="O1057" t="s">
        <v>11008</v>
      </c>
      <c r="P1057" t="s">
        <v>12657</v>
      </c>
      <c r="S1057" t="s">
        <v>13848</v>
      </c>
      <c r="T1057" t="s">
        <v>13848</v>
      </c>
      <c r="U1057" t="s">
        <v>14422</v>
      </c>
      <c r="V1057" t="s">
        <v>14788</v>
      </c>
      <c r="W1057" t="s">
        <v>14790</v>
      </c>
      <c r="X1057" t="s">
        <v>15823</v>
      </c>
      <c r="Y1057" t="s">
        <v>17889</v>
      </c>
      <c r="Z1057" t="s">
        <v>8026</v>
      </c>
      <c r="AA1057">
        <v>10000701976</v>
      </c>
      <c r="AB1057" t="s">
        <v>8912</v>
      </c>
      <c r="AC1057" t="s">
        <v>19351</v>
      </c>
      <c r="AD1057" t="s">
        <v>19355</v>
      </c>
      <c r="AE1057" t="s">
        <v>20108</v>
      </c>
      <c r="AF1057" t="s">
        <v>39</v>
      </c>
      <c r="AG1057" t="s">
        <v>39</v>
      </c>
      <c r="AH1057" t="s">
        <v>39</v>
      </c>
      <c r="AI1057" t="s">
        <v>39</v>
      </c>
      <c r="AJ1057" t="s">
        <v>39</v>
      </c>
      <c r="AK1057" s="4" t="str">
        <f>IFERROR(VLOOKUP(C1057,mapped!$A:$C,3,FALSE)," ")</f>
        <v xml:space="preserve"> </v>
      </c>
      <c r="AL1057" s="4" t="str">
        <f>IF(D1057="XFMR",IFERROR(VLOOKUP(AK1057,AuctionMapping2019SEP_AUTOS!$B:$J,5,FALSE)," "),IFERROR(VLOOKUP(AK1057,AuctionMapping2019SEP_LINES!$C:$J,4,FALSE)," "))</f>
        <v xml:space="preserve"> </v>
      </c>
      <c r="AM1057" s="4" t="str">
        <f>IF(D1057="XFMR",IFERROR(VLOOKUP(AK1057,AuctionMapping2019SEP_AUTOS!$B:$J,6,FALSE)," "),IFERROR(VLOOKUP(AK1057,AuctionMapping2019SEP_LINES!$C:$J,5,FALSE)," "))</f>
        <v xml:space="preserve"> </v>
      </c>
      <c r="AN1057" s="4" t="str">
        <f>IF(D1057="XFMR",IFERROR(VLOOKUP(AK1057,AuctionMapping2019SEP_AUTOS!$B:$J,7,FALSE)," "),IFERROR(VLOOKUP(AK1057,AuctionMapping2019SEP_LINES!$C:$J,6,FALSE)," "))</f>
        <v xml:space="preserve"> </v>
      </c>
      <c r="AO1057" s="4" t="str">
        <f>IF(D1057="XFMR",IFERROR(VLOOKUP(AK1057,AuctionMapping2019SEP_AUTOS!$B:$J,8,FALSE)," "),IFERROR(VLOOKUP(AK1057,AuctionMapping2019SEP_LINES!$C:$J,7,FALSE)," "))</f>
        <v xml:space="preserve"> </v>
      </c>
      <c r="AP1057" s="4" t="str">
        <f>IF(D1057="XFMR",IFERROR(VLOOKUP(AK1057,AuctionMapping2019SEP_AUTOS!$B:$J,9,FALSE)," "),IFERROR(VLOOKUP(AK1057,AuctionMapping2019SEP_LINES!$C:$J,8,FALSE)," "))</f>
        <v xml:space="preserve"> </v>
      </c>
    </row>
    <row r="1058" spans="1:42" x14ac:dyDescent="0.25">
      <c r="A1058" t="s">
        <v>1095</v>
      </c>
      <c r="B1058" t="s">
        <v>3023</v>
      </c>
      <c r="C1058" t="s">
        <v>4924</v>
      </c>
      <c r="D1058" t="s">
        <v>6110</v>
      </c>
      <c r="E1058">
        <v>10000828128</v>
      </c>
      <c r="F1058" t="s">
        <v>7013</v>
      </c>
      <c r="G1058" t="s">
        <v>8480</v>
      </c>
      <c r="H1058">
        <v>10000702538</v>
      </c>
      <c r="I1058" t="s">
        <v>8912</v>
      </c>
      <c r="J1058" t="s">
        <v>8915</v>
      </c>
      <c r="K1058">
        <v>69</v>
      </c>
      <c r="L1058" t="s">
        <v>3023</v>
      </c>
      <c r="N1058" t="s">
        <v>9600</v>
      </c>
      <c r="O1058" t="s">
        <v>11009</v>
      </c>
      <c r="P1058" t="s">
        <v>12658</v>
      </c>
      <c r="S1058" t="s">
        <v>4924</v>
      </c>
      <c r="T1058" t="s">
        <v>4924</v>
      </c>
      <c r="U1058" t="s">
        <v>11009</v>
      </c>
      <c r="V1058" t="s">
        <v>14788</v>
      </c>
      <c r="W1058" t="s">
        <v>14791</v>
      </c>
      <c r="X1058" t="s">
        <v>15824</v>
      </c>
      <c r="Y1058" t="s">
        <v>17890</v>
      </c>
      <c r="Z1058" t="s">
        <v>19130</v>
      </c>
      <c r="AA1058">
        <v>10000702551</v>
      </c>
      <c r="AB1058" t="s">
        <v>8912</v>
      </c>
      <c r="AC1058" t="s">
        <v>19352</v>
      </c>
      <c r="AD1058" t="s">
        <v>19352</v>
      </c>
      <c r="AE1058" t="s">
        <v>20109</v>
      </c>
      <c r="AF1058" t="s">
        <v>21091</v>
      </c>
      <c r="AG1058" t="s">
        <v>21376</v>
      </c>
      <c r="AH1058" t="s">
        <v>21374</v>
      </c>
      <c r="AI1058" t="s">
        <v>21376</v>
      </c>
      <c r="AJ1058" t="s">
        <v>21376</v>
      </c>
      <c r="AK1058" s="4" t="str">
        <f>IFERROR(VLOOKUP(C1058,mapped!$A:$C,3,FALSE)," ")</f>
        <v>6935__D</v>
      </c>
      <c r="AL1058" s="4">
        <f>IF(D1058="XFMR",IFERROR(VLOOKUP(AK1058,AuctionMapping2019SEP_AUTOS!$B:$J,5,FALSE)," "),IFERROR(VLOOKUP(AK1058,AuctionMapping2019SEP_LINES!$C:$J,4,FALSE)," "))</f>
        <v>1507</v>
      </c>
      <c r="AM1058" s="4" t="str">
        <f>IF(D1058="XFMR",IFERROR(VLOOKUP(AK1058,AuctionMapping2019SEP_AUTOS!$B:$J,6,FALSE)," "),IFERROR(VLOOKUP(AK1058,AuctionMapping2019SEP_LINES!$C:$J,5,FALSE)," "))</f>
        <v>SHPFIELD_T9</v>
      </c>
      <c r="AN1058" s="4">
        <f>IF(D1058="XFMR",IFERROR(VLOOKUP(AK1058,AuctionMapping2019SEP_AUTOS!$B:$J,7,FALSE)," "),IFERROR(VLOOKUP(AK1058,AuctionMapping2019SEP_LINES!$C:$J,6,FALSE)," "))</f>
        <v>1514</v>
      </c>
      <c r="AO1058" s="4" t="str">
        <f>IF(D1058="XFMR",IFERROR(VLOOKUP(AK1058,AuctionMapping2019SEP_AUTOS!$B:$J,8,FALSE)," "),IFERROR(VLOOKUP(AK1058,AuctionMapping2019SEP_LINES!$C:$J,7,FALSE)," "))</f>
        <v>SHPFIELD1_9</v>
      </c>
      <c r="AP1058" s="4" t="str">
        <f>IF(D1058="XFMR",IFERROR(VLOOKUP(AK1058,AuctionMapping2019SEP_AUTOS!$B:$J,9,FALSE)," "),IFERROR(VLOOKUP(AK1058,AuctionMapping2019SEP_LINES!$C:$J,8,FALSE)," "))</f>
        <v>1</v>
      </c>
    </row>
    <row r="1059" spans="1:42" hidden="1" x14ac:dyDescent="0.25">
      <c r="A1059" t="s">
        <v>1096</v>
      </c>
      <c r="B1059" t="s">
        <v>3024</v>
      </c>
      <c r="C1059" t="s">
        <v>4925</v>
      </c>
      <c r="D1059" t="s">
        <v>6110</v>
      </c>
      <c r="E1059">
        <v>10000751337</v>
      </c>
      <c r="F1059" t="s">
        <v>7014</v>
      </c>
      <c r="G1059" t="s">
        <v>8481</v>
      </c>
      <c r="H1059">
        <v>10000702822</v>
      </c>
      <c r="I1059" t="s">
        <v>8913</v>
      </c>
      <c r="J1059" t="s">
        <v>8915</v>
      </c>
      <c r="K1059">
        <v>138</v>
      </c>
      <c r="L1059" t="s">
        <v>3024</v>
      </c>
      <c r="N1059" t="s">
        <v>9601</v>
      </c>
      <c r="O1059" t="s">
        <v>11010</v>
      </c>
      <c r="P1059" t="s">
        <v>12659</v>
      </c>
      <c r="S1059" t="s">
        <v>13849</v>
      </c>
      <c r="T1059" t="s">
        <v>13849</v>
      </c>
      <c r="U1059" t="s">
        <v>14423</v>
      </c>
      <c r="V1059" t="s">
        <v>14788</v>
      </c>
      <c r="W1059" t="s">
        <v>14790</v>
      </c>
      <c r="X1059" t="s">
        <v>15825</v>
      </c>
      <c r="Y1059" t="s">
        <v>17891</v>
      </c>
      <c r="Z1059" t="s">
        <v>8562</v>
      </c>
      <c r="AA1059">
        <v>10000703048</v>
      </c>
      <c r="AB1059" t="s">
        <v>8913</v>
      </c>
      <c r="AC1059" t="s">
        <v>19351</v>
      </c>
      <c r="AD1059" t="s">
        <v>19357</v>
      </c>
      <c r="AE1059" t="s">
        <v>20110</v>
      </c>
      <c r="AF1059" t="s">
        <v>39</v>
      </c>
      <c r="AG1059" t="s">
        <v>39</v>
      </c>
      <c r="AH1059" t="s">
        <v>39</v>
      </c>
      <c r="AI1059" t="s">
        <v>39</v>
      </c>
      <c r="AJ1059" t="s">
        <v>39</v>
      </c>
      <c r="AK1059" s="4" t="str">
        <f>IFERROR(VLOOKUP(C1059,mapped!$A:$C,3,FALSE)," ")</f>
        <v xml:space="preserve"> </v>
      </c>
      <c r="AL1059" s="4" t="str">
        <f>IF(D1059="XFMR",IFERROR(VLOOKUP(AK1059,AuctionMapping2019SEP_AUTOS!$B:$J,5,FALSE)," "),IFERROR(VLOOKUP(AK1059,AuctionMapping2019SEP_LINES!$C:$J,4,FALSE)," "))</f>
        <v xml:space="preserve"> </v>
      </c>
      <c r="AM1059" s="4" t="str">
        <f>IF(D1059="XFMR",IFERROR(VLOOKUP(AK1059,AuctionMapping2019SEP_AUTOS!$B:$J,6,FALSE)," "),IFERROR(VLOOKUP(AK1059,AuctionMapping2019SEP_LINES!$C:$J,5,FALSE)," "))</f>
        <v xml:space="preserve"> </v>
      </c>
      <c r="AN1059" s="4" t="str">
        <f>IF(D1059="XFMR",IFERROR(VLOOKUP(AK1059,AuctionMapping2019SEP_AUTOS!$B:$J,7,FALSE)," "),IFERROR(VLOOKUP(AK1059,AuctionMapping2019SEP_LINES!$C:$J,6,FALSE)," "))</f>
        <v xml:space="preserve"> </v>
      </c>
      <c r="AO1059" s="4" t="str">
        <f>IF(D1059="XFMR",IFERROR(VLOOKUP(AK1059,AuctionMapping2019SEP_AUTOS!$B:$J,8,FALSE)," "),IFERROR(VLOOKUP(AK1059,AuctionMapping2019SEP_LINES!$C:$J,7,FALSE)," "))</f>
        <v xml:space="preserve"> </v>
      </c>
      <c r="AP1059" s="4" t="str">
        <f>IF(D1059="XFMR",IFERROR(VLOOKUP(AK1059,AuctionMapping2019SEP_AUTOS!$B:$J,9,FALSE)," "),IFERROR(VLOOKUP(AK1059,AuctionMapping2019SEP_LINES!$C:$J,8,FALSE)," "))</f>
        <v xml:space="preserve"> </v>
      </c>
    </row>
    <row r="1060" spans="1:42" hidden="1" x14ac:dyDescent="0.25">
      <c r="A1060" t="s">
        <v>1097</v>
      </c>
      <c r="B1060" t="s">
        <v>3024</v>
      </c>
      <c r="C1060" t="s">
        <v>4926</v>
      </c>
      <c r="D1060" t="s">
        <v>6110</v>
      </c>
      <c r="E1060">
        <v>10000804322</v>
      </c>
      <c r="F1060" t="s">
        <v>7015</v>
      </c>
      <c r="G1060" t="s">
        <v>8482</v>
      </c>
      <c r="H1060">
        <v>10000700799</v>
      </c>
      <c r="I1060" t="s">
        <v>8913</v>
      </c>
      <c r="J1060" t="s">
        <v>8915</v>
      </c>
      <c r="K1060">
        <v>138</v>
      </c>
      <c r="L1060" t="s">
        <v>3024</v>
      </c>
      <c r="N1060" t="s">
        <v>9601</v>
      </c>
      <c r="O1060" t="s">
        <v>11010</v>
      </c>
      <c r="P1060" t="s">
        <v>12659</v>
      </c>
      <c r="S1060" t="s">
        <v>4926</v>
      </c>
      <c r="T1060" t="s">
        <v>4926</v>
      </c>
      <c r="U1060" t="s">
        <v>14423</v>
      </c>
      <c r="V1060" t="s">
        <v>14788</v>
      </c>
      <c r="W1060" t="s">
        <v>14790</v>
      </c>
      <c r="X1060" t="s">
        <v>15826</v>
      </c>
      <c r="Y1060" t="s">
        <v>17892</v>
      </c>
      <c r="Z1060" t="s">
        <v>8481</v>
      </c>
      <c r="AA1060">
        <v>10000702822</v>
      </c>
      <c r="AB1060" t="s">
        <v>8913</v>
      </c>
      <c r="AC1060" t="s">
        <v>19351</v>
      </c>
      <c r="AD1060" t="s">
        <v>19357</v>
      </c>
      <c r="AE1060" t="s">
        <v>20111</v>
      </c>
      <c r="AF1060" t="s">
        <v>39</v>
      </c>
      <c r="AG1060" t="s">
        <v>39</v>
      </c>
      <c r="AH1060" t="s">
        <v>39</v>
      </c>
      <c r="AI1060" t="s">
        <v>39</v>
      </c>
      <c r="AJ1060" t="s">
        <v>39</v>
      </c>
      <c r="AK1060" s="4" t="str">
        <f>IFERROR(VLOOKUP(C1060,mapped!$A:$C,3,FALSE)," ")</f>
        <v xml:space="preserve"> </v>
      </c>
      <c r="AL1060" s="4" t="str">
        <f>IF(D1060="XFMR",IFERROR(VLOOKUP(AK1060,AuctionMapping2019SEP_AUTOS!$B:$J,5,FALSE)," "),IFERROR(VLOOKUP(AK1060,AuctionMapping2019SEP_LINES!$C:$J,4,FALSE)," "))</f>
        <v xml:space="preserve"> </v>
      </c>
      <c r="AM1060" s="4" t="str">
        <f>IF(D1060="XFMR",IFERROR(VLOOKUP(AK1060,AuctionMapping2019SEP_AUTOS!$B:$J,6,FALSE)," "),IFERROR(VLOOKUP(AK1060,AuctionMapping2019SEP_LINES!$C:$J,5,FALSE)," "))</f>
        <v xml:space="preserve"> </v>
      </c>
      <c r="AN1060" s="4" t="str">
        <f>IF(D1060="XFMR",IFERROR(VLOOKUP(AK1060,AuctionMapping2019SEP_AUTOS!$B:$J,7,FALSE)," "),IFERROR(VLOOKUP(AK1060,AuctionMapping2019SEP_LINES!$C:$J,6,FALSE)," "))</f>
        <v xml:space="preserve"> </v>
      </c>
      <c r="AO1060" s="4" t="str">
        <f>IF(D1060="XFMR",IFERROR(VLOOKUP(AK1060,AuctionMapping2019SEP_AUTOS!$B:$J,8,FALSE)," "),IFERROR(VLOOKUP(AK1060,AuctionMapping2019SEP_LINES!$C:$J,7,FALSE)," "))</f>
        <v xml:space="preserve"> </v>
      </c>
      <c r="AP1060" s="4" t="str">
        <f>IF(D1060="XFMR",IFERROR(VLOOKUP(AK1060,AuctionMapping2019SEP_AUTOS!$B:$J,9,FALSE)," "),IFERROR(VLOOKUP(AK1060,AuctionMapping2019SEP_LINES!$C:$J,8,FALSE)," "))</f>
        <v xml:space="preserve"> </v>
      </c>
    </row>
    <row r="1061" spans="1:42" x14ac:dyDescent="0.25">
      <c r="A1061" t="s">
        <v>1098</v>
      </c>
      <c r="B1061" t="s">
        <v>3025</v>
      </c>
      <c r="C1061" t="s">
        <v>4927</v>
      </c>
      <c r="D1061" t="s">
        <v>6110</v>
      </c>
      <c r="E1061">
        <v>10001828813</v>
      </c>
      <c r="F1061" t="s">
        <v>7016</v>
      </c>
      <c r="G1061" t="s">
        <v>8483</v>
      </c>
      <c r="H1061">
        <v>10001783565</v>
      </c>
      <c r="I1061" t="s">
        <v>8912</v>
      </c>
      <c r="J1061" t="s">
        <v>8915</v>
      </c>
      <c r="K1061">
        <v>69</v>
      </c>
      <c r="L1061" t="s">
        <v>3025</v>
      </c>
      <c r="N1061" t="s">
        <v>9602</v>
      </c>
      <c r="O1061" t="s">
        <v>11011</v>
      </c>
      <c r="P1061" t="s">
        <v>12660</v>
      </c>
      <c r="S1061" t="s">
        <v>4927</v>
      </c>
      <c r="T1061" t="s">
        <v>4927</v>
      </c>
      <c r="U1061" t="s">
        <v>14424</v>
      </c>
      <c r="V1061" t="s">
        <v>14788</v>
      </c>
      <c r="W1061" t="s">
        <v>14790</v>
      </c>
      <c r="X1061" t="s">
        <v>15827</v>
      </c>
      <c r="Y1061" t="s">
        <v>17893</v>
      </c>
      <c r="Z1061" t="s">
        <v>8071</v>
      </c>
      <c r="AA1061">
        <v>10000699441</v>
      </c>
      <c r="AB1061" t="s">
        <v>8912</v>
      </c>
      <c r="AC1061" t="s">
        <v>19351</v>
      </c>
      <c r="AD1061" t="s">
        <v>19351</v>
      </c>
      <c r="AE1061" t="s">
        <v>20112</v>
      </c>
      <c r="AF1061" t="s">
        <v>21092</v>
      </c>
      <c r="AG1061" t="s">
        <v>21368</v>
      </c>
      <c r="AH1061" t="s">
        <v>21379</v>
      </c>
      <c r="AI1061" t="s">
        <v>21368</v>
      </c>
      <c r="AJ1061" t="s">
        <v>21368</v>
      </c>
      <c r="AK1061" s="4" t="str">
        <f>IFERROR(VLOOKUP(C1061,mapped!$A:$C,3,FALSE)," ")</f>
        <v>ABEAST_ABPLTT1_1</v>
      </c>
      <c r="AL1061" s="4">
        <f>IF(D1061="XFMR",IFERROR(VLOOKUP(AK1061,AuctionMapping2019SEP_AUTOS!$B:$J,5,FALSE)," "),IFERROR(VLOOKUP(AK1061,AuctionMapping2019SEP_LINES!$C:$J,4,FALSE)," "))</f>
        <v>6276</v>
      </c>
      <c r="AM1061" s="4" t="str">
        <f>IF(D1061="XFMR",IFERROR(VLOOKUP(AK1061,AuctionMapping2019SEP_AUTOS!$B:$J,6,FALSE)," "),IFERROR(VLOOKUP(AK1061,AuctionMapping2019SEP_LINES!$C:$J,5,FALSE)," "))</f>
        <v>ABEAST2A</v>
      </c>
      <c r="AN1061" s="4">
        <f>IF(D1061="XFMR",IFERROR(VLOOKUP(AK1061,AuctionMapping2019SEP_AUTOS!$B:$J,7,FALSE)," "),IFERROR(VLOOKUP(AK1061,AuctionMapping2019SEP_LINES!$C:$J,6,FALSE)," "))</f>
        <v>6278</v>
      </c>
      <c r="AO1061" s="4" t="str">
        <f>IF(D1061="XFMR",IFERROR(VLOOKUP(AK1061,AuctionMapping2019SEP_AUTOS!$B:$J,8,FALSE)," "),IFERROR(VLOOKUP(AK1061,AuctionMapping2019SEP_LINES!$C:$J,7,FALSE)," "))</f>
        <v>ABPLTTP2A</v>
      </c>
      <c r="AP1061" s="4" t="str">
        <f>IF(D1061="XFMR",IFERROR(VLOOKUP(AK1061,AuctionMapping2019SEP_AUTOS!$B:$J,9,FALSE)," "),IFERROR(VLOOKUP(AK1061,AuctionMapping2019SEP_LINES!$C:$J,8,FALSE)," "))</f>
        <v>1</v>
      </c>
    </row>
    <row r="1062" spans="1:42" hidden="1" x14ac:dyDescent="0.25">
      <c r="A1062" t="s">
        <v>1099</v>
      </c>
      <c r="B1062" t="s">
        <v>3025</v>
      </c>
      <c r="C1062" t="s">
        <v>4928</v>
      </c>
      <c r="D1062" t="s">
        <v>6110</v>
      </c>
      <c r="E1062">
        <v>10001828814</v>
      </c>
      <c r="F1062" t="s">
        <v>7017</v>
      </c>
      <c r="G1062" t="s">
        <v>8483</v>
      </c>
      <c r="H1062">
        <v>10001783565</v>
      </c>
      <c r="I1062" t="s">
        <v>8912</v>
      </c>
      <c r="J1062" t="s">
        <v>8915</v>
      </c>
      <c r="K1062">
        <v>69</v>
      </c>
      <c r="L1062" t="s">
        <v>3025</v>
      </c>
      <c r="N1062" t="s">
        <v>9602</v>
      </c>
      <c r="O1062" t="s">
        <v>11011</v>
      </c>
      <c r="P1062" t="s">
        <v>12661</v>
      </c>
      <c r="S1062" t="s">
        <v>4928</v>
      </c>
      <c r="T1062" t="s">
        <v>4928</v>
      </c>
      <c r="U1062" t="s">
        <v>14424</v>
      </c>
      <c r="V1062" t="s">
        <v>14788</v>
      </c>
      <c r="W1062" t="s">
        <v>14790</v>
      </c>
      <c r="X1062" t="s">
        <v>15828</v>
      </c>
      <c r="Y1062" t="s">
        <v>17894</v>
      </c>
      <c r="Z1062" t="s">
        <v>19131</v>
      </c>
      <c r="AA1062">
        <v>10000699461</v>
      </c>
      <c r="AB1062" t="s">
        <v>8912</v>
      </c>
      <c r="AC1062" t="s">
        <v>19351</v>
      </c>
      <c r="AD1062" t="s">
        <v>19351</v>
      </c>
      <c r="AE1062" t="s">
        <v>20113</v>
      </c>
      <c r="AF1062" t="s">
        <v>39</v>
      </c>
      <c r="AG1062" t="s">
        <v>39</v>
      </c>
      <c r="AH1062" t="s">
        <v>39</v>
      </c>
      <c r="AI1062" t="s">
        <v>39</v>
      </c>
      <c r="AJ1062" t="s">
        <v>39</v>
      </c>
      <c r="AK1062" s="4" t="str">
        <f>IFERROR(VLOOKUP(C1062,mapped!$A:$C,3,FALSE)," ")</f>
        <v xml:space="preserve"> </v>
      </c>
      <c r="AL1062" s="4" t="str">
        <f>IF(D1062="XFMR",IFERROR(VLOOKUP(AK1062,AuctionMapping2019SEP_AUTOS!$B:$J,5,FALSE)," "),IFERROR(VLOOKUP(AK1062,AuctionMapping2019SEP_LINES!$C:$J,4,FALSE)," "))</f>
        <v xml:space="preserve"> </v>
      </c>
      <c r="AM1062" s="4" t="str">
        <f>IF(D1062="XFMR",IFERROR(VLOOKUP(AK1062,AuctionMapping2019SEP_AUTOS!$B:$J,6,FALSE)," "),IFERROR(VLOOKUP(AK1062,AuctionMapping2019SEP_LINES!$C:$J,5,FALSE)," "))</f>
        <v xml:space="preserve"> </v>
      </c>
      <c r="AN1062" s="4" t="str">
        <f>IF(D1062="XFMR",IFERROR(VLOOKUP(AK1062,AuctionMapping2019SEP_AUTOS!$B:$J,7,FALSE)," "),IFERROR(VLOOKUP(AK1062,AuctionMapping2019SEP_LINES!$C:$J,6,FALSE)," "))</f>
        <v xml:space="preserve"> </v>
      </c>
      <c r="AO1062" s="4" t="str">
        <f>IF(D1062="XFMR",IFERROR(VLOOKUP(AK1062,AuctionMapping2019SEP_AUTOS!$B:$J,8,FALSE)," "),IFERROR(VLOOKUP(AK1062,AuctionMapping2019SEP_LINES!$C:$J,7,FALSE)," "))</f>
        <v xml:space="preserve"> </v>
      </c>
      <c r="AP1062" s="4" t="str">
        <f>IF(D1062="XFMR",IFERROR(VLOOKUP(AK1062,AuctionMapping2019SEP_AUTOS!$B:$J,9,FALSE)," "),IFERROR(VLOOKUP(AK1062,AuctionMapping2019SEP_LINES!$C:$J,8,FALSE)," "))</f>
        <v xml:space="preserve"> </v>
      </c>
    </row>
    <row r="1063" spans="1:42" x14ac:dyDescent="0.25">
      <c r="A1063" t="s">
        <v>1100</v>
      </c>
      <c r="B1063" t="s">
        <v>3026</v>
      </c>
      <c r="C1063" t="s">
        <v>4929</v>
      </c>
      <c r="D1063" t="s">
        <v>6110</v>
      </c>
      <c r="E1063">
        <v>10002738769</v>
      </c>
      <c r="F1063" t="s">
        <v>7018</v>
      </c>
      <c r="G1063" t="s">
        <v>8316</v>
      </c>
      <c r="H1063">
        <v>10002381149</v>
      </c>
      <c r="I1063" t="s">
        <v>8912</v>
      </c>
      <c r="J1063" t="s">
        <v>8915</v>
      </c>
      <c r="K1063">
        <v>69</v>
      </c>
      <c r="L1063" t="s">
        <v>3026</v>
      </c>
      <c r="N1063" t="s">
        <v>9603</v>
      </c>
      <c r="O1063" t="s">
        <v>11012</v>
      </c>
      <c r="P1063" t="s">
        <v>12662</v>
      </c>
      <c r="S1063" t="s">
        <v>4929</v>
      </c>
      <c r="T1063" t="s">
        <v>4929</v>
      </c>
      <c r="U1063" t="s">
        <v>14425</v>
      </c>
      <c r="V1063" t="s">
        <v>14788</v>
      </c>
      <c r="W1063" t="s">
        <v>14791</v>
      </c>
      <c r="X1063" t="s">
        <v>15829</v>
      </c>
      <c r="Y1063" t="s">
        <v>17895</v>
      </c>
      <c r="Z1063" t="s">
        <v>8386</v>
      </c>
      <c r="AA1063">
        <v>10000701742</v>
      </c>
      <c r="AB1063" t="s">
        <v>8912</v>
      </c>
      <c r="AC1063" t="s">
        <v>19352</v>
      </c>
      <c r="AD1063" t="s">
        <v>19353</v>
      </c>
      <c r="AE1063" t="s">
        <v>20114</v>
      </c>
      <c r="AF1063" t="s">
        <v>21093</v>
      </c>
      <c r="AG1063" t="s">
        <v>21368</v>
      </c>
      <c r="AH1063" t="s">
        <v>21383</v>
      </c>
      <c r="AI1063" t="s">
        <v>21368</v>
      </c>
      <c r="AJ1063" t="s">
        <v>21368</v>
      </c>
      <c r="AK1063" s="4" t="str">
        <f>IFERROR(VLOOKUP(C1063,mapped!$A:$C,3,FALSE)," ")</f>
        <v>EASTMU_MUNDAY1_1</v>
      </c>
      <c r="AL1063" s="4">
        <f>IF(D1063="XFMR",IFERROR(VLOOKUP(AK1063,AuctionMapping2019SEP_AUTOS!$B:$J,5,FALSE)," "),IFERROR(VLOOKUP(AK1063,AuctionMapping2019SEP_LINES!$C:$J,4,FALSE)," "))</f>
        <v>6107</v>
      </c>
      <c r="AM1063" s="4" t="str">
        <f>IF(D1063="XFMR",IFERROR(VLOOKUP(AK1063,AuctionMapping2019SEP_AUTOS!$B:$J,6,FALSE)," "),IFERROR(VLOOKUP(AK1063,AuctionMapping2019SEP_LINES!$C:$J,5,FALSE)," "))</f>
        <v>MUNDAYST2A</v>
      </c>
      <c r="AN1063" s="4">
        <f>IF(D1063="XFMR",IFERROR(VLOOKUP(AK1063,AuctionMapping2019SEP_AUTOS!$B:$J,7,FALSE)," "),IFERROR(VLOOKUP(AK1063,AuctionMapping2019SEP_LINES!$C:$J,6,FALSE)," "))</f>
        <v>6108</v>
      </c>
      <c r="AO1063" s="4" t="str">
        <f>IF(D1063="XFMR",IFERROR(VLOOKUP(AK1063,AuctionMapping2019SEP_AUTOS!$B:$J,8,FALSE)," "),IFERROR(VLOOKUP(AK1063,AuctionMapping2019SEP_LINES!$C:$J,7,FALSE)," "))</f>
        <v>EASTMUND2A</v>
      </c>
      <c r="AP1063" s="4" t="str">
        <f>IF(D1063="XFMR",IFERROR(VLOOKUP(AK1063,AuctionMapping2019SEP_AUTOS!$B:$J,9,FALSE)," "),IFERROR(VLOOKUP(AK1063,AuctionMapping2019SEP_LINES!$C:$J,8,FALSE)," "))</f>
        <v>1</v>
      </c>
    </row>
    <row r="1064" spans="1:42" x14ac:dyDescent="0.25">
      <c r="A1064" t="s">
        <v>1101</v>
      </c>
      <c r="B1064" t="s">
        <v>3027</v>
      </c>
      <c r="C1064" t="s">
        <v>4930</v>
      </c>
      <c r="D1064" t="s">
        <v>6110</v>
      </c>
      <c r="E1064">
        <v>10002844182</v>
      </c>
      <c r="F1064" t="s">
        <v>7019</v>
      </c>
      <c r="G1064" t="s">
        <v>8460</v>
      </c>
      <c r="H1064">
        <v>10000701845</v>
      </c>
      <c r="I1064" t="s">
        <v>8911</v>
      </c>
      <c r="J1064" t="s">
        <v>8915</v>
      </c>
      <c r="K1064">
        <v>69</v>
      </c>
      <c r="L1064" t="s">
        <v>3027</v>
      </c>
      <c r="N1064" t="s">
        <v>9604</v>
      </c>
      <c r="O1064" t="s">
        <v>11013</v>
      </c>
      <c r="P1064" t="s">
        <v>12663</v>
      </c>
      <c r="S1064" t="s">
        <v>4930</v>
      </c>
      <c r="T1064" t="s">
        <v>4930</v>
      </c>
      <c r="U1064" t="s">
        <v>14426</v>
      </c>
      <c r="V1064" t="s">
        <v>14788</v>
      </c>
      <c r="W1064" t="s">
        <v>14790</v>
      </c>
      <c r="X1064" t="s">
        <v>15830</v>
      </c>
      <c r="Y1064" t="s">
        <v>17896</v>
      </c>
      <c r="Z1064" t="s">
        <v>8459</v>
      </c>
      <c r="AA1064">
        <v>10000702038</v>
      </c>
      <c r="AB1064" t="s">
        <v>8911</v>
      </c>
      <c r="AC1064" t="s">
        <v>19351</v>
      </c>
      <c r="AD1064" t="s">
        <v>19351</v>
      </c>
      <c r="AE1064" t="s">
        <v>20115</v>
      </c>
      <c r="AF1064" t="s">
        <v>21094</v>
      </c>
      <c r="AG1064" t="s">
        <v>21368</v>
      </c>
      <c r="AH1064" t="s">
        <v>21383</v>
      </c>
      <c r="AI1064" t="s">
        <v>21368</v>
      </c>
      <c r="AJ1064" t="s">
        <v>21368</v>
      </c>
      <c r="AK1064" s="4" t="str">
        <f>IFERROR(VLOOKUP(C1064,mapped!$A:$C,3,FALSE)," ")</f>
        <v>NORMAN_PETTUS1_1</v>
      </c>
      <c r="AL1064" s="4">
        <f>IF(D1064="XFMR",IFERROR(VLOOKUP(AK1064,AuctionMapping2019SEP_AUTOS!$B:$J,5,FALSE)," "),IFERROR(VLOOKUP(AK1064,AuctionMapping2019SEP_LINES!$C:$J,4,FALSE)," "))</f>
        <v>8592</v>
      </c>
      <c r="AM1064" s="4" t="str">
        <f>IF(D1064="XFMR",IFERROR(VLOOKUP(AK1064,AuctionMapping2019SEP_AUTOS!$B:$J,6,FALSE)," "),IFERROR(VLOOKUP(AK1064,AuctionMapping2019SEP_LINES!$C:$J,5,FALSE)," "))</f>
        <v>NORMANNA2A</v>
      </c>
      <c r="AN1064" s="4">
        <f>IF(D1064="XFMR",IFERROR(VLOOKUP(AK1064,AuctionMapping2019SEP_AUTOS!$B:$J,7,FALSE)," "),IFERROR(VLOOKUP(AK1064,AuctionMapping2019SEP_LINES!$C:$J,6,FALSE)," "))</f>
        <v>8593</v>
      </c>
      <c r="AO1064" s="4" t="str">
        <f>IF(D1064="XFMR",IFERROR(VLOOKUP(AK1064,AuctionMapping2019SEP_AUTOS!$B:$J,8,FALSE)," "),IFERROR(VLOOKUP(AK1064,AuctionMapping2019SEP_LINES!$C:$J,7,FALSE)," "))</f>
        <v>PETTUS2A</v>
      </c>
      <c r="AP1064" s="4" t="str">
        <f>IF(D1064="XFMR",IFERROR(VLOOKUP(AK1064,AuctionMapping2019SEP_AUTOS!$B:$J,9,FALSE)," "),IFERROR(VLOOKUP(AK1064,AuctionMapping2019SEP_LINES!$C:$J,8,FALSE)," "))</f>
        <v>1</v>
      </c>
    </row>
    <row r="1065" spans="1:42" x14ac:dyDescent="0.25">
      <c r="A1065" t="s">
        <v>1102</v>
      </c>
      <c r="B1065" t="s">
        <v>3028</v>
      </c>
      <c r="C1065" t="s">
        <v>4931</v>
      </c>
      <c r="D1065" t="s">
        <v>6110</v>
      </c>
      <c r="E1065">
        <v>10000750945</v>
      </c>
      <c r="F1065" t="s">
        <v>7020</v>
      </c>
      <c r="G1065" t="s">
        <v>8484</v>
      </c>
      <c r="H1065">
        <v>10000702662</v>
      </c>
      <c r="I1065" t="s">
        <v>8912</v>
      </c>
      <c r="J1065" t="s">
        <v>8915</v>
      </c>
      <c r="K1065">
        <v>69</v>
      </c>
      <c r="L1065" t="s">
        <v>3028</v>
      </c>
      <c r="N1065" t="s">
        <v>9605</v>
      </c>
      <c r="O1065" t="s">
        <v>11014</v>
      </c>
      <c r="P1065" t="s">
        <v>12664</v>
      </c>
      <c r="S1065" t="s">
        <v>4931</v>
      </c>
      <c r="T1065" t="s">
        <v>4931</v>
      </c>
      <c r="U1065" t="s">
        <v>11014</v>
      </c>
      <c r="V1065" t="s">
        <v>14788</v>
      </c>
      <c r="W1065" t="s">
        <v>14791</v>
      </c>
      <c r="X1065" t="s">
        <v>15831</v>
      </c>
      <c r="Y1065" t="s">
        <v>17897</v>
      </c>
      <c r="Z1065" t="s">
        <v>8508</v>
      </c>
      <c r="AA1065">
        <v>10000702619</v>
      </c>
      <c r="AB1065" t="s">
        <v>8912</v>
      </c>
      <c r="AC1065" t="s">
        <v>19352</v>
      </c>
      <c r="AD1065" t="s">
        <v>19352</v>
      </c>
      <c r="AE1065" t="s">
        <v>20116</v>
      </c>
      <c r="AF1065" t="s">
        <v>21095</v>
      </c>
      <c r="AG1065" t="s">
        <v>21376</v>
      </c>
      <c r="AH1065" t="s">
        <v>21374</v>
      </c>
      <c r="AI1065" t="s">
        <v>21376</v>
      </c>
      <c r="AJ1065" t="s">
        <v>21376</v>
      </c>
      <c r="AK1065" s="4" t="str">
        <f>IFERROR(VLOOKUP(C1065,mapped!$A:$C,3,FALSE)," ")</f>
        <v>6690__E</v>
      </c>
      <c r="AL1065" s="4">
        <f>IF(D1065="XFMR",IFERROR(VLOOKUP(AK1065,AuctionMapping2019SEP_AUTOS!$B:$J,5,FALSE)," "),IFERROR(VLOOKUP(AK1065,AuctionMapping2019SEP_LINES!$C:$J,4,FALSE)," "))</f>
        <v>1306</v>
      </c>
      <c r="AM1065" s="4" t="str">
        <f>IF(D1065="XFMR",IFERROR(VLOOKUP(AK1065,AuctionMapping2019SEP_AUTOS!$B:$J,6,FALSE)," "),IFERROR(VLOOKUP(AK1065,AuctionMapping2019SEP_LINES!$C:$J,5,FALSE)," "))</f>
        <v>SNYDER_9</v>
      </c>
      <c r="AN1065" s="4">
        <f>IF(D1065="XFMR",IFERROR(VLOOKUP(AK1065,AuctionMapping2019SEP_AUTOS!$B:$J,7,FALSE)," "),IFERROR(VLOOKUP(AK1065,AuctionMapping2019SEP_LINES!$C:$J,6,FALSE)," "))</f>
        <v>1372</v>
      </c>
      <c r="AO1065" s="4" t="str">
        <f>IF(D1065="XFMR",IFERROR(VLOOKUP(AK1065,AuctionMapping2019SEP_AUTOS!$B:$J,8,FALSE)," "),IFERROR(VLOOKUP(AK1065,AuctionMapping2019SEP_LINES!$C:$J,7,FALSE)," "))</f>
        <v>SANTAFE_T9</v>
      </c>
      <c r="AP1065" s="4" t="str">
        <f>IF(D1065="XFMR",IFERROR(VLOOKUP(AK1065,AuctionMapping2019SEP_AUTOS!$B:$J,9,FALSE)," "),IFERROR(VLOOKUP(AK1065,AuctionMapping2019SEP_LINES!$C:$J,8,FALSE)," "))</f>
        <v>1</v>
      </c>
    </row>
    <row r="1066" spans="1:42" hidden="1" x14ac:dyDescent="0.25">
      <c r="A1066" t="s">
        <v>1103</v>
      </c>
      <c r="B1066" t="s">
        <v>3029</v>
      </c>
      <c r="C1066" t="s">
        <v>4932</v>
      </c>
      <c r="D1066" t="s">
        <v>6110</v>
      </c>
      <c r="E1066">
        <v>10002867013</v>
      </c>
      <c r="F1066" t="s">
        <v>7021</v>
      </c>
      <c r="G1066" t="s">
        <v>7930</v>
      </c>
      <c r="H1066">
        <v>10000700900</v>
      </c>
      <c r="I1066" t="s">
        <v>8912</v>
      </c>
      <c r="J1066" t="s">
        <v>8915</v>
      </c>
      <c r="K1066">
        <v>138</v>
      </c>
      <c r="L1066" t="s">
        <v>3029</v>
      </c>
      <c r="N1066" t="s">
        <v>3029</v>
      </c>
      <c r="O1066" t="s">
        <v>10994</v>
      </c>
      <c r="P1066" t="s">
        <v>12665</v>
      </c>
      <c r="S1066" t="s">
        <v>4932</v>
      </c>
      <c r="T1066" t="s">
        <v>4932</v>
      </c>
      <c r="U1066" t="s">
        <v>10994</v>
      </c>
      <c r="V1066" t="s">
        <v>14788</v>
      </c>
      <c r="W1066" t="s">
        <v>14791</v>
      </c>
      <c r="X1066" t="s">
        <v>15832</v>
      </c>
      <c r="Y1066" t="s">
        <v>17898</v>
      </c>
      <c r="Z1066" t="s">
        <v>8486</v>
      </c>
      <c r="AA1066">
        <v>10002849534</v>
      </c>
      <c r="AB1066" t="s">
        <v>8912</v>
      </c>
      <c r="AC1066" t="s">
        <v>19352</v>
      </c>
      <c r="AD1066" t="s">
        <v>19352</v>
      </c>
      <c r="AE1066" t="s">
        <v>20117</v>
      </c>
      <c r="AF1066" t="s">
        <v>21096</v>
      </c>
      <c r="AG1066" t="s">
        <v>21374</v>
      </c>
      <c r="AH1066" t="s">
        <v>21374</v>
      </c>
      <c r="AI1066" t="s">
        <v>21374</v>
      </c>
      <c r="AJ1066" t="s">
        <v>21374</v>
      </c>
      <c r="AK1066" s="4" t="str">
        <f>IFERROR(VLOOKUP(C1066,mapped!$A:$C,3,FALSE)," ")</f>
        <v xml:space="preserve"> </v>
      </c>
      <c r="AL1066" s="4" t="str">
        <f>IF(D1066="XFMR",IFERROR(VLOOKUP(AK1066,AuctionMapping2019SEP_AUTOS!$B:$J,5,FALSE)," "),IFERROR(VLOOKUP(AK1066,AuctionMapping2019SEP_LINES!$C:$J,4,FALSE)," "))</f>
        <v xml:space="preserve"> </v>
      </c>
      <c r="AM1066" s="4" t="str">
        <f>IF(D1066="XFMR",IFERROR(VLOOKUP(AK1066,AuctionMapping2019SEP_AUTOS!$B:$J,6,FALSE)," "),IFERROR(VLOOKUP(AK1066,AuctionMapping2019SEP_LINES!$C:$J,5,FALSE)," "))</f>
        <v xml:space="preserve"> </v>
      </c>
      <c r="AN1066" s="4" t="str">
        <f>IF(D1066="XFMR",IFERROR(VLOOKUP(AK1066,AuctionMapping2019SEP_AUTOS!$B:$J,7,FALSE)," "),IFERROR(VLOOKUP(AK1066,AuctionMapping2019SEP_LINES!$C:$J,6,FALSE)," "))</f>
        <v xml:space="preserve"> </v>
      </c>
      <c r="AO1066" s="4" t="str">
        <f>IF(D1066="XFMR",IFERROR(VLOOKUP(AK1066,AuctionMapping2019SEP_AUTOS!$B:$J,8,FALSE)," "),IFERROR(VLOOKUP(AK1066,AuctionMapping2019SEP_LINES!$C:$J,7,FALSE)," "))</f>
        <v xml:space="preserve"> </v>
      </c>
      <c r="AP1066" s="4" t="str">
        <f>IF(D1066="XFMR",IFERROR(VLOOKUP(AK1066,AuctionMapping2019SEP_AUTOS!$B:$J,9,FALSE)," "),IFERROR(VLOOKUP(AK1066,AuctionMapping2019SEP_LINES!$C:$J,8,FALSE)," "))</f>
        <v xml:space="preserve"> </v>
      </c>
    </row>
    <row r="1067" spans="1:42" hidden="1" x14ac:dyDescent="0.25">
      <c r="A1067" t="s">
        <v>1104</v>
      </c>
      <c r="B1067" t="s">
        <v>3029</v>
      </c>
      <c r="C1067" t="s">
        <v>4933</v>
      </c>
      <c r="D1067" t="s">
        <v>6110</v>
      </c>
      <c r="E1067">
        <v>10002867060</v>
      </c>
      <c r="F1067" t="s">
        <v>7022</v>
      </c>
      <c r="G1067" t="s">
        <v>8485</v>
      </c>
      <c r="H1067">
        <v>10000701433</v>
      </c>
      <c r="I1067" t="s">
        <v>8912</v>
      </c>
      <c r="J1067" t="s">
        <v>8915</v>
      </c>
      <c r="K1067">
        <v>69</v>
      </c>
      <c r="L1067" t="s">
        <v>3029</v>
      </c>
      <c r="N1067" t="s">
        <v>3029</v>
      </c>
      <c r="O1067" t="s">
        <v>10994</v>
      </c>
      <c r="P1067" t="s">
        <v>12666</v>
      </c>
      <c r="S1067" t="s">
        <v>4933</v>
      </c>
      <c r="T1067" t="s">
        <v>4933</v>
      </c>
      <c r="U1067" t="s">
        <v>10994</v>
      </c>
      <c r="V1067" t="s">
        <v>14788</v>
      </c>
      <c r="W1067" t="s">
        <v>14791</v>
      </c>
      <c r="X1067" t="s">
        <v>15833</v>
      </c>
      <c r="Y1067" t="s">
        <v>17899</v>
      </c>
      <c r="Z1067" t="s">
        <v>19132</v>
      </c>
      <c r="AA1067">
        <v>10002867037</v>
      </c>
      <c r="AB1067" t="s">
        <v>8912</v>
      </c>
      <c r="AC1067" t="s">
        <v>19352</v>
      </c>
      <c r="AD1067" t="s">
        <v>19352</v>
      </c>
      <c r="AE1067" t="s">
        <v>20118</v>
      </c>
      <c r="AF1067" t="s">
        <v>39</v>
      </c>
      <c r="AG1067" t="s">
        <v>39</v>
      </c>
      <c r="AH1067" t="s">
        <v>39</v>
      </c>
      <c r="AI1067" t="s">
        <v>39</v>
      </c>
      <c r="AJ1067" t="s">
        <v>39</v>
      </c>
      <c r="AK1067" s="4" t="str">
        <f>IFERROR(VLOOKUP(C1067,mapped!$A:$C,3,FALSE)," ")</f>
        <v xml:space="preserve"> </v>
      </c>
      <c r="AL1067" s="4" t="str">
        <f>IF(D1067="XFMR",IFERROR(VLOOKUP(AK1067,AuctionMapping2019SEP_AUTOS!$B:$J,5,FALSE)," "),IFERROR(VLOOKUP(AK1067,AuctionMapping2019SEP_LINES!$C:$J,4,FALSE)," "))</f>
        <v xml:space="preserve"> </v>
      </c>
      <c r="AM1067" s="4" t="str">
        <f>IF(D1067="XFMR",IFERROR(VLOOKUP(AK1067,AuctionMapping2019SEP_AUTOS!$B:$J,6,FALSE)," "),IFERROR(VLOOKUP(AK1067,AuctionMapping2019SEP_LINES!$C:$J,5,FALSE)," "))</f>
        <v xml:space="preserve"> </v>
      </c>
      <c r="AN1067" s="4" t="str">
        <f>IF(D1067="XFMR",IFERROR(VLOOKUP(AK1067,AuctionMapping2019SEP_AUTOS!$B:$J,7,FALSE)," "),IFERROR(VLOOKUP(AK1067,AuctionMapping2019SEP_LINES!$C:$J,6,FALSE)," "))</f>
        <v xml:space="preserve"> </v>
      </c>
      <c r="AO1067" s="4" t="str">
        <f>IF(D1067="XFMR",IFERROR(VLOOKUP(AK1067,AuctionMapping2019SEP_AUTOS!$B:$J,8,FALSE)," "),IFERROR(VLOOKUP(AK1067,AuctionMapping2019SEP_LINES!$C:$J,7,FALSE)," "))</f>
        <v xml:space="preserve"> </v>
      </c>
      <c r="AP1067" s="4" t="str">
        <f>IF(D1067="XFMR",IFERROR(VLOOKUP(AK1067,AuctionMapping2019SEP_AUTOS!$B:$J,9,FALSE)," "),IFERROR(VLOOKUP(AK1067,AuctionMapping2019SEP_LINES!$C:$J,8,FALSE)," "))</f>
        <v xml:space="preserve"> </v>
      </c>
    </row>
    <row r="1068" spans="1:42" hidden="1" x14ac:dyDescent="0.25">
      <c r="A1068" t="s">
        <v>1105</v>
      </c>
      <c r="B1068" t="s">
        <v>3029</v>
      </c>
      <c r="C1068" t="s">
        <v>4934</v>
      </c>
      <c r="D1068" t="s">
        <v>6110</v>
      </c>
      <c r="E1068">
        <v>10002873442</v>
      </c>
      <c r="F1068" t="s">
        <v>7023</v>
      </c>
      <c r="G1068" t="s">
        <v>8486</v>
      </c>
      <c r="H1068">
        <v>10002849534</v>
      </c>
      <c r="I1068" t="s">
        <v>8912</v>
      </c>
      <c r="J1068" t="s">
        <v>8915</v>
      </c>
      <c r="K1068">
        <v>138</v>
      </c>
      <c r="L1068" t="s">
        <v>3029</v>
      </c>
      <c r="N1068" t="s">
        <v>3029</v>
      </c>
      <c r="O1068" t="s">
        <v>10994</v>
      </c>
      <c r="P1068" t="s">
        <v>12665</v>
      </c>
      <c r="S1068" t="s">
        <v>4934</v>
      </c>
      <c r="T1068" t="s">
        <v>4934</v>
      </c>
      <c r="U1068" t="s">
        <v>10994</v>
      </c>
      <c r="V1068" t="s">
        <v>14788</v>
      </c>
      <c r="W1068" t="s">
        <v>14791</v>
      </c>
      <c r="X1068" t="s">
        <v>15832</v>
      </c>
      <c r="Y1068" t="s">
        <v>17898</v>
      </c>
      <c r="Z1068" t="s">
        <v>7930</v>
      </c>
      <c r="AA1068">
        <v>10000700900</v>
      </c>
      <c r="AB1068" t="s">
        <v>8912</v>
      </c>
      <c r="AC1068" t="s">
        <v>19352</v>
      </c>
      <c r="AD1068" t="s">
        <v>19352</v>
      </c>
      <c r="AE1068" t="s">
        <v>20117</v>
      </c>
      <c r="AF1068" t="s">
        <v>21096</v>
      </c>
      <c r="AG1068" t="s">
        <v>21374</v>
      </c>
      <c r="AH1068" t="s">
        <v>21374</v>
      </c>
      <c r="AI1068" t="s">
        <v>21374</v>
      </c>
      <c r="AJ1068" t="s">
        <v>21374</v>
      </c>
      <c r="AK1068" s="4" t="str">
        <f>IFERROR(VLOOKUP(C1068,mapped!$A:$C,3,FALSE)," ")</f>
        <v xml:space="preserve"> </v>
      </c>
      <c r="AL1068" s="4" t="str">
        <f>IF(D1068="XFMR",IFERROR(VLOOKUP(AK1068,AuctionMapping2019SEP_AUTOS!$B:$J,5,FALSE)," "),IFERROR(VLOOKUP(AK1068,AuctionMapping2019SEP_LINES!$C:$J,4,FALSE)," "))</f>
        <v xml:space="preserve"> </v>
      </c>
      <c r="AM1068" s="4" t="str">
        <f>IF(D1068="XFMR",IFERROR(VLOOKUP(AK1068,AuctionMapping2019SEP_AUTOS!$B:$J,6,FALSE)," "),IFERROR(VLOOKUP(AK1068,AuctionMapping2019SEP_LINES!$C:$J,5,FALSE)," "))</f>
        <v xml:space="preserve"> </v>
      </c>
      <c r="AN1068" s="4" t="str">
        <f>IF(D1068="XFMR",IFERROR(VLOOKUP(AK1068,AuctionMapping2019SEP_AUTOS!$B:$J,7,FALSE)," "),IFERROR(VLOOKUP(AK1068,AuctionMapping2019SEP_LINES!$C:$J,6,FALSE)," "))</f>
        <v xml:space="preserve"> </v>
      </c>
      <c r="AO1068" s="4" t="str">
        <f>IF(D1068="XFMR",IFERROR(VLOOKUP(AK1068,AuctionMapping2019SEP_AUTOS!$B:$J,8,FALSE)," "),IFERROR(VLOOKUP(AK1068,AuctionMapping2019SEP_LINES!$C:$J,7,FALSE)," "))</f>
        <v xml:space="preserve"> </v>
      </c>
      <c r="AP1068" s="4" t="str">
        <f>IF(D1068="XFMR",IFERROR(VLOOKUP(AK1068,AuctionMapping2019SEP_AUTOS!$B:$J,9,FALSE)," "),IFERROR(VLOOKUP(AK1068,AuctionMapping2019SEP_LINES!$C:$J,8,FALSE)," "))</f>
        <v xml:space="preserve"> </v>
      </c>
    </row>
    <row r="1069" spans="1:42" hidden="1" x14ac:dyDescent="0.25">
      <c r="A1069" t="s">
        <v>1106</v>
      </c>
      <c r="B1069" t="s">
        <v>3030</v>
      </c>
      <c r="C1069" t="s">
        <v>4935</v>
      </c>
      <c r="D1069" t="s">
        <v>6111</v>
      </c>
      <c r="E1069">
        <v>10002854612</v>
      </c>
      <c r="F1069" t="s">
        <v>7024</v>
      </c>
      <c r="G1069" t="s">
        <v>8487</v>
      </c>
      <c r="H1069">
        <v>10000700610</v>
      </c>
      <c r="I1069" t="s">
        <v>8911</v>
      </c>
      <c r="J1069" t="s">
        <v>8915</v>
      </c>
      <c r="K1069">
        <v>138</v>
      </c>
      <c r="L1069" t="s">
        <v>3030</v>
      </c>
      <c r="N1069" t="s">
        <v>9606</v>
      </c>
      <c r="O1069" t="s">
        <v>11015</v>
      </c>
      <c r="P1069" t="s">
        <v>12667</v>
      </c>
      <c r="S1069" t="s">
        <v>4935</v>
      </c>
      <c r="T1069" t="s">
        <v>4935</v>
      </c>
      <c r="U1069" t="s">
        <v>11015</v>
      </c>
      <c r="V1069" t="s">
        <v>14788</v>
      </c>
      <c r="W1069" t="s">
        <v>14791</v>
      </c>
      <c r="X1069" t="s">
        <v>15834</v>
      </c>
      <c r="Y1069" t="s">
        <v>17874</v>
      </c>
      <c r="AC1069" t="s">
        <v>19352</v>
      </c>
      <c r="AD1069" t="s">
        <v>19352</v>
      </c>
      <c r="AE1069" t="s">
        <v>20119</v>
      </c>
      <c r="AF1069" t="s">
        <v>39</v>
      </c>
      <c r="AG1069" t="s">
        <v>39</v>
      </c>
      <c r="AH1069" t="s">
        <v>39</v>
      </c>
      <c r="AI1069" t="s">
        <v>39</v>
      </c>
      <c r="AJ1069" t="s">
        <v>39</v>
      </c>
      <c r="AK1069" s="4" t="str">
        <f>IFERROR(VLOOKUP(C1069,mapped!$A:$C,3,FALSE)," ")</f>
        <v xml:space="preserve"> </v>
      </c>
      <c r="AL1069" s="4" t="str">
        <f>IF(D1069="XFMR",IFERROR(VLOOKUP(AK1069,AuctionMapping2019SEP_AUTOS!$B:$J,5,FALSE)," "),IFERROR(VLOOKUP(AK1069,AuctionMapping2019SEP_LINES!$C:$J,4,FALSE)," "))</f>
        <v xml:space="preserve"> </v>
      </c>
      <c r="AM1069" s="4" t="str">
        <f>IF(D1069="XFMR",IFERROR(VLOOKUP(AK1069,AuctionMapping2019SEP_AUTOS!$B:$J,6,FALSE)," "),IFERROR(VLOOKUP(AK1069,AuctionMapping2019SEP_LINES!$C:$J,5,FALSE)," "))</f>
        <v xml:space="preserve"> </v>
      </c>
      <c r="AN1069" s="4" t="str">
        <f>IF(D1069="XFMR",IFERROR(VLOOKUP(AK1069,AuctionMapping2019SEP_AUTOS!$B:$J,7,FALSE)," "),IFERROR(VLOOKUP(AK1069,AuctionMapping2019SEP_LINES!$C:$J,6,FALSE)," "))</f>
        <v xml:space="preserve"> </v>
      </c>
      <c r="AO1069" s="4" t="str">
        <f>IF(D1069="XFMR",IFERROR(VLOOKUP(AK1069,AuctionMapping2019SEP_AUTOS!$B:$J,8,FALSE)," "),IFERROR(VLOOKUP(AK1069,AuctionMapping2019SEP_LINES!$C:$J,7,FALSE)," "))</f>
        <v xml:space="preserve"> </v>
      </c>
      <c r="AP1069" s="4" t="str">
        <f>IF(D1069="XFMR",IFERROR(VLOOKUP(AK1069,AuctionMapping2019SEP_AUTOS!$B:$J,9,FALSE)," "),IFERROR(VLOOKUP(AK1069,AuctionMapping2019SEP_LINES!$C:$J,8,FALSE)," "))</f>
        <v xml:space="preserve"> </v>
      </c>
    </row>
    <row r="1070" spans="1:42" hidden="1" x14ac:dyDescent="0.25">
      <c r="A1070" t="s">
        <v>1107</v>
      </c>
      <c r="B1070" t="s">
        <v>3031</v>
      </c>
      <c r="C1070" t="s">
        <v>4936</v>
      </c>
      <c r="D1070" t="s">
        <v>6110</v>
      </c>
      <c r="E1070">
        <v>10002739395</v>
      </c>
      <c r="F1070" t="s">
        <v>7025</v>
      </c>
      <c r="G1070" t="s">
        <v>8275</v>
      </c>
      <c r="H1070">
        <v>10000700698</v>
      </c>
      <c r="I1070" t="s">
        <v>8912</v>
      </c>
      <c r="J1070" t="s">
        <v>8915</v>
      </c>
      <c r="K1070">
        <v>138</v>
      </c>
      <c r="L1070" t="s">
        <v>3031</v>
      </c>
      <c r="N1070" t="s">
        <v>9607</v>
      </c>
      <c r="O1070" t="s">
        <v>3060</v>
      </c>
      <c r="P1070" t="s">
        <v>12668</v>
      </c>
      <c r="S1070" t="s">
        <v>4936</v>
      </c>
      <c r="T1070" t="s">
        <v>4936</v>
      </c>
      <c r="U1070" t="s">
        <v>3060</v>
      </c>
      <c r="V1070" t="s">
        <v>14788</v>
      </c>
      <c r="W1070" t="s">
        <v>14790</v>
      </c>
      <c r="X1070" t="s">
        <v>15835</v>
      </c>
      <c r="Y1070" t="s">
        <v>17900</v>
      </c>
      <c r="Z1070" t="s">
        <v>19133</v>
      </c>
      <c r="AA1070">
        <v>10002739394</v>
      </c>
      <c r="AB1070" t="s">
        <v>8912</v>
      </c>
      <c r="AC1070" t="s">
        <v>19351</v>
      </c>
      <c r="AD1070" t="s">
        <v>19351</v>
      </c>
      <c r="AE1070" t="s">
        <v>20120</v>
      </c>
      <c r="AF1070" t="s">
        <v>39</v>
      </c>
      <c r="AG1070" t="s">
        <v>39</v>
      </c>
      <c r="AH1070" t="s">
        <v>39</v>
      </c>
      <c r="AI1070" t="s">
        <v>39</v>
      </c>
      <c r="AJ1070" t="s">
        <v>39</v>
      </c>
      <c r="AK1070" s="4" t="str">
        <f>IFERROR(VLOOKUP(C1070,mapped!$A:$C,3,FALSE)," ")</f>
        <v xml:space="preserve"> </v>
      </c>
      <c r="AL1070" s="4" t="str">
        <f>IF(D1070="XFMR",IFERROR(VLOOKUP(AK1070,AuctionMapping2019SEP_AUTOS!$B:$J,5,FALSE)," "),IFERROR(VLOOKUP(AK1070,AuctionMapping2019SEP_LINES!$C:$J,4,FALSE)," "))</f>
        <v xml:space="preserve"> </v>
      </c>
      <c r="AM1070" s="4" t="str">
        <f>IF(D1070="XFMR",IFERROR(VLOOKUP(AK1070,AuctionMapping2019SEP_AUTOS!$B:$J,6,FALSE)," "),IFERROR(VLOOKUP(AK1070,AuctionMapping2019SEP_LINES!$C:$J,5,FALSE)," "))</f>
        <v xml:space="preserve"> </v>
      </c>
      <c r="AN1070" s="4" t="str">
        <f>IF(D1070="XFMR",IFERROR(VLOOKUP(AK1070,AuctionMapping2019SEP_AUTOS!$B:$J,7,FALSE)," "),IFERROR(VLOOKUP(AK1070,AuctionMapping2019SEP_LINES!$C:$J,6,FALSE)," "))</f>
        <v xml:space="preserve"> </v>
      </c>
      <c r="AO1070" s="4" t="str">
        <f>IF(D1070="XFMR",IFERROR(VLOOKUP(AK1070,AuctionMapping2019SEP_AUTOS!$B:$J,8,FALSE)," "),IFERROR(VLOOKUP(AK1070,AuctionMapping2019SEP_LINES!$C:$J,7,FALSE)," "))</f>
        <v xml:space="preserve"> </v>
      </c>
      <c r="AP1070" s="4" t="str">
        <f>IF(D1070="XFMR",IFERROR(VLOOKUP(AK1070,AuctionMapping2019SEP_AUTOS!$B:$J,9,FALSE)," "),IFERROR(VLOOKUP(AK1070,AuctionMapping2019SEP_LINES!$C:$J,8,FALSE)," "))</f>
        <v xml:space="preserve"> </v>
      </c>
    </row>
    <row r="1071" spans="1:42" x14ac:dyDescent="0.25">
      <c r="A1071" t="s">
        <v>1108</v>
      </c>
      <c r="B1071" t="s">
        <v>3031</v>
      </c>
      <c r="C1071" t="s">
        <v>4937</v>
      </c>
      <c r="D1071" t="s">
        <v>6110</v>
      </c>
      <c r="E1071">
        <v>10002739443</v>
      </c>
      <c r="F1071" t="s">
        <v>7026</v>
      </c>
      <c r="G1071" t="s">
        <v>8198</v>
      </c>
      <c r="H1071">
        <v>10000699722</v>
      </c>
      <c r="I1071" t="s">
        <v>8912</v>
      </c>
      <c r="J1071" t="s">
        <v>8915</v>
      </c>
      <c r="K1071">
        <v>138</v>
      </c>
      <c r="L1071" t="s">
        <v>3031</v>
      </c>
      <c r="N1071" t="s">
        <v>9607</v>
      </c>
      <c r="O1071" t="s">
        <v>3060</v>
      </c>
      <c r="P1071" t="s">
        <v>12668</v>
      </c>
      <c r="S1071" t="s">
        <v>4937</v>
      </c>
      <c r="T1071" t="s">
        <v>4937</v>
      </c>
      <c r="U1071" t="s">
        <v>3060</v>
      </c>
      <c r="V1071" t="s">
        <v>14788</v>
      </c>
      <c r="W1071" t="s">
        <v>14790</v>
      </c>
      <c r="X1071" t="s">
        <v>15836</v>
      </c>
      <c r="Y1071" t="s">
        <v>17901</v>
      </c>
      <c r="Z1071" t="s">
        <v>19133</v>
      </c>
      <c r="AA1071">
        <v>10002739394</v>
      </c>
      <c r="AB1071" t="s">
        <v>8912</v>
      </c>
      <c r="AC1071" t="s">
        <v>19351</v>
      </c>
      <c r="AD1071" t="s">
        <v>19351</v>
      </c>
      <c r="AE1071" t="s">
        <v>20121</v>
      </c>
      <c r="AF1071" t="s">
        <v>21097</v>
      </c>
      <c r="AG1071" t="s">
        <v>21368</v>
      </c>
      <c r="AH1071" t="s">
        <v>21379</v>
      </c>
      <c r="AI1071" t="s">
        <v>21368</v>
      </c>
      <c r="AJ1071" t="s">
        <v>21368</v>
      </c>
      <c r="AK1071" s="4" t="str">
        <f>IFERROR(VLOOKUP(C1071,mapped!$A:$C,3,FALSE)," ")</f>
        <v>BIGLAK_WOLFBE1_1</v>
      </c>
      <c r="AL1071" s="4">
        <f>IF(D1071="XFMR",IFERROR(VLOOKUP(AK1071,AuctionMapping2019SEP_AUTOS!$B:$J,5,FALSE)," "),IFERROR(VLOOKUP(AK1071,AuctionMapping2019SEP_LINES!$C:$J,4,FALSE)," "))</f>
        <v>6535</v>
      </c>
      <c r="AM1071" s="4" t="str">
        <f>IF(D1071="XFMR",IFERROR(VLOOKUP(AK1071,AuctionMapping2019SEP_AUTOS!$B:$J,6,FALSE)," "),IFERROR(VLOOKUP(AK1071,AuctionMapping2019SEP_LINES!$C:$J,5,FALSE)," "))</f>
        <v>BIGLAKE4A</v>
      </c>
      <c r="AN1071" s="4">
        <f>IF(D1071="XFMR",IFERROR(VLOOKUP(AK1071,AuctionMapping2019SEP_AUTOS!$B:$J,7,FALSE)," "),IFERROR(VLOOKUP(AK1071,AuctionMapping2019SEP_LINES!$C:$J,6,FALSE)," "))</f>
        <v>60375</v>
      </c>
      <c r="AO1071" s="4" t="str">
        <f>IF(D1071="XFMR",IFERROR(VLOOKUP(AK1071,AuctionMapping2019SEP_AUTOS!$B:$J,8,FALSE)," "),IFERROR(VLOOKUP(AK1071,AuctionMapping2019SEP_LINES!$C:$J,7,FALSE)," "))</f>
        <v>WOLFBERR2A</v>
      </c>
      <c r="AP1071" s="4" t="str">
        <f>IF(D1071="XFMR",IFERROR(VLOOKUP(AK1071,AuctionMapping2019SEP_AUTOS!$B:$J,9,FALSE)," "),IFERROR(VLOOKUP(AK1071,AuctionMapping2019SEP_LINES!$C:$J,8,FALSE)," "))</f>
        <v>1</v>
      </c>
    </row>
    <row r="1072" spans="1:42" hidden="1" x14ac:dyDescent="0.25">
      <c r="A1072" t="s">
        <v>1109</v>
      </c>
      <c r="B1072" t="s">
        <v>3032</v>
      </c>
      <c r="C1072" t="s">
        <v>4938</v>
      </c>
      <c r="D1072" t="s">
        <v>6111</v>
      </c>
      <c r="E1072">
        <v>10002854611</v>
      </c>
      <c r="F1072" t="s">
        <v>7024</v>
      </c>
      <c r="G1072" t="s">
        <v>8487</v>
      </c>
      <c r="H1072">
        <v>10000700610</v>
      </c>
      <c r="I1072" t="s">
        <v>8911</v>
      </c>
      <c r="J1072" t="s">
        <v>8915</v>
      </c>
      <c r="K1072">
        <v>138</v>
      </c>
      <c r="L1072" t="s">
        <v>3032</v>
      </c>
      <c r="N1072" t="s">
        <v>9608</v>
      </c>
      <c r="O1072" t="s">
        <v>11016</v>
      </c>
      <c r="P1072" t="s">
        <v>12669</v>
      </c>
      <c r="S1072" t="s">
        <v>4938</v>
      </c>
      <c r="T1072" t="s">
        <v>4938</v>
      </c>
      <c r="U1072" t="s">
        <v>11016</v>
      </c>
      <c r="V1072" t="s">
        <v>14788</v>
      </c>
      <c r="W1072" t="s">
        <v>14791</v>
      </c>
      <c r="X1072" t="s">
        <v>15837</v>
      </c>
      <c r="Y1072" t="s">
        <v>17239</v>
      </c>
      <c r="AC1072" t="s">
        <v>19352</v>
      </c>
      <c r="AD1072" t="s">
        <v>19352</v>
      </c>
      <c r="AE1072" t="s">
        <v>20122</v>
      </c>
      <c r="AF1072" t="s">
        <v>39</v>
      </c>
      <c r="AG1072" t="s">
        <v>39</v>
      </c>
      <c r="AH1072" t="s">
        <v>39</v>
      </c>
      <c r="AI1072" t="s">
        <v>39</v>
      </c>
      <c r="AJ1072" t="s">
        <v>39</v>
      </c>
      <c r="AK1072" s="4" t="str">
        <f>IFERROR(VLOOKUP(C1072,mapped!$A:$C,3,FALSE)," ")</f>
        <v xml:space="preserve"> </v>
      </c>
      <c r="AL1072" s="4" t="str">
        <f>IF(D1072="XFMR",IFERROR(VLOOKUP(AK1072,AuctionMapping2019SEP_AUTOS!$B:$J,5,FALSE)," "),IFERROR(VLOOKUP(AK1072,AuctionMapping2019SEP_LINES!$C:$J,4,FALSE)," "))</f>
        <v xml:space="preserve"> </v>
      </c>
      <c r="AM1072" s="4" t="str">
        <f>IF(D1072="XFMR",IFERROR(VLOOKUP(AK1072,AuctionMapping2019SEP_AUTOS!$B:$J,6,FALSE)," "),IFERROR(VLOOKUP(AK1072,AuctionMapping2019SEP_LINES!$C:$J,5,FALSE)," "))</f>
        <v xml:space="preserve"> </v>
      </c>
      <c r="AN1072" s="4" t="str">
        <f>IF(D1072="XFMR",IFERROR(VLOOKUP(AK1072,AuctionMapping2019SEP_AUTOS!$B:$J,7,FALSE)," "),IFERROR(VLOOKUP(AK1072,AuctionMapping2019SEP_LINES!$C:$J,6,FALSE)," "))</f>
        <v xml:space="preserve"> </v>
      </c>
      <c r="AO1072" s="4" t="str">
        <f>IF(D1072="XFMR",IFERROR(VLOOKUP(AK1072,AuctionMapping2019SEP_AUTOS!$B:$J,8,FALSE)," "),IFERROR(VLOOKUP(AK1072,AuctionMapping2019SEP_LINES!$C:$J,7,FALSE)," "))</f>
        <v xml:space="preserve"> </v>
      </c>
      <c r="AP1072" s="4" t="str">
        <f>IF(D1072="XFMR",IFERROR(VLOOKUP(AK1072,AuctionMapping2019SEP_AUTOS!$B:$J,9,FALSE)," "),IFERROR(VLOOKUP(AK1072,AuctionMapping2019SEP_LINES!$C:$J,8,FALSE)," "))</f>
        <v xml:space="preserve"> </v>
      </c>
    </row>
    <row r="1073" spans="1:42" hidden="1" x14ac:dyDescent="0.25">
      <c r="A1073" t="s">
        <v>1110</v>
      </c>
      <c r="B1073" t="s">
        <v>3033</v>
      </c>
      <c r="C1073" t="s">
        <v>4939</v>
      </c>
      <c r="D1073" t="s">
        <v>6111</v>
      </c>
      <c r="E1073">
        <v>10002854610</v>
      </c>
      <c r="F1073" t="s">
        <v>7024</v>
      </c>
      <c r="G1073" t="s">
        <v>8487</v>
      </c>
      <c r="H1073">
        <v>10000700610</v>
      </c>
      <c r="I1073" t="s">
        <v>8911</v>
      </c>
      <c r="J1073" t="s">
        <v>8915</v>
      </c>
      <c r="K1073">
        <v>138</v>
      </c>
      <c r="L1073" t="s">
        <v>3033</v>
      </c>
      <c r="N1073" t="s">
        <v>9609</v>
      </c>
      <c r="O1073" t="s">
        <v>11017</v>
      </c>
      <c r="P1073" t="s">
        <v>12670</v>
      </c>
      <c r="S1073" t="s">
        <v>4939</v>
      </c>
      <c r="T1073" t="s">
        <v>4939</v>
      </c>
      <c r="U1073" t="s">
        <v>14427</v>
      </c>
      <c r="V1073" t="s">
        <v>14788</v>
      </c>
      <c r="W1073" t="s">
        <v>14791</v>
      </c>
      <c r="X1073" t="s">
        <v>15838</v>
      </c>
      <c r="Y1073" t="s">
        <v>17197</v>
      </c>
      <c r="AC1073" t="s">
        <v>19352</v>
      </c>
      <c r="AD1073" t="s">
        <v>19353</v>
      </c>
      <c r="AE1073" t="s">
        <v>20123</v>
      </c>
      <c r="AF1073" t="s">
        <v>39</v>
      </c>
      <c r="AG1073" t="s">
        <v>39</v>
      </c>
      <c r="AH1073" t="s">
        <v>39</v>
      </c>
      <c r="AI1073" t="s">
        <v>39</v>
      </c>
      <c r="AJ1073" t="s">
        <v>39</v>
      </c>
      <c r="AK1073" s="4" t="str">
        <f>IFERROR(VLOOKUP(C1073,mapped!$A:$C,3,FALSE)," ")</f>
        <v xml:space="preserve"> </v>
      </c>
      <c r="AL1073" s="4" t="str">
        <f>IF(D1073="XFMR",IFERROR(VLOOKUP(AK1073,AuctionMapping2019SEP_AUTOS!$B:$J,5,FALSE)," "),IFERROR(VLOOKUP(AK1073,AuctionMapping2019SEP_LINES!$C:$J,4,FALSE)," "))</f>
        <v xml:space="preserve"> </v>
      </c>
      <c r="AM1073" s="4" t="str">
        <f>IF(D1073="XFMR",IFERROR(VLOOKUP(AK1073,AuctionMapping2019SEP_AUTOS!$B:$J,6,FALSE)," "),IFERROR(VLOOKUP(AK1073,AuctionMapping2019SEP_LINES!$C:$J,5,FALSE)," "))</f>
        <v xml:space="preserve"> </v>
      </c>
      <c r="AN1073" s="4" t="str">
        <f>IF(D1073="XFMR",IFERROR(VLOOKUP(AK1073,AuctionMapping2019SEP_AUTOS!$B:$J,7,FALSE)," "),IFERROR(VLOOKUP(AK1073,AuctionMapping2019SEP_LINES!$C:$J,6,FALSE)," "))</f>
        <v xml:space="preserve"> </v>
      </c>
      <c r="AO1073" s="4" t="str">
        <f>IF(D1073="XFMR",IFERROR(VLOOKUP(AK1073,AuctionMapping2019SEP_AUTOS!$B:$J,8,FALSE)," "),IFERROR(VLOOKUP(AK1073,AuctionMapping2019SEP_LINES!$C:$J,7,FALSE)," "))</f>
        <v xml:space="preserve"> </v>
      </c>
      <c r="AP1073" s="4" t="str">
        <f>IF(D1073="XFMR",IFERROR(VLOOKUP(AK1073,AuctionMapping2019SEP_AUTOS!$B:$J,9,FALSE)," "),IFERROR(VLOOKUP(AK1073,AuctionMapping2019SEP_LINES!$C:$J,8,FALSE)," "))</f>
        <v xml:space="preserve"> </v>
      </c>
    </row>
    <row r="1074" spans="1:42" hidden="1" x14ac:dyDescent="0.25">
      <c r="A1074" t="s">
        <v>1111</v>
      </c>
      <c r="B1074" t="s">
        <v>3034</v>
      </c>
      <c r="C1074" t="s">
        <v>4940</v>
      </c>
      <c r="D1074" t="s">
        <v>6110</v>
      </c>
      <c r="E1074">
        <v>10002738097</v>
      </c>
      <c r="F1074" t="s">
        <v>7027</v>
      </c>
      <c r="G1074" t="s">
        <v>8488</v>
      </c>
      <c r="H1074">
        <v>10002738096</v>
      </c>
      <c r="I1074" t="s">
        <v>8911</v>
      </c>
      <c r="J1074" t="s">
        <v>8915</v>
      </c>
      <c r="K1074">
        <v>138</v>
      </c>
      <c r="L1074" t="s">
        <v>3034</v>
      </c>
      <c r="N1074" t="s">
        <v>9581</v>
      </c>
      <c r="O1074" t="s">
        <v>3060</v>
      </c>
      <c r="P1074" t="s">
        <v>12671</v>
      </c>
      <c r="S1074" t="s">
        <v>4940</v>
      </c>
      <c r="T1074" t="s">
        <v>4940</v>
      </c>
      <c r="U1074" t="s">
        <v>3060</v>
      </c>
      <c r="V1074" t="s">
        <v>14788</v>
      </c>
      <c r="W1074" t="s">
        <v>14790</v>
      </c>
      <c r="X1074" t="s">
        <v>15839</v>
      </c>
      <c r="Y1074" t="s">
        <v>17709</v>
      </c>
      <c r="Z1074" t="s">
        <v>7858</v>
      </c>
      <c r="AA1074">
        <v>10000701235</v>
      </c>
      <c r="AB1074" t="s">
        <v>8911</v>
      </c>
      <c r="AC1074" t="s">
        <v>19351</v>
      </c>
      <c r="AD1074" t="s">
        <v>19351</v>
      </c>
      <c r="AE1074" t="s">
        <v>19955</v>
      </c>
      <c r="AF1074" t="s">
        <v>39</v>
      </c>
      <c r="AG1074" t="s">
        <v>39</v>
      </c>
      <c r="AH1074" t="s">
        <v>39</v>
      </c>
      <c r="AI1074" t="s">
        <v>39</v>
      </c>
      <c r="AJ1074" t="s">
        <v>39</v>
      </c>
      <c r="AK1074" s="4" t="str">
        <f>IFERROR(VLOOKUP(C1074,mapped!$A:$C,3,FALSE)," ")</f>
        <v xml:space="preserve"> </v>
      </c>
      <c r="AL1074" s="4" t="str">
        <f>IF(D1074="XFMR",IFERROR(VLOOKUP(AK1074,AuctionMapping2019SEP_AUTOS!$B:$J,5,FALSE)," "),IFERROR(VLOOKUP(AK1074,AuctionMapping2019SEP_LINES!$C:$J,4,FALSE)," "))</f>
        <v xml:space="preserve"> </v>
      </c>
      <c r="AM1074" s="4" t="str">
        <f>IF(D1074="XFMR",IFERROR(VLOOKUP(AK1074,AuctionMapping2019SEP_AUTOS!$B:$J,6,FALSE)," "),IFERROR(VLOOKUP(AK1074,AuctionMapping2019SEP_LINES!$C:$J,5,FALSE)," "))</f>
        <v xml:space="preserve"> </v>
      </c>
      <c r="AN1074" s="4" t="str">
        <f>IF(D1074="XFMR",IFERROR(VLOOKUP(AK1074,AuctionMapping2019SEP_AUTOS!$B:$J,7,FALSE)," "),IFERROR(VLOOKUP(AK1074,AuctionMapping2019SEP_LINES!$C:$J,6,FALSE)," "))</f>
        <v xml:space="preserve"> </v>
      </c>
      <c r="AO1074" s="4" t="str">
        <f>IF(D1074="XFMR",IFERROR(VLOOKUP(AK1074,AuctionMapping2019SEP_AUTOS!$B:$J,8,FALSE)," "),IFERROR(VLOOKUP(AK1074,AuctionMapping2019SEP_LINES!$C:$J,7,FALSE)," "))</f>
        <v xml:space="preserve"> </v>
      </c>
      <c r="AP1074" s="4" t="str">
        <f>IF(D1074="XFMR",IFERROR(VLOOKUP(AK1074,AuctionMapping2019SEP_AUTOS!$B:$J,9,FALSE)," "),IFERROR(VLOOKUP(AK1074,AuctionMapping2019SEP_LINES!$C:$J,8,FALSE)," "))</f>
        <v xml:space="preserve"> </v>
      </c>
    </row>
    <row r="1075" spans="1:42" hidden="1" x14ac:dyDescent="0.25">
      <c r="A1075" t="s">
        <v>1112</v>
      </c>
      <c r="B1075" t="s">
        <v>3035</v>
      </c>
      <c r="C1075" t="s">
        <v>4941</v>
      </c>
      <c r="D1075" t="s">
        <v>6110</v>
      </c>
      <c r="E1075">
        <v>10000750817</v>
      </c>
      <c r="F1075" t="s">
        <v>7028</v>
      </c>
      <c r="G1075" t="s">
        <v>8489</v>
      </c>
      <c r="H1075">
        <v>10000702603</v>
      </c>
      <c r="I1075" t="s">
        <v>8913</v>
      </c>
      <c r="J1075" t="s">
        <v>8915</v>
      </c>
      <c r="K1075">
        <v>138</v>
      </c>
      <c r="L1075" t="s">
        <v>3035</v>
      </c>
      <c r="N1075" t="s">
        <v>9610</v>
      </c>
      <c r="O1075" t="s">
        <v>11018</v>
      </c>
      <c r="P1075" t="s">
        <v>12672</v>
      </c>
      <c r="S1075" t="s">
        <v>13850</v>
      </c>
      <c r="T1075" t="s">
        <v>13850</v>
      </c>
      <c r="U1075" t="s">
        <v>14428</v>
      </c>
      <c r="V1075" t="s">
        <v>14788</v>
      </c>
      <c r="W1075" t="s">
        <v>14790</v>
      </c>
      <c r="X1075" t="s">
        <v>15840</v>
      </c>
      <c r="Y1075" t="s">
        <v>17902</v>
      </c>
      <c r="Z1075" t="s">
        <v>7856</v>
      </c>
      <c r="AA1075">
        <v>10000702984</v>
      </c>
      <c r="AB1075" t="s">
        <v>8913</v>
      </c>
      <c r="AC1075" t="s">
        <v>19351</v>
      </c>
      <c r="AD1075" t="s">
        <v>19351</v>
      </c>
      <c r="AE1075" t="s">
        <v>20124</v>
      </c>
      <c r="AF1075" t="s">
        <v>39</v>
      </c>
      <c r="AG1075" t="s">
        <v>39</v>
      </c>
      <c r="AH1075" t="s">
        <v>39</v>
      </c>
      <c r="AI1075" t="s">
        <v>39</v>
      </c>
      <c r="AJ1075" t="s">
        <v>39</v>
      </c>
      <c r="AK1075" s="4" t="str">
        <f>IFERROR(VLOOKUP(C1075,mapped!$A:$C,3,FALSE)," ")</f>
        <v xml:space="preserve"> </v>
      </c>
      <c r="AL1075" s="4" t="str">
        <f>IF(D1075="XFMR",IFERROR(VLOOKUP(AK1075,AuctionMapping2019SEP_AUTOS!$B:$J,5,FALSE)," "),IFERROR(VLOOKUP(AK1075,AuctionMapping2019SEP_LINES!$C:$J,4,FALSE)," "))</f>
        <v xml:space="preserve"> </v>
      </c>
      <c r="AM1075" s="4" t="str">
        <f>IF(D1075="XFMR",IFERROR(VLOOKUP(AK1075,AuctionMapping2019SEP_AUTOS!$B:$J,6,FALSE)," "),IFERROR(VLOOKUP(AK1075,AuctionMapping2019SEP_LINES!$C:$J,5,FALSE)," "))</f>
        <v xml:space="preserve"> </v>
      </c>
      <c r="AN1075" s="4" t="str">
        <f>IF(D1075="XFMR",IFERROR(VLOOKUP(AK1075,AuctionMapping2019SEP_AUTOS!$B:$J,7,FALSE)," "),IFERROR(VLOOKUP(AK1075,AuctionMapping2019SEP_LINES!$C:$J,6,FALSE)," "))</f>
        <v xml:space="preserve"> </v>
      </c>
      <c r="AO1075" s="4" t="str">
        <f>IF(D1075="XFMR",IFERROR(VLOOKUP(AK1075,AuctionMapping2019SEP_AUTOS!$B:$J,8,FALSE)," "),IFERROR(VLOOKUP(AK1075,AuctionMapping2019SEP_LINES!$C:$J,7,FALSE)," "))</f>
        <v xml:space="preserve"> </v>
      </c>
      <c r="AP1075" s="4" t="str">
        <f>IF(D1075="XFMR",IFERROR(VLOOKUP(AK1075,AuctionMapping2019SEP_AUTOS!$B:$J,9,FALSE)," "),IFERROR(VLOOKUP(AK1075,AuctionMapping2019SEP_LINES!$C:$J,8,FALSE)," "))</f>
        <v xml:space="preserve"> </v>
      </c>
    </row>
    <row r="1076" spans="1:42" hidden="1" x14ac:dyDescent="0.25">
      <c r="A1076" t="s">
        <v>1113</v>
      </c>
      <c r="B1076" t="s">
        <v>3036</v>
      </c>
      <c r="C1076" t="s">
        <v>4942</v>
      </c>
      <c r="D1076" t="s">
        <v>6110</v>
      </c>
      <c r="E1076">
        <v>10000748494</v>
      </c>
      <c r="F1076" t="s">
        <v>7029</v>
      </c>
      <c r="G1076" t="s">
        <v>8490</v>
      </c>
      <c r="H1076">
        <v>10000701568</v>
      </c>
      <c r="I1076" t="s">
        <v>8911</v>
      </c>
      <c r="J1076" t="s">
        <v>8915</v>
      </c>
      <c r="K1076">
        <v>138</v>
      </c>
      <c r="L1076" t="s">
        <v>3036</v>
      </c>
      <c r="N1076" t="s">
        <v>9611</v>
      </c>
      <c r="O1076" t="s">
        <v>11019</v>
      </c>
      <c r="P1076" t="s">
        <v>12673</v>
      </c>
      <c r="S1076" t="s">
        <v>13851</v>
      </c>
      <c r="T1076" t="s">
        <v>13851</v>
      </c>
      <c r="U1076" t="s">
        <v>11019</v>
      </c>
      <c r="V1076" t="s">
        <v>14788</v>
      </c>
      <c r="W1076" t="s">
        <v>14791</v>
      </c>
      <c r="X1076" t="s">
        <v>15841</v>
      </c>
      <c r="Y1076" t="s">
        <v>17903</v>
      </c>
      <c r="Z1076" t="s">
        <v>19134</v>
      </c>
      <c r="AA1076">
        <v>10000701957</v>
      </c>
      <c r="AB1076" t="s">
        <v>8911</v>
      </c>
      <c r="AC1076" t="s">
        <v>19352</v>
      </c>
      <c r="AD1076" t="s">
        <v>19352</v>
      </c>
      <c r="AE1076" t="s">
        <v>20125</v>
      </c>
      <c r="AF1076" t="s">
        <v>39</v>
      </c>
      <c r="AG1076" t="s">
        <v>39</v>
      </c>
      <c r="AH1076" t="s">
        <v>39</v>
      </c>
      <c r="AI1076" t="s">
        <v>39</v>
      </c>
      <c r="AJ1076" t="s">
        <v>39</v>
      </c>
      <c r="AK1076" s="4" t="str">
        <f>IFERROR(VLOOKUP(C1076,mapped!$A:$C,3,FALSE)," ")</f>
        <v xml:space="preserve"> </v>
      </c>
      <c r="AL1076" s="4" t="str">
        <f>IF(D1076="XFMR",IFERROR(VLOOKUP(AK1076,AuctionMapping2019SEP_AUTOS!$B:$J,5,FALSE)," "),IFERROR(VLOOKUP(AK1076,AuctionMapping2019SEP_LINES!$C:$J,4,FALSE)," "))</f>
        <v xml:space="preserve"> </v>
      </c>
      <c r="AM1076" s="4" t="str">
        <f>IF(D1076="XFMR",IFERROR(VLOOKUP(AK1076,AuctionMapping2019SEP_AUTOS!$B:$J,6,FALSE)," "),IFERROR(VLOOKUP(AK1076,AuctionMapping2019SEP_LINES!$C:$J,5,FALSE)," "))</f>
        <v xml:space="preserve"> </v>
      </c>
      <c r="AN1076" s="4" t="str">
        <f>IF(D1076="XFMR",IFERROR(VLOOKUP(AK1076,AuctionMapping2019SEP_AUTOS!$B:$J,7,FALSE)," "),IFERROR(VLOOKUP(AK1076,AuctionMapping2019SEP_LINES!$C:$J,6,FALSE)," "))</f>
        <v xml:space="preserve"> </v>
      </c>
      <c r="AO1076" s="4" t="str">
        <f>IF(D1076="XFMR",IFERROR(VLOOKUP(AK1076,AuctionMapping2019SEP_AUTOS!$B:$J,8,FALSE)," "),IFERROR(VLOOKUP(AK1076,AuctionMapping2019SEP_LINES!$C:$J,7,FALSE)," "))</f>
        <v xml:space="preserve"> </v>
      </c>
      <c r="AP1076" s="4" t="str">
        <f>IF(D1076="XFMR",IFERROR(VLOOKUP(AK1076,AuctionMapping2019SEP_AUTOS!$B:$J,9,FALSE)," "),IFERROR(VLOOKUP(AK1076,AuctionMapping2019SEP_LINES!$C:$J,8,FALSE)," "))</f>
        <v xml:space="preserve"> </v>
      </c>
    </row>
    <row r="1077" spans="1:42" hidden="1" x14ac:dyDescent="0.25">
      <c r="A1077" t="s">
        <v>1114</v>
      </c>
      <c r="B1077" t="s">
        <v>3037</v>
      </c>
      <c r="C1077" t="s">
        <v>4943</v>
      </c>
      <c r="D1077" t="s">
        <v>6110</v>
      </c>
      <c r="E1077">
        <v>10000745824</v>
      </c>
      <c r="F1077" t="s">
        <v>7030</v>
      </c>
      <c r="G1077" t="s">
        <v>8491</v>
      </c>
      <c r="H1077">
        <v>10000700589</v>
      </c>
      <c r="I1077" t="s">
        <v>8912</v>
      </c>
      <c r="J1077" t="s">
        <v>8915</v>
      </c>
      <c r="K1077">
        <v>138</v>
      </c>
      <c r="L1077" t="s">
        <v>3037</v>
      </c>
      <c r="N1077" t="s">
        <v>9612</v>
      </c>
      <c r="O1077" t="s">
        <v>11020</v>
      </c>
      <c r="P1077" t="s">
        <v>12674</v>
      </c>
      <c r="S1077" t="s">
        <v>4943</v>
      </c>
      <c r="T1077" t="s">
        <v>4943</v>
      </c>
      <c r="U1077" t="s">
        <v>11020</v>
      </c>
      <c r="V1077" t="s">
        <v>14788</v>
      </c>
      <c r="W1077" t="s">
        <v>14791</v>
      </c>
      <c r="X1077" t="s">
        <v>15842</v>
      </c>
      <c r="Y1077" t="s">
        <v>17904</v>
      </c>
      <c r="Z1077" t="s">
        <v>7853</v>
      </c>
      <c r="AA1077">
        <v>10000699557</v>
      </c>
      <c r="AB1077" t="s">
        <v>8912</v>
      </c>
      <c r="AC1077" t="s">
        <v>19352</v>
      </c>
      <c r="AD1077" t="s">
        <v>19352</v>
      </c>
      <c r="AE1077" t="s">
        <v>20126</v>
      </c>
      <c r="AF1077" t="s">
        <v>39</v>
      </c>
      <c r="AG1077" t="s">
        <v>39</v>
      </c>
      <c r="AH1077" t="s">
        <v>39</v>
      </c>
      <c r="AI1077" t="s">
        <v>39</v>
      </c>
      <c r="AJ1077" t="s">
        <v>39</v>
      </c>
      <c r="AK1077" s="4" t="str">
        <f>IFERROR(VLOOKUP(C1077,mapped!$A:$C,3,FALSE)," ")</f>
        <v xml:space="preserve"> </v>
      </c>
      <c r="AL1077" s="4" t="str">
        <f>IF(D1077="XFMR",IFERROR(VLOOKUP(AK1077,AuctionMapping2019SEP_AUTOS!$B:$J,5,FALSE)," "),IFERROR(VLOOKUP(AK1077,AuctionMapping2019SEP_LINES!$C:$J,4,FALSE)," "))</f>
        <v xml:space="preserve"> </v>
      </c>
      <c r="AM1077" s="4" t="str">
        <f>IF(D1077="XFMR",IFERROR(VLOOKUP(AK1077,AuctionMapping2019SEP_AUTOS!$B:$J,6,FALSE)," "),IFERROR(VLOOKUP(AK1077,AuctionMapping2019SEP_LINES!$C:$J,5,FALSE)," "))</f>
        <v xml:space="preserve"> </v>
      </c>
      <c r="AN1077" s="4" t="str">
        <f>IF(D1077="XFMR",IFERROR(VLOOKUP(AK1077,AuctionMapping2019SEP_AUTOS!$B:$J,7,FALSE)," "),IFERROR(VLOOKUP(AK1077,AuctionMapping2019SEP_LINES!$C:$J,6,FALSE)," "))</f>
        <v xml:space="preserve"> </v>
      </c>
      <c r="AO1077" s="4" t="str">
        <f>IF(D1077="XFMR",IFERROR(VLOOKUP(AK1077,AuctionMapping2019SEP_AUTOS!$B:$J,8,FALSE)," "),IFERROR(VLOOKUP(AK1077,AuctionMapping2019SEP_LINES!$C:$J,7,FALSE)," "))</f>
        <v xml:space="preserve"> </v>
      </c>
      <c r="AP1077" s="4" t="str">
        <f>IF(D1077="XFMR",IFERROR(VLOOKUP(AK1077,AuctionMapping2019SEP_AUTOS!$B:$J,9,FALSE)," "),IFERROR(VLOOKUP(AK1077,AuctionMapping2019SEP_LINES!$C:$J,8,FALSE)," "))</f>
        <v xml:space="preserve"> </v>
      </c>
    </row>
    <row r="1078" spans="1:42" hidden="1" x14ac:dyDescent="0.25">
      <c r="A1078" t="s">
        <v>1115</v>
      </c>
      <c r="B1078" t="s">
        <v>3038</v>
      </c>
      <c r="C1078" t="s">
        <v>4944</v>
      </c>
      <c r="D1078" t="s">
        <v>6110</v>
      </c>
      <c r="E1078">
        <v>10001828458</v>
      </c>
      <c r="F1078" t="s">
        <v>7031</v>
      </c>
      <c r="G1078" t="s">
        <v>8492</v>
      </c>
      <c r="H1078">
        <v>10000701902</v>
      </c>
      <c r="I1078" t="s">
        <v>8914</v>
      </c>
      <c r="J1078" t="s">
        <v>8915</v>
      </c>
      <c r="K1078">
        <v>69</v>
      </c>
      <c r="L1078" t="s">
        <v>3038</v>
      </c>
      <c r="N1078" t="s">
        <v>9613</v>
      </c>
      <c r="O1078" t="s">
        <v>11021</v>
      </c>
      <c r="P1078" t="s">
        <v>12675</v>
      </c>
      <c r="S1078" t="s">
        <v>4944</v>
      </c>
      <c r="T1078" t="s">
        <v>4944</v>
      </c>
      <c r="U1078" t="s">
        <v>14429</v>
      </c>
      <c r="V1078" t="s">
        <v>14788</v>
      </c>
      <c r="W1078" t="s">
        <v>14790</v>
      </c>
      <c r="X1078" t="s">
        <v>15843</v>
      </c>
      <c r="Y1078" t="s">
        <v>17905</v>
      </c>
      <c r="Z1078" t="s">
        <v>19135</v>
      </c>
      <c r="AA1078">
        <v>10000700842</v>
      </c>
      <c r="AB1078" t="s">
        <v>8914</v>
      </c>
      <c r="AC1078" t="s">
        <v>19351</v>
      </c>
      <c r="AD1078" t="s">
        <v>19351</v>
      </c>
      <c r="AE1078" t="s">
        <v>20127</v>
      </c>
      <c r="AF1078" t="s">
        <v>39</v>
      </c>
      <c r="AG1078" t="s">
        <v>39</v>
      </c>
      <c r="AH1078" t="s">
        <v>39</v>
      </c>
      <c r="AI1078" t="s">
        <v>39</v>
      </c>
      <c r="AJ1078" t="s">
        <v>39</v>
      </c>
      <c r="AK1078" s="4" t="str">
        <f>IFERROR(VLOOKUP(C1078,mapped!$A:$C,3,FALSE)," ")</f>
        <v xml:space="preserve"> </v>
      </c>
      <c r="AL1078" s="4" t="str">
        <f>IF(D1078="XFMR",IFERROR(VLOOKUP(AK1078,AuctionMapping2019SEP_AUTOS!$B:$J,5,FALSE)," "),IFERROR(VLOOKUP(AK1078,AuctionMapping2019SEP_LINES!$C:$J,4,FALSE)," "))</f>
        <v xml:space="preserve"> </v>
      </c>
      <c r="AM1078" s="4" t="str">
        <f>IF(D1078="XFMR",IFERROR(VLOOKUP(AK1078,AuctionMapping2019SEP_AUTOS!$B:$J,6,FALSE)," "),IFERROR(VLOOKUP(AK1078,AuctionMapping2019SEP_LINES!$C:$J,5,FALSE)," "))</f>
        <v xml:space="preserve"> </v>
      </c>
      <c r="AN1078" s="4" t="str">
        <f>IF(D1078="XFMR",IFERROR(VLOOKUP(AK1078,AuctionMapping2019SEP_AUTOS!$B:$J,7,FALSE)," "),IFERROR(VLOOKUP(AK1078,AuctionMapping2019SEP_LINES!$C:$J,6,FALSE)," "))</f>
        <v xml:space="preserve"> </v>
      </c>
      <c r="AO1078" s="4" t="str">
        <f>IF(D1078="XFMR",IFERROR(VLOOKUP(AK1078,AuctionMapping2019SEP_AUTOS!$B:$J,8,FALSE)," "),IFERROR(VLOOKUP(AK1078,AuctionMapping2019SEP_LINES!$C:$J,7,FALSE)," "))</f>
        <v xml:space="preserve"> </v>
      </c>
      <c r="AP1078" s="4" t="str">
        <f>IF(D1078="XFMR",IFERROR(VLOOKUP(AK1078,AuctionMapping2019SEP_AUTOS!$B:$J,9,FALSE)," "),IFERROR(VLOOKUP(AK1078,AuctionMapping2019SEP_LINES!$C:$J,8,FALSE)," "))</f>
        <v xml:space="preserve"> </v>
      </c>
    </row>
    <row r="1079" spans="1:42" x14ac:dyDescent="0.25">
      <c r="A1079" t="s">
        <v>1116</v>
      </c>
      <c r="B1079" t="s">
        <v>3039</v>
      </c>
      <c r="C1079" t="s">
        <v>4945</v>
      </c>
      <c r="D1079" t="s">
        <v>6110</v>
      </c>
      <c r="E1079">
        <v>10002863168</v>
      </c>
      <c r="F1079" t="s">
        <v>7032</v>
      </c>
      <c r="G1079" t="s">
        <v>8493</v>
      </c>
      <c r="H1079">
        <v>10000700227</v>
      </c>
      <c r="I1079" t="s">
        <v>8914</v>
      </c>
      <c r="J1079" t="s">
        <v>8915</v>
      </c>
      <c r="K1079">
        <v>138</v>
      </c>
      <c r="L1079" t="s">
        <v>3039</v>
      </c>
      <c r="N1079" t="s">
        <v>3039</v>
      </c>
      <c r="O1079" t="s">
        <v>11022</v>
      </c>
      <c r="P1079" t="s">
        <v>12676</v>
      </c>
      <c r="S1079" t="s">
        <v>4945</v>
      </c>
      <c r="T1079" t="s">
        <v>4945</v>
      </c>
      <c r="U1079" t="s">
        <v>11022</v>
      </c>
      <c r="V1079" t="s">
        <v>14788</v>
      </c>
      <c r="W1079" t="s">
        <v>14791</v>
      </c>
      <c r="X1079" t="s">
        <v>15844</v>
      </c>
      <c r="Y1079" t="s">
        <v>17906</v>
      </c>
      <c r="Z1079" t="s">
        <v>8458</v>
      </c>
      <c r="AA1079">
        <v>10000700153</v>
      </c>
      <c r="AB1079" t="s">
        <v>8914</v>
      </c>
      <c r="AC1079" t="s">
        <v>19352</v>
      </c>
      <c r="AD1079" t="s">
        <v>19352</v>
      </c>
      <c r="AE1079" t="s">
        <v>20128</v>
      </c>
      <c r="AF1079" t="s">
        <v>21098</v>
      </c>
      <c r="AG1079" t="s">
        <v>21423</v>
      </c>
      <c r="AH1079" t="s">
        <v>21438</v>
      </c>
      <c r="AI1079" t="s">
        <v>21423</v>
      </c>
      <c r="AJ1079" t="s">
        <v>21423</v>
      </c>
      <c r="AK1079" s="4" t="str">
        <f>IFERROR(VLOOKUP(C1079,mapped!$A:$C,3,FALSE)," ")</f>
        <v>815__A</v>
      </c>
      <c r="AL1079" s="4">
        <f>IF(D1079="XFMR",IFERROR(VLOOKUP(AK1079,AuctionMapping2019SEP_AUTOS!$B:$J,5,FALSE)," "),IFERROR(VLOOKUP(AK1079,AuctionMapping2019SEP_LINES!$C:$J,4,FALSE)," "))</f>
        <v>663</v>
      </c>
      <c r="AM1079" s="4" t="str">
        <f>IF(D1079="XFMR",IFERROR(VLOOKUP(AK1079,AuctionMapping2019SEP_AUTOS!$B:$J,6,FALSE)," "),IFERROR(VLOOKUP(AK1079,AuctionMapping2019SEP_LINES!$C:$J,5,FALSE)," "))</f>
        <v>HEBRON</v>
      </c>
      <c r="AN1079" s="4">
        <f>IF(D1079="XFMR",IFERROR(VLOOKUP(AK1079,AuctionMapping2019SEP_AUTOS!$B:$J,7,FALSE)," "),IFERROR(VLOOKUP(AK1079,AuctionMapping2019SEP_LINES!$C:$J,6,FALSE)," "))</f>
        <v>2518</v>
      </c>
      <c r="AO1079" s="4" t="str">
        <f>IF(D1079="XFMR",IFERROR(VLOOKUP(AK1079,AuctionMapping2019SEP_AUTOS!$B:$J,8,FALSE)," "),IFERROR(VLOOKUP(AK1079,AuctionMapping2019SEP_LINES!$C:$J,7,FALSE)," "))</f>
        <v>COLONY_8</v>
      </c>
      <c r="AP1079" s="4" t="str">
        <f>IF(D1079="XFMR",IFERROR(VLOOKUP(AK1079,AuctionMapping2019SEP_AUTOS!$B:$J,9,FALSE)," "),IFERROR(VLOOKUP(AK1079,AuctionMapping2019SEP_LINES!$C:$J,8,FALSE)," "))</f>
        <v>1</v>
      </c>
    </row>
    <row r="1080" spans="1:42" hidden="1" x14ac:dyDescent="0.25">
      <c r="A1080" t="s">
        <v>1117</v>
      </c>
      <c r="B1080" t="s">
        <v>3040</v>
      </c>
      <c r="C1080" t="s">
        <v>4946</v>
      </c>
      <c r="D1080" t="s">
        <v>6111</v>
      </c>
      <c r="E1080">
        <v>10002862753</v>
      </c>
      <c r="F1080" t="s">
        <v>7033</v>
      </c>
      <c r="G1080" t="s">
        <v>7033</v>
      </c>
      <c r="H1080">
        <v>10002741817</v>
      </c>
      <c r="I1080" t="s">
        <v>8911</v>
      </c>
      <c r="J1080" t="s">
        <v>8915</v>
      </c>
      <c r="K1080">
        <v>138</v>
      </c>
      <c r="L1080" t="s">
        <v>3040</v>
      </c>
      <c r="N1080" t="s">
        <v>3040</v>
      </c>
      <c r="O1080" t="s">
        <v>11023</v>
      </c>
      <c r="P1080" t="s">
        <v>12677</v>
      </c>
      <c r="S1080" t="s">
        <v>4946</v>
      </c>
      <c r="T1080" t="s">
        <v>4946</v>
      </c>
      <c r="U1080" t="s">
        <v>11023</v>
      </c>
      <c r="V1080" t="s">
        <v>14788</v>
      </c>
      <c r="W1080" t="s">
        <v>14791</v>
      </c>
      <c r="X1080" t="s">
        <v>15845</v>
      </c>
      <c r="Y1080" t="s">
        <v>17907</v>
      </c>
      <c r="AC1080" t="s">
        <v>19352</v>
      </c>
      <c r="AD1080" t="s">
        <v>19352</v>
      </c>
      <c r="AE1080" t="s">
        <v>17907</v>
      </c>
      <c r="AF1080" t="s">
        <v>39</v>
      </c>
      <c r="AG1080" t="s">
        <v>39</v>
      </c>
      <c r="AH1080" t="s">
        <v>39</v>
      </c>
      <c r="AI1080" t="s">
        <v>39</v>
      </c>
      <c r="AJ1080" t="s">
        <v>39</v>
      </c>
      <c r="AK1080" s="4" t="str">
        <f>IFERROR(VLOOKUP(C1080,mapped!$A:$C,3,FALSE)," ")</f>
        <v xml:space="preserve"> </v>
      </c>
      <c r="AL1080" s="4" t="str">
        <f>IF(D1080="XFMR",IFERROR(VLOOKUP(AK1080,AuctionMapping2019SEP_AUTOS!$B:$J,5,FALSE)," "),IFERROR(VLOOKUP(AK1080,AuctionMapping2019SEP_LINES!$C:$J,4,FALSE)," "))</f>
        <v xml:space="preserve"> </v>
      </c>
      <c r="AM1080" s="4" t="str">
        <f>IF(D1080="XFMR",IFERROR(VLOOKUP(AK1080,AuctionMapping2019SEP_AUTOS!$B:$J,6,FALSE)," "),IFERROR(VLOOKUP(AK1080,AuctionMapping2019SEP_LINES!$C:$J,5,FALSE)," "))</f>
        <v xml:space="preserve"> </v>
      </c>
      <c r="AN1080" s="4" t="str">
        <f>IF(D1080="XFMR",IFERROR(VLOOKUP(AK1080,AuctionMapping2019SEP_AUTOS!$B:$J,7,FALSE)," "),IFERROR(VLOOKUP(AK1080,AuctionMapping2019SEP_LINES!$C:$J,6,FALSE)," "))</f>
        <v xml:space="preserve"> </v>
      </c>
      <c r="AO1080" s="4" t="str">
        <f>IF(D1080="XFMR",IFERROR(VLOOKUP(AK1080,AuctionMapping2019SEP_AUTOS!$B:$J,8,FALSE)," "),IFERROR(VLOOKUP(AK1080,AuctionMapping2019SEP_LINES!$C:$J,7,FALSE)," "))</f>
        <v xml:space="preserve"> </v>
      </c>
      <c r="AP1080" s="4" t="str">
        <f>IF(D1080="XFMR",IFERROR(VLOOKUP(AK1080,AuctionMapping2019SEP_AUTOS!$B:$J,9,FALSE)," "),IFERROR(VLOOKUP(AK1080,AuctionMapping2019SEP_LINES!$C:$J,8,FALSE)," "))</f>
        <v xml:space="preserve"> </v>
      </c>
    </row>
    <row r="1081" spans="1:42" hidden="1" x14ac:dyDescent="0.25">
      <c r="A1081" t="s">
        <v>1118</v>
      </c>
      <c r="B1081" t="s">
        <v>3041</v>
      </c>
      <c r="C1081" t="s">
        <v>4947</v>
      </c>
      <c r="D1081" t="s">
        <v>6110</v>
      </c>
      <c r="E1081">
        <v>10000800909</v>
      </c>
      <c r="F1081" t="s">
        <v>7034</v>
      </c>
      <c r="G1081" t="s">
        <v>8494</v>
      </c>
      <c r="H1081">
        <v>10000700461</v>
      </c>
      <c r="I1081" t="s">
        <v>8911</v>
      </c>
      <c r="J1081" t="s">
        <v>8915</v>
      </c>
      <c r="K1081">
        <v>69</v>
      </c>
      <c r="L1081" t="s">
        <v>3041</v>
      </c>
      <c r="N1081" t="s">
        <v>9614</v>
      </c>
      <c r="O1081" t="s">
        <v>11024</v>
      </c>
      <c r="P1081" t="s">
        <v>12678</v>
      </c>
      <c r="S1081" t="s">
        <v>4947</v>
      </c>
      <c r="T1081" t="s">
        <v>4947</v>
      </c>
      <c r="U1081" t="s">
        <v>11024</v>
      </c>
      <c r="V1081" t="s">
        <v>14788</v>
      </c>
      <c r="W1081" t="s">
        <v>14791</v>
      </c>
      <c r="X1081" t="s">
        <v>15846</v>
      </c>
      <c r="Y1081" t="s">
        <v>17908</v>
      </c>
      <c r="Z1081" t="s">
        <v>19136</v>
      </c>
      <c r="AA1081">
        <v>10000702422</v>
      </c>
      <c r="AB1081" t="s">
        <v>8911</v>
      </c>
      <c r="AC1081" t="s">
        <v>19352</v>
      </c>
      <c r="AD1081" t="s">
        <v>19352</v>
      </c>
      <c r="AE1081" t="s">
        <v>17908</v>
      </c>
      <c r="AF1081" t="s">
        <v>39</v>
      </c>
      <c r="AG1081" t="s">
        <v>39</v>
      </c>
      <c r="AH1081" t="s">
        <v>39</v>
      </c>
      <c r="AI1081" t="s">
        <v>39</v>
      </c>
      <c r="AJ1081" t="s">
        <v>39</v>
      </c>
      <c r="AK1081" s="4" t="str">
        <f>IFERROR(VLOOKUP(C1081,mapped!$A:$C,3,FALSE)," ")</f>
        <v xml:space="preserve"> </v>
      </c>
      <c r="AL1081" s="4" t="str">
        <f>IF(D1081="XFMR",IFERROR(VLOOKUP(AK1081,AuctionMapping2019SEP_AUTOS!$B:$J,5,FALSE)," "),IFERROR(VLOOKUP(AK1081,AuctionMapping2019SEP_LINES!$C:$J,4,FALSE)," "))</f>
        <v xml:space="preserve"> </v>
      </c>
      <c r="AM1081" s="4" t="str">
        <f>IF(D1081="XFMR",IFERROR(VLOOKUP(AK1081,AuctionMapping2019SEP_AUTOS!$B:$J,6,FALSE)," "),IFERROR(VLOOKUP(AK1081,AuctionMapping2019SEP_LINES!$C:$J,5,FALSE)," "))</f>
        <v xml:space="preserve"> </v>
      </c>
      <c r="AN1081" s="4" t="str">
        <f>IF(D1081="XFMR",IFERROR(VLOOKUP(AK1081,AuctionMapping2019SEP_AUTOS!$B:$J,7,FALSE)," "),IFERROR(VLOOKUP(AK1081,AuctionMapping2019SEP_LINES!$C:$J,6,FALSE)," "))</f>
        <v xml:space="preserve"> </v>
      </c>
      <c r="AO1081" s="4" t="str">
        <f>IF(D1081="XFMR",IFERROR(VLOOKUP(AK1081,AuctionMapping2019SEP_AUTOS!$B:$J,8,FALSE)," "),IFERROR(VLOOKUP(AK1081,AuctionMapping2019SEP_LINES!$C:$J,7,FALSE)," "))</f>
        <v xml:space="preserve"> </v>
      </c>
      <c r="AP1081" s="4" t="str">
        <f>IF(D1081="XFMR",IFERROR(VLOOKUP(AK1081,AuctionMapping2019SEP_AUTOS!$B:$J,9,FALSE)," "),IFERROR(VLOOKUP(AK1081,AuctionMapping2019SEP_LINES!$C:$J,8,FALSE)," "))</f>
        <v xml:space="preserve"> </v>
      </c>
    </row>
    <row r="1082" spans="1:42" hidden="1" x14ac:dyDescent="0.25">
      <c r="A1082" t="s">
        <v>1119</v>
      </c>
      <c r="B1082" t="s">
        <v>3042</v>
      </c>
      <c r="C1082" t="s">
        <v>4948</v>
      </c>
      <c r="D1082" t="s">
        <v>6111</v>
      </c>
      <c r="E1082">
        <v>10000743848</v>
      </c>
      <c r="F1082" t="s">
        <v>6635</v>
      </c>
      <c r="G1082" t="s">
        <v>7950</v>
      </c>
      <c r="H1082">
        <v>10000699766</v>
      </c>
      <c r="I1082" t="s">
        <v>8912</v>
      </c>
      <c r="J1082" t="s">
        <v>8915</v>
      </c>
      <c r="K1082">
        <v>345</v>
      </c>
      <c r="L1082" t="s">
        <v>3042</v>
      </c>
      <c r="N1082" t="s">
        <v>9615</v>
      </c>
      <c r="O1082" t="s">
        <v>11025</v>
      </c>
      <c r="P1082" t="s">
        <v>12679</v>
      </c>
      <c r="S1082" t="s">
        <v>4948</v>
      </c>
      <c r="T1082" t="s">
        <v>4948</v>
      </c>
      <c r="U1082" t="s">
        <v>14430</v>
      </c>
      <c r="V1082" t="s">
        <v>14788</v>
      </c>
      <c r="W1082" t="s">
        <v>14790</v>
      </c>
      <c r="X1082" t="s">
        <v>15847</v>
      </c>
      <c r="Y1082" t="s">
        <v>17550</v>
      </c>
      <c r="AC1082" t="s">
        <v>19351</v>
      </c>
      <c r="AD1082" t="s">
        <v>19351</v>
      </c>
      <c r="AE1082" t="s">
        <v>20129</v>
      </c>
      <c r="AF1082" t="s">
        <v>39</v>
      </c>
      <c r="AG1082" t="s">
        <v>39</v>
      </c>
      <c r="AH1082" t="s">
        <v>39</v>
      </c>
      <c r="AI1082" t="s">
        <v>39</v>
      </c>
      <c r="AJ1082" t="s">
        <v>39</v>
      </c>
      <c r="AK1082" s="4" t="str">
        <f>IFERROR(VLOOKUP(C1082,mapped!$A:$C,3,FALSE)," ")</f>
        <v xml:space="preserve"> </v>
      </c>
      <c r="AL1082" s="4" t="str">
        <f>IF(D1082="XFMR",IFERROR(VLOOKUP(AK1082,AuctionMapping2019SEP_AUTOS!$B:$J,5,FALSE)," "),IFERROR(VLOOKUP(AK1082,AuctionMapping2019SEP_LINES!$C:$J,4,FALSE)," "))</f>
        <v xml:space="preserve"> </v>
      </c>
      <c r="AM1082" s="4" t="str">
        <f>IF(D1082="XFMR",IFERROR(VLOOKUP(AK1082,AuctionMapping2019SEP_AUTOS!$B:$J,6,FALSE)," "),IFERROR(VLOOKUP(AK1082,AuctionMapping2019SEP_LINES!$C:$J,5,FALSE)," "))</f>
        <v xml:space="preserve"> </v>
      </c>
      <c r="AN1082" s="4" t="str">
        <f>IF(D1082="XFMR",IFERROR(VLOOKUP(AK1082,AuctionMapping2019SEP_AUTOS!$B:$J,7,FALSE)," "),IFERROR(VLOOKUP(AK1082,AuctionMapping2019SEP_LINES!$C:$J,6,FALSE)," "))</f>
        <v xml:space="preserve"> </v>
      </c>
      <c r="AO1082" s="4" t="str">
        <f>IF(D1082="XFMR",IFERROR(VLOOKUP(AK1082,AuctionMapping2019SEP_AUTOS!$B:$J,8,FALSE)," "),IFERROR(VLOOKUP(AK1082,AuctionMapping2019SEP_LINES!$C:$J,7,FALSE)," "))</f>
        <v xml:space="preserve"> </v>
      </c>
      <c r="AP1082" s="4" t="str">
        <f>IF(D1082="XFMR",IFERROR(VLOOKUP(AK1082,AuctionMapping2019SEP_AUTOS!$B:$J,9,FALSE)," "),IFERROR(VLOOKUP(AK1082,AuctionMapping2019SEP_LINES!$C:$J,8,FALSE)," "))</f>
        <v xml:space="preserve"> </v>
      </c>
    </row>
    <row r="1083" spans="1:42" hidden="1" x14ac:dyDescent="0.25">
      <c r="A1083" t="s">
        <v>1120</v>
      </c>
      <c r="B1083" t="s">
        <v>3043</v>
      </c>
      <c r="C1083" t="s">
        <v>4949</v>
      </c>
      <c r="D1083" t="s">
        <v>6110</v>
      </c>
      <c r="E1083">
        <v>10002735623</v>
      </c>
      <c r="F1083" t="s">
        <v>7035</v>
      </c>
      <c r="G1083" t="s">
        <v>8457</v>
      </c>
      <c r="H1083">
        <v>10000700464</v>
      </c>
      <c r="I1083" t="s">
        <v>8912</v>
      </c>
      <c r="J1083" t="s">
        <v>8915</v>
      </c>
      <c r="K1083">
        <v>138</v>
      </c>
      <c r="L1083" t="s">
        <v>3043</v>
      </c>
      <c r="N1083" t="s">
        <v>9616</v>
      </c>
      <c r="O1083" t="s">
        <v>11026</v>
      </c>
      <c r="P1083" t="s">
        <v>12680</v>
      </c>
      <c r="S1083" t="s">
        <v>4949</v>
      </c>
      <c r="T1083" t="s">
        <v>4949</v>
      </c>
      <c r="U1083" t="s">
        <v>14431</v>
      </c>
      <c r="V1083" t="s">
        <v>14788</v>
      </c>
      <c r="W1083" t="s">
        <v>14790</v>
      </c>
      <c r="X1083" t="s">
        <v>15848</v>
      </c>
      <c r="Y1083" t="s">
        <v>17578</v>
      </c>
      <c r="Z1083" t="s">
        <v>8252</v>
      </c>
      <c r="AA1083">
        <v>10002421379</v>
      </c>
      <c r="AB1083" t="s">
        <v>8912</v>
      </c>
      <c r="AC1083" t="s">
        <v>19351</v>
      </c>
      <c r="AD1083" t="s">
        <v>19351</v>
      </c>
      <c r="AE1083" t="s">
        <v>19858</v>
      </c>
      <c r="AF1083" t="s">
        <v>21016</v>
      </c>
      <c r="AG1083" t="s">
        <v>21375</v>
      </c>
      <c r="AH1083" t="s">
        <v>21375</v>
      </c>
      <c r="AI1083" t="s">
        <v>21375</v>
      </c>
      <c r="AJ1083" t="s">
        <v>21375</v>
      </c>
      <c r="AK1083" s="4" t="str">
        <f>IFERROR(VLOOKUP(C1083,mapped!$A:$C,3,FALSE)," ")</f>
        <v xml:space="preserve"> </v>
      </c>
      <c r="AL1083" s="4" t="str">
        <f>IF(D1083="XFMR",IFERROR(VLOOKUP(AK1083,AuctionMapping2019SEP_AUTOS!$B:$J,5,FALSE)," "),IFERROR(VLOOKUP(AK1083,AuctionMapping2019SEP_LINES!$C:$J,4,FALSE)," "))</f>
        <v xml:space="preserve"> </v>
      </c>
      <c r="AM1083" s="4" t="str">
        <f>IF(D1083="XFMR",IFERROR(VLOOKUP(AK1083,AuctionMapping2019SEP_AUTOS!$B:$J,6,FALSE)," "),IFERROR(VLOOKUP(AK1083,AuctionMapping2019SEP_LINES!$C:$J,5,FALSE)," "))</f>
        <v xml:space="preserve"> </v>
      </c>
      <c r="AN1083" s="4" t="str">
        <f>IF(D1083="XFMR",IFERROR(VLOOKUP(AK1083,AuctionMapping2019SEP_AUTOS!$B:$J,7,FALSE)," "),IFERROR(VLOOKUP(AK1083,AuctionMapping2019SEP_LINES!$C:$J,6,FALSE)," "))</f>
        <v xml:space="preserve"> </v>
      </c>
      <c r="AO1083" s="4" t="str">
        <f>IF(D1083="XFMR",IFERROR(VLOOKUP(AK1083,AuctionMapping2019SEP_AUTOS!$B:$J,8,FALSE)," "),IFERROR(VLOOKUP(AK1083,AuctionMapping2019SEP_LINES!$C:$J,7,FALSE)," "))</f>
        <v xml:space="preserve"> </v>
      </c>
      <c r="AP1083" s="4" t="str">
        <f>IF(D1083="XFMR",IFERROR(VLOOKUP(AK1083,AuctionMapping2019SEP_AUTOS!$B:$J,9,FALSE)," "),IFERROR(VLOOKUP(AK1083,AuctionMapping2019SEP_LINES!$C:$J,8,FALSE)," "))</f>
        <v xml:space="preserve"> </v>
      </c>
    </row>
    <row r="1084" spans="1:42" hidden="1" x14ac:dyDescent="0.25">
      <c r="A1084" t="s">
        <v>1121</v>
      </c>
      <c r="B1084" t="s">
        <v>3043</v>
      </c>
      <c r="C1084" t="s">
        <v>4950</v>
      </c>
      <c r="D1084" t="s">
        <v>6110</v>
      </c>
      <c r="E1084">
        <v>10002849539</v>
      </c>
      <c r="F1084" t="s">
        <v>7036</v>
      </c>
      <c r="G1084" t="s">
        <v>8260</v>
      </c>
      <c r="H1084">
        <v>10000702801</v>
      </c>
      <c r="I1084" t="s">
        <v>8912</v>
      </c>
      <c r="J1084" t="s">
        <v>8915</v>
      </c>
      <c r="K1084">
        <v>138</v>
      </c>
      <c r="L1084" t="s">
        <v>3043</v>
      </c>
      <c r="N1084" t="s">
        <v>9616</v>
      </c>
      <c r="O1084" t="s">
        <v>11026</v>
      </c>
      <c r="P1084" t="s">
        <v>12680</v>
      </c>
      <c r="S1084" t="s">
        <v>4950</v>
      </c>
      <c r="T1084" t="s">
        <v>4950</v>
      </c>
      <c r="U1084" t="s">
        <v>14431</v>
      </c>
      <c r="V1084" t="s">
        <v>14788</v>
      </c>
      <c r="W1084" t="s">
        <v>14790</v>
      </c>
      <c r="X1084" t="s">
        <v>15849</v>
      </c>
      <c r="Y1084" t="s">
        <v>17515</v>
      </c>
      <c r="Z1084" t="s">
        <v>8486</v>
      </c>
      <c r="AA1084">
        <v>10002849534</v>
      </c>
      <c r="AB1084" t="s">
        <v>8912</v>
      </c>
      <c r="AC1084" t="s">
        <v>19351</v>
      </c>
      <c r="AD1084" t="s">
        <v>19351</v>
      </c>
      <c r="AE1084" t="s">
        <v>19810</v>
      </c>
      <c r="AF1084" t="s">
        <v>21003</v>
      </c>
      <c r="AG1084" t="s">
        <v>21374</v>
      </c>
      <c r="AH1084" t="s">
        <v>21374</v>
      </c>
      <c r="AI1084" t="s">
        <v>21374</v>
      </c>
      <c r="AJ1084" t="s">
        <v>21374</v>
      </c>
      <c r="AK1084" s="4" t="str">
        <f>IFERROR(VLOOKUP(C1084,mapped!$A:$C,3,FALSE)," ")</f>
        <v xml:space="preserve"> </v>
      </c>
      <c r="AL1084" s="4" t="str">
        <f>IF(D1084="XFMR",IFERROR(VLOOKUP(AK1084,AuctionMapping2019SEP_AUTOS!$B:$J,5,FALSE)," "),IFERROR(VLOOKUP(AK1084,AuctionMapping2019SEP_LINES!$C:$J,4,FALSE)," "))</f>
        <v xml:space="preserve"> </v>
      </c>
      <c r="AM1084" s="4" t="str">
        <f>IF(D1084="XFMR",IFERROR(VLOOKUP(AK1084,AuctionMapping2019SEP_AUTOS!$B:$J,6,FALSE)," "),IFERROR(VLOOKUP(AK1084,AuctionMapping2019SEP_LINES!$C:$J,5,FALSE)," "))</f>
        <v xml:space="preserve"> </v>
      </c>
      <c r="AN1084" s="4" t="str">
        <f>IF(D1084="XFMR",IFERROR(VLOOKUP(AK1084,AuctionMapping2019SEP_AUTOS!$B:$J,7,FALSE)," "),IFERROR(VLOOKUP(AK1084,AuctionMapping2019SEP_LINES!$C:$J,6,FALSE)," "))</f>
        <v xml:space="preserve"> </v>
      </c>
      <c r="AO1084" s="4" t="str">
        <f>IF(D1084="XFMR",IFERROR(VLOOKUP(AK1084,AuctionMapping2019SEP_AUTOS!$B:$J,8,FALSE)," "),IFERROR(VLOOKUP(AK1084,AuctionMapping2019SEP_LINES!$C:$J,7,FALSE)," "))</f>
        <v xml:space="preserve"> </v>
      </c>
      <c r="AP1084" s="4" t="str">
        <f>IF(D1084="XFMR",IFERROR(VLOOKUP(AK1084,AuctionMapping2019SEP_AUTOS!$B:$J,9,FALSE)," "),IFERROR(VLOOKUP(AK1084,AuctionMapping2019SEP_LINES!$C:$J,8,FALSE)," "))</f>
        <v xml:space="preserve"> </v>
      </c>
    </row>
    <row r="1085" spans="1:42" hidden="1" x14ac:dyDescent="0.25">
      <c r="A1085" t="s">
        <v>1122</v>
      </c>
      <c r="B1085" t="s">
        <v>3044</v>
      </c>
      <c r="C1085" t="s">
        <v>4951</v>
      </c>
      <c r="D1085" t="s">
        <v>6110</v>
      </c>
      <c r="E1085">
        <v>10000745814</v>
      </c>
      <c r="F1085" t="s">
        <v>7037</v>
      </c>
      <c r="G1085" t="s">
        <v>7912</v>
      </c>
      <c r="H1085">
        <v>10000700583</v>
      </c>
      <c r="I1085" t="s">
        <v>8914</v>
      </c>
      <c r="J1085" t="s">
        <v>8915</v>
      </c>
      <c r="K1085">
        <v>138</v>
      </c>
      <c r="L1085" t="s">
        <v>3044</v>
      </c>
      <c r="N1085" t="s">
        <v>9617</v>
      </c>
      <c r="O1085" t="s">
        <v>11027</v>
      </c>
      <c r="P1085" t="s">
        <v>12681</v>
      </c>
      <c r="S1085" t="s">
        <v>4951</v>
      </c>
      <c r="T1085" t="s">
        <v>4951</v>
      </c>
      <c r="U1085" t="s">
        <v>14432</v>
      </c>
      <c r="V1085" t="s">
        <v>14788</v>
      </c>
      <c r="W1085" t="s">
        <v>14790</v>
      </c>
      <c r="X1085" t="s">
        <v>15850</v>
      </c>
      <c r="Y1085" t="s">
        <v>17909</v>
      </c>
      <c r="Z1085" t="s">
        <v>8706</v>
      </c>
      <c r="AA1085">
        <v>10000700630</v>
      </c>
      <c r="AB1085" t="s">
        <v>8914</v>
      </c>
      <c r="AC1085" t="s">
        <v>19351</v>
      </c>
      <c r="AD1085" t="s">
        <v>19351</v>
      </c>
      <c r="AE1085" t="s">
        <v>20130</v>
      </c>
      <c r="AF1085" t="s">
        <v>21099</v>
      </c>
      <c r="AG1085" t="s">
        <v>21374</v>
      </c>
      <c r="AH1085" t="s">
        <v>21374</v>
      </c>
      <c r="AI1085" t="s">
        <v>21374</v>
      </c>
      <c r="AJ1085" t="s">
        <v>21374</v>
      </c>
      <c r="AK1085" s="4" t="str">
        <f>IFERROR(VLOOKUP(C1085,mapped!$A:$C,3,FALSE)," ")</f>
        <v xml:space="preserve"> </v>
      </c>
      <c r="AL1085" s="4" t="str">
        <f>IF(D1085="XFMR",IFERROR(VLOOKUP(AK1085,AuctionMapping2019SEP_AUTOS!$B:$J,5,FALSE)," "),IFERROR(VLOOKUP(AK1085,AuctionMapping2019SEP_LINES!$C:$J,4,FALSE)," "))</f>
        <v xml:space="preserve"> </v>
      </c>
      <c r="AM1085" s="4" t="str">
        <f>IF(D1085="XFMR",IFERROR(VLOOKUP(AK1085,AuctionMapping2019SEP_AUTOS!$B:$J,6,FALSE)," "),IFERROR(VLOOKUP(AK1085,AuctionMapping2019SEP_LINES!$C:$J,5,FALSE)," "))</f>
        <v xml:space="preserve"> </v>
      </c>
      <c r="AN1085" s="4" t="str">
        <f>IF(D1085="XFMR",IFERROR(VLOOKUP(AK1085,AuctionMapping2019SEP_AUTOS!$B:$J,7,FALSE)," "),IFERROR(VLOOKUP(AK1085,AuctionMapping2019SEP_LINES!$C:$J,6,FALSE)," "))</f>
        <v xml:space="preserve"> </v>
      </c>
      <c r="AO1085" s="4" t="str">
        <f>IF(D1085="XFMR",IFERROR(VLOOKUP(AK1085,AuctionMapping2019SEP_AUTOS!$B:$J,8,FALSE)," "),IFERROR(VLOOKUP(AK1085,AuctionMapping2019SEP_LINES!$C:$J,7,FALSE)," "))</f>
        <v xml:space="preserve"> </v>
      </c>
      <c r="AP1085" s="4" t="str">
        <f>IF(D1085="XFMR",IFERROR(VLOOKUP(AK1085,AuctionMapping2019SEP_AUTOS!$B:$J,9,FALSE)," "),IFERROR(VLOOKUP(AK1085,AuctionMapping2019SEP_LINES!$C:$J,8,FALSE)," "))</f>
        <v xml:space="preserve"> </v>
      </c>
    </row>
    <row r="1086" spans="1:42" hidden="1" x14ac:dyDescent="0.25">
      <c r="A1086" t="s">
        <v>1123</v>
      </c>
      <c r="B1086" t="s">
        <v>3045</v>
      </c>
      <c r="C1086" t="s">
        <v>4952</v>
      </c>
      <c r="D1086" t="s">
        <v>6111</v>
      </c>
      <c r="E1086">
        <v>10002492950</v>
      </c>
      <c r="F1086" t="s">
        <v>7038</v>
      </c>
      <c r="G1086" t="s">
        <v>7038</v>
      </c>
      <c r="H1086">
        <v>10000700674</v>
      </c>
      <c r="I1086" t="s">
        <v>8914</v>
      </c>
      <c r="J1086" t="s">
        <v>8915</v>
      </c>
      <c r="K1086">
        <v>138</v>
      </c>
      <c r="L1086" t="s">
        <v>3045</v>
      </c>
      <c r="N1086" t="s">
        <v>9618</v>
      </c>
      <c r="O1086" t="s">
        <v>11028</v>
      </c>
      <c r="P1086" t="s">
        <v>12682</v>
      </c>
      <c r="S1086" t="s">
        <v>4952</v>
      </c>
      <c r="T1086" t="s">
        <v>4952</v>
      </c>
      <c r="U1086" t="s">
        <v>11028</v>
      </c>
      <c r="V1086" t="s">
        <v>14788</v>
      </c>
      <c r="W1086" t="s">
        <v>14790</v>
      </c>
      <c r="X1086" t="s">
        <v>15851</v>
      </c>
      <c r="Y1086" t="s">
        <v>17246</v>
      </c>
      <c r="AC1086" t="s">
        <v>19351</v>
      </c>
      <c r="AD1086" t="s">
        <v>19351</v>
      </c>
      <c r="AE1086" t="s">
        <v>17246</v>
      </c>
      <c r="AF1086" t="s">
        <v>39</v>
      </c>
      <c r="AG1086" t="s">
        <v>39</v>
      </c>
      <c r="AH1086" t="s">
        <v>39</v>
      </c>
      <c r="AI1086" t="s">
        <v>39</v>
      </c>
      <c r="AJ1086" t="s">
        <v>39</v>
      </c>
      <c r="AK1086" s="4" t="str">
        <f>IFERROR(VLOOKUP(C1086,mapped!$A:$C,3,FALSE)," ")</f>
        <v xml:space="preserve"> </v>
      </c>
      <c r="AL1086" s="4" t="str">
        <f>IF(D1086="XFMR",IFERROR(VLOOKUP(AK1086,AuctionMapping2019SEP_AUTOS!$B:$J,5,FALSE)," "),IFERROR(VLOOKUP(AK1086,AuctionMapping2019SEP_LINES!$C:$J,4,FALSE)," "))</f>
        <v xml:space="preserve"> </v>
      </c>
      <c r="AM1086" s="4" t="str">
        <f>IF(D1086="XFMR",IFERROR(VLOOKUP(AK1086,AuctionMapping2019SEP_AUTOS!$B:$J,6,FALSE)," "),IFERROR(VLOOKUP(AK1086,AuctionMapping2019SEP_LINES!$C:$J,5,FALSE)," "))</f>
        <v xml:space="preserve"> </v>
      </c>
      <c r="AN1086" s="4" t="str">
        <f>IF(D1086="XFMR",IFERROR(VLOOKUP(AK1086,AuctionMapping2019SEP_AUTOS!$B:$J,7,FALSE)," "),IFERROR(VLOOKUP(AK1086,AuctionMapping2019SEP_LINES!$C:$J,6,FALSE)," "))</f>
        <v xml:space="preserve"> </v>
      </c>
      <c r="AO1086" s="4" t="str">
        <f>IF(D1086="XFMR",IFERROR(VLOOKUP(AK1086,AuctionMapping2019SEP_AUTOS!$B:$J,8,FALSE)," "),IFERROR(VLOOKUP(AK1086,AuctionMapping2019SEP_LINES!$C:$J,7,FALSE)," "))</f>
        <v xml:space="preserve"> </v>
      </c>
      <c r="AP1086" s="4" t="str">
        <f>IF(D1086="XFMR",IFERROR(VLOOKUP(AK1086,AuctionMapping2019SEP_AUTOS!$B:$J,9,FALSE)," "),IFERROR(VLOOKUP(AK1086,AuctionMapping2019SEP_LINES!$C:$J,8,FALSE)," "))</f>
        <v xml:space="preserve"> </v>
      </c>
    </row>
    <row r="1087" spans="1:42" x14ac:dyDescent="0.25">
      <c r="A1087" t="s">
        <v>1124</v>
      </c>
      <c r="B1087" t="s">
        <v>3046</v>
      </c>
      <c r="C1087" t="s">
        <v>4953</v>
      </c>
      <c r="D1087" t="s">
        <v>6110</v>
      </c>
      <c r="E1087">
        <v>10002734085</v>
      </c>
      <c r="F1087" t="s">
        <v>7039</v>
      </c>
      <c r="G1087" t="s">
        <v>8495</v>
      </c>
      <c r="H1087">
        <v>10002382703</v>
      </c>
      <c r="I1087" t="s">
        <v>8911</v>
      </c>
      <c r="J1087" t="s">
        <v>8915</v>
      </c>
      <c r="K1087">
        <v>138</v>
      </c>
      <c r="L1087" t="s">
        <v>3046</v>
      </c>
      <c r="N1087" t="s">
        <v>9615</v>
      </c>
      <c r="O1087" t="s">
        <v>11029</v>
      </c>
      <c r="P1087" t="s">
        <v>12683</v>
      </c>
      <c r="S1087" t="s">
        <v>4953</v>
      </c>
      <c r="T1087" t="s">
        <v>4953</v>
      </c>
      <c r="U1087" t="s">
        <v>11029</v>
      </c>
      <c r="V1087" t="s">
        <v>14788</v>
      </c>
      <c r="W1087" t="s">
        <v>14790</v>
      </c>
      <c r="X1087" t="s">
        <v>15852</v>
      </c>
      <c r="Y1087" t="s">
        <v>17910</v>
      </c>
      <c r="Z1087" t="s">
        <v>18937</v>
      </c>
      <c r="AA1087">
        <v>10000728607</v>
      </c>
      <c r="AB1087" t="s">
        <v>8911</v>
      </c>
      <c r="AC1087" t="s">
        <v>19351</v>
      </c>
      <c r="AD1087" t="s">
        <v>19351</v>
      </c>
      <c r="AE1087" t="s">
        <v>20131</v>
      </c>
      <c r="AF1087" t="s">
        <v>21100</v>
      </c>
      <c r="AG1087" t="s">
        <v>21376</v>
      </c>
      <c r="AH1087" t="s">
        <v>21374</v>
      </c>
      <c r="AI1087" t="s">
        <v>21376</v>
      </c>
      <c r="AJ1087" t="s">
        <v>21376</v>
      </c>
      <c r="AK1087" s="4" t="str">
        <f>IFERROR(VLOOKUP(C1087,mapped!$A:$C,3,FALSE)," ")</f>
        <v>U4_X1_1</v>
      </c>
      <c r="AL1087" s="4">
        <f>IF(D1087="XFMR",IFERROR(VLOOKUP(AK1087,AuctionMapping2019SEP_AUTOS!$B:$J,5,FALSE)," "),IFERROR(VLOOKUP(AK1087,AuctionMapping2019SEP_LINES!$C:$J,4,FALSE)," "))</f>
        <v>5305</v>
      </c>
      <c r="AM1087" s="4" t="str">
        <f>IF(D1087="XFMR",IFERROR(VLOOKUP(AK1087,AuctionMapping2019SEP_AUTOS!$B:$J,6,FALSE)," "),IFERROR(VLOOKUP(AK1087,AuctionMapping2019SEP_LINES!$C:$J,5,FALSE)," "))</f>
        <v>MEDINABS</v>
      </c>
      <c r="AN1087" s="4">
        <f>IF(D1087="XFMR",IFERROR(VLOOKUP(AK1087,AuctionMapping2019SEP_AUTOS!$B:$J,7,FALSE)," "),IFERROR(VLOOKUP(AK1087,AuctionMapping2019SEP_LINES!$C:$J,6,FALSE)," "))</f>
        <v>5427</v>
      </c>
      <c r="AO1087" s="4" t="str">
        <f>IF(D1087="XFMR",IFERROR(VLOOKUP(AK1087,AuctionMapping2019SEP_AUTOS!$B:$J,8,FALSE)," "),IFERROR(VLOOKUP(AK1087,AuctionMapping2019SEP_LINES!$C:$J,7,FALSE)," "))</f>
        <v>36TH_ST</v>
      </c>
      <c r="AP1087" s="4" t="str">
        <f>IF(D1087="XFMR",IFERROR(VLOOKUP(AK1087,AuctionMapping2019SEP_AUTOS!$B:$J,9,FALSE)," "),IFERROR(VLOOKUP(AK1087,AuctionMapping2019SEP_LINES!$C:$J,8,FALSE)," "))</f>
        <v>1</v>
      </c>
    </row>
    <row r="1088" spans="1:42" hidden="1" x14ac:dyDescent="0.25">
      <c r="A1088" t="s">
        <v>1125</v>
      </c>
      <c r="B1088" t="s">
        <v>3047</v>
      </c>
      <c r="C1088" t="s">
        <v>4954</v>
      </c>
      <c r="D1088" t="s">
        <v>6111</v>
      </c>
      <c r="E1088">
        <v>10001770258</v>
      </c>
      <c r="F1088" t="s">
        <v>7040</v>
      </c>
      <c r="G1088" t="s">
        <v>8496</v>
      </c>
      <c r="H1088">
        <v>10000702402</v>
      </c>
      <c r="I1088" t="s">
        <v>8914</v>
      </c>
      <c r="J1088" t="s">
        <v>8915</v>
      </c>
      <c r="K1088">
        <v>138</v>
      </c>
      <c r="L1088" t="s">
        <v>3047</v>
      </c>
      <c r="N1088" t="s">
        <v>9619</v>
      </c>
      <c r="O1088" t="s">
        <v>11030</v>
      </c>
      <c r="P1088" t="s">
        <v>12684</v>
      </c>
      <c r="S1088" t="s">
        <v>4954</v>
      </c>
      <c r="T1088" t="s">
        <v>4954</v>
      </c>
      <c r="U1088" t="s">
        <v>14433</v>
      </c>
      <c r="V1088" t="s">
        <v>14788</v>
      </c>
      <c r="W1088" t="s">
        <v>14790</v>
      </c>
      <c r="X1088" t="s">
        <v>15853</v>
      </c>
      <c r="Y1088" t="s">
        <v>16997</v>
      </c>
      <c r="AC1088" t="s">
        <v>19351</v>
      </c>
      <c r="AD1088" t="s">
        <v>19351</v>
      </c>
      <c r="AE1088" t="s">
        <v>16997</v>
      </c>
      <c r="AF1088" t="s">
        <v>39</v>
      </c>
      <c r="AG1088" t="s">
        <v>39</v>
      </c>
      <c r="AH1088" t="s">
        <v>39</v>
      </c>
      <c r="AI1088" t="s">
        <v>39</v>
      </c>
      <c r="AJ1088" t="s">
        <v>39</v>
      </c>
      <c r="AK1088" s="4" t="str">
        <f>IFERROR(VLOOKUP(C1088,mapped!$A:$C,3,FALSE)," ")</f>
        <v xml:space="preserve"> </v>
      </c>
      <c r="AL1088" s="4" t="str">
        <f>IF(D1088="XFMR",IFERROR(VLOOKUP(AK1088,AuctionMapping2019SEP_AUTOS!$B:$J,5,FALSE)," "),IFERROR(VLOOKUP(AK1088,AuctionMapping2019SEP_LINES!$C:$J,4,FALSE)," "))</f>
        <v xml:space="preserve"> </v>
      </c>
      <c r="AM1088" s="4" t="str">
        <f>IF(D1088="XFMR",IFERROR(VLOOKUP(AK1088,AuctionMapping2019SEP_AUTOS!$B:$J,6,FALSE)," "),IFERROR(VLOOKUP(AK1088,AuctionMapping2019SEP_LINES!$C:$J,5,FALSE)," "))</f>
        <v xml:space="preserve"> </v>
      </c>
      <c r="AN1088" s="4" t="str">
        <f>IF(D1088="XFMR",IFERROR(VLOOKUP(AK1088,AuctionMapping2019SEP_AUTOS!$B:$J,7,FALSE)," "),IFERROR(VLOOKUP(AK1088,AuctionMapping2019SEP_LINES!$C:$J,6,FALSE)," "))</f>
        <v xml:space="preserve"> </v>
      </c>
      <c r="AO1088" s="4" t="str">
        <f>IF(D1088="XFMR",IFERROR(VLOOKUP(AK1088,AuctionMapping2019SEP_AUTOS!$B:$J,8,FALSE)," "),IFERROR(VLOOKUP(AK1088,AuctionMapping2019SEP_LINES!$C:$J,7,FALSE)," "))</f>
        <v xml:space="preserve"> </v>
      </c>
      <c r="AP1088" s="4" t="str">
        <f>IF(D1088="XFMR",IFERROR(VLOOKUP(AK1088,AuctionMapping2019SEP_AUTOS!$B:$J,9,FALSE)," "),IFERROR(VLOOKUP(AK1088,AuctionMapping2019SEP_LINES!$C:$J,8,FALSE)," "))</f>
        <v xml:space="preserve"> </v>
      </c>
    </row>
    <row r="1089" spans="1:42" x14ac:dyDescent="0.25">
      <c r="A1089" t="s">
        <v>1126</v>
      </c>
      <c r="B1089" t="s">
        <v>3048</v>
      </c>
      <c r="C1089" t="s">
        <v>4955</v>
      </c>
      <c r="D1089" t="s">
        <v>6110</v>
      </c>
      <c r="E1089">
        <v>10002853908</v>
      </c>
      <c r="F1089" t="s">
        <v>6943</v>
      </c>
      <c r="G1089" t="s">
        <v>8134</v>
      </c>
      <c r="H1089">
        <v>10000700001</v>
      </c>
      <c r="I1089" t="s">
        <v>8912</v>
      </c>
      <c r="J1089" t="s">
        <v>8915</v>
      </c>
      <c r="K1089">
        <v>138</v>
      </c>
      <c r="L1089" t="s">
        <v>3048</v>
      </c>
      <c r="N1089" t="s">
        <v>9620</v>
      </c>
      <c r="O1089" t="s">
        <v>11031</v>
      </c>
      <c r="P1089" t="s">
        <v>12685</v>
      </c>
      <c r="S1089" t="s">
        <v>4955</v>
      </c>
      <c r="T1089" t="s">
        <v>4955</v>
      </c>
      <c r="U1089" t="s">
        <v>11031</v>
      </c>
      <c r="V1089" t="s">
        <v>14788</v>
      </c>
      <c r="W1089" t="s">
        <v>14791</v>
      </c>
      <c r="X1089" t="s">
        <v>15854</v>
      </c>
      <c r="Y1089" t="s">
        <v>17911</v>
      </c>
      <c r="Z1089" t="s">
        <v>8852</v>
      </c>
      <c r="AA1089">
        <v>10000701897</v>
      </c>
      <c r="AB1089" t="s">
        <v>8912</v>
      </c>
      <c r="AC1089" t="s">
        <v>19352</v>
      </c>
      <c r="AD1089" t="s">
        <v>19352</v>
      </c>
      <c r="AE1089" t="s">
        <v>20132</v>
      </c>
      <c r="AF1089" t="s">
        <v>21037</v>
      </c>
      <c r="AG1089" t="s">
        <v>21393</v>
      </c>
      <c r="AH1089" t="s">
        <v>21378</v>
      </c>
      <c r="AI1089" t="s">
        <v>21393</v>
      </c>
      <c r="AJ1089" t="s">
        <v>21393</v>
      </c>
      <c r="AK1089" s="4" t="str">
        <f>IFERROR(VLOOKUP(C1089,mapped!$A:$C,3,FALSE)," ")</f>
        <v>CEDRHI_OAKC1_1</v>
      </c>
      <c r="AL1089" s="4">
        <f>IF(D1089="XFMR",IFERROR(VLOOKUP(AK1089,AuctionMapping2019SEP_AUTOS!$B:$J,5,FALSE)," "),IFERROR(VLOOKUP(AK1089,AuctionMapping2019SEP_LINES!$C:$J,4,FALSE)," "))</f>
        <v>6335</v>
      </c>
      <c r="AM1089" s="4" t="str">
        <f>IF(D1089="XFMR",IFERROR(VLOOKUP(AK1089,AuctionMapping2019SEP_AUTOS!$B:$J,6,FALSE)," "),IFERROR(VLOOKUP(AK1089,AuctionMapping2019SEP_LINES!$C:$J,5,FALSE)," "))</f>
        <v>OAKC4A</v>
      </c>
      <c r="AN1089" s="4">
        <f>IF(D1089="XFMR",IFERROR(VLOOKUP(AK1089,AuctionMapping2019SEP_AUTOS!$B:$J,7,FALSE)," "),IFERROR(VLOOKUP(AK1089,AuctionMapping2019SEP_LINES!$C:$J,6,FALSE)," "))</f>
        <v>6425</v>
      </c>
      <c r="AO1089" s="4" t="str">
        <f>IF(D1089="XFMR",IFERROR(VLOOKUP(AK1089,AuctionMapping2019SEP_AUTOS!$B:$J,8,FALSE)," "),IFERROR(VLOOKUP(AK1089,AuctionMapping2019SEP_LINES!$C:$J,7,FALSE)," "))</f>
        <v>CEDRHILL4A</v>
      </c>
      <c r="AP1089" s="4" t="str">
        <f>IF(D1089="XFMR",IFERROR(VLOOKUP(AK1089,AuctionMapping2019SEP_AUTOS!$B:$J,9,FALSE)," "),IFERROR(VLOOKUP(AK1089,AuctionMapping2019SEP_LINES!$C:$J,8,FALSE)," "))</f>
        <v>1</v>
      </c>
    </row>
    <row r="1090" spans="1:42" x14ac:dyDescent="0.25">
      <c r="A1090" t="s">
        <v>1127</v>
      </c>
      <c r="B1090" t="s">
        <v>3049</v>
      </c>
      <c r="C1090" t="s">
        <v>4956</v>
      </c>
      <c r="D1090" t="s">
        <v>6110</v>
      </c>
      <c r="E1090">
        <v>10002850569</v>
      </c>
      <c r="F1090" t="s">
        <v>7041</v>
      </c>
      <c r="G1090" t="s">
        <v>8497</v>
      </c>
      <c r="H1090">
        <v>10000700335</v>
      </c>
      <c r="I1090" t="s">
        <v>8914</v>
      </c>
      <c r="J1090" t="s">
        <v>8915</v>
      </c>
      <c r="K1090">
        <v>69</v>
      </c>
      <c r="L1090" t="s">
        <v>3049</v>
      </c>
      <c r="N1090" t="s">
        <v>9621</v>
      </c>
      <c r="O1090" t="s">
        <v>11032</v>
      </c>
      <c r="P1090" t="s">
        <v>12686</v>
      </c>
      <c r="S1090" t="s">
        <v>4956</v>
      </c>
      <c r="T1090" t="s">
        <v>4956</v>
      </c>
      <c r="U1090" t="s">
        <v>14434</v>
      </c>
      <c r="V1090" t="s">
        <v>14788</v>
      </c>
      <c r="W1090" t="s">
        <v>14790</v>
      </c>
      <c r="X1090" t="s">
        <v>15855</v>
      </c>
      <c r="Y1090" t="s">
        <v>17912</v>
      </c>
      <c r="Z1090" t="s">
        <v>19137</v>
      </c>
      <c r="AA1090">
        <v>10000701119</v>
      </c>
      <c r="AB1090" t="s">
        <v>8914</v>
      </c>
      <c r="AC1090" t="s">
        <v>19351</v>
      </c>
      <c r="AD1090" t="s">
        <v>19351</v>
      </c>
      <c r="AE1090" t="s">
        <v>20133</v>
      </c>
      <c r="AF1090" t="s">
        <v>21101</v>
      </c>
      <c r="AG1090" t="s">
        <v>21376</v>
      </c>
      <c r="AH1090" t="s">
        <v>21374</v>
      </c>
      <c r="AI1090" t="s">
        <v>21376</v>
      </c>
      <c r="AJ1090" t="s">
        <v>21376</v>
      </c>
      <c r="AK1090" s="4" t="str">
        <f>IFERROR(VLOOKUP(C1090,mapped!$A:$C,3,FALSE)," ")</f>
        <v>2160__H</v>
      </c>
      <c r="AL1090" s="4">
        <f>IF(D1090="XFMR",IFERROR(VLOOKUP(AK1090,AuctionMapping2019SEP_AUTOS!$B:$J,5,FALSE)," "),IFERROR(VLOOKUP(AK1090,AuctionMapping2019SEP_LINES!$C:$J,4,FALSE)," "))</f>
        <v>3185</v>
      </c>
      <c r="AM1090" s="4" t="str">
        <f>IF(D1090="XFMR",IFERROR(VLOOKUP(AK1090,AuctionMapping2019SEP_AUTOS!$B:$J,6,FALSE)," "),IFERROR(VLOOKUP(AK1090,AuctionMapping2019SEP_LINES!$C:$J,5,FALSE)," "))</f>
        <v>IRONBRG_9</v>
      </c>
      <c r="AN1090" s="4">
        <f>IF(D1090="XFMR",IFERROR(VLOOKUP(AK1090,AuctionMapping2019SEP_AUTOS!$B:$J,7,FALSE)," "),IFERROR(VLOOKUP(AK1090,AuctionMapping2019SEP_LINES!$C:$J,6,FALSE)," "))</f>
        <v>3191</v>
      </c>
      <c r="AO1090" s="4" t="str">
        <f>IF(D1090="XFMR",IFERROR(VLOOKUP(AK1090,AuctionMapping2019SEP_AUTOS!$B:$J,8,FALSE)," "),IFERROR(VLOOKUP(AK1090,AuctionMapping2019SEP_LINES!$C:$J,7,FALSE)," "))</f>
        <v>DUCKCVTA_9</v>
      </c>
      <c r="AP1090" s="4" t="str">
        <f>IF(D1090="XFMR",IFERROR(VLOOKUP(AK1090,AuctionMapping2019SEP_AUTOS!$B:$J,9,FALSE)," "),IFERROR(VLOOKUP(AK1090,AuctionMapping2019SEP_LINES!$C:$J,8,FALSE)," "))</f>
        <v>1</v>
      </c>
    </row>
    <row r="1091" spans="1:42" x14ac:dyDescent="0.25">
      <c r="A1091" t="s">
        <v>1128</v>
      </c>
      <c r="B1091" t="s">
        <v>3049</v>
      </c>
      <c r="C1091" t="s">
        <v>4957</v>
      </c>
      <c r="D1091" t="s">
        <v>6110</v>
      </c>
      <c r="E1091">
        <v>10002850570</v>
      </c>
      <c r="F1091" t="s">
        <v>7042</v>
      </c>
      <c r="G1091" t="s">
        <v>8497</v>
      </c>
      <c r="H1091">
        <v>10000700335</v>
      </c>
      <c r="I1091" t="s">
        <v>8914</v>
      </c>
      <c r="J1091" t="s">
        <v>8915</v>
      </c>
      <c r="K1091">
        <v>69</v>
      </c>
      <c r="L1091" t="s">
        <v>3049</v>
      </c>
      <c r="N1091" t="s">
        <v>9621</v>
      </c>
      <c r="O1091" t="s">
        <v>11032</v>
      </c>
      <c r="P1091" t="s">
        <v>12686</v>
      </c>
      <c r="S1091" t="s">
        <v>4957</v>
      </c>
      <c r="T1091" t="s">
        <v>4957</v>
      </c>
      <c r="U1091" t="s">
        <v>14434</v>
      </c>
      <c r="V1091" t="s">
        <v>14788</v>
      </c>
      <c r="W1091" t="s">
        <v>14790</v>
      </c>
      <c r="X1091" t="s">
        <v>15856</v>
      </c>
      <c r="Y1091" t="s">
        <v>17913</v>
      </c>
      <c r="Z1091" t="s">
        <v>19138</v>
      </c>
      <c r="AA1091">
        <v>10000700328</v>
      </c>
      <c r="AB1091" t="s">
        <v>8914</v>
      </c>
      <c r="AC1091" t="s">
        <v>19351</v>
      </c>
      <c r="AD1091" t="s">
        <v>19351</v>
      </c>
      <c r="AE1091" t="s">
        <v>20134</v>
      </c>
      <c r="AF1091" t="s">
        <v>21102</v>
      </c>
      <c r="AG1091" t="s">
        <v>21376</v>
      </c>
      <c r="AH1091" t="s">
        <v>21374</v>
      </c>
      <c r="AI1091" t="s">
        <v>21376</v>
      </c>
      <c r="AJ1091" t="s">
        <v>21376</v>
      </c>
      <c r="AK1091" s="4" t="str">
        <f>IFERROR(VLOOKUP(C1091,mapped!$A:$C,3,FALSE)," ")</f>
        <v>2160__D</v>
      </c>
      <c r="AL1091" s="4">
        <f>IF(D1091="XFMR",IFERROR(VLOOKUP(AK1091,AuctionMapping2019SEP_AUTOS!$B:$J,5,FALSE)," "),IFERROR(VLOOKUP(AK1091,AuctionMapping2019SEP_LINES!$C:$J,4,FALSE)," "))</f>
        <v>3191</v>
      </c>
      <c r="AM1091" s="4" t="str">
        <f>IF(D1091="XFMR",IFERROR(VLOOKUP(AK1091,AuctionMapping2019SEP_AUTOS!$B:$J,6,FALSE)," "),IFERROR(VLOOKUP(AK1091,AuctionMapping2019SEP_LINES!$C:$J,5,FALSE)," "))</f>
        <v>DUCKCVTA_9</v>
      </c>
      <c r="AN1091" s="4">
        <f>IF(D1091="XFMR",IFERROR(VLOOKUP(AK1091,AuctionMapping2019SEP_AUTOS!$B:$J,7,FALSE)," "),IFERROR(VLOOKUP(AK1091,AuctionMapping2019SEP_LINES!$C:$J,6,FALSE)," "))</f>
        <v>3192</v>
      </c>
      <c r="AO1091" s="4" t="str">
        <f>IF(D1091="XFMR",IFERROR(VLOOKUP(AK1091,AuctionMapping2019SEP_AUTOS!$B:$J,8,FALSE)," "),IFERROR(VLOOKUP(AK1091,AuctionMapping2019SEP_LINES!$C:$J,7,FALSE)," "))</f>
        <v>DUCKCOVE_9</v>
      </c>
      <c r="AP1091" s="4" t="str">
        <f>IF(D1091="XFMR",IFERROR(VLOOKUP(AK1091,AuctionMapping2019SEP_AUTOS!$B:$J,9,FALSE)," "),IFERROR(VLOOKUP(AK1091,AuctionMapping2019SEP_LINES!$C:$J,8,FALSE)," "))</f>
        <v>1</v>
      </c>
    </row>
    <row r="1092" spans="1:42" x14ac:dyDescent="0.25">
      <c r="A1092" t="s">
        <v>1129</v>
      </c>
      <c r="B1092" t="s">
        <v>3050</v>
      </c>
      <c r="C1092" t="s">
        <v>4958</v>
      </c>
      <c r="D1092" t="s">
        <v>6110</v>
      </c>
      <c r="E1092">
        <v>10002850662</v>
      </c>
      <c r="F1092" t="s">
        <v>7043</v>
      </c>
      <c r="G1092" t="s">
        <v>8498</v>
      </c>
      <c r="H1092">
        <v>10000702447</v>
      </c>
      <c r="I1092" t="s">
        <v>8912</v>
      </c>
      <c r="J1092" t="s">
        <v>8915</v>
      </c>
      <c r="K1092">
        <v>138</v>
      </c>
      <c r="L1092" t="s">
        <v>3050</v>
      </c>
      <c r="N1092" t="s">
        <v>9622</v>
      </c>
      <c r="O1092" t="s">
        <v>11033</v>
      </c>
      <c r="P1092" t="s">
        <v>12687</v>
      </c>
      <c r="S1092" t="s">
        <v>4958</v>
      </c>
      <c r="T1092" t="s">
        <v>4958</v>
      </c>
      <c r="U1092" t="s">
        <v>14435</v>
      </c>
      <c r="V1092" t="s">
        <v>14788</v>
      </c>
      <c r="W1092" t="s">
        <v>14790</v>
      </c>
      <c r="X1092" t="s">
        <v>15857</v>
      </c>
      <c r="Y1092" t="s">
        <v>17914</v>
      </c>
      <c r="Z1092" t="s">
        <v>18953</v>
      </c>
      <c r="AA1092">
        <v>10000702448</v>
      </c>
      <c r="AB1092" t="s">
        <v>8912</v>
      </c>
      <c r="AC1092" t="s">
        <v>19351</v>
      </c>
      <c r="AD1092" t="s">
        <v>19351</v>
      </c>
      <c r="AE1092" t="s">
        <v>20135</v>
      </c>
      <c r="AF1092" t="s">
        <v>21103</v>
      </c>
      <c r="AG1092" t="s">
        <v>21371</v>
      </c>
      <c r="AH1092" t="s">
        <v>21378</v>
      </c>
      <c r="AI1092" t="s">
        <v>21371</v>
      </c>
      <c r="AJ1092" t="s">
        <v>21371</v>
      </c>
      <c r="AK1092" s="4" t="str">
        <f>IFERROR(VLOOKUP(C1092,mapped!$A:$C,3,FALSE)," ")</f>
        <v>SASOUT_SAST1_1</v>
      </c>
      <c r="AL1092" s="4">
        <f>IF(D1092="XFMR",IFERROR(VLOOKUP(AK1092,AuctionMapping2019SEP_AUTOS!$B:$J,5,FALSE)," "),IFERROR(VLOOKUP(AK1092,AuctionMapping2019SEP_LINES!$C:$J,4,FALSE)," "))</f>
        <v>6453</v>
      </c>
      <c r="AM1092" s="4" t="str">
        <f>IF(D1092="XFMR",IFERROR(VLOOKUP(AK1092,AuctionMapping2019SEP_AUTOS!$B:$J,6,FALSE)," "),IFERROR(VLOOKUP(AK1092,AuctionMapping2019SEP_LINES!$C:$J,5,FALSE)," "))</f>
        <v>SAST4A</v>
      </c>
      <c r="AN1092" s="4">
        <f>IF(D1092="XFMR",IFERROR(VLOOKUP(AK1092,AuctionMapping2019SEP_AUTOS!$B:$J,7,FALSE)," "),IFERROR(VLOOKUP(AK1092,AuctionMapping2019SEP_LINES!$C:$J,6,FALSE)," "))</f>
        <v>6454</v>
      </c>
      <c r="AO1092" s="4" t="str">
        <f>IF(D1092="XFMR",IFERROR(VLOOKUP(AK1092,AuctionMapping2019SEP_AUTOS!$B:$J,8,FALSE)," "),IFERROR(VLOOKUP(AK1092,AuctionMapping2019SEP_LINES!$C:$J,7,FALSE)," "))</f>
        <v>SASOUTH4A</v>
      </c>
      <c r="AP1092" s="4" t="str">
        <f>IF(D1092="XFMR",IFERROR(VLOOKUP(AK1092,AuctionMapping2019SEP_AUTOS!$B:$J,9,FALSE)," "),IFERROR(VLOOKUP(AK1092,AuctionMapping2019SEP_LINES!$C:$J,8,FALSE)," "))</f>
        <v>1</v>
      </c>
    </row>
    <row r="1093" spans="1:42" hidden="1" x14ac:dyDescent="0.25">
      <c r="A1093" t="s">
        <v>1130</v>
      </c>
      <c r="B1093" t="s">
        <v>3051</v>
      </c>
      <c r="C1093" t="s">
        <v>4959</v>
      </c>
      <c r="D1093" t="s">
        <v>6110</v>
      </c>
      <c r="E1093">
        <v>10000747021</v>
      </c>
      <c r="F1093" t="s">
        <v>7044</v>
      </c>
      <c r="G1093" t="s">
        <v>8499</v>
      </c>
      <c r="H1093">
        <v>10000701001</v>
      </c>
      <c r="I1093" t="s">
        <v>8913</v>
      </c>
      <c r="J1093" t="s">
        <v>8915</v>
      </c>
      <c r="K1093">
        <v>138</v>
      </c>
      <c r="L1093" t="s">
        <v>3051</v>
      </c>
      <c r="N1093" t="s">
        <v>9623</v>
      </c>
      <c r="O1093" t="s">
        <v>11034</v>
      </c>
      <c r="P1093" t="s">
        <v>12688</v>
      </c>
      <c r="S1093" t="s">
        <v>13852</v>
      </c>
      <c r="T1093" t="s">
        <v>13852</v>
      </c>
      <c r="U1093" t="s">
        <v>14436</v>
      </c>
      <c r="V1093" t="s">
        <v>14788</v>
      </c>
      <c r="W1093" t="s">
        <v>14790</v>
      </c>
      <c r="X1093" t="s">
        <v>15858</v>
      </c>
      <c r="Y1093" t="s">
        <v>17915</v>
      </c>
      <c r="Z1093" t="s">
        <v>7973</v>
      </c>
      <c r="AA1093">
        <v>10000700287</v>
      </c>
      <c r="AB1093" t="s">
        <v>8913</v>
      </c>
      <c r="AC1093" t="s">
        <v>19351</v>
      </c>
      <c r="AD1093" t="s">
        <v>19351</v>
      </c>
      <c r="AE1093" t="s">
        <v>20136</v>
      </c>
      <c r="AF1093" t="s">
        <v>39</v>
      </c>
      <c r="AG1093" t="s">
        <v>39</v>
      </c>
      <c r="AH1093" t="s">
        <v>39</v>
      </c>
      <c r="AI1093" t="s">
        <v>39</v>
      </c>
      <c r="AJ1093" t="s">
        <v>39</v>
      </c>
      <c r="AK1093" s="4" t="str">
        <f>IFERROR(VLOOKUP(C1093,mapped!$A:$C,3,FALSE)," ")</f>
        <v xml:space="preserve"> </v>
      </c>
      <c r="AL1093" s="4" t="str">
        <f>IF(D1093="XFMR",IFERROR(VLOOKUP(AK1093,AuctionMapping2019SEP_AUTOS!$B:$J,5,FALSE)," "),IFERROR(VLOOKUP(AK1093,AuctionMapping2019SEP_LINES!$C:$J,4,FALSE)," "))</f>
        <v xml:space="preserve"> </v>
      </c>
      <c r="AM1093" s="4" t="str">
        <f>IF(D1093="XFMR",IFERROR(VLOOKUP(AK1093,AuctionMapping2019SEP_AUTOS!$B:$J,6,FALSE)," "),IFERROR(VLOOKUP(AK1093,AuctionMapping2019SEP_LINES!$C:$J,5,FALSE)," "))</f>
        <v xml:space="preserve"> </v>
      </c>
      <c r="AN1093" s="4" t="str">
        <f>IF(D1093="XFMR",IFERROR(VLOOKUP(AK1093,AuctionMapping2019SEP_AUTOS!$B:$J,7,FALSE)," "),IFERROR(VLOOKUP(AK1093,AuctionMapping2019SEP_LINES!$C:$J,6,FALSE)," "))</f>
        <v xml:space="preserve"> </v>
      </c>
      <c r="AO1093" s="4" t="str">
        <f>IF(D1093="XFMR",IFERROR(VLOOKUP(AK1093,AuctionMapping2019SEP_AUTOS!$B:$J,8,FALSE)," "),IFERROR(VLOOKUP(AK1093,AuctionMapping2019SEP_LINES!$C:$J,7,FALSE)," "))</f>
        <v xml:space="preserve"> </v>
      </c>
      <c r="AP1093" s="4" t="str">
        <f>IF(D1093="XFMR",IFERROR(VLOOKUP(AK1093,AuctionMapping2019SEP_AUTOS!$B:$J,9,FALSE)," "),IFERROR(VLOOKUP(AK1093,AuctionMapping2019SEP_LINES!$C:$J,8,FALSE)," "))</f>
        <v xml:space="preserve"> </v>
      </c>
    </row>
    <row r="1094" spans="1:42" hidden="1" x14ac:dyDescent="0.25">
      <c r="A1094" t="s">
        <v>1131</v>
      </c>
      <c r="B1094" t="s">
        <v>3052</v>
      </c>
      <c r="C1094" t="s">
        <v>4960</v>
      </c>
      <c r="D1094" t="s">
        <v>6110</v>
      </c>
      <c r="E1094">
        <v>10002742636</v>
      </c>
      <c r="F1094" t="s">
        <v>7045</v>
      </c>
      <c r="G1094" t="s">
        <v>8500</v>
      </c>
      <c r="H1094">
        <v>10000701330</v>
      </c>
      <c r="I1094" t="s">
        <v>8911</v>
      </c>
      <c r="J1094" t="s">
        <v>8915</v>
      </c>
      <c r="K1094">
        <v>69</v>
      </c>
      <c r="L1094" t="s">
        <v>3052</v>
      </c>
      <c r="N1094" t="s">
        <v>3052</v>
      </c>
      <c r="O1094" t="s">
        <v>11035</v>
      </c>
      <c r="P1094" t="s">
        <v>12689</v>
      </c>
      <c r="S1094" t="s">
        <v>4960</v>
      </c>
      <c r="T1094" t="s">
        <v>4960</v>
      </c>
      <c r="U1094" t="s">
        <v>14437</v>
      </c>
      <c r="V1094" t="s">
        <v>14788</v>
      </c>
      <c r="W1094" t="s">
        <v>14790</v>
      </c>
      <c r="X1094" t="s">
        <v>15859</v>
      </c>
      <c r="Y1094" t="s">
        <v>17916</v>
      </c>
      <c r="Z1094" t="s">
        <v>8501</v>
      </c>
      <c r="AA1094">
        <v>10000699850</v>
      </c>
      <c r="AB1094" t="s">
        <v>8911</v>
      </c>
      <c r="AC1094" t="s">
        <v>19351</v>
      </c>
      <c r="AD1094" t="s">
        <v>19351</v>
      </c>
      <c r="AE1094" t="s">
        <v>20137</v>
      </c>
      <c r="AF1094" t="s">
        <v>39</v>
      </c>
      <c r="AG1094" t="s">
        <v>39</v>
      </c>
      <c r="AH1094" t="s">
        <v>39</v>
      </c>
      <c r="AI1094" t="s">
        <v>39</v>
      </c>
      <c r="AJ1094" t="s">
        <v>39</v>
      </c>
      <c r="AK1094" s="4" t="str">
        <f>IFERROR(VLOOKUP(C1094,mapped!$A:$C,3,FALSE)," ")</f>
        <v xml:space="preserve"> </v>
      </c>
      <c r="AL1094" s="4" t="str">
        <f>IF(D1094="XFMR",IFERROR(VLOOKUP(AK1094,AuctionMapping2019SEP_AUTOS!$B:$J,5,FALSE)," "),IFERROR(VLOOKUP(AK1094,AuctionMapping2019SEP_LINES!$C:$J,4,FALSE)," "))</f>
        <v xml:space="preserve"> </v>
      </c>
      <c r="AM1094" s="4" t="str">
        <f>IF(D1094="XFMR",IFERROR(VLOOKUP(AK1094,AuctionMapping2019SEP_AUTOS!$B:$J,6,FALSE)," "),IFERROR(VLOOKUP(AK1094,AuctionMapping2019SEP_LINES!$C:$J,5,FALSE)," "))</f>
        <v xml:space="preserve"> </v>
      </c>
      <c r="AN1094" s="4" t="str">
        <f>IF(D1094="XFMR",IFERROR(VLOOKUP(AK1094,AuctionMapping2019SEP_AUTOS!$B:$J,7,FALSE)," "),IFERROR(VLOOKUP(AK1094,AuctionMapping2019SEP_LINES!$C:$J,6,FALSE)," "))</f>
        <v xml:space="preserve"> </v>
      </c>
      <c r="AO1094" s="4" t="str">
        <f>IF(D1094="XFMR",IFERROR(VLOOKUP(AK1094,AuctionMapping2019SEP_AUTOS!$B:$J,8,FALSE)," "),IFERROR(VLOOKUP(AK1094,AuctionMapping2019SEP_LINES!$C:$J,7,FALSE)," "))</f>
        <v xml:space="preserve"> </v>
      </c>
      <c r="AP1094" s="4" t="str">
        <f>IF(D1094="XFMR",IFERROR(VLOOKUP(AK1094,AuctionMapping2019SEP_AUTOS!$B:$J,9,FALSE)," "),IFERROR(VLOOKUP(AK1094,AuctionMapping2019SEP_LINES!$C:$J,8,FALSE)," "))</f>
        <v xml:space="preserve"> </v>
      </c>
    </row>
    <row r="1095" spans="1:42" x14ac:dyDescent="0.25">
      <c r="A1095" t="s">
        <v>1132</v>
      </c>
      <c r="B1095" t="s">
        <v>3053</v>
      </c>
      <c r="C1095" t="s">
        <v>4961</v>
      </c>
      <c r="D1095" t="s">
        <v>6110</v>
      </c>
      <c r="E1095">
        <v>10002742275</v>
      </c>
      <c r="F1095" t="s">
        <v>7046</v>
      </c>
      <c r="G1095" t="s">
        <v>8501</v>
      </c>
      <c r="H1095">
        <v>10000699850</v>
      </c>
      <c r="I1095" t="s">
        <v>8911</v>
      </c>
      <c r="J1095" t="s">
        <v>8915</v>
      </c>
      <c r="K1095">
        <v>69</v>
      </c>
      <c r="L1095" t="s">
        <v>3053</v>
      </c>
      <c r="N1095" t="s">
        <v>3052</v>
      </c>
      <c r="O1095" t="s">
        <v>11035</v>
      </c>
      <c r="P1095" t="s">
        <v>12690</v>
      </c>
      <c r="S1095" t="s">
        <v>4961</v>
      </c>
      <c r="T1095" t="s">
        <v>4961</v>
      </c>
      <c r="U1095" t="s">
        <v>14437</v>
      </c>
      <c r="V1095" t="s">
        <v>14788</v>
      </c>
      <c r="W1095" t="s">
        <v>14790</v>
      </c>
      <c r="X1095" t="s">
        <v>15860</v>
      </c>
      <c r="Y1095" t="s">
        <v>17917</v>
      </c>
      <c r="Z1095" t="s">
        <v>19139</v>
      </c>
      <c r="AA1095">
        <v>10000699849</v>
      </c>
      <c r="AB1095" t="s">
        <v>8911</v>
      </c>
      <c r="AC1095" t="s">
        <v>19351</v>
      </c>
      <c r="AD1095" t="s">
        <v>19351</v>
      </c>
      <c r="AE1095" t="s">
        <v>20138</v>
      </c>
      <c r="AF1095" t="s">
        <v>21104</v>
      </c>
      <c r="AG1095" t="s">
        <v>21383</v>
      </c>
      <c r="AH1095" t="s">
        <v>21436</v>
      </c>
      <c r="AI1095" t="s">
        <v>21383</v>
      </c>
      <c r="AJ1095" t="s">
        <v>21383</v>
      </c>
      <c r="AK1095" s="4" t="str">
        <f>IFERROR(VLOOKUP(C1095,mapped!$A:$C,3,FALSE)," ")</f>
        <v>BROWNS_BROWN_1_1</v>
      </c>
      <c r="AL1095" s="4">
        <f>IF(D1095="XFMR",IFERROR(VLOOKUP(AK1095,AuctionMapping2019SEP_AUTOS!$B:$J,5,FALSE)," "),IFERROR(VLOOKUP(AK1095,AuctionMapping2019SEP_LINES!$C:$J,4,FALSE)," "))</f>
        <v>8331</v>
      </c>
      <c r="AM1095" s="4" t="str">
        <f>IF(D1095="XFMR",IFERROR(VLOOKUP(AK1095,AuctionMapping2019SEP_AUTOS!$B:$J,6,FALSE)," "),IFERROR(VLOOKUP(AK1095,AuctionMapping2019SEP_LINES!$C:$J,5,FALSE)," "))</f>
        <v>BROWNSVL2A</v>
      </c>
      <c r="AN1095" s="4">
        <f>IF(D1095="XFMR",IFERROR(VLOOKUP(AK1095,AuctionMapping2019SEP_AUTOS!$B:$J,7,FALSE)," "),IFERROR(VLOOKUP(AK1095,AuctionMapping2019SEP_LINES!$C:$J,6,FALSE)," "))</f>
        <v>8332</v>
      </c>
      <c r="AO1095" s="4" t="str">
        <f>IF(D1095="XFMR",IFERROR(VLOOKUP(AK1095,AuctionMapping2019SEP_AUTOS!$B:$J,8,FALSE)," "),IFERROR(VLOOKUP(AK1095,AuctionMapping2019SEP_LINES!$C:$J,7,FALSE)," "))</f>
        <v>BROWN_SW2A</v>
      </c>
      <c r="AP1095" s="4" t="str">
        <f>IF(D1095="XFMR",IFERROR(VLOOKUP(AK1095,AuctionMapping2019SEP_AUTOS!$B:$J,9,FALSE)," "),IFERROR(VLOOKUP(AK1095,AuctionMapping2019SEP_LINES!$C:$J,8,FALSE)," "))</f>
        <v>1</v>
      </c>
    </row>
    <row r="1096" spans="1:42" hidden="1" x14ac:dyDescent="0.25">
      <c r="A1096" t="s">
        <v>1133</v>
      </c>
      <c r="B1096" t="s">
        <v>3054</v>
      </c>
      <c r="C1096" t="s">
        <v>4962</v>
      </c>
      <c r="D1096" t="s">
        <v>6110</v>
      </c>
      <c r="E1096">
        <v>10002739637</v>
      </c>
      <c r="F1096" t="s">
        <v>7047</v>
      </c>
      <c r="G1096" t="s">
        <v>8502</v>
      </c>
      <c r="H1096">
        <v>10002497533</v>
      </c>
      <c r="I1096" t="s">
        <v>8912</v>
      </c>
      <c r="J1096" t="s">
        <v>8915</v>
      </c>
      <c r="K1096">
        <v>69</v>
      </c>
      <c r="L1096" t="s">
        <v>3054</v>
      </c>
      <c r="N1096" t="s">
        <v>9624</v>
      </c>
      <c r="O1096" t="s">
        <v>11036</v>
      </c>
      <c r="P1096" t="s">
        <v>12691</v>
      </c>
      <c r="S1096" t="s">
        <v>4962</v>
      </c>
      <c r="T1096" t="s">
        <v>4962</v>
      </c>
      <c r="U1096" t="s">
        <v>14438</v>
      </c>
      <c r="V1096" t="s">
        <v>14788</v>
      </c>
      <c r="W1096" t="s">
        <v>14790</v>
      </c>
      <c r="X1096" t="s">
        <v>15861</v>
      </c>
      <c r="Y1096" t="s">
        <v>17918</v>
      </c>
      <c r="Z1096" t="s">
        <v>19140</v>
      </c>
      <c r="AA1096">
        <v>10000702923</v>
      </c>
      <c r="AB1096" t="s">
        <v>8912</v>
      </c>
      <c r="AC1096" t="s">
        <v>19351</v>
      </c>
      <c r="AD1096" t="s">
        <v>19351</v>
      </c>
      <c r="AE1096" t="s">
        <v>20139</v>
      </c>
      <c r="AF1096" t="s">
        <v>39</v>
      </c>
      <c r="AG1096" t="s">
        <v>39</v>
      </c>
      <c r="AH1096" t="s">
        <v>39</v>
      </c>
      <c r="AI1096" t="s">
        <v>39</v>
      </c>
      <c r="AJ1096" t="s">
        <v>39</v>
      </c>
      <c r="AK1096" s="4" t="str">
        <f>IFERROR(VLOOKUP(C1096,mapped!$A:$C,3,FALSE)," ")</f>
        <v xml:space="preserve"> </v>
      </c>
      <c r="AL1096" s="4" t="str">
        <f>IF(D1096="XFMR",IFERROR(VLOOKUP(AK1096,AuctionMapping2019SEP_AUTOS!$B:$J,5,FALSE)," "),IFERROR(VLOOKUP(AK1096,AuctionMapping2019SEP_LINES!$C:$J,4,FALSE)," "))</f>
        <v xml:space="preserve"> </v>
      </c>
      <c r="AM1096" s="4" t="str">
        <f>IF(D1096="XFMR",IFERROR(VLOOKUP(AK1096,AuctionMapping2019SEP_AUTOS!$B:$J,6,FALSE)," "),IFERROR(VLOOKUP(AK1096,AuctionMapping2019SEP_LINES!$C:$J,5,FALSE)," "))</f>
        <v xml:space="preserve"> </v>
      </c>
      <c r="AN1096" s="4" t="str">
        <f>IF(D1096="XFMR",IFERROR(VLOOKUP(AK1096,AuctionMapping2019SEP_AUTOS!$B:$J,7,FALSE)," "),IFERROR(VLOOKUP(AK1096,AuctionMapping2019SEP_LINES!$C:$J,6,FALSE)," "))</f>
        <v xml:space="preserve"> </v>
      </c>
      <c r="AO1096" s="4" t="str">
        <f>IF(D1096="XFMR",IFERROR(VLOOKUP(AK1096,AuctionMapping2019SEP_AUTOS!$B:$J,8,FALSE)," "),IFERROR(VLOOKUP(AK1096,AuctionMapping2019SEP_LINES!$C:$J,7,FALSE)," "))</f>
        <v xml:space="preserve"> </v>
      </c>
      <c r="AP1096" s="4" t="str">
        <f>IF(D1096="XFMR",IFERROR(VLOOKUP(AK1096,AuctionMapping2019SEP_AUTOS!$B:$J,9,FALSE)," "),IFERROR(VLOOKUP(AK1096,AuctionMapping2019SEP_LINES!$C:$J,8,FALSE)," "))</f>
        <v xml:space="preserve"> </v>
      </c>
    </row>
    <row r="1097" spans="1:42" hidden="1" x14ac:dyDescent="0.25">
      <c r="A1097" t="s">
        <v>1134</v>
      </c>
      <c r="B1097" t="s">
        <v>3055</v>
      </c>
      <c r="C1097" t="s">
        <v>4963</v>
      </c>
      <c r="D1097" t="s">
        <v>6110</v>
      </c>
      <c r="E1097">
        <v>10001781609</v>
      </c>
      <c r="F1097" t="s">
        <v>6817</v>
      </c>
      <c r="G1097" t="s">
        <v>7831</v>
      </c>
      <c r="H1097">
        <v>10000700793</v>
      </c>
      <c r="I1097" t="s">
        <v>8911</v>
      </c>
      <c r="J1097" t="s">
        <v>8915</v>
      </c>
      <c r="K1097">
        <v>138</v>
      </c>
      <c r="L1097" t="s">
        <v>3055</v>
      </c>
      <c r="N1097" t="s">
        <v>9625</v>
      </c>
      <c r="O1097" t="s">
        <v>11037</v>
      </c>
      <c r="P1097" t="s">
        <v>12692</v>
      </c>
      <c r="S1097" t="s">
        <v>4963</v>
      </c>
      <c r="T1097" t="s">
        <v>4963</v>
      </c>
      <c r="U1097" t="s">
        <v>14439</v>
      </c>
      <c r="V1097" t="s">
        <v>14788</v>
      </c>
      <c r="W1097" t="s">
        <v>14790</v>
      </c>
      <c r="X1097" t="s">
        <v>15862</v>
      </c>
      <c r="Y1097" t="s">
        <v>17919</v>
      </c>
      <c r="Z1097" t="s">
        <v>8640</v>
      </c>
      <c r="AA1097">
        <v>10000701285</v>
      </c>
      <c r="AB1097" t="s">
        <v>8911</v>
      </c>
      <c r="AC1097" t="s">
        <v>19351</v>
      </c>
      <c r="AD1097" t="s">
        <v>19351</v>
      </c>
      <c r="AE1097" t="s">
        <v>20140</v>
      </c>
      <c r="AF1097" t="s">
        <v>39</v>
      </c>
      <c r="AG1097" t="s">
        <v>39</v>
      </c>
      <c r="AH1097" t="s">
        <v>39</v>
      </c>
      <c r="AI1097" t="s">
        <v>39</v>
      </c>
      <c r="AJ1097" t="s">
        <v>39</v>
      </c>
      <c r="AK1097" s="4" t="str">
        <f>IFERROR(VLOOKUP(C1097,mapped!$A:$C,3,FALSE)," ")</f>
        <v xml:space="preserve"> </v>
      </c>
      <c r="AL1097" s="4" t="str">
        <f>IF(D1097="XFMR",IFERROR(VLOOKUP(AK1097,AuctionMapping2019SEP_AUTOS!$B:$J,5,FALSE)," "),IFERROR(VLOOKUP(AK1097,AuctionMapping2019SEP_LINES!$C:$J,4,FALSE)," "))</f>
        <v xml:space="preserve"> </v>
      </c>
      <c r="AM1097" s="4" t="str">
        <f>IF(D1097="XFMR",IFERROR(VLOOKUP(AK1097,AuctionMapping2019SEP_AUTOS!$B:$J,6,FALSE)," "),IFERROR(VLOOKUP(AK1097,AuctionMapping2019SEP_LINES!$C:$J,5,FALSE)," "))</f>
        <v xml:space="preserve"> </v>
      </c>
      <c r="AN1097" s="4" t="str">
        <f>IF(D1097="XFMR",IFERROR(VLOOKUP(AK1097,AuctionMapping2019SEP_AUTOS!$B:$J,7,FALSE)," "),IFERROR(VLOOKUP(AK1097,AuctionMapping2019SEP_LINES!$C:$J,6,FALSE)," "))</f>
        <v xml:space="preserve"> </v>
      </c>
      <c r="AO1097" s="4" t="str">
        <f>IF(D1097="XFMR",IFERROR(VLOOKUP(AK1097,AuctionMapping2019SEP_AUTOS!$B:$J,8,FALSE)," "),IFERROR(VLOOKUP(AK1097,AuctionMapping2019SEP_LINES!$C:$J,7,FALSE)," "))</f>
        <v xml:space="preserve"> </v>
      </c>
      <c r="AP1097" s="4" t="str">
        <f>IF(D1097="XFMR",IFERROR(VLOOKUP(AK1097,AuctionMapping2019SEP_AUTOS!$B:$J,9,FALSE)," "),IFERROR(VLOOKUP(AK1097,AuctionMapping2019SEP_LINES!$C:$J,8,FALSE)," "))</f>
        <v xml:space="preserve"> </v>
      </c>
    </row>
    <row r="1098" spans="1:42" hidden="1" x14ac:dyDescent="0.25">
      <c r="A1098" t="s">
        <v>1135</v>
      </c>
      <c r="B1098" t="s">
        <v>3056</v>
      </c>
      <c r="C1098" t="s">
        <v>4964</v>
      </c>
      <c r="D1098" t="s">
        <v>6111</v>
      </c>
      <c r="E1098">
        <v>10002424812</v>
      </c>
      <c r="F1098" t="s">
        <v>7048</v>
      </c>
      <c r="G1098" t="s">
        <v>8503</v>
      </c>
      <c r="H1098">
        <v>10000700796</v>
      </c>
      <c r="I1098" t="s">
        <v>8911</v>
      </c>
      <c r="J1098" t="s">
        <v>8915</v>
      </c>
      <c r="K1098">
        <v>138</v>
      </c>
      <c r="L1098" t="s">
        <v>3056</v>
      </c>
      <c r="N1098" t="s">
        <v>9626</v>
      </c>
      <c r="O1098" t="s">
        <v>11038</v>
      </c>
      <c r="P1098" t="s">
        <v>12693</v>
      </c>
      <c r="S1098" t="s">
        <v>4964</v>
      </c>
      <c r="T1098" t="s">
        <v>4964</v>
      </c>
      <c r="U1098" t="s">
        <v>14440</v>
      </c>
      <c r="V1098" t="s">
        <v>14788</v>
      </c>
      <c r="W1098" t="s">
        <v>14790</v>
      </c>
      <c r="X1098" t="s">
        <v>15863</v>
      </c>
      <c r="Y1098" t="s">
        <v>17460</v>
      </c>
      <c r="AC1098" t="s">
        <v>19351</v>
      </c>
      <c r="AD1098" t="s">
        <v>19351</v>
      </c>
      <c r="AE1098" t="s">
        <v>17460</v>
      </c>
      <c r="AF1098" t="s">
        <v>39</v>
      </c>
      <c r="AG1098" t="s">
        <v>39</v>
      </c>
      <c r="AH1098" t="s">
        <v>39</v>
      </c>
      <c r="AI1098" t="s">
        <v>39</v>
      </c>
      <c r="AJ1098" t="s">
        <v>39</v>
      </c>
      <c r="AK1098" s="4" t="str">
        <f>IFERROR(VLOOKUP(C1098,mapped!$A:$C,3,FALSE)," ")</f>
        <v xml:space="preserve"> </v>
      </c>
      <c r="AL1098" s="4" t="str">
        <f>IF(D1098="XFMR",IFERROR(VLOOKUP(AK1098,AuctionMapping2019SEP_AUTOS!$B:$J,5,FALSE)," "),IFERROR(VLOOKUP(AK1098,AuctionMapping2019SEP_LINES!$C:$J,4,FALSE)," "))</f>
        <v xml:space="preserve"> </v>
      </c>
      <c r="AM1098" s="4" t="str">
        <f>IF(D1098="XFMR",IFERROR(VLOOKUP(AK1098,AuctionMapping2019SEP_AUTOS!$B:$J,6,FALSE)," "),IFERROR(VLOOKUP(AK1098,AuctionMapping2019SEP_LINES!$C:$J,5,FALSE)," "))</f>
        <v xml:space="preserve"> </v>
      </c>
      <c r="AN1098" s="4" t="str">
        <f>IF(D1098="XFMR",IFERROR(VLOOKUP(AK1098,AuctionMapping2019SEP_AUTOS!$B:$J,7,FALSE)," "),IFERROR(VLOOKUP(AK1098,AuctionMapping2019SEP_LINES!$C:$J,6,FALSE)," "))</f>
        <v xml:space="preserve"> </v>
      </c>
      <c r="AO1098" s="4" t="str">
        <f>IF(D1098="XFMR",IFERROR(VLOOKUP(AK1098,AuctionMapping2019SEP_AUTOS!$B:$J,8,FALSE)," "),IFERROR(VLOOKUP(AK1098,AuctionMapping2019SEP_LINES!$C:$J,7,FALSE)," "))</f>
        <v xml:space="preserve"> </v>
      </c>
      <c r="AP1098" s="4" t="str">
        <f>IF(D1098="XFMR",IFERROR(VLOOKUP(AK1098,AuctionMapping2019SEP_AUTOS!$B:$J,9,FALSE)," "),IFERROR(VLOOKUP(AK1098,AuctionMapping2019SEP_LINES!$C:$J,8,FALSE)," "))</f>
        <v xml:space="preserve"> </v>
      </c>
    </row>
    <row r="1099" spans="1:42" hidden="1" x14ac:dyDescent="0.25">
      <c r="A1099" t="s">
        <v>1136</v>
      </c>
      <c r="B1099" t="s">
        <v>3057</v>
      </c>
      <c r="C1099" t="s">
        <v>4965</v>
      </c>
      <c r="D1099" t="s">
        <v>6110</v>
      </c>
      <c r="E1099">
        <v>10002850300</v>
      </c>
      <c r="F1099" t="s">
        <v>7049</v>
      </c>
      <c r="G1099" t="s">
        <v>8504</v>
      </c>
      <c r="H1099">
        <v>10000700651</v>
      </c>
      <c r="I1099" t="s">
        <v>8912</v>
      </c>
      <c r="J1099" t="s">
        <v>8915</v>
      </c>
      <c r="K1099">
        <v>69</v>
      </c>
      <c r="L1099" t="s">
        <v>3057</v>
      </c>
      <c r="N1099" t="s">
        <v>3057</v>
      </c>
      <c r="O1099" t="s">
        <v>11039</v>
      </c>
      <c r="P1099" t="s">
        <v>12694</v>
      </c>
      <c r="S1099" t="s">
        <v>4965</v>
      </c>
      <c r="T1099" t="s">
        <v>4965</v>
      </c>
      <c r="U1099" t="s">
        <v>11039</v>
      </c>
      <c r="V1099" t="s">
        <v>14788</v>
      </c>
      <c r="W1099" t="s">
        <v>14791</v>
      </c>
      <c r="X1099" t="s">
        <v>15864</v>
      </c>
      <c r="Y1099" t="s">
        <v>17920</v>
      </c>
      <c r="Z1099" t="s">
        <v>8539</v>
      </c>
      <c r="AA1099">
        <v>10000701604</v>
      </c>
      <c r="AB1099" t="s">
        <v>8912</v>
      </c>
      <c r="AC1099" t="s">
        <v>19352</v>
      </c>
      <c r="AD1099" t="s">
        <v>19352</v>
      </c>
      <c r="AE1099" t="s">
        <v>20141</v>
      </c>
      <c r="AF1099" t="s">
        <v>39</v>
      </c>
      <c r="AG1099" t="s">
        <v>39</v>
      </c>
      <c r="AH1099" t="s">
        <v>39</v>
      </c>
      <c r="AI1099" t="s">
        <v>39</v>
      </c>
      <c r="AJ1099" t="s">
        <v>39</v>
      </c>
      <c r="AK1099" s="4" t="str">
        <f>IFERROR(VLOOKUP(C1099,mapped!$A:$C,3,FALSE)," ")</f>
        <v xml:space="preserve"> </v>
      </c>
      <c r="AL1099" s="4" t="str">
        <f>IF(D1099="XFMR",IFERROR(VLOOKUP(AK1099,AuctionMapping2019SEP_AUTOS!$B:$J,5,FALSE)," "),IFERROR(VLOOKUP(AK1099,AuctionMapping2019SEP_LINES!$C:$J,4,FALSE)," "))</f>
        <v xml:space="preserve"> </v>
      </c>
      <c r="AM1099" s="4" t="str">
        <f>IF(D1099="XFMR",IFERROR(VLOOKUP(AK1099,AuctionMapping2019SEP_AUTOS!$B:$J,6,FALSE)," "),IFERROR(VLOOKUP(AK1099,AuctionMapping2019SEP_LINES!$C:$J,5,FALSE)," "))</f>
        <v xml:space="preserve"> </v>
      </c>
      <c r="AN1099" s="4" t="str">
        <f>IF(D1099="XFMR",IFERROR(VLOOKUP(AK1099,AuctionMapping2019SEP_AUTOS!$B:$J,7,FALSE)," "),IFERROR(VLOOKUP(AK1099,AuctionMapping2019SEP_LINES!$C:$J,6,FALSE)," "))</f>
        <v xml:space="preserve"> </v>
      </c>
      <c r="AO1099" s="4" t="str">
        <f>IF(D1099="XFMR",IFERROR(VLOOKUP(AK1099,AuctionMapping2019SEP_AUTOS!$B:$J,8,FALSE)," "),IFERROR(VLOOKUP(AK1099,AuctionMapping2019SEP_LINES!$C:$J,7,FALSE)," "))</f>
        <v xml:space="preserve"> </v>
      </c>
      <c r="AP1099" s="4" t="str">
        <f>IF(D1099="XFMR",IFERROR(VLOOKUP(AK1099,AuctionMapping2019SEP_AUTOS!$B:$J,9,FALSE)," "),IFERROR(VLOOKUP(AK1099,AuctionMapping2019SEP_LINES!$C:$J,8,FALSE)," "))</f>
        <v xml:space="preserve"> </v>
      </c>
    </row>
    <row r="1100" spans="1:42" hidden="1" x14ac:dyDescent="0.25">
      <c r="A1100" t="s">
        <v>1137</v>
      </c>
      <c r="B1100" t="s">
        <v>3058</v>
      </c>
      <c r="C1100" t="s">
        <v>4966</v>
      </c>
      <c r="D1100" t="s">
        <v>6110</v>
      </c>
      <c r="E1100">
        <v>10000808489</v>
      </c>
      <c r="F1100" t="s">
        <v>7050</v>
      </c>
      <c r="G1100" t="s">
        <v>8505</v>
      </c>
      <c r="H1100">
        <v>10000700291</v>
      </c>
      <c r="I1100" t="s">
        <v>8911</v>
      </c>
      <c r="J1100" t="s">
        <v>8915</v>
      </c>
      <c r="K1100">
        <v>69</v>
      </c>
      <c r="L1100" t="s">
        <v>3058</v>
      </c>
      <c r="N1100" t="s">
        <v>2992</v>
      </c>
      <c r="O1100" t="s">
        <v>10977</v>
      </c>
      <c r="P1100" t="s">
        <v>12622</v>
      </c>
      <c r="S1100" t="s">
        <v>4966</v>
      </c>
      <c r="T1100" t="s">
        <v>4966</v>
      </c>
      <c r="U1100" t="s">
        <v>14409</v>
      </c>
      <c r="V1100" t="s">
        <v>14788</v>
      </c>
      <c r="W1100" t="s">
        <v>14790</v>
      </c>
      <c r="X1100" t="s">
        <v>15778</v>
      </c>
      <c r="Y1100" t="s">
        <v>17858</v>
      </c>
      <c r="Z1100" t="s">
        <v>8155</v>
      </c>
      <c r="AA1100">
        <v>10000701031</v>
      </c>
      <c r="AB1100" t="s">
        <v>8911</v>
      </c>
      <c r="AC1100" t="s">
        <v>19351</v>
      </c>
      <c r="AD1100" t="s">
        <v>19351</v>
      </c>
      <c r="AE1100" t="s">
        <v>17858</v>
      </c>
      <c r="AF1100" t="s">
        <v>39</v>
      </c>
      <c r="AG1100" t="s">
        <v>39</v>
      </c>
      <c r="AH1100" t="s">
        <v>39</v>
      </c>
      <c r="AI1100" t="s">
        <v>39</v>
      </c>
      <c r="AJ1100" t="s">
        <v>39</v>
      </c>
      <c r="AK1100" s="4" t="str">
        <f>IFERROR(VLOOKUP(C1100,mapped!$A:$C,3,FALSE)," ")</f>
        <v xml:space="preserve"> </v>
      </c>
      <c r="AL1100" s="4" t="str">
        <f>IF(D1100="XFMR",IFERROR(VLOOKUP(AK1100,AuctionMapping2019SEP_AUTOS!$B:$J,5,FALSE)," "),IFERROR(VLOOKUP(AK1100,AuctionMapping2019SEP_LINES!$C:$J,4,FALSE)," "))</f>
        <v xml:space="preserve"> </v>
      </c>
      <c r="AM1100" s="4" t="str">
        <f>IF(D1100="XFMR",IFERROR(VLOOKUP(AK1100,AuctionMapping2019SEP_AUTOS!$B:$J,6,FALSE)," "),IFERROR(VLOOKUP(AK1100,AuctionMapping2019SEP_LINES!$C:$J,5,FALSE)," "))</f>
        <v xml:space="preserve"> </v>
      </c>
      <c r="AN1100" s="4" t="str">
        <f>IF(D1100="XFMR",IFERROR(VLOOKUP(AK1100,AuctionMapping2019SEP_AUTOS!$B:$J,7,FALSE)," "),IFERROR(VLOOKUP(AK1100,AuctionMapping2019SEP_LINES!$C:$J,6,FALSE)," "))</f>
        <v xml:space="preserve"> </v>
      </c>
      <c r="AO1100" s="4" t="str">
        <f>IF(D1100="XFMR",IFERROR(VLOOKUP(AK1100,AuctionMapping2019SEP_AUTOS!$B:$J,8,FALSE)," "),IFERROR(VLOOKUP(AK1100,AuctionMapping2019SEP_LINES!$C:$J,7,FALSE)," "))</f>
        <v xml:space="preserve"> </v>
      </c>
      <c r="AP1100" s="4" t="str">
        <f>IF(D1100="XFMR",IFERROR(VLOOKUP(AK1100,AuctionMapping2019SEP_AUTOS!$B:$J,9,FALSE)," "),IFERROR(VLOOKUP(AK1100,AuctionMapping2019SEP_LINES!$C:$J,8,FALSE)," "))</f>
        <v xml:space="preserve"> </v>
      </c>
    </row>
    <row r="1101" spans="1:42" hidden="1" x14ac:dyDescent="0.25">
      <c r="A1101" t="s">
        <v>1138</v>
      </c>
      <c r="B1101" t="s">
        <v>3059</v>
      </c>
      <c r="C1101" t="s">
        <v>4967</v>
      </c>
      <c r="D1101" t="s">
        <v>6110</v>
      </c>
      <c r="E1101">
        <v>10002849841</v>
      </c>
      <c r="F1101" t="s">
        <v>7051</v>
      </c>
      <c r="G1101" t="s">
        <v>8506</v>
      </c>
      <c r="H1101">
        <v>10000702182</v>
      </c>
      <c r="I1101" t="s">
        <v>8912</v>
      </c>
      <c r="J1101" t="s">
        <v>8915</v>
      </c>
      <c r="K1101">
        <v>69</v>
      </c>
      <c r="L1101" t="s">
        <v>3059</v>
      </c>
      <c r="N1101" t="s">
        <v>9627</v>
      </c>
      <c r="O1101" t="s">
        <v>11040</v>
      </c>
      <c r="P1101" t="s">
        <v>12695</v>
      </c>
      <c r="S1101" t="s">
        <v>4967</v>
      </c>
      <c r="T1101" t="s">
        <v>4967</v>
      </c>
      <c r="U1101" t="s">
        <v>14441</v>
      </c>
      <c r="V1101" t="s">
        <v>14788</v>
      </c>
      <c r="W1101" t="s">
        <v>14790</v>
      </c>
      <c r="X1101" t="s">
        <v>15865</v>
      </c>
      <c r="Y1101" t="s">
        <v>17921</v>
      </c>
      <c r="Z1101" t="s">
        <v>8343</v>
      </c>
      <c r="AA1101">
        <v>10000703185</v>
      </c>
      <c r="AB1101" t="s">
        <v>8912</v>
      </c>
      <c r="AC1101" t="s">
        <v>19351</v>
      </c>
      <c r="AD1101" t="s">
        <v>19351</v>
      </c>
      <c r="AE1101" t="s">
        <v>20142</v>
      </c>
      <c r="AF1101" t="s">
        <v>21105</v>
      </c>
      <c r="AG1101" t="s">
        <v>21385</v>
      </c>
      <c r="AH1101" t="s">
        <v>21459</v>
      </c>
      <c r="AI1101" t="s">
        <v>21385</v>
      </c>
      <c r="AJ1101" t="s">
        <v>21385</v>
      </c>
      <c r="AK1101" s="4" t="str">
        <f>IFERROR(VLOOKUP(C1101,mapped!$A:$C,3,FALSE)," ")</f>
        <v xml:space="preserve"> </v>
      </c>
      <c r="AL1101" s="4" t="str">
        <f>IF(D1101="XFMR",IFERROR(VLOOKUP(AK1101,AuctionMapping2019SEP_AUTOS!$B:$J,5,FALSE)," "),IFERROR(VLOOKUP(AK1101,AuctionMapping2019SEP_LINES!$C:$J,4,FALSE)," "))</f>
        <v xml:space="preserve"> </v>
      </c>
      <c r="AM1101" s="4" t="str">
        <f>IF(D1101="XFMR",IFERROR(VLOOKUP(AK1101,AuctionMapping2019SEP_AUTOS!$B:$J,6,FALSE)," "),IFERROR(VLOOKUP(AK1101,AuctionMapping2019SEP_LINES!$C:$J,5,FALSE)," "))</f>
        <v xml:space="preserve"> </v>
      </c>
      <c r="AN1101" s="4" t="str">
        <f>IF(D1101="XFMR",IFERROR(VLOOKUP(AK1101,AuctionMapping2019SEP_AUTOS!$B:$J,7,FALSE)," "),IFERROR(VLOOKUP(AK1101,AuctionMapping2019SEP_LINES!$C:$J,6,FALSE)," "))</f>
        <v xml:space="preserve"> </v>
      </c>
      <c r="AO1101" s="4" t="str">
        <f>IF(D1101="XFMR",IFERROR(VLOOKUP(AK1101,AuctionMapping2019SEP_AUTOS!$B:$J,8,FALSE)," "),IFERROR(VLOOKUP(AK1101,AuctionMapping2019SEP_LINES!$C:$J,7,FALSE)," "))</f>
        <v xml:space="preserve"> </v>
      </c>
      <c r="AP1101" s="4" t="str">
        <f>IF(D1101="XFMR",IFERROR(VLOOKUP(AK1101,AuctionMapping2019SEP_AUTOS!$B:$J,9,FALSE)," "),IFERROR(VLOOKUP(AK1101,AuctionMapping2019SEP_LINES!$C:$J,8,FALSE)," "))</f>
        <v xml:space="preserve"> </v>
      </c>
    </row>
    <row r="1102" spans="1:42" hidden="1" x14ac:dyDescent="0.25">
      <c r="A1102" t="s">
        <v>1139</v>
      </c>
      <c r="B1102" t="s">
        <v>3060</v>
      </c>
      <c r="C1102" t="s">
        <v>4968</v>
      </c>
      <c r="D1102" t="s">
        <v>6111</v>
      </c>
      <c r="E1102">
        <v>10002846756</v>
      </c>
      <c r="F1102" t="s">
        <v>6623</v>
      </c>
      <c r="G1102" t="s">
        <v>7856</v>
      </c>
      <c r="H1102">
        <v>10000702984</v>
      </c>
      <c r="I1102" t="s">
        <v>8913</v>
      </c>
      <c r="J1102" t="s">
        <v>8915</v>
      </c>
      <c r="K1102">
        <v>12</v>
      </c>
      <c r="L1102" t="s">
        <v>3060</v>
      </c>
      <c r="N1102" t="s">
        <v>3060</v>
      </c>
      <c r="O1102" t="s">
        <v>11041</v>
      </c>
      <c r="P1102" t="s">
        <v>12696</v>
      </c>
      <c r="S1102" t="s">
        <v>4968</v>
      </c>
      <c r="T1102" t="s">
        <v>4968</v>
      </c>
      <c r="U1102" t="s">
        <v>11041</v>
      </c>
      <c r="V1102" t="s">
        <v>14788</v>
      </c>
      <c r="W1102" t="s">
        <v>14791</v>
      </c>
      <c r="X1102" t="s">
        <v>15866</v>
      </c>
      <c r="Y1102" t="s">
        <v>17219</v>
      </c>
      <c r="AC1102" t="s">
        <v>19352</v>
      </c>
      <c r="AD1102" t="s">
        <v>19352</v>
      </c>
      <c r="AE1102" t="s">
        <v>17219</v>
      </c>
      <c r="AF1102" t="s">
        <v>39</v>
      </c>
      <c r="AG1102" t="s">
        <v>39</v>
      </c>
      <c r="AH1102" t="s">
        <v>39</v>
      </c>
      <c r="AI1102" t="s">
        <v>39</v>
      </c>
      <c r="AJ1102" t="s">
        <v>39</v>
      </c>
      <c r="AK1102" s="4" t="str">
        <f>IFERROR(VLOOKUP(C1102,mapped!$A:$C,3,FALSE)," ")</f>
        <v xml:space="preserve"> </v>
      </c>
      <c r="AL1102" s="4" t="str">
        <f>IF(D1102="XFMR",IFERROR(VLOOKUP(AK1102,AuctionMapping2019SEP_AUTOS!$B:$J,5,FALSE)," "),IFERROR(VLOOKUP(AK1102,AuctionMapping2019SEP_LINES!$C:$J,4,FALSE)," "))</f>
        <v xml:space="preserve"> </v>
      </c>
      <c r="AM1102" s="4" t="str">
        <f>IF(D1102="XFMR",IFERROR(VLOOKUP(AK1102,AuctionMapping2019SEP_AUTOS!$B:$J,6,FALSE)," "),IFERROR(VLOOKUP(AK1102,AuctionMapping2019SEP_LINES!$C:$J,5,FALSE)," "))</f>
        <v xml:space="preserve"> </v>
      </c>
      <c r="AN1102" s="4" t="str">
        <f>IF(D1102="XFMR",IFERROR(VLOOKUP(AK1102,AuctionMapping2019SEP_AUTOS!$B:$J,7,FALSE)," "),IFERROR(VLOOKUP(AK1102,AuctionMapping2019SEP_LINES!$C:$J,6,FALSE)," "))</f>
        <v xml:space="preserve"> </v>
      </c>
      <c r="AO1102" s="4" t="str">
        <f>IF(D1102="XFMR",IFERROR(VLOOKUP(AK1102,AuctionMapping2019SEP_AUTOS!$B:$J,8,FALSE)," "),IFERROR(VLOOKUP(AK1102,AuctionMapping2019SEP_LINES!$C:$J,7,FALSE)," "))</f>
        <v xml:space="preserve"> </v>
      </c>
      <c r="AP1102" s="4" t="str">
        <f>IF(D1102="XFMR",IFERROR(VLOOKUP(AK1102,AuctionMapping2019SEP_AUTOS!$B:$J,9,FALSE)," "),IFERROR(VLOOKUP(AK1102,AuctionMapping2019SEP_LINES!$C:$J,8,FALSE)," "))</f>
        <v xml:space="preserve"> </v>
      </c>
    </row>
    <row r="1103" spans="1:42" hidden="1" x14ac:dyDescent="0.25">
      <c r="A1103" t="s">
        <v>1140</v>
      </c>
      <c r="B1103" t="s">
        <v>3061</v>
      </c>
      <c r="C1103" t="s">
        <v>4969</v>
      </c>
      <c r="D1103" t="s">
        <v>6110</v>
      </c>
      <c r="E1103">
        <v>10001827147</v>
      </c>
      <c r="F1103" t="s">
        <v>7052</v>
      </c>
      <c r="G1103" t="s">
        <v>8173</v>
      </c>
      <c r="H1103">
        <v>10000701809</v>
      </c>
      <c r="I1103" t="s">
        <v>8911</v>
      </c>
      <c r="J1103" t="s">
        <v>8915</v>
      </c>
      <c r="K1103">
        <v>138</v>
      </c>
      <c r="L1103" t="s">
        <v>3061</v>
      </c>
      <c r="N1103" t="s">
        <v>9628</v>
      </c>
      <c r="O1103" t="s">
        <v>11042</v>
      </c>
      <c r="P1103" t="s">
        <v>12697</v>
      </c>
      <c r="S1103" t="s">
        <v>4969</v>
      </c>
      <c r="T1103" t="s">
        <v>4969</v>
      </c>
      <c r="U1103" t="s">
        <v>14442</v>
      </c>
      <c r="V1103" t="s">
        <v>14788</v>
      </c>
      <c r="W1103" t="s">
        <v>14791</v>
      </c>
      <c r="X1103" t="s">
        <v>15867</v>
      </c>
      <c r="Y1103" t="s">
        <v>17922</v>
      </c>
      <c r="Z1103" t="s">
        <v>8133</v>
      </c>
      <c r="AA1103">
        <v>10004072716</v>
      </c>
      <c r="AB1103" t="s">
        <v>8911</v>
      </c>
      <c r="AC1103" t="s">
        <v>19352</v>
      </c>
      <c r="AD1103" t="s">
        <v>19353</v>
      </c>
      <c r="AE1103" t="s">
        <v>20143</v>
      </c>
      <c r="AF1103" t="s">
        <v>39</v>
      </c>
      <c r="AG1103" t="s">
        <v>39</v>
      </c>
      <c r="AH1103" t="s">
        <v>39</v>
      </c>
      <c r="AI1103" t="s">
        <v>39</v>
      </c>
      <c r="AJ1103" t="s">
        <v>39</v>
      </c>
      <c r="AK1103" s="4" t="str">
        <f>IFERROR(VLOOKUP(C1103,mapped!$A:$C,3,FALSE)," ")</f>
        <v xml:space="preserve"> </v>
      </c>
      <c r="AL1103" s="4" t="str">
        <f>IF(D1103="XFMR",IFERROR(VLOOKUP(AK1103,AuctionMapping2019SEP_AUTOS!$B:$J,5,FALSE)," "),IFERROR(VLOOKUP(AK1103,AuctionMapping2019SEP_LINES!$C:$J,4,FALSE)," "))</f>
        <v xml:space="preserve"> </v>
      </c>
      <c r="AM1103" s="4" t="str">
        <f>IF(D1103="XFMR",IFERROR(VLOOKUP(AK1103,AuctionMapping2019SEP_AUTOS!$B:$J,6,FALSE)," "),IFERROR(VLOOKUP(AK1103,AuctionMapping2019SEP_LINES!$C:$J,5,FALSE)," "))</f>
        <v xml:space="preserve"> </v>
      </c>
      <c r="AN1103" s="4" t="str">
        <f>IF(D1103="XFMR",IFERROR(VLOOKUP(AK1103,AuctionMapping2019SEP_AUTOS!$B:$J,7,FALSE)," "),IFERROR(VLOOKUP(AK1103,AuctionMapping2019SEP_LINES!$C:$J,6,FALSE)," "))</f>
        <v xml:space="preserve"> </v>
      </c>
      <c r="AO1103" s="4" t="str">
        <f>IF(D1103="XFMR",IFERROR(VLOOKUP(AK1103,AuctionMapping2019SEP_AUTOS!$B:$J,8,FALSE)," "),IFERROR(VLOOKUP(AK1103,AuctionMapping2019SEP_LINES!$C:$J,7,FALSE)," "))</f>
        <v xml:space="preserve"> </v>
      </c>
      <c r="AP1103" s="4" t="str">
        <f>IF(D1103="XFMR",IFERROR(VLOOKUP(AK1103,AuctionMapping2019SEP_AUTOS!$B:$J,9,FALSE)," "),IFERROR(VLOOKUP(AK1103,AuctionMapping2019SEP_LINES!$C:$J,8,FALSE)," "))</f>
        <v xml:space="preserve"> </v>
      </c>
    </row>
    <row r="1104" spans="1:42" x14ac:dyDescent="0.25">
      <c r="A1104" t="s">
        <v>1141</v>
      </c>
      <c r="B1104" t="s">
        <v>3062</v>
      </c>
      <c r="C1104" t="s">
        <v>4970</v>
      </c>
      <c r="D1104" t="s">
        <v>6110</v>
      </c>
      <c r="E1104">
        <v>10002733887</v>
      </c>
      <c r="F1104" t="s">
        <v>6116</v>
      </c>
      <c r="G1104" t="s">
        <v>7834</v>
      </c>
      <c r="H1104">
        <v>10000701824</v>
      </c>
      <c r="I1104" t="s">
        <v>8911</v>
      </c>
      <c r="J1104" t="s">
        <v>8915</v>
      </c>
      <c r="K1104">
        <v>138</v>
      </c>
      <c r="L1104" t="s">
        <v>3062</v>
      </c>
      <c r="N1104" t="s">
        <v>9629</v>
      </c>
      <c r="O1104" t="s">
        <v>11043</v>
      </c>
      <c r="P1104" t="s">
        <v>12698</v>
      </c>
      <c r="S1104" t="s">
        <v>4970</v>
      </c>
      <c r="T1104" t="s">
        <v>4970</v>
      </c>
      <c r="U1104" t="s">
        <v>11043</v>
      </c>
      <c r="V1104" t="s">
        <v>14788</v>
      </c>
      <c r="W1104" t="s">
        <v>14790</v>
      </c>
      <c r="X1104" t="s">
        <v>15868</v>
      </c>
      <c r="Y1104" t="s">
        <v>17923</v>
      </c>
      <c r="Z1104" t="s">
        <v>7882</v>
      </c>
      <c r="AA1104">
        <v>10001785203</v>
      </c>
      <c r="AB1104" t="s">
        <v>8911</v>
      </c>
      <c r="AC1104" t="s">
        <v>19351</v>
      </c>
      <c r="AD1104" t="s">
        <v>19351</v>
      </c>
      <c r="AE1104" t="s">
        <v>17923</v>
      </c>
      <c r="AF1104" t="s">
        <v>20828</v>
      </c>
      <c r="AG1104" t="s">
        <v>21369</v>
      </c>
      <c r="AH1104" t="s">
        <v>21369</v>
      </c>
      <c r="AI1104" t="s">
        <v>21369</v>
      </c>
      <c r="AJ1104" t="s">
        <v>21369</v>
      </c>
      <c r="AK1104" s="4" t="str">
        <f>IFERROR(VLOOKUP(C1104,mapped!$A:$C,3,FALSE)," ")</f>
        <v>580T580_1</v>
      </c>
      <c r="AL1104" s="4">
        <f>IF(D1104="XFMR",IFERROR(VLOOKUP(AK1104,AuctionMapping2019SEP_AUTOS!$B:$J,5,FALSE)," "),IFERROR(VLOOKUP(AK1104,AuctionMapping2019SEP_LINES!$C:$J,4,FALSE)," "))</f>
        <v>78582</v>
      </c>
      <c r="AM1104" s="4" t="str">
        <f>IF(D1104="XFMR",IFERROR(VLOOKUP(AK1104,AuctionMapping2019SEP_AUTOS!$B:$J,6,FALSE)," "),IFERROR(VLOOKUP(AK1104,AuctionMapping2019SEP_LINES!$C:$J,5,FALSE)," "))</f>
        <v>L_GILLET8_1Y</v>
      </c>
      <c r="AN1104" s="4">
        <f>IF(D1104="XFMR",IFERROR(VLOOKUP(AK1104,AuctionMapping2019SEP_AUTOS!$B:$J,7,FALSE)," "),IFERROR(VLOOKUP(AK1104,AuctionMapping2019SEP_LINES!$C:$J,6,FALSE)," "))</f>
        <v>78583</v>
      </c>
      <c r="AO1104" s="4" t="str">
        <f>IF(D1104="XFMR",IFERROR(VLOOKUP(AK1104,AuctionMapping2019SEP_AUTOS!$B:$J,8,FALSE)," "),IFERROR(VLOOKUP(AK1104,AuctionMapping2019SEP_LINES!$C:$J,7,FALSE)," "))</f>
        <v>L_MILTON8_1Y</v>
      </c>
      <c r="AP1104" s="4" t="str">
        <f>IF(D1104="XFMR",IFERROR(VLOOKUP(AK1104,AuctionMapping2019SEP_AUTOS!$B:$J,9,FALSE)," "),IFERROR(VLOOKUP(AK1104,AuctionMapping2019SEP_LINES!$C:$J,8,FALSE)," "))</f>
        <v>1</v>
      </c>
    </row>
    <row r="1105" spans="1:42" hidden="1" x14ac:dyDescent="0.25">
      <c r="A1105" t="s">
        <v>1142</v>
      </c>
      <c r="B1105" t="s">
        <v>3063</v>
      </c>
      <c r="C1105" t="s">
        <v>4971</v>
      </c>
      <c r="D1105" t="s">
        <v>6111</v>
      </c>
      <c r="E1105">
        <v>10002848154</v>
      </c>
      <c r="F1105" t="s">
        <v>6480</v>
      </c>
      <c r="G1105" t="s">
        <v>8123</v>
      </c>
      <c r="H1105">
        <v>10000699891</v>
      </c>
      <c r="I1105" t="s">
        <v>8912</v>
      </c>
      <c r="J1105" t="s">
        <v>8915</v>
      </c>
      <c r="K1105">
        <v>138</v>
      </c>
      <c r="L1105" t="s">
        <v>3063</v>
      </c>
      <c r="N1105" t="s">
        <v>9630</v>
      </c>
      <c r="O1105" t="s">
        <v>11044</v>
      </c>
      <c r="P1105" t="s">
        <v>12699</v>
      </c>
      <c r="S1105" t="s">
        <v>4971</v>
      </c>
      <c r="T1105" t="s">
        <v>4971</v>
      </c>
      <c r="U1105" t="s">
        <v>11044</v>
      </c>
      <c r="V1105" t="s">
        <v>14788</v>
      </c>
      <c r="W1105" t="s">
        <v>14791</v>
      </c>
      <c r="X1105" t="s">
        <v>15869</v>
      </c>
      <c r="Y1105" t="s">
        <v>17924</v>
      </c>
      <c r="AC1105" t="s">
        <v>19352</v>
      </c>
      <c r="AD1105" t="s">
        <v>19354</v>
      </c>
      <c r="AE1105" t="s">
        <v>17924</v>
      </c>
      <c r="AF1105" t="s">
        <v>39</v>
      </c>
      <c r="AG1105" t="s">
        <v>39</v>
      </c>
      <c r="AH1105" t="s">
        <v>39</v>
      </c>
      <c r="AI1105" t="s">
        <v>39</v>
      </c>
      <c r="AJ1105" t="s">
        <v>39</v>
      </c>
      <c r="AK1105" s="4" t="str">
        <f>IFERROR(VLOOKUP(C1105,mapped!$A:$C,3,FALSE)," ")</f>
        <v xml:space="preserve"> </v>
      </c>
      <c r="AL1105" s="4" t="str">
        <f>IF(D1105="XFMR",IFERROR(VLOOKUP(AK1105,AuctionMapping2019SEP_AUTOS!$B:$J,5,FALSE)," "),IFERROR(VLOOKUP(AK1105,AuctionMapping2019SEP_LINES!$C:$J,4,FALSE)," "))</f>
        <v xml:space="preserve"> </v>
      </c>
      <c r="AM1105" s="4" t="str">
        <f>IF(D1105="XFMR",IFERROR(VLOOKUP(AK1105,AuctionMapping2019SEP_AUTOS!$B:$J,6,FALSE)," "),IFERROR(VLOOKUP(AK1105,AuctionMapping2019SEP_LINES!$C:$J,5,FALSE)," "))</f>
        <v xml:space="preserve"> </v>
      </c>
      <c r="AN1105" s="4" t="str">
        <f>IF(D1105="XFMR",IFERROR(VLOOKUP(AK1105,AuctionMapping2019SEP_AUTOS!$B:$J,7,FALSE)," "),IFERROR(VLOOKUP(AK1105,AuctionMapping2019SEP_LINES!$C:$J,6,FALSE)," "))</f>
        <v xml:space="preserve"> </v>
      </c>
      <c r="AO1105" s="4" t="str">
        <f>IF(D1105="XFMR",IFERROR(VLOOKUP(AK1105,AuctionMapping2019SEP_AUTOS!$B:$J,8,FALSE)," "),IFERROR(VLOOKUP(AK1105,AuctionMapping2019SEP_LINES!$C:$J,7,FALSE)," "))</f>
        <v xml:space="preserve"> </v>
      </c>
      <c r="AP1105" s="4" t="str">
        <f>IF(D1105="XFMR",IFERROR(VLOOKUP(AK1105,AuctionMapping2019SEP_AUTOS!$B:$J,9,FALSE)," "),IFERROR(VLOOKUP(AK1105,AuctionMapping2019SEP_LINES!$C:$J,8,FALSE)," "))</f>
        <v xml:space="preserve"> </v>
      </c>
    </row>
    <row r="1106" spans="1:42" hidden="1" x14ac:dyDescent="0.25">
      <c r="A1106" t="s">
        <v>1143</v>
      </c>
      <c r="B1106" t="s">
        <v>3064</v>
      </c>
      <c r="C1106" t="s">
        <v>4972</v>
      </c>
      <c r="D1106" t="s">
        <v>6110</v>
      </c>
      <c r="E1106">
        <v>10002494801</v>
      </c>
      <c r="F1106" t="s">
        <v>7053</v>
      </c>
      <c r="G1106" t="s">
        <v>8429</v>
      </c>
      <c r="H1106">
        <v>10002488587</v>
      </c>
      <c r="I1106" t="s">
        <v>8912</v>
      </c>
      <c r="J1106" t="s">
        <v>8915</v>
      </c>
      <c r="K1106">
        <v>138</v>
      </c>
      <c r="L1106" t="s">
        <v>3064</v>
      </c>
      <c r="N1106" t="s">
        <v>9631</v>
      </c>
      <c r="O1106" t="s">
        <v>11045</v>
      </c>
      <c r="P1106" t="s">
        <v>12700</v>
      </c>
      <c r="S1106" t="s">
        <v>4972</v>
      </c>
      <c r="T1106" t="s">
        <v>4972</v>
      </c>
      <c r="U1106" t="s">
        <v>14443</v>
      </c>
      <c r="V1106" t="s">
        <v>14788</v>
      </c>
      <c r="W1106" t="s">
        <v>14791</v>
      </c>
      <c r="X1106" t="s">
        <v>15870</v>
      </c>
      <c r="Y1106" t="s">
        <v>17925</v>
      </c>
      <c r="Z1106" t="s">
        <v>19014</v>
      </c>
      <c r="AA1106">
        <v>10002494800</v>
      </c>
      <c r="AB1106" t="s">
        <v>8912</v>
      </c>
      <c r="AC1106" t="s">
        <v>19352</v>
      </c>
      <c r="AD1106" t="s">
        <v>19353</v>
      </c>
      <c r="AE1106" t="s">
        <v>20144</v>
      </c>
      <c r="AF1106" t="s">
        <v>39</v>
      </c>
      <c r="AG1106" t="s">
        <v>39</v>
      </c>
      <c r="AH1106" t="s">
        <v>39</v>
      </c>
      <c r="AI1106" t="s">
        <v>39</v>
      </c>
      <c r="AJ1106" t="s">
        <v>39</v>
      </c>
      <c r="AK1106" s="4" t="str">
        <f>IFERROR(VLOOKUP(C1106,mapped!$A:$C,3,FALSE)," ")</f>
        <v xml:space="preserve"> </v>
      </c>
      <c r="AL1106" s="4" t="str">
        <f>IF(D1106="XFMR",IFERROR(VLOOKUP(AK1106,AuctionMapping2019SEP_AUTOS!$B:$J,5,FALSE)," "),IFERROR(VLOOKUP(AK1106,AuctionMapping2019SEP_LINES!$C:$J,4,FALSE)," "))</f>
        <v xml:space="preserve"> </v>
      </c>
      <c r="AM1106" s="4" t="str">
        <f>IF(D1106="XFMR",IFERROR(VLOOKUP(AK1106,AuctionMapping2019SEP_AUTOS!$B:$J,6,FALSE)," "),IFERROR(VLOOKUP(AK1106,AuctionMapping2019SEP_LINES!$C:$J,5,FALSE)," "))</f>
        <v xml:space="preserve"> </v>
      </c>
      <c r="AN1106" s="4" t="str">
        <f>IF(D1106="XFMR",IFERROR(VLOOKUP(AK1106,AuctionMapping2019SEP_AUTOS!$B:$J,7,FALSE)," "),IFERROR(VLOOKUP(AK1106,AuctionMapping2019SEP_LINES!$C:$J,6,FALSE)," "))</f>
        <v xml:space="preserve"> </v>
      </c>
      <c r="AO1106" s="4" t="str">
        <f>IF(D1106="XFMR",IFERROR(VLOOKUP(AK1106,AuctionMapping2019SEP_AUTOS!$B:$J,8,FALSE)," "),IFERROR(VLOOKUP(AK1106,AuctionMapping2019SEP_LINES!$C:$J,7,FALSE)," "))</f>
        <v xml:space="preserve"> </v>
      </c>
      <c r="AP1106" s="4" t="str">
        <f>IF(D1106="XFMR",IFERROR(VLOOKUP(AK1106,AuctionMapping2019SEP_AUTOS!$B:$J,9,FALSE)," "),IFERROR(VLOOKUP(AK1106,AuctionMapping2019SEP_LINES!$C:$J,8,FALSE)," "))</f>
        <v xml:space="preserve"> </v>
      </c>
    </row>
    <row r="1107" spans="1:42" hidden="1" x14ac:dyDescent="0.25">
      <c r="A1107" t="s">
        <v>1144</v>
      </c>
      <c r="B1107" t="s">
        <v>3065</v>
      </c>
      <c r="C1107" t="s">
        <v>4973</v>
      </c>
      <c r="D1107" t="s">
        <v>6110</v>
      </c>
      <c r="E1107">
        <v>10000746292</v>
      </c>
      <c r="F1107" t="s">
        <v>7054</v>
      </c>
      <c r="G1107" t="s">
        <v>8507</v>
      </c>
      <c r="H1107">
        <v>10000700743</v>
      </c>
      <c r="I1107" t="s">
        <v>8913</v>
      </c>
      <c r="J1107" t="s">
        <v>8915</v>
      </c>
      <c r="K1107">
        <v>138</v>
      </c>
      <c r="L1107" t="s">
        <v>3065</v>
      </c>
      <c r="N1107" t="s">
        <v>9632</v>
      </c>
      <c r="O1107" t="s">
        <v>11046</v>
      </c>
      <c r="P1107" t="s">
        <v>12701</v>
      </c>
      <c r="S1107" t="s">
        <v>13853</v>
      </c>
      <c r="T1107" t="s">
        <v>13853</v>
      </c>
      <c r="U1107" t="s">
        <v>14444</v>
      </c>
      <c r="V1107" t="s">
        <v>14788</v>
      </c>
      <c r="W1107" t="s">
        <v>14790</v>
      </c>
      <c r="X1107" t="s">
        <v>15871</v>
      </c>
      <c r="Y1107" t="s">
        <v>17926</v>
      </c>
      <c r="Z1107" t="s">
        <v>19141</v>
      </c>
      <c r="AA1107">
        <v>10000701076</v>
      </c>
      <c r="AB1107" t="s">
        <v>8913</v>
      </c>
      <c r="AC1107" t="s">
        <v>19351</v>
      </c>
      <c r="AD1107" t="s">
        <v>19351</v>
      </c>
      <c r="AE1107" t="s">
        <v>20145</v>
      </c>
      <c r="AF1107" t="s">
        <v>39</v>
      </c>
      <c r="AG1107" t="s">
        <v>39</v>
      </c>
      <c r="AH1107" t="s">
        <v>39</v>
      </c>
      <c r="AI1107" t="s">
        <v>39</v>
      </c>
      <c r="AJ1107" t="s">
        <v>39</v>
      </c>
      <c r="AK1107" s="4" t="str">
        <f>IFERROR(VLOOKUP(C1107,mapped!$A:$C,3,FALSE)," ")</f>
        <v xml:space="preserve"> </v>
      </c>
      <c r="AL1107" s="4" t="str">
        <f>IF(D1107="XFMR",IFERROR(VLOOKUP(AK1107,AuctionMapping2019SEP_AUTOS!$B:$J,5,FALSE)," "),IFERROR(VLOOKUP(AK1107,AuctionMapping2019SEP_LINES!$C:$J,4,FALSE)," "))</f>
        <v xml:space="preserve"> </v>
      </c>
      <c r="AM1107" s="4" t="str">
        <f>IF(D1107="XFMR",IFERROR(VLOOKUP(AK1107,AuctionMapping2019SEP_AUTOS!$B:$J,6,FALSE)," "),IFERROR(VLOOKUP(AK1107,AuctionMapping2019SEP_LINES!$C:$J,5,FALSE)," "))</f>
        <v xml:space="preserve"> </v>
      </c>
      <c r="AN1107" s="4" t="str">
        <f>IF(D1107="XFMR",IFERROR(VLOOKUP(AK1107,AuctionMapping2019SEP_AUTOS!$B:$J,7,FALSE)," "),IFERROR(VLOOKUP(AK1107,AuctionMapping2019SEP_LINES!$C:$J,6,FALSE)," "))</f>
        <v xml:space="preserve"> </v>
      </c>
      <c r="AO1107" s="4" t="str">
        <f>IF(D1107="XFMR",IFERROR(VLOOKUP(AK1107,AuctionMapping2019SEP_AUTOS!$B:$J,8,FALSE)," "),IFERROR(VLOOKUP(AK1107,AuctionMapping2019SEP_LINES!$C:$J,7,FALSE)," "))</f>
        <v xml:space="preserve"> </v>
      </c>
      <c r="AP1107" s="4" t="str">
        <f>IF(D1107="XFMR",IFERROR(VLOOKUP(AK1107,AuctionMapping2019SEP_AUTOS!$B:$J,9,FALSE)," "),IFERROR(VLOOKUP(AK1107,AuctionMapping2019SEP_LINES!$C:$J,8,FALSE)," "))</f>
        <v xml:space="preserve"> </v>
      </c>
    </row>
    <row r="1108" spans="1:42" hidden="1" x14ac:dyDescent="0.25">
      <c r="A1108" t="s">
        <v>1145</v>
      </c>
      <c r="B1108" t="s">
        <v>3066</v>
      </c>
      <c r="C1108" t="s">
        <v>4974</v>
      </c>
      <c r="D1108" t="s">
        <v>6110</v>
      </c>
      <c r="E1108">
        <v>10000750107</v>
      </c>
      <c r="F1108" t="s">
        <v>6919</v>
      </c>
      <c r="G1108" t="s">
        <v>8422</v>
      </c>
      <c r="H1108">
        <v>10000702287</v>
      </c>
      <c r="I1108" t="s">
        <v>8911</v>
      </c>
      <c r="J1108" t="s">
        <v>8915</v>
      </c>
      <c r="K1108">
        <v>138</v>
      </c>
      <c r="L1108" t="s">
        <v>3066</v>
      </c>
      <c r="N1108" t="s">
        <v>9633</v>
      </c>
      <c r="O1108" t="s">
        <v>11047</v>
      </c>
      <c r="P1108" t="s">
        <v>12702</v>
      </c>
      <c r="S1108" t="s">
        <v>13854</v>
      </c>
      <c r="T1108" t="s">
        <v>13854</v>
      </c>
      <c r="U1108" t="s">
        <v>14445</v>
      </c>
      <c r="V1108" t="s">
        <v>14788</v>
      </c>
      <c r="W1108" t="s">
        <v>14790</v>
      </c>
      <c r="X1108" t="s">
        <v>15872</v>
      </c>
      <c r="Y1108" t="s">
        <v>17927</v>
      </c>
      <c r="Z1108" t="s">
        <v>8075</v>
      </c>
      <c r="AA1108">
        <v>10000703184</v>
      </c>
      <c r="AB1108" t="s">
        <v>8911</v>
      </c>
      <c r="AC1108" t="s">
        <v>19351</v>
      </c>
      <c r="AD1108" t="s">
        <v>19351</v>
      </c>
      <c r="AE1108" t="s">
        <v>20146</v>
      </c>
      <c r="AF1108" t="s">
        <v>39</v>
      </c>
      <c r="AG1108" t="s">
        <v>39</v>
      </c>
      <c r="AH1108" t="s">
        <v>39</v>
      </c>
      <c r="AI1108" t="s">
        <v>39</v>
      </c>
      <c r="AJ1108" t="s">
        <v>39</v>
      </c>
      <c r="AK1108" s="4" t="str">
        <f>IFERROR(VLOOKUP(C1108,mapped!$A:$C,3,FALSE)," ")</f>
        <v xml:space="preserve"> </v>
      </c>
      <c r="AL1108" s="4" t="str">
        <f>IF(D1108="XFMR",IFERROR(VLOOKUP(AK1108,AuctionMapping2019SEP_AUTOS!$B:$J,5,FALSE)," "),IFERROR(VLOOKUP(AK1108,AuctionMapping2019SEP_LINES!$C:$J,4,FALSE)," "))</f>
        <v xml:space="preserve"> </v>
      </c>
      <c r="AM1108" s="4" t="str">
        <f>IF(D1108="XFMR",IFERROR(VLOOKUP(AK1108,AuctionMapping2019SEP_AUTOS!$B:$J,6,FALSE)," "),IFERROR(VLOOKUP(AK1108,AuctionMapping2019SEP_LINES!$C:$J,5,FALSE)," "))</f>
        <v xml:space="preserve"> </v>
      </c>
      <c r="AN1108" s="4" t="str">
        <f>IF(D1108="XFMR",IFERROR(VLOOKUP(AK1108,AuctionMapping2019SEP_AUTOS!$B:$J,7,FALSE)," "),IFERROR(VLOOKUP(AK1108,AuctionMapping2019SEP_LINES!$C:$J,6,FALSE)," "))</f>
        <v xml:space="preserve"> </v>
      </c>
      <c r="AO1108" s="4" t="str">
        <f>IF(D1108="XFMR",IFERROR(VLOOKUP(AK1108,AuctionMapping2019SEP_AUTOS!$B:$J,8,FALSE)," "),IFERROR(VLOOKUP(AK1108,AuctionMapping2019SEP_LINES!$C:$J,7,FALSE)," "))</f>
        <v xml:space="preserve"> </v>
      </c>
      <c r="AP1108" s="4" t="str">
        <f>IF(D1108="XFMR",IFERROR(VLOOKUP(AK1108,AuctionMapping2019SEP_AUTOS!$B:$J,9,FALSE)," "),IFERROR(VLOOKUP(AK1108,AuctionMapping2019SEP_LINES!$C:$J,8,FALSE)," "))</f>
        <v xml:space="preserve"> </v>
      </c>
    </row>
    <row r="1109" spans="1:42" hidden="1" x14ac:dyDescent="0.25">
      <c r="A1109" t="s">
        <v>1146</v>
      </c>
      <c r="B1109" t="s">
        <v>3067</v>
      </c>
      <c r="C1109" t="s">
        <v>4975</v>
      </c>
      <c r="D1109" t="s">
        <v>6111</v>
      </c>
      <c r="E1109">
        <v>10001827281</v>
      </c>
      <c r="F1109" t="s">
        <v>6939</v>
      </c>
      <c r="G1109" t="s">
        <v>6939</v>
      </c>
      <c r="H1109">
        <v>10000703253</v>
      </c>
      <c r="I1109" t="s">
        <v>8911</v>
      </c>
      <c r="J1109" t="s">
        <v>8915</v>
      </c>
      <c r="K1109">
        <v>345</v>
      </c>
      <c r="L1109" t="s">
        <v>3067</v>
      </c>
      <c r="N1109" t="s">
        <v>9634</v>
      </c>
      <c r="O1109" t="s">
        <v>11048</v>
      </c>
      <c r="P1109" t="s">
        <v>12703</v>
      </c>
      <c r="S1109" t="s">
        <v>4975</v>
      </c>
      <c r="T1109" t="s">
        <v>4975</v>
      </c>
      <c r="U1109" t="s">
        <v>14446</v>
      </c>
      <c r="V1109" t="s">
        <v>14788</v>
      </c>
      <c r="W1109" t="s">
        <v>14791</v>
      </c>
      <c r="X1109" t="s">
        <v>15873</v>
      </c>
      <c r="Y1109" t="s">
        <v>17928</v>
      </c>
      <c r="AC1109" t="s">
        <v>19352</v>
      </c>
      <c r="AD1109" t="s">
        <v>19353</v>
      </c>
      <c r="AE1109" t="s">
        <v>17928</v>
      </c>
      <c r="AF1109" t="s">
        <v>39</v>
      </c>
      <c r="AG1109" t="s">
        <v>39</v>
      </c>
      <c r="AH1109" t="s">
        <v>39</v>
      </c>
      <c r="AI1109" t="s">
        <v>39</v>
      </c>
      <c r="AJ1109" t="s">
        <v>39</v>
      </c>
      <c r="AK1109" s="4" t="str">
        <f>IFERROR(VLOOKUP(C1109,mapped!$A:$C,3,FALSE)," ")</f>
        <v xml:space="preserve"> </v>
      </c>
      <c r="AL1109" s="4" t="str">
        <f>IF(D1109="XFMR",IFERROR(VLOOKUP(AK1109,AuctionMapping2019SEP_AUTOS!$B:$J,5,FALSE)," "),IFERROR(VLOOKUP(AK1109,AuctionMapping2019SEP_LINES!$C:$J,4,FALSE)," "))</f>
        <v xml:space="preserve"> </v>
      </c>
      <c r="AM1109" s="4" t="str">
        <f>IF(D1109="XFMR",IFERROR(VLOOKUP(AK1109,AuctionMapping2019SEP_AUTOS!$B:$J,6,FALSE)," "),IFERROR(VLOOKUP(AK1109,AuctionMapping2019SEP_LINES!$C:$J,5,FALSE)," "))</f>
        <v xml:space="preserve"> </v>
      </c>
      <c r="AN1109" s="4" t="str">
        <f>IF(D1109="XFMR",IFERROR(VLOOKUP(AK1109,AuctionMapping2019SEP_AUTOS!$B:$J,7,FALSE)," "),IFERROR(VLOOKUP(AK1109,AuctionMapping2019SEP_LINES!$C:$J,6,FALSE)," "))</f>
        <v xml:space="preserve"> </v>
      </c>
      <c r="AO1109" s="4" t="str">
        <f>IF(D1109="XFMR",IFERROR(VLOOKUP(AK1109,AuctionMapping2019SEP_AUTOS!$B:$J,8,FALSE)," "),IFERROR(VLOOKUP(AK1109,AuctionMapping2019SEP_LINES!$C:$J,7,FALSE)," "))</f>
        <v xml:space="preserve"> </v>
      </c>
      <c r="AP1109" s="4" t="str">
        <f>IF(D1109="XFMR",IFERROR(VLOOKUP(AK1109,AuctionMapping2019SEP_AUTOS!$B:$J,9,FALSE)," "),IFERROR(VLOOKUP(AK1109,AuctionMapping2019SEP_LINES!$C:$J,8,FALSE)," "))</f>
        <v xml:space="preserve"> </v>
      </c>
    </row>
    <row r="1110" spans="1:42" hidden="1" x14ac:dyDescent="0.25">
      <c r="A1110" t="s">
        <v>1147</v>
      </c>
      <c r="B1110" t="s">
        <v>3068</v>
      </c>
      <c r="C1110" t="s">
        <v>4976</v>
      </c>
      <c r="D1110" t="s">
        <v>6111</v>
      </c>
      <c r="E1110">
        <v>10002378222</v>
      </c>
      <c r="F1110" t="s">
        <v>7055</v>
      </c>
      <c r="G1110" t="s">
        <v>8508</v>
      </c>
      <c r="H1110">
        <v>10000702619</v>
      </c>
      <c r="I1110" t="s">
        <v>8912</v>
      </c>
      <c r="J1110" t="s">
        <v>8915</v>
      </c>
      <c r="K1110">
        <v>138</v>
      </c>
      <c r="L1110" t="s">
        <v>3068</v>
      </c>
      <c r="N1110" t="s">
        <v>9635</v>
      </c>
      <c r="O1110" t="s">
        <v>11049</v>
      </c>
      <c r="P1110" t="s">
        <v>12704</v>
      </c>
      <c r="S1110" t="s">
        <v>4976</v>
      </c>
      <c r="T1110" t="s">
        <v>4976</v>
      </c>
      <c r="U1110" t="s">
        <v>14447</v>
      </c>
      <c r="V1110" t="s">
        <v>14788</v>
      </c>
      <c r="W1110" t="s">
        <v>14790</v>
      </c>
      <c r="X1110" t="s">
        <v>15874</v>
      </c>
      <c r="Y1110" t="s">
        <v>16997</v>
      </c>
      <c r="AC1110" t="s">
        <v>19351</v>
      </c>
      <c r="AD1110" t="s">
        <v>19351</v>
      </c>
      <c r="AE1110" t="s">
        <v>16997</v>
      </c>
      <c r="AF1110" t="s">
        <v>39</v>
      </c>
      <c r="AG1110" t="s">
        <v>39</v>
      </c>
      <c r="AH1110" t="s">
        <v>39</v>
      </c>
      <c r="AI1110" t="s">
        <v>39</v>
      </c>
      <c r="AJ1110" t="s">
        <v>39</v>
      </c>
      <c r="AK1110" s="4" t="str">
        <f>IFERROR(VLOOKUP(C1110,mapped!$A:$C,3,FALSE)," ")</f>
        <v xml:space="preserve"> </v>
      </c>
      <c r="AL1110" s="4" t="str">
        <f>IF(D1110="XFMR",IFERROR(VLOOKUP(AK1110,AuctionMapping2019SEP_AUTOS!$B:$J,5,FALSE)," "),IFERROR(VLOOKUP(AK1110,AuctionMapping2019SEP_LINES!$C:$J,4,FALSE)," "))</f>
        <v xml:space="preserve"> </v>
      </c>
      <c r="AM1110" s="4" t="str">
        <f>IF(D1110="XFMR",IFERROR(VLOOKUP(AK1110,AuctionMapping2019SEP_AUTOS!$B:$J,6,FALSE)," "),IFERROR(VLOOKUP(AK1110,AuctionMapping2019SEP_LINES!$C:$J,5,FALSE)," "))</f>
        <v xml:space="preserve"> </v>
      </c>
      <c r="AN1110" s="4" t="str">
        <f>IF(D1110="XFMR",IFERROR(VLOOKUP(AK1110,AuctionMapping2019SEP_AUTOS!$B:$J,7,FALSE)," "),IFERROR(VLOOKUP(AK1110,AuctionMapping2019SEP_LINES!$C:$J,6,FALSE)," "))</f>
        <v xml:space="preserve"> </v>
      </c>
      <c r="AO1110" s="4" t="str">
        <f>IF(D1110="XFMR",IFERROR(VLOOKUP(AK1110,AuctionMapping2019SEP_AUTOS!$B:$J,8,FALSE)," "),IFERROR(VLOOKUP(AK1110,AuctionMapping2019SEP_LINES!$C:$J,7,FALSE)," "))</f>
        <v xml:space="preserve"> </v>
      </c>
      <c r="AP1110" s="4" t="str">
        <f>IF(D1110="XFMR",IFERROR(VLOOKUP(AK1110,AuctionMapping2019SEP_AUTOS!$B:$J,9,FALSE)," "),IFERROR(VLOOKUP(AK1110,AuctionMapping2019SEP_LINES!$C:$J,8,FALSE)," "))</f>
        <v xml:space="preserve"> </v>
      </c>
    </row>
    <row r="1111" spans="1:42" hidden="1" x14ac:dyDescent="0.25">
      <c r="A1111" t="s">
        <v>1148</v>
      </c>
      <c r="B1111" t="s">
        <v>3069</v>
      </c>
      <c r="C1111" t="s">
        <v>4977</v>
      </c>
      <c r="D1111" t="s">
        <v>6110</v>
      </c>
      <c r="E1111">
        <v>10002741114</v>
      </c>
      <c r="F1111" t="s">
        <v>7056</v>
      </c>
      <c r="G1111" t="s">
        <v>8206</v>
      </c>
      <c r="H1111">
        <v>10000699442</v>
      </c>
      <c r="I1111" t="s">
        <v>8912</v>
      </c>
      <c r="J1111" t="s">
        <v>8915</v>
      </c>
      <c r="K1111">
        <v>69</v>
      </c>
      <c r="L1111" t="s">
        <v>3069</v>
      </c>
      <c r="N1111" t="s">
        <v>3069</v>
      </c>
      <c r="O1111" t="s">
        <v>11050</v>
      </c>
      <c r="P1111" t="s">
        <v>12705</v>
      </c>
      <c r="S1111" t="s">
        <v>4977</v>
      </c>
      <c r="T1111" t="s">
        <v>4977</v>
      </c>
      <c r="U1111" t="s">
        <v>14448</v>
      </c>
      <c r="V1111" t="s">
        <v>14788</v>
      </c>
      <c r="W1111" t="s">
        <v>14791</v>
      </c>
      <c r="X1111" t="s">
        <v>15875</v>
      </c>
      <c r="Y1111" t="s">
        <v>17929</v>
      </c>
      <c r="Z1111" t="s">
        <v>19131</v>
      </c>
      <c r="AA1111">
        <v>10000699461</v>
      </c>
      <c r="AB1111" t="s">
        <v>8912</v>
      </c>
      <c r="AC1111" t="s">
        <v>19352</v>
      </c>
      <c r="AD1111" t="s">
        <v>19353</v>
      </c>
      <c r="AE1111" t="s">
        <v>20147</v>
      </c>
      <c r="AF1111" t="s">
        <v>39</v>
      </c>
      <c r="AG1111" t="s">
        <v>39</v>
      </c>
      <c r="AH1111" t="s">
        <v>39</v>
      </c>
      <c r="AI1111" t="s">
        <v>39</v>
      </c>
      <c r="AJ1111" t="s">
        <v>39</v>
      </c>
      <c r="AK1111" s="4" t="str">
        <f>IFERROR(VLOOKUP(C1111,mapped!$A:$C,3,FALSE)," ")</f>
        <v xml:space="preserve"> </v>
      </c>
      <c r="AL1111" s="4" t="str">
        <f>IF(D1111="XFMR",IFERROR(VLOOKUP(AK1111,AuctionMapping2019SEP_AUTOS!$B:$J,5,FALSE)," "),IFERROR(VLOOKUP(AK1111,AuctionMapping2019SEP_LINES!$C:$J,4,FALSE)," "))</f>
        <v xml:space="preserve"> </v>
      </c>
      <c r="AM1111" s="4" t="str">
        <f>IF(D1111="XFMR",IFERROR(VLOOKUP(AK1111,AuctionMapping2019SEP_AUTOS!$B:$J,6,FALSE)," "),IFERROR(VLOOKUP(AK1111,AuctionMapping2019SEP_LINES!$C:$J,5,FALSE)," "))</f>
        <v xml:space="preserve"> </v>
      </c>
      <c r="AN1111" s="4" t="str">
        <f>IF(D1111="XFMR",IFERROR(VLOOKUP(AK1111,AuctionMapping2019SEP_AUTOS!$B:$J,7,FALSE)," "),IFERROR(VLOOKUP(AK1111,AuctionMapping2019SEP_LINES!$C:$J,6,FALSE)," "))</f>
        <v xml:space="preserve"> </v>
      </c>
      <c r="AO1111" s="4" t="str">
        <f>IF(D1111="XFMR",IFERROR(VLOOKUP(AK1111,AuctionMapping2019SEP_AUTOS!$B:$J,8,FALSE)," "),IFERROR(VLOOKUP(AK1111,AuctionMapping2019SEP_LINES!$C:$J,7,FALSE)," "))</f>
        <v xml:space="preserve"> </v>
      </c>
      <c r="AP1111" s="4" t="str">
        <f>IF(D1111="XFMR",IFERROR(VLOOKUP(AK1111,AuctionMapping2019SEP_AUTOS!$B:$J,9,FALSE)," "),IFERROR(VLOOKUP(AK1111,AuctionMapping2019SEP_LINES!$C:$J,8,FALSE)," "))</f>
        <v xml:space="preserve"> </v>
      </c>
    </row>
    <row r="1112" spans="1:42" x14ac:dyDescent="0.25">
      <c r="A1112" t="s">
        <v>1149</v>
      </c>
      <c r="B1112" t="s">
        <v>3070</v>
      </c>
      <c r="C1112" t="s">
        <v>4978</v>
      </c>
      <c r="D1112" t="s">
        <v>6110</v>
      </c>
      <c r="E1112">
        <v>10000749565</v>
      </c>
      <c r="F1112" t="s">
        <v>7057</v>
      </c>
      <c r="G1112" t="s">
        <v>8509</v>
      </c>
      <c r="H1112">
        <v>10000702040</v>
      </c>
      <c r="I1112" t="s">
        <v>8911</v>
      </c>
      <c r="J1112" t="s">
        <v>8915</v>
      </c>
      <c r="K1112">
        <v>138</v>
      </c>
      <c r="L1112" t="s">
        <v>3070</v>
      </c>
      <c r="N1112" t="s">
        <v>9636</v>
      </c>
      <c r="O1112" t="s">
        <v>11051</v>
      </c>
      <c r="P1112" t="s">
        <v>12706</v>
      </c>
      <c r="S1112" t="s">
        <v>4978</v>
      </c>
      <c r="T1112" t="s">
        <v>4978</v>
      </c>
      <c r="U1112" t="s">
        <v>14449</v>
      </c>
      <c r="V1112" t="s">
        <v>14788</v>
      </c>
      <c r="W1112" t="s">
        <v>14790</v>
      </c>
      <c r="X1112" t="s">
        <v>15876</v>
      </c>
      <c r="Y1112" t="s">
        <v>17930</v>
      </c>
      <c r="Z1112" t="s">
        <v>8212</v>
      </c>
      <c r="AA1112">
        <v>10000700795</v>
      </c>
      <c r="AB1112" t="s">
        <v>8911</v>
      </c>
      <c r="AC1112" t="s">
        <v>19351</v>
      </c>
      <c r="AD1112" t="s">
        <v>19351</v>
      </c>
      <c r="AE1112" t="s">
        <v>20148</v>
      </c>
      <c r="AF1112" t="s">
        <v>21106</v>
      </c>
      <c r="AG1112" t="s">
        <v>21376</v>
      </c>
      <c r="AH1112" t="s">
        <v>21374</v>
      </c>
      <c r="AI1112" t="s">
        <v>21376</v>
      </c>
      <c r="AJ1112" t="s">
        <v>21376</v>
      </c>
      <c r="AK1112" s="4" t="str">
        <f>IFERROR(VLOOKUP(C1112,mapped!$A:$C,3,FALSE)," ")</f>
        <v>1666__B</v>
      </c>
      <c r="AL1112" s="4">
        <f>IF(D1112="XFMR",IFERROR(VLOOKUP(AK1112,AuctionMapping2019SEP_AUTOS!$B:$J,5,FALSE)," "),IFERROR(VLOOKUP(AK1112,AuctionMapping2019SEP_LINES!$C:$J,4,FALSE)," "))</f>
        <v>7336</v>
      </c>
      <c r="AM1112" s="4" t="str">
        <f>IF(D1112="XFMR",IFERROR(VLOOKUP(AK1112,AuctionMapping2019SEP_AUTOS!$B:$J,6,FALSE)," "),IFERROR(VLOOKUP(AK1112,AuctionMapping2019SEP_LINES!$C:$J,5,FALSE)," "))</f>
        <v>L_GILLCR8_1Y</v>
      </c>
      <c r="AN1112" s="4">
        <f>IF(D1112="XFMR",IFERROR(VLOOKUP(AK1112,AuctionMapping2019SEP_AUTOS!$B:$J,7,FALSE)," "),IFERROR(VLOOKUP(AK1112,AuctionMapping2019SEP_LINES!$C:$J,6,FALSE)," "))</f>
        <v>13664</v>
      </c>
      <c r="AO1112" s="4" t="str">
        <f>IF(D1112="XFMR",IFERROR(VLOOKUP(AK1112,AuctionMapping2019SEP_AUTOS!$B:$J,8,FALSE)," "),IFERROR(VLOOKUP(AK1112,AuctionMapping2019SEP_LINES!$C:$J,7,FALSE)," "))</f>
        <v>PFLGRVILS2_8</v>
      </c>
      <c r="AP1112" s="4" t="str">
        <f>IF(D1112="XFMR",IFERROR(VLOOKUP(AK1112,AuctionMapping2019SEP_AUTOS!$B:$J,9,FALSE)," "),IFERROR(VLOOKUP(AK1112,AuctionMapping2019SEP_LINES!$C:$J,8,FALSE)," "))</f>
        <v>1</v>
      </c>
    </row>
    <row r="1113" spans="1:42" hidden="1" x14ac:dyDescent="0.25">
      <c r="A1113" t="s">
        <v>1150</v>
      </c>
      <c r="B1113" t="s">
        <v>3071</v>
      </c>
      <c r="C1113" t="s">
        <v>4979</v>
      </c>
      <c r="D1113" t="s">
        <v>6110</v>
      </c>
      <c r="E1113">
        <v>10000752253</v>
      </c>
      <c r="F1113" t="s">
        <v>7058</v>
      </c>
      <c r="G1113" t="s">
        <v>8510</v>
      </c>
      <c r="H1113">
        <v>10000703181</v>
      </c>
      <c r="I1113" t="s">
        <v>8912</v>
      </c>
      <c r="J1113" t="s">
        <v>8915</v>
      </c>
      <c r="K1113">
        <v>138</v>
      </c>
      <c r="L1113" t="s">
        <v>3071</v>
      </c>
      <c r="N1113" t="s">
        <v>9637</v>
      </c>
      <c r="O1113" t="s">
        <v>11051</v>
      </c>
      <c r="P1113" t="s">
        <v>12707</v>
      </c>
      <c r="S1113" t="s">
        <v>13855</v>
      </c>
      <c r="T1113" t="s">
        <v>13855</v>
      </c>
      <c r="U1113" t="s">
        <v>14450</v>
      </c>
      <c r="V1113" t="s">
        <v>14788</v>
      </c>
      <c r="W1113" t="s">
        <v>14790</v>
      </c>
      <c r="X1113" t="s">
        <v>15877</v>
      </c>
      <c r="Y1113" t="s">
        <v>17931</v>
      </c>
      <c r="Z1113" t="s">
        <v>7889</v>
      </c>
      <c r="AA1113">
        <v>10000702286</v>
      </c>
      <c r="AB1113" t="s">
        <v>8912</v>
      </c>
      <c r="AC1113" t="s">
        <v>19351</v>
      </c>
      <c r="AD1113" t="s">
        <v>19351</v>
      </c>
      <c r="AE1113" t="s">
        <v>20149</v>
      </c>
      <c r="AF1113" t="s">
        <v>39</v>
      </c>
      <c r="AG1113" t="s">
        <v>39</v>
      </c>
      <c r="AH1113" t="s">
        <v>39</v>
      </c>
      <c r="AI1113" t="s">
        <v>39</v>
      </c>
      <c r="AJ1113" t="s">
        <v>39</v>
      </c>
      <c r="AK1113" s="4" t="str">
        <f>IFERROR(VLOOKUP(C1113,mapped!$A:$C,3,FALSE)," ")</f>
        <v xml:space="preserve"> </v>
      </c>
      <c r="AL1113" s="4" t="str">
        <f>IF(D1113="XFMR",IFERROR(VLOOKUP(AK1113,AuctionMapping2019SEP_AUTOS!$B:$J,5,FALSE)," "),IFERROR(VLOOKUP(AK1113,AuctionMapping2019SEP_LINES!$C:$J,4,FALSE)," "))</f>
        <v xml:space="preserve"> </v>
      </c>
      <c r="AM1113" s="4" t="str">
        <f>IF(D1113="XFMR",IFERROR(VLOOKUP(AK1113,AuctionMapping2019SEP_AUTOS!$B:$J,6,FALSE)," "),IFERROR(VLOOKUP(AK1113,AuctionMapping2019SEP_LINES!$C:$J,5,FALSE)," "))</f>
        <v xml:space="preserve"> </v>
      </c>
      <c r="AN1113" s="4" t="str">
        <f>IF(D1113="XFMR",IFERROR(VLOOKUP(AK1113,AuctionMapping2019SEP_AUTOS!$B:$J,7,FALSE)," "),IFERROR(VLOOKUP(AK1113,AuctionMapping2019SEP_LINES!$C:$J,6,FALSE)," "))</f>
        <v xml:space="preserve"> </v>
      </c>
      <c r="AO1113" s="4" t="str">
        <f>IF(D1113="XFMR",IFERROR(VLOOKUP(AK1113,AuctionMapping2019SEP_AUTOS!$B:$J,8,FALSE)," "),IFERROR(VLOOKUP(AK1113,AuctionMapping2019SEP_LINES!$C:$J,7,FALSE)," "))</f>
        <v xml:space="preserve"> </v>
      </c>
      <c r="AP1113" s="4" t="str">
        <f>IF(D1113="XFMR",IFERROR(VLOOKUP(AK1113,AuctionMapping2019SEP_AUTOS!$B:$J,9,FALSE)," "),IFERROR(VLOOKUP(AK1113,AuctionMapping2019SEP_LINES!$C:$J,8,FALSE)," "))</f>
        <v xml:space="preserve"> </v>
      </c>
    </row>
    <row r="1114" spans="1:42" hidden="1" x14ac:dyDescent="0.25">
      <c r="A1114" t="s">
        <v>1151</v>
      </c>
      <c r="B1114" t="s">
        <v>3072</v>
      </c>
      <c r="C1114" t="s">
        <v>4980</v>
      </c>
      <c r="D1114" t="s">
        <v>6111</v>
      </c>
      <c r="E1114">
        <v>10002488329</v>
      </c>
      <c r="F1114" t="s">
        <v>7059</v>
      </c>
      <c r="G1114" t="s">
        <v>8511</v>
      </c>
      <c r="H1114">
        <v>10000701572</v>
      </c>
      <c r="I1114" t="s">
        <v>8911</v>
      </c>
      <c r="J1114" t="s">
        <v>8915</v>
      </c>
      <c r="K1114">
        <v>138</v>
      </c>
      <c r="L1114" t="s">
        <v>3072</v>
      </c>
      <c r="N1114" t="s">
        <v>9638</v>
      </c>
      <c r="O1114" t="s">
        <v>11052</v>
      </c>
      <c r="P1114" t="s">
        <v>12708</v>
      </c>
      <c r="S1114" t="s">
        <v>4980</v>
      </c>
      <c r="T1114" t="s">
        <v>4980</v>
      </c>
      <c r="U1114" t="s">
        <v>11052</v>
      </c>
      <c r="V1114" t="s">
        <v>14788</v>
      </c>
      <c r="W1114" t="s">
        <v>14791</v>
      </c>
      <c r="X1114" t="s">
        <v>15878</v>
      </c>
      <c r="Y1114" t="s">
        <v>16972</v>
      </c>
      <c r="AC1114" t="s">
        <v>19352</v>
      </c>
      <c r="AD1114" t="s">
        <v>19354</v>
      </c>
      <c r="AE1114" t="s">
        <v>20150</v>
      </c>
      <c r="AF1114" t="s">
        <v>39</v>
      </c>
      <c r="AG1114" t="s">
        <v>39</v>
      </c>
      <c r="AH1114" t="s">
        <v>39</v>
      </c>
      <c r="AI1114" t="s">
        <v>39</v>
      </c>
      <c r="AJ1114" t="s">
        <v>39</v>
      </c>
      <c r="AK1114" s="4" t="str">
        <f>IFERROR(VLOOKUP(C1114,mapped!$A:$C,3,FALSE)," ")</f>
        <v xml:space="preserve"> </v>
      </c>
      <c r="AL1114" s="4" t="str">
        <f>IF(D1114="XFMR",IFERROR(VLOOKUP(AK1114,AuctionMapping2019SEP_AUTOS!$B:$J,5,FALSE)," "),IFERROR(VLOOKUP(AK1114,AuctionMapping2019SEP_LINES!$C:$J,4,FALSE)," "))</f>
        <v xml:space="preserve"> </v>
      </c>
      <c r="AM1114" s="4" t="str">
        <f>IF(D1114="XFMR",IFERROR(VLOOKUP(AK1114,AuctionMapping2019SEP_AUTOS!$B:$J,6,FALSE)," "),IFERROR(VLOOKUP(AK1114,AuctionMapping2019SEP_LINES!$C:$J,5,FALSE)," "))</f>
        <v xml:space="preserve"> </v>
      </c>
      <c r="AN1114" s="4" t="str">
        <f>IF(D1114="XFMR",IFERROR(VLOOKUP(AK1114,AuctionMapping2019SEP_AUTOS!$B:$J,7,FALSE)," "),IFERROR(VLOOKUP(AK1114,AuctionMapping2019SEP_LINES!$C:$J,6,FALSE)," "))</f>
        <v xml:space="preserve"> </v>
      </c>
      <c r="AO1114" s="4" t="str">
        <f>IF(D1114="XFMR",IFERROR(VLOOKUP(AK1114,AuctionMapping2019SEP_AUTOS!$B:$J,8,FALSE)," "),IFERROR(VLOOKUP(AK1114,AuctionMapping2019SEP_LINES!$C:$J,7,FALSE)," "))</f>
        <v xml:space="preserve"> </v>
      </c>
      <c r="AP1114" s="4" t="str">
        <f>IF(D1114="XFMR",IFERROR(VLOOKUP(AK1114,AuctionMapping2019SEP_AUTOS!$B:$J,9,FALSE)," "),IFERROR(VLOOKUP(AK1114,AuctionMapping2019SEP_LINES!$C:$J,8,FALSE)," "))</f>
        <v xml:space="preserve"> </v>
      </c>
    </row>
    <row r="1115" spans="1:42" hidden="1" x14ac:dyDescent="0.25">
      <c r="A1115" t="s">
        <v>1152</v>
      </c>
      <c r="B1115" t="s">
        <v>3073</v>
      </c>
      <c r="C1115" t="s">
        <v>4981</v>
      </c>
      <c r="D1115" t="s">
        <v>6110</v>
      </c>
      <c r="E1115">
        <v>10000743708</v>
      </c>
      <c r="F1115" t="s">
        <v>7060</v>
      </c>
      <c r="G1115" t="s">
        <v>8512</v>
      </c>
      <c r="H1115">
        <v>10000699720</v>
      </c>
      <c r="I1115" t="s">
        <v>8913</v>
      </c>
      <c r="J1115" t="s">
        <v>8915</v>
      </c>
      <c r="K1115">
        <v>138</v>
      </c>
      <c r="L1115" t="s">
        <v>3073</v>
      </c>
      <c r="N1115" t="s">
        <v>9639</v>
      </c>
      <c r="O1115" t="s">
        <v>11053</v>
      </c>
      <c r="P1115" t="s">
        <v>12709</v>
      </c>
      <c r="S1115" t="s">
        <v>13856</v>
      </c>
      <c r="T1115" t="s">
        <v>13856</v>
      </c>
      <c r="U1115" t="s">
        <v>14451</v>
      </c>
      <c r="V1115" t="s">
        <v>14788</v>
      </c>
      <c r="W1115" t="s">
        <v>14791</v>
      </c>
      <c r="X1115" t="s">
        <v>15879</v>
      </c>
      <c r="Y1115" t="s">
        <v>17932</v>
      </c>
      <c r="Z1115" t="s">
        <v>7856</v>
      </c>
      <c r="AA1115">
        <v>10000702984</v>
      </c>
      <c r="AB1115" t="s">
        <v>8913</v>
      </c>
      <c r="AC1115" t="s">
        <v>19352</v>
      </c>
      <c r="AD1115" t="s">
        <v>19353</v>
      </c>
      <c r="AE1115" t="s">
        <v>20151</v>
      </c>
      <c r="AF1115" t="s">
        <v>39</v>
      </c>
      <c r="AG1115" t="s">
        <v>39</v>
      </c>
      <c r="AH1115" t="s">
        <v>39</v>
      </c>
      <c r="AI1115" t="s">
        <v>39</v>
      </c>
      <c r="AJ1115" t="s">
        <v>39</v>
      </c>
      <c r="AK1115" s="4" t="str">
        <f>IFERROR(VLOOKUP(C1115,mapped!$A:$C,3,FALSE)," ")</f>
        <v xml:space="preserve"> </v>
      </c>
      <c r="AL1115" s="4" t="str">
        <f>IF(D1115="XFMR",IFERROR(VLOOKUP(AK1115,AuctionMapping2019SEP_AUTOS!$B:$J,5,FALSE)," "),IFERROR(VLOOKUP(AK1115,AuctionMapping2019SEP_LINES!$C:$J,4,FALSE)," "))</f>
        <v xml:space="preserve"> </v>
      </c>
      <c r="AM1115" s="4" t="str">
        <f>IF(D1115="XFMR",IFERROR(VLOOKUP(AK1115,AuctionMapping2019SEP_AUTOS!$B:$J,6,FALSE)," "),IFERROR(VLOOKUP(AK1115,AuctionMapping2019SEP_LINES!$C:$J,5,FALSE)," "))</f>
        <v xml:space="preserve"> </v>
      </c>
      <c r="AN1115" s="4" t="str">
        <f>IF(D1115="XFMR",IFERROR(VLOOKUP(AK1115,AuctionMapping2019SEP_AUTOS!$B:$J,7,FALSE)," "),IFERROR(VLOOKUP(AK1115,AuctionMapping2019SEP_LINES!$C:$J,6,FALSE)," "))</f>
        <v xml:space="preserve"> </v>
      </c>
      <c r="AO1115" s="4" t="str">
        <f>IF(D1115="XFMR",IFERROR(VLOOKUP(AK1115,AuctionMapping2019SEP_AUTOS!$B:$J,8,FALSE)," "),IFERROR(VLOOKUP(AK1115,AuctionMapping2019SEP_LINES!$C:$J,7,FALSE)," "))</f>
        <v xml:space="preserve"> </v>
      </c>
      <c r="AP1115" s="4" t="str">
        <f>IF(D1115="XFMR",IFERROR(VLOOKUP(AK1115,AuctionMapping2019SEP_AUTOS!$B:$J,9,FALSE)," "),IFERROR(VLOOKUP(AK1115,AuctionMapping2019SEP_LINES!$C:$J,8,FALSE)," "))</f>
        <v xml:space="preserve"> </v>
      </c>
    </row>
    <row r="1116" spans="1:42" hidden="1" x14ac:dyDescent="0.25">
      <c r="A1116" t="s">
        <v>1153</v>
      </c>
      <c r="B1116" t="s">
        <v>3074</v>
      </c>
      <c r="C1116" t="s">
        <v>4982</v>
      </c>
      <c r="D1116" t="s">
        <v>6111</v>
      </c>
      <c r="E1116">
        <v>10000756036</v>
      </c>
      <c r="F1116" t="s">
        <v>7061</v>
      </c>
      <c r="G1116" t="s">
        <v>8513</v>
      </c>
      <c r="H1116">
        <v>10000702177</v>
      </c>
      <c r="I1116" t="s">
        <v>8912</v>
      </c>
      <c r="J1116" t="s">
        <v>8915</v>
      </c>
      <c r="K1116">
        <v>138</v>
      </c>
      <c r="L1116" t="s">
        <v>3074</v>
      </c>
      <c r="N1116" t="s">
        <v>9640</v>
      </c>
      <c r="O1116" t="s">
        <v>11054</v>
      </c>
      <c r="P1116" t="s">
        <v>12710</v>
      </c>
      <c r="S1116" t="s">
        <v>4982</v>
      </c>
      <c r="T1116" t="s">
        <v>4982</v>
      </c>
      <c r="U1116" t="s">
        <v>14452</v>
      </c>
      <c r="V1116" t="s">
        <v>14788</v>
      </c>
      <c r="W1116" t="s">
        <v>14790</v>
      </c>
      <c r="X1116" t="s">
        <v>15880</v>
      </c>
      <c r="Y1116" t="s">
        <v>17175</v>
      </c>
      <c r="AC1116" t="s">
        <v>19351</v>
      </c>
      <c r="AD1116" t="s">
        <v>19351</v>
      </c>
      <c r="AE1116" t="s">
        <v>17175</v>
      </c>
      <c r="AF1116" t="s">
        <v>39</v>
      </c>
      <c r="AG1116" t="s">
        <v>39</v>
      </c>
      <c r="AH1116" t="s">
        <v>39</v>
      </c>
      <c r="AI1116" t="s">
        <v>39</v>
      </c>
      <c r="AJ1116" t="s">
        <v>39</v>
      </c>
      <c r="AK1116" s="4" t="str">
        <f>IFERROR(VLOOKUP(C1116,mapped!$A:$C,3,FALSE)," ")</f>
        <v xml:space="preserve"> </v>
      </c>
      <c r="AL1116" s="4" t="str">
        <f>IF(D1116="XFMR",IFERROR(VLOOKUP(AK1116,AuctionMapping2019SEP_AUTOS!$B:$J,5,FALSE)," "),IFERROR(VLOOKUP(AK1116,AuctionMapping2019SEP_LINES!$C:$J,4,FALSE)," "))</f>
        <v xml:space="preserve"> </v>
      </c>
      <c r="AM1116" s="4" t="str">
        <f>IF(D1116="XFMR",IFERROR(VLOOKUP(AK1116,AuctionMapping2019SEP_AUTOS!$B:$J,6,FALSE)," "),IFERROR(VLOOKUP(AK1116,AuctionMapping2019SEP_LINES!$C:$J,5,FALSE)," "))</f>
        <v xml:space="preserve"> </v>
      </c>
      <c r="AN1116" s="4" t="str">
        <f>IF(D1116="XFMR",IFERROR(VLOOKUP(AK1116,AuctionMapping2019SEP_AUTOS!$B:$J,7,FALSE)," "),IFERROR(VLOOKUP(AK1116,AuctionMapping2019SEP_LINES!$C:$J,6,FALSE)," "))</f>
        <v xml:space="preserve"> </v>
      </c>
      <c r="AO1116" s="4" t="str">
        <f>IF(D1116="XFMR",IFERROR(VLOOKUP(AK1116,AuctionMapping2019SEP_AUTOS!$B:$J,8,FALSE)," "),IFERROR(VLOOKUP(AK1116,AuctionMapping2019SEP_LINES!$C:$J,7,FALSE)," "))</f>
        <v xml:space="preserve"> </v>
      </c>
      <c r="AP1116" s="4" t="str">
        <f>IF(D1116="XFMR",IFERROR(VLOOKUP(AK1116,AuctionMapping2019SEP_AUTOS!$B:$J,9,FALSE)," "),IFERROR(VLOOKUP(AK1116,AuctionMapping2019SEP_LINES!$C:$J,8,FALSE)," "))</f>
        <v xml:space="preserve"> </v>
      </c>
    </row>
    <row r="1117" spans="1:42" hidden="1" x14ac:dyDescent="0.25">
      <c r="A1117" t="s">
        <v>1154</v>
      </c>
      <c r="B1117" t="s">
        <v>3075</v>
      </c>
      <c r="C1117" t="s">
        <v>4983</v>
      </c>
      <c r="D1117" t="s">
        <v>6111</v>
      </c>
      <c r="E1117">
        <v>10000818219</v>
      </c>
      <c r="F1117" t="s">
        <v>7062</v>
      </c>
      <c r="G1117" t="s">
        <v>7062</v>
      </c>
      <c r="H1117">
        <v>10000817756</v>
      </c>
      <c r="I1117" t="s">
        <v>8912</v>
      </c>
      <c r="J1117" t="s">
        <v>8915</v>
      </c>
      <c r="K1117">
        <v>138</v>
      </c>
      <c r="L1117" t="s">
        <v>3075</v>
      </c>
      <c r="N1117" t="s">
        <v>9641</v>
      </c>
      <c r="O1117" t="s">
        <v>11055</v>
      </c>
      <c r="P1117" t="s">
        <v>12711</v>
      </c>
      <c r="S1117" t="s">
        <v>4983</v>
      </c>
      <c r="T1117" t="s">
        <v>4983</v>
      </c>
      <c r="U1117" t="s">
        <v>14453</v>
      </c>
      <c r="V1117" t="s">
        <v>14788</v>
      </c>
      <c r="W1117" t="s">
        <v>14790</v>
      </c>
      <c r="X1117" t="s">
        <v>15881</v>
      </c>
      <c r="Y1117" t="s">
        <v>17059</v>
      </c>
      <c r="AC1117" t="s">
        <v>19351</v>
      </c>
      <c r="AD1117" t="s">
        <v>19351</v>
      </c>
      <c r="AE1117" t="s">
        <v>17059</v>
      </c>
      <c r="AF1117" t="s">
        <v>39</v>
      </c>
      <c r="AG1117" t="s">
        <v>39</v>
      </c>
      <c r="AH1117" t="s">
        <v>39</v>
      </c>
      <c r="AI1117" t="s">
        <v>39</v>
      </c>
      <c r="AJ1117" t="s">
        <v>39</v>
      </c>
      <c r="AK1117" s="4" t="str">
        <f>IFERROR(VLOOKUP(C1117,mapped!$A:$C,3,FALSE)," ")</f>
        <v xml:space="preserve"> </v>
      </c>
      <c r="AL1117" s="4" t="str">
        <f>IF(D1117="XFMR",IFERROR(VLOOKUP(AK1117,AuctionMapping2019SEP_AUTOS!$B:$J,5,FALSE)," "),IFERROR(VLOOKUP(AK1117,AuctionMapping2019SEP_LINES!$C:$J,4,FALSE)," "))</f>
        <v xml:space="preserve"> </v>
      </c>
      <c r="AM1117" s="4" t="str">
        <f>IF(D1117="XFMR",IFERROR(VLOOKUP(AK1117,AuctionMapping2019SEP_AUTOS!$B:$J,6,FALSE)," "),IFERROR(VLOOKUP(AK1117,AuctionMapping2019SEP_LINES!$C:$J,5,FALSE)," "))</f>
        <v xml:space="preserve"> </v>
      </c>
      <c r="AN1117" s="4" t="str">
        <f>IF(D1117="XFMR",IFERROR(VLOOKUP(AK1117,AuctionMapping2019SEP_AUTOS!$B:$J,7,FALSE)," "),IFERROR(VLOOKUP(AK1117,AuctionMapping2019SEP_LINES!$C:$J,6,FALSE)," "))</f>
        <v xml:space="preserve"> </v>
      </c>
      <c r="AO1117" s="4" t="str">
        <f>IF(D1117="XFMR",IFERROR(VLOOKUP(AK1117,AuctionMapping2019SEP_AUTOS!$B:$J,8,FALSE)," "),IFERROR(VLOOKUP(AK1117,AuctionMapping2019SEP_LINES!$C:$J,7,FALSE)," "))</f>
        <v xml:space="preserve"> </v>
      </c>
      <c r="AP1117" s="4" t="str">
        <f>IF(D1117="XFMR",IFERROR(VLOOKUP(AK1117,AuctionMapping2019SEP_AUTOS!$B:$J,9,FALSE)," "),IFERROR(VLOOKUP(AK1117,AuctionMapping2019SEP_LINES!$C:$J,8,FALSE)," "))</f>
        <v xml:space="preserve"> </v>
      </c>
    </row>
    <row r="1118" spans="1:42" hidden="1" x14ac:dyDescent="0.25">
      <c r="A1118" t="s">
        <v>1155</v>
      </c>
      <c r="B1118" t="s">
        <v>3076</v>
      </c>
      <c r="C1118" t="s">
        <v>4984</v>
      </c>
      <c r="D1118" t="s">
        <v>6111</v>
      </c>
      <c r="E1118">
        <v>10002484111</v>
      </c>
      <c r="F1118" t="s">
        <v>7063</v>
      </c>
      <c r="G1118" t="s">
        <v>8153</v>
      </c>
      <c r="H1118">
        <v>10000702426</v>
      </c>
      <c r="I1118" t="s">
        <v>8911</v>
      </c>
      <c r="J1118" t="s">
        <v>8915</v>
      </c>
      <c r="K1118">
        <v>138</v>
      </c>
      <c r="L1118" t="s">
        <v>3076</v>
      </c>
      <c r="N1118" t="s">
        <v>9642</v>
      </c>
      <c r="O1118" t="s">
        <v>11056</v>
      </c>
      <c r="P1118" t="s">
        <v>12712</v>
      </c>
      <c r="S1118" t="s">
        <v>4984</v>
      </c>
      <c r="T1118" t="s">
        <v>4984</v>
      </c>
      <c r="U1118" t="s">
        <v>14454</v>
      </c>
      <c r="V1118" t="s">
        <v>14788</v>
      </c>
      <c r="W1118" t="s">
        <v>14790</v>
      </c>
      <c r="X1118" t="s">
        <v>15882</v>
      </c>
      <c r="Y1118" t="s">
        <v>16953</v>
      </c>
      <c r="AC1118" t="s">
        <v>19351</v>
      </c>
      <c r="AD1118" t="s">
        <v>19351</v>
      </c>
      <c r="AE1118" t="s">
        <v>19500</v>
      </c>
      <c r="AF1118" t="s">
        <v>39</v>
      </c>
      <c r="AG1118" t="s">
        <v>39</v>
      </c>
      <c r="AH1118" t="s">
        <v>39</v>
      </c>
      <c r="AI1118" t="s">
        <v>39</v>
      </c>
      <c r="AJ1118" t="s">
        <v>39</v>
      </c>
      <c r="AK1118" s="4" t="str">
        <f>IFERROR(VLOOKUP(C1118,mapped!$A:$C,3,FALSE)," ")</f>
        <v xml:space="preserve"> </v>
      </c>
      <c r="AL1118" s="4" t="str">
        <f>IF(D1118="XFMR",IFERROR(VLOOKUP(AK1118,AuctionMapping2019SEP_AUTOS!$B:$J,5,FALSE)," "),IFERROR(VLOOKUP(AK1118,AuctionMapping2019SEP_LINES!$C:$J,4,FALSE)," "))</f>
        <v xml:space="preserve"> </v>
      </c>
      <c r="AM1118" s="4" t="str">
        <f>IF(D1118="XFMR",IFERROR(VLOOKUP(AK1118,AuctionMapping2019SEP_AUTOS!$B:$J,6,FALSE)," "),IFERROR(VLOOKUP(AK1118,AuctionMapping2019SEP_LINES!$C:$J,5,FALSE)," "))</f>
        <v xml:space="preserve"> </v>
      </c>
      <c r="AN1118" s="4" t="str">
        <f>IF(D1118="XFMR",IFERROR(VLOOKUP(AK1118,AuctionMapping2019SEP_AUTOS!$B:$J,7,FALSE)," "),IFERROR(VLOOKUP(AK1118,AuctionMapping2019SEP_LINES!$C:$J,6,FALSE)," "))</f>
        <v xml:space="preserve"> </v>
      </c>
      <c r="AO1118" s="4" t="str">
        <f>IF(D1118="XFMR",IFERROR(VLOOKUP(AK1118,AuctionMapping2019SEP_AUTOS!$B:$J,8,FALSE)," "),IFERROR(VLOOKUP(AK1118,AuctionMapping2019SEP_LINES!$C:$J,7,FALSE)," "))</f>
        <v xml:space="preserve"> </v>
      </c>
      <c r="AP1118" s="4" t="str">
        <f>IF(D1118="XFMR",IFERROR(VLOOKUP(AK1118,AuctionMapping2019SEP_AUTOS!$B:$J,9,FALSE)," "),IFERROR(VLOOKUP(AK1118,AuctionMapping2019SEP_LINES!$C:$J,8,FALSE)," "))</f>
        <v xml:space="preserve"> </v>
      </c>
    </row>
    <row r="1119" spans="1:42" hidden="1" x14ac:dyDescent="0.25">
      <c r="A1119" t="s">
        <v>1156</v>
      </c>
      <c r="B1119" t="s">
        <v>3077</v>
      </c>
      <c r="C1119" t="s">
        <v>4985</v>
      </c>
      <c r="D1119" t="s">
        <v>6110</v>
      </c>
      <c r="E1119">
        <v>10001785721</v>
      </c>
      <c r="F1119" t="s">
        <v>7064</v>
      </c>
      <c r="G1119" t="s">
        <v>8108</v>
      </c>
      <c r="H1119">
        <v>10000702073</v>
      </c>
      <c r="I1119" t="s">
        <v>8911</v>
      </c>
      <c r="J1119" t="s">
        <v>8915</v>
      </c>
      <c r="K1119">
        <v>69</v>
      </c>
      <c r="L1119" t="s">
        <v>3077</v>
      </c>
      <c r="N1119" t="s">
        <v>9643</v>
      </c>
      <c r="O1119" t="s">
        <v>11057</v>
      </c>
      <c r="P1119" t="s">
        <v>12713</v>
      </c>
      <c r="S1119" t="s">
        <v>4985</v>
      </c>
      <c r="T1119" t="s">
        <v>4985</v>
      </c>
      <c r="U1119" t="s">
        <v>14455</v>
      </c>
      <c r="V1119" t="s">
        <v>14788</v>
      </c>
      <c r="W1119" t="s">
        <v>14790</v>
      </c>
      <c r="X1119" t="s">
        <v>15883</v>
      </c>
      <c r="Y1119" t="s">
        <v>17933</v>
      </c>
      <c r="Z1119" t="s">
        <v>19136</v>
      </c>
      <c r="AA1119">
        <v>10000702422</v>
      </c>
      <c r="AB1119" t="s">
        <v>8911</v>
      </c>
      <c r="AC1119" t="s">
        <v>19351</v>
      </c>
      <c r="AD1119" t="s">
        <v>19351</v>
      </c>
      <c r="AE1119" t="s">
        <v>17933</v>
      </c>
      <c r="AF1119" t="s">
        <v>21107</v>
      </c>
      <c r="AG1119" t="s">
        <v>21393</v>
      </c>
      <c r="AH1119" t="s">
        <v>21407</v>
      </c>
      <c r="AI1119" t="s">
        <v>21393</v>
      </c>
      <c r="AJ1119" t="s">
        <v>21393</v>
      </c>
      <c r="AK1119" s="4" t="str">
        <f>IFERROR(VLOOKUP(C1119,mapped!$A:$C,3,FALSE)," ")</f>
        <v xml:space="preserve"> </v>
      </c>
      <c r="AL1119" s="4" t="str">
        <f>IF(D1119="XFMR",IFERROR(VLOOKUP(AK1119,AuctionMapping2019SEP_AUTOS!$B:$J,5,FALSE)," "),IFERROR(VLOOKUP(AK1119,AuctionMapping2019SEP_LINES!$C:$J,4,FALSE)," "))</f>
        <v xml:space="preserve"> </v>
      </c>
      <c r="AM1119" s="4" t="str">
        <f>IF(D1119="XFMR",IFERROR(VLOOKUP(AK1119,AuctionMapping2019SEP_AUTOS!$B:$J,6,FALSE)," "),IFERROR(VLOOKUP(AK1119,AuctionMapping2019SEP_LINES!$C:$J,5,FALSE)," "))</f>
        <v xml:space="preserve"> </v>
      </c>
      <c r="AN1119" s="4" t="str">
        <f>IF(D1119="XFMR",IFERROR(VLOOKUP(AK1119,AuctionMapping2019SEP_AUTOS!$B:$J,7,FALSE)," "),IFERROR(VLOOKUP(AK1119,AuctionMapping2019SEP_LINES!$C:$J,6,FALSE)," "))</f>
        <v xml:space="preserve"> </v>
      </c>
      <c r="AO1119" s="4" t="str">
        <f>IF(D1119="XFMR",IFERROR(VLOOKUP(AK1119,AuctionMapping2019SEP_AUTOS!$B:$J,8,FALSE)," "),IFERROR(VLOOKUP(AK1119,AuctionMapping2019SEP_LINES!$C:$J,7,FALSE)," "))</f>
        <v xml:space="preserve"> </v>
      </c>
      <c r="AP1119" s="4" t="str">
        <f>IF(D1119="XFMR",IFERROR(VLOOKUP(AK1119,AuctionMapping2019SEP_AUTOS!$B:$J,9,FALSE)," "),IFERROR(VLOOKUP(AK1119,AuctionMapping2019SEP_LINES!$C:$J,8,FALSE)," "))</f>
        <v xml:space="preserve"> </v>
      </c>
    </row>
    <row r="1120" spans="1:42" hidden="1" x14ac:dyDescent="0.25">
      <c r="A1120" t="s">
        <v>1157</v>
      </c>
      <c r="B1120" t="s">
        <v>3078</v>
      </c>
      <c r="C1120" t="s">
        <v>4986</v>
      </c>
      <c r="D1120" t="s">
        <v>6110</v>
      </c>
      <c r="E1120">
        <v>10000751332</v>
      </c>
      <c r="F1120" t="s">
        <v>7065</v>
      </c>
      <c r="G1120" t="s">
        <v>7927</v>
      </c>
      <c r="H1120">
        <v>10000702820</v>
      </c>
      <c r="I1120" t="s">
        <v>8913</v>
      </c>
      <c r="J1120" t="s">
        <v>8915</v>
      </c>
      <c r="K1120">
        <v>138</v>
      </c>
      <c r="L1120" t="s">
        <v>3078</v>
      </c>
      <c r="N1120" t="s">
        <v>9644</v>
      </c>
      <c r="O1120" t="s">
        <v>11058</v>
      </c>
      <c r="P1120" t="s">
        <v>12714</v>
      </c>
      <c r="S1120" t="s">
        <v>13857</v>
      </c>
      <c r="T1120" t="s">
        <v>13857</v>
      </c>
      <c r="U1120" t="s">
        <v>14456</v>
      </c>
      <c r="V1120" t="s">
        <v>14788</v>
      </c>
      <c r="W1120" t="s">
        <v>14790</v>
      </c>
      <c r="X1120" t="s">
        <v>15884</v>
      </c>
      <c r="Y1120" t="s">
        <v>17934</v>
      </c>
      <c r="Z1120" t="s">
        <v>19142</v>
      </c>
      <c r="AA1120">
        <v>10000703228</v>
      </c>
      <c r="AB1120" t="s">
        <v>8913</v>
      </c>
      <c r="AC1120" t="s">
        <v>19351</v>
      </c>
      <c r="AD1120" t="s">
        <v>19351</v>
      </c>
      <c r="AE1120" t="s">
        <v>20152</v>
      </c>
      <c r="AF1120" t="s">
        <v>39</v>
      </c>
      <c r="AG1120" t="s">
        <v>39</v>
      </c>
      <c r="AH1120" t="s">
        <v>39</v>
      </c>
      <c r="AI1120" t="s">
        <v>39</v>
      </c>
      <c r="AJ1120" t="s">
        <v>39</v>
      </c>
      <c r="AK1120" s="4" t="str">
        <f>IFERROR(VLOOKUP(C1120,mapped!$A:$C,3,FALSE)," ")</f>
        <v xml:space="preserve"> </v>
      </c>
      <c r="AL1120" s="4" t="str">
        <f>IF(D1120="XFMR",IFERROR(VLOOKUP(AK1120,AuctionMapping2019SEP_AUTOS!$B:$J,5,FALSE)," "),IFERROR(VLOOKUP(AK1120,AuctionMapping2019SEP_LINES!$C:$J,4,FALSE)," "))</f>
        <v xml:space="preserve"> </v>
      </c>
      <c r="AM1120" s="4" t="str">
        <f>IF(D1120="XFMR",IFERROR(VLOOKUP(AK1120,AuctionMapping2019SEP_AUTOS!$B:$J,6,FALSE)," "),IFERROR(VLOOKUP(AK1120,AuctionMapping2019SEP_LINES!$C:$J,5,FALSE)," "))</f>
        <v xml:space="preserve"> </v>
      </c>
      <c r="AN1120" s="4" t="str">
        <f>IF(D1120="XFMR",IFERROR(VLOOKUP(AK1120,AuctionMapping2019SEP_AUTOS!$B:$J,7,FALSE)," "),IFERROR(VLOOKUP(AK1120,AuctionMapping2019SEP_LINES!$C:$J,6,FALSE)," "))</f>
        <v xml:space="preserve"> </v>
      </c>
      <c r="AO1120" s="4" t="str">
        <f>IF(D1120="XFMR",IFERROR(VLOOKUP(AK1120,AuctionMapping2019SEP_AUTOS!$B:$J,8,FALSE)," "),IFERROR(VLOOKUP(AK1120,AuctionMapping2019SEP_LINES!$C:$J,7,FALSE)," "))</f>
        <v xml:space="preserve"> </v>
      </c>
      <c r="AP1120" s="4" t="str">
        <f>IF(D1120="XFMR",IFERROR(VLOOKUP(AK1120,AuctionMapping2019SEP_AUTOS!$B:$J,9,FALSE)," "),IFERROR(VLOOKUP(AK1120,AuctionMapping2019SEP_LINES!$C:$J,8,FALSE)," "))</f>
        <v xml:space="preserve"> </v>
      </c>
    </row>
    <row r="1121" spans="1:42" hidden="1" x14ac:dyDescent="0.25">
      <c r="A1121" t="s">
        <v>1158</v>
      </c>
      <c r="B1121" t="s">
        <v>3079</v>
      </c>
      <c r="C1121" t="s">
        <v>4987</v>
      </c>
      <c r="D1121" t="s">
        <v>6111</v>
      </c>
      <c r="E1121">
        <v>10002740351</v>
      </c>
      <c r="F1121" t="s">
        <v>6897</v>
      </c>
      <c r="G1121" t="s">
        <v>6897</v>
      </c>
      <c r="H1121">
        <v>10000702963</v>
      </c>
      <c r="I1121" t="s">
        <v>8911</v>
      </c>
      <c r="J1121" t="s">
        <v>8915</v>
      </c>
      <c r="K1121">
        <v>69</v>
      </c>
      <c r="L1121" t="s">
        <v>3079</v>
      </c>
      <c r="N1121" t="s">
        <v>9645</v>
      </c>
      <c r="O1121" t="s">
        <v>11059</v>
      </c>
      <c r="P1121" t="s">
        <v>12715</v>
      </c>
      <c r="S1121" t="s">
        <v>4987</v>
      </c>
      <c r="T1121" t="s">
        <v>4987</v>
      </c>
      <c r="U1121" t="s">
        <v>14457</v>
      </c>
      <c r="V1121" t="s">
        <v>14788</v>
      </c>
      <c r="W1121" t="s">
        <v>14791</v>
      </c>
      <c r="X1121" t="s">
        <v>15885</v>
      </c>
      <c r="Y1121" t="s">
        <v>17557</v>
      </c>
      <c r="AC1121" t="s">
        <v>19352</v>
      </c>
      <c r="AD1121" t="s">
        <v>19353</v>
      </c>
      <c r="AE1121" t="s">
        <v>19839</v>
      </c>
      <c r="AF1121" t="s">
        <v>39</v>
      </c>
      <c r="AG1121" t="s">
        <v>39</v>
      </c>
      <c r="AH1121" t="s">
        <v>39</v>
      </c>
      <c r="AI1121" t="s">
        <v>39</v>
      </c>
      <c r="AJ1121" t="s">
        <v>39</v>
      </c>
      <c r="AK1121" s="4" t="str">
        <f>IFERROR(VLOOKUP(C1121,mapped!$A:$C,3,FALSE)," ")</f>
        <v xml:space="preserve"> </v>
      </c>
      <c r="AL1121" s="4" t="str">
        <f>IF(D1121="XFMR",IFERROR(VLOOKUP(AK1121,AuctionMapping2019SEP_AUTOS!$B:$J,5,FALSE)," "),IFERROR(VLOOKUP(AK1121,AuctionMapping2019SEP_LINES!$C:$J,4,FALSE)," "))</f>
        <v xml:space="preserve"> </v>
      </c>
      <c r="AM1121" s="4" t="str">
        <f>IF(D1121="XFMR",IFERROR(VLOOKUP(AK1121,AuctionMapping2019SEP_AUTOS!$B:$J,6,FALSE)," "),IFERROR(VLOOKUP(AK1121,AuctionMapping2019SEP_LINES!$C:$J,5,FALSE)," "))</f>
        <v xml:space="preserve"> </v>
      </c>
      <c r="AN1121" s="4" t="str">
        <f>IF(D1121="XFMR",IFERROR(VLOOKUP(AK1121,AuctionMapping2019SEP_AUTOS!$B:$J,7,FALSE)," "),IFERROR(VLOOKUP(AK1121,AuctionMapping2019SEP_LINES!$C:$J,6,FALSE)," "))</f>
        <v xml:space="preserve"> </v>
      </c>
      <c r="AO1121" s="4" t="str">
        <f>IF(D1121="XFMR",IFERROR(VLOOKUP(AK1121,AuctionMapping2019SEP_AUTOS!$B:$J,8,FALSE)," "),IFERROR(VLOOKUP(AK1121,AuctionMapping2019SEP_LINES!$C:$J,7,FALSE)," "))</f>
        <v xml:space="preserve"> </v>
      </c>
      <c r="AP1121" s="4" t="str">
        <f>IF(D1121="XFMR",IFERROR(VLOOKUP(AK1121,AuctionMapping2019SEP_AUTOS!$B:$J,9,FALSE)," "),IFERROR(VLOOKUP(AK1121,AuctionMapping2019SEP_LINES!$C:$J,8,FALSE)," "))</f>
        <v xml:space="preserve"> </v>
      </c>
    </row>
    <row r="1122" spans="1:42" hidden="1" x14ac:dyDescent="0.25">
      <c r="A1122" t="s">
        <v>1159</v>
      </c>
      <c r="B1122" t="s">
        <v>3080</v>
      </c>
      <c r="C1122" t="s">
        <v>4988</v>
      </c>
      <c r="D1122" t="s">
        <v>6110</v>
      </c>
      <c r="E1122">
        <v>10002234449</v>
      </c>
      <c r="F1122" t="s">
        <v>7066</v>
      </c>
      <c r="G1122" t="s">
        <v>8514</v>
      </c>
      <c r="H1122">
        <v>10000701882</v>
      </c>
      <c r="I1122" t="s">
        <v>8912</v>
      </c>
      <c r="J1122" t="s">
        <v>8915</v>
      </c>
      <c r="K1122">
        <v>138</v>
      </c>
      <c r="L1122" t="s">
        <v>3080</v>
      </c>
      <c r="N1122" t="s">
        <v>9646</v>
      </c>
      <c r="O1122" t="s">
        <v>11060</v>
      </c>
      <c r="P1122" t="s">
        <v>12716</v>
      </c>
      <c r="S1122" t="s">
        <v>4988</v>
      </c>
      <c r="T1122" t="s">
        <v>4988</v>
      </c>
      <c r="U1122" t="s">
        <v>14458</v>
      </c>
      <c r="V1122" t="s">
        <v>14788</v>
      </c>
      <c r="W1122" t="s">
        <v>14790</v>
      </c>
      <c r="X1122" t="s">
        <v>15886</v>
      </c>
      <c r="Y1122" t="s">
        <v>17935</v>
      </c>
      <c r="Z1122" t="s">
        <v>19143</v>
      </c>
      <c r="AA1122">
        <v>10000701883</v>
      </c>
      <c r="AB1122" t="s">
        <v>8912</v>
      </c>
      <c r="AC1122" t="s">
        <v>19351</v>
      </c>
      <c r="AD1122" t="s">
        <v>19351</v>
      </c>
      <c r="AE1122" t="s">
        <v>20153</v>
      </c>
      <c r="AF1122" t="s">
        <v>21108</v>
      </c>
      <c r="AG1122" t="s">
        <v>21375</v>
      </c>
      <c r="AH1122" t="s">
        <v>21375</v>
      </c>
      <c r="AI1122" t="s">
        <v>21375</v>
      </c>
      <c r="AJ1122" t="s">
        <v>21375</v>
      </c>
      <c r="AK1122" s="4" t="str">
        <f>IFERROR(VLOOKUP(C1122,mapped!$A:$C,3,FALSE)," ")</f>
        <v xml:space="preserve"> </v>
      </c>
      <c r="AL1122" s="4" t="str">
        <f>IF(D1122="XFMR",IFERROR(VLOOKUP(AK1122,AuctionMapping2019SEP_AUTOS!$B:$J,5,FALSE)," "),IFERROR(VLOOKUP(AK1122,AuctionMapping2019SEP_LINES!$C:$J,4,FALSE)," "))</f>
        <v xml:space="preserve"> </v>
      </c>
      <c r="AM1122" s="4" t="str">
        <f>IF(D1122="XFMR",IFERROR(VLOOKUP(AK1122,AuctionMapping2019SEP_AUTOS!$B:$J,6,FALSE)," "),IFERROR(VLOOKUP(AK1122,AuctionMapping2019SEP_LINES!$C:$J,5,FALSE)," "))</f>
        <v xml:space="preserve"> </v>
      </c>
      <c r="AN1122" s="4" t="str">
        <f>IF(D1122="XFMR",IFERROR(VLOOKUP(AK1122,AuctionMapping2019SEP_AUTOS!$B:$J,7,FALSE)," "),IFERROR(VLOOKUP(AK1122,AuctionMapping2019SEP_LINES!$C:$J,6,FALSE)," "))</f>
        <v xml:space="preserve"> </v>
      </c>
      <c r="AO1122" s="4" t="str">
        <f>IF(D1122="XFMR",IFERROR(VLOOKUP(AK1122,AuctionMapping2019SEP_AUTOS!$B:$J,8,FALSE)," "),IFERROR(VLOOKUP(AK1122,AuctionMapping2019SEP_LINES!$C:$J,7,FALSE)," "))</f>
        <v xml:space="preserve"> </v>
      </c>
      <c r="AP1122" s="4" t="str">
        <f>IF(D1122="XFMR",IFERROR(VLOOKUP(AK1122,AuctionMapping2019SEP_AUTOS!$B:$J,9,FALSE)," "),IFERROR(VLOOKUP(AK1122,AuctionMapping2019SEP_LINES!$C:$J,8,FALSE)," "))</f>
        <v xml:space="preserve"> </v>
      </c>
    </row>
    <row r="1123" spans="1:42" hidden="1" x14ac:dyDescent="0.25">
      <c r="A1123" t="s">
        <v>1160</v>
      </c>
      <c r="B1123" t="s">
        <v>3081</v>
      </c>
      <c r="C1123" t="s">
        <v>4989</v>
      </c>
      <c r="D1123" t="s">
        <v>6111</v>
      </c>
      <c r="E1123">
        <v>10001776176</v>
      </c>
      <c r="F1123" t="s">
        <v>7067</v>
      </c>
      <c r="G1123" t="s">
        <v>7890</v>
      </c>
      <c r="H1123">
        <v>10000699730</v>
      </c>
      <c r="I1123" t="s">
        <v>8911</v>
      </c>
      <c r="J1123" t="s">
        <v>8915</v>
      </c>
      <c r="K1123">
        <v>138</v>
      </c>
      <c r="L1123" t="s">
        <v>3081</v>
      </c>
      <c r="N1123" t="s">
        <v>3081</v>
      </c>
      <c r="O1123" t="s">
        <v>11061</v>
      </c>
      <c r="P1123" t="s">
        <v>12717</v>
      </c>
      <c r="S1123" t="s">
        <v>4989</v>
      </c>
      <c r="T1123" t="s">
        <v>4989</v>
      </c>
      <c r="U1123" t="s">
        <v>14459</v>
      </c>
      <c r="V1123" t="s">
        <v>14788</v>
      </c>
      <c r="W1123" t="s">
        <v>14790</v>
      </c>
      <c r="X1123" t="s">
        <v>15887</v>
      </c>
      <c r="Y1123" t="s">
        <v>17180</v>
      </c>
      <c r="AC1123" t="s">
        <v>19351</v>
      </c>
      <c r="AD1123" t="s">
        <v>19351</v>
      </c>
      <c r="AE1123" t="s">
        <v>17180</v>
      </c>
      <c r="AF1123" t="s">
        <v>39</v>
      </c>
      <c r="AG1123" t="s">
        <v>39</v>
      </c>
      <c r="AH1123" t="s">
        <v>39</v>
      </c>
      <c r="AI1123" t="s">
        <v>39</v>
      </c>
      <c r="AJ1123" t="s">
        <v>39</v>
      </c>
      <c r="AK1123" s="4" t="str">
        <f>IFERROR(VLOOKUP(C1123,mapped!$A:$C,3,FALSE)," ")</f>
        <v xml:space="preserve"> </v>
      </c>
      <c r="AL1123" s="4" t="str">
        <f>IF(D1123="XFMR",IFERROR(VLOOKUP(AK1123,AuctionMapping2019SEP_AUTOS!$B:$J,5,FALSE)," "),IFERROR(VLOOKUP(AK1123,AuctionMapping2019SEP_LINES!$C:$J,4,FALSE)," "))</f>
        <v xml:space="preserve"> </v>
      </c>
      <c r="AM1123" s="4" t="str">
        <f>IF(D1123="XFMR",IFERROR(VLOOKUP(AK1123,AuctionMapping2019SEP_AUTOS!$B:$J,6,FALSE)," "),IFERROR(VLOOKUP(AK1123,AuctionMapping2019SEP_LINES!$C:$J,5,FALSE)," "))</f>
        <v xml:space="preserve"> </v>
      </c>
      <c r="AN1123" s="4" t="str">
        <f>IF(D1123="XFMR",IFERROR(VLOOKUP(AK1123,AuctionMapping2019SEP_AUTOS!$B:$J,7,FALSE)," "),IFERROR(VLOOKUP(AK1123,AuctionMapping2019SEP_LINES!$C:$J,6,FALSE)," "))</f>
        <v xml:space="preserve"> </v>
      </c>
      <c r="AO1123" s="4" t="str">
        <f>IF(D1123="XFMR",IFERROR(VLOOKUP(AK1123,AuctionMapping2019SEP_AUTOS!$B:$J,8,FALSE)," "),IFERROR(VLOOKUP(AK1123,AuctionMapping2019SEP_LINES!$C:$J,7,FALSE)," "))</f>
        <v xml:space="preserve"> </v>
      </c>
      <c r="AP1123" s="4" t="str">
        <f>IF(D1123="XFMR",IFERROR(VLOOKUP(AK1123,AuctionMapping2019SEP_AUTOS!$B:$J,9,FALSE)," "),IFERROR(VLOOKUP(AK1123,AuctionMapping2019SEP_LINES!$C:$J,8,FALSE)," "))</f>
        <v xml:space="preserve"> </v>
      </c>
    </row>
    <row r="1124" spans="1:42" hidden="1" x14ac:dyDescent="0.25">
      <c r="A1124" t="s">
        <v>1161</v>
      </c>
      <c r="B1124" t="s">
        <v>3082</v>
      </c>
      <c r="C1124" t="s">
        <v>4990</v>
      </c>
      <c r="D1124" t="s">
        <v>6110</v>
      </c>
      <c r="E1124">
        <v>10001767557</v>
      </c>
      <c r="F1124" t="s">
        <v>7068</v>
      </c>
      <c r="G1124" t="s">
        <v>8515</v>
      </c>
      <c r="H1124">
        <v>10000700383</v>
      </c>
      <c r="I1124" t="s">
        <v>8914</v>
      </c>
      <c r="J1124" t="s">
        <v>8915</v>
      </c>
      <c r="K1124">
        <v>69</v>
      </c>
      <c r="L1124" t="s">
        <v>3082</v>
      </c>
      <c r="N1124" t="s">
        <v>9647</v>
      </c>
      <c r="O1124" t="s">
        <v>11062</v>
      </c>
      <c r="P1124" t="s">
        <v>12718</v>
      </c>
      <c r="S1124" t="s">
        <v>4990</v>
      </c>
      <c r="T1124" t="s">
        <v>4990</v>
      </c>
      <c r="U1124" t="s">
        <v>14460</v>
      </c>
      <c r="V1124" t="s">
        <v>14788</v>
      </c>
      <c r="W1124" t="s">
        <v>14790</v>
      </c>
      <c r="X1124" t="s">
        <v>15888</v>
      </c>
      <c r="Y1124" t="s">
        <v>17936</v>
      </c>
      <c r="Z1124" t="s">
        <v>19144</v>
      </c>
      <c r="AA1124">
        <v>10000702363</v>
      </c>
      <c r="AB1124" t="s">
        <v>8914</v>
      </c>
      <c r="AC1124" t="s">
        <v>19351</v>
      </c>
      <c r="AD1124" t="s">
        <v>19351</v>
      </c>
      <c r="AE1124" t="s">
        <v>20154</v>
      </c>
      <c r="AF1124" t="s">
        <v>21109</v>
      </c>
      <c r="AG1124" t="s">
        <v>21375</v>
      </c>
      <c r="AH1124" t="s">
        <v>21375</v>
      </c>
      <c r="AI1124" t="s">
        <v>21375</v>
      </c>
      <c r="AJ1124" t="s">
        <v>21375</v>
      </c>
      <c r="AK1124" s="4" t="str">
        <f>IFERROR(VLOOKUP(C1124,mapped!$A:$C,3,FALSE)," ")</f>
        <v xml:space="preserve"> </v>
      </c>
      <c r="AL1124" s="4" t="str">
        <f>IF(D1124="XFMR",IFERROR(VLOOKUP(AK1124,AuctionMapping2019SEP_AUTOS!$B:$J,5,FALSE)," "),IFERROR(VLOOKUP(AK1124,AuctionMapping2019SEP_LINES!$C:$J,4,FALSE)," "))</f>
        <v xml:space="preserve"> </v>
      </c>
      <c r="AM1124" s="4" t="str">
        <f>IF(D1124="XFMR",IFERROR(VLOOKUP(AK1124,AuctionMapping2019SEP_AUTOS!$B:$J,6,FALSE)," "),IFERROR(VLOOKUP(AK1124,AuctionMapping2019SEP_LINES!$C:$J,5,FALSE)," "))</f>
        <v xml:space="preserve"> </v>
      </c>
      <c r="AN1124" s="4" t="str">
        <f>IF(D1124="XFMR",IFERROR(VLOOKUP(AK1124,AuctionMapping2019SEP_AUTOS!$B:$J,7,FALSE)," "),IFERROR(VLOOKUP(AK1124,AuctionMapping2019SEP_LINES!$C:$J,6,FALSE)," "))</f>
        <v xml:space="preserve"> </v>
      </c>
      <c r="AO1124" s="4" t="str">
        <f>IF(D1124="XFMR",IFERROR(VLOOKUP(AK1124,AuctionMapping2019SEP_AUTOS!$B:$J,8,FALSE)," "),IFERROR(VLOOKUP(AK1124,AuctionMapping2019SEP_LINES!$C:$J,7,FALSE)," "))</f>
        <v xml:space="preserve"> </v>
      </c>
      <c r="AP1124" s="4" t="str">
        <f>IF(D1124="XFMR",IFERROR(VLOOKUP(AK1124,AuctionMapping2019SEP_AUTOS!$B:$J,9,FALSE)," "),IFERROR(VLOOKUP(AK1124,AuctionMapping2019SEP_LINES!$C:$J,8,FALSE)," "))</f>
        <v xml:space="preserve"> </v>
      </c>
    </row>
    <row r="1125" spans="1:42" x14ac:dyDescent="0.25">
      <c r="A1125" t="s">
        <v>1162</v>
      </c>
      <c r="B1125" t="s">
        <v>3083</v>
      </c>
      <c r="C1125" t="s">
        <v>4991</v>
      </c>
      <c r="D1125" t="s">
        <v>6110</v>
      </c>
      <c r="E1125">
        <v>10002266005</v>
      </c>
      <c r="F1125" t="s">
        <v>7069</v>
      </c>
      <c r="G1125" t="s">
        <v>8048</v>
      </c>
      <c r="H1125">
        <v>10000700255</v>
      </c>
      <c r="I1125" t="s">
        <v>8912</v>
      </c>
      <c r="J1125" t="s">
        <v>8915</v>
      </c>
      <c r="K1125">
        <v>69</v>
      </c>
      <c r="L1125" t="s">
        <v>3083</v>
      </c>
      <c r="N1125" t="s">
        <v>9648</v>
      </c>
      <c r="O1125" t="s">
        <v>11063</v>
      </c>
      <c r="P1125" t="s">
        <v>12719</v>
      </c>
      <c r="S1125" t="s">
        <v>4991</v>
      </c>
      <c r="T1125" t="s">
        <v>4991</v>
      </c>
      <c r="U1125" t="s">
        <v>14461</v>
      </c>
      <c r="V1125" t="s">
        <v>14788</v>
      </c>
      <c r="W1125" t="s">
        <v>14790</v>
      </c>
      <c r="X1125" t="s">
        <v>15889</v>
      </c>
      <c r="Y1125" t="s">
        <v>17937</v>
      </c>
      <c r="Z1125" t="s">
        <v>19145</v>
      </c>
      <c r="AA1125">
        <v>10000702292</v>
      </c>
      <c r="AB1125" t="s">
        <v>8912</v>
      </c>
      <c r="AC1125" t="s">
        <v>19351</v>
      </c>
      <c r="AD1125" t="s">
        <v>19351</v>
      </c>
      <c r="AE1125" t="s">
        <v>20155</v>
      </c>
      <c r="AF1125" t="s">
        <v>21110</v>
      </c>
      <c r="AG1125" t="s">
        <v>21393</v>
      </c>
      <c r="AH1125" t="s">
        <v>21464</v>
      </c>
      <c r="AI1125" t="s">
        <v>21393</v>
      </c>
      <c r="AJ1125" t="s">
        <v>21393</v>
      </c>
      <c r="AK1125" s="4" t="str">
        <f>IFERROR(VLOOKUP(C1125,mapped!$A:$C,3,FALSE)," ")</f>
        <v>CROSSP_RIST1_1</v>
      </c>
      <c r="AL1125" s="4">
        <f>IF(D1125="XFMR",IFERROR(VLOOKUP(AK1125,AuctionMapping2019SEP_AUTOS!$B:$J,5,FALSE)," "),IFERROR(VLOOKUP(AK1125,AuctionMapping2019SEP_LINES!$C:$J,4,FALSE)," "))</f>
        <v>6357</v>
      </c>
      <c r="AM1125" s="4" t="str">
        <f>IF(D1125="XFMR",IFERROR(VLOOKUP(AK1125,AuctionMapping2019SEP_AUTOS!$B:$J,6,FALSE)," "),IFERROR(VLOOKUP(AK1125,AuctionMapping2019SEP_LINES!$C:$J,5,FALSE)," "))</f>
        <v>CROSSPLA2A</v>
      </c>
      <c r="AN1125" s="4">
        <f>IF(D1125="XFMR",IFERROR(VLOOKUP(AK1125,AuctionMapping2019SEP_AUTOS!$B:$J,7,FALSE)," "),IFERROR(VLOOKUP(AK1125,AuctionMapping2019SEP_LINES!$C:$J,6,FALSE)," "))</f>
        <v>6358</v>
      </c>
      <c r="AO1125" s="4" t="str">
        <f>IF(D1125="XFMR",IFERROR(VLOOKUP(AK1125,AuctionMapping2019SEP_AUTOS!$B:$J,8,FALSE)," "),IFERROR(VLOOKUP(AK1125,AuctionMapping2019SEP_LINES!$C:$J,7,FALSE)," "))</f>
        <v>RIST2A</v>
      </c>
      <c r="AP1125" s="4" t="str">
        <f>IF(D1125="XFMR",IFERROR(VLOOKUP(AK1125,AuctionMapping2019SEP_AUTOS!$B:$J,9,FALSE)," "),IFERROR(VLOOKUP(AK1125,AuctionMapping2019SEP_LINES!$C:$J,8,FALSE)," "))</f>
        <v>1</v>
      </c>
    </row>
    <row r="1126" spans="1:42" hidden="1" x14ac:dyDescent="0.25">
      <c r="A1126" t="s">
        <v>1163</v>
      </c>
      <c r="B1126" t="s">
        <v>3084</v>
      </c>
      <c r="C1126" t="s">
        <v>4992</v>
      </c>
      <c r="D1126" t="s">
        <v>6111</v>
      </c>
      <c r="E1126">
        <v>10002381146</v>
      </c>
      <c r="F1126" t="s">
        <v>6868</v>
      </c>
      <c r="G1126" t="s">
        <v>8386</v>
      </c>
      <c r="H1126">
        <v>10000701742</v>
      </c>
      <c r="I1126" t="s">
        <v>8912</v>
      </c>
      <c r="J1126" t="s">
        <v>8915</v>
      </c>
      <c r="K1126">
        <v>138</v>
      </c>
      <c r="L1126" t="s">
        <v>3084</v>
      </c>
      <c r="N1126" t="s">
        <v>9649</v>
      </c>
      <c r="O1126" t="s">
        <v>11064</v>
      </c>
      <c r="P1126" t="s">
        <v>12720</v>
      </c>
      <c r="S1126" t="s">
        <v>4992</v>
      </c>
      <c r="T1126" t="s">
        <v>4992</v>
      </c>
      <c r="U1126" t="s">
        <v>14462</v>
      </c>
      <c r="V1126" t="s">
        <v>14788</v>
      </c>
      <c r="W1126" t="s">
        <v>14790</v>
      </c>
      <c r="X1126" t="s">
        <v>15890</v>
      </c>
      <c r="Y1126" t="s">
        <v>16997</v>
      </c>
      <c r="AC1126" t="s">
        <v>19351</v>
      </c>
      <c r="AD1126" t="s">
        <v>19351</v>
      </c>
      <c r="AE1126" t="s">
        <v>16997</v>
      </c>
      <c r="AF1126" t="s">
        <v>39</v>
      </c>
      <c r="AG1126" t="s">
        <v>39</v>
      </c>
      <c r="AH1126" t="s">
        <v>39</v>
      </c>
      <c r="AI1126" t="s">
        <v>39</v>
      </c>
      <c r="AJ1126" t="s">
        <v>39</v>
      </c>
      <c r="AK1126" s="4" t="str">
        <f>IFERROR(VLOOKUP(C1126,mapped!$A:$C,3,FALSE)," ")</f>
        <v xml:space="preserve"> </v>
      </c>
      <c r="AL1126" s="4" t="str">
        <f>IF(D1126="XFMR",IFERROR(VLOOKUP(AK1126,AuctionMapping2019SEP_AUTOS!$B:$J,5,FALSE)," "),IFERROR(VLOOKUP(AK1126,AuctionMapping2019SEP_LINES!$C:$J,4,FALSE)," "))</f>
        <v xml:space="preserve"> </v>
      </c>
      <c r="AM1126" s="4" t="str">
        <f>IF(D1126="XFMR",IFERROR(VLOOKUP(AK1126,AuctionMapping2019SEP_AUTOS!$B:$J,6,FALSE)," "),IFERROR(VLOOKUP(AK1126,AuctionMapping2019SEP_LINES!$C:$J,5,FALSE)," "))</f>
        <v xml:space="preserve"> </v>
      </c>
      <c r="AN1126" s="4" t="str">
        <f>IF(D1126="XFMR",IFERROR(VLOOKUP(AK1126,AuctionMapping2019SEP_AUTOS!$B:$J,7,FALSE)," "),IFERROR(VLOOKUP(AK1126,AuctionMapping2019SEP_LINES!$C:$J,6,FALSE)," "))</f>
        <v xml:space="preserve"> </v>
      </c>
      <c r="AO1126" s="4" t="str">
        <f>IF(D1126="XFMR",IFERROR(VLOOKUP(AK1126,AuctionMapping2019SEP_AUTOS!$B:$J,8,FALSE)," "),IFERROR(VLOOKUP(AK1126,AuctionMapping2019SEP_LINES!$C:$J,7,FALSE)," "))</f>
        <v xml:space="preserve"> </v>
      </c>
      <c r="AP1126" s="4" t="str">
        <f>IF(D1126="XFMR",IFERROR(VLOOKUP(AK1126,AuctionMapping2019SEP_AUTOS!$B:$J,9,FALSE)," "),IFERROR(VLOOKUP(AK1126,AuctionMapping2019SEP_LINES!$C:$J,8,FALSE)," "))</f>
        <v xml:space="preserve"> </v>
      </c>
    </row>
    <row r="1127" spans="1:42" hidden="1" x14ac:dyDescent="0.25">
      <c r="A1127" t="s">
        <v>1164</v>
      </c>
      <c r="B1127" t="s">
        <v>3085</v>
      </c>
      <c r="C1127" t="s">
        <v>4993</v>
      </c>
      <c r="D1127" t="s">
        <v>6111</v>
      </c>
      <c r="E1127">
        <v>10001828546</v>
      </c>
      <c r="F1127" t="s">
        <v>7070</v>
      </c>
      <c r="G1127" t="s">
        <v>8186</v>
      </c>
      <c r="H1127">
        <v>10000699462</v>
      </c>
      <c r="I1127" t="s">
        <v>8912</v>
      </c>
      <c r="J1127" t="s">
        <v>8915</v>
      </c>
      <c r="K1127">
        <v>138</v>
      </c>
      <c r="L1127" t="s">
        <v>3085</v>
      </c>
      <c r="N1127" t="s">
        <v>9649</v>
      </c>
      <c r="O1127" t="s">
        <v>11065</v>
      </c>
      <c r="P1127" t="s">
        <v>12721</v>
      </c>
      <c r="S1127" t="s">
        <v>4993</v>
      </c>
      <c r="T1127" t="s">
        <v>4993</v>
      </c>
      <c r="U1127" t="s">
        <v>14463</v>
      </c>
      <c r="V1127" t="s">
        <v>14788</v>
      </c>
      <c r="W1127" t="s">
        <v>14790</v>
      </c>
      <c r="X1127" t="s">
        <v>15891</v>
      </c>
      <c r="Y1127" t="s">
        <v>17938</v>
      </c>
      <c r="AC1127" t="s">
        <v>19351</v>
      </c>
      <c r="AD1127" t="s">
        <v>19351</v>
      </c>
      <c r="AE1127" t="s">
        <v>17938</v>
      </c>
      <c r="AF1127" t="s">
        <v>39</v>
      </c>
      <c r="AG1127" t="s">
        <v>39</v>
      </c>
      <c r="AH1127" t="s">
        <v>39</v>
      </c>
      <c r="AI1127" t="s">
        <v>39</v>
      </c>
      <c r="AJ1127" t="s">
        <v>39</v>
      </c>
      <c r="AK1127" s="4" t="str">
        <f>IFERROR(VLOOKUP(C1127,mapped!$A:$C,3,FALSE)," ")</f>
        <v xml:space="preserve"> </v>
      </c>
      <c r="AL1127" s="4" t="str">
        <f>IF(D1127="XFMR",IFERROR(VLOOKUP(AK1127,AuctionMapping2019SEP_AUTOS!$B:$J,5,FALSE)," "),IFERROR(VLOOKUP(AK1127,AuctionMapping2019SEP_LINES!$C:$J,4,FALSE)," "))</f>
        <v xml:space="preserve"> </v>
      </c>
      <c r="AM1127" s="4" t="str">
        <f>IF(D1127="XFMR",IFERROR(VLOOKUP(AK1127,AuctionMapping2019SEP_AUTOS!$B:$J,6,FALSE)," "),IFERROR(VLOOKUP(AK1127,AuctionMapping2019SEP_LINES!$C:$J,5,FALSE)," "))</f>
        <v xml:space="preserve"> </v>
      </c>
      <c r="AN1127" s="4" t="str">
        <f>IF(D1127="XFMR",IFERROR(VLOOKUP(AK1127,AuctionMapping2019SEP_AUTOS!$B:$J,7,FALSE)," "),IFERROR(VLOOKUP(AK1127,AuctionMapping2019SEP_LINES!$C:$J,6,FALSE)," "))</f>
        <v xml:space="preserve"> </v>
      </c>
      <c r="AO1127" s="4" t="str">
        <f>IF(D1127="XFMR",IFERROR(VLOOKUP(AK1127,AuctionMapping2019SEP_AUTOS!$B:$J,8,FALSE)," "),IFERROR(VLOOKUP(AK1127,AuctionMapping2019SEP_LINES!$C:$J,7,FALSE)," "))</f>
        <v xml:space="preserve"> </v>
      </c>
      <c r="AP1127" s="4" t="str">
        <f>IF(D1127="XFMR",IFERROR(VLOOKUP(AK1127,AuctionMapping2019SEP_AUTOS!$B:$J,9,FALSE)," "),IFERROR(VLOOKUP(AK1127,AuctionMapping2019SEP_LINES!$C:$J,8,FALSE)," "))</f>
        <v xml:space="preserve"> </v>
      </c>
    </row>
    <row r="1128" spans="1:42" hidden="1" x14ac:dyDescent="0.25">
      <c r="A1128" t="s">
        <v>1165</v>
      </c>
      <c r="B1128" t="s">
        <v>3086</v>
      </c>
      <c r="C1128" t="s">
        <v>4994</v>
      </c>
      <c r="D1128" t="s">
        <v>6111</v>
      </c>
      <c r="E1128">
        <v>10001845891</v>
      </c>
      <c r="F1128" t="s">
        <v>7070</v>
      </c>
      <c r="G1128" t="s">
        <v>8186</v>
      </c>
      <c r="H1128">
        <v>10000699462</v>
      </c>
      <c r="I1128" t="s">
        <v>8912</v>
      </c>
      <c r="J1128" t="s">
        <v>8915</v>
      </c>
      <c r="K1128">
        <v>138</v>
      </c>
      <c r="L1128" t="s">
        <v>3086</v>
      </c>
      <c r="N1128" t="s">
        <v>9650</v>
      </c>
      <c r="O1128" t="s">
        <v>11066</v>
      </c>
      <c r="P1128" t="s">
        <v>12722</v>
      </c>
      <c r="S1128" t="s">
        <v>4994</v>
      </c>
      <c r="T1128" t="s">
        <v>4994</v>
      </c>
      <c r="U1128" t="s">
        <v>14464</v>
      </c>
      <c r="V1128" t="s">
        <v>14788</v>
      </c>
      <c r="W1128" t="s">
        <v>14790</v>
      </c>
      <c r="X1128" t="s">
        <v>15892</v>
      </c>
      <c r="Y1128" t="s">
        <v>17939</v>
      </c>
      <c r="AC1128" t="s">
        <v>19351</v>
      </c>
      <c r="AD1128" t="s">
        <v>19351</v>
      </c>
      <c r="AE1128" t="s">
        <v>17939</v>
      </c>
      <c r="AF1128" t="s">
        <v>39</v>
      </c>
      <c r="AG1128" t="s">
        <v>39</v>
      </c>
      <c r="AH1128" t="s">
        <v>39</v>
      </c>
      <c r="AI1128" t="s">
        <v>39</v>
      </c>
      <c r="AJ1128" t="s">
        <v>39</v>
      </c>
      <c r="AK1128" s="4" t="str">
        <f>IFERROR(VLOOKUP(C1128,mapped!$A:$C,3,FALSE)," ")</f>
        <v xml:space="preserve"> </v>
      </c>
      <c r="AL1128" s="4" t="str">
        <f>IF(D1128="XFMR",IFERROR(VLOOKUP(AK1128,AuctionMapping2019SEP_AUTOS!$B:$J,5,FALSE)," "),IFERROR(VLOOKUP(AK1128,AuctionMapping2019SEP_LINES!$C:$J,4,FALSE)," "))</f>
        <v xml:space="preserve"> </v>
      </c>
      <c r="AM1128" s="4" t="str">
        <f>IF(D1128="XFMR",IFERROR(VLOOKUP(AK1128,AuctionMapping2019SEP_AUTOS!$B:$J,6,FALSE)," "),IFERROR(VLOOKUP(AK1128,AuctionMapping2019SEP_LINES!$C:$J,5,FALSE)," "))</f>
        <v xml:space="preserve"> </v>
      </c>
      <c r="AN1128" s="4" t="str">
        <f>IF(D1128="XFMR",IFERROR(VLOOKUP(AK1128,AuctionMapping2019SEP_AUTOS!$B:$J,7,FALSE)," "),IFERROR(VLOOKUP(AK1128,AuctionMapping2019SEP_LINES!$C:$J,6,FALSE)," "))</f>
        <v xml:space="preserve"> </v>
      </c>
      <c r="AO1128" s="4" t="str">
        <f>IF(D1128="XFMR",IFERROR(VLOOKUP(AK1128,AuctionMapping2019SEP_AUTOS!$B:$J,8,FALSE)," "),IFERROR(VLOOKUP(AK1128,AuctionMapping2019SEP_LINES!$C:$J,7,FALSE)," "))</f>
        <v xml:space="preserve"> </v>
      </c>
      <c r="AP1128" s="4" t="str">
        <f>IF(D1128="XFMR",IFERROR(VLOOKUP(AK1128,AuctionMapping2019SEP_AUTOS!$B:$J,9,FALSE)," "),IFERROR(VLOOKUP(AK1128,AuctionMapping2019SEP_LINES!$C:$J,8,FALSE)," "))</f>
        <v xml:space="preserve"> </v>
      </c>
    </row>
    <row r="1129" spans="1:42" hidden="1" x14ac:dyDescent="0.25">
      <c r="A1129" t="s">
        <v>1166</v>
      </c>
      <c r="B1129" t="s">
        <v>3087</v>
      </c>
      <c r="C1129" t="s">
        <v>4995</v>
      </c>
      <c r="D1129" t="s">
        <v>6110</v>
      </c>
      <c r="E1129">
        <v>10002740660</v>
      </c>
      <c r="F1129" t="s">
        <v>7071</v>
      </c>
      <c r="G1129" t="s">
        <v>8160</v>
      </c>
      <c r="H1129">
        <v>10000700526</v>
      </c>
      <c r="I1129" t="s">
        <v>8912</v>
      </c>
      <c r="J1129" t="s">
        <v>8915</v>
      </c>
      <c r="K1129">
        <v>69</v>
      </c>
      <c r="L1129" t="s">
        <v>3087</v>
      </c>
      <c r="N1129" t="s">
        <v>9651</v>
      </c>
      <c r="O1129" t="s">
        <v>11067</v>
      </c>
      <c r="P1129" t="s">
        <v>12723</v>
      </c>
      <c r="S1129" t="s">
        <v>4995</v>
      </c>
      <c r="T1129" t="s">
        <v>4995</v>
      </c>
      <c r="U1129" t="s">
        <v>11067</v>
      </c>
      <c r="V1129" t="s">
        <v>14788</v>
      </c>
      <c r="W1129" t="s">
        <v>14791</v>
      </c>
      <c r="X1129" t="s">
        <v>15893</v>
      </c>
      <c r="Y1129" t="s">
        <v>17940</v>
      </c>
      <c r="Z1129" t="s">
        <v>19146</v>
      </c>
      <c r="AA1129">
        <v>10000700527</v>
      </c>
      <c r="AB1129" t="s">
        <v>8912</v>
      </c>
      <c r="AC1129" t="s">
        <v>19352</v>
      </c>
      <c r="AD1129" t="s">
        <v>19354</v>
      </c>
      <c r="AE1129" t="s">
        <v>20156</v>
      </c>
      <c r="AF1129" t="s">
        <v>39</v>
      </c>
      <c r="AG1129" t="s">
        <v>39</v>
      </c>
      <c r="AH1129" t="s">
        <v>39</v>
      </c>
      <c r="AI1129" t="s">
        <v>39</v>
      </c>
      <c r="AJ1129" t="s">
        <v>39</v>
      </c>
      <c r="AK1129" s="4" t="str">
        <f>IFERROR(VLOOKUP(C1129,mapped!$A:$C,3,FALSE)," ")</f>
        <v xml:space="preserve"> </v>
      </c>
      <c r="AL1129" s="4" t="str">
        <f>IF(D1129="XFMR",IFERROR(VLOOKUP(AK1129,AuctionMapping2019SEP_AUTOS!$B:$J,5,FALSE)," "),IFERROR(VLOOKUP(AK1129,AuctionMapping2019SEP_LINES!$C:$J,4,FALSE)," "))</f>
        <v xml:space="preserve"> </v>
      </c>
      <c r="AM1129" s="4" t="str">
        <f>IF(D1129="XFMR",IFERROR(VLOOKUP(AK1129,AuctionMapping2019SEP_AUTOS!$B:$J,6,FALSE)," "),IFERROR(VLOOKUP(AK1129,AuctionMapping2019SEP_LINES!$C:$J,5,FALSE)," "))</f>
        <v xml:space="preserve"> </v>
      </c>
      <c r="AN1129" s="4" t="str">
        <f>IF(D1129="XFMR",IFERROR(VLOOKUP(AK1129,AuctionMapping2019SEP_AUTOS!$B:$J,7,FALSE)," "),IFERROR(VLOOKUP(AK1129,AuctionMapping2019SEP_LINES!$C:$J,6,FALSE)," "))</f>
        <v xml:space="preserve"> </v>
      </c>
      <c r="AO1129" s="4" t="str">
        <f>IF(D1129="XFMR",IFERROR(VLOOKUP(AK1129,AuctionMapping2019SEP_AUTOS!$B:$J,8,FALSE)," "),IFERROR(VLOOKUP(AK1129,AuctionMapping2019SEP_LINES!$C:$J,7,FALSE)," "))</f>
        <v xml:space="preserve"> </v>
      </c>
      <c r="AP1129" s="4" t="str">
        <f>IF(D1129="XFMR",IFERROR(VLOOKUP(AK1129,AuctionMapping2019SEP_AUTOS!$B:$J,9,FALSE)," "),IFERROR(VLOOKUP(AK1129,AuctionMapping2019SEP_LINES!$C:$J,8,FALSE)," "))</f>
        <v xml:space="preserve"> </v>
      </c>
    </row>
    <row r="1130" spans="1:42" hidden="1" x14ac:dyDescent="0.25">
      <c r="A1130" t="s">
        <v>1167</v>
      </c>
      <c r="B1130" t="s">
        <v>3088</v>
      </c>
      <c r="C1130" t="s">
        <v>4996</v>
      </c>
      <c r="D1130" t="s">
        <v>6111</v>
      </c>
      <c r="E1130">
        <v>10002675192</v>
      </c>
      <c r="F1130" t="s">
        <v>6295</v>
      </c>
      <c r="G1130" t="s">
        <v>7973</v>
      </c>
      <c r="H1130">
        <v>10000700287</v>
      </c>
      <c r="I1130" t="s">
        <v>8913</v>
      </c>
      <c r="J1130" t="s">
        <v>8915</v>
      </c>
      <c r="K1130">
        <v>138</v>
      </c>
      <c r="L1130" t="s">
        <v>3088</v>
      </c>
      <c r="N1130" t="s">
        <v>9652</v>
      </c>
      <c r="O1130" t="s">
        <v>11068</v>
      </c>
      <c r="P1130" t="s">
        <v>12724</v>
      </c>
      <c r="S1130" t="s">
        <v>4996</v>
      </c>
      <c r="T1130" t="s">
        <v>4996</v>
      </c>
      <c r="U1130" t="s">
        <v>14465</v>
      </c>
      <c r="V1130" t="s">
        <v>14788</v>
      </c>
      <c r="W1130" t="s">
        <v>14790</v>
      </c>
      <c r="X1130" t="s">
        <v>15894</v>
      </c>
      <c r="Y1130" t="s">
        <v>17941</v>
      </c>
      <c r="AC1130" t="s">
        <v>19351</v>
      </c>
      <c r="AD1130" t="s">
        <v>19351</v>
      </c>
      <c r="AE1130" t="s">
        <v>17941</v>
      </c>
      <c r="AF1130" t="s">
        <v>39</v>
      </c>
      <c r="AG1130" t="s">
        <v>39</v>
      </c>
      <c r="AH1130" t="s">
        <v>39</v>
      </c>
      <c r="AI1130" t="s">
        <v>39</v>
      </c>
      <c r="AJ1130" t="s">
        <v>39</v>
      </c>
      <c r="AK1130" s="4" t="str">
        <f>IFERROR(VLOOKUP(C1130,mapped!$A:$C,3,FALSE)," ")</f>
        <v xml:space="preserve"> </v>
      </c>
      <c r="AL1130" s="4" t="str">
        <f>IF(D1130="XFMR",IFERROR(VLOOKUP(AK1130,AuctionMapping2019SEP_AUTOS!$B:$J,5,FALSE)," "),IFERROR(VLOOKUP(AK1130,AuctionMapping2019SEP_LINES!$C:$J,4,FALSE)," "))</f>
        <v xml:space="preserve"> </v>
      </c>
      <c r="AM1130" s="4" t="str">
        <f>IF(D1130="XFMR",IFERROR(VLOOKUP(AK1130,AuctionMapping2019SEP_AUTOS!$B:$J,6,FALSE)," "),IFERROR(VLOOKUP(AK1130,AuctionMapping2019SEP_LINES!$C:$J,5,FALSE)," "))</f>
        <v xml:space="preserve"> </v>
      </c>
      <c r="AN1130" s="4" t="str">
        <f>IF(D1130="XFMR",IFERROR(VLOOKUP(AK1130,AuctionMapping2019SEP_AUTOS!$B:$J,7,FALSE)," "),IFERROR(VLOOKUP(AK1130,AuctionMapping2019SEP_LINES!$C:$J,6,FALSE)," "))</f>
        <v xml:space="preserve"> </v>
      </c>
      <c r="AO1130" s="4" t="str">
        <f>IF(D1130="XFMR",IFERROR(VLOOKUP(AK1130,AuctionMapping2019SEP_AUTOS!$B:$J,8,FALSE)," "),IFERROR(VLOOKUP(AK1130,AuctionMapping2019SEP_LINES!$C:$J,7,FALSE)," "))</f>
        <v xml:space="preserve"> </v>
      </c>
      <c r="AP1130" s="4" t="str">
        <f>IF(D1130="XFMR",IFERROR(VLOOKUP(AK1130,AuctionMapping2019SEP_AUTOS!$B:$J,9,FALSE)," "),IFERROR(VLOOKUP(AK1130,AuctionMapping2019SEP_LINES!$C:$J,8,FALSE)," "))</f>
        <v xml:space="preserve"> </v>
      </c>
    </row>
    <row r="1131" spans="1:42" hidden="1" x14ac:dyDescent="0.25">
      <c r="A1131" t="s">
        <v>1168</v>
      </c>
      <c r="B1131" t="s">
        <v>3089</v>
      </c>
      <c r="C1131" t="s">
        <v>4997</v>
      </c>
      <c r="D1131" t="s">
        <v>6110</v>
      </c>
      <c r="E1131">
        <v>10002739636</v>
      </c>
      <c r="F1131" t="s">
        <v>7072</v>
      </c>
      <c r="G1131" t="s">
        <v>8516</v>
      </c>
      <c r="H1131">
        <v>10002739634</v>
      </c>
      <c r="I1131" t="s">
        <v>8912</v>
      </c>
      <c r="J1131" t="s">
        <v>8915</v>
      </c>
      <c r="K1131">
        <v>138</v>
      </c>
      <c r="L1131" t="s">
        <v>3089</v>
      </c>
      <c r="N1131" t="s">
        <v>3089</v>
      </c>
      <c r="O1131" t="s">
        <v>11069</v>
      </c>
      <c r="P1131" t="s">
        <v>12725</v>
      </c>
      <c r="S1131" t="s">
        <v>4997</v>
      </c>
      <c r="T1131" t="s">
        <v>4997</v>
      </c>
      <c r="U1131" t="s">
        <v>11069</v>
      </c>
      <c r="V1131" t="s">
        <v>14788</v>
      </c>
      <c r="W1131" t="s">
        <v>14790</v>
      </c>
      <c r="X1131" t="s">
        <v>15895</v>
      </c>
      <c r="Y1131" t="s">
        <v>17942</v>
      </c>
      <c r="Z1131" t="s">
        <v>19147</v>
      </c>
      <c r="AA1131">
        <v>10000700237</v>
      </c>
      <c r="AB1131" t="s">
        <v>8912</v>
      </c>
      <c r="AC1131" t="s">
        <v>19351</v>
      </c>
      <c r="AD1131" t="s">
        <v>19351</v>
      </c>
      <c r="AE1131" t="s">
        <v>20157</v>
      </c>
      <c r="AF1131" t="s">
        <v>21111</v>
      </c>
      <c r="AG1131" t="s">
        <v>21424</v>
      </c>
      <c r="AH1131" t="s">
        <v>21476</v>
      </c>
      <c r="AI1131" t="s">
        <v>21424</v>
      </c>
      <c r="AJ1131" t="s">
        <v>21424</v>
      </c>
      <c r="AK1131" s="4" t="str">
        <f>IFERROR(VLOOKUP(C1131,mapped!$A:$C,3,FALSE)," ")</f>
        <v xml:space="preserve"> </v>
      </c>
      <c r="AL1131" s="4" t="str">
        <f>IF(D1131="XFMR",IFERROR(VLOOKUP(AK1131,AuctionMapping2019SEP_AUTOS!$B:$J,5,FALSE)," "),IFERROR(VLOOKUP(AK1131,AuctionMapping2019SEP_LINES!$C:$J,4,FALSE)," "))</f>
        <v xml:space="preserve"> </v>
      </c>
      <c r="AM1131" s="4" t="str">
        <f>IF(D1131="XFMR",IFERROR(VLOOKUP(AK1131,AuctionMapping2019SEP_AUTOS!$B:$J,6,FALSE)," "),IFERROR(VLOOKUP(AK1131,AuctionMapping2019SEP_LINES!$C:$J,5,FALSE)," "))</f>
        <v xml:space="preserve"> </v>
      </c>
      <c r="AN1131" s="4" t="str">
        <f>IF(D1131="XFMR",IFERROR(VLOOKUP(AK1131,AuctionMapping2019SEP_AUTOS!$B:$J,7,FALSE)," "),IFERROR(VLOOKUP(AK1131,AuctionMapping2019SEP_LINES!$C:$J,6,FALSE)," "))</f>
        <v xml:space="preserve"> </v>
      </c>
      <c r="AO1131" s="4" t="str">
        <f>IF(D1131="XFMR",IFERROR(VLOOKUP(AK1131,AuctionMapping2019SEP_AUTOS!$B:$J,8,FALSE)," "),IFERROR(VLOOKUP(AK1131,AuctionMapping2019SEP_LINES!$C:$J,7,FALSE)," "))</f>
        <v xml:space="preserve"> </v>
      </c>
      <c r="AP1131" s="4" t="str">
        <f>IF(D1131="XFMR",IFERROR(VLOOKUP(AK1131,AuctionMapping2019SEP_AUTOS!$B:$J,9,FALSE)," "),IFERROR(VLOOKUP(AK1131,AuctionMapping2019SEP_LINES!$C:$J,8,FALSE)," "))</f>
        <v xml:space="preserve"> </v>
      </c>
    </row>
    <row r="1132" spans="1:42" hidden="1" x14ac:dyDescent="0.25">
      <c r="A1132" t="s">
        <v>1169</v>
      </c>
      <c r="B1132" t="s">
        <v>3089</v>
      </c>
      <c r="C1132" t="s">
        <v>4998</v>
      </c>
      <c r="D1132" t="s">
        <v>6110</v>
      </c>
      <c r="E1132">
        <v>10002739635</v>
      </c>
      <c r="F1132" t="s">
        <v>7073</v>
      </c>
      <c r="G1132" t="s">
        <v>8516</v>
      </c>
      <c r="H1132">
        <v>10002739634</v>
      </c>
      <c r="I1132" t="s">
        <v>8912</v>
      </c>
      <c r="J1132" t="s">
        <v>8915</v>
      </c>
      <c r="K1132">
        <v>138</v>
      </c>
      <c r="L1132" t="s">
        <v>3089</v>
      </c>
      <c r="N1132" t="s">
        <v>3089</v>
      </c>
      <c r="O1132" t="s">
        <v>11069</v>
      </c>
      <c r="P1132" t="s">
        <v>12726</v>
      </c>
      <c r="S1132" t="s">
        <v>4998</v>
      </c>
      <c r="T1132" t="s">
        <v>4998</v>
      </c>
      <c r="U1132" t="s">
        <v>11069</v>
      </c>
      <c r="V1132" t="s">
        <v>14788</v>
      </c>
      <c r="W1132" t="s">
        <v>14790</v>
      </c>
      <c r="X1132" t="s">
        <v>15896</v>
      </c>
      <c r="Y1132" t="s">
        <v>17943</v>
      </c>
      <c r="Z1132" t="s">
        <v>8502</v>
      </c>
      <c r="AA1132">
        <v>10002497533</v>
      </c>
      <c r="AB1132" t="s">
        <v>8912</v>
      </c>
      <c r="AC1132" t="s">
        <v>19351</v>
      </c>
      <c r="AD1132" t="s">
        <v>19351</v>
      </c>
      <c r="AE1132" t="s">
        <v>20158</v>
      </c>
      <c r="AF1132" t="s">
        <v>21112</v>
      </c>
      <c r="AG1132" t="s">
        <v>21424</v>
      </c>
      <c r="AH1132" t="s">
        <v>21476</v>
      </c>
      <c r="AI1132" t="s">
        <v>21424</v>
      </c>
      <c r="AJ1132" t="s">
        <v>21424</v>
      </c>
      <c r="AK1132" s="4" t="str">
        <f>IFERROR(VLOOKUP(C1132,mapped!$A:$C,3,FALSE)," ")</f>
        <v xml:space="preserve"> </v>
      </c>
      <c r="AL1132" s="4" t="str">
        <f>IF(D1132="XFMR",IFERROR(VLOOKUP(AK1132,AuctionMapping2019SEP_AUTOS!$B:$J,5,FALSE)," "),IFERROR(VLOOKUP(AK1132,AuctionMapping2019SEP_LINES!$C:$J,4,FALSE)," "))</f>
        <v xml:space="preserve"> </v>
      </c>
      <c r="AM1132" s="4" t="str">
        <f>IF(D1132="XFMR",IFERROR(VLOOKUP(AK1132,AuctionMapping2019SEP_AUTOS!$B:$J,6,FALSE)," "),IFERROR(VLOOKUP(AK1132,AuctionMapping2019SEP_LINES!$C:$J,5,FALSE)," "))</f>
        <v xml:space="preserve"> </v>
      </c>
      <c r="AN1132" s="4" t="str">
        <f>IF(D1132="XFMR",IFERROR(VLOOKUP(AK1132,AuctionMapping2019SEP_AUTOS!$B:$J,7,FALSE)," "),IFERROR(VLOOKUP(AK1132,AuctionMapping2019SEP_LINES!$C:$J,6,FALSE)," "))</f>
        <v xml:space="preserve"> </v>
      </c>
      <c r="AO1132" s="4" t="str">
        <f>IF(D1132="XFMR",IFERROR(VLOOKUP(AK1132,AuctionMapping2019SEP_AUTOS!$B:$J,8,FALSE)," "),IFERROR(VLOOKUP(AK1132,AuctionMapping2019SEP_LINES!$C:$J,7,FALSE)," "))</f>
        <v xml:space="preserve"> </v>
      </c>
      <c r="AP1132" s="4" t="str">
        <f>IF(D1132="XFMR",IFERROR(VLOOKUP(AK1132,AuctionMapping2019SEP_AUTOS!$B:$J,9,FALSE)," "),IFERROR(VLOOKUP(AK1132,AuctionMapping2019SEP_LINES!$C:$J,8,FALSE)," "))</f>
        <v xml:space="preserve"> </v>
      </c>
    </row>
    <row r="1133" spans="1:42" hidden="1" x14ac:dyDescent="0.25">
      <c r="A1133" t="s">
        <v>1170</v>
      </c>
      <c r="B1133" t="s">
        <v>3090</v>
      </c>
      <c r="C1133" t="s">
        <v>4999</v>
      </c>
      <c r="D1133" t="s">
        <v>6110</v>
      </c>
      <c r="E1133">
        <v>10002903258</v>
      </c>
      <c r="F1133" t="s">
        <v>7074</v>
      </c>
      <c r="G1133" t="s">
        <v>8338</v>
      </c>
      <c r="H1133">
        <v>10000701788</v>
      </c>
      <c r="I1133" t="s">
        <v>8914</v>
      </c>
      <c r="J1133" t="s">
        <v>8915</v>
      </c>
      <c r="K1133">
        <v>138</v>
      </c>
      <c r="L1133" t="s">
        <v>3090</v>
      </c>
      <c r="N1133" t="s">
        <v>3090</v>
      </c>
      <c r="O1133" t="s">
        <v>11070</v>
      </c>
      <c r="P1133" t="s">
        <v>12727</v>
      </c>
      <c r="S1133" t="s">
        <v>4999</v>
      </c>
      <c r="T1133" t="s">
        <v>4999</v>
      </c>
      <c r="U1133" t="s">
        <v>11070</v>
      </c>
      <c r="V1133" t="s">
        <v>14788</v>
      </c>
      <c r="W1133" t="s">
        <v>14791</v>
      </c>
      <c r="X1133" t="s">
        <v>15897</v>
      </c>
      <c r="Y1133" t="s">
        <v>17944</v>
      </c>
      <c r="Z1133" t="s">
        <v>8654</v>
      </c>
      <c r="AA1133">
        <v>10002884742</v>
      </c>
      <c r="AB1133" t="s">
        <v>8914</v>
      </c>
      <c r="AC1133" t="s">
        <v>19352</v>
      </c>
      <c r="AD1133" t="s">
        <v>19353</v>
      </c>
      <c r="AE1133" t="s">
        <v>20159</v>
      </c>
      <c r="AF1133" t="s">
        <v>39</v>
      </c>
      <c r="AG1133" t="s">
        <v>39</v>
      </c>
      <c r="AH1133" t="s">
        <v>39</v>
      </c>
      <c r="AI1133" t="s">
        <v>39</v>
      </c>
      <c r="AJ1133" t="s">
        <v>39</v>
      </c>
      <c r="AK1133" s="4" t="str">
        <f>IFERROR(VLOOKUP(C1133,mapped!$A:$C,3,FALSE)," ")</f>
        <v xml:space="preserve"> </v>
      </c>
      <c r="AL1133" s="4" t="str">
        <f>IF(D1133="XFMR",IFERROR(VLOOKUP(AK1133,AuctionMapping2019SEP_AUTOS!$B:$J,5,FALSE)," "),IFERROR(VLOOKUP(AK1133,AuctionMapping2019SEP_LINES!$C:$J,4,FALSE)," "))</f>
        <v xml:space="preserve"> </v>
      </c>
      <c r="AM1133" s="4" t="str">
        <f>IF(D1133="XFMR",IFERROR(VLOOKUP(AK1133,AuctionMapping2019SEP_AUTOS!$B:$J,6,FALSE)," "),IFERROR(VLOOKUP(AK1133,AuctionMapping2019SEP_LINES!$C:$J,5,FALSE)," "))</f>
        <v xml:space="preserve"> </v>
      </c>
      <c r="AN1133" s="4" t="str">
        <f>IF(D1133="XFMR",IFERROR(VLOOKUP(AK1133,AuctionMapping2019SEP_AUTOS!$B:$J,7,FALSE)," "),IFERROR(VLOOKUP(AK1133,AuctionMapping2019SEP_LINES!$C:$J,6,FALSE)," "))</f>
        <v xml:space="preserve"> </v>
      </c>
      <c r="AO1133" s="4" t="str">
        <f>IF(D1133="XFMR",IFERROR(VLOOKUP(AK1133,AuctionMapping2019SEP_AUTOS!$B:$J,8,FALSE)," "),IFERROR(VLOOKUP(AK1133,AuctionMapping2019SEP_LINES!$C:$J,7,FALSE)," "))</f>
        <v xml:space="preserve"> </v>
      </c>
      <c r="AP1133" s="4" t="str">
        <f>IF(D1133="XFMR",IFERROR(VLOOKUP(AK1133,AuctionMapping2019SEP_AUTOS!$B:$J,9,FALSE)," "),IFERROR(VLOOKUP(AK1133,AuctionMapping2019SEP_LINES!$C:$J,8,FALSE)," "))</f>
        <v xml:space="preserve"> </v>
      </c>
    </row>
    <row r="1134" spans="1:42" hidden="1" x14ac:dyDescent="0.25">
      <c r="A1134" t="s">
        <v>1171</v>
      </c>
      <c r="B1134" t="s">
        <v>3091</v>
      </c>
      <c r="C1134" t="s">
        <v>5000</v>
      </c>
      <c r="D1134" t="s">
        <v>6110</v>
      </c>
      <c r="E1134">
        <v>10003798978</v>
      </c>
      <c r="F1134" t="s">
        <v>7075</v>
      </c>
      <c r="G1134" t="s">
        <v>8517</v>
      </c>
      <c r="H1134">
        <v>10003798939</v>
      </c>
      <c r="I1134" t="s">
        <v>8911</v>
      </c>
      <c r="J1134" t="s">
        <v>8915</v>
      </c>
      <c r="K1134">
        <v>138</v>
      </c>
      <c r="L1134" t="s">
        <v>3091</v>
      </c>
      <c r="N1134" t="s">
        <v>9653</v>
      </c>
      <c r="O1134" t="s">
        <v>11071</v>
      </c>
      <c r="P1134" t="s">
        <v>12728</v>
      </c>
      <c r="S1134" t="s">
        <v>5000</v>
      </c>
      <c r="T1134" t="s">
        <v>5000</v>
      </c>
      <c r="U1134" t="s">
        <v>11071</v>
      </c>
      <c r="V1134" t="s">
        <v>14788</v>
      </c>
      <c r="W1134" t="s">
        <v>14791</v>
      </c>
      <c r="X1134" t="s">
        <v>15898</v>
      </c>
      <c r="Y1134" t="s">
        <v>17945</v>
      </c>
      <c r="Z1134" t="s">
        <v>8411</v>
      </c>
      <c r="AA1134">
        <v>10000703093</v>
      </c>
      <c r="AB1134" t="s">
        <v>8911</v>
      </c>
      <c r="AC1134" t="s">
        <v>19352</v>
      </c>
      <c r="AD1134" t="s">
        <v>19354</v>
      </c>
      <c r="AE1134" t="s">
        <v>20160</v>
      </c>
      <c r="AF1134" t="s">
        <v>39</v>
      </c>
      <c r="AG1134" t="s">
        <v>39</v>
      </c>
      <c r="AH1134" t="s">
        <v>39</v>
      </c>
      <c r="AI1134" t="s">
        <v>39</v>
      </c>
      <c r="AJ1134" t="s">
        <v>39</v>
      </c>
      <c r="AK1134" s="4" t="str">
        <f>IFERROR(VLOOKUP(C1134,mapped!$A:$C,3,FALSE)," ")</f>
        <v xml:space="preserve"> </v>
      </c>
      <c r="AL1134" s="4" t="str">
        <f>IF(D1134="XFMR",IFERROR(VLOOKUP(AK1134,AuctionMapping2019SEP_AUTOS!$B:$J,5,FALSE)," "),IFERROR(VLOOKUP(AK1134,AuctionMapping2019SEP_LINES!$C:$J,4,FALSE)," "))</f>
        <v xml:space="preserve"> </v>
      </c>
      <c r="AM1134" s="4" t="str">
        <f>IF(D1134="XFMR",IFERROR(VLOOKUP(AK1134,AuctionMapping2019SEP_AUTOS!$B:$J,6,FALSE)," "),IFERROR(VLOOKUP(AK1134,AuctionMapping2019SEP_LINES!$C:$J,5,FALSE)," "))</f>
        <v xml:space="preserve"> </v>
      </c>
      <c r="AN1134" s="4" t="str">
        <f>IF(D1134="XFMR",IFERROR(VLOOKUP(AK1134,AuctionMapping2019SEP_AUTOS!$B:$J,7,FALSE)," "),IFERROR(VLOOKUP(AK1134,AuctionMapping2019SEP_LINES!$C:$J,6,FALSE)," "))</f>
        <v xml:space="preserve"> </v>
      </c>
      <c r="AO1134" s="4" t="str">
        <f>IF(D1134="XFMR",IFERROR(VLOOKUP(AK1134,AuctionMapping2019SEP_AUTOS!$B:$J,8,FALSE)," "),IFERROR(VLOOKUP(AK1134,AuctionMapping2019SEP_LINES!$C:$J,7,FALSE)," "))</f>
        <v xml:space="preserve"> </v>
      </c>
      <c r="AP1134" s="4" t="str">
        <f>IF(D1134="XFMR",IFERROR(VLOOKUP(AK1134,AuctionMapping2019SEP_AUTOS!$B:$J,9,FALSE)," "),IFERROR(VLOOKUP(AK1134,AuctionMapping2019SEP_LINES!$C:$J,8,FALSE)," "))</f>
        <v xml:space="preserve"> </v>
      </c>
    </row>
    <row r="1135" spans="1:42" x14ac:dyDescent="0.25">
      <c r="A1135" t="s">
        <v>1172</v>
      </c>
      <c r="B1135" t="s">
        <v>3092</v>
      </c>
      <c r="C1135" t="s">
        <v>5001</v>
      </c>
      <c r="D1135" t="s">
        <v>6110</v>
      </c>
      <c r="E1135">
        <v>10003893302</v>
      </c>
      <c r="F1135" t="s">
        <v>7076</v>
      </c>
      <c r="G1135" t="s">
        <v>8518</v>
      </c>
      <c r="H1135">
        <v>10000700781</v>
      </c>
      <c r="I1135" t="s">
        <v>8911</v>
      </c>
      <c r="J1135" t="s">
        <v>8915</v>
      </c>
      <c r="K1135">
        <v>24</v>
      </c>
      <c r="L1135" t="s">
        <v>3092</v>
      </c>
      <c r="N1135" t="s">
        <v>3092</v>
      </c>
      <c r="O1135" t="s">
        <v>11072</v>
      </c>
      <c r="P1135" t="s">
        <v>12729</v>
      </c>
      <c r="S1135" t="s">
        <v>5001</v>
      </c>
      <c r="T1135" t="s">
        <v>5001</v>
      </c>
      <c r="U1135" t="s">
        <v>11072</v>
      </c>
      <c r="V1135" t="s">
        <v>14788</v>
      </c>
      <c r="W1135" t="s">
        <v>14791</v>
      </c>
      <c r="X1135" t="s">
        <v>15899</v>
      </c>
      <c r="Y1135" t="s">
        <v>17946</v>
      </c>
      <c r="Z1135" t="s">
        <v>19148</v>
      </c>
      <c r="AA1135">
        <v>10003893300</v>
      </c>
      <c r="AB1135" t="s">
        <v>8911</v>
      </c>
      <c r="AC1135" t="s">
        <v>19352</v>
      </c>
      <c r="AD1135" t="s">
        <v>19353</v>
      </c>
      <c r="AE1135" t="s">
        <v>20161</v>
      </c>
      <c r="AF1135" t="s">
        <v>21113</v>
      </c>
      <c r="AG1135" t="s">
        <v>21383</v>
      </c>
      <c r="AH1135" t="s">
        <v>21376</v>
      </c>
      <c r="AI1135" t="s">
        <v>21383</v>
      </c>
      <c r="AJ1135" t="s">
        <v>21383</v>
      </c>
      <c r="AK1135" s="4" t="str">
        <f>IFERROR(VLOOKUP(C1135,mapped!$A:$C,3,FALSE)," ")</f>
        <v>RHESS2_GEORSO_1</v>
      </c>
      <c r="AL1135" s="4">
        <f>IF(D1135="XFMR",IFERROR(VLOOKUP(AK1135,AuctionMapping2019SEP_AUTOS!$B:$J,5,FALSE)," "),IFERROR(VLOOKUP(AK1135,AuctionMapping2019SEP_LINES!$C:$J,4,FALSE)," "))</f>
        <v>77532</v>
      </c>
      <c r="AM1135" s="4" t="str">
        <f>IF(D1135="XFMR",IFERROR(VLOOKUP(AK1135,AuctionMapping2019SEP_AUTOS!$B:$J,6,FALSE)," "),IFERROR(VLOOKUP(AK1135,AuctionMapping2019SEP_LINES!$C:$J,5,FALSE)," "))</f>
        <v>L_GEORSOL_1Y</v>
      </c>
      <c r="AN1135" s="4">
        <f>IF(D1135="XFMR",IFERROR(VLOOKUP(AK1135,AuctionMapping2019SEP_AUTOS!$B:$J,7,FALSE)," "),IFERROR(VLOOKUP(AK1135,AuctionMapping2019SEP_LINES!$C:$J,6,FALSE)," "))</f>
        <v>177532</v>
      </c>
      <c r="AO1135" s="4" t="str">
        <f>IF(D1135="XFMR",IFERROR(VLOOKUP(AK1135,AuctionMapping2019SEP_AUTOS!$B:$J,8,FALSE)," "),IFERROR(VLOOKUP(AK1135,AuctionMapping2019SEP_LINES!$C:$J,7,FALSE)," "))</f>
        <v>RHESS2</v>
      </c>
      <c r="AP1135" s="4" t="str">
        <f>IF(D1135="XFMR",IFERROR(VLOOKUP(AK1135,AuctionMapping2019SEP_AUTOS!$B:$J,9,FALSE)," "),IFERROR(VLOOKUP(AK1135,AuctionMapping2019SEP_LINES!$C:$J,8,FALSE)," "))</f>
        <v>1</v>
      </c>
    </row>
    <row r="1136" spans="1:42" x14ac:dyDescent="0.25">
      <c r="A1136" t="s">
        <v>1173</v>
      </c>
      <c r="B1136" t="s">
        <v>3093</v>
      </c>
      <c r="C1136" t="s">
        <v>5002</v>
      </c>
      <c r="D1136" t="s">
        <v>6110</v>
      </c>
      <c r="E1136">
        <v>10003798968</v>
      </c>
      <c r="F1136" t="s">
        <v>7077</v>
      </c>
      <c r="G1136" t="s">
        <v>8517</v>
      </c>
      <c r="H1136">
        <v>10003798939</v>
      </c>
      <c r="I1136" t="s">
        <v>8911</v>
      </c>
      <c r="J1136" t="s">
        <v>8915</v>
      </c>
      <c r="K1136">
        <v>138</v>
      </c>
      <c r="L1136" t="s">
        <v>3093</v>
      </c>
      <c r="N1136" t="s">
        <v>9653</v>
      </c>
      <c r="O1136" t="s">
        <v>11071</v>
      </c>
      <c r="P1136" t="s">
        <v>12730</v>
      </c>
      <c r="S1136" t="s">
        <v>5002</v>
      </c>
      <c r="T1136" t="s">
        <v>5002</v>
      </c>
      <c r="U1136" t="s">
        <v>11071</v>
      </c>
      <c r="V1136" t="s">
        <v>14788</v>
      </c>
      <c r="W1136" t="s">
        <v>14791</v>
      </c>
      <c r="X1136" t="s">
        <v>15900</v>
      </c>
      <c r="Y1136" t="s">
        <v>17947</v>
      </c>
      <c r="Z1136" t="s">
        <v>18989</v>
      </c>
      <c r="AA1136">
        <v>10000702118</v>
      </c>
      <c r="AB1136" t="s">
        <v>8911</v>
      </c>
      <c r="AC1136" t="s">
        <v>19352</v>
      </c>
      <c r="AD1136" t="s">
        <v>19354</v>
      </c>
      <c r="AE1136" t="s">
        <v>20162</v>
      </c>
      <c r="AF1136" t="s">
        <v>21114</v>
      </c>
      <c r="AG1136" t="s">
        <v>21368</v>
      </c>
      <c r="AH1136" t="s">
        <v>21383</v>
      </c>
      <c r="AI1136" t="s">
        <v>21368</v>
      </c>
      <c r="AJ1136" t="s">
        <v>21368</v>
      </c>
      <c r="AK1136" s="4" t="str">
        <f>IFERROR(VLOOKUP(C1136,mapped!$A:$C,3,FALSE)," ")</f>
        <v>MCCAMP_PORTLA1_1</v>
      </c>
      <c r="AL1136" s="4">
        <f>IF(D1136="XFMR",IFERROR(VLOOKUP(AK1136,AuctionMapping2019SEP_AUTOS!$B:$J,5,FALSE)," "),IFERROR(VLOOKUP(AK1136,AuctionMapping2019SEP_LINES!$C:$J,4,FALSE)," "))</f>
        <v>8414</v>
      </c>
      <c r="AM1136" s="4" t="str">
        <f>IF(D1136="XFMR",IFERROR(VLOOKUP(AK1136,AuctionMapping2019SEP_AUTOS!$B:$J,6,FALSE)," "),IFERROR(VLOOKUP(AK1136,AuctionMapping2019SEP_LINES!$C:$J,5,FALSE)," "))</f>
        <v>PORTLAND4A</v>
      </c>
      <c r="AN1136" s="4">
        <f>IF(D1136="XFMR",IFERROR(VLOOKUP(AK1136,AuctionMapping2019SEP_AUTOS!$B:$J,7,FALSE)," "),IFERROR(VLOOKUP(AK1136,AuctionMapping2019SEP_LINES!$C:$J,6,FALSE)," "))</f>
        <v>80470</v>
      </c>
      <c r="AO1136" s="4" t="str">
        <f>IF(D1136="XFMR",IFERROR(VLOOKUP(AK1136,AuctionMapping2019SEP_AUTOS!$B:$J,8,FALSE)," "),IFERROR(VLOOKUP(AK1136,AuctionMapping2019SEP_LINES!$C:$J,7,FALSE)," "))</f>
        <v>MCCAMPB4A</v>
      </c>
      <c r="AP1136" s="4" t="str">
        <f>IF(D1136="XFMR",IFERROR(VLOOKUP(AK1136,AuctionMapping2019SEP_AUTOS!$B:$J,9,FALSE)," "),IFERROR(VLOOKUP(AK1136,AuctionMapping2019SEP_LINES!$C:$J,8,FALSE)," "))</f>
        <v>1</v>
      </c>
    </row>
    <row r="1137" spans="1:42" x14ac:dyDescent="0.25">
      <c r="A1137" t="s">
        <v>1174</v>
      </c>
      <c r="B1137" t="s">
        <v>3093</v>
      </c>
      <c r="C1137" t="s">
        <v>5003</v>
      </c>
      <c r="D1137" t="s">
        <v>6110</v>
      </c>
      <c r="E1137">
        <v>10003798957</v>
      </c>
      <c r="F1137" t="s">
        <v>7078</v>
      </c>
      <c r="G1137" t="s">
        <v>7910</v>
      </c>
      <c r="H1137">
        <v>10000701137</v>
      </c>
      <c r="I1137" t="s">
        <v>8911</v>
      </c>
      <c r="J1137" t="s">
        <v>8915</v>
      </c>
      <c r="K1137">
        <v>138</v>
      </c>
      <c r="L1137" t="s">
        <v>3093</v>
      </c>
      <c r="N1137" t="s">
        <v>9653</v>
      </c>
      <c r="O1137" t="s">
        <v>11071</v>
      </c>
      <c r="P1137" t="s">
        <v>12731</v>
      </c>
      <c r="S1137" t="s">
        <v>5003</v>
      </c>
      <c r="T1137" t="s">
        <v>5003</v>
      </c>
      <c r="U1137" t="s">
        <v>11071</v>
      </c>
      <c r="V1137" t="s">
        <v>14788</v>
      </c>
      <c r="W1137" t="s">
        <v>14791</v>
      </c>
      <c r="X1137" t="s">
        <v>15901</v>
      </c>
      <c r="Y1137" t="s">
        <v>17948</v>
      </c>
      <c r="Z1137" t="s">
        <v>8517</v>
      </c>
      <c r="AA1137">
        <v>10003798939</v>
      </c>
      <c r="AB1137" t="s">
        <v>8911</v>
      </c>
      <c r="AC1137" t="s">
        <v>19352</v>
      </c>
      <c r="AD1137" t="s">
        <v>19354</v>
      </c>
      <c r="AE1137" t="s">
        <v>20163</v>
      </c>
      <c r="AF1137" t="s">
        <v>21115</v>
      </c>
      <c r="AG1137" t="s">
        <v>21392</v>
      </c>
      <c r="AH1137" t="s">
        <v>21458</v>
      </c>
      <c r="AI1137" t="s">
        <v>21392</v>
      </c>
      <c r="AJ1137" t="s">
        <v>21392</v>
      </c>
      <c r="AK1137" s="4" t="str">
        <f>IFERROR(VLOOKUP(C1137,mapped!$A:$C,3,FALSE)," ")</f>
        <v>I_DUPS_MCCAMP1_1</v>
      </c>
      <c r="AL1137" s="4">
        <f>IF(D1137="XFMR",IFERROR(VLOOKUP(AK1137,AuctionMapping2019SEP_AUTOS!$B:$J,5,FALSE)," "),IFERROR(VLOOKUP(AK1137,AuctionMapping2019SEP_LINES!$C:$J,4,FALSE)," "))</f>
        <v>8422</v>
      </c>
      <c r="AM1137" s="4" t="str">
        <f>IF(D1137="XFMR",IFERROR(VLOOKUP(AK1137,AuctionMapping2019SEP_AUTOS!$B:$J,6,FALSE)," "),IFERROR(VLOOKUP(AK1137,AuctionMapping2019SEP_LINES!$C:$J,5,FALSE)," "))</f>
        <v>I_DUPSW4A</v>
      </c>
      <c r="AN1137" s="4">
        <f>IF(D1137="XFMR",IFERROR(VLOOKUP(AK1137,AuctionMapping2019SEP_AUTOS!$B:$J,7,FALSE)," "),IFERROR(VLOOKUP(AK1137,AuctionMapping2019SEP_LINES!$C:$J,6,FALSE)," "))</f>
        <v>80470</v>
      </c>
      <c r="AO1137" s="4" t="str">
        <f>IF(D1137="XFMR",IFERROR(VLOOKUP(AK1137,AuctionMapping2019SEP_AUTOS!$B:$J,8,FALSE)," "),IFERROR(VLOOKUP(AK1137,AuctionMapping2019SEP_LINES!$C:$J,7,FALSE)," "))</f>
        <v>MCCAMPB4A</v>
      </c>
      <c r="AP1137" s="4" t="str">
        <f>IF(D1137="XFMR",IFERROR(VLOOKUP(AK1137,AuctionMapping2019SEP_AUTOS!$B:$J,9,FALSE)," "),IFERROR(VLOOKUP(AK1137,AuctionMapping2019SEP_LINES!$C:$J,8,FALSE)," "))</f>
        <v>1</v>
      </c>
    </row>
    <row r="1138" spans="1:42" hidden="1" x14ac:dyDescent="0.25">
      <c r="A1138" t="s">
        <v>1175</v>
      </c>
      <c r="B1138" t="s">
        <v>3094</v>
      </c>
      <c r="C1138" t="s">
        <v>5004</v>
      </c>
      <c r="D1138" t="s">
        <v>6111</v>
      </c>
      <c r="E1138">
        <v>10003623357</v>
      </c>
      <c r="F1138" t="s">
        <v>7079</v>
      </c>
      <c r="G1138" t="s">
        <v>7079</v>
      </c>
      <c r="H1138">
        <v>10002892310</v>
      </c>
      <c r="I1138" t="s">
        <v>8911</v>
      </c>
      <c r="J1138" t="s">
        <v>8915</v>
      </c>
      <c r="K1138">
        <v>138</v>
      </c>
      <c r="L1138" t="s">
        <v>3094</v>
      </c>
      <c r="N1138" t="s">
        <v>3094</v>
      </c>
      <c r="O1138" t="s">
        <v>11073</v>
      </c>
      <c r="P1138" t="s">
        <v>12732</v>
      </c>
      <c r="S1138" t="s">
        <v>5004</v>
      </c>
      <c r="T1138" t="s">
        <v>5004</v>
      </c>
      <c r="U1138" t="s">
        <v>11073</v>
      </c>
      <c r="V1138" t="s">
        <v>14788</v>
      </c>
      <c r="W1138" t="s">
        <v>14791</v>
      </c>
      <c r="X1138" t="s">
        <v>15902</v>
      </c>
      <c r="Y1138" t="s">
        <v>17949</v>
      </c>
      <c r="AC1138" t="s">
        <v>19352</v>
      </c>
      <c r="AD1138" t="s">
        <v>19353</v>
      </c>
      <c r="AE1138" t="s">
        <v>17949</v>
      </c>
      <c r="AF1138" t="s">
        <v>39</v>
      </c>
      <c r="AG1138" t="s">
        <v>39</v>
      </c>
      <c r="AH1138" t="s">
        <v>39</v>
      </c>
      <c r="AI1138" t="s">
        <v>39</v>
      </c>
      <c r="AJ1138" t="s">
        <v>39</v>
      </c>
      <c r="AK1138" s="4" t="str">
        <f>IFERROR(VLOOKUP(C1138,mapped!$A:$C,3,FALSE)," ")</f>
        <v xml:space="preserve"> </v>
      </c>
      <c r="AL1138" s="4" t="str">
        <f>IF(D1138="XFMR",IFERROR(VLOOKUP(AK1138,AuctionMapping2019SEP_AUTOS!$B:$J,5,FALSE)," "),IFERROR(VLOOKUP(AK1138,AuctionMapping2019SEP_LINES!$C:$J,4,FALSE)," "))</f>
        <v xml:space="preserve"> </v>
      </c>
      <c r="AM1138" s="4" t="str">
        <f>IF(D1138="XFMR",IFERROR(VLOOKUP(AK1138,AuctionMapping2019SEP_AUTOS!$B:$J,6,FALSE)," "),IFERROR(VLOOKUP(AK1138,AuctionMapping2019SEP_LINES!$C:$J,5,FALSE)," "))</f>
        <v xml:space="preserve"> </v>
      </c>
      <c r="AN1138" s="4" t="str">
        <f>IF(D1138="XFMR",IFERROR(VLOOKUP(AK1138,AuctionMapping2019SEP_AUTOS!$B:$J,7,FALSE)," "),IFERROR(VLOOKUP(AK1138,AuctionMapping2019SEP_LINES!$C:$J,6,FALSE)," "))</f>
        <v xml:space="preserve"> </v>
      </c>
      <c r="AO1138" s="4" t="str">
        <f>IF(D1138="XFMR",IFERROR(VLOOKUP(AK1138,AuctionMapping2019SEP_AUTOS!$B:$J,8,FALSE)," "),IFERROR(VLOOKUP(AK1138,AuctionMapping2019SEP_LINES!$C:$J,7,FALSE)," "))</f>
        <v xml:space="preserve"> </v>
      </c>
      <c r="AP1138" s="4" t="str">
        <f>IF(D1138="XFMR",IFERROR(VLOOKUP(AK1138,AuctionMapping2019SEP_AUTOS!$B:$J,9,FALSE)," "),IFERROR(VLOOKUP(AK1138,AuctionMapping2019SEP_LINES!$C:$J,8,FALSE)," "))</f>
        <v xml:space="preserve"> </v>
      </c>
    </row>
    <row r="1139" spans="1:42" hidden="1" x14ac:dyDescent="0.25">
      <c r="A1139" t="s">
        <v>1176</v>
      </c>
      <c r="B1139" t="s">
        <v>3095</v>
      </c>
      <c r="C1139" t="s">
        <v>5005</v>
      </c>
      <c r="D1139" t="s">
        <v>6110</v>
      </c>
      <c r="E1139">
        <v>10003948181</v>
      </c>
      <c r="F1139" t="s">
        <v>7080</v>
      </c>
      <c r="G1139" t="s">
        <v>8519</v>
      </c>
      <c r="H1139">
        <v>10003948166</v>
      </c>
      <c r="I1139" t="s">
        <v>8912</v>
      </c>
      <c r="J1139" t="s">
        <v>8915</v>
      </c>
      <c r="K1139">
        <v>138</v>
      </c>
      <c r="L1139" t="s">
        <v>3095</v>
      </c>
      <c r="N1139" t="s">
        <v>3095</v>
      </c>
      <c r="O1139" t="s">
        <v>11074</v>
      </c>
      <c r="P1139" t="s">
        <v>12733</v>
      </c>
      <c r="S1139" t="s">
        <v>5005</v>
      </c>
      <c r="T1139" t="s">
        <v>5005</v>
      </c>
      <c r="U1139" t="s">
        <v>11074</v>
      </c>
      <c r="V1139" t="s">
        <v>14788</v>
      </c>
      <c r="W1139" t="s">
        <v>14791</v>
      </c>
      <c r="X1139" t="s">
        <v>15903</v>
      </c>
      <c r="Y1139" t="s">
        <v>17761</v>
      </c>
      <c r="Z1139" t="s">
        <v>7144</v>
      </c>
      <c r="AA1139">
        <v>10000702006</v>
      </c>
      <c r="AB1139" t="s">
        <v>8912</v>
      </c>
      <c r="AC1139" t="s">
        <v>19352</v>
      </c>
      <c r="AD1139" t="s">
        <v>19353</v>
      </c>
      <c r="AE1139" t="s">
        <v>19999</v>
      </c>
      <c r="AF1139" t="s">
        <v>21058</v>
      </c>
      <c r="AG1139" t="s">
        <v>21374</v>
      </c>
      <c r="AH1139" t="s">
        <v>21374</v>
      </c>
      <c r="AI1139" t="s">
        <v>21374</v>
      </c>
      <c r="AJ1139" t="s">
        <v>21374</v>
      </c>
      <c r="AK1139" s="4" t="str">
        <f>IFERROR(VLOOKUP(C1139,mapped!$A:$C,3,FALSE)," ")</f>
        <v xml:space="preserve"> </v>
      </c>
      <c r="AL1139" s="4" t="str">
        <f>IF(D1139="XFMR",IFERROR(VLOOKUP(AK1139,AuctionMapping2019SEP_AUTOS!$B:$J,5,FALSE)," "),IFERROR(VLOOKUP(AK1139,AuctionMapping2019SEP_LINES!$C:$J,4,FALSE)," "))</f>
        <v xml:space="preserve"> </v>
      </c>
      <c r="AM1139" s="4" t="str">
        <f>IF(D1139="XFMR",IFERROR(VLOOKUP(AK1139,AuctionMapping2019SEP_AUTOS!$B:$J,6,FALSE)," "),IFERROR(VLOOKUP(AK1139,AuctionMapping2019SEP_LINES!$C:$J,5,FALSE)," "))</f>
        <v xml:space="preserve"> </v>
      </c>
      <c r="AN1139" s="4" t="str">
        <f>IF(D1139="XFMR",IFERROR(VLOOKUP(AK1139,AuctionMapping2019SEP_AUTOS!$B:$J,7,FALSE)," "),IFERROR(VLOOKUP(AK1139,AuctionMapping2019SEP_LINES!$C:$J,6,FALSE)," "))</f>
        <v xml:space="preserve"> </v>
      </c>
      <c r="AO1139" s="4" t="str">
        <f>IF(D1139="XFMR",IFERROR(VLOOKUP(AK1139,AuctionMapping2019SEP_AUTOS!$B:$J,8,FALSE)," "),IFERROR(VLOOKUP(AK1139,AuctionMapping2019SEP_LINES!$C:$J,7,FALSE)," "))</f>
        <v xml:space="preserve"> </v>
      </c>
      <c r="AP1139" s="4" t="str">
        <f>IF(D1139="XFMR",IFERROR(VLOOKUP(AK1139,AuctionMapping2019SEP_AUTOS!$B:$J,9,FALSE)," "),IFERROR(VLOOKUP(AK1139,AuctionMapping2019SEP_LINES!$C:$J,8,FALSE)," "))</f>
        <v xml:space="preserve"> </v>
      </c>
    </row>
    <row r="1140" spans="1:42" hidden="1" x14ac:dyDescent="0.25">
      <c r="A1140" t="s">
        <v>1177</v>
      </c>
      <c r="B1140" t="s">
        <v>3096</v>
      </c>
      <c r="C1140" t="s">
        <v>5006</v>
      </c>
      <c r="D1140" t="s">
        <v>6111</v>
      </c>
      <c r="E1140">
        <v>10002923361</v>
      </c>
      <c r="F1140" t="s">
        <v>7081</v>
      </c>
      <c r="G1140" t="s">
        <v>7081</v>
      </c>
      <c r="H1140">
        <v>10002547814</v>
      </c>
      <c r="I1140" t="s">
        <v>8912</v>
      </c>
      <c r="J1140" t="s">
        <v>8915</v>
      </c>
      <c r="K1140">
        <v>13</v>
      </c>
      <c r="L1140" t="s">
        <v>3096</v>
      </c>
      <c r="N1140" t="s">
        <v>9654</v>
      </c>
      <c r="O1140" t="s">
        <v>11075</v>
      </c>
      <c r="P1140" t="s">
        <v>12734</v>
      </c>
      <c r="S1140" t="s">
        <v>5006</v>
      </c>
      <c r="T1140" t="s">
        <v>5006</v>
      </c>
      <c r="U1140" t="s">
        <v>14466</v>
      </c>
      <c r="V1140" t="s">
        <v>14788</v>
      </c>
      <c r="W1140" t="s">
        <v>14791</v>
      </c>
      <c r="X1140" t="s">
        <v>15904</v>
      </c>
      <c r="Y1140" t="s">
        <v>17950</v>
      </c>
      <c r="AC1140" t="s">
        <v>19352</v>
      </c>
      <c r="AD1140" t="s">
        <v>19353</v>
      </c>
      <c r="AE1140" t="s">
        <v>17950</v>
      </c>
      <c r="AF1140" t="s">
        <v>39</v>
      </c>
      <c r="AG1140" t="s">
        <v>39</v>
      </c>
      <c r="AH1140" t="s">
        <v>39</v>
      </c>
      <c r="AI1140" t="s">
        <v>39</v>
      </c>
      <c r="AJ1140" t="s">
        <v>39</v>
      </c>
      <c r="AK1140" s="4" t="str">
        <f>IFERROR(VLOOKUP(C1140,mapped!$A:$C,3,FALSE)," ")</f>
        <v xml:space="preserve"> </v>
      </c>
      <c r="AL1140" s="4" t="str">
        <f>IF(D1140="XFMR",IFERROR(VLOOKUP(AK1140,AuctionMapping2019SEP_AUTOS!$B:$J,5,FALSE)," "),IFERROR(VLOOKUP(AK1140,AuctionMapping2019SEP_LINES!$C:$J,4,FALSE)," "))</f>
        <v xml:space="preserve"> </v>
      </c>
      <c r="AM1140" s="4" t="str">
        <f>IF(D1140="XFMR",IFERROR(VLOOKUP(AK1140,AuctionMapping2019SEP_AUTOS!$B:$J,6,FALSE)," "),IFERROR(VLOOKUP(AK1140,AuctionMapping2019SEP_LINES!$C:$J,5,FALSE)," "))</f>
        <v xml:space="preserve"> </v>
      </c>
      <c r="AN1140" s="4" t="str">
        <f>IF(D1140="XFMR",IFERROR(VLOOKUP(AK1140,AuctionMapping2019SEP_AUTOS!$B:$J,7,FALSE)," "),IFERROR(VLOOKUP(AK1140,AuctionMapping2019SEP_LINES!$C:$J,6,FALSE)," "))</f>
        <v xml:space="preserve"> </v>
      </c>
      <c r="AO1140" s="4" t="str">
        <f>IF(D1140="XFMR",IFERROR(VLOOKUP(AK1140,AuctionMapping2019SEP_AUTOS!$B:$J,8,FALSE)," "),IFERROR(VLOOKUP(AK1140,AuctionMapping2019SEP_LINES!$C:$J,7,FALSE)," "))</f>
        <v xml:space="preserve"> </v>
      </c>
      <c r="AP1140" s="4" t="str">
        <f>IF(D1140="XFMR",IFERROR(VLOOKUP(AK1140,AuctionMapping2019SEP_AUTOS!$B:$J,9,FALSE)," "),IFERROR(VLOOKUP(AK1140,AuctionMapping2019SEP_LINES!$C:$J,8,FALSE)," "))</f>
        <v xml:space="preserve"> </v>
      </c>
    </row>
    <row r="1141" spans="1:42" hidden="1" x14ac:dyDescent="0.25">
      <c r="A1141" t="s">
        <v>1178</v>
      </c>
      <c r="B1141" t="s">
        <v>3097</v>
      </c>
      <c r="C1141" t="s">
        <v>5007</v>
      </c>
      <c r="D1141" t="s">
        <v>6111</v>
      </c>
      <c r="E1141">
        <v>10003950829</v>
      </c>
      <c r="F1141" t="s">
        <v>6473</v>
      </c>
      <c r="G1141" t="s">
        <v>8116</v>
      </c>
      <c r="H1141">
        <v>10000701892</v>
      </c>
      <c r="I1141" t="s">
        <v>8911</v>
      </c>
      <c r="J1141" t="s">
        <v>8915</v>
      </c>
      <c r="K1141">
        <v>138</v>
      </c>
      <c r="L1141" t="s">
        <v>3097</v>
      </c>
      <c r="N1141" t="s">
        <v>9655</v>
      </c>
      <c r="O1141" t="s">
        <v>11076</v>
      </c>
      <c r="P1141" t="s">
        <v>12735</v>
      </c>
      <c r="S1141" t="s">
        <v>5007</v>
      </c>
      <c r="T1141" t="s">
        <v>5007</v>
      </c>
      <c r="U1141" t="s">
        <v>11076</v>
      </c>
      <c r="V1141" t="s">
        <v>14788</v>
      </c>
      <c r="W1141" t="s">
        <v>14791</v>
      </c>
      <c r="X1141" t="s">
        <v>15905</v>
      </c>
      <c r="Y1141" t="s">
        <v>17951</v>
      </c>
      <c r="AC1141" t="s">
        <v>19352</v>
      </c>
      <c r="AD1141" t="s">
        <v>19353</v>
      </c>
      <c r="AE1141" t="s">
        <v>17951</v>
      </c>
      <c r="AF1141" t="s">
        <v>39</v>
      </c>
      <c r="AG1141" t="s">
        <v>39</v>
      </c>
      <c r="AH1141" t="s">
        <v>39</v>
      </c>
      <c r="AI1141" t="s">
        <v>39</v>
      </c>
      <c r="AJ1141" t="s">
        <v>39</v>
      </c>
      <c r="AK1141" s="4" t="str">
        <f>IFERROR(VLOOKUP(C1141,mapped!$A:$C,3,FALSE)," ")</f>
        <v xml:space="preserve"> </v>
      </c>
      <c r="AL1141" s="4" t="str">
        <f>IF(D1141="XFMR",IFERROR(VLOOKUP(AK1141,AuctionMapping2019SEP_AUTOS!$B:$J,5,FALSE)," "),IFERROR(VLOOKUP(AK1141,AuctionMapping2019SEP_LINES!$C:$J,4,FALSE)," "))</f>
        <v xml:space="preserve"> </v>
      </c>
      <c r="AM1141" s="4" t="str">
        <f>IF(D1141="XFMR",IFERROR(VLOOKUP(AK1141,AuctionMapping2019SEP_AUTOS!$B:$J,6,FALSE)," "),IFERROR(VLOOKUP(AK1141,AuctionMapping2019SEP_LINES!$C:$J,5,FALSE)," "))</f>
        <v xml:space="preserve"> </v>
      </c>
      <c r="AN1141" s="4" t="str">
        <f>IF(D1141="XFMR",IFERROR(VLOOKUP(AK1141,AuctionMapping2019SEP_AUTOS!$B:$J,7,FALSE)," "),IFERROR(VLOOKUP(AK1141,AuctionMapping2019SEP_LINES!$C:$J,6,FALSE)," "))</f>
        <v xml:space="preserve"> </v>
      </c>
      <c r="AO1141" s="4" t="str">
        <f>IF(D1141="XFMR",IFERROR(VLOOKUP(AK1141,AuctionMapping2019SEP_AUTOS!$B:$J,8,FALSE)," "),IFERROR(VLOOKUP(AK1141,AuctionMapping2019SEP_LINES!$C:$J,7,FALSE)," "))</f>
        <v xml:space="preserve"> </v>
      </c>
      <c r="AP1141" s="4" t="str">
        <f>IF(D1141="XFMR",IFERROR(VLOOKUP(AK1141,AuctionMapping2019SEP_AUTOS!$B:$J,9,FALSE)," "),IFERROR(VLOOKUP(AK1141,AuctionMapping2019SEP_LINES!$C:$J,8,FALSE)," "))</f>
        <v xml:space="preserve"> </v>
      </c>
    </row>
    <row r="1142" spans="1:42" hidden="1" x14ac:dyDescent="0.25">
      <c r="A1142" t="s">
        <v>1179</v>
      </c>
      <c r="B1142" t="s">
        <v>3098</v>
      </c>
      <c r="C1142" t="s">
        <v>5008</v>
      </c>
      <c r="D1142" t="s">
        <v>6111</v>
      </c>
      <c r="E1142">
        <v>10004072721</v>
      </c>
      <c r="F1142" t="s">
        <v>7082</v>
      </c>
      <c r="G1142" t="s">
        <v>7082</v>
      </c>
      <c r="H1142">
        <v>10003792857</v>
      </c>
      <c r="I1142" t="s">
        <v>8913</v>
      </c>
      <c r="J1142" t="s">
        <v>8915</v>
      </c>
      <c r="K1142">
        <v>345</v>
      </c>
      <c r="L1142" t="s">
        <v>3098</v>
      </c>
      <c r="N1142" t="s">
        <v>9656</v>
      </c>
      <c r="O1142" t="s">
        <v>11077</v>
      </c>
      <c r="P1142" t="s">
        <v>12736</v>
      </c>
      <c r="S1142" t="s">
        <v>5008</v>
      </c>
      <c r="T1142" t="s">
        <v>5008</v>
      </c>
      <c r="U1142" t="s">
        <v>11077</v>
      </c>
      <c r="V1142" t="s">
        <v>14788</v>
      </c>
      <c r="W1142" t="s">
        <v>14791</v>
      </c>
      <c r="X1142" t="s">
        <v>15906</v>
      </c>
      <c r="Y1142" t="s">
        <v>17952</v>
      </c>
      <c r="AC1142" t="s">
        <v>19352</v>
      </c>
      <c r="AD1142" t="s">
        <v>19353</v>
      </c>
      <c r="AE1142" t="s">
        <v>20164</v>
      </c>
      <c r="AF1142" t="s">
        <v>39</v>
      </c>
      <c r="AG1142" t="s">
        <v>39</v>
      </c>
      <c r="AH1142" t="s">
        <v>39</v>
      </c>
      <c r="AI1142" t="s">
        <v>39</v>
      </c>
      <c r="AJ1142" t="s">
        <v>39</v>
      </c>
      <c r="AK1142" s="4" t="str">
        <f>IFERROR(VLOOKUP(C1142,mapped!$A:$C,3,FALSE)," ")</f>
        <v xml:space="preserve"> </v>
      </c>
      <c r="AL1142" s="4" t="str">
        <f>IF(D1142="XFMR",IFERROR(VLOOKUP(AK1142,AuctionMapping2019SEP_AUTOS!$B:$J,5,FALSE)," "),IFERROR(VLOOKUP(AK1142,AuctionMapping2019SEP_LINES!$C:$J,4,FALSE)," "))</f>
        <v xml:space="preserve"> </v>
      </c>
      <c r="AM1142" s="4" t="str">
        <f>IF(D1142="XFMR",IFERROR(VLOOKUP(AK1142,AuctionMapping2019SEP_AUTOS!$B:$J,6,FALSE)," "),IFERROR(VLOOKUP(AK1142,AuctionMapping2019SEP_LINES!$C:$J,5,FALSE)," "))</f>
        <v xml:space="preserve"> </v>
      </c>
      <c r="AN1142" s="4" t="str">
        <f>IF(D1142="XFMR",IFERROR(VLOOKUP(AK1142,AuctionMapping2019SEP_AUTOS!$B:$J,7,FALSE)," "),IFERROR(VLOOKUP(AK1142,AuctionMapping2019SEP_LINES!$C:$J,6,FALSE)," "))</f>
        <v xml:space="preserve"> </v>
      </c>
      <c r="AO1142" s="4" t="str">
        <f>IF(D1142="XFMR",IFERROR(VLOOKUP(AK1142,AuctionMapping2019SEP_AUTOS!$B:$J,8,FALSE)," "),IFERROR(VLOOKUP(AK1142,AuctionMapping2019SEP_LINES!$C:$J,7,FALSE)," "))</f>
        <v xml:space="preserve"> </v>
      </c>
      <c r="AP1142" s="4" t="str">
        <f>IF(D1142="XFMR",IFERROR(VLOOKUP(AK1142,AuctionMapping2019SEP_AUTOS!$B:$J,9,FALSE)," "),IFERROR(VLOOKUP(AK1142,AuctionMapping2019SEP_LINES!$C:$J,8,FALSE)," "))</f>
        <v xml:space="preserve"> </v>
      </c>
    </row>
    <row r="1143" spans="1:42" x14ac:dyDescent="0.25">
      <c r="A1143" t="s">
        <v>1180</v>
      </c>
      <c r="B1143" t="s">
        <v>3099</v>
      </c>
      <c r="C1143" t="s">
        <v>5009</v>
      </c>
      <c r="D1143" t="s">
        <v>6110</v>
      </c>
      <c r="E1143">
        <v>10003797628</v>
      </c>
      <c r="F1143" t="s">
        <v>7083</v>
      </c>
      <c r="G1143" t="s">
        <v>7079</v>
      </c>
      <c r="H1143">
        <v>10002892310</v>
      </c>
      <c r="I1143" t="s">
        <v>8911</v>
      </c>
      <c r="J1143" t="s">
        <v>8915</v>
      </c>
      <c r="K1143">
        <v>138</v>
      </c>
      <c r="L1143" t="s">
        <v>3099</v>
      </c>
      <c r="N1143" t="s">
        <v>3099</v>
      </c>
      <c r="O1143" t="s">
        <v>11078</v>
      </c>
      <c r="P1143" t="s">
        <v>12737</v>
      </c>
      <c r="S1143" t="s">
        <v>5009</v>
      </c>
      <c r="T1143" t="s">
        <v>5009</v>
      </c>
      <c r="U1143" t="s">
        <v>11078</v>
      </c>
      <c r="V1143" t="s">
        <v>14788</v>
      </c>
      <c r="W1143" t="s">
        <v>14791</v>
      </c>
      <c r="X1143" t="s">
        <v>15907</v>
      </c>
      <c r="Y1143" t="s">
        <v>17953</v>
      </c>
      <c r="Z1143" t="s">
        <v>8192</v>
      </c>
      <c r="AA1143">
        <v>10000699919</v>
      </c>
      <c r="AB1143" t="s">
        <v>8911</v>
      </c>
      <c r="AC1143" t="s">
        <v>19352</v>
      </c>
      <c r="AD1143" t="s">
        <v>19353</v>
      </c>
      <c r="AE1143" t="s">
        <v>20165</v>
      </c>
      <c r="AF1143" t="s">
        <v>21116</v>
      </c>
      <c r="AG1143" t="s">
        <v>21425</v>
      </c>
      <c r="AH1143" t="s">
        <v>21429</v>
      </c>
      <c r="AI1143" t="s">
        <v>21425</v>
      </c>
      <c r="AJ1143" t="s">
        <v>21425</v>
      </c>
      <c r="AK1143" s="4" t="str">
        <f>IFERROR(VLOOKUP(C1143,mapped!$A:$C,3,FALSE)," ")</f>
        <v>B_DAVI_NAVALB1_1</v>
      </c>
      <c r="AL1143" s="4">
        <f>IF(D1143="XFMR",IFERROR(VLOOKUP(AK1143,AuctionMapping2019SEP_AUTOS!$B:$J,5,FALSE)," "),IFERROR(VLOOKUP(AK1143,AuctionMapping2019SEP_LINES!$C:$J,4,FALSE)," "))</f>
        <v>8458</v>
      </c>
      <c r="AM1143" s="4" t="str">
        <f>IF(D1143="XFMR",IFERROR(VLOOKUP(AK1143,AuctionMapping2019SEP_AUTOS!$B:$J,6,FALSE)," "),IFERROR(VLOOKUP(AK1143,AuctionMapping2019SEP_LINES!$C:$J,5,FALSE)," "))</f>
        <v>B_DAVIS4A</v>
      </c>
      <c r="AN1143" s="4">
        <f>IF(D1143="XFMR",IFERROR(VLOOKUP(AK1143,AuctionMapping2019SEP_AUTOS!$B:$J,7,FALSE)," "),IFERROR(VLOOKUP(AK1143,AuctionMapping2019SEP_LINES!$C:$J,6,FALSE)," "))</f>
        <v>8999</v>
      </c>
      <c r="AO1143" s="4" t="str">
        <f>IF(D1143="XFMR",IFERROR(VLOOKUP(AK1143,AuctionMapping2019SEP_AUTOS!$B:$J,8,FALSE)," "),IFERROR(VLOOKUP(AK1143,AuctionMapping2019SEP_LINES!$C:$J,7,FALSE)," "))</f>
        <v>NAVALBS4B</v>
      </c>
      <c r="AP1143" s="4" t="str">
        <f>IF(D1143="XFMR",IFERROR(VLOOKUP(AK1143,AuctionMapping2019SEP_AUTOS!$B:$J,9,FALSE)," "),IFERROR(VLOOKUP(AK1143,AuctionMapping2019SEP_LINES!$C:$J,8,FALSE)," "))</f>
        <v>1</v>
      </c>
    </row>
    <row r="1144" spans="1:42" hidden="1" x14ac:dyDescent="0.25">
      <c r="A1144" t="s">
        <v>1181</v>
      </c>
      <c r="B1144" t="s">
        <v>3100</v>
      </c>
      <c r="C1144" t="s">
        <v>5010</v>
      </c>
      <c r="D1144" t="s">
        <v>6110</v>
      </c>
      <c r="E1144">
        <v>10004068086</v>
      </c>
      <c r="F1144" t="s">
        <v>7084</v>
      </c>
      <c r="G1144" t="s">
        <v>7863</v>
      </c>
      <c r="H1144">
        <v>10000699450</v>
      </c>
      <c r="I1144" t="s">
        <v>8912</v>
      </c>
      <c r="J1144" t="s">
        <v>8915</v>
      </c>
      <c r="K1144">
        <v>69</v>
      </c>
      <c r="L1144" t="s">
        <v>3100</v>
      </c>
      <c r="N1144" t="s">
        <v>9657</v>
      </c>
      <c r="O1144" t="s">
        <v>11079</v>
      </c>
      <c r="P1144" t="s">
        <v>12738</v>
      </c>
      <c r="S1144" t="s">
        <v>5010</v>
      </c>
      <c r="T1144" t="s">
        <v>5010</v>
      </c>
      <c r="U1144" t="s">
        <v>14467</v>
      </c>
      <c r="V1144" t="s">
        <v>14788</v>
      </c>
      <c r="W1144" t="s">
        <v>14791</v>
      </c>
      <c r="X1144" t="s">
        <v>15908</v>
      </c>
      <c r="Y1144" t="s">
        <v>17954</v>
      </c>
      <c r="Z1144" t="s">
        <v>8165</v>
      </c>
      <c r="AA1144">
        <v>10000700523</v>
      </c>
      <c r="AB1144" t="s">
        <v>8912</v>
      </c>
      <c r="AC1144" t="s">
        <v>19352</v>
      </c>
      <c r="AD1144" t="s">
        <v>19353</v>
      </c>
      <c r="AE1144" t="s">
        <v>20166</v>
      </c>
      <c r="AF1144" t="s">
        <v>21117</v>
      </c>
      <c r="AG1144" t="s">
        <v>21374</v>
      </c>
      <c r="AH1144" t="s">
        <v>21468</v>
      </c>
      <c r="AI1144" t="s">
        <v>21374</v>
      </c>
      <c r="AJ1144" t="s">
        <v>21374</v>
      </c>
      <c r="AK1144" s="4" t="str">
        <f>IFERROR(VLOOKUP(C1144,mapped!$A:$C,3,FALSE)," ")</f>
        <v xml:space="preserve"> </v>
      </c>
      <c r="AL1144" s="4" t="str">
        <f>IF(D1144="XFMR",IFERROR(VLOOKUP(AK1144,AuctionMapping2019SEP_AUTOS!$B:$J,5,FALSE)," "),IFERROR(VLOOKUP(AK1144,AuctionMapping2019SEP_LINES!$C:$J,4,FALSE)," "))</f>
        <v xml:space="preserve"> </v>
      </c>
      <c r="AM1144" s="4" t="str">
        <f>IF(D1144="XFMR",IFERROR(VLOOKUP(AK1144,AuctionMapping2019SEP_AUTOS!$B:$J,6,FALSE)," "),IFERROR(VLOOKUP(AK1144,AuctionMapping2019SEP_LINES!$C:$J,5,FALSE)," "))</f>
        <v xml:space="preserve"> </v>
      </c>
      <c r="AN1144" s="4" t="str">
        <f>IF(D1144="XFMR",IFERROR(VLOOKUP(AK1144,AuctionMapping2019SEP_AUTOS!$B:$J,7,FALSE)," "),IFERROR(VLOOKUP(AK1144,AuctionMapping2019SEP_LINES!$C:$J,6,FALSE)," "))</f>
        <v xml:space="preserve"> </v>
      </c>
      <c r="AO1144" s="4" t="str">
        <f>IF(D1144="XFMR",IFERROR(VLOOKUP(AK1144,AuctionMapping2019SEP_AUTOS!$B:$J,8,FALSE)," "),IFERROR(VLOOKUP(AK1144,AuctionMapping2019SEP_LINES!$C:$J,7,FALSE)," "))</f>
        <v xml:space="preserve"> </v>
      </c>
      <c r="AP1144" s="4" t="str">
        <f>IF(D1144="XFMR",IFERROR(VLOOKUP(AK1144,AuctionMapping2019SEP_AUTOS!$B:$J,9,FALSE)," "),IFERROR(VLOOKUP(AK1144,AuctionMapping2019SEP_LINES!$C:$J,8,FALSE)," "))</f>
        <v xml:space="preserve"> </v>
      </c>
    </row>
    <row r="1145" spans="1:42" hidden="1" x14ac:dyDescent="0.25">
      <c r="A1145" t="s">
        <v>1182</v>
      </c>
      <c r="B1145" t="s">
        <v>3101</v>
      </c>
      <c r="C1145" t="s">
        <v>5011</v>
      </c>
      <c r="D1145" t="s">
        <v>6110</v>
      </c>
      <c r="E1145">
        <v>10003794600</v>
      </c>
      <c r="F1145" t="s">
        <v>7085</v>
      </c>
      <c r="G1145" t="s">
        <v>8088</v>
      </c>
      <c r="H1145">
        <v>10000702908</v>
      </c>
      <c r="I1145" t="s">
        <v>8911</v>
      </c>
      <c r="J1145" t="s">
        <v>8915</v>
      </c>
      <c r="K1145">
        <v>69</v>
      </c>
      <c r="L1145" t="s">
        <v>3101</v>
      </c>
      <c r="N1145" t="s">
        <v>9658</v>
      </c>
      <c r="O1145" t="s">
        <v>11080</v>
      </c>
      <c r="P1145" t="s">
        <v>12739</v>
      </c>
      <c r="S1145" t="s">
        <v>5011</v>
      </c>
      <c r="T1145" t="s">
        <v>5011</v>
      </c>
      <c r="U1145" t="s">
        <v>11080</v>
      </c>
      <c r="V1145" t="s">
        <v>14788</v>
      </c>
      <c r="W1145" t="s">
        <v>14791</v>
      </c>
      <c r="X1145" t="s">
        <v>15909</v>
      </c>
      <c r="Y1145" t="s">
        <v>17955</v>
      </c>
      <c r="Z1145" t="s">
        <v>7857</v>
      </c>
      <c r="AA1145">
        <v>10000701337</v>
      </c>
      <c r="AB1145" t="s">
        <v>8911</v>
      </c>
      <c r="AC1145" t="s">
        <v>19352</v>
      </c>
      <c r="AD1145" t="s">
        <v>19353</v>
      </c>
      <c r="AE1145" t="s">
        <v>20167</v>
      </c>
      <c r="AF1145" t="s">
        <v>39</v>
      </c>
      <c r="AG1145" t="s">
        <v>39</v>
      </c>
      <c r="AH1145" t="s">
        <v>39</v>
      </c>
      <c r="AI1145" t="s">
        <v>39</v>
      </c>
      <c r="AJ1145" t="s">
        <v>39</v>
      </c>
      <c r="AK1145" s="4" t="str">
        <f>IFERROR(VLOOKUP(C1145,mapped!$A:$C,3,FALSE)," ")</f>
        <v xml:space="preserve"> </v>
      </c>
      <c r="AL1145" s="4" t="str">
        <f>IF(D1145="XFMR",IFERROR(VLOOKUP(AK1145,AuctionMapping2019SEP_AUTOS!$B:$J,5,FALSE)," "),IFERROR(VLOOKUP(AK1145,AuctionMapping2019SEP_LINES!$C:$J,4,FALSE)," "))</f>
        <v xml:space="preserve"> </v>
      </c>
      <c r="AM1145" s="4" t="str">
        <f>IF(D1145="XFMR",IFERROR(VLOOKUP(AK1145,AuctionMapping2019SEP_AUTOS!$B:$J,6,FALSE)," "),IFERROR(VLOOKUP(AK1145,AuctionMapping2019SEP_LINES!$C:$J,5,FALSE)," "))</f>
        <v xml:space="preserve"> </v>
      </c>
      <c r="AN1145" s="4" t="str">
        <f>IF(D1145="XFMR",IFERROR(VLOOKUP(AK1145,AuctionMapping2019SEP_AUTOS!$B:$J,7,FALSE)," "),IFERROR(VLOOKUP(AK1145,AuctionMapping2019SEP_LINES!$C:$J,6,FALSE)," "))</f>
        <v xml:space="preserve"> </v>
      </c>
      <c r="AO1145" s="4" t="str">
        <f>IF(D1145="XFMR",IFERROR(VLOOKUP(AK1145,AuctionMapping2019SEP_AUTOS!$B:$J,8,FALSE)," "),IFERROR(VLOOKUP(AK1145,AuctionMapping2019SEP_LINES!$C:$J,7,FALSE)," "))</f>
        <v xml:space="preserve"> </v>
      </c>
      <c r="AP1145" s="4" t="str">
        <f>IF(D1145="XFMR",IFERROR(VLOOKUP(AK1145,AuctionMapping2019SEP_AUTOS!$B:$J,9,FALSE)," "),IFERROR(VLOOKUP(AK1145,AuctionMapping2019SEP_LINES!$C:$J,8,FALSE)," "))</f>
        <v xml:space="preserve"> </v>
      </c>
    </row>
    <row r="1146" spans="1:42" hidden="1" x14ac:dyDescent="0.25">
      <c r="A1146" t="s">
        <v>1183</v>
      </c>
      <c r="B1146" t="s">
        <v>3102</v>
      </c>
      <c r="C1146" t="s">
        <v>5012</v>
      </c>
      <c r="D1146" t="s">
        <v>6111</v>
      </c>
      <c r="E1146">
        <v>10004072736</v>
      </c>
      <c r="F1146" t="s">
        <v>7086</v>
      </c>
      <c r="G1146" t="s">
        <v>8520</v>
      </c>
      <c r="H1146">
        <v>10000700644</v>
      </c>
      <c r="I1146" t="s">
        <v>8912</v>
      </c>
      <c r="J1146" t="s">
        <v>8915</v>
      </c>
      <c r="K1146">
        <v>138</v>
      </c>
      <c r="L1146" t="s">
        <v>3102</v>
      </c>
      <c r="N1146" t="s">
        <v>9659</v>
      </c>
      <c r="O1146" t="s">
        <v>9701</v>
      </c>
      <c r="P1146" t="s">
        <v>12740</v>
      </c>
      <c r="S1146" t="s">
        <v>5012</v>
      </c>
      <c r="T1146" t="s">
        <v>5012</v>
      </c>
      <c r="U1146" t="s">
        <v>14468</v>
      </c>
      <c r="V1146" t="s">
        <v>14788</v>
      </c>
      <c r="W1146" t="s">
        <v>14790</v>
      </c>
      <c r="X1146" t="s">
        <v>15910</v>
      </c>
      <c r="Y1146" t="s">
        <v>17956</v>
      </c>
      <c r="AC1146" t="s">
        <v>19351</v>
      </c>
      <c r="AD1146" t="s">
        <v>19355</v>
      </c>
      <c r="AE1146" t="s">
        <v>17956</v>
      </c>
      <c r="AF1146" t="s">
        <v>39</v>
      </c>
      <c r="AG1146" t="s">
        <v>39</v>
      </c>
      <c r="AH1146" t="s">
        <v>39</v>
      </c>
      <c r="AI1146" t="s">
        <v>39</v>
      </c>
      <c r="AJ1146" t="s">
        <v>39</v>
      </c>
      <c r="AK1146" s="4" t="str">
        <f>IFERROR(VLOOKUP(C1146,mapped!$A:$C,3,FALSE)," ")</f>
        <v xml:space="preserve"> </v>
      </c>
      <c r="AL1146" s="4" t="str">
        <f>IF(D1146="XFMR",IFERROR(VLOOKUP(AK1146,AuctionMapping2019SEP_AUTOS!$B:$J,5,FALSE)," "),IFERROR(VLOOKUP(AK1146,AuctionMapping2019SEP_LINES!$C:$J,4,FALSE)," "))</f>
        <v xml:space="preserve"> </v>
      </c>
      <c r="AM1146" s="4" t="str">
        <f>IF(D1146="XFMR",IFERROR(VLOOKUP(AK1146,AuctionMapping2019SEP_AUTOS!$B:$J,6,FALSE)," "),IFERROR(VLOOKUP(AK1146,AuctionMapping2019SEP_LINES!$C:$J,5,FALSE)," "))</f>
        <v xml:space="preserve"> </v>
      </c>
      <c r="AN1146" s="4" t="str">
        <f>IF(D1146="XFMR",IFERROR(VLOOKUP(AK1146,AuctionMapping2019SEP_AUTOS!$B:$J,7,FALSE)," "),IFERROR(VLOOKUP(AK1146,AuctionMapping2019SEP_LINES!$C:$J,6,FALSE)," "))</f>
        <v xml:space="preserve"> </v>
      </c>
      <c r="AO1146" s="4" t="str">
        <f>IF(D1146="XFMR",IFERROR(VLOOKUP(AK1146,AuctionMapping2019SEP_AUTOS!$B:$J,8,FALSE)," "),IFERROR(VLOOKUP(AK1146,AuctionMapping2019SEP_LINES!$C:$J,7,FALSE)," "))</f>
        <v xml:space="preserve"> </v>
      </c>
      <c r="AP1146" s="4" t="str">
        <f>IF(D1146="XFMR",IFERROR(VLOOKUP(AK1146,AuctionMapping2019SEP_AUTOS!$B:$J,9,FALSE)," "),IFERROR(VLOOKUP(AK1146,AuctionMapping2019SEP_LINES!$C:$J,8,FALSE)," "))</f>
        <v xml:space="preserve"> </v>
      </c>
    </row>
    <row r="1147" spans="1:42" hidden="1" x14ac:dyDescent="0.25">
      <c r="A1147" t="s">
        <v>1184</v>
      </c>
      <c r="B1147" t="s">
        <v>3103</v>
      </c>
      <c r="C1147" t="s">
        <v>5013</v>
      </c>
      <c r="D1147" t="s">
        <v>6110</v>
      </c>
      <c r="E1147">
        <v>10003948818</v>
      </c>
      <c r="F1147" t="s">
        <v>7087</v>
      </c>
      <c r="G1147" t="s">
        <v>8521</v>
      </c>
      <c r="H1147">
        <v>10000721572</v>
      </c>
      <c r="I1147" t="s">
        <v>8911</v>
      </c>
      <c r="J1147" t="s">
        <v>8915</v>
      </c>
      <c r="K1147">
        <v>138</v>
      </c>
      <c r="L1147" t="s">
        <v>3103</v>
      </c>
      <c r="N1147" t="s">
        <v>9657</v>
      </c>
      <c r="O1147" t="s">
        <v>11081</v>
      </c>
      <c r="P1147" t="s">
        <v>12741</v>
      </c>
      <c r="S1147" t="s">
        <v>5013</v>
      </c>
      <c r="T1147" t="s">
        <v>5013</v>
      </c>
      <c r="U1147" t="s">
        <v>14469</v>
      </c>
      <c r="V1147" t="s">
        <v>14788</v>
      </c>
      <c r="W1147" t="s">
        <v>14791</v>
      </c>
      <c r="X1147" t="s">
        <v>15911</v>
      </c>
      <c r="Y1147" t="s">
        <v>17064</v>
      </c>
      <c r="Z1147" t="s">
        <v>7916</v>
      </c>
      <c r="AA1147">
        <v>10000701506</v>
      </c>
      <c r="AB1147" t="s">
        <v>8911</v>
      </c>
      <c r="AC1147" t="s">
        <v>19352</v>
      </c>
      <c r="AD1147" t="s">
        <v>19353</v>
      </c>
      <c r="AE1147" t="s">
        <v>20168</v>
      </c>
      <c r="AF1147" t="s">
        <v>39</v>
      </c>
      <c r="AG1147" t="s">
        <v>39</v>
      </c>
      <c r="AH1147" t="s">
        <v>39</v>
      </c>
      <c r="AI1147" t="s">
        <v>39</v>
      </c>
      <c r="AJ1147" t="s">
        <v>39</v>
      </c>
      <c r="AK1147" s="4" t="str">
        <f>IFERROR(VLOOKUP(C1147,mapped!$A:$C,3,FALSE)," ")</f>
        <v xml:space="preserve"> </v>
      </c>
      <c r="AL1147" s="4" t="str">
        <f>IF(D1147="XFMR",IFERROR(VLOOKUP(AK1147,AuctionMapping2019SEP_AUTOS!$B:$J,5,FALSE)," "),IFERROR(VLOOKUP(AK1147,AuctionMapping2019SEP_LINES!$C:$J,4,FALSE)," "))</f>
        <v xml:space="preserve"> </v>
      </c>
      <c r="AM1147" s="4" t="str">
        <f>IF(D1147="XFMR",IFERROR(VLOOKUP(AK1147,AuctionMapping2019SEP_AUTOS!$B:$J,6,FALSE)," "),IFERROR(VLOOKUP(AK1147,AuctionMapping2019SEP_LINES!$C:$J,5,FALSE)," "))</f>
        <v xml:space="preserve"> </v>
      </c>
      <c r="AN1147" s="4" t="str">
        <f>IF(D1147="XFMR",IFERROR(VLOOKUP(AK1147,AuctionMapping2019SEP_AUTOS!$B:$J,7,FALSE)," "),IFERROR(VLOOKUP(AK1147,AuctionMapping2019SEP_LINES!$C:$J,6,FALSE)," "))</f>
        <v xml:space="preserve"> </v>
      </c>
      <c r="AO1147" s="4" t="str">
        <f>IF(D1147="XFMR",IFERROR(VLOOKUP(AK1147,AuctionMapping2019SEP_AUTOS!$B:$J,8,FALSE)," "),IFERROR(VLOOKUP(AK1147,AuctionMapping2019SEP_LINES!$C:$J,7,FALSE)," "))</f>
        <v xml:space="preserve"> </v>
      </c>
      <c r="AP1147" s="4" t="str">
        <f>IF(D1147="XFMR",IFERROR(VLOOKUP(AK1147,AuctionMapping2019SEP_AUTOS!$B:$J,9,FALSE)," "),IFERROR(VLOOKUP(AK1147,AuctionMapping2019SEP_LINES!$C:$J,8,FALSE)," "))</f>
        <v xml:space="preserve"> </v>
      </c>
    </row>
    <row r="1148" spans="1:42" hidden="1" x14ac:dyDescent="0.25">
      <c r="A1148" t="s">
        <v>1185</v>
      </c>
      <c r="B1148" t="s">
        <v>3104</v>
      </c>
      <c r="C1148" t="s">
        <v>5014</v>
      </c>
      <c r="D1148" t="s">
        <v>6111</v>
      </c>
      <c r="E1148">
        <v>10002921284</v>
      </c>
      <c r="F1148" t="s">
        <v>7088</v>
      </c>
      <c r="G1148" t="s">
        <v>8522</v>
      </c>
      <c r="H1148">
        <v>10000701078</v>
      </c>
      <c r="I1148" t="s">
        <v>8912</v>
      </c>
      <c r="J1148" t="s">
        <v>8915</v>
      </c>
      <c r="K1148">
        <v>138</v>
      </c>
      <c r="L1148" t="s">
        <v>3104</v>
      </c>
      <c r="N1148" t="s">
        <v>3104</v>
      </c>
      <c r="O1148" t="s">
        <v>11082</v>
      </c>
      <c r="P1148" t="s">
        <v>12742</v>
      </c>
      <c r="S1148" t="s">
        <v>5014</v>
      </c>
      <c r="T1148" t="s">
        <v>5014</v>
      </c>
      <c r="U1148" t="s">
        <v>11082</v>
      </c>
      <c r="V1148" t="s">
        <v>14788</v>
      </c>
      <c r="W1148" t="s">
        <v>14791</v>
      </c>
      <c r="X1148" t="s">
        <v>15912</v>
      </c>
      <c r="Y1148" t="s">
        <v>6111</v>
      </c>
      <c r="AC1148" t="s">
        <v>19352</v>
      </c>
      <c r="AD1148" t="s">
        <v>19353</v>
      </c>
      <c r="AE1148" t="s">
        <v>6111</v>
      </c>
      <c r="AF1148" t="s">
        <v>39</v>
      </c>
      <c r="AG1148" t="s">
        <v>39</v>
      </c>
      <c r="AH1148" t="s">
        <v>39</v>
      </c>
      <c r="AI1148" t="s">
        <v>39</v>
      </c>
      <c r="AJ1148" t="s">
        <v>39</v>
      </c>
      <c r="AK1148" s="4" t="str">
        <f>IFERROR(VLOOKUP(C1148,mapped!$A:$C,3,FALSE)," ")</f>
        <v xml:space="preserve"> </v>
      </c>
      <c r="AL1148" s="4" t="str">
        <f>IF(D1148="XFMR",IFERROR(VLOOKUP(AK1148,AuctionMapping2019SEP_AUTOS!$B:$J,5,FALSE)," "),IFERROR(VLOOKUP(AK1148,AuctionMapping2019SEP_LINES!$C:$J,4,FALSE)," "))</f>
        <v xml:space="preserve"> </v>
      </c>
      <c r="AM1148" s="4" t="str">
        <f>IF(D1148="XFMR",IFERROR(VLOOKUP(AK1148,AuctionMapping2019SEP_AUTOS!$B:$J,6,FALSE)," "),IFERROR(VLOOKUP(AK1148,AuctionMapping2019SEP_LINES!$C:$J,5,FALSE)," "))</f>
        <v xml:space="preserve"> </v>
      </c>
      <c r="AN1148" s="4" t="str">
        <f>IF(D1148="XFMR",IFERROR(VLOOKUP(AK1148,AuctionMapping2019SEP_AUTOS!$B:$J,7,FALSE)," "),IFERROR(VLOOKUP(AK1148,AuctionMapping2019SEP_LINES!$C:$J,6,FALSE)," "))</f>
        <v xml:space="preserve"> </v>
      </c>
      <c r="AO1148" s="4" t="str">
        <f>IF(D1148="XFMR",IFERROR(VLOOKUP(AK1148,AuctionMapping2019SEP_AUTOS!$B:$J,8,FALSE)," "),IFERROR(VLOOKUP(AK1148,AuctionMapping2019SEP_LINES!$C:$J,7,FALSE)," "))</f>
        <v xml:space="preserve"> </v>
      </c>
      <c r="AP1148" s="4" t="str">
        <f>IF(D1148="XFMR",IFERROR(VLOOKUP(AK1148,AuctionMapping2019SEP_AUTOS!$B:$J,9,FALSE)," "),IFERROR(VLOOKUP(AK1148,AuctionMapping2019SEP_LINES!$C:$J,8,FALSE)," "))</f>
        <v xml:space="preserve"> </v>
      </c>
    </row>
    <row r="1149" spans="1:42" hidden="1" x14ac:dyDescent="0.25">
      <c r="A1149" t="s">
        <v>1186</v>
      </c>
      <c r="B1149" t="s">
        <v>3105</v>
      </c>
      <c r="C1149" t="s">
        <v>5015</v>
      </c>
      <c r="D1149" t="s">
        <v>6110</v>
      </c>
      <c r="E1149">
        <v>10003948817</v>
      </c>
      <c r="F1149" t="s">
        <v>7089</v>
      </c>
      <c r="G1149" t="s">
        <v>8523</v>
      </c>
      <c r="H1149">
        <v>10000728253</v>
      </c>
      <c r="I1149" t="s">
        <v>8911</v>
      </c>
      <c r="J1149" t="s">
        <v>8915</v>
      </c>
      <c r="K1149">
        <v>138</v>
      </c>
      <c r="L1149" t="s">
        <v>3105</v>
      </c>
      <c r="N1149" t="s">
        <v>3105</v>
      </c>
      <c r="O1149" t="s">
        <v>11083</v>
      </c>
      <c r="P1149" t="s">
        <v>12743</v>
      </c>
      <c r="S1149" t="s">
        <v>5015</v>
      </c>
      <c r="T1149" t="s">
        <v>5015</v>
      </c>
      <c r="U1149" t="s">
        <v>14470</v>
      </c>
      <c r="V1149" t="s">
        <v>14788</v>
      </c>
      <c r="W1149" t="s">
        <v>14790</v>
      </c>
      <c r="X1149" t="s">
        <v>15913</v>
      </c>
      <c r="Y1149" t="s">
        <v>17957</v>
      </c>
      <c r="Z1149" t="s">
        <v>19149</v>
      </c>
      <c r="AA1149">
        <v>10000716966</v>
      </c>
      <c r="AB1149" t="s">
        <v>8911</v>
      </c>
      <c r="AC1149" t="s">
        <v>19351</v>
      </c>
      <c r="AD1149" t="s">
        <v>19351</v>
      </c>
      <c r="AE1149" t="s">
        <v>20169</v>
      </c>
      <c r="AF1149" t="s">
        <v>39</v>
      </c>
      <c r="AG1149" t="s">
        <v>39</v>
      </c>
      <c r="AH1149" t="s">
        <v>39</v>
      </c>
      <c r="AI1149" t="s">
        <v>39</v>
      </c>
      <c r="AJ1149" t="s">
        <v>39</v>
      </c>
      <c r="AK1149" s="4" t="str">
        <f>IFERROR(VLOOKUP(C1149,mapped!$A:$C,3,FALSE)," ")</f>
        <v xml:space="preserve"> </v>
      </c>
      <c r="AL1149" s="4" t="str">
        <f>IF(D1149="XFMR",IFERROR(VLOOKUP(AK1149,AuctionMapping2019SEP_AUTOS!$B:$J,5,FALSE)," "),IFERROR(VLOOKUP(AK1149,AuctionMapping2019SEP_LINES!$C:$J,4,FALSE)," "))</f>
        <v xml:space="preserve"> </v>
      </c>
      <c r="AM1149" s="4" t="str">
        <f>IF(D1149="XFMR",IFERROR(VLOOKUP(AK1149,AuctionMapping2019SEP_AUTOS!$B:$J,6,FALSE)," "),IFERROR(VLOOKUP(AK1149,AuctionMapping2019SEP_LINES!$C:$J,5,FALSE)," "))</f>
        <v xml:space="preserve"> </v>
      </c>
      <c r="AN1149" s="4" t="str">
        <f>IF(D1149="XFMR",IFERROR(VLOOKUP(AK1149,AuctionMapping2019SEP_AUTOS!$B:$J,7,FALSE)," "),IFERROR(VLOOKUP(AK1149,AuctionMapping2019SEP_LINES!$C:$J,6,FALSE)," "))</f>
        <v xml:space="preserve"> </v>
      </c>
      <c r="AO1149" s="4" t="str">
        <f>IF(D1149="XFMR",IFERROR(VLOOKUP(AK1149,AuctionMapping2019SEP_AUTOS!$B:$J,8,FALSE)," "),IFERROR(VLOOKUP(AK1149,AuctionMapping2019SEP_LINES!$C:$J,7,FALSE)," "))</f>
        <v xml:space="preserve"> </v>
      </c>
      <c r="AP1149" s="4" t="str">
        <f>IF(D1149="XFMR",IFERROR(VLOOKUP(AK1149,AuctionMapping2019SEP_AUTOS!$B:$J,9,FALSE)," "),IFERROR(VLOOKUP(AK1149,AuctionMapping2019SEP_LINES!$C:$J,8,FALSE)," "))</f>
        <v xml:space="preserve"> </v>
      </c>
    </row>
    <row r="1150" spans="1:42" hidden="1" x14ac:dyDescent="0.25">
      <c r="A1150" t="s">
        <v>1187</v>
      </c>
      <c r="B1150" t="s">
        <v>3106</v>
      </c>
      <c r="C1150" t="s">
        <v>5016</v>
      </c>
      <c r="D1150" t="s">
        <v>6110</v>
      </c>
      <c r="E1150">
        <v>10003950862</v>
      </c>
      <c r="F1150" t="s">
        <v>7090</v>
      </c>
      <c r="G1150" t="s">
        <v>8524</v>
      </c>
      <c r="H1150">
        <v>10003950849</v>
      </c>
      <c r="I1150" t="s">
        <v>8912</v>
      </c>
      <c r="J1150" t="s">
        <v>8915</v>
      </c>
      <c r="K1150">
        <v>69</v>
      </c>
      <c r="L1150" t="s">
        <v>3106</v>
      </c>
      <c r="N1150" t="s">
        <v>9660</v>
      </c>
      <c r="O1150" t="s">
        <v>11076</v>
      </c>
      <c r="P1150" t="s">
        <v>12744</v>
      </c>
      <c r="S1150" t="s">
        <v>5016</v>
      </c>
      <c r="T1150" t="s">
        <v>5016</v>
      </c>
      <c r="U1150" t="s">
        <v>11076</v>
      </c>
      <c r="V1150" t="s">
        <v>14788</v>
      </c>
      <c r="W1150" t="s">
        <v>14791</v>
      </c>
      <c r="X1150" t="s">
        <v>15914</v>
      </c>
      <c r="Y1150" t="s">
        <v>17958</v>
      </c>
      <c r="Z1150" t="s">
        <v>19046</v>
      </c>
      <c r="AA1150">
        <v>10002266697</v>
      </c>
      <c r="AB1150" t="s">
        <v>8912</v>
      </c>
      <c r="AC1150" t="s">
        <v>19352</v>
      </c>
      <c r="AD1150" t="s">
        <v>19353</v>
      </c>
      <c r="AE1150" t="s">
        <v>20170</v>
      </c>
      <c r="AF1150" t="s">
        <v>39</v>
      </c>
      <c r="AG1150" t="s">
        <v>39</v>
      </c>
      <c r="AH1150" t="s">
        <v>39</v>
      </c>
      <c r="AI1150" t="s">
        <v>39</v>
      </c>
      <c r="AJ1150" t="s">
        <v>39</v>
      </c>
      <c r="AK1150" s="4" t="str">
        <f>IFERROR(VLOOKUP(C1150,mapped!$A:$C,3,FALSE)," ")</f>
        <v xml:space="preserve"> </v>
      </c>
      <c r="AL1150" s="4" t="str">
        <f>IF(D1150="XFMR",IFERROR(VLOOKUP(AK1150,AuctionMapping2019SEP_AUTOS!$B:$J,5,FALSE)," "),IFERROR(VLOOKUP(AK1150,AuctionMapping2019SEP_LINES!$C:$J,4,FALSE)," "))</f>
        <v xml:space="preserve"> </v>
      </c>
      <c r="AM1150" s="4" t="str">
        <f>IF(D1150="XFMR",IFERROR(VLOOKUP(AK1150,AuctionMapping2019SEP_AUTOS!$B:$J,6,FALSE)," "),IFERROR(VLOOKUP(AK1150,AuctionMapping2019SEP_LINES!$C:$J,5,FALSE)," "))</f>
        <v xml:space="preserve"> </v>
      </c>
      <c r="AN1150" s="4" t="str">
        <f>IF(D1150="XFMR",IFERROR(VLOOKUP(AK1150,AuctionMapping2019SEP_AUTOS!$B:$J,7,FALSE)," "),IFERROR(VLOOKUP(AK1150,AuctionMapping2019SEP_LINES!$C:$J,6,FALSE)," "))</f>
        <v xml:space="preserve"> </v>
      </c>
      <c r="AO1150" s="4" t="str">
        <f>IF(D1150="XFMR",IFERROR(VLOOKUP(AK1150,AuctionMapping2019SEP_AUTOS!$B:$J,8,FALSE)," "),IFERROR(VLOOKUP(AK1150,AuctionMapping2019SEP_LINES!$C:$J,7,FALSE)," "))</f>
        <v xml:space="preserve"> </v>
      </c>
      <c r="AP1150" s="4" t="str">
        <f>IF(D1150="XFMR",IFERROR(VLOOKUP(AK1150,AuctionMapping2019SEP_AUTOS!$B:$J,9,FALSE)," "),IFERROR(VLOOKUP(AK1150,AuctionMapping2019SEP_LINES!$C:$J,8,FALSE)," "))</f>
        <v xml:space="preserve"> </v>
      </c>
    </row>
    <row r="1151" spans="1:42" hidden="1" x14ac:dyDescent="0.25">
      <c r="A1151" t="s">
        <v>1188</v>
      </c>
      <c r="B1151" t="s">
        <v>3107</v>
      </c>
      <c r="C1151" t="s">
        <v>5017</v>
      </c>
      <c r="D1151" t="s">
        <v>6111</v>
      </c>
      <c r="E1151">
        <v>10003917367</v>
      </c>
      <c r="F1151" t="s">
        <v>7091</v>
      </c>
      <c r="G1151" t="s">
        <v>7091</v>
      </c>
      <c r="H1151">
        <v>10002920297</v>
      </c>
      <c r="I1151" t="s">
        <v>8914</v>
      </c>
      <c r="J1151" t="s">
        <v>8915</v>
      </c>
      <c r="K1151">
        <v>345</v>
      </c>
      <c r="L1151" t="s">
        <v>3107</v>
      </c>
      <c r="N1151" t="s">
        <v>9661</v>
      </c>
      <c r="O1151" t="s">
        <v>11084</v>
      </c>
      <c r="P1151" t="s">
        <v>12745</v>
      </c>
      <c r="S1151" t="s">
        <v>5017</v>
      </c>
      <c r="T1151" t="s">
        <v>5017</v>
      </c>
      <c r="U1151" t="s">
        <v>11084</v>
      </c>
      <c r="V1151" t="s">
        <v>14788</v>
      </c>
      <c r="W1151" t="s">
        <v>14791</v>
      </c>
      <c r="X1151" t="s">
        <v>15915</v>
      </c>
      <c r="Y1151" t="s">
        <v>17959</v>
      </c>
      <c r="AC1151" t="s">
        <v>19352</v>
      </c>
      <c r="AD1151" t="s">
        <v>19353</v>
      </c>
      <c r="AE1151" t="s">
        <v>20171</v>
      </c>
      <c r="AF1151" t="s">
        <v>39</v>
      </c>
      <c r="AG1151" t="s">
        <v>39</v>
      </c>
      <c r="AH1151" t="s">
        <v>39</v>
      </c>
      <c r="AI1151" t="s">
        <v>39</v>
      </c>
      <c r="AJ1151" t="s">
        <v>39</v>
      </c>
      <c r="AK1151" s="4" t="str">
        <f>IFERROR(VLOOKUP(C1151,mapped!$A:$C,3,FALSE)," ")</f>
        <v xml:space="preserve"> </v>
      </c>
      <c r="AL1151" s="4" t="str">
        <f>IF(D1151="XFMR",IFERROR(VLOOKUP(AK1151,AuctionMapping2019SEP_AUTOS!$B:$J,5,FALSE)," "),IFERROR(VLOOKUP(AK1151,AuctionMapping2019SEP_LINES!$C:$J,4,FALSE)," "))</f>
        <v xml:space="preserve"> </v>
      </c>
      <c r="AM1151" s="4" t="str">
        <f>IF(D1151="XFMR",IFERROR(VLOOKUP(AK1151,AuctionMapping2019SEP_AUTOS!$B:$J,6,FALSE)," "),IFERROR(VLOOKUP(AK1151,AuctionMapping2019SEP_LINES!$C:$J,5,FALSE)," "))</f>
        <v xml:space="preserve"> </v>
      </c>
      <c r="AN1151" s="4" t="str">
        <f>IF(D1151="XFMR",IFERROR(VLOOKUP(AK1151,AuctionMapping2019SEP_AUTOS!$B:$J,7,FALSE)," "),IFERROR(VLOOKUP(AK1151,AuctionMapping2019SEP_LINES!$C:$J,6,FALSE)," "))</f>
        <v xml:space="preserve"> </v>
      </c>
      <c r="AO1151" s="4" t="str">
        <f>IF(D1151="XFMR",IFERROR(VLOOKUP(AK1151,AuctionMapping2019SEP_AUTOS!$B:$J,8,FALSE)," "),IFERROR(VLOOKUP(AK1151,AuctionMapping2019SEP_LINES!$C:$J,7,FALSE)," "))</f>
        <v xml:space="preserve"> </v>
      </c>
      <c r="AP1151" s="4" t="str">
        <f>IF(D1151="XFMR",IFERROR(VLOOKUP(AK1151,AuctionMapping2019SEP_AUTOS!$B:$J,9,FALSE)," "),IFERROR(VLOOKUP(AK1151,AuctionMapping2019SEP_LINES!$C:$J,8,FALSE)," "))</f>
        <v xml:space="preserve"> </v>
      </c>
    </row>
    <row r="1152" spans="1:42" hidden="1" x14ac:dyDescent="0.25">
      <c r="A1152" t="s">
        <v>1189</v>
      </c>
      <c r="B1152" t="s">
        <v>3108</v>
      </c>
      <c r="C1152" t="s">
        <v>5018</v>
      </c>
      <c r="D1152" t="s">
        <v>6111</v>
      </c>
      <c r="E1152">
        <v>10002235829</v>
      </c>
      <c r="F1152" t="s">
        <v>6891</v>
      </c>
      <c r="G1152" t="s">
        <v>8404</v>
      </c>
      <c r="H1152">
        <v>10000700818</v>
      </c>
      <c r="I1152" t="s">
        <v>8914</v>
      </c>
      <c r="J1152" t="s">
        <v>8915</v>
      </c>
      <c r="K1152">
        <v>13</v>
      </c>
      <c r="L1152" t="s">
        <v>3108</v>
      </c>
      <c r="N1152" t="s">
        <v>9662</v>
      </c>
      <c r="O1152" t="s">
        <v>11085</v>
      </c>
      <c r="P1152" t="s">
        <v>12746</v>
      </c>
      <c r="S1152" t="s">
        <v>5018</v>
      </c>
      <c r="T1152" t="s">
        <v>5018</v>
      </c>
      <c r="U1152" t="s">
        <v>14471</v>
      </c>
      <c r="V1152" t="s">
        <v>14788</v>
      </c>
      <c r="W1152" t="s">
        <v>14791</v>
      </c>
      <c r="X1152" t="s">
        <v>15916</v>
      </c>
      <c r="Y1152" t="s">
        <v>17960</v>
      </c>
      <c r="AC1152" t="s">
        <v>19352</v>
      </c>
      <c r="AD1152" t="s">
        <v>19353</v>
      </c>
      <c r="AE1152" t="s">
        <v>17960</v>
      </c>
      <c r="AF1152" t="s">
        <v>39</v>
      </c>
      <c r="AG1152" t="s">
        <v>39</v>
      </c>
      <c r="AH1152" t="s">
        <v>39</v>
      </c>
      <c r="AI1152" t="s">
        <v>39</v>
      </c>
      <c r="AJ1152" t="s">
        <v>39</v>
      </c>
      <c r="AK1152" s="4" t="str">
        <f>IFERROR(VLOOKUP(C1152,mapped!$A:$C,3,FALSE)," ")</f>
        <v xml:space="preserve"> </v>
      </c>
      <c r="AL1152" s="4" t="str">
        <f>IF(D1152="XFMR",IFERROR(VLOOKUP(AK1152,AuctionMapping2019SEP_AUTOS!$B:$J,5,FALSE)," "),IFERROR(VLOOKUP(AK1152,AuctionMapping2019SEP_LINES!$C:$J,4,FALSE)," "))</f>
        <v xml:space="preserve"> </v>
      </c>
      <c r="AM1152" s="4" t="str">
        <f>IF(D1152="XFMR",IFERROR(VLOOKUP(AK1152,AuctionMapping2019SEP_AUTOS!$B:$J,6,FALSE)," "),IFERROR(VLOOKUP(AK1152,AuctionMapping2019SEP_LINES!$C:$J,5,FALSE)," "))</f>
        <v xml:space="preserve"> </v>
      </c>
      <c r="AN1152" s="4" t="str">
        <f>IF(D1152="XFMR",IFERROR(VLOOKUP(AK1152,AuctionMapping2019SEP_AUTOS!$B:$J,7,FALSE)," "),IFERROR(VLOOKUP(AK1152,AuctionMapping2019SEP_LINES!$C:$J,6,FALSE)," "))</f>
        <v xml:space="preserve"> </v>
      </c>
      <c r="AO1152" s="4" t="str">
        <f>IF(D1152="XFMR",IFERROR(VLOOKUP(AK1152,AuctionMapping2019SEP_AUTOS!$B:$J,8,FALSE)," "),IFERROR(VLOOKUP(AK1152,AuctionMapping2019SEP_LINES!$C:$J,7,FALSE)," "))</f>
        <v xml:space="preserve"> </v>
      </c>
      <c r="AP1152" s="4" t="str">
        <f>IF(D1152="XFMR",IFERROR(VLOOKUP(AK1152,AuctionMapping2019SEP_AUTOS!$B:$J,9,FALSE)," "),IFERROR(VLOOKUP(AK1152,AuctionMapping2019SEP_LINES!$C:$J,8,FALSE)," "))</f>
        <v xml:space="preserve"> </v>
      </c>
    </row>
    <row r="1153" spans="1:42" hidden="1" x14ac:dyDescent="0.25">
      <c r="A1153" t="s">
        <v>1190</v>
      </c>
      <c r="B1153" t="s">
        <v>3108</v>
      </c>
      <c r="C1153" t="s">
        <v>5019</v>
      </c>
      <c r="D1153" t="s">
        <v>6111</v>
      </c>
      <c r="E1153">
        <v>10002234422</v>
      </c>
      <c r="F1153" t="s">
        <v>6891</v>
      </c>
      <c r="G1153" t="s">
        <v>8404</v>
      </c>
      <c r="H1153">
        <v>10000700818</v>
      </c>
      <c r="I1153" t="s">
        <v>8914</v>
      </c>
      <c r="J1153" t="s">
        <v>8915</v>
      </c>
      <c r="K1153">
        <v>69</v>
      </c>
      <c r="L1153" t="s">
        <v>3108</v>
      </c>
      <c r="N1153" t="s">
        <v>9662</v>
      </c>
      <c r="O1153" t="s">
        <v>11085</v>
      </c>
      <c r="P1153" t="s">
        <v>12747</v>
      </c>
      <c r="S1153" t="s">
        <v>5019</v>
      </c>
      <c r="T1153" t="s">
        <v>5019</v>
      </c>
      <c r="U1153" t="s">
        <v>14471</v>
      </c>
      <c r="V1153" t="s">
        <v>14788</v>
      </c>
      <c r="W1153" t="s">
        <v>14791</v>
      </c>
      <c r="X1153" t="s">
        <v>15917</v>
      </c>
      <c r="Y1153" t="s">
        <v>17961</v>
      </c>
      <c r="AC1153" t="s">
        <v>19352</v>
      </c>
      <c r="AD1153" t="s">
        <v>19353</v>
      </c>
      <c r="AE1153" t="s">
        <v>17961</v>
      </c>
      <c r="AF1153" t="s">
        <v>39</v>
      </c>
      <c r="AG1153" t="s">
        <v>39</v>
      </c>
      <c r="AH1153" t="s">
        <v>39</v>
      </c>
      <c r="AI1153" t="s">
        <v>39</v>
      </c>
      <c r="AJ1153" t="s">
        <v>39</v>
      </c>
      <c r="AK1153" s="4" t="str">
        <f>IFERROR(VLOOKUP(C1153,mapped!$A:$C,3,FALSE)," ")</f>
        <v xml:space="preserve"> </v>
      </c>
      <c r="AL1153" s="4" t="str">
        <f>IF(D1153="XFMR",IFERROR(VLOOKUP(AK1153,AuctionMapping2019SEP_AUTOS!$B:$J,5,FALSE)," "),IFERROR(VLOOKUP(AK1153,AuctionMapping2019SEP_LINES!$C:$J,4,FALSE)," "))</f>
        <v xml:space="preserve"> </v>
      </c>
      <c r="AM1153" s="4" t="str">
        <f>IF(D1153="XFMR",IFERROR(VLOOKUP(AK1153,AuctionMapping2019SEP_AUTOS!$B:$J,6,FALSE)," "),IFERROR(VLOOKUP(AK1153,AuctionMapping2019SEP_LINES!$C:$J,5,FALSE)," "))</f>
        <v xml:space="preserve"> </v>
      </c>
      <c r="AN1153" s="4" t="str">
        <f>IF(D1153="XFMR",IFERROR(VLOOKUP(AK1153,AuctionMapping2019SEP_AUTOS!$B:$J,7,FALSE)," "),IFERROR(VLOOKUP(AK1153,AuctionMapping2019SEP_LINES!$C:$J,6,FALSE)," "))</f>
        <v xml:space="preserve"> </v>
      </c>
      <c r="AO1153" s="4" t="str">
        <f>IF(D1153="XFMR",IFERROR(VLOOKUP(AK1153,AuctionMapping2019SEP_AUTOS!$B:$J,8,FALSE)," "),IFERROR(VLOOKUP(AK1153,AuctionMapping2019SEP_LINES!$C:$J,7,FALSE)," "))</f>
        <v xml:space="preserve"> </v>
      </c>
      <c r="AP1153" s="4" t="str">
        <f>IF(D1153="XFMR",IFERROR(VLOOKUP(AK1153,AuctionMapping2019SEP_AUTOS!$B:$J,9,FALSE)," "),IFERROR(VLOOKUP(AK1153,AuctionMapping2019SEP_LINES!$C:$J,8,FALSE)," "))</f>
        <v xml:space="preserve"> </v>
      </c>
    </row>
    <row r="1154" spans="1:42" x14ac:dyDescent="0.25">
      <c r="A1154" t="s">
        <v>1191</v>
      </c>
      <c r="B1154" t="s">
        <v>3109</v>
      </c>
      <c r="C1154" t="s">
        <v>5020</v>
      </c>
      <c r="D1154" t="s">
        <v>6110</v>
      </c>
      <c r="E1154">
        <v>10003899315</v>
      </c>
      <c r="F1154" t="s">
        <v>7092</v>
      </c>
      <c r="G1154" t="s">
        <v>7863</v>
      </c>
      <c r="H1154">
        <v>10000699450</v>
      </c>
      <c r="I1154" t="s">
        <v>8912</v>
      </c>
      <c r="J1154" t="s">
        <v>8915</v>
      </c>
      <c r="K1154">
        <v>69</v>
      </c>
      <c r="L1154" t="s">
        <v>3109</v>
      </c>
      <c r="N1154" t="s">
        <v>9663</v>
      </c>
      <c r="O1154" t="s">
        <v>11086</v>
      </c>
      <c r="P1154" t="s">
        <v>12748</v>
      </c>
      <c r="S1154" t="s">
        <v>5020</v>
      </c>
      <c r="T1154" t="s">
        <v>5020</v>
      </c>
      <c r="U1154" t="s">
        <v>11086</v>
      </c>
      <c r="V1154" t="s">
        <v>14788</v>
      </c>
      <c r="W1154" t="s">
        <v>14791</v>
      </c>
      <c r="X1154" t="s">
        <v>15918</v>
      </c>
      <c r="Y1154" t="s">
        <v>17962</v>
      </c>
      <c r="Z1154" t="s">
        <v>19150</v>
      </c>
      <c r="AA1154">
        <v>10003899314</v>
      </c>
      <c r="AB1154" t="s">
        <v>8912</v>
      </c>
      <c r="AC1154" t="s">
        <v>19352</v>
      </c>
      <c r="AD1154" t="s">
        <v>19352</v>
      </c>
      <c r="AE1154" t="s">
        <v>20172</v>
      </c>
      <c r="AF1154" t="s">
        <v>21118</v>
      </c>
      <c r="AG1154" t="s">
        <v>21368</v>
      </c>
      <c r="AH1154" t="s">
        <v>21379</v>
      </c>
      <c r="AI1154" t="s">
        <v>21368</v>
      </c>
      <c r="AJ1154" t="s">
        <v>21368</v>
      </c>
      <c r="AK1154" s="4" t="str">
        <f>IFERROR(VLOOKUP(C1154,mapped!$A:$C,3,FALSE)," ")</f>
        <v>ABNTHW_CAPELL1_1</v>
      </c>
      <c r="AL1154" s="4">
        <f>IF(D1154="XFMR",IFERROR(VLOOKUP(AK1154,AuctionMapping2019SEP_AUTOS!$B:$J,5,FALSE)," "),IFERROR(VLOOKUP(AK1154,AuctionMapping2019SEP_LINES!$C:$J,4,FALSE)," "))</f>
        <v>6225</v>
      </c>
      <c r="AM1154" s="4" t="str">
        <f>IF(D1154="XFMR",IFERROR(VLOOKUP(AK1154,AuctionMapping2019SEP_AUTOS!$B:$J,6,FALSE)," "),IFERROR(VLOOKUP(AK1154,AuctionMapping2019SEP_LINES!$C:$J,5,FALSE)," "))</f>
        <v>ABNTHWST2B</v>
      </c>
      <c r="AN1154" s="4">
        <f>IF(D1154="XFMR",IFERROR(VLOOKUP(AK1154,AuctionMapping2019SEP_AUTOS!$B:$J,7,FALSE)," "),IFERROR(VLOOKUP(AK1154,AuctionMapping2019SEP_LINES!$C:$J,6,FALSE)," "))</f>
        <v>60405</v>
      </c>
      <c r="AO1154" s="4" t="str">
        <f>IF(D1154="XFMR",IFERROR(VLOOKUP(AK1154,AuctionMapping2019SEP_AUTOS!$B:$J,8,FALSE)," "),IFERROR(VLOOKUP(AK1154,AuctionMapping2019SEP_LINES!$C:$J,7,FALSE)," "))</f>
        <v>CAPELLA2A</v>
      </c>
      <c r="AP1154" s="4" t="str">
        <f>IF(D1154="XFMR",IFERROR(VLOOKUP(AK1154,AuctionMapping2019SEP_AUTOS!$B:$J,9,FALSE)," "),IFERROR(VLOOKUP(AK1154,AuctionMapping2019SEP_LINES!$C:$J,8,FALSE)," "))</f>
        <v>1</v>
      </c>
    </row>
    <row r="1155" spans="1:42" hidden="1" x14ac:dyDescent="0.25">
      <c r="A1155" t="s">
        <v>1192</v>
      </c>
      <c r="B1155" t="s">
        <v>3110</v>
      </c>
      <c r="C1155" t="s">
        <v>5021</v>
      </c>
      <c r="D1155" t="s">
        <v>6110</v>
      </c>
      <c r="E1155">
        <v>10003893521</v>
      </c>
      <c r="F1155" t="s">
        <v>7093</v>
      </c>
      <c r="G1155" t="s">
        <v>8525</v>
      </c>
      <c r="H1155">
        <v>10003893490</v>
      </c>
      <c r="I1155" t="s">
        <v>8912</v>
      </c>
      <c r="J1155" t="s">
        <v>8915</v>
      </c>
      <c r="K1155">
        <v>138</v>
      </c>
      <c r="L1155" t="s">
        <v>3110</v>
      </c>
      <c r="N1155" t="s">
        <v>9664</v>
      </c>
      <c r="O1155" t="s">
        <v>11078</v>
      </c>
      <c r="P1155" t="s">
        <v>12749</v>
      </c>
      <c r="S1155" t="s">
        <v>5021</v>
      </c>
      <c r="T1155" t="s">
        <v>5021</v>
      </c>
      <c r="U1155" t="s">
        <v>11078</v>
      </c>
      <c r="V1155" t="s">
        <v>14788</v>
      </c>
      <c r="W1155" t="s">
        <v>14791</v>
      </c>
      <c r="X1155" t="s">
        <v>15919</v>
      </c>
      <c r="Y1155" t="s">
        <v>17963</v>
      </c>
      <c r="Z1155" t="s">
        <v>19151</v>
      </c>
      <c r="AA1155">
        <v>10002911760</v>
      </c>
      <c r="AB1155" t="s">
        <v>8912</v>
      </c>
      <c r="AC1155" t="s">
        <v>19352</v>
      </c>
      <c r="AD1155" t="s">
        <v>19353</v>
      </c>
      <c r="AE1155" t="s">
        <v>20173</v>
      </c>
      <c r="AF1155" t="s">
        <v>39</v>
      </c>
      <c r="AG1155" t="s">
        <v>39</v>
      </c>
      <c r="AH1155" t="s">
        <v>39</v>
      </c>
      <c r="AI1155" t="s">
        <v>39</v>
      </c>
      <c r="AJ1155" t="s">
        <v>39</v>
      </c>
      <c r="AK1155" s="4" t="str">
        <f>IFERROR(VLOOKUP(C1155,mapped!$A:$C,3,FALSE)," ")</f>
        <v xml:space="preserve"> </v>
      </c>
      <c r="AL1155" s="4" t="str">
        <f>IF(D1155="XFMR",IFERROR(VLOOKUP(AK1155,AuctionMapping2019SEP_AUTOS!$B:$J,5,FALSE)," "),IFERROR(VLOOKUP(AK1155,AuctionMapping2019SEP_LINES!$C:$J,4,FALSE)," "))</f>
        <v xml:space="preserve"> </v>
      </c>
      <c r="AM1155" s="4" t="str">
        <f>IF(D1155="XFMR",IFERROR(VLOOKUP(AK1155,AuctionMapping2019SEP_AUTOS!$B:$J,6,FALSE)," "),IFERROR(VLOOKUP(AK1155,AuctionMapping2019SEP_LINES!$C:$J,5,FALSE)," "))</f>
        <v xml:space="preserve"> </v>
      </c>
      <c r="AN1155" s="4" t="str">
        <f>IF(D1155="XFMR",IFERROR(VLOOKUP(AK1155,AuctionMapping2019SEP_AUTOS!$B:$J,7,FALSE)," "),IFERROR(VLOOKUP(AK1155,AuctionMapping2019SEP_LINES!$C:$J,6,FALSE)," "))</f>
        <v xml:space="preserve"> </v>
      </c>
      <c r="AO1155" s="4" t="str">
        <f>IF(D1155="XFMR",IFERROR(VLOOKUP(AK1155,AuctionMapping2019SEP_AUTOS!$B:$J,8,FALSE)," "),IFERROR(VLOOKUP(AK1155,AuctionMapping2019SEP_LINES!$C:$J,7,FALSE)," "))</f>
        <v xml:space="preserve"> </v>
      </c>
      <c r="AP1155" s="4" t="str">
        <f>IF(D1155="XFMR",IFERROR(VLOOKUP(AK1155,AuctionMapping2019SEP_AUTOS!$B:$J,9,FALSE)," "),IFERROR(VLOOKUP(AK1155,AuctionMapping2019SEP_LINES!$C:$J,8,FALSE)," "))</f>
        <v xml:space="preserve"> </v>
      </c>
    </row>
    <row r="1156" spans="1:42" hidden="1" x14ac:dyDescent="0.25">
      <c r="A1156" t="s">
        <v>1193</v>
      </c>
      <c r="B1156" t="s">
        <v>3111</v>
      </c>
      <c r="C1156" t="s">
        <v>5022</v>
      </c>
      <c r="D1156" t="s">
        <v>6111</v>
      </c>
      <c r="E1156">
        <v>10002925065</v>
      </c>
      <c r="F1156" t="s">
        <v>7094</v>
      </c>
      <c r="G1156" t="s">
        <v>8258</v>
      </c>
      <c r="H1156">
        <v>10000699810</v>
      </c>
      <c r="I1156" t="s">
        <v>8911</v>
      </c>
      <c r="J1156" t="s">
        <v>8915</v>
      </c>
      <c r="K1156">
        <v>138</v>
      </c>
      <c r="L1156" t="s">
        <v>3111</v>
      </c>
      <c r="N1156" t="s">
        <v>9665</v>
      </c>
      <c r="O1156" t="s">
        <v>11087</v>
      </c>
      <c r="P1156" t="s">
        <v>12750</v>
      </c>
      <c r="S1156" t="s">
        <v>5022</v>
      </c>
      <c r="T1156" t="s">
        <v>5022</v>
      </c>
      <c r="U1156" t="s">
        <v>14472</v>
      </c>
      <c r="V1156" t="s">
        <v>14788</v>
      </c>
      <c r="W1156" t="s">
        <v>14790</v>
      </c>
      <c r="X1156" t="s">
        <v>15920</v>
      </c>
      <c r="Y1156" t="s">
        <v>17964</v>
      </c>
      <c r="AC1156" t="s">
        <v>19351</v>
      </c>
      <c r="AD1156" t="s">
        <v>19351</v>
      </c>
      <c r="AE1156" t="s">
        <v>20174</v>
      </c>
      <c r="AF1156" t="s">
        <v>39</v>
      </c>
      <c r="AG1156" t="s">
        <v>39</v>
      </c>
      <c r="AH1156" t="s">
        <v>39</v>
      </c>
      <c r="AI1156" t="s">
        <v>39</v>
      </c>
      <c r="AJ1156" t="s">
        <v>39</v>
      </c>
      <c r="AK1156" s="4" t="str">
        <f>IFERROR(VLOOKUP(C1156,mapped!$A:$C,3,FALSE)," ")</f>
        <v xml:space="preserve"> </v>
      </c>
      <c r="AL1156" s="4" t="str">
        <f>IF(D1156="XFMR",IFERROR(VLOOKUP(AK1156,AuctionMapping2019SEP_AUTOS!$B:$J,5,FALSE)," "),IFERROR(VLOOKUP(AK1156,AuctionMapping2019SEP_LINES!$C:$J,4,FALSE)," "))</f>
        <v xml:space="preserve"> </v>
      </c>
      <c r="AM1156" s="4" t="str">
        <f>IF(D1156="XFMR",IFERROR(VLOOKUP(AK1156,AuctionMapping2019SEP_AUTOS!$B:$J,6,FALSE)," "),IFERROR(VLOOKUP(AK1156,AuctionMapping2019SEP_LINES!$C:$J,5,FALSE)," "))</f>
        <v xml:space="preserve"> </v>
      </c>
      <c r="AN1156" s="4" t="str">
        <f>IF(D1156="XFMR",IFERROR(VLOOKUP(AK1156,AuctionMapping2019SEP_AUTOS!$B:$J,7,FALSE)," "),IFERROR(VLOOKUP(AK1156,AuctionMapping2019SEP_LINES!$C:$J,6,FALSE)," "))</f>
        <v xml:space="preserve"> </v>
      </c>
      <c r="AO1156" s="4" t="str">
        <f>IF(D1156="XFMR",IFERROR(VLOOKUP(AK1156,AuctionMapping2019SEP_AUTOS!$B:$J,8,FALSE)," "),IFERROR(VLOOKUP(AK1156,AuctionMapping2019SEP_LINES!$C:$J,7,FALSE)," "))</f>
        <v xml:space="preserve"> </v>
      </c>
      <c r="AP1156" s="4" t="str">
        <f>IF(D1156="XFMR",IFERROR(VLOOKUP(AK1156,AuctionMapping2019SEP_AUTOS!$B:$J,9,FALSE)," "),IFERROR(VLOOKUP(AK1156,AuctionMapping2019SEP_LINES!$C:$J,8,FALSE)," "))</f>
        <v xml:space="preserve"> </v>
      </c>
    </row>
    <row r="1157" spans="1:42" hidden="1" x14ac:dyDescent="0.25">
      <c r="A1157" t="s">
        <v>1194</v>
      </c>
      <c r="B1157" t="s">
        <v>3111</v>
      </c>
      <c r="C1157" t="s">
        <v>5023</v>
      </c>
      <c r="D1157" t="s">
        <v>6111</v>
      </c>
      <c r="E1157">
        <v>10003917376</v>
      </c>
      <c r="F1157" t="s">
        <v>7094</v>
      </c>
      <c r="G1157" t="s">
        <v>8258</v>
      </c>
      <c r="H1157">
        <v>10000699810</v>
      </c>
      <c r="I1157" t="s">
        <v>8911</v>
      </c>
      <c r="J1157" t="s">
        <v>8915</v>
      </c>
      <c r="K1157">
        <v>138</v>
      </c>
      <c r="L1157" t="s">
        <v>3111</v>
      </c>
      <c r="N1157" t="s">
        <v>9665</v>
      </c>
      <c r="O1157" t="s">
        <v>11087</v>
      </c>
      <c r="P1157" t="s">
        <v>12750</v>
      </c>
      <c r="S1157" t="s">
        <v>5023</v>
      </c>
      <c r="T1157" t="s">
        <v>5023</v>
      </c>
      <c r="U1157" t="s">
        <v>14472</v>
      </c>
      <c r="V1157" t="s">
        <v>14788</v>
      </c>
      <c r="W1157" t="s">
        <v>14790</v>
      </c>
      <c r="X1157" t="s">
        <v>15920</v>
      </c>
      <c r="Y1157" t="s">
        <v>17965</v>
      </c>
      <c r="AC1157" t="s">
        <v>19351</v>
      </c>
      <c r="AD1157" t="s">
        <v>19351</v>
      </c>
      <c r="AE1157" t="s">
        <v>20175</v>
      </c>
      <c r="AF1157" t="s">
        <v>39</v>
      </c>
      <c r="AG1157" t="s">
        <v>39</v>
      </c>
      <c r="AH1157" t="s">
        <v>39</v>
      </c>
      <c r="AI1157" t="s">
        <v>39</v>
      </c>
      <c r="AJ1157" t="s">
        <v>39</v>
      </c>
      <c r="AK1157" s="4" t="str">
        <f>IFERROR(VLOOKUP(C1157,mapped!$A:$C,3,FALSE)," ")</f>
        <v xml:space="preserve"> </v>
      </c>
      <c r="AL1157" s="4" t="str">
        <f>IF(D1157="XFMR",IFERROR(VLOOKUP(AK1157,AuctionMapping2019SEP_AUTOS!$B:$J,5,FALSE)," "),IFERROR(VLOOKUP(AK1157,AuctionMapping2019SEP_LINES!$C:$J,4,FALSE)," "))</f>
        <v xml:space="preserve"> </v>
      </c>
      <c r="AM1157" s="4" t="str">
        <f>IF(D1157="XFMR",IFERROR(VLOOKUP(AK1157,AuctionMapping2019SEP_AUTOS!$B:$J,6,FALSE)," "),IFERROR(VLOOKUP(AK1157,AuctionMapping2019SEP_LINES!$C:$J,5,FALSE)," "))</f>
        <v xml:space="preserve"> </v>
      </c>
      <c r="AN1157" s="4" t="str">
        <f>IF(D1157="XFMR",IFERROR(VLOOKUP(AK1157,AuctionMapping2019SEP_AUTOS!$B:$J,7,FALSE)," "),IFERROR(VLOOKUP(AK1157,AuctionMapping2019SEP_LINES!$C:$J,6,FALSE)," "))</f>
        <v xml:space="preserve"> </v>
      </c>
      <c r="AO1157" s="4" t="str">
        <f>IF(D1157="XFMR",IFERROR(VLOOKUP(AK1157,AuctionMapping2019SEP_AUTOS!$B:$J,8,FALSE)," "),IFERROR(VLOOKUP(AK1157,AuctionMapping2019SEP_LINES!$C:$J,7,FALSE)," "))</f>
        <v xml:space="preserve"> </v>
      </c>
      <c r="AP1157" s="4" t="str">
        <f>IF(D1157="XFMR",IFERROR(VLOOKUP(AK1157,AuctionMapping2019SEP_AUTOS!$B:$J,9,FALSE)," "),IFERROR(VLOOKUP(AK1157,AuctionMapping2019SEP_LINES!$C:$J,8,FALSE)," "))</f>
        <v xml:space="preserve"> </v>
      </c>
    </row>
    <row r="1158" spans="1:42" x14ac:dyDescent="0.25">
      <c r="A1158" t="s">
        <v>1195</v>
      </c>
      <c r="B1158" t="s">
        <v>3112</v>
      </c>
      <c r="C1158" t="s">
        <v>5024</v>
      </c>
      <c r="D1158" t="s">
        <v>6110</v>
      </c>
      <c r="E1158">
        <v>10003623693</v>
      </c>
      <c r="F1158" t="s">
        <v>7095</v>
      </c>
      <c r="G1158" t="s">
        <v>8220</v>
      </c>
      <c r="H1158">
        <v>10000701319</v>
      </c>
      <c r="I1158" t="s">
        <v>8914</v>
      </c>
      <c r="J1158" t="s">
        <v>8915</v>
      </c>
      <c r="K1158">
        <v>138</v>
      </c>
      <c r="L1158" t="s">
        <v>3112</v>
      </c>
      <c r="N1158" t="s">
        <v>9666</v>
      </c>
      <c r="O1158" t="s">
        <v>11088</v>
      </c>
      <c r="P1158" t="s">
        <v>12751</v>
      </c>
      <c r="S1158" t="s">
        <v>5024</v>
      </c>
      <c r="T1158" t="s">
        <v>5024</v>
      </c>
      <c r="U1158" t="s">
        <v>11088</v>
      </c>
      <c r="V1158" t="s">
        <v>14788</v>
      </c>
      <c r="W1158" t="s">
        <v>14791</v>
      </c>
      <c r="X1158" t="s">
        <v>15921</v>
      </c>
      <c r="Y1158" t="s">
        <v>17966</v>
      </c>
      <c r="Z1158" t="s">
        <v>19152</v>
      </c>
      <c r="AA1158">
        <v>10000701442</v>
      </c>
      <c r="AB1158" t="s">
        <v>8914</v>
      </c>
      <c r="AC1158" t="s">
        <v>19352</v>
      </c>
      <c r="AD1158" t="s">
        <v>19353</v>
      </c>
      <c r="AE1158" t="s">
        <v>17966</v>
      </c>
      <c r="AF1158" t="s">
        <v>21119</v>
      </c>
      <c r="AG1158" t="s">
        <v>21426</v>
      </c>
      <c r="AH1158" t="s">
        <v>21483</v>
      </c>
      <c r="AI1158" t="s">
        <v>21426</v>
      </c>
      <c r="AJ1158" t="s">
        <v>21426</v>
      </c>
      <c r="AK1158" s="4" t="str">
        <f>IFERROR(VLOOKUP(C1158,mapped!$A:$C,3,FALSE)," ")</f>
        <v>25T138_1</v>
      </c>
      <c r="AL1158" s="4">
        <f>IF(D1158="XFMR",IFERROR(VLOOKUP(AK1158,AuctionMapping2019SEP_AUTOS!$B:$J,5,FALSE)," "),IFERROR(VLOOKUP(AK1158,AuctionMapping2019SEP_LINES!$C:$J,4,FALSE)," "))</f>
        <v>7064</v>
      </c>
      <c r="AM1158" s="4" t="str">
        <f>IF(D1158="XFMR",IFERROR(VLOOKUP(AK1158,AuctionMapping2019SEP_AUTOS!$B:$J,6,FALSE)," "),IFERROR(VLOOKUP(AK1158,AuctionMapping2019SEP_LINES!$C:$J,5,FALSE)," "))</f>
        <v>L_LAMPAS8_1Y</v>
      </c>
      <c r="AN1158" s="4">
        <f>IF(D1158="XFMR",IFERROR(VLOOKUP(AK1158,AuctionMapping2019SEP_AUTOS!$B:$J,7,FALSE)," "),IFERROR(VLOOKUP(AK1158,AuctionMapping2019SEP_LINES!$C:$J,6,FALSE)," "))</f>
        <v>7080</v>
      </c>
      <c r="AO1158" s="4" t="str">
        <f>IF(D1158="XFMR",IFERROR(VLOOKUP(AK1158,AuctionMapping2019SEP_AUTOS!$B:$J,8,FALSE)," "),IFERROR(VLOOKUP(AK1158,AuctionMapping2019SEP_LINES!$C:$J,7,FALSE)," "))</f>
        <v>L_LOMETA8_1Y</v>
      </c>
      <c r="AP1158" s="4" t="str">
        <f>IF(D1158="XFMR",IFERROR(VLOOKUP(AK1158,AuctionMapping2019SEP_AUTOS!$B:$J,9,FALSE)," "),IFERROR(VLOOKUP(AK1158,AuctionMapping2019SEP_LINES!$C:$J,8,FALSE)," "))</f>
        <v>1</v>
      </c>
    </row>
    <row r="1159" spans="1:42" x14ac:dyDescent="0.25">
      <c r="A1159" t="s">
        <v>1196</v>
      </c>
      <c r="B1159" t="s">
        <v>3113</v>
      </c>
      <c r="C1159" t="s">
        <v>5025</v>
      </c>
      <c r="D1159" t="s">
        <v>6110</v>
      </c>
      <c r="E1159">
        <v>10002925712</v>
      </c>
      <c r="F1159" t="s">
        <v>6858</v>
      </c>
      <c r="G1159" t="s">
        <v>7886</v>
      </c>
      <c r="H1159">
        <v>10000699697</v>
      </c>
      <c r="I1159" t="s">
        <v>8911</v>
      </c>
      <c r="J1159" t="s">
        <v>8915</v>
      </c>
      <c r="K1159">
        <v>69</v>
      </c>
      <c r="L1159" t="s">
        <v>3113</v>
      </c>
      <c r="N1159" t="s">
        <v>3113</v>
      </c>
      <c r="O1159" t="s">
        <v>11089</v>
      </c>
      <c r="P1159" t="s">
        <v>12752</v>
      </c>
      <c r="S1159" t="s">
        <v>5025</v>
      </c>
      <c r="T1159" t="s">
        <v>5025</v>
      </c>
      <c r="U1159" t="s">
        <v>14473</v>
      </c>
      <c r="V1159" t="s">
        <v>14788</v>
      </c>
      <c r="W1159" t="s">
        <v>14790</v>
      </c>
      <c r="X1159" t="s">
        <v>15922</v>
      </c>
      <c r="Y1159" t="s">
        <v>17967</v>
      </c>
      <c r="Z1159" t="s">
        <v>8208</v>
      </c>
      <c r="AA1159">
        <v>10000702811</v>
      </c>
      <c r="AB1159" t="s">
        <v>8911</v>
      </c>
      <c r="AC1159" t="s">
        <v>19351</v>
      </c>
      <c r="AD1159" t="s">
        <v>19351</v>
      </c>
      <c r="AE1159" t="s">
        <v>20176</v>
      </c>
      <c r="AF1159" t="s">
        <v>21054</v>
      </c>
      <c r="AG1159" t="s">
        <v>21368</v>
      </c>
      <c r="AH1159" t="s">
        <v>21417</v>
      </c>
      <c r="AI1159" t="s">
        <v>21368</v>
      </c>
      <c r="AJ1159" t="s">
        <v>21368</v>
      </c>
      <c r="AK1159" s="4" t="str">
        <f>IFERROR(VLOOKUP(C1159,mapped!$A:$C,3,FALSE)," ")</f>
        <v>BEEVIL_THREER1_1</v>
      </c>
      <c r="AL1159" s="4">
        <f>IF(D1159="XFMR",IFERROR(VLOOKUP(AK1159,AuctionMapping2019SEP_AUTOS!$B:$J,5,FALSE)," "),IFERROR(VLOOKUP(AK1159,AuctionMapping2019SEP_LINES!$C:$J,4,FALSE)," "))</f>
        <v>8199</v>
      </c>
      <c r="AM1159" s="4" t="str">
        <f>IF(D1159="XFMR",IFERROR(VLOOKUP(AK1159,AuctionMapping2019SEP_AUTOS!$B:$J,6,FALSE)," "),IFERROR(VLOOKUP(AK1159,AuctionMapping2019SEP_LINES!$C:$J,5,FALSE)," "))</f>
        <v>BEEVLLE2B</v>
      </c>
      <c r="AN1159" s="4">
        <f>IF(D1159="XFMR",IFERROR(VLOOKUP(AK1159,AuctionMapping2019SEP_AUTOS!$B:$J,7,FALSE)," "),IFERROR(VLOOKUP(AK1159,AuctionMapping2019SEP_LINES!$C:$J,6,FALSE)," "))</f>
        <v>8400</v>
      </c>
      <c r="AO1159" s="4" t="str">
        <f>IF(D1159="XFMR",IFERROR(VLOOKUP(AK1159,AuctionMapping2019SEP_AUTOS!$B:$J,8,FALSE)," "),IFERROR(VLOOKUP(AK1159,AuctionMapping2019SEP_LINES!$C:$J,7,FALSE)," "))</f>
        <v>THRRVRS2A</v>
      </c>
      <c r="AP1159" s="4" t="str">
        <f>IF(D1159="XFMR",IFERROR(VLOOKUP(AK1159,AuctionMapping2019SEP_AUTOS!$B:$J,9,FALSE)," "),IFERROR(VLOOKUP(AK1159,AuctionMapping2019SEP_LINES!$C:$J,8,FALSE)," "))</f>
        <v>1</v>
      </c>
    </row>
    <row r="1160" spans="1:42" x14ac:dyDescent="0.25">
      <c r="A1160" t="s">
        <v>1197</v>
      </c>
      <c r="B1160" t="s">
        <v>3113</v>
      </c>
      <c r="C1160" t="s">
        <v>5026</v>
      </c>
      <c r="D1160" t="s">
        <v>6110</v>
      </c>
      <c r="E1160">
        <v>10002925708</v>
      </c>
      <c r="F1160" t="s">
        <v>7096</v>
      </c>
      <c r="G1160" t="s">
        <v>8526</v>
      </c>
      <c r="H1160">
        <v>10000702562</v>
      </c>
      <c r="I1160" t="s">
        <v>8911</v>
      </c>
      <c r="J1160" t="s">
        <v>8915</v>
      </c>
      <c r="K1160">
        <v>138</v>
      </c>
      <c r="L1160" t="s">
        <v>3113</v>
      </c>
      <c r="N1160" t="s">
        <v>3113</v>
      </c>
      <c r="O1160" t="s">
        <v>11089</v>
      </c>
      <c r="P1160" t="s">
        <v>12752</v>
      </c>
      <c r="S1160" t="s">
        <v>5026</v>
      </c>
      <c r="T1160" t="s">
        <v>5026</v>
      </c>
      <c r="U1160" t="s">
        <v>14473</v>
      </c>
      <c r="V1160" t="s">
        <v>14788</v>
      </c>
      <c r="W1160" t="s">
        <v>14790</v>
      </c>
      <c r="X1160" t="s">
        <v>15923</v>
      </c>
      <c r="Y1160" t="s">
        <v>17968</v>
      </c>
      <c r="Z1160" t="s">
        <v>8208</v>
      </c>
      <c r="AA1160">
        <v>10000702811</v>
      </c>
      <c r="AB1160" t="s">
        <v>8911</v>
      </c>
      <c r="AC1160" t="s">
        <v>19351</v>
      </c>
      <c r="AD1160" t="s">
        <v>19351</v>
      </c>
      <c r="AE1160" t="s">
        <v>20177</v>
      </c>
      <c r="AF1160" t="s">
        <v>21120</v>
      </c>
      <c r="AG1160" t="s">
        <v>21368</v>
      </c>
      <c r="AH1160" t="s">
        <v>21383</v>
      </c>
      <c r="AI1160" t="s">
        <v>21368</v>
      </c>
      <c r="AJ1160" t="s">
        <v>21368</v>
      </c>
      <c r="AK1160" s="4" t="str">
        <f>IFERROR(VLOOKUP(C1160,mapped!$A:$C,3,FALSE)," ")</f>
        <v>SIGMOR_THREE_1_1</v>
      </c>
      <c r="AL1160" s="4">
        <f>IF(D1160="XFMR",IFERROR(VLOOKUP(AK1160,AuctionMapping2019SEP_AUTOS!$B:$J,5,FALSE)," "),IFERROR(VLOOKUP(AK1160,AuctionMapping2019SEP_LINES!$C:$J,4,FALSE)," "))</f>
        <v>8403</v>
      </c>
      <c r="AM1160" s="4" t="str">
        <f>IF(D1160="XFMR",IFERROR(VLOOKUP(AK1160,AuctionMapping2019SEP_AUTOS!$B:$J,6,FALSE)," "),IFERROR(VLOOKUP(AK1160,AuctionMapping2019SEP_LINES!$C:$J,5,FALSE)," "))</f>
        <v>THRRVRS4A</v>
      </c>
      <c r="AN1160" s="4">
        <f>IF(D1160="XFMR",IFERROR(VLOOKUP(AK1160,AuctionMapping2019SEP_AUTOS!$B:$J,7,FALSE)," "),IFERROR(VLOOKUP(AK1160,AuctionMapping2019SEP_LINES!$C:$J,6,FALSE)," "))</f>
        <v>8404</v>
      </c>
      <c r="AO1160" s="4" t="str">
        <f>IF(D1160="XFMR",IFERROR(VLOOKUP(AK1160,AuctionMapping2019SEP_AUTOS!$B:$J,8,FALSE)," "),IFERROR(VLOOKUP(AK1160,AuctionMapping2019SEP_LINES!$C:$J,7,FALSE)," "))</f>
        <v>SIGMOR4A</v>
      </c>
      <c r="AP1160" s="4" t="str">
        <f>IF(D1160="XFMR",IFERROR(VLOOKUP(AK1160,AuctionMapping2019SEP_AUTOS!$B:$J,9,FALSE)," "),IFERROR(VLOOKUP(AK1160,AuctionMapping2019SEP_LINES!$C:$J,8,FALSE)," "))</f>
        <v>1</v>
      </c>
    </row>
    <row r="1161" spans="1:42" x14ac:dyDescent="0.25">
      <c r="A1161" t="s">
        <v>1198</v>
      </c>
      <c r="B1161" t="s">
        <v>3114</v>
      </c>
      <c r="C1161" t="s">
        <v>5027</v>
      </c>
      <c r="D1161" t="s">
        <v>6110</v>
      </c>
      <c r="E1161">
        <v>10003623545</v>
      </c>
      <c r="F1161" t="s">
        <v>7097</v>
      </c>
      <c r="G1161" t="s">
        <v>8527</v>
      </c>
      <c r="H1161">
        <v>10004186527</v>
      </c>
      <c r="I1161" t="s">
        <v>8911</v>
      </c>
      <c r="J1161" t="s">
        <v>8915</v>
      </c>
      <c r="K1161">
        <v>138</v>
      </c>
      <c r="L1161" t="s">
        <v>3114</v>
      </c>
      <c r="N1161" t="s">
        <v>3113</v>
      </c>
      <c r="O1161" t="s">
        <v>11073</v>
      </c>
      <c r="P1161" t="s">
        <v>12753</v>
      </c>
      <c r="S1161" t="s">
        <v>5027</v>
      </c>
      <c r="T1161" t="s">
        <v>5027</v>
      </c>
      <c r="U1161" t="s">
        <v>11073</v>
      </c>
      <c r="V1161" t="s">
        <v>14788</v>
      </c>
      <c r="W1161" t="s">
        <v>14791</v>
      </c>
      <c r="X1161" t="s">
        <v>15924</v>
      </c>
      <c r="Y1161" t="s">
        <v>17969</v>
      </c>
      <c r="Z1161" t="s">
        <v>18847</v>
      </c>
      <c r="AA1161">
        <v>10002668720</v>
      </c>
      <c r="AB1161" t="s">
        <v>8911</v>
      </c>
      <c r="AC1161" t="s">
        <v>19352</v>
      </c>
      <c r="AD1161" t="s">
        <v>19353</v>
      </c>
      <c r="AE1161" t="s">
        <v>20178</v>
      </c>
      <c r="AF1161" t="s">
        <v>21121</v>
      </c>
      <c r="AG1161" t="s">
        <v>21373</v>
      </c>
      <c r="AH1161" t="s">
        <v>21393</v>
      </c>
      <c r="AI1161" t="s">
        <v>21373</v>
      </c>
      <c r="AJ1161" t="s">
        <v>21373</v>
      </c>
      <c r="AK1161" s="4" t="str">
        <f>IFERROR(VLOOKUP(C1161,mapped!$A:$C,3,FALSE)," ")</f>
        <v>MAXWEL_WHITIN1_1</v>
      </c>
      <c r="AL1161" s="4">
        <f>IF(D1161="XFMR",IFERROR(VLOOKUP(AK1161,AuctionMapping2019SEP_AUTOS!$B:$J,5,FALSE)," "),IFERROR(VLOOKUP(AK1161,AuctionMapping2019SEP_LINES!$C:$J,4,FALSE)," "))</f>
        <v>8261</v>
      </c>
      <c r="AM1161" s="4" t="str">
        <f>IF(D1161="XFMR",IFERROR(VLOOKUP(AK1161,AuctionMapping2019SEP_AUTOS!$B:$J,6,FALSE)," "),IFERROR(VLOOKUP(AK1161,AuctionMapping2019SEP_LINES!$C:$J,5,FALSE)," "))</f>
        <v>WHITING4A</v>
      </c>
      <c r="AN1161" s="4">
        <f>IF(D1161="XFMR",IFERROR(VLOOKUP(AK1161,AuctionMapping2019SEP_AUTOS!$B:$J,7,FALSE)," "),IFERROR(VLOOKUP(AK1161,AuctionMapping2019SEP_LINES!$C:$J,6,FALSE)," "))</f>
        <v>8998</v>
      </c>
      <c r="AO1161" s="4" t="str">
        <f>IF(D1161="XFMR",IFERROR(VLOOKUP(AK1161,AuctionMapping2019SEP_AUTOS!$B:$J,8,FALSE)," "),IFERROR(VLOOKUP(AK1161,AuctionMapping2019SEP_LINES!$C:$J,7,FALSE)," "))</f>
        <v>MAXWELL4A</v>
      </c>
      <c r="AP1161" s="4" t="str">
        <f>IF(D1161="XFMR",IFERROR(VLOOKUP(AK1161,AuctionMapping2019SEP_AUTOS!$B:$J,9,FALSE)," "),IFERROR(VLOOKUP(AK1161,AuctionMapping2019SEP_LINES!$C:$J,8,FALSE)," "))</f>
        <v>1</v>
      </c>
    </row>
    <row r="1162" spans="1:42" x14ac:dyDescent="0.25">
      <c r="A1162" t="s">
        <v>1199</v>
      </c>
      <c r="B1162" t="s">
        <v>3114</v>
      </c>
      <c r="C1162" t="s">
        <v>5028</v>
      </c>
      <c r="D1162" t="s">
        <v>6110</v>
      </c>
      <c r="E1162">
        <v>10003623544</v>
      </c>
      <c r="F1162" t="s">
        <v>7098</v>
      </c>
      <c r="G1162" t="s">
        <v>7852</v>
      </c>
      <c r="H1162">
        <v>10000700924</v>
      </c>
      <c r="I1162" t="s">
        <v>8911</v>
      </c>
      <c r="J1162" t="s">
        <v>8915</v>
      </c>
      <c r="K1162">
        <v>138</v>
      </c>
      <c r="L1162" t="s">
        <v>3114</v>
      </c>
      <c r="N1162" t="s">
        <v>3113</v>
      </c>
      <c r="O1162" t="s">
        <v>11073</v>
      </c>
      <c r="P1162" t="s">
        <v>12754</v>
      </c>
      <c r="S1162" t="s">
        <v>5028</v>
      </c>
      <c r="T1162" t="s">
        <v>5028</v>
      </c>
      <c r="U1162" t="s">
        <v>11073</v>
      </c>
      <c r="V1162" t="s">
        <v>14788</v>
      </c>
      <c r="W1162" t="s">
        <v>14791</v>
      </c>
      <c r="X1162" t="s">
        <v>15925</v>
      </c>
      <c r="Y1162" t="s">
        <v>17970</v>
      </c>
      <c r="Z1162" t="s">
        <v>8527</v>
      </c>
      <c r="AA1162">
        <v>10004186527</v>
      </c>
      <c r="AB1162" t="s">
        <v>8911</v>
      </c>
      <c r="AC1162" t="s">
        <v>19352</v>
      </c>
      <c r="AD1162" t="s">
        <v>19353</v>
      </c>
      <c r="AE1162" t="s">
        <v>20179</v>
      </c>
      <c r="AF1162" t="s">
        <v>21122</v>
      </c>
      <c r="AG1162" t="s">
        <v>21373</v>
      </c>
      <c r="AH1162" t="s">
        <v>21393</v>
      </c>
      <c r="AI1162" t="s">
        <v>21373</v>
      </c>
      <c r="AJ1162" t="s">
        <v>21373</v>
      </c>
      <c r="AK1162" s="4" t="str">
        <f>IFERROR(VLOOKUP(C1162,mapped!$A:$C,3,FALSE)," ")</f>
        <v>HAMILT_MAXWEL1_1</v>
      </c>
      <c r="AL1162" s="4">
        <f>IF(D1162="XFMR",IFERROR(VLOOKUP(AK1162,AuctionMapping2019SEP_AUTOS!$B:$J,5,FALSE)," "),IFERROR(VLOOKUP(AK1162,AuctionMapping2019SEP_LINES!$C:$J,4,FALSE)," "))</f>
        <v>8257</v>
      </c>
      <c r="AM1162" s="4" t="str">
        <f>IF(D1162="XFMR",IFERROR(VLOOKUP(AK1162,AuctionMapping2019SEP_AUTOS!$B:$J,6,FALSE)," "),IFERROR(VLOOKUP(AK1162,AuctionMapping2019SEP_LINES!$C:$J,5,FALSE)," "))</f>
        <v>HAMILTON4B</v>
      </c>
      <c r="AN1162" s="4">
        <f>IF(D1162="XFMR",IFERROR(VLOOKUP(AK1162,AuctionMapping2019SEP_AUTOS!$B:$J,7,FALSE)," "),IFERROR(VLOOKUP(AK1162,AuctionMapping2019SEP_LINES!$C:$J,6,FALSE)," "))</f>
        <v>8998</v>
      </c>
      <c r="AO1162" s="4" t="str">
        <f>IF(D1162="XFMR",IFERROR(VLOOKUP(AK1162,AuctionMapping2019SEP_AUTOS!$B:$J,8,FALSE)," "),IFERROR(VLOOKUP(AK1162,AuctionMapping2019SEP_LINES!$C:$J,7,FALSE)," "))</f>
        <v>MAXWELL4A</v>
      </c>
      <c r="AP1162" s="4" t="str">
        <f>IF(D1162="XFMR",IFERROR(VLOOKUP(AK1162,AuctionMapping2019SEP_AUTOS!$B:$J,9,FALSE)," "),IFERROR(VLOOKUP(AK1162,AuctionMapping2019SEP_LINES!$C:$J,8,FALSE)," "))</f>
        <v>1</v>
      </c>
    </row>
    <row r="1163" spans="1:42" x14ac:dyDescent="0.25">
      <c r="A1163" t="s">
        <v>1200</v>
      </c>
      <c r="B1163" t="s">
        <v>3115</v>
      </c>
      <c r="C1163" t="s">
        <v>5029</v>
      </c>
      <c r="D1163" t="s">
        <v>6110</v>
      </c>
      <c r="E1163">
        <v>10003893544</v>
      </c>
      <c r="F1163" t="s">
        <v>7099</v>
      </c>
      <c r="G1163" t="s">
        <v>8016</v>
      </c>
      <c r="H1163">
        <v>10000699649</v>
      </c>
      <c r="I1163" t="s">
        <v>8912</v>
      </c>
      <c r="J1163" t="s">
        <v>8915</v>
      </c>
      <c r="K1163">
        <v>138</v>
      </c>
      <c r="L1163" t="s">
        <v>3115</v>
      </c>
      <c r="N1163" t="s">
        <v>9667</v>
      </c>
      <c r="O1163" t="s">
        <v>11090</v>
      </c>
      <c r="P1163" t="s">
        <v>12755</v>
      </c>
      <c r="S1163" t="s">
        <v>5029</v>
      </c>
      <c r="T1163" t="s">
        <v>5029</v>
      </c>
      <c r="U1163" t="s">
        <v>11090</v>
      </c>
      <c r="V1163" t="s">
        <v>14788</v>
      </c>
      <c r="W1163" t="s">
        <v>14791</v>
      </c>
      <c r="X1163" t="s">
        <v>15926</v>
      </c>
      <c r="Y1163" t="s">
        <v>17971</v>
      </c>
      <c r="Z1163" t="s">
        <v>19153</v>
      </c>
      <c r="AA1163">
        <v>10003893509</v>
      </c>
      <c r="AB1163" t="s">
        <v>8912</v>
      </c>
      <c r="AC1163" t="s">
        <v>19352</v>
      </c>
      <c r="AD1163" t="s">
        <v>19353</v>
      </c>
      <c r="AE1163" t="s">
        <v>20180</v>
      </c>
      <c r="AF1163" t="s">
        <v>21123</v>
      </c>
      <c r="AG1163" t="s">
        <v>21406</v>
      </c>
      <c r="AH1163" t="s">
        <v>21456</v>
      </c>
      <c r="AI1163" t="s">
        <v>21406</v>
      </c>
      <c r="AJ1163" t="s">
        <v>21406</v>
      </c>
      <c r="AK1163" s="4" t="str">
        <f>IFERROR(VLOOKUP(C1163,mapped!$A:$C,3,FALSE)," ")</f>
        <v>BALLIN_WEISS1_1</v>
      </c>
      <c r="AL1163" s="4">
        <f>IF(D1163="XFMR",IFERROR(VLOOKUP(AK1163,AuctionMapping2019SEP_AUTOS!$B:$J,5,FALSE)," "),IFERROR(VLOOKUP(AK1163,AuctionMapping2019SEP_LINES!$C:$J,4,FALSE)," "))</f>
        <v>6340</v>
      </c>
      <c r="AM1163" s="4" t="str">
        <f>IF(D1163="XFMR",IFERROR(VLOOKUP(AK1163,AuctionMapping2019SEP_AUTOS!$B:$J,6,FALSE)," "),IFERROR(VLOOKUP(AK1163,AuctionMapping2019SEP_LINES!$C:$J,5,FALSE)," "))</f>
        <v>BALLINGE4A</v>
      </c>
      <c r="AN1163" s="4">
        <f>IF(D1163="XFMR",IFERROR(VLOOKUP(AK1163,AuctionMapping2019SEP_AUTOS!$B:$J,7,FALSE)," "),IFERROR(VLOOKUP(AK1163,AuctionMapping2019SEP_LINES!$C:$J,6,FALSE)," "))</f>
        <v>60399</v>
      </c>
      <c r="AO1163" s="4" t="str">
        <f>IF(D1163="XFMR",IFERROR(VLOOKUP(AK1163,AuctionMapping2019SEP_AUTOS!$B:$J,8,FALSE)," "),IFERROR(VLOOKUP(AK1163,AuctionMapping2019SEP_LINES!$C:$J,7,FALSE)," "))</f>
        <v>WEISS4A</v>
      </c>
      <c r="AP1163" s="4" t="str">
        <f>IF(D1163="XFMR",IFERROR(VLOOKUP(AK1163,AuctionMapping2019SEP_AUTOS!$B:$J,9,FALSE)," "),IFERROR(VLOOKUP(AK1163,AuctionMapping2019SEP_LINES!$C:$J,8,FALSE)," "))</f>
        <v>1</v>
      </c>
    </row>
    <row r="1164" spans="1:42" hidden="1" x14ac:dyDescent="0.25">
      <c r="A1164" t="s">
        <v>1201</v>
      </c>
      <c r="B1164" t="s">
        <v>3116</v>
      </c>
      <c r="C1164" t="s">
        <v>5030</v>
      </c>
      <c r="D1164" t="s">
        <v>6110</v>
      </c>
      <c r="E1164">
        <v>10002484725</v>
      </c>
      <c r="F1164" t="s">
        <v>7100</v>
      </c>
      <c r="G1164" t="s">
        <v>8528</v>
      </c>
      <c r="H1164">
        <v>10000701085</v>
      </c>
      <c r="I1164" t="s">
        <v>8912</v>
      </c>
      <c r="J1164" t="s">
        <v>8915</v>
      </c>
      <c r="K1164">
        <v>69</v>
      </c>
      <c r="L1164" t="s">
        <v>3116</v>
      </c>
      <c r="N1164" t="s">
        <v>3116</v>
      </c>
      <c r="O1164" t="s">
        <v>11091</v>
      </c>
      <c r="P1164" t="s">
        <v>12756</v>
      </c>
      <c r="S1164" t="s">
        <v>5030</v>
      </c>
      <c r="T1164" t="s">
        <v>5030</v>
      </c>
      <c r="U1164" t="s">
        <v>14474</v>
      </c>
      <c r="V1164" t="s">
        <v>14788</v>
      </c>
      <c r="W1164" t="s">
        <v>14791</v>
      </c>
      <c r="X1164" t="s">
        <v>15927</v>
      </c>
      <c r="Y1164" t="s">
        <v>17972</v>
      </c>
      <c r="Z1164" t="s">
        <v>8624</v>
      </c>
      <c r="AA1164">
        <v>10002380345</v>
      </c>
      <c r="AB1164" t="s">
        <v>8912</v>
      </c>
      <c r="AC1164" t="s">
        <v>19352</v>
      </c>
      <c r="AD1164" t="s">
        <v>19353</v>
      </c>
      <c r="AE1164" t="s">
        <v>20181</v>
      </c>
      <c r="AF1164" t="s">
        <v>21124</v>
      </c>
      <c r="AG1164" t="s">
        <v>21393</v>
      </c>
      <c r="AH1164" t="s">
        <v>21484</v>
      </c>
      <c r="AI1164" t="s">
        <v>21393</v>
      </c>
      <c r="AJ1164" t="s">
        <v>21393</v>
      </c>
      <c r="AK1164" s="4" t="str">
        <f>IFERROR(VLOOKUP(C1164,mapped!$A:$C,3,FALSE)," ")</f>
        <v xml:space="preserve"> </v>
      </c>
      <c r="AL1164" s="4" t="str">
        <f>IF(D1164="XFMR",IFERROR(VLOOKUP(AK1164,AuctionMapping2019SEP_AUTOS!$B:$J,5,FALSE)," "),IFERROR(VLOOKUP(AK1164,AuctionMapping2019SEP_LINES!$C:$J,4,FALSE)," "))</f>
        <v xml:space="preserve"> </v>
      </c>
      <c r="AM1164" s="4" t="str">
        <f>IF(D1164="XFMR",IFERROR(VLOOKUP(AK1164,AuctionMapping2019SEP_AUTOS!$B:$J,6,FALSE)," "),IFERROR(VLOOKUP(AK1164,AuctionMapping2019SEP_LINES!$C:$J,5,FALSE)," "))</f>
        <v xml:space="preserve"> </v>
      </c>
      <c r="AN1164" s="4" t="str">
        <f>IF(D1164="XFMR",IFERROR(VLOOKUP(AK1164,AuctionMapping2019SEP_AUTOS!$B:$J,7,FALSE)," "),IFERROR(VLOOKUP(AK1164,AuctionMapping2019SEP_LINES!$C:$J,6,FALSE)," "))</f>
        <v xml:space="preserve"> </v>
      </c>
      <c r="AO1164" s="4" t="str">
        <f>IF(D1164="XFMR",IFERROR(VLOOKUP(AK1164,AuctionMapping2019SEP_AUTOS!$B:$J,8,FALSE)," "),IFERROR(VLOOKUP(AK1164,AuctionMapping2019SEP_LINES!$C:$J,7,FALSE)," "))</f>
        <v xml:space="preserve"> </v>
      </c>
      <c r="AP1164" s="4" t="str">
        <f>IF(D1164="XFMR",IFERROR(VLOOKUP(AK1164,AuctionMapping2019SEP_AUTOS!$B:$J,9,FALSE)," "),IFERROR(VLOOKUP(AK1164,AuctionMapping2019SEP_LINES!$C:$J,8,FALSE)," "))</f>
        <v xml:space="preserve"> </v>
      </c>
    </row>
    <row r="1165" spans="1:42" hidden="1" x14ac:dyDescent="0.25">
      <c r="A1165" t="s">
        <v>1202</v>
      </c>
      <c r="B1165" t="s">
        <v>3117</v>
      </c>
      <c r="C1165" t="s">
        <v>5031</v>
      </c>
      <c r="D1165" t="s">
        <v>6111</v>
      </c>
      <c r="E1165">
        <v>10002884587</v>
      </c>
      <c r="F1165" t="s">
        <v>7101</v>
      </c>
      <c r="G1165" t="s">
        <v>8134</v>
      </c>
      <c r="H1165">
        <v>10000700001</v>
      </c>
      <c r="I1165" t="s">
        <v>8912</v>
      </c>
      <c r="J1165" t="s">
        <v>8915</v>
      </c>
      <c r="K1165">
        <v>138</v>
      </c>
      <c r="L1165" t="s">
        <v>3117</v>
      </c>
      <c r="N1165" t="s">
        <v>9668</v>
      </c>
      <c r="O1165" t="s">
        <v>11092</v>
      </c>
      <c r="P1165" t="s">
        <v>12757</v>
      </c>
      <c r="S1165" t="s">
        <v>5031</v>
      </c>
      <c r="T1165" t="s">
        <v>5031</v>
      </c>
      <c r="U1165" t="s">
        <v>14475</v>
      </c>
      <c r="V1165" t="s">
        <v>14788</v>
      </c>
      <c r="W1165" t="s">
        <v>14791</v>
      </c>
      <c r="X1165" t="s">
        <v>15928</v>
      </c>
      <c r="Y1165" t="s">
        <v>16953</v>
      </c>
      <c r="AC1165" t="s">
        <v>19352</v>
      </c>
      <c r="AD1165" t="s">
        <v>19353</v>
      </c>
      <c r="AE1165" t="s">
        <v>19500</v>
      </c>
      <c r="AF1165" t="s">
        <v>39</v>
      </c>
      <c r="AG1165" t="s">
        <v>39</v>
      </c>
      <c r="AH1165" t="s">
        <v>39</v>
      </c>
      <c r="AI1165" t="s">
        <v>39</v>
      </c>
      <c r="AJ1165" t="s">
        <v>39</v>
      </c>
      <c r="AK1165" s="4" t="str">
        <f>IFERROR(VLOOKUP(C1165,mapped!$A:$C,3,FALSE)," ")</f>
        <v xml:space="preserve"> </v>
      </c>
      <c r="AL1165" s="4" t="str">
        <f>IF(D1165="XFMR",IFERROR(VLOOKUP(AK1165,AuctionMapping2019SEP_AUTOS!$B:$J,5,FALSE)," "),IFERROR(VLOOKUP(AK1165,AuctionMapping2019SEP_LINES!$C:$J,4,FALSE)," "))</f>
        <v xml:space="preserve"> </v>
      </c>
      <c r="AM1165" s="4" t="str">
        <f>IF(D1165="XFMR",IFERROR(VLOOKUP(AK1165,AuctionMapping2019SEP_AUTOS!$B:$J,6,FALSE)," "),IFERROR(VLOOKUP(AK1165,AuctionMapping2019SEP_LINES!$C:$J,5,FALSE)," "))</f>
        <v xml:space="preserve"> </v>
      </c>
      <c r="AN1165" s="4" t="str">
        <f>IF(D1165="XFMR",IFERROR(VLOOKUP(AK1165,AuctionMapping2019SEP_AUTOS!$B:$J,7,FALSE)," "),IFERROR(VLOOKUP(AK1165,AuctionMapping2019SEP_LINES!$C:$J,6,FALSE)," "))</f>
        <v xml:space="preserve"> </v>
      </c>
      <c r="AO1165" s="4" t="str">
        <f>IF(D1165="XFMR",IFERROR(VLOOKUP(AK1165,AuctionMapping2019SEP_AUTOS!$B:$J,8,FALSE)," "),IFERROR(VLOOKUP(AK1165,AuctionMapping2019SEP_LINES!$C:$J,7,FALSE)," "))</f>
        <v xml:space="preserve"> </v>
      </c>
      <c r="AP1165" s="4" t="str">
        <f>IF(D1165="XFMR",IFERROR(VLOOKUP(AK1165,AuctionMapping2019SEP_AUTOS!$B:$J,9,FALSE)," "),IFERROR(VLOOKUP(AK1165,AuctionMapping2019SEP_LINES!$C:$J,8,FALSE)," "))</f>
        <v xml:space="preserve"> </v>
      </c>
    </row>
    <row r="1166" spans="1:42" hidden="1" x14ac:dyDescent="0.25">
      <c r="A1166" t="s">
        <v>1203</v>
      </c>
      <c r="B1166" t="s">
        <v>3118</v>
      </c>
      <c r="C1166" t="s">
        <v>5032</v>
      </c>
      <c r="D1166" t="s">
        <v>6110</v>
      </c>
      <c r="E1166">
        <v>10000750189</v>
      </c>
      <c r="F1166" t="s">
        <v>7102</v>
      </c>
      <c r="G1166" t="s">
        <v>8529</v>
      </c>
      <c r="H1166">
        <v>10000702318</v>
      </c>
      <c r="I1166" t="s">
        <v>8914</v>
      </c>
      <c r="J1166" t="s">
        <v>8915</v>
      </c>
      <c r="K1166">
        <v>138</v>
      </c>
      <c r="L1166" t="s">
        <v>3118</v>
      </c>
      <c r="N1166" t="s">
        <v>9669</v>
      </c>
      <c r="O1166" t="s">
        <v>11093</v>
      </c>
      <c r="P1166" t="s">
        <v>12758</v>
      </c>
      <c r="S1166" t="s">
        <v>13858</v>
      </c>
      <c r="T1166" t="s">
        <v>13858</v>
      </c>
      <c r="U1166" t="s">
        <v>14476</v>
      </c>
      <c r="V1166" t="s">
        <v>14788</v>
      </c>
      <c r="W1166" t="s">
        <v>14790</v>
      </c>
      <c r="X1166" t="s">
        <v>15929</v>
      </c>
      <c r="Y1166" t="s">
        <v>17973</v>
      </c>
      <c r="Z1166" t="s">
        <v>8776</v>
      </c>
      <c r="AA1166">
        <v>10000700524</v>
      </c>
      <c r="AB1166" t="s">
        <v>8914</v>
      </c>
      <c r="AC1166" t="s">
        <v>19351</v>
      </c>
      <c r="AD1166" t="s">
        <v>19355</v>
      </c>
      <c r="AE1166" t="s">
        <v>20182</v>
      </c>
      <c r="AF1166" t="s">
        <v>39</v>
      </c>
      <c r="AG1166" t="s">
        <v>39</v>
      </c>
      <c r="AH1166" t="s">
        <v>39</v>
      </c>
      <c r="AI1166" t="s">
        <v>39</v>
      </c>
      <c r="AJ1166" t="s">
        <v>39</v>
      </c>
      <c r="AK1166" s="4" t="str">
        <f>IFERROR(VLOOKUP(C1166,mapped!$A:$C,3,FALSE)," ")</f>
        <v xml:space="preserve"> </v>
      </c>
      <c r="AL1166" s="4" t="str">
        <f>IF(D1166="XFMR",IFERROR(VLOOKUP(AK1166,AuctionMapping2019SEP_AUTOS!$B:$J,5,FALSE)," "),IFERROR(VLOOKUP(AK1166,AuctionMapping2019SEP_LINES!$C:$J,4,FALSE)," "))</f>
        <v xml:space="preserve"> </v>
      </c>
      <c r="AM1166" s="4" t="str">
        <f>IF(D1166="XFMR",IFERROR(VLOOKUP(AK1166,AuctionMapping2019SEP_AUTOS!$B:$J,6,FALSE)," "),IFERROR(VLOOKUP(AK1166,AuctionMapping2019SEP_LINES!$C:$J,5,FALSE)," "))</f>
        <v xml:space="preserve"> </v>
      </c>
      <c r="AN1166" s="4" t="str">
        <f>IF(D1166="XFMR",IFERROR(VLOOKUP(AK1166,AuctionMapping2019SEP_AUTOS!$B:$J,7,FALSE)," "),IFERROR(VLOOKUP(AK1166,AuctionMapping2019SEP_LINES!$C:$J,6,FALSE)," "))</f>
        <v xml:space="preserve"> </v>
      </c>
      <c r="AO1166" s="4" t="str">
        <f>IF(D1166="XFMR",IFERROR(VLOOKUP(AK1166,AuctionMapping2019SEP_AUTOS!$B:$J,8,FALSE)," "),IFERROR(VLOOKUP(AK1166,AuctionMapping2019SEP_LINES!$C:$J,7,FALSE)," "))</f>
        <v xml:space="preserve"> </v>
      </c>
      <c r="AP1166" s="4" t="str">
        <f>IF(D1166="XFMR",IFERROR(VLOOKUP(AK1166,AuctionMapping2019SEP_AUTOS!$B:$J,9,FALSE)," "),IFERROR(VLOOKUP(AK1166,AuctionMapping2019SEP_LINES!$C:$J,8,FALSE)," "))</f>
        <v xml:space="preserve"> </v>
      </c>
    </row>
    <row r="1167" spans="1:42" hidden="1" x14ac:dyDescent="0.25">
      <c r="A1167" t="s">
        <v>1204</v>
      </c>
      <c r="B1167" t="s">
        <v>3118</v>
      </c>
      <c r="C1167" t="s">
        <v>5033</v>
      </c>
      <c r="D1167" t="s">
        <v>6110</v>
      </c>
      <c r="E1167">
        <v>10000750178</v>
      </c>
      <c r="F1167" t="s">
        <v>7103</v>
      </c>
      <c r="G1167" t="s">
        <v>8452</v>
      </c>
      <c r="H1167">
        <v>10000702314</v>
      </c>
      <c r="I1167" t="s">
        <v>8914</v>
      </c>
      <c r="J1167" t="s">
        <v>8915</v>
      </c>
      <c r="K1167">
        <v>138</v>
      </c>
      <c r="L1167" t="s">
        <v>3118</v>
      </c>
      <c r="N1167" t="s">
        <v>9669</v>
      </c>
      <c r="O1167" t="s">
        <v>11093</v>
      </c>
      <c r="P1167" t="s">
        <v>12759</v>
      </c>
      <c r="S1167" t="s">
        <v>13859</v>
      </c>
      <c r="T1167" t="s">
        <v>13859</v>
      </c>
      <c r="U1167" t="s">
        <v>14476</v>
      </c>
      <c r="V1167" t="s">
        <v>14788</v>
      </c>
      <c r="W1167" t="s">
        <v>14790</v>
      </c>
      <c r="X1167" t="s">
        <v>15930</v>
      </c>
      <c r="Y1167" t="s">
        <v>17974</v>
      </c>
      <c r="Z1167" t="s">
        <v>8776</v>
      </c>
      <c r="AA1167">
        <v>10000700524</v>
      </c>
      <c r="AB1167" t="s">
        <v>8914</v>
      </c>
      <c r="AC1167" t="s">
        <v>19351</v>
      </c>
      <c r="AD1167" t="s">
        <v>19355</v>
      </c>
      <c r="AE1167" t="s">
        <v>20183</v>
      </c>
      <c r="AF1167" t="s">
        <v>39</v>
      </c>
      <c r="AG1167" t="s">
        <v>39</v>
      </c>
      <c r="AH1167" t="s">
        <v>39</v>
      </c>
      <c r="AI1167" t="s">
        <v>39</v>
      </c>
      <c r="AJ1167" t="s">
        <v>39</v>
      </c>
      <c r="AK1167" s="4" t="str">
        <f>IFERROR(VLOOKUP(C1167,mapped!$A:$C,3,FALSE)," ")</f>
        <v xml:space="preserve"> </v>
      </c>
      <c r="AL1167" s="4" t="str">
        <f>IF(D1167="XFMR",IFERROR(VLOOKUP(AK1167,AuctionMapping2019SEP_AUTOS!$B:$J,5,FALSE)," "),IFERROR(VLOOKUP(AK1167,AuctionMapping2019SEP_LINES!$C:$J,4,FALSE)," "))</f>
        <v xml:space="preserve"> </v>
      </c>
      <c r="AM1167" s="4" t="str">
        <f>IF(D1167="XFMR",IFERROR(VLOOKUP(AK1167,AuctionMapping2019SEP_AUTOS!$B:$J,6,FALSE)," "),IFERROR(VLOOKUP(AK1167,AuctionMapping2019SEP_LINES!$C:$J,5,FALSE)," "))</f>
        <v xml:space="preserve"> </v>
      </c>
      <c r="AN1167" s="4" t="str">
        <f>IF(D1167="XFMR",IFERROR(VLOOKUP(AK1167,AuctionMapping2019SEP_AUTOS!$B:$J,7,FALSE)," "),IFERROR(VLOOKUP(AK1167,AuctionMapping2019SEP_LINES!$C:$J,6,FALSE)," "))</f>
        <v xml:space="preserve"> </v>
      </c>
      <c r="AO1167" s="4" t="str">
        <f>IF(D1167="XFMR",IFERROR(VLOOKUP(AK1167,AuctionMapping2019SEP_AUTOS!$B:$J,8,FALSE)," "),IFERROR(VLOOKUP(AK1167,AuctionMapping2019SEP_LINES!$C:$J,7,FALSE)," "))</f>
        <v xml:space="preserve"> </v>
      </c>
      <c r="AP1167" s="4" t="str">
        <f>IF(D1167="XFMR",IFERROR(VLOOKUP(AK1167,AuctionMapping2019SEP_AUTOS!$B:$J,9,FALSE)," "),IFERROR(VLOOKUP(AK1167,AuctionMapping2019SEP_LINES!$C:$J,8,FALSE)," "))</f>
        <v xml:space="preserve"> </v>
      </c>
    </row>
    <row r="1168" spans="1:42" hidden="1" x14ac:dyDescent="0.25">
      <c r="A1168" t="s">
        <v>1205</v>
      </c>
      <c r="B1168" t="s">
        <v>3119</v>
      </c>
      <c r="C1168" t="s">
        <v>5034</v>
      </c>
      <c r="D1168" t="s">
        <v>6111</v>
      </c>
      <c r="E1168">
        <v>10004074037</v>
      </c>
      <c r="F1168" t="s">
        <v>7094</v>
      </c>
      <c r="G1168" t="s">
        <v>8258</v>
      </c>
      <c r="H1168">
        <v>10000699810</v>
      </c>
      <c r="I1168" t="s">
        <v>8911</v>
      </c>
      <c r="J1168" t="s">
        <v>8915</v>
      </c>
      <c r="K1168">
        <v>345</v>
      </c>
      <c r="L1168" t="s">
        <v>3119</v>
      </c>
      <c r="N1168" t="s">
        <v>3116</v>
      </c>
      <c r="O1168" t="s">
        <v>11094</v>
      </c>
      <c r="P1168" t="s">
        <v>12760</v>
      </c>
      <c r="S1168" t="s">
        <v>5034</v>
      </c>
      <c r="T1168" t="s">
        <v>5034</v>
      </c>
      <c r="U1168" t="s">
        <v>14477</v>
      </c>
      <c r="V1168" t="s">
        <v>14788</v>
      </c>
      <c r="W1168" t="s">
        <v>14790</v>
      </c>
      <c r="X1168" t="s">
        <v>15931</v>
      </c>
      <c r="Y1168" t="s">
        <v>17975</v>
      </c>
      <c r="AC1168" t="s">
        <v>19351</v>
      </c>
      <c r="AD1168" t="s">
        <v>19351</v>
      </c>
      <c r="AE1168" t="s">
        <v>20184</v>
      </c>
      <c r="AF1168" t="s">
        <v>39</v>
      </c>
      <c r="AG1168" t="s">
        <v>39</v>
      </c>
      <c r="AH1168" t="s">
        <v>39</v>
      </c>
      <c r="AI1168" t="s">
        <v>39</v>
      </c>
      <c r="AJ1168" t="s">
        <v>39</v>
      </c>
      <c r="AK1168" s="4" t="str">
        <f>IFERROR(VLOOKUP(C1168,mapped!$A:$C,3,FALSE)," ")</f>
        <v xml:space="preserve"> </v>
      </c>
      <c r="AL1168" s="4" t="str">
        <f>IF(D1168="XFMR",IFERROR(VLOOKUP(AK1168,AuctionMapping2019SEP_AUTOS!$B:$J,5,FALSE)," "),IFERROR(VLOOKUP(AK1168,AuctionMapping2019SEP_LINES!$C:$J,4,FALSE)," "))</f>
        <v xml:space="preserve"> </v>
      </c>
      <c r="AM1168" s="4" t="str">
        <f>IF(D1168="XFMR",IFERROR(VLOOKUP(AK1168,AuctionMapping2019SEP_AUTOS!$B:$J,6,FALSE)," "),IFERROR(VLOOKUP(AK1168,AuctionMapping2019SEP_LINES!$C:$J,5,FALSE)," "))</f>
        <v xml:space="preserve"> </v>
      </c>
      <c r="AN1168" s="4" t="str">
        <f>IF(D1168="XFMR",IFERROR(VLOOKUP(AK1168,AuctionMapping2019SEP_AUTOS!$B:$J,7,FALSE)," "),IFERROR(VLOOKUP(AK1168,AuctionMapping2019SEP_LINES!$C:$J,6,FALSE)," "))</f>
        <v xml:space="preserve"> </v>
      </c>
      <c r="AO1168" s="4" t="str">
        <f>IF(D1168="XFMR",IFERROR(VLOOKUP(AK1168,AuctionMapping2019SEP_AUTOS!$B:$J,8,FALSE)," "),IFERROR(VLOOKUP(AK1168,AuctionMapping2019SEP_LINES!$C:$J,7,FALSE)," "))</f>
        <v xml:space="preserve"> </v>
      </c>
      <c r="AP1168" s="4" t="str">
        <f>IF(D1168="XFMR",IFERROR(VLOOKUP(AK1168,AuctionMapping2019SEP_AUTOS!$B:$J,9,FALSE)," "),IFERROR(VLOOKUP(AK1168,AuctionMapping2019SEP_LINES!$C:$J,8,FALSE)," "))</f>
        <v xml:space="preserve"> </v>
      </c>
    </row>
    <row r="1169" spans="1:42" hidden="1" x14ac:dyDescent="0.25">
      <c r="A1169" t="s">
        <v>1206</v>
      </c>
      <c r="B1169" t="s">
        <v>3119</v>
      </c>
      <c r="C1169" t="s">
        <v>5035</v>
      </c>
      <c r="D1169" t="s">
        <v>6111</v>
      </c>
      <c r="E1169">
        <v>10004073718</v>
      </c>
      <c r="F1169" t="s">
        <v>7094</v>
      </c>
      <c r="G1169" t="s">
        <v>8258</v>
      </c>
      <c r="H1169">
        <v>10000699810</v>
      </c>
      <c r="I1169" t="s">
        <v>8911</v>
      </c>
      <c r="J1169" t="s">
        <v>8915</v>
      </c>
      <c r="K1169">
        <v>345</v>
      </c>
      <c r="L1169" t="s">
        <v>3119</v>
      </c>
      <c r="N1169" t="s">
        <v>3116</v>
      </c>
      <c r="O1169" t="s">
        <v>11094</v>
      </c>
      <c r="P1169" t="s">
        <v>12760</v>
      </c>
      <c r="S1169" t="s">
        <v>5035</v>
      </c>
      <c r="T1169" t="s">
        <v>5035</v>
      </c>
      <c r="U1169" t="s">
        <v>14477</v>
      </c>
      <c r="V1169" t="s">
        <v>14788</v>
      </c>
      <c r="W1169" t="s">
        <v>14790</v>
      </c>
      <c r="X1169" t="s">
        <v>15931</v>
      </c>
      <c r="Y1169" t="s">
        <v>17976</v>
      </c>
      <c r="AC1169" t="s">
        <v>19351</v>
      </c>
      <c r="AD1169" t="s">
        <v>19351</v>
      </c>
      <c r="AE1169" t="s">
        <v>20185</v>
      </c>
      <c r="AF1169" t="s">
        <v>39</v>
      </c>
      <c r="AG1169" t="s">
        <v>39</v>
      </c>
      <c r="AH1169" t="s">
        <v>39</v>
      </c>
      <c r="AI1169" t="s">
        <v>39</v>
      </c>
      <c r="AJ1169" t="s">
        <v>39</v>
      </c>
      <c r="AK1169" s="4" t="str">
        <f>IFERROR(VLOOKUP(C1169,mapped!$A:$C,3,FALSE)," ")</f>
        <v xml:space="preserve"> </v>
      </c>
      <c r="AL1169" s="4" t="str">
        <f>IF(D1169="XFMR",IFERROR(VLOOKUP(AK1169,AuctionMapping2019SEP_AUTOS!$B:$J,5,FALSE)," "),IFERROR(VLOOKUP(AK1169,AuctionMapping2019SEP_LINES!$C:$J,4,FALSE)," "))</f>
        <v xml:space="preserve"> </v>
      </c>
      <c r="AM1169" s="4" t="str">
        <f>IF(D1169="XFMR",IFERROR(VLOOKUP(AK1169,AuctionMapping2019SEP_AUTOS!$B:$J,6,FALSE)," "),IFERROR(VLOOKUP(AK1169,AuctionMapping2019SEP_LINES!$C:$J,5,FALSE)," "))</f>
        <v xml:space="preserve"> </v>
      </c>
      <c r="AN1169" s="4" t="str">
        <f>IF(D1169="XFMR",IFERROR(VLOOKUP(AK1169,AuctionMapping2019SEP_AUTOS!$B:$J,7,FALSE)," "),IFERROR(VLOOKUP(AK1169,AuctionMapping2019SEP_LINES!$C:$J,6,FALSE)," "))</f>
        <v xml:space="preserve"> </v>
      </c>
      <c r="AO1169" s="4" t="str">
        <f>IF(D1169="XFMR",IFERROR(VLOOKUP(AK1169,AuctionMapping2019SEP_AUTOS!$B:$J,8,FALSE)," "),IFERROR(VLOOKUP(AK1169,AuctionMapping2019SEP_LINES!$C:$J,7,FALSE)," "))</f>
        <v xml:space="preserve"> </v>
      </c>
      <c r="AP1169" s="4" t="str">
        <f>IF(D1169="XFMR",IFERROR(VLOOKUP(AK1169,AuctionMapping2019SEP_AUTOS!$B:$J,9,FALSE)," "),IFERROR(VLOOKUP(AK1169,AuctionMapping2019SEP_LINES!$C:$J,8,FALSE)," "))</f>
        <v xml:space="preserve"> </v>
      </c>
    </row>
    <row r="1170" spans="1:42" x14ac:dyDescent="0.25">
      <c r="A1170" t="s">
        <v>1207</v>
      </c>
      <c r="B1170" t="s">
        <v>3120</v>
      </c>
      <c r="C1170" t="s">
        <v>5036</v>
      </c>
      <c r="D1170" t="s">
        <v>6110</v>
      </c>
      <c r="E1170">
        <v>10002904294</v>
      </c>
      <c r="F1170" t="s">
        <v>7104</v>
      </c>
      <c r="G1170" t="s">
        <v>7863</v>
      </c>
      <c r="H1170">
        <v>10000699450</v>
      </c>
      <c r="I1170" t="s">
        <v>8912</v>
      </c>
      <c r="J1170" t="s">
        <v>8915</v>
      </c>
      <c r="K1170">
        <v>138</v>
      </c>
      <c r="L1170" t="s">
        <v>3120</v>
      </c>
      <c r="N1170" t="s">
        <v>9670</v>
      </c>
      <c r="O1170" t="s">
        <v>11095</v>
      </c>
      <c r="P1170" t="s">
        <v>12761</v>
      </c>
      <c r="S1170" t="s">
        <v>5036</v>
      </c>
      <c r="T1170" t="s">
        <v>5036</v>
      </c>
      <c r="U1170" t="s">
        <v>14478</v>
      </c>
      <c r="V1170" t="s">
        <v>14788</v>
      </c>
      <c r="W1170" t="s">
        <v>14790</v>
      </c>
      <c r="X1170" t="s">
        <v>15932</v>
      </c>
      <c r="Y1170" t="s">
        <v>17977</v>
      </c>
      <c r="Z1170" t="s">
        <v>8530</v>
      </c>
      <c r="AA1170">
        <v>10002904291</v>
      </c>
      <c r="AB1170" t="s">
        <v>8912</v>
      </c>
      <c r="AC1170" t="s">
        <v>19351</v>
      </c>
      <c r="AD1170" t="s">
        <v>19351</v>
      </c>
      <c r="AE1170" t="s">
        <v>20186</v>
      </c>
      <c r="AF1170" t="s">
        <v>21125</v>
      </c>
      <c r="AG1170" t="s">
        <v>21374</v>
      </c>
      <c r="AH1170" t="s">
        <v>21468</v>
      </c>
      <c r="AI1170" t="s">
        <v>21374</v>
      </c>
      <c r="AJ1170" t="s">
        <v>21374</v>
      </c>
      <c r="AK1170" s="4" t="str">
        <f>IFERROR(VLOOKUP(C1170,mapped!$A:$C,3,FALSE)," ")</f>
        <v>ABNTHW_HENDRI1_1</v>
      </c>
      <c r="AL1170" s="4">
        <f>IF(D1170="XFMR",IFERROR(VLOOKUP(AK1170,AuctionMapping2019SEP_AUTOS!$B:$J,5,FALSE)," "),IFERROR(VLOOKUP(AK1170,AuctionMapping2019SEP_LINES!$C:$J,4,FALSE)," "))</f>
        <v>6228</v>
      </c>
      <c r="AM1170" s="4" t="str">
        <f>IF(D1170="XFMR",IFERROR(VLOOKUP(AK1170,AuctionMapping2019SEP_AUTOS!$B:$J,6,FALSE)," "),IFERROR(VLOOKUP(AK1170,AuctionMapping2019SEP_LINES!$C:$J,5,FALSE)," "))</f>
        <v>ABNTHWST4A</v>
      </c>
      <c r="AN1170" s="4">
        <f>IF(D1170="XFMR",IFERROR(VLOOKUP(AK1170,AuctionMapping2019SEP_AUTOS!$B:$J,7,FALSE)," "),IFERROR(VLOOKUP(AK1170,AuctionMapping2019SEP_LINES!$C:$J,6,FALSE)," "))</f>
        <v>60387</v>
      </c>
      <c r="AO1170" s="4" t="str">
        <f>IF(D1170="XFMR",IFERROR(VLOOKUP(AK1170,AuctionMapping2019SEP_AUTOS!$B:$J,8,FALSE)," "),IFERROR(VLOOKUP(AK1170,AuctionMapping2019SEP_LINES!$C:$J,7,FALSE)," "))</f>
        <v>HENDRICK4A</v>
      </c>
      <c r="AP1170" s="4" t="str">
        <f>IF(D1170="XFMR",IFERROR(VLOOKUP(AK1170,AuctionMapping2019SEP_AUTOS!$B:$J,9,FALSE)," "),IFERROR(VLOOKUP(AK1170,AuctionMapping2019SEP_LINES!$C:$J,8,FALSE)," "))</f>
        <v>1</v>
      </c>
    </row>
    <row r="1171" spans="1:42" x14ac:dyDescent="0.25">
      <c r="A1171" t="s">
        <v>1208</v>
      </c>
      <c r="B1171" t="s">
        <v>3120</v>
      </c>
      <c r="C1171" t="s">
        <v>5037</v>
      </c>
      <c r="D1171" t="s">
        <v>6110</v>
      </c>
      <c r="E1171">
        <v>10004072746</v>
      </c>
      <c r="F1171" t="s">
        <v>7105</v>
      </c>
      <c r="G1171" t="s">
        <v>7863</v>
      </c>
      <c r="H1171">
        <v>10000699450</v>
      </c>
      <c r="I1171" t="s">
        <v>8912</v>
      </c>
      <c r="J1171" t="s">
        <v>8915</v>
      </c>
      <c r="K1171">
        <v>138</v>
      </c>
      <c r="L1171" t="s">
        <v>3120</v>
      </c>
      <c r="N1171" t="s">
        <v>9670</v>
      </c>
      <c r="O1171" t="s">
        <v>11095</v>
      </c>
      <c r="P1171" t="s">
        <v>12761</v>
      </c>
      <c r="S1171" t="s">
        <v>5037</v>
      </c>
      <c r="T1171" t="s">
        <v>5037</v>
      </c>
      <c r="U1171" t="s">
        <v>14478</v>
      </c>
      <c r="V1171" t="s">
        <v>14788</v>
      </c>
      <c r="W1171" t="s">
        <v>14790</v>
      </c>
      <c r="X1171" t="s">
        <v>15932</v>
      </c>
      <c r="Y1171" t="s">
        <v>17978</v>
      </c>
      <c r="Z1171" t="s">
        <v>8530</v>
      </c>
      <c r="AA1171">
        <v>10002904291</v>
      </c>
      <c r="AB1171" t="s">
        <v>8912</v>
      </c>
      <c r="AC1171" t="s">
        <v>19351</v>
      </c>
      <c r="AD1171" t="s">
        <v>19351</v>
      </c>
      <c r="AE1171" t="s">
        <v>20187</v>
      </c>
      <c r="AF1171" t="s">
        <v>21125</v>
      </c>
      <c r="AG1171" t="s">
        <v>21368</v>
      </c>
      <c r="AH1171" t="s">
        <v>21417</v>
      </c>
      <c r="AI1171" t="s">
        <v>21368</v>
      </c>
      <c r="AJ1171" t="s">
        <v>21368</v>
      </c>
      <c r="AK1171" s="4" t="str">
        <f>IFERROR(VLOOKUP(C1171,mapped!$A:$C,3,FALSE)," ")</f>
        <v>ABNTHW_HENDRI1_1</v>
      </c>
      <c r="AL1171" s="4">
        <f>IF(D1171="XFMR",IFERROR(VLOOKUP(AK1171,AuctionMapping2019SEP_AUTOS!$B:$J,5,FALSE)," "),IFERROR(VLOOKUP(AK1171,AuctionMapping2019SEP_LINES!$C:$J,4,FALSE)," "))</f>
        <v>6228</v>
      </c>
      <c r="AM1171" s="4" t="str">
        <f>IF(D1171="XFMR",IFERROR(VLOOKUP(AK1171,AuctionMapping2019SEP_AUTOS!$B:$J,6,FALSE)," "),IFERROR(VLOOKUP(AK1171,AuctionMapping2019SEP_LINES!$C:$J,5,FALSE)," "))</f>
        <v>ABNTHWST4A</v>
      </c>
      <c r="AN1171" s="4">
        <f>IF(D1171="XFMR",IFERROR(VLOOKUP(AK1171,AuctionMapping2019SEP_AUTOS!$B:$J,7,FALSE)," "),IFERROR(VLOOKUP(AK1171,AuctionMapping2019SEP_LINES!$C:$J,6,FALSE)," "))</f>
        <v>60387</v>
      </c>
      <c r="AO1171" s="4" t="str">
        <f>IF(D1171="XFMR",IFERROR(VLOOKUP(AK1171,AuctionMapping2019SEP_AUTOS!$B:$J,8,FALSE)," "),IFERROR(VLOOKUP(AK1171,AuctionMapping2019SEP_LINES!$C:$J,7,FALSE)," "))</f>
        <v>HENDRICK4A</v>
      </c>
      <c r="AP1171" s="4" t="str">
        <f>IF(D1171="XFMR",IFERROR(VLOOKUP(AK1171,AuctionMapping2019SEP_AUTOS!$B:$J,9,FALSE)," "),IFERROR(VLOOKUP(AK1171,AuctionMapping2019SEP_LINES!$C:$J,8,FALSE)," "))</f>
        <v>1</v>
      </c>
    </row>
    <row r="1172" spans="1:42" x14ac:dyDescent="0.25">
      <c r="A1172" t="s">
        <v>1209</v>
      </c>
      <c r="B1172" t="s">
        <v>3120</v>
      </c>
      <c r="C1172" t="s">
        <v>5038</v>
      </c>
      <c r="D1172" t="s">
        <v>6110</v>
      </c>
      <c r="E1172">
        <v>10002910919</v>
      </c>
      <c r="F1172" t="s">
        <v>7106</v>
      </c>
      <c r="G1172" t="s">
        <v>8530</v>
      </c>
      <c r="H1172">
        <v>10002904291</v>
      </c>
      <c r="I1172" t="s">
        <v>8912</v>
      </c>
      <c r="J1172" t="s">
        <v>8915</v>
      </c>
      <c r="K1172">
        <v>138</v>
      </c>
      <c r="L1172" t="s">
        <v>3120</v>
      </c>
      <c r="N1172" t="s">
        <v>9670</v>
      </c>
      <c r="O1172" t="s">
        <v>11095</v>
      </c>
      <c r="P1172" t="s">
        <v>12761</v>
      </c>
      <c r="S1172" t="s">
        <v>5038</v>
      </c>
      <c r="T1172" t="s">
        <v>5038</v>
      </c>
      <c r="U1172" t="s">
        <v>14478</v>
      </c>
      <c r="V1172" t="s">
        <v>14788</v>
      </c>
      <c r="W1172" t="s">
        <v>14790</v>
      </c>
      <c r="X1172" t="s">
        <v>15933</v>
      </c>
      <c r="Y1172" t="s">
        <v>17979</v>
      </c>
      <c r="Z1172" t="s">
        <v>8026</v>
      </c>
      <c r="AA1172">
        <v>10000701976</v>
      </c>
      <c r="AB1172" t="s">
        <v>8912</v>
      </c>
      <c r="AC1172" t="s">
        <v>19351</v>
      </c>
      <c r="AD1172" t="s">
        <v>19351</v>
      </c>
      <c r="AE1172" t="s">
        <v>20188</v>
      </c>
      <c r="AF1172" t="s">
        <v>21126</v>
      </c>
      <c r="AG1172" t="s">
        <v>21368</v>
      </c>
      <c r="AH1172" t="s">
        <v>21417</v>
      </c>
      <c r="AI1172" t="s">
        <v>21368</v>
      </c>
      <c r="AJ1172" t="s">
        <v>21368</v>
      </c>
      <c r="AK1172" s="4" t="str">
        <f>IFERROR(VLOOKUP(C1172,mapped!$A:$C,3,FALSE)," ")</f>
        <v>HENDRI_PAINTC1_1</v>
      </c>
      <c r="AL1172" s="4">
        <f>IF(D1172="XFMR",IFERROR(VLOOKUP(AK1172,AuctionMapping2019SEP_AUTOS!$B:$J,5,FALSE)," "),IFERROR(VLOOKUP(AK1172,AuctionMapping2019SEP_LINES!$C:$J,4,FALSE)," "))</f>
        <v>6169</v>
      </c>
      <c r="AM1172" s="4" t="str">
        <f>IF(D1172="XFMR",IFERROR(VLOOKUP(AK1172,AuctionMapping2019SEP_AUTOS!$B:$J,6,FALSE)," "),IFERROR(VLOOKUP(AK1172,AuctionMapping2019SEP_LINES!$C:$J,5,FALSE)," "))</f>
        <v>PAINTCRE4B</v>
      </c>
      <c r="AN1172" s="4">
        <f>IF(D1172="XFMR",IFERROR(VLOOKUP(AK1172,AuctionMapping2019SEP_AUTOS!$B:$J,7,FALSE)," "),IFERROR(VLOOKUP(AK1172,AuctionMapping2019SEP_LINES!$C:$J,6,FALSE)," "))</f>
        <v>60387</v>
      </c>
      <c r="AO1172" s="4" t="str">
        <f>IF(D1172="XFMR",IFERROR(VLOOKUP(AK1172,AuctionMapping2019SEP_AUTOS!$B:$J,8,FALSE)," "),IFERROR(VLOOKUP(AK1172,AuctionMapping2019SEP_LINES!$C:$J,7,FALSE)," "))</f>
        <v>HENDRICK4A</v>
      </c>
      <c r="AP1172" s="4" t="str">
        <f>IF(D1172="XFMR",IFERROR(VLOOKUP(AK1172,AuctionMapping2019SEP_AUTOS!$B:$J,9,FALSE)," "),IFERROR(VLOOKUP(AK1172,AuctionMapping2019SEP_LINES!$C:$J,8,FALSE)," "))</f>
        <v>1</v>
      </c>
    </row>
    <row r="1173" spans="1:42" hidden="1" x14ac:dyDescent="0.25">
      <c r="A1173" t="s">
        <v>1210</v>
      </c>
      <c r="B1173" t="s">
        <v>3121</v>
      </c>
      <c r="C1173" t="s">
        <v>5039</v>
      </c>
      <c r="D1173" t="s">
        <v>6110</v>
      </c>
      <c r="E1173">
        <v>10004180403</v>
      </c>
      <c r="F1173" t="s">
        <v>7107</v>
      </c>
      <c r="G1173" t="s">
        <v>8531</v>
      </c>
      <c r="H1173">
        <v>10003623968</v>
      </c>
      <c r="I1173" t="s">
        <v>8911</v>
      </c>
      <c r="J1173" t="s">
        <v>8915</v>
      </c>
      <c r="K1173">
        <v>138</v>
      </c>
      <c r="L1173" t="s">
        <v>3121</v>
      </c>
      <c r="N1173" t="s">
        <v>3121</v>
      </c>
      <c r="O1173" t="s">
        <v>11096</v>
      </c>
      <c r="P1173" t="s">
        <v>12762</v>
      </c>
      <c r="S1173" t="s">
        <v>5039</v>
      </c>
      <c r="T1173" t="s">
        <v>5039</v>
      </c>
      <c r="U1173" t="s">
        <v>11096</v>
      </c>
      <c r="V1173" t="s">
        <v>14788</v>
      </c>
      <c r="W1173" t="s">
        <v>14791</v>
      </c>
      <c r="X1173" t="s">
        <v>15934</v>
      </c>
      <c r="Y1173" t="s">
        <v>17980</v>
      </c>
      <c r="Z1173" t="s">
        <v>8533</v>
      </c>
      <c r="AA1173">
        <v>10004073460</v>
      </c>
      <c r="AB1173" t="s">
        <v>8911</v>
      </c>
      <c r="AC1173" t="s">
        <v>19352</v>
      </c>
      <c r="AD1173" t="s">
        <v>19354</v>
      </c>
      <c r="AE1173" t="s">
        <v>20189</v>
      </c>
      <c r="AF1173" t="s">
        <v>39</v>
      </c>
      <c r="AG1173" t="s">
        <v>39</v>
      </c>
      <c r="AH1173" t="s">
        <v>39</v>
      </c>
      <c r="AI1173" t="s">
        <v>39</v>
      </c>
      <c r="AJ1173" t="s">
        <v>39</v>
      </c>
      <c r="AK1173" s="4" t="str">
        <f>IFERROR(VLOOKUP(C1173,mapped!$A:$C,3,FALSE)," ")</f>
        <v xml:space="preserve"> </v>
      </c>
      <c r="AL1173" s="4" t="str">
        <f>IF(D1173="XFMR",IFERROR(VLOOKUP(AK1173,AuctionMapping2019SEP_AUTOS!$B:$J,5,FALSE)," "),IFERROR(VLOOKUP(AK1173,AuctionMapping2019SEP_LINES!$C:$J,4,FALSE)," "))</f>
        <v xml:space="preserve"> </v>
      </c>
      <c r="AM1173" s="4" t="str">
        <f>IF(D1173="XFMR",IFERROR(VLOOKUP(AK1173,AuctionMapping2019SEP_AUTOS!$B:$J,6,FALSE)," "),IFERROR(VLOOKUP(AK1173,AuctionMapping2019SEP_LINES!$C:$J,5,FALSE)," "))</f>
        <v xml:space="preserve"> </v>
      </c>
      <c r="AN1173" s="4" t="str">
        <f>IF(D1173="XFMR",IFERROR(VLOOKUP(AK1173,AuctionMapping2019SEP_AUTOS!$B:$J,7,FALSE)," "),IFERROR(VLOOKUP(AK1173,AuctionMapping2019SEP_LINES!$C:$J,6,FALSE)," "))</f>
        <v xml:space="preserve"> </v>
      </c>
      <c r="AO1173" s="4" t="str">
        <f>IF(D1173="XFMR",IFERROR(VLOOKUP(AK1173,AuctionMapping2019SEP_AUTOS!$B:$J,8,FALSE)," "),IFERROR(VLOOKUP(AK1173,AuctionMapping2019SEP_LINES!$C:$J,7,FALSE)," "))</f>
        <v xml:space="preserve"> </v>
      </c>
      <c r="AP1173" s="4" t="str">
        <f>IF(D1173="XFMR",IFERROR(VLOOKUP(AK1173,AuctionMapping2019SEP_AUTOS!$B:$J,9,FALSE)," "),IFERROR(VLOOKUP(AK1173,AuctionMapping2019SEP_LINES!$C:$J,8,FALSE)," "))</f>
        <v xml:space="preserve"> </v>
      </c>
    </row>
    <row r="1174" spans="1:42" hidden="1" x14ac:dyDescent="0.25">
      <c r="A1174" t="s">
        <v>1211</v>
      </c>
      <c r="B1174" t="s">
        <v>3121</v>
      </c>
      <c r="C1174" t="s">
        <v>5040</v>
      </c>
      <c r="D1174" t="s">
        <v>6110</v>
      </c>
      <c r="E1174">
        <v>10003793022</v>
      </c>
      <c r="F1174" t="s">
        <v>7108</v>
      </c>
      <c r="G1174" t="s">
        <v>8531</v>
      </c>
      <c r="H1174">
        <v>10003623968</v>
      </c>
      <c r="I1174" t="s">
        <v>8911</v>
      </c>
      <c r="J1174" t="s">
        <v>8915</v>
      </c>
      <c r="K1174">
        <v>138</v>
      </c>
      <c r="L1174" t="s">
        <v>3121</v>
      </c>
      <c r="N1174" t="s">
        <v>3121</v>
      </c>
      <c r="O1174" t="s">
        <v>11096</v>
      </c>
      <c r="P1174" t="s">
        <v>12762</v>
      </c>
      <c r="S1174" t="s">
        <v>5040</v>
      </c>
      <c r="T1174" t="s">
        <v>5040</v>
      </c>
      <c r="U1174" t="s">
        <v>11096</v>
      </c>
      <c r="V1174" t="s">
        <v>14788</v>
      </c>
      <c r="W1174" t="s">
        <v>14791</v>
      </c>
      <c r="X1174" t="s">
        <v>15934</v>
      </c>
      <c r="Y1174" t="s">
        <v>17980</v>
      </c>
      <c r="Z1174" t="s">
        <v>8532</v>
      </c>
      <c r="AA1174">
        <v>10002900013</v>
      </c>
      <c r="AB1174" t="s">
        <v>8911</v>
      </c>
      <c r="AC1174" t="s">
        <v>19352</v>
      </c>
      <c r="AD1174" t="s">
        <v>19354</v>
      </c>
      <c r="AE1174" t="s">
        <v>20189</v>
      </c>
      <c r="AF1174" t="s">
        <v>39</v>
      </c>
      <c r="AG1174" t="s">
        <v>39</v>
      </c>
      <c r="AH1174" t="s">
        <v>39</v>
      </c>
      <c r="AI1174" t="s">
        <v>39</v>
      </c>
      <c r="AJ1174" t="s">
        <v>39</v>
      </c>
      <c r="AK1174" s="4" t="str">
        <f>IFERROR(VLOOKUP(C1174,mapped!$A:$C,3,FALSE)," ")</f>
        <v xml:space="preserve"> </v>
      </c>
      <c r="AL1174" s="4" t="str">
        <f>IF(D1174="XFMR",IFERROR(VLOOKUP(AK1174,AuctionMapping2019SEP_AUTOS!$B:$J,5,FALSE)," "),IFERROR(VLOOKUP(AK1174,AuctionMapping2019SEP_LINES!$C:$J,4,FALSE)," "))</f>
        <v xml:space="preserve"> </v>
      </c>
      <c r="AM1174" s="4" t="str">
        <f>IF(D1174="XFMR",IFERROR(VLOOKUP(AK1174,AuctionMapping2019SEP_AUTOS!$B:$J,6,FALSE)," "),IFERROR(VLOOKUP(AK1174,AuctionMapping2019SEP_LINES!$C:$J,5,FALSE)," "))</f>
        <v xml:space="preserve"> </v>
      </c>
      <c r="AN1174" s="4" t="str">
        <f>IF(D1174="XFMR",IFERROR(VLOOKUP(AK1174,AuctionMapping2019SEP_AUTOS!$B:$J,7,FALSE)," "),IFERROR(VLOOKUP(AK1174,AuctionMapping2019SEP_LINES!$C:$J,6,FALSE)," "))</f>
        <v xml:space="preserve"> </v>
      </c>
      <c r="AO1174" s="4" t="str">
        <f>IF(D1174="XFMR",IFERROR(VLOOKUP(AK1174,AuctionMapping2019SEP_AUTOS!$B:$J,8,FALSE)," "),IFERROR(VLOOKUP(AK1174,AuctionMapping2019SEP_LINES!$C:$J,7,FALSE)," "))</f>
        <v xml:space="preserve"> </v>
      </c>
      <c r="AP1174" s="4" t="str">
        <f>IF(D1174="XFMR",IFERROR(VLOOKUP(AK1174,AuctionMapping2019SEP_AUTOS!$B:$J,9,FALSE)," "),IFERROR(VLOOKUP(AK1174,AuctionMapping2019SEP_LINES!$C:$J,8,FALSE)," "))</f>
        <v xml:space="preserve"> </v>
      </c>
    </row>
    <row r="1175" spans="1:42" hidden="1" x14ac:dyDescent="0.25">
      <c r="A1175" t="s">
        <v>1212</v>
      </c>
      <c r="B1175" t="s">
        <v>3122</v>
      </c>
      <c r="C1175" t="s">
        <v>5041</v>
      </c>
      <c r="D1175" t="s">
        <v>6111</v>
      </c>
      <c r="E1175">
        <v>10003917395</v>
      </c>
      <c r="F1175" t="s">
        <v>7109</v>
      </c>
      <c r="G1175" t="s">
        <v>8173</v>
      </c>
      <c r="H1175">
        <v>10000701809</v>
      </c>
      <c r="I1175" t="s">
        <v>8911</v>
      </c>
      <c r="J1175" t="s">
        <v>8915</v>
      </c>
      <c r="K1175">
        <v>138</v>
      </c>
      <c r="L1175" t="s">
        <v>3122</v>
      </c>
      <c r="N1175" t="s">
        <v>9671</v>
      </c>
      <c r="O1175" t="s">
        <v>11097</v>
      </c>
      <c r="P1175" t="s">
        <v>12763</v>
      </c>
      <c r="S1175" t="s">
        <v>5041</v>
      </c>
      <c r="T1175" t="s">
        <v>5041</v>
      </c>
      <c r="U1175" t="s">
        <v>11097</v>
      </c>
      <c r="V1175" t="s">
        <v>14788</v>
      </c>
      <c r="W1175" t="s">
        <v>14791</v>
      </c>
      <c r="X1175" t="s">
        <v>15935</v>
      </c>
      <c r="Y1175" t="s">
        <v>17981</v>
      </c>
      <c r="AC1175" t="s">
        <v>19352</v>
      </c>
      <c r="AD1175" t="s">
        <v>19353</v>
      </c>
      <c r="AE1175" t="s">
        <v>17981</v>
      </c>
      <c r="AF1175" t="s">
        <v>39</v>
      </c>
      <c r="AG1175" t="s">
        <v>39</v>
      </c>
      <c r="AH1175" t="s">
        <v>39</v>
      </c>
      <c r="AI1175" t="s">
        <v>39</v>
      </c>
      <c r="AJ1175" t="s">
        <v>39</v>
      </c>
      <c r="AK1175" s="4" t="str">
        <f>IFERROR(VLOOKUP(C1175,mapped!$A:$C,3,FALSE)," ")</f>
        <v xml:space="preserve"> </v>
      </c>
      <c r="AL1175" s="4" t="str">
        <f>IF(D1175="XFMR",IFERROR(VLOOKUP(AK1175,AuctionMapping2019SEP_AUTOS!$B:$J,5,FALSE)," "),IFERROR(VLOOKUP(AK1175,AuctionMapping2019SEP_LINES!$C:$J,4,FALSE)," "))</f>
        <v xml:space="preserve"> </v>
      </c>
      <c r="AM1175" s="4" t="str">
        <f>IF(D1175="XFMR",IFERROR(VLOOKUP(AK1175,AuctionMapping2019SEP_AUTOS!$B:$J,6,FALSE)," "),IFERROR(VLOOKUP(AK1175,AuctionMapping2019SEP_LINES!$C:$J,5,FALSE)," "))</f>
        <v xml:space="preserve"> </v>
      </c>
      <c r="AN1175" s="4" t="str">
        <f>IF(D1175="XFMR",IFERROR(VLOOKUP(AK1175,AuctionMapping2019SEP_AUTOS!$B:$J,7,FALSE)," "),IFERROR(VLOOKUP(AK1175,AuctionMapping2019SEP_LINES!$C:$J,6,FALSE)," "))</f>
        <v xml:space="preserve"> </v>
      </c>
      <c r="AO1175" s="4" t="str">
        <f>IF(D1175="XFMR",IFERROR(VLOOKUP(AK1175,AuctionMapping2019SEP_AUTOS!$B:$J,8,FALSE)," "),IFERROR(VLOOKUP(AK1175,AuctionMapping2019SEP_LINES!$C:$J,7,FALSE)," "))</f>
        <v xml:space="preserve"> </v>
      </c>
      <c r="AP1175" s="4" t="str">
        <f>IF(D1175="XFMR",IFERROR(VLOOKUP(AK1175,AuctionMapping2019SEP_AUTOS!$B:$J,9,FALSE)," "),IFERROR(VLOOKUP(AK1175,AuctionMapping2019SEP_LINES!$C:$J,8,FALSE)," "))</f>
        <v xml:space="preserve"> </v>
      </c>
    </row>
    <row r="1176" spans="1:42" x14ac:dyDescent="0.25">
      <c r="A1176" t="s">
        <v>1213</v>
      </c>
      <c r="B1176" t="s">
        <v>3123</v>
      </c>
      <c r="C1176" t="s">
        <v>5042</v>
      </c>
      <c r="D1176" t="s">
        <v>6110</v>
      </c>
      <c r="E1176">
        <v>10004073423</v>
      </c>
      <c r="F1176" t="s">
        <v>7110</v>
      </c>
      <c r="G1176" t="s">
        <v>8532</v>
      </c>
      <c r="H1176">
        <v>10002900013</v>
      </c>
      <c r="I1176" t="s">
        <v>8911</v>
      </c>
      <c r="J1176" t="s">
        <v>8915</v>
      </c>
      <c r="K1176">
        <v>138</v>
      </c>
      <c r="L1176" t="s">
        <v>3123</v>
      </c>
      <c r="N1176" t="s">
        <v>9672</v>
      </c>
      <c r="O1176" t="s">
        <v>11096</v>
      </c>
      <c r="P1176" t="s">
        <v>12764</v>
      </c>
      <c r="S1176" t="s">
        <v>5042</v>
      </c>
      <c r="T1176" t="s">
        <v>5042</v>
      </c>
      <c r="U1176" t="s">
        <v>11096</v>
      </c>
      <c r="V1176" t="s">
        <v>14788</v>
      </c>
      <c r="W1176" t="s">
        <v>14791</v>
      </c>
      <c r="X1176" t="s">
        <v>15936</v>
      </c>
      <c r="Y1176" t="s">
        <v>17982</v>
      </c>
      <c r="Z1176" t="s">
        <v>7897</v>
      </c>
      <c r="AA1176">
        <v>10000701331</v>
      </c>
      <c r="AB1176" t="s">
        <v>8911</v>
      </c>
      <c r="AC1176" t="s">
        <v>19352</v>
      </c>
      <c r="AD1176" t="s">
        <v>19354</v>
      </c>
      <c r="AE1176" t="s">
        <v>20190</v>
      </c>
      <c r="AF1176" t="s">
        <v>21127</v>
      </c>
      <c r="AG1176" t="s">
        <v>21368</v>
      </c>
      <c r="AH1176" t="s">
        <v>21383</v>
      </c>
      <c r="AI1176" t="s">
        <v>21368</v>
      </c>
      <c r="AJ1176" t="s">
        <v>21368</v>
      </c>
      <c r="AK1176" s="4" t="str">
        <f>IFERROR(VLOOKUP(C1176,mapped!$A:$C,3,FALSE)," ")</f>
        <v>LAUREL_MARCON1_1</v>
      </c>
      <c r="AL1176" s="4">
        <f>IF(D1176="XFMR",IFERROR(VLOOKUP(AK1176,AuctionMapping2019SEP_AUTOS!$B:$J,5,FALSE)," "),IFERROR(VLOOKUP(AK1176,AuctionMapping2019SEP_LINES!$C:$J,4,FALSE)," "))</f>
        <v>5756</v>
      </c>
      <c r="AM1176" s="4" t="str">
        <f>IF(D1176="XFMR",IFERROR(VLOOKUP(AK1176,AuctionMapping2019SEP_AUTOS!$B:$J,6,FALSE)," "),IFERROR(VLOOKUP(AK1176,AuctionMapping2019SEP_LINES!$C:$J,5,FALSE)," "))</f>
        <v>LAURELESSUB8</v>
      </c>
      <c r="AN1176" s="4">
        <f>IF(D1176="XFMR",IFERROR(VLOOKUP(AK1176,AuctionMapping2019SEP_AUTOS!$B:$J,7,FALSE)," "),IFERROR(VLOOKUP(AK1176,AuctionMapping2019SEP_LINES!$C:$J,6,FALSE)," "))</f>
        <v>8266</v>
      </c>
      <c r="AO1176" s="4" t="str">
        <f>IF(D1176="XFMR",IFERROR(VLOOKUP(AK1176,AuctionMapping2019SEP_AUTOS!$B:$J,8,FALSE)," "),IFERROR(VLOOKUP(AK1176,AuctionMapping2019SEP_LINES!$C:$J,7,FALSE)," "))</f>
        <v>MARCONI4A</v>
      </c>
      <c r="AP1176" s="4" t="str">
        <f>IF(D1176="XFMR",IFERROR(VLOOKUP(AK1176,AuctionMapping2019SEP_AUTOS!$B:$J,9,FALSE)," "),IFERROR(VLOOKUP(AK1176,AuctionMapping2019SEP_LINES!$C:$J,8,FALSE)," "))</f>
        <v>1</v>
      </c>
    </row>
    <row r="1177" spans="1:42" x14ac:dyDescent="0.25">
      <c r="A1177" t="s">
        <v>1214</v>
      </c>
      <c r="B1177" t="s">
        <v>3123</v>
      </c>
      <c r="C1177" t="s">
        <v>5043</v>
      </c>
      <c r="D1177" t="s">
        <v>6110</v>
      </c>
      <c r="E1177">
        <v>10004180397</v>
      </c>
      <c r="F1177" t="s">
        <v>7111</v>
      </c>
      <c r="G1177" t="s">
        <v>8533</v>
      </c>
      <c r="H1177">
        <v>10004073460</v>
      </c>
      <c r="I1177" t="s">
        <v>8911</v>
      </c>
      <c r="J1177" t="s">
        <v>8915</v>
      </c>
      <c r="K1177">
        <v>138</v>
      </c>
      <c r="L1177" t="s">
        <v>3123</v>
      </c>
      <c r="N1177" t="s">
        <v>9672</v>
      </c>
      <c r="O1177" t="s">
        <v>11096</v>
      </c>
      <c r="P1177" t="s">
        <v>12764</v>
      </c>
      <c r="S1177" t="s">
        <v>5043</v>
      </c>
      <c r="T1177" t="s">
        <v>5043</v>
      </c>
      <c r="U1177" t="s">
        <v>11096</v>
      </c>
      <c r="V1177" t="s">
        <v>14788</v>
      </c>
      <c r="W1177" t="s">
        <v>14791</v>
      </c>
      <c r="X1177" t="s">
        <v>15936</v>
      </c>
      <c r="Y1177" t="s">
        <v>17982</v>
      </c>
      <c r="Z1177" t="s">
        <v>7897</v>
      </c>
      <c r="AA1177">
        <v>10000701331</v>
      </c>
      <c r="AB1177" t="s">
        <v>8911</v>
      </c>
      <c r="AC1177" t="s">
        <v>19352</v>
      </c>
      <c r="AD1177" t="s">
        <v>19354</v>
      </c>
      <c r="AE1177" t="s">
        <v>20190</v>
      </c>
      <c r="AF1177" t="s">
        <v>21127</v>
      </c>
      <c r="AG1177" t="s">
        <v>21368</v>
      </c>
      <c r="AH1177" t="s">
        <v>21383</v>
      </c>
      <c r="AI1177" t="s">
        <v>21368</v>
      </c>
      <c r="AJ1177" t="s">
        <v>21368</v>
      </c>
      <c r="AK1177" s="4" t="str">
        <f>IFERROR(VLOOKUP(C1177,mapped!$A:$C,3,FALSE)," ")</f>
        <v>LAUREL_MARCON1_1</v>
      </c>
      <c r="AL1177" s="4">
        <f>IF(D1177="XFMR",IFERROR(VLOOKUP(AK1177,AuctionMapping2019SEP_AUTOS!$B:$J,5,FALSE)," "),IFERROR(VLOOKUP(AK1177,AuctionMapping2019SEP_LINES!$C:$J,4,FALSE)," "))</f>
        <v>5756</v>
      </c>
      <c r="AM1177" s="4" t="str">
        <f>IF(D1177="XFMR",IFERROR(VLOOKUP(AK1177,AuctionMapping2019SEP_AUTOS!$B:$J,6,FALSE)," "),IFERROR(VLOOKUP(AK1177,AuctionMapping2019SEP_LINES!$C:$J,5,FALSE)," "))</f>
        <v>LAURELESSUB8</v>
      </c>
      <c r="AN1177" s="4">
        <f>IF(D1177="XFMR",IFERROR(VLOOKUP(AK1177,AuctionMapping2019SEP_AUTOS!$B:$J,7,FALSE)," "),IFERROR(VLOOKUP(AK1177,AuctionMapping2019SEP_LINES!$C:$J,6,FALSE)," "))</f>
        <v>8266</v>
      </c>
      <c r="AO1177" s="4" t="str">
        <f>IF(D1177="XFMR",IFERROR(VLOOKUP(AK1177,AuctionMapping2019SEP_AUTOS!$B:$J,8,FALSE)," "),IFERROR(VLOOKUP(AK1177,AuctionMapping2019SEP_LINES!$C:$J,7,FALSE)," "))</f>
        <v>MARCONI4A</v>
      </c>
      <c r="AP1177" s="4" t="str">
        <f>IF(D1177="XFMR",IFERROR(VLOOKUP(AK1177,AuctionMapping2019SEP_AUTOS!$B:$J,9,FALSE)," "),IFERROR(VLOOKUP(AK1177,AuctionMapping2019SEP_LINES!$C:$J,8,FALSE)," "))</f>
        <v>1</v>
      </c>
    </row>
    <row r="1178" spans="1:42" x14ac:dyDescent="0.25">
      <c r="A1178" t="s">
        <v>1215</v>
      </c>
      <c r="B1178" t="s">
        <v>3124</v>
      </c>
      <c r="C1178" t="s">
        <v>5044</v>
      </c>
      <c r="D1178" t="s">
        <v>6110</v>
      </c>
      <c r="E1178">
        <v>10004073420</v>
      </c>
      <c r="F1178" t="s">
        <v>7112</v>
      </c>
      <c r="G1178" t="s">
        <v>8023</v>
      </c>
      <c r="H1178">
        <v>10000702185</v>
      </c>
      <c r="I1178" t="s">
        <v>8911</v>
      </c>
      <c r="J1178" t="s">
        <v>8915</v>
      </c>
      <c r="K1178">
        <v>138</v>
      </c>
      <c r="L1178" t="s">
        <v>3124</v>
      </c>
      <c r="N1178" t="s">
        <v>9672</v>
      </c>
      <c r="O1178" t="s">
        <v>11098</v>
      </c>
      <c r="P1178" t="s">
        <v>12765</v>
      </c>
      <c r="S1178" t="s">
        <v>5044</v>
      </c>
      <c r="T1178" t="s">
        <v>5044</v>
      </c>
      <c r="U1178" t="s">
        <v>11098</v>
      </c>
      <c r="V1178" t="s">
        <v>14788</v>
      </c>
      <c r="W1178" t="s">
        <v>14791</v>
      </c>
      <c r="X1178" t="s">
        <v>15937</v>
      </c>
      <c r="Y1178" t="s">
        <v>17983</v>
      </c>
      <c r="Z1178" t="s">
        <v>8532</v>
      </c>
      <c r="AA1178">
        <v>10002900013</v>
      </c>
      <c r="AB1178" t="s">
        <v>8911</v>
      </c>
      <c r="AC1178" t="s">
        <v>19352</v>
      </c>
      <c r="AD1178" t="s">
        <v>19354</v>
      </c>
      <c r="AE1178" t="s">
        <v>20191</v>
      </c>
      <c r="AF1178" t="s">
        <v>21128</v>
      </c>
      <c r="AG1178" t="s">
        <v>21368</v>
      </c>
      <c r="AH1178" t="s">
        <v>21383</v>
      </c>
      <c r="AI1178" t="s">
        <v>21368</v>
      </c>
      <c r="AJ1178" t="s">
        <v>21368</v>
      </c>
      <c r="AK1178" s="4" t="str">
        <f>IFERROR(VLOOKUP(C1178,mapped!$A:$C,3,FALSE)," ")</f>
        <v>MARCON_P_ISAB1_1</v>
      </c>
      <c r="AL1178" s="4">
        <f>IF(D1178="XFMR",IFERROR(VLOOKUP(AK1178,AuctionMapping2019SEP_AUTOS!$B:$J,5,FALSE)," "),IFERROR(VLOOKUP(AK1178,AuctionMapping2019SEP_LINES!$C:$J,4,FALSE)," "))</f>
        <v>8266</v>
      </c>
      <c r="AM1178" s="4" t="str">
        <f>IF(D1178="XFMR",IFERROR(VLOOKUP(AK1178,AuctionMapping2019SEP_AUTOS!$B:$J,6,FALSE)," "),IFERROR(VLOOKUP(AK1178,AuctionMapping2019SEP_LINES!$C:$J,5,FALSE)," "))</f>
        <v>MARCONI4A</v>
      </c>
      <c r="AN1178" s="4">
        <f>IF(D1178="XFMR",IFERROR(VLOOKUP(AK1178,AuctionMapping2019SEP_AUTOS!$B:$J,7,FALSE)," "),IFERROR(VLOOKUP(AK1178,AuctionMapping2019SEP_LINES!$C:$J,6,FALSE)," "))</f>
        <v>8338</v>
      </c>
      <c r="AO1178" s="4" t="str">
        <f>IF(D1178="XFMR",IFERROR(VLOOKUP(AK1178,AuctionMapping2019SEP_AUTOS!$B:$J,8,FALSE)," "),IFERROR(VLOOKUP(AK1178,AuctionMapping2019SEP_LINES!$C:$J,7,FALSE)," "))</f>
        <v>P_ISABEL4A</v>
      </c>
      <c r="AP1178" s="4" t="str">
        <f>IF(D1178="XFMR",IFERROR(VLOOKUP(AK1178,AuctionMapping2019SEP_AUTOS!$B:$J,9,FALSE)," "),IFERROR(VLOOKUP(AK1178,AuctionMapping2019SEP_LINES!$C:$J,8,FALSE)," "))</f>
        <v>1</v>
      </c>
    </row>
    <row r="1179" spans="1:42" x14ac:dyDescent="0.25">
      <c r="A1179" t="s">
        <v>1216</v>
      </c>
      <c r="B1179" t="s">
        <v>3124</v>
      </c>
      <c r="C1179" t="s">
        <v>5045</v>
      </c>
      <c r="D1179" t="s">
        <v>6110</v>
      </c>
      <c r="E1179">
        <v>10004180394</v>
      </c>
      <c r="F1179" t="s">
        <v>7113</v>
      </c>
      <c r="G1179" t="s">
        <v>8023</v>
      </c>
      <c r="H1179">
        <v>10000702185</v>
      </c>
      <c r="I1179" t="s">
        <v>8911</v>
      </c>
      <c r="J1179" t="s">
        <v>8915</v>
      </c>
      <c r="K1179">
        <v>138</v>
      </c>
      <c r="L1179" t="s">
        <v>3124</v>
      </c>
      <c r="N1179" t="s">
        <v>9672</v>
      </c>
      <c r="O1179" t="s">
        <v>11098</v>
      </c>
      <c r="P1179" t="s">
        <v>12765</v>
      </c>
      <c r="S1179" t="s">
        <v>5045</v>
      </c>
      <c r="T1179" t="s">
        <v>5045</v>
      </c>
      <c r="U1179" t="s">
        <v>11098</v>
      </c>
      <c r="V1179" t="s">
        <v>14788</v>
      </c>
      <c r="W1179" t="s">
        <v>14791</v>
      </c>
      <c r="X1179" t="s">
        <v>15937</v>
      </c>
      <c r="Y1179" t="s">
        <v>17983</v>
      </c>
      <c r="Z1179" t="s">
        <v>8533</v>
      </c>
      <c r="AA1179">
        <v>10004073460</v>
      </c>
      <c r="AB1179" t="s">
        <v>8911</v>
      </c>
      <c r="AC1179" t="s">
        <v>19352</v>
      </c>
      <c r="AD1179" t="s">
        <v>19354</v>
      </c>
      <c r="AE1179" t="s">
        <v>20191</v>
      </c>
      <c r="AF1179" t="s">
        <v>21128</v>
      </c>
      <c r="AG1179" t="s">
        <v>21368</v>
      </c>
      <c r="AH1179" t="s">
        <v>21383</v>
      </c>
      <c r="AI1179" t="s">
        <v>21368</v>
      </c>
      <c r="AJ1179" t="s">
        <v>21368</v>
      </c>
      <c r="AK1179" s="4" t="str">
        <f>IFERROR(VLOOKUP(C1179,mapped!$A:$C,3,FALSE)," ")</f>
        <v>MARCON_P_ISAB1_1</v>
      </c>
      <c r="AL1179" s="4">
        <f>IF(D1179="XFMR",IFERROR(VLOOKUP(AK1179,AuctionMapping2019SEP_AUTOS!$B:$J,5,FALSE)," "),IFERROR(VLOOKUP(AK1179,AuctionMapping2019SEP_LINES!$C:$J,4,FALSE)," "))</f>
        <v>8266</v>
      </c>
      <c r="AM1179" s="4" t="str">
        <f>IF(D1179="XFMR",IFERROR(VLOOKUP(AK1179,AuctionMapping2019SEP_AUTOS!$B:$J,6,FALSE)," "),IFERROR(VLOOKUP(AK1179,AuctionMapping2019SEP_LINES!$C:$J,5,FALSE)," "))</f>
        <v>MARCONI4A</v>
      </c>
      <c r="AN1179" s="4">
        <f>IF(D1179="XFMR",IFERROR(VLOOKUP(AK1179,AuctionMapping2019SEP_AUTOS!$B:$J,7,FALSE)," "),IFERROR(VLOOKUP(AK1179,AuctionMapping2019SEP_LINES!$C:$J,6,FALSE)," "))</f>
        <v>8338</v>
      </c>
      <c r="AO1179" s="4" t="str">
        <f>IF(D1179="XFMR",IFERROR(VLOOKUP(AK1179,AuctionMapping2019SEP_AUTOS!$B:$J,8,FALSE)," "),IFERROR(VLOOKUP(AK1179,AuctionMapping2019SEP_LINES!$C:$J,7,FALSE)," "))</f>
        <v>P_ISABEL4A</v>
      </c>
      <c r="AP1179" s="4" t="str">
        <f>IF(D1179="XFMR",IFERROR(VLOOKUP(AK1179,AuctionMapping2019SEP_AUTOS!$B:$J,9,FALSE)," "),IFERROR(VLOOKUP(AK1179,AuctionMapping2019SEP_LINES!$C:$J,8,FALSE)," "))</f>
        <v>1</v>
      </c>
    </row>
    <row r="1180" spans="1:42" hidden="1" x14ac:dyDescent="0.25">
      <c r="A1180" t="s">
        <v>1217</v>
      </c>
      <c r="B1180" t="s">
        <v>3125</v>
      </c>
      <c r="C1180" t="s">
        <v>5046</v>
      </c>
      <c r="D1180" t="s">
        <v>6110</v>
      </c>
      <c r="E1180">
        <v>10003899058</v>
      </c>
      <c r="F1180" t="s">
        <v>7114</v>
      </c>
      <c r="G1180" t="s">
        <v>8398</v>
      </c>
      <c r="H1180">
        <v>10000700915</v>
      </c>
      <c r="I1180" t="s">
        <v>8912</v>
      </c>
      <c r="J1180" t="s">
        <v>8915</v>
      </c>
      <c r="K1180">
        <v>138</v>
      </c>
      <c r="L1180" t="s">
        <v>3125</v>
      </c>
      <c r="N1180" t="s">
        <v>9673</v>
      </c>
      <c r="O1180" t="s">
        <v>11099</v>
      </c>
      <c r="P1180" t="s">
        <v>12766</v>
      </c>
      <c r="S1180" t="s">
        <v>5046</v>
      </c>
      <c r="T1180" t="s">
        <v>5046</v>
      </c>
      <c r="U1180" t="s">
        <v>14479</v>
      </c>
      <c r="V1180" t="s">
        <v>14788</v>
      </c>
      <c r="W1180" t="s">
        <v>14790</v>
      </c>
      <c r="X1180" t="s">
        <v>15938</v>
      </c>
      <c r="Y1180" t="s">
        <v>17984</v>
      </c>
      <c r="Z1180" t="s">
        <v>7817</v>
      </c>
      <c r="AA1180">
        <v>10003899057</v>
      </c>
      <c r="AB1180" t="s">
        <v>8912</v>
      </c>
      <c r="AC1180" t="s">
        <v>19351</v>
      </c>
      <c r="AD1180" t="s">
        <v>19351</v>
      </c>
      <c r="AE1180" t="s">
        <v>20192</v>
      </c>
      <c r="AF1180" t="s">
        <v>39</v>
      </c>
      <c r="AG1180" t="s">
        <v>39</v>
      </c>
      <c r="AH1180" t="s">
        <v>39</v>
      </c>
      <c r="AI1180" t="s">
        <v>39</v>
      </c>
      <c r="AJ1180" t="s">
        <v>39</v>
      </c>
      <c r="AK1180" s="4" t="str">
        <f>IFERROR(VLOOKUP(C1180,mapped!$A:$C,3,FALSE)," ")</f>
        <v xml:space="preserve"> </v>
      </c>
      <c r="AL1180" s="4" t="str">
        <f>IF(D1180="XFMR",IFERROR(VLOOKUP(AK1180,AuctionMapping2019SEP_AUTOS!$B:$J,5,FALSE)," "),IFERROR(VLOOKUP(AK1180,AuctionMapping2019SEP_LINES!$C:$J,4,FALSE)," "))</f>
        <v xml:space="preserve"> </v>
      </c>
      <c r="AM1180" s="4" t="str">
        <f>IF(D1180="XFMR",IFERROR(VLOOKUP(AK1180,AuctionMapping2019SEP_AUTOS!$B:$J,6,FALSE)," "),IFERROR(VLOOKUP(AK1180,AuctionMapping2019SEP_LINES!$C:$J,5,FALSE)," "))</f>
        <v xml:space="preserve"> </v>
      </c>
      <c r="AN1180" s="4" t="str">
        <f>IF(D1180="XFMR",IFERROR(VLOOKUP(AK1180,AuctionMapping2019SEP_AUTOS!$B:$J,7,FALSE)," "),IFERROR(VLOOKUP(AK1180,AuctionMapping2019SEP_LINES!$C:$J,6,FALSE)," "))</f>
        <v xml:space="preserve"> </v>
      </c>
      <c r="AO1180" s="4" t="str">
        <f>IF(D1180="XFMR",IFERROR(VLOOKUP(AK1180,AuctionMapping2019SEP_AUTOS!$B:$J,8,FALSE)," "),IFERROR(VLOOKUP(AK1180,AuctionMapping2019SEP_LINES!$C:$J,7,FALSE)," "))</f>
        <v xml:space="preserve"> </v>
      </c>
      <c r="AP1180" s="4" t="str">
        <f>IF(D1180="XFMR",IFERROR(VLOOKUP(AK1180,AuctionMapping2019SEP_AUTOS!$B:$J,9,FALSE)," "),IFERROR(VLOOKUP(AK1180,AuctionMapping2019SEP_LINES!$C:$J,8,FALSE)," "))</f>
        <v xml:space="preserve"> </v>
      </c>
    </row>
    <row r="1181" spans="1:42" hidden="1" x14ac:dyDescent="0.25">
      <c r="A1181" t="s">
        <v>1218</v>
      </c>
      <c r="B1181" t="s">
        <v>3125</v>
      </c>
      <c r="C1181" t="s">
        <v>5047</v>
      </c>
      <c r="D1181" t="s">
        <v>6110</v>
      </c>
      <c r="E1181">
        <v>10003948198</v>
      </c>
      <c r="F1181" t="s">
        <v>7115</v>
      </c>
      <c r="G1181" t="s">
        <v>8519</v>
      </c>
      <c r="H1181">
        <v>10003948166</v>
      </c>
      <c r="I1181" t="s">
        <v>8912</v>
      </c>
      <c r="J1181" t="s">
        <v>8915</v>
      </c>
      <c r="K1181">
        <v>138</v>
      </c>
      <c r="L1181" t="s">
        <v>3125</v>
      </c>
      <c r="N1181" t="s">
        <v>9673</v>
      </c>
      <c r="O1181" t="s">
        <v>11099</v>
      </c>
      <c r="P1181" t="s">
        <v>12766</v>
      </c>
      <c r="S1181" t="s">
        <v>5047</v>
      </c>
      <c r="T1181" t="s">
        <v>5047</v>
      </c>
      <c r="U1181" t="s">
        <v>14479</v>
      </c>
      <c r="V1181" t="s">
        <v>14788</v>
      </c>
      <c r="W1181" t="s">
        <v>14790</v>
      </c>
      <c r="X1181" t="s">
        <v>15939</v>
      </c>
      <c r="Y1181" t="s">
        <v>17985</v>
      </c>
      <c r="Z1181" t="s">
        <v>7817</v>
      </c>
      <c r="AA1181">
        <v>10003899057</v>
      </c>
      <c r="AB1181" t="s">
        <v>8912</v>
      </c>
      <c r="AC1181" t="s">
        <v>19351</v>
      </c>
      <c r="AD1181" t="s">
        <v>19351</v>
      </c>
      <c r="AE1181" t="s">
        <v>20193</v>
      </c>
      <c r="AF1181" t="s">
        <v>39</v>
      </c>
      <c r="AG1181" t="s">
        <v>39</v>
      </c>
      <c r="AH1181" t="s">
        <v>39</v>
      </c>
      <c r="AI1181" t="s">
        <v>39</v>
      </c>
      <c r="AJ1181" t="s">
        <v>39</v>
      </c>
      <c r="AK1181" s="4" t="str">
        <f>IFERROR(VLOOKUP(C1181,mapped!$A:$C,3,FALSE)," ")</f>
        <v xml:space="preserve"> </v>
      </c>
      <c r="AL1181" s="4" t="str">
        <f>IF(D1181="XFMR",IFERROR(VLOOKUP(AK1181,AuctionMapping2019SEP_AUTOS!$B:$J,5,FALSE)," "),IFERROR(VLOOKUP(AK1181,AuctionMapping2019SEP_LINES!$C:$J,4,FALSE)," "))</f>
        <v xml:space="preserve"> </v>
      </c>
      <c r="AM1181" s="4" t="str">
        <f>IF(D1181="XFMR",IFERROR(VLOOKUP(AK1181,AuctionMapping2019SEP_AUTOS!$B:$J,6,FALSE)," "),IFERROR(VLOOKUP(AK1181,AuctionMapping2019SEP_LINES!$C:$J,5,FALSE)," "))</f>
        <v xml:space="preserve"> </v>
      </c>
      <c r="AN1181" s="4" t="str">
        <f>IF(D1181="XFMR",IFERROR(VLOOKUP(AK1181,AuctionMapping2019SEP_AUTOS!$B:$J,7,FALSE)," "),IFERROR(VLOOKUP(AK1181,AuctionMapping2019SEP_LINES!$C:$J,6,FALSE)," "))</f>
        <v xml:space="preserve"> </v>
      </c>
      <c r="AO1181" s="4" t="str">
        <f>IF(D1181="XFMR",IFERROR(VLOOKUP(AK1181,AuctionMapping2019SEP_AUTOS!$B:$J,8,FALSE)," "),IFERROR(VLOOKUP(AK1181,AuctionMapping2019SEP_LINES!$C:$J,7,FALSE)," "))</f>
        <v xml:space="preserve"> </v>
      </c>
      <c r="AP1181" s="4" t="str">
        <f>IF(D1181="XFMR",IFERROR(VLOOKUP(AK1181,AuctionMapping2019SEP_AUTOS!$B:$J,9,FALSE)," "),IFERROR(VLOOKUP(AK1181,AuctionMapping2019SEP_LINES!$C:$J,8,FALSE)," "))</f>
        <v xml:space="preserve"> </v>
      </c>
    </row>
    <row r="1182" spans="1:42" x14ac:dyDescent="0.25">
      <c r="A1182" t="s">
        <v>1219</v>
      </c>
      <c r="B1182" t="s">
        <v>3126</v>
      </c>
      <c r="C1182" t="s">
        <v>5048</v>
      </c>
      <c r="D1182" t="s">
        <v>6110</v>
      </c>
      <c r="E1182">
        <v>10004066458</v>
      </c>
      <c r="F1182" t="s">
        <v>7116</v>
      </c>
      <c r="G1182" t="s">
        <v>8534</v>
      </c>
      <c r="H1182">
        <v>10000700905</v>
      </c>
      <c r="I1182" t="s">
        <v>8913</v>
      </c>
      <c r="J1182" t="s">
        <v>8915</v>
      </c>
      <c r="K1182">
        <v>138</v>
      </c>
      <c r="L1182" t="s">
        <v>3126</v>
      </c>
      <c r="N1182" t="s">
        <v>9674</v>
      </c>
      <c r="O1182" t="s">
        <v>11076</v>
      </c>
      <c r="P1182" t="s">
        <v>12767</v>
      </c>
      <c r="S1182" t="s">
        <v>5048</v>
      </c>
      <c r="T1182" t="s">
        <v>5048</v>
      </c>
      <c r="U1182" t="s">
        <v>11076</v>
      </c>
      <c r="V1182" t="s">
        <v>14788</v>
      </c>
      <c r="W1182" t="s">
        <v>14791</v>
      </c>
      <c r="X1182" t="s">
        <v>15940</v>
      </c>
      <c r="Y1182" t="s">
        <v>17986</v>
      </c>
      <c r="Z1182" t="s">
        <v>8099</v>
      </c>
      <c r="AA1182">
        <v>10000701493</v>
      </c>
      <c r="AB1182" t="s">
        <v>8913</v>
      </c>
      <c r="AC1182" t="s">
        <v>19352</v>
      </c>
      <c r="AD1182" t="s">
        <v>19353</v>
      </c>
      <c r="AE1182" t="s">
        <v>17986</v>
      </c>
      <c r="AF1182" t="s">
        <v>21129</v>
      </c>
      <c r="AG1182" t="s">
        <v>21373</v>
      </c>
      <c r="AH1182" t="s">
        <v>21455</v>
      </c>
      <c r="AI1182" t="s">
        <v>21373</v>
      </c>
      <c r="AJ1182" t="s">
        <v>21373</v>
      </c>
      <c r="AK1182" s="4" t="str">
        <f>IFERROR(VLOOKUP(C1182,mapped!$A:$C,3,FALSE)," ")</f>
        <v>GBYLYD70_A</v>
      </c>
      <c r="AL1182" s="4">
        <f>IF(D1182="XFMR",IFERROR(VLOOKUP(AK1182,AuctionMapping2019SEP_AUTOS!$B:$J,5,FALSE)," "),IFERROR(VLOOKUP(AK1182,AuctionMapping2019SEP_LINES!$C:$J,4,FALSE)," "))</f>
        <v>40717</v>
      </c>
      <c r="AM1182" s="4" t="str">
        <f>IF(D1182="XFMR",IFERROR(VLOOKUP(AK1182,AuctionMapping2019SEP_AUTOS!$B:$J,6,FALSE)," "),IFERROR(VLOOKUP(AK1182,AuctionMapping2019SEP_LINES!$C:$J,5,FALSE)," "))</f>
        <v>GRNBYU_C70_8</v>
      </c>
      <c r="AN1182" s="4">
        <f>IF(D1182="XFMR",IFERROR(VLOOKUP(AK1182,AuctionMapping2019SEP_AUTOS!$B:$J,7,FALSE)," "),IFERROR(VLOOKUP(AK1182,AuctionMapping2019SEP_LINES!$C:$J,6,FALSE)," "))</f>
        <v>41000</v>
      </c>
      <c r="AO1182" s="4" t="str">
        <f>IF(D1182="XFMR",IFERROR(VLOOKUP(AK1182,AuctionMapping2019SEP_AUTOS!$B:$J,8,FALSE)," "),IFERROR(VLOOKUP(AK1182,AuctionMapping2019SEP_LINES!$C:$J,7,FALSE)," "))</f>
        <v>LYDELL_POI_8</v>
      </c>
      <c r="AP1182" s="4" t="str">
        <f>IF(D1182="XFMR",IFERROR(VLOOKUP(AK1182,AuctionMapping2019SEP_AUTOS!$B:$J,9,FALSE)," "),IFERROR(VLOOKUP(AK1182,AuctionMapping2019SEP_LINES!$C:$J,8,FALSE)," "))</f>
        <v>70</v>
      </c>
    </row>
    <row r="1183" spans="1:42" hidden="1" x14ac:dyDescent="0.25">
      <c r="A1183" t="s">
        <v>1220</v>
      </c>
      <c r="B1183" t="s">
        <v>3127</v>
      </c>
      <c r="C1183" t="s">
        <v>5049</v>
      </c>
      <c r="D1183" t="s">
        <v>6110</v>
      </c>
      <c r="E1183">
        <v>10001785557</v>
      </c>
      <c r="F1183" t="s">
        <v>7117</v>
      </c>
      <c r="G1183" t="s">
        <v>8535</v>
      </c>
      <c r="H1183">
        <v>10000699838</v>
      </c>
      <c r="I1183" t="s">
        <v>8914</v>
      </c>
      <c r="J1183" t="s">
        <v>8915</v>
      </c>
      <c r="K1183">
        <v>69</v>
      </c>
      <c r="L1183" t="s">
        <v>3127</v>
      </c>
      <c r="N1183" t="s">
        <v>9675</v>
      </c>
      <c r="O1183" t="s">
        <v>11100</v>
      </c>
      <c r="P1183" t="s">
        <v>12768</v>
      </c>
      <c r="S1183" t="s">
        <v>5049</v>
      </c>
      <c r="T1183" t="s">
        <v>5049</v>
      </c>
      <c r="U1183" t="s">
        <v>11100</v>
      </c>
      <c r="V1183" t="s">
        <v>14788</v>
      </c>
      <c r="W1183" t="s">
        <v>14791</v>
      </c>
      <c r="X1183" t="s">
        <v>15941</v>
      </c>
      <c r="Y1183" t="s">
        <v>17987</v>
      </c>
      <c r="Z1183" t="s">
        <v>8706</v>
      </c>
      <c r="AA1183">
        <v>10000700630</v>
      </c>
      <c r="AB1183" t="s">
        <v>8914</v>
      </c>
      <c r="AC1183" t="s">
        <v>19352</v>
      </c>
      <c r="AD1183" t="s">
        <v>19352</v>
      </c>
      <c r="AE1183" t="s">
        <v>20194</v>
      </c>
      <c r="AF1183" t="s">
        <v>21130</v>
      </c>
      <c r="AG1183" t="s">
        <v>21374</v>
      </c>
      <c r="AH1183" t="s">
        <v>21374</v>
      </c>
      <c r="AI1183" t="s">
        <v>21374</v>
      </c>
      <c r="AJ1183" t="s">
        <v>21374</v>
      </c>
      <c r="AK1183" s="4" t="str">
        <f>IFERROR(VLOOKUP(C1183,mapped!$A:$C,3,FALSE)," ")</f>
        <v xml:space="preserve"> </v>
      </c>
      <c r="AL1183" s="4" t="str">
        <f>IF(D1183="XFMR",IFERROR(VLOOKUP(AK1183,AuctionMapping2019SEP_AUTOS!$B:$J,5,FALSE)," "),IFERROR(VLOOKUP(AK1183,AuctionMapping2019SEP_LINES!$C:$J,4,FALSE)," "))</f>
        <v xml:space="preserve"> </v>
      </c>
      <c r="AM1183" s="4" t="str">
        <f>IF(D1183="XFMR",IFERROR(VLOOKUP(AK1183,AuctionMapping2019SEP_AUTOS!$B:$J,6,FALSE)," "),IFERROR(VLOOKUP(AK1183,AuctionMapping2019SEP_LINES!$C:$J,5,FALSE)," "))</f>
        <v xml:space="preserve"> </v>
      </c>
      <c r="AN1183" s="4" t="str">
        <f>IF(D1183="XFMR",IFERROR(VLOOKUP(AK1183,AuctionMapping2019SEP_AUTOS!$B:$J,7,FALSE)," "),IFERROR(VLOOKUP(AK1183,AuctionMapping2019SEP_LINES!$C:$J,6,FALSE)," "))</f>
        <v xml:space="preserve"> </v>
      </c>
      <c r="AO1183" s="4" t="str">
        <f>IF(D1183="XFMR",IFERROR(VLOOKUP(AK1183,AuctionMapping2019SEP_AUTOS!$B:$J,8,FALSE)," "),IFERROR(VLOOKUP(AK1183,AuctionMapping2019SEP_LINES!$C:$J,7,FALSE)," "))</f>
        <v xml:space="preserve"> </v>
      </c>
      <c r="AP1183" s="4" t="str">
        <f>IF(D1183="XFMR",IFERROR(VLOOKUP(AK1183,AuctionMapping2019SEP_AUTOS!$B:$J,9,FALSE)," "),IFERROR(VLOOKUP(AK1183,AuctionMapping2019SEP_LINES!$C:$J,8,FALSE)," "))</f>
        <v xml:space="preserve"> </v>
      </c>
    </row>
    <row r="1184" spans="1:42" hidden="1" x14ac:dyDescent="0.25">
      <c r="A1184" t="s">
        <v>1221</v>
      </c>
      <c r="B1184" t="s">
        <v>3127</v>
      </c>
      <c r="C1184" t="s">
        <v>5050</v>
      </c>
      <c r="D1184" t="s">
        <v>6110</v>
      </c>
      <c r="E1184">
        <v>10002405550</v>
      </c>
      <c r="F1184" t="s">
        <v>7118</v>
      </c>
      <c r="G1184" t="s">
        <v>8536</v>
      </c>
      <c r="H1184">
        <v>10000700261</v>
      </c>
      <c r="I1184" t="s">
        <v>8914</v>
      </c>
      <c r="J1184" t="s">
        <v>8915</v>
      </c>
      <c r="K1184">
        <v>69</v>
      </c>
      <c r="L1184" t="s">
        <v>3127</v>
      </c>
      <c r="N1184" t="s">
        <v>9675</v>
      </c>
      <c r="O1184" t="s">
        <v>11100</v>
      </c>
      <c r="P1184" t="s">
        <v>12768</v>
      </c>
      <c r="S1184" t="s">
        <v>5050</v>
      </c>
      <c r="T1184" t="s">
        <v>5050</v>
      </c>
      <c r="U1184" t="s">
        <v>11100</v>
      </c>
      <c r="V1184" t="s">
        <v>14788</v>
      </c>
      <c r="W1184" t="s">
        <v>14791</v>
      </c>
      <c r="X1184" t="s">
        <v>15942</v>
      </c>
      <c r="Y1184" t="s">
        <v>17988</v>
      </c>
      <c r="Z1184" t="s">
        <v>8537</v>
      </c>
      <c r="AA1184">
        <v>10000700269</v>
      </c>
      <c r="AB1184" t="s">
        <v>8914</v>
      </c>
      <c r="AC1184" t="s">
        <v>19352</v>
      </c>
      <c r="AD1184" t="s">
        <v>19352</v>
      </c>
      <c r="AE1184" t="s">
        <v>20195</v>
      </c>
      <c r="AF1184" t="s">
        <v>21131</v>
      </c>
      <c r="AG1184" t="s">
        <v>21375</v>
      </c>
      <c r="AH1184" t="s">
        <v>21375</v>
      </c>
      <c r="AI1184" t="s">
        <v>21375</v>
      </c>
      <c r="AJ1184" t="s">
        <v>21375</v>
      </c>
      <c r="AK1184" s="4" t="str">
        <f>IFERROR(VLOOKUP(C1184,mapped!$A:$C,3,FALSE)," ")</f>
        <v xml:space="preserve"> </v>
      </c>
      <c r="AL1184" s="4" t="str">
        <f>IF(D1184="XFMR",IFERROR(VLOOKUP(AK1184,AuctionMapping2019SEP_AUTOS!$B:$J,5,FALSE)," "),IFERROR(VLOOKUP(AK1184,AuctionMapping2019SEP_LINES!$C:$J,4,FALSE)," "))</f>
        <v xml:space="preserve"> </v>
      </c>
      <c r="AM1184" s="4" t="str">
        <f>IF(D1184="XFMR",IFERROR(VLOOKUP(AK1184,AuctionMapping2019SEP_AUTOS!$B:$J,6,FALSE)," "),IFERROR(VLOOKUP(AK1184,AuctionMapping2019SEP_LINES!$C:$J,5,FALSE)," "))</f>
        <v xml:space="preserve"> </v>
      </c>
      <c r="AN1184" s="4" t="str">
        <f>IF(D1184="XFMR",IFERROR(VLOOKUP(AK1184,AuctionMapping2019SEP_AUTOS!$B:$J,7,FALSE)," "),IFERROR(VLOOKUP(AK1184,AuctionMapping2019SEP_LINES!$C:$J,6,FALSE)," "))</f>
        <v xml:space="preserve"> </v>
      </c>
      <c r="AO1184" s="4" t="str">
        <f>IF(D1184="XFMR",IFERROR(VLOOKUP(AK1184,AuctionMapping2019SEP_AUTOS!$B:$J,8,FALSE)," "),IFERROR(VLOOKUP(AK1184,AuctionMapping2019SEP_LINES!$C:$J,7,FALSE)," "))</f>
        <v xml:space="preserve"> </v>
      </c>
      <c r="AP1184" s="4" t="str">
        <f>IF(D1184="XFMR",IFERROR(VLOOKUP(AK1184,AuctionMapping2019SEP_AUTOS!$B:$J,9,FALSE)," "),IFERROR(VLOOKUP(AK1184,AuctionMapping2019SEP_LINES!$C:$J,8,FALSE)," "))</f>
        <v xml:space="preserve"> </v>
      </c>
    </row>
    <row r="1185" spans="1:42" hidden="1" x14ac:dyDescent="0.25">
      <c r="A1185" t="s">
        <v>1222</v>
      </c>
      <c r="B1185" t="s">
        <v>3127</v>
      </c>
      <c r="C1185" t="s">
        <v>5051</v>
      </c>
      <c r="D1185" t="s">
        <v>6110</v>
      </c>
      <c r="E1185">
        <v>10001785562</v>
      </c>
      <c r="F1185" t="s">
        <v>7119</v>
      </c>
      <c r="G1185" t="s">
        <v>8537</v>
      </c>
      <c r="H1185">
        <v>10000700269</v>
      </c>
      <c r="I1185" t="s">
        <v>8914</v>
      </c>
      <c r="J1185" t="s">
        <v>8915</v>
      </c>
      <c r="K1185">
        <v>69</v>
      </c>
      <c r="L1185" t="s">
        <v>3127</v>
      </c>
      <c r="N1185" t="s">
        <v>9675</v>
      </c>
      <c r="O1185" t="s">
        <v>11100</v>
      </c>
      <c r="P1185" t="s">
        <v>12769</v>
      </c>
      <c r="S1185" t="s">
        <v>5051</v>
      </c>
      <c r="T1185" t="s">
        <v>5051</v>
      </c>
      <c r="U1185" t="s">
        <v>11100</v>
      </c>
      <c r="V1185" t="s">
        <v>14788</v>
      </c>
      <c r="W1185" t="s">
        <v>14791</v>
      </c>
      <c r="X1185" t="s">
        <v>15943</v>
      </c>
      <c r="Y1185" t="s">
        <v>17989</v>
      </c>
      <c r="Z1185" t="s">
        <v>8535</v>
      </c>
      <c r="AA1185">
        <v>10000699838</v>
      </c>
      <c r="AB1185" t="s">
        <v>8914</v>
      </c>
      <c r="AC1185" t="s">
        <v>19352</v>
      </c>
      <c r="AD1185" t="s">
        <v>19352</v>
      </c>
      <c r="AE1185" t="s">
        <v>20196</v>
      </c>
      <c r="AF1185" t="s">
        <v>21132</v>
      </c>
      <c r="AG1185" t="s">
        <v>21375</v>
      </c>
      <c r="AH1185" t="s">
        <v>21375</v>
      </c>
      <c r="AI1185" t="s">
        <v>21375</v>
      </c>
      <c r="AJ1185" t="s">
        <v>21375</v>
      </c>
      <c r="AK1185" s="4" t="str">
        <f>IFERROR(VLOOKUP(C1185,mapped!$A:$C,3,FALSE)," ")</f>
        <v xml:space="preserve"> </v>
      </c>
      <c r="AL1185" s="4" t="str">
        <f>IF(D1185="XFMR",IFERROR(VLOOKUP(AK1185,AuctionMapping2019SEP_AUTOS!$B:$J,5,FALSE)," "),IFERROR(VLOOKUP(AK1185,AuctionMapping2019SEP_LINES!$C:$J,4,FALSE)," "))</f>
        <v xml:space="preserve"> </v>
      </c>
      <c r="AM1185" s="4" t="str">
        <f>IF(D1185="XFMR",IFERROR(VLOOKUP(AK1185,AuctionMapping2019SEP_AUTOS!$B:$J,6,FALSE)," "),IFERROR(VLOOKUP(AK1185,AuctionMapping2019SEP_LINES!$C:$J,5,FALSE)," "))</f>
        <v xml:space="preserve"> </v>
      </c>
      <c r="AN1185" s="4" t="str">
        <f>IF(D1185="XFMR",IFERROR(VLOOKUP(AK1185,AuctionMapping2019SEP_AUTOS!$B:$J,7,FALSE)," "),IFERROR(VLOOKUP(AK1185,AuctionMapping2019SEP_LINES!$C:$J,6,FALSE)," "))</f>
        <v xml:space="preserve"> </v>
      </c>
      <c r="AO1185" s="4" t="str">
        <f>IF(D1185="XFMR",IFERROR(VLOOKUP(AK1185,AuctionMapping2019SEP_AUTOS!$B:$J,8,FALSE)," "),IFERROR(VLOOKUP(AK1185,AuctionMapping2019SEP_LINES!$C:$J,7,FALSE)," "))</f>
        <v xml:space="preserve"> </v>
      </c>
      <c r="AP1185" s="4" t="str">
        <f>IF(D1185="XFMR",IFERROR(VLOOKUP(AK1185,AuctionMapping2019SEP_AUTOS!$B:$J,9,FALSE)," "),IFERROR(VLOOKUP(AK1185,AuctionMapping2019SEP_LINES!$C:$J,8,FALSE)," "))</f>
        <v xml:space="preserve"> </v>
      </c>
    </row>
    <row r="1186" spans="1:42" hidden="1" x14ac:dyDescent="0.25">
      <c r="A1186" t="s">
        <v>1223</v>
      </c>
      <c r="B1186" t="s">
        <v>3128</v>
      </c>
      <c r="C1186" t="s">
        <v>5052</v>
      </c>
      <c r="D1186" t="s">
        <v>6111</v>
      </c>
      <c r="E1186">
        <v>10003953112</v>
      </c>
      <c r="F1186" t="s">
        <v>6705</v>
      </c>
      <c r="G1186" t="s">
        <v>8204</v>
      </c>
      <c r="H1186">
        <v>10000702913</v>
      </c>
      <c r="I1186" t="s">
        <v>8912</v>
      </c>
      <c r="J1186" t="s">
        <v>8915</v>
      </c>
      <c r="K1186">
        <v>345</v>
      </c>
      <c r="L1186" t="s">
        <v>3128</v>
      </c>
      <c r="N1186" t="s">
        <v>9676</v>
      </c>
      <c r="O1186" t="s">
        <v>11101</v>
      </c>
      <c r="P1186" t="s">
        <v>12770</v>
      </c>
      <c r="S1186" t="s">
        <v>5052</v>
      </c>
      <c r="T1186" t="s">
        <v>5052</v>
      </c>
      <c r="U1186" t="s">
        <v>14480</v>
      </c>
      <c r="V1186" t="s">
        <v>14788</v>
      </c>
      <c r="W1186" t="s">
        <v>14790</v>
      </c>
      <c r="X1186" t="s">
        <v>15944</v>
      </c>
      <c r="Y1186" t="s">
        <v>16993</v>
      </c>
      <c r="AC1186" t="s">
        <v>19351</v>
      </c>
      <c r="AD1186" t="s">
        <v>19357</v>
      </c>
      <c r="AE1186" t="s">
        <v>16993</v>
      </c>
      <c r="AF1186" t="s">
        <v>39</v>
      </c>
      <c r="AG1186" t="s">
        <v>39</v>
      </c>
      <c r="AH1186" t="s">
        <v>39</v>
      </c>
      <c r="AI1186" t="s">
        <v>39</v>
      </c>
      <c r="AJ1186" t="s">
        <v>39</v>
      </c>
      <c r="AK1186" s="4" t="str">
        <f>IFERROR(VLOOKUP(C1186,mapped!$A:$C,3,FALSE)," ")</f>
        <v xml:space="preserve"> </v>
      </c>
      <c r="AL1186" s="4" t="str">
        <f>IF(D1186="XFMR",IFERROR(VLOOKUP(AK1186,AuctionMapping2019SEP_AUTOS!$B:$J,5,FALSE)," "),IFERROR(VLOOKUP(AK1186,AuctionMapping2019SEP_LINES!$C:$J,4,FALSE)," "))</f>
        <v xml:space="preserve"> </v>
      </c>
      <c r="AM1186" s="4" t="str">
        <f>IF(D1186="XFMR",IFERROR(VLOOKUP(AK1186,AuctionMapping2019SEP_AUTOS!$B:$J,6,FALSE)," "),IFERROR(VLOOKUP(AK1186,AuctionMapping2019SEP_LINES!$C:$J,5,FALSE)," "))</f>
        <v xml:space="preserve"> </v>
      </c>
      <c r="AN1186" s="4" t="str">
        <f>IF(D1186="XFMR",IFERROR(VLOOKUP(AK1186,AuctionMapping2019SEP_AUTOS!$B:$J,7,FALSE)," "),IFERROR(VLOOKUP(AK1186,AuctionMapping2019SEP_LINES!$C:$J,6,FALSE)," "))</f>
        <v xml:space="preserve"> </v>
      </c>
      <c r="AO1186" s="4" t="str">
        <f>IF(D1186="XFMR",IFERROR(VLOOKUP(AK1186,AuctionMapping2019SEP_AUTOS!$B:$J,8,FALSE)," "),IFERROR(VLOOKUP(AK1186,AuctionMapping2019SEP_LINES!$C:$J,7,FALSE)," "))</f>
        <v xml:space="preserve"> </v>
      </c>
      <c r="AP1186" s="4" t="str">
        <f>IF(D1186="XFMR",IFERROR(VLOOKUP(AK1186,AuctionMapping2019SEP_AUTOS!$B:$J,9,FALSE)," "),IFERROR(VLOOKUP(AK1186,AuctionMapping2019SEP_LINES!$C:$J,8,FALSE)," "))</f>
        <v xml:space="preserve"> </v>
      </c>
    </row>
    <row r="1187" spans="1:42" hidden="1" x14ac:dyDescent="0.25">
      <c r="A1187" t="s">
        <v>1224</v>
      </c>
      <c r="B1187" t="s">
        <v>3129</v>
      </c>
      <c r="C1187" t="s">
        <v>5053</v>
      </c>
      <c r="D1187" t="s">
        <v>6110</v>
      </c>
      <c r="E1187">
        <v>10000751584</v>
      </c>
      <c r="F1187" t="s">
        <v>7120</v>
      </c>
      <c r="G1187" t="s">
        <v>8538</v>
      </c>
      <c r="H1187">
        <v>10000702931</v>
      </c>
      <c r="I1187" t="s">
        <v>8914</v>
      </c>
      <c r="J1187" t="s">
        <v>8915</v>
      </c>
      <c r="K1187">
        <v>138</v>
      </c>
      <c r="L1187" t="s">
        <v>3129</v>
      </c>
      <c r="N1187" t="s">
        <v>9674</v>
      </c>
      <c r="O1187" t="s">
        <v>11102</v>
      </c>
      <c r="P1187" t="s">
        <v>12771</v>
      </c>
      <c r="S1187" t="s">
        <v>13860</v>
      </c>
      <c r="T1187" t="s">
        <v>13860</v>
      </c>
      <c r="U1187" t="s">
        <v>11102</v>
      </c>
      <c r="V1187" t="s">
        <v>14788</v>
      </c>
      <c r="W1187" t="s">
        <v>14790</v>
      </c>
      <c r="X1187" t="s">
        <v>15945</v>
      </c>
      <c r="Y1187" t="s">
        <v>17990</v>
      </c>
      <c r="Z1187" t="s">
        <v>8358</v>
      </c>
      <c r="AA1187">
        <v>10000702929</v>
      </c>
      <c r="AB1187" t="s">
        <v>8914</v>
      </c>
      <c r="AC1187" t="s">
        <v>19351</v>
      </c>
      <c r="AD1187" t="s">
        <v>19351</v>
      </c>
      <c r="AE1187" t="s">
        <v>20197</v>
      </c>
      <c r="AF1187" t="s">
        <v>39</v>
      </c>
      <c r="AG1187" t="s">
        <v>39</v>
      </c>
      <c r="AH1187" t="s">
        <v>39</v>
      </c>
      <c r="AI1187" t="s">
        <v>39</v>
      </c>
      <c r="AJ1187" t="s">
        <v>39</v>
      </c>
      <c r="AK1187" s="4" t="str">
        <f>IFERROR(VLOOKUP(C1187,mapped!$A:$C,3,FALSE)," ")</f>
        <v xml:space="preserve"> </v>
      </c>
      <c r="AL1187" s="4" t="str">
        <f>IF(D1187="XFMR",IFERROR(VLOOKUP(AK1187,AuctionMapping2019SEP_AUTOS!$B:$J,5,FALSE)," "),IFERROR(VLOOKUP(AK1187,AuctionMapping2019SEP_LINES!$C:$J,4,FALSE)," "))</f>
        <v xml:space="preserve"> </v>
      </c>
      <c r="AM1187" s="4" t="str">
        <f>IF(D1187="XFMR",IFERROR(VLOOKUP(AK1187,AuctionMapping2019SEP_AUTOS!$B:$J,6,FALSE)," "),IFERROR(VLOOKUP(AK1187,AuctionMapping2019SEP_LINES!$C:$J,5,FALSE)," "))</f>
        <v xml:space="preserve"> </v>
      </c>
      <c r="AN1187" s="4" t="str">
        <f>IF(D1187="XFMR",IFERROR(VLOOKUP(AK1187,AuctionMapping2019SEP_AUTOS!$B:$J,7,FALSE)," "),IFERROR(VLOOKUP(AK1187,AuctionMapping2019SEP_LINES!$C:$J,6,FALSE)," "))</f>
        <v xml:space="preserve"> </v>
      </c>
      <c r="AO1187" s="4" t="str">
        <f>IF(D1187="XFMR",IFERROR(VLOOKUP(AK1187,AuctionMapping2019SEP_AUTOS!$B:$J,8,FALSE)," "),IFERROR(VLOOKUP(AK1187,AuctionMapping2019SEP_LINES!$C:$J,7,FALSE)," "))</f>
        <v xml:space="preserve"> </v>
      </c>
      <c r="AP1187" s="4" t="str">
        <f>IF(D1187="XFMR",IFERROR(VLOOKUP(AK1187,AuctionMapping2019SEP_AUTOS!$B:$J,9,FALSE)," "),IFERROR(VLOOKUP(AK1187,AuctionMapping2019SEP_LINES!$C:$J,8,FALSE)," "))</f>
        <v xml:space="preserve"> </v>
      </c>
    </row>
    <row r="1188" spans="1:42" hidden="1" x14ac:dyDescent="0.25">
      <c r="A1188" t="s">
        <v>1225</v>
      </c>
      <c r="B1188" t="s">
        <v>3130</v>
      </c>
      <c r="C1188" t="s">
        <v>5054</v>
      </c>
      <c r="D1188" t="s">
        <v>6111</v>
      </c>
      <c r="E1188">
        <v>10004073422</v>
      </c>
      <c r="F1188" t="s">
        <v>6677</v>
      </c>
      <c r="G1188" t="s">
        <v>6677</v>
      </c>
      <c r="H1188">
        <v>10001772569</v>
      </c>
      <c r="I1188" t="s">
        <v>8911</v>
      </c>
      <c r="J1188" t="s">
        <v>8915</v>
      </c>
      <c r="K1188">
        <v>138</v>
      </c>
      <c r="L1188" t="s">
        <v>3130</v>
      </c>
      <c r="N1188" t="s">
        <v>9677</v>
      </c>
      <c r="O1188" t="s">
        <v>11103</v>
      </c>
      <c r="P1188" t="s">
        <v>12772</v>
      </c>
      <c r="S1188" t="s">
        <v>5054</v>
      </c>
      <c r="T1188" t="s">
        <v>5054</v>
      </c>
      <c r="U1188" t="s">
        <v>14481</v>
      </c>
      <c r="V1188" t="s">
        <v>14788</v>
      </c>
      <c r="W1188" t="s">
        <v>14790</v>
      </c>
      <c r="X1188" t="s">
        <v>15946</v>
      </c>
      <c r="Y1188" t="s">
        <v>17991</v>
      </c>
      <c r="AC1188" t="s">
        <v>19351</v>
      </c>
      <c r="AD1188" t="s">
        <v>19351</v>
      </c>
      <c r="AE1188" t="s">
        <v>20198</v>
      </c>
      <c r="AF1188" t="s">
        <v>39</v>
      </c>
      <c r="AG1188" t="s">
        <v>39</v>
      </c>
      <c r="AH1188" t="s">
        <v>39</v>
      </c>
      <c r="AI1188" t="s">
        <v>39</v>
      </c>
      <c r="AJ1188" t="s">
        <v>39</v>
      </c>
      <c r="AK1188" s="4" t="str">
        <f>IFERROR(VLOOKUP(C1188,mapped!$A:$C,3,FALSE)," ")</f>
        <v xml:space="preserve"> </v>
      </c>
      <c r="AL1188" s="4" t="str">
        <f>IF(D1188="XFMR",IFERROR(VLOOKUP(AK1188,AuctionMapping2019SEP_AUTOS!$B:$J,5,FALSE)," "),IFERROR(VLOOKUP(AK1188,AuctionMapping2019SEP_LINES!$C:$J,4,FALSE)," "))</f>
        <v xml:space="preserve"> </v>
      </c>
      <c r="AM1188" s="4" t="str">
        <f>IF(D1188="XFMR",IFERROR(VLOOKUP(AK1188,AuctionMapping2019SEP_AUTOS!$B:$J,6,FALSE)," "),IFERROR(VLOOKUP(AK1188,AuctionMapping2019SEP_LINES!$C:$J,5,FALSE)," "))</f>
        <v xml:space="preserve"> </v>
      </c>
      <c r="AN1188" s="4" t="str">
        <f>IF(D1188="XFMR",IFERROR(VLOOKUP(AK1188,AuctionMapping2019SEP_AUTOS!$B:$J,7,FALSE)," "),IFERROR(VLOOKUP(AK1188,AuctionMapping2019SEP_LINES!$C:$J,6,FALSE)," "))</f>
        <v xml:space="preserve"> </v>
      </c>
      <c r="AO1188" s="4" t="str">
        <f>IF(D1188="XFMR",IFERROR(VLOOKUP(AK1188,AuctionMapping2019SEP_AUTOS!$B:$J,8,FALSE)," "),IFERROR(VLOOKUP(AK1188,AuctionMapping2019SEP_LINES!$C:$J,7,FALSE)," "))</f>
        <v xml:space="preserve"> </v>
      </c>
      <c r="AP1188" s="4" t="str">
        <f>IF(D1188="XFMR",IFERROR(VLOOKUP(AK1188,AuctionMapping2019SEP_AUTOS!$B:$J,9,FALSE)," "),IFERROR(VLOOKUP(AK1188,AuctionMapping2019SEP_LINES!$C:$J,8,FALSE)," "))</f>
        <v xml:space="preserve"> </v>
      </c>
    </row>
    <row r="1189" spans="1:42" hidden="1" x14ac:dyDescent="0.25">
      <c r="A1189" t="s">
        <v>1226</v>
      </c>
      <c r="B1189" t="s">
        <v>3131</v>
      </c>
      <c r="C1189" t="s">
        <v>5055</v>
      </c>
      <c r="D1189" t="s">
        <v>6110</v>
      </c>
      <c r="E1189">
        <v>10004069642</v>
      </c>
      <c r="F1189" t="s">
        <v>7121</v>
      </c>
      <c r="G1189" t="s">
        <v>8539</v>
      </c>
      <c r="H1189">
        <v>10000701604</v>
      </c>
      <c r="I1189" t="s">
        <v>8912</v>
      </c>
      <c r="J1189" t="s">
        <v>8915</v>
      </c>
      <c r="K1189">
        <v>69</v>
      </c>
      <c r="L1189" t="s">
        <v>3131</v>
      </c>
      <c r="N1189" t="s">
        <v>3131</v>
      </c>
      <c r="O1189" t="s">
        <v>11104</v>
      </c>
      <c r="P1189" t="s">
        <v>12773</v>
      </c>
      <c r="S1189" t="s">
        <v>5055</v>
      </c>
      <c r="T1189" t="s">
        <v>5055</v>
      </c>
      <c r="U1189" t="s">
        <v>11104</v>
      </c>
      <c r="V1189" t="s">
        <v>14788</v>
      </c>
      <c r="W1189" t="s">
        <v>14790</v>
      </c>
      <c r="X1189" t="s">
        <v>15947</v>
      </c>
      <c r="Y1189" t="s">
        <v>17992</v>
      </c>
      <c r="Z1189" t="s">
        <v>8504</v>
      </c>
      <c r="AA1189">
        <v>10000700651</v>
      </c>
      <c r="AB1189" t="s">
        <v>8912</v>
      </c>
      <c r="AC1189" t="s">
        <v>19351</v>
      </c>
      <c r="AD1189" t="s">
        <v>19351</v>
      </c>
      <c r="AE1189" t="s">
        <v>20199</v>
      </c>
      <c r="AF1189" t="s">
        <v>39</v>
      </c>
      <c r="AG1189" t="s">
        <v>39</v>
      </c>
      <c r="AH1189" t="s">
        <v>39</v>
      </c>
      <c r="AI1189" t="s">
        <v>39</v>
      </c>
      <c r="AJ1189" t="s">
        <v>39</v>
      </c>
      <c r="AK1189" s="4" t="str">
        <f>IFERROR(VLOOKUP(C1189,mapped!$A:$C,3,FALSE)," ")</f>
        <v xml:space="preserve"> </v>
      </c>
      <c r="AL1189" s="4" t="str">
        <f>IF(D1189="XFMR",IFERROR(VLOOKUP(AK1189,AuctionMapping2019SEP_AUTOS!$B:$J,5,FALSE)," "),IFERROR(VLOOKUP(AK1189,AuctionMapping2019SEP_LINES!$C:$J,4,FALSE)," "))</f>
        <v xml:space="preserve"> </v>
      </c>
      <c r="AM1189" s="4" t="str">
        <f>IF(D1189="XFMR",IFERROR(VLOOKUP(AK1189,AuctionMapping2019SEP_AUTOS!$B:$J,6,FALSE)," "),IFERROR(VLOOKUP(AK1189,AuctionMapping2019SEP_LINES!$C:$J,5,FALSE)," "))</f>
        <v xml:space="preserve"> </v>
      </c>
      <c r="AN1189" s="4" t="str">
        <f>IF(D1189="XFMR",IFERROR(VLOOKUP(AK1189,AuctionMapping2019SEP_AUTOS!$B:$J,7,FALSE)," "),IFERROR(VLOOKUP(AK1189,AuctionMapping2019SEP_LINES!$C:$J,6,FALSE)," "))</f>
        <v xml:space="preserve"> </v>
      </c>
      <c r="AO1189" s="4" t="str">
        <f>IF(D1189="XFMR",IFERROR(VLOOKUP(AK1189,AuctionMapping2019SEP_AUTOS!$B:$J,8,FALSE)," "),IFERROR(VLOOKUP(AK1189,AuctionMapping2019SEP_LINES!$C:$J,7,FALSE)," "))</f>
        <v xml:space="preserve"> </v>
      </c>
      <c r="AP1189" s="4" t="str">
        <f>IF(D1189="XFMR",IFERROR(VLOOKUP(AK1189,AuctionMapping2019SEP_AUTOS!$B:$J,9,FALSE)," "),IFERROR(VLOOKUP(AK1189,AuctionMapping2019SEP_LINES!$C:$J,8,FALSE)," "))</f>
        <v xml:space="preserve"> </v>
      </c>
    </row>
    <row r="1190" spans="1:42" hidden="1" x14ac:dyDescent="0.25">
      <c r="A1190" t="s">
        <v>1227</v>
      </c>
      <c r="B1190" t="s">
        <v>3132</v>
      </c>
      <c r="C1190" t="s">
        <v>5056</v>
      </c>
      <c r="D1190" t="s">
        <v>6110</v>
      </c>
      <c r="E1190">
        <v>10004063216</v>
      </c>
      <c r="F1190" t="s">
        <v>7122</v>
      </c>
      <c r="G1190" t="s">
        <v>8540</v>
      </c>
      <c r="H1190">
        <v>10002911864</v>
      </c>
      <c r="I1190" t="s">
        <v>8914</v>
      </c>
      <c r="J1190" t="s">
        <v>8915</v>
      </c>
      <c r="K1190">
        <v>69</v>
      </c>
      <c r="L1190" t="s">
        <v>3132</v>
      </c>
      <c r="N1190" t="s">
        <v>9678</v>
      </c>
      <c r="O1190" t="s">
        <v>11105</v>
      </c>
      <c r="P1190" t="s">
        <v>12774</v>
      </c>
      <c r="S1190" t="s">
        <v>5056</v>
      </c>
      <c r="T1190" t="s">
        <v>5056</v>
      </c>
      <c r="U1190" t="s">
        <v>14482</v>
      </c>
      <c r="V1190" t="s">
        <v>14788</v>
      </c>
      <c r="W1190" t="s">
        <v>14790</v>
      </c>
      <c r="X1190" t="s">
        <v>15948</v>
      </c>
      <c r="Y1190" t="s">
        <v>17993</v>
      </c>
      <c r="Z1190" t="s">
        <v>19154</v>
      </c>
      <c r="AA1190">
        <v>10004062677</v>
      </c>
      <c r="AB1190" t="s">
        <v>8914</v>
      </c>
      <c r="AC1190" t="s">
        <v>19351</v>
      </c>
      <c r="AD1190" t="s">
        <v>19351</v>
      </c>
      <c r="AE1190" t="s">
        <v>20200</v>
      </c>
      <c r="AF1190" t="s">
        <v>39</v>
      </c>
      <c r="AG1190" t="s">
        <v>39</v>
      </c>
      <c r="AH1190" t="s">
        <v>39</v>
      </c>
      <c r="AI1190" t="s">
        <v>39</v>
      </c>
      <c r="AJ1190" t="s">
        <v>39</v>
      </c>
      <c r="AK1190" s="4" t="str">
        <f>IFERROR(VLOOKUP(C1190,mapped!$A:$C,3,FALSE)," ")</f>
        <v xml:space="preserve"> </v>
      </c>
      <c r="AL1190" s="4" t="str">
        <f>IF(D1190="XFMR",IFERROR(VLOOKUP(AK1190,AuctionMapping2019SEP_AUTOS!$B:$J,5,FALSE)," "),IFERROR(VLOOKUP(AK1190,AuctionMapping2019SEP_LINES!$C:$J,4,FALSE)," "))</f>
        <v xml:space="preserve"> </v>
      </c>
      <c r="AM1190" s="4" t="str">
        <f>IF(D1190="XFMR",IFERROR(VLOOKUP(AK1190,AuctionMapping2019SEP_AUTOS!$B:$J,6,FALSE)," "),IFERROR(VLOOKUP(AK1190,AuctionMapping2019SEP_LINES!$C:$J,5,FALSE)," "))</f>
        <v xml:space="preserve"> </v>
      </c>
      <c r="AN1190" s="4" t="str">
        <f>IF(D1190="XFMR",IFERROR(VLOOKUP(AK1190,AuctionMapping2019SEP_AUTOS!$B:$J,7,FALSE)," "),IFERROR(VLOOKUP(AK1190,AuctionMapping2019SEP_LINES!$C:$J,6,FALSE)," "))</f>
        <v xml:space="preserve"> </v>
      </c>
      <c r="AO1190" s="4" t="str">
        <f>IF(D1190="XFMR",IFERROR(VLOOKUP(AK1190,AuctionMapping2019SEP_AUTOS!$B:$J,8,FALSE)," "),IFERROR(VLOOKUP(AK1190,AuctionMapping2019SEP_LINES!$C:$J,7,FALSE)," "))</f>
        <v xml:space="preserve"> </v>
      </c>
      <c r="AP1190" s="4" t="str">
        <f>IF(D1190="XFMR",IFERROR(VLOOKUP(AK1190,AuctionMapping2019SEP_AUTOS!$B:$J,9,FALSE)," "),IFERROR(VLOOKUP(AK1190,AuctionMapping2019SEP_LINES!$C:$J,8,FALSE)," "))</f>
        <v xml:space="preserve"> </v>
      </c>
    </row>
    <row r="1191" spans="1:42" hidden="1" x14ac:dyDescent="0.25">
      <c r="A1191" t="s">
        <v>1228</v>
      </c>
      <c r="B1191" t="s">
        <v>3133</v>
      </c>
      <c r="C1191" t="s">
        <v>5057</v>
      </c>
      <c r="D1191" t="s">
        <v>6111</v>
      </c>
      <c r="E1191">
        <v>10002207548</v>
      </c>
      <c r="F1191" t="s">
        <v>7123</v>
      </c>
      <c r="G1191" t="s">
        <v>8541</v>
      </c>
      <c r="H1191">
        <v>10000703231</v>
      </c>
      <c r="I1191" t="s">
        <v>8914</v>
      </c>
      <c r="J1191" t="s">
        <v>8915</v>
      </c>
      <c r="K1191">
        <v>345</v>
      </c>
      <c r="L1191" t="s">
        <v>3133</v>
      </c>
      <c r="N1191" t="s">
        <v>9679</v>
      </c>
      <c r="O1191" t="s">
        <v>11106</v>
      </c>
      <c r="P1191" t="s">
        <v>12775</v>
      </c>
      <c r="S1191" t="s">
        <v>5057</v>
      </c>
      <c r="T1191" t="s">
        <v>5057</v>
      </c>
      <c r="U1191" t="s">
        <v>14483</v>
      </c>
      <c r="V1191" t="s">
        <v>14788</v>
      </c>
      <c r="W1191" t="s">
        <v>14790</v>
      </c>
      <c r="X1191" t="s">
        <v>15949</v>
      </c>
      <c r="Y1191" t="s">
        <v>17550</v>
      </c>
      <c r="AC1191" t="s">
        <v>19351</v>
      </c>
      <c r="AD1191" t="s">
        <v>19355</v>
      </c>
      <c r="AE1191" t="s">
        <v>17550</v>
      </c>
      <c r="AF1191" t="s">
        <v>39</v>
      </c>
      <c r="AG1191" t="s">
        <v>39</v>
      </c>
      <c r="AH1191" t="s">
        <v>39</v>
      </c>
      <c r="AI1191" t="s">
        <v>39</v>
      </c>
      <c r="AJ1191" t="s">
        <v>39</v>
      </c>
      <c r="AK1191" s="4" t="str">
        <f>IFERROR(VLOOKUP(C1191,mapped!$A:$C,3,FALSE)," ")</f>
        <v xml:space="preserve"> </v>
      </c>
      <c r="AL1191" s="4" t="str">
        <f>IF(D1191="XFMR",IFERROR(VLOOKUP(AK1191,AuctionMapping2019SEP_AUTOS!$B:$J,5,FALSE)," "),IFERROR(VLOOKUP(AK1191,AuctionMapping2019SEP_LINES!$C:$J,4,FALSE)," "))</f>
        <v xml:space="preserve"> </v>
      </c>
      <c r="AM1191" s="4" t="str">
        <f>IF(D1191="XFMR",IFERROR(VLOOKUP(AK1191,AuctionMapping2019SEP_AUTOS!$B:$J,6,FALSE)," "),IFERROR(VLOOKUP(AK1191,AuctionMapping2019SEP_LINES!$C:$J,5,FALSE)," "))</f>
        <v xml:space="preserve"> </v>
      </c>
      <c r="AN1191" s="4" t="str">
        <f>IF(D1191="XFMR",IFERROR(VLOOKUP(AK1191,AuctionMapping2019SEP_AUTOS!$B:$J,7,FALSE)," "),IFERROR(VLOOKUP(AK1191,AuctionMapping2019SEP_LINES!$C:$J,6,FALSE)," "))</f>
        <v xml:space="preserve"> </v>
      </c>
      <c r="AO1191" s="4" t="str">
        <f>IF(D1191="XFMR",IFERROR(VLOOKUP(AK1191,AuctionMapping2019SEP_AUTOS!$B:$J,8,FALSE)," "),IFERROR(VLOOKUP(AK1191,AuctionMapping2019SEP_LINES!$C:$J,7,FALSE)," "))</f>
        <v xml:space="preserve"> </v>
      </c>
      <c r="AP1191" s="4" t="str">
        <f>IF(D1191="XFMR",IFERROR(VLOOKUP(AK1191,AuctionMapping2019SEP_AUTOS!$B:$J,9,FALSE)," "),IFERROR(VLOOKUP(AK1191,AuctionMapping2019SEP_LINES!$C:$J,8,FALSE)," "))</f>
        <v xml:space="preserve"> </v>
      </c>
    </row>
    <row r="1192" spans="1:42" hidden="1" x14ac:dyDescent="0.25">
      <c r="A1192" t="s">
        <v>1229</v>
      </c>
      <c r="B1192" t="s">
        <v>3133</v>
      </c>
      <c r="C1192" t="s">
        <v>5058</v>
      </c>
      <c r="D1192" t="s">
        <v>6111</v>
      </c>
      <c r="E1192">
        <v>10002208659</v>
      </c>
      <c r="F1192" t="s">
        <v>7123</v>
      </c>
      <c r="G1192" t="s">
        <v>8541</v>
      </c>
      <c r="H1192">
        <v>10000703231</v>
      </c>
      <c r="I1192" t="s">
        <v>8914</v>
      </c>
      <c r="J1192" t="s">
        <v>8915</v>
      </c>
      <c r="K1192">
        <v>12</v>
      </c>
      <c r="L1192" t="s">
        <v>3133</v>
      </c>
      <c r="N1192" t="s">
        <v>9679</v>
      </c>
      <c r="O1192" t="s">
        <v>11106</v>
      </c>
      <c r="P1192" t="s">
        <v>12776</v>
      </c>
      <c r="S1192" t="s">
        <v>5058</v>
      </c>
      <c r="T1192" t="s">
        <v>5058</v>
      </c>
      <c r="U1192" t="s">
        <v>14483</v>
      </c>
      <c r="V1192" t="s">
        <v>14788</v>
      </c>
      <c r="W1192" t="s">
        <v>14790</v>
      </c>
      <c r="X1192" t="s">
        <v>15950</v>
      </c>
      <c r="Y1192" t="s">
        <v>17551</v>
      </c>
      <c r="AC1192" t="s">
        <v>19351</v>
      </c>
      <c r="AD1192" t="s">
        <v>19355</v>
      </c>
      <c r="AE1192" t="s">
        <v>17551</v>
      </c>
      <c r="AF1192" t="s">
        <v>39</v>
      </c>
      <c r="AG1192" t="s">
        <v>39</v>
      </c>
      <c r="AH1192" t="s">
        <v>39</v>
      </c>
      <c r="AI1192" t="s">
        <v>39</v>
      </c>
      <c r="AJ1192" t="s">
        <v>39</v>
      </c>
      <c r="AK1192" s="4" t="str">
        <f>IFERROR(VLOOKUP(C1192,mapped!$A:$C,3,FALSE)," ")</f>
        <v xml:space="preserve"> </v>
      </c>
      <c r="AL1192" s="4" t="str">
        <f>IF(D1192="XFMR",IFERROR(VLOOKUP(AK1192,AuctionMapping2019SEP_AUTOS!$B:$J,5,FALSE)," "),IFERROR(VLOOKUP(AK1192,AuctionMapping2019SEP_LINES!$C:$J,4,FALSE)," "))</f>
        <v xml:space="preserve"> </v>
      </c>
      <c r="AM1192" s="4" t="str">
        <f>IF(D1192="XFMR",IFERROR(VLOOKUP(AK1192,AuctionMapping2019SEP_AUTOS!$B:$J,6,FALSE)," "),IFERROR(VLOOKUP(AK1192,AuctionMapping2019SEP_LINES!$C:$J,5,FALSE)," "))</f>
        <v xml:space="preserve"> </v>
      </c>
      <c r="AN1192" s="4" t="str">
        <f>IF(D1192="XFMR",IFERROR(VLOOKUP(AK1192,AuctionMapping2019SEP_AUTOS!$B:$J,7,FALSE)," "),IFERROR(VLOOKUP(AK1192,AuctionMapping2019SEP_LINES!$C:$J,6,FALSE)," "))</f>
        <v xml:space="preserve"> </v>
      </c>
      <c r="AO1192" s="4" t="str">
        <f>IF(D1192="XFMR",IFERROR(VLOOKUP(AK1192,AuctionMapping2019SEP_AUTOS!$B:$J,8,FALSE)," "),IFERROR(VLOOKUP(AK1192,AuctionMapping2019SEP_LINES!$C:$J,7,FALSE)," "))</f>
        <v xml:space="preserve"> </v>
      </c>
      <c r="AP1192" s="4" t="str">
        <f>IF(D1192="XFMR",IFERROR(VLOOKUP(AK1192,AuctionMapping2019SEP_AUTOS!$B:$J,9,FALSE)," "),IFERROR(VLOOKUP(AK1192,AuctionMapping2019SEP_LINES!$C:$J,8,FALSE)," "))</f>
        <v xml:space="preserve"> </v>
      </c>
    </row>
    <row r="1193" spans="1:42" hidden="1" x14ac:dyDescent="0.25">
      <c r="A1193" t="s">
        <v>1230</v>
      </c>
      <c r="B1193" t="s">
        <v>3133</v>
      </c>
      <c r="C1193" t="s">
        <v>5059</v>
      </c>
      <c r="D1193" t="s">
        <v>6111</v>
      </c>
      <c r="E1193">
        <v>10002207545</v>
      </c>
      <c r="F1193" t="s">
        <v>7123</v>
      </c>
      <c r="G1193" t="s">
        <v>8541</v>
      </c>
      <c r="H1193">
        <v>10000703231</v>
      </c>
      <c r="I1193" t="s">
        <v>8914</v>
      </c>
      <c r="J1193" t="s">
        <v>8915</v>
      </c>
      <c r="K1193">
        <v>138</v>
      </c>
      <c r="L1193" t="s">
        <v>3133</v>
      </c>
      <c r="N1193" t="s">
        <v>9679</v>
      </c>
      <c r="O1193" t="s">
        <v>11106</v>
      </c>
      <c r="P1193" t="s">
        <v>12775</v>
      </c>
      <c r="S1193" t="s">
        <v>5059</v>
      </c>
      <c r="T1193" t="s">
        <v>5059</v>
      </c>
      <c r="U1193" t="s">
        <v>14483</v>
      </c>
      <c r="V1193" t="s">
        <v>14788</v>
      </c>
      <c r="W1193" t="s">
        <v>14790</v>
      </c>
      <c r="X1193" t="s">
        <v>15951</v>
      </c>
      <c r="Y1193" t="s">
        <v>17552</v>
      </c>
      <c r="AC1193" t="s">
        <v>19351</v>
      </c>
      <c r="AD1193" t="s">
        <v>19355</v>
      </c>
      <c r="AE1193" t="s">
        <v>17552</v>
      </c>
      <c r="AF1193" t="s">
        <v>39</v>
      </c>
      <c r="AG1193" t="s">
        <v>39</v>
      </c>
      <c r="AH1193" t="s">
        <v>39</v>
      </c>
      <c r="AI1193" t="s">
        <v>39</v>
      </c>
      <c r="AJ1193" t="s">
        <v>39</v>
      </c>
      <c r="AK1193" s="4" t="str">
        <f>IFERROR(VLOOKUP(C1193,mapped!$A:$C,3,FALSE)," ")</f>
        <v xml:space="preserve"> </v>
      </c>
      <c r="AL1193" s="4" t="str">
        <f>IF(D1193="XFMR",IFERROR(VLOOKUP(AK1193,AuctionMapping2019SEP_AUTOS!$B:$J,5,FALSE)," "),IFERROR(VLOOKUP(AK1193,AuctionMapping2019SEP_LINES!$C:$J,4,FALSE)," "))</f>
        <v xml:space="preserve"> </v>
      </c>
      <c r="AM1193" s="4" t="str">
        <f>IF(D1193="XFMR",IFERROR(VLOOKUP(AK1193,AuctionMapping2019SEP_AUTOS!$B:$J,6,FALSE)," "),IFERROR(VLOOKUP(AK1193,AuctionMapping2019SEP_LINES!$C:$J,5,FALSE)," "))</f>
        <v xml:space="preserve"> </v>
      </c>
      <c r="AN1193" s="4" t="str">
        <f>IF(D1193="XFMR",IFERROR(VLOOKUP(AK1193,AuctionMapping2019SEP_AUTOS!$B:$J,7,FALSE)," "),IFERROR(VLOOKUP(AK1193,AuctionMapping2019SEP_LINES!$C:$J,6,FALSE)," "))</f>
        <v xml:space="preserve"> </v>
      </c>
      <c r="AO1193" s="4" t="str">
        <f>IF(D1193="XFMR",IFERROR(VLOOKUP(AK1193,AuctionMapping2019SEP_AUTOS!$B:$J,8,FALSE)," "),IFERROR(VLOOKUP(AK1193,AuctionMapping2019SEP_LINES!$C:$J,7,FALSE)," "))</f>
        <v xml:space="preserve"> </v>
      </c>
      <c r="AP1193" s="4" t="str">
        <f>IF(D1193="XFMR",IFERROR(VLOOKUP(AK1193,AuctionMapping2019SEP_AUTOS!$B:$J,9,FALSE)," "),IFERROR(VLOOKUP(AK1193,AuctionMapping2019SEP_LINES!$C:$J,8,FALSE)," "))</f>
        <v xml:space="preserve"> </v>
      </c>
    </row>
    <row r="1194" spans="1:42" hidden="1" x14ac:dyDescent="0.25">
      <c r="A1194" t="s">
        <v>1231</v>
      </c>
      <c r="B1194" t="s">
        <v>3134</v>
      </c>
      <c r="C1194" t="s">
        <v>5060</v>
      </c>
      <c r="D1194" t="s">
        <v>6110</v>
      </c>
      <c r="E1194">
        <v>10003899083</v>
      </c>
      <c r="F1194" t="s">
        <v>7124</v>
      </c>
      <c r="G1194" t="s">
        <v>7879</v>
      </c>
      <c r="H1194">
        <v>10000699524</v>
      </c>
      <c r="I1194" t="s">
        <v>8912</v>
      </c>
      <c r="J1194" t="s">
        <v>8915</v>
      </c>
      <c r="K1194">
        <v>69</v>
      </c>
      <c r="L1194" t="s">
        <v>3134</v>
      </c>
      <c r="N1194" t="s">
        <v>9680</v>
      </c>
      <c r="O1194" t="s">
        <v>11107</v>
      </c>
      <c r="P1194" t="s">
        <v>12777</v>
      </c>
      <c r="S1194" t="s">
        <v>5060</v>
      </c>
      <c r="T1194" t="s">
        <v>5060</v>
      </c>
      <c r="U1194" t="s">
        <v>14484</v>
      </c>
      <c r="V1194" t="s">
        <v>14788</v>
      </c>
      <c r="W1194" t="s">
        <v>14790</v>
      </c>
      <c r="X1194" t="s">
        <v>15952</v>
      </c>
      <c r="Y1194" t="s">
        <v>17994</v>
      </c>
      <c r="Z1194" t="s">
        <v>18909</v>
      </c>
      <c r="AA1194">
        <v>10000699700</v>
      </c>
      <c r="AB1194" t="s">
        <v>8912</v>
      </c>
      <c r="AC1194" t="s">
        <v>19351</v>
      </c>
      <c r="AD1194" t="s">
        <v>19351</v>
      </c>
      <c r="AE1194" t="s">
        <v>20201</v>
      </c>
      <c r="AF1194" t="s">
        <v>39</v>
      </c>
      <c r="AG1194" t="s">
        <v>39</v>
      </c>
      <c r="AH1194" t="s">
        <v>39</v>
      </c>
      <c r="AI1194" t="s">
        <v>39</v>
      </c>
      <c r="AJ1194" t="s">
        <v>39</v>
      </c>
      <c r="AK1194" s="4" t="str">
        <f>IFERROR(VLOOKUP(C1194,mapped!$A:$C,3,FALSE)," ")</f>
        <v xml:space="preserve"> </v>
      </c>
      <c r="AL1194" s="4" t="str">
        <f>IF(D1194="XFMR",IFERROR(VLOOKUP(AK1194,AuctionMapping2019SEP_AUTOS!$B:$J,5,FALSE)," "),IFERROR(VLOOKUP(AK1194,AuctionMapping2019SEP_LINES!$C:$J,4,FALSE)," "))</f>
        <v xml:space="preserve"> </v>
      </c>
      <c r="AM1194" s="4" t="str">
        <f>IF(D1194="XFMR",IFERROR(VLOOKUP(AK1194,AuctionMapping2019SEP_AUTOS!$B:$J,6,FALSE)," "),IFERROR(VLOOKUP(AK1194,AuctionMapping2019SEP_LINES!$C:$J,5,FALSE)," "))</f>
        <v xml:space="preserve"> </v>
      </c>
      <c r="AN1194" s="4" t="str">
        <f>IF(D1194="XFMR",IFERROR(VLOOKUP(AK1194,AuctionMapping2019SEP_AUTOS!$B:$J,7,FALSE)," "),IFERROR(VLOOKUP(AK1194,AuctionMapping2019SEP_LINES!$C:$J,6,FALSE)," "))</f>
        <v xml:space="preserve"> </v>
      </c>
      <c r="AO1194" s="4" t="str">
        <f>IF(D1194="XFMR",IFERROR(VLOOKUP(AK1194,AuctionMapping2019SEP_AUTOS!$B:$J,8,FALSE)," "),IFERROR(VLOOKUP(AK1194,AuctionMapping2019SEP_LINES!$C:$J,7,FALSE)," "))</f>
        <v xml:space="preserve"> </v>
      </c>
      <c r="AP1194" s="4" t="str">
        <f>IF(D1194="XFMR",IFERROR(VLOOKUP(AK1194,AuctionMapping2019SEP_AUTOS!$B:$J,9,FALSE)," "),IFERROR(VLOOKUP(AK1194,AuctionMapping2019SEP_LINES!$C:$J,8,FALSE)," "))</f>
        <v xml:space="preserve"> </v>
      </c>
    </row>
    <row r="1195" spans="1:42" hidden="1" x14ac:dyDescent="0.25">
      <c r="A1195" t="s">
        <v>1232</v>
      </c>
      <c r="B1195" t="s">
        <v>3135</v>
      </c>
      <c r="C1195" t="s">
        <v>5061</v>
      </c>
      <c r="D1195" t="s">
        <v>6111</v>
      </c>
      <c r="E1195">
        <v>10003623367</v>
      </c>
      <c r="F1195" t="s">
        <v>6940</v>
      </c>
      <c r="G1195" t="s">
        <v>8208</v>
      </c>
      <c r="H1195">
        <v>10000702811</v>
      </c>
      <c r="I1195" t="s">
        <v>8911</v>
      </c>
      <c r="J1195" t="s">
        <v>8915</v>
      </c>
      <c r="K1195">
        <v>138</v>
      </c>
      <c r="L1195" t="s">
        <v>3135</v>
      </c>
      <c r="N1195" t="s">
        <v>9681</v>
      </c>
      <c r="O1195" t="s">
        <v>11073</v>
      </c>
      <c r="P1195" t="s">
        <v>12778</v>
      </c>
      <c r="S1195" t="s">
        <v>5061</v>
      </c>
      <c r="T1195" t="s">
        <v>5061</v>
      </c>
      <c r="U1195" t="s">
        <v>11073</v>
      </c>
      <c r="V1195" t="s">
        <v>14788</v>
      </c>
      <c r="W1195" t="s">
        <v>14791</v>
      </c>
      <c r="X1195" t="s">
        <v>15953</v>
      </c>
      <c r="Y1195" t="s">
        <v>17093</v>
      </c>
      <c r="AC1195" t="s">
        <v>19352</v>
      </c>
      <c r="AD1195" t="s">
        <v>19353</v>
      </c>
      <c r="AE1195" t="s">
        <v>17093</v>
      </c>
      <c r="AF1195" t="s">
        <v>39</v>
      </c>
      <c r="AG1195" t="s">
        <v>39</v>
      </c>
      <c r="AH1195" t="s">
        <v>39</v>
      </c>
      <c r="AI1195" t="s">
        <v>39</v>
      </c>
      <c r="AJ1195" t="s">
        <v>39</v>
      </c>
      <c r="AK1195" s="4" t="str">
        <f>IFERROR(VLOOKUP(C1195,mapped!$A:$C,3,FALSE)," ")</f>
        <v xml:space="preserve"> </v>
      </c>
      <c r="AL1195" s="4" t="str">
        <f>IF(D1195="XFMR",IFERROR(VLOOKUP(AK1195,AuctionMapping2019SEP_AUTOS!$B:$J,5,FALSE)," "),IFERROR(VLOOKUP(AK1195,AuctionMapping2019SEP_LINES!$C:$J,4,FALSE)," "))</f>
        <v xml:space="preserve"> </v>
      </c>
      <c r="AM1195" s="4" t="str">
        <f>IF(D1195="XFMR",IFERROR(VLOOKUP(AK1195,AuctionMapping2019SEP_AUTOS!$B:$J,6,FALSE)," "),IFERROR(VLOOKUP(AK1195,AuctionMapping2019SEP_LINES!$C:$J,5,FALSE)," "))</f>
        <v xml:space="preserve"> </v>
      </c>
      <c r="AN1195" s="4" t="str">
        <f>IF(D1195="XFMR",IFERROR(VLOOKUP(AK1195,AuctionMapping2019SEP_AUTOS!$B:$J,7,FALSE)," "),IFERROR(VLOOKUP(AK1195,AuctionMapping2019SEP_LINES!$C:$J,6,FALSE)," "))</f>
        <v xml:space="preserve"> </v>
      </c>
      <c r="AO1195" s="4" t="str">
        <f>IF(D1195="XFMR",IFERROR(VLOOKUP(AK1195,AuctionMapping2019SEP_AUTOS!$B:$J,8,FALSE)," "),IFERROR(VLOOKUP(AK1195,AuctionMapping2019SEP_LINES!$C:$J,7,FALSE)," "))</f>
        <v xml:space="preserve"> </v>
      </c>
      <c r="AP1195" s="4" t="str">
        <f>IF(D1195="XFMR",IFERROR(VLOOKUP(AK1195,AuctionMapping2019SEP_AUTOS!$B:$J,9,FALSE)," "),IFERROR(VLOOKUP(AK1195,AuctionMapping2019SEP_LINES!$C:$J,8,FALSE)," "))</f>
        <v xml:space="preserve"> </v>
      </c>
    </row>
    <row r="1196" spans="1:42" hidden="1" x14ac:dyDescent="0.25">
      <c r="A1196" t="s">
        <v>1233</v>
      </c>
      <c r="B1196" t="s">
        <v>3136</v>
      </c>
      <c r="C1196" t="s">
        <v>5062</v>
      </c>
      <c r="D1196" t="s">
        <v>6111</v>
      </c>
      <c r="E1196">
        <v>10003917467</v>
      </c>
      <c r="F1196" t="s">
        <v>7125</v>
      </c>
      <c r="G1196" t="s">
        <v>8542</v>
      </c>
      <c r="H1196">
        <v>10000699979</v>
      </c>
      <c r="I1196" t="s">
        <v>8911</v>
      </c>
      <c r="J1196" t="s">
        <v>8915</v>
      </c>
      <c r="K1196">
        <v>138</v>
      </c>
      <c r="L1196" t="s">
        <v>3136</v>
      </c>
      <c r="N1196" t="s">
        <v>9682</v>
      </c>
      <c r="O1196" t="s">
        <v>11108</v>
      </c>
      <c r="P1196" t="s">
        <v>12779</v>
      </c>
      <c r="S1196" t="s">
        <v>5062</v>
      </c>
      <c r="T1196" t="s">
        <v>5062</v>
      </c>
      <c r="U1196" t="s">
        <v>11108</v>
      </c>
      <c r="V1196" t="s">
        <v>14788</v>
      </c>
      <c r="W1196" t="s">
        <v>14791</v>
      </c>
      <c r="X1196" t="s">
        <v>15954</v>
      </c>
      <c r="Y1196" t="s">
        <v>17995</v>
      </c>
      <c r="AC1196" t="s">
        <v>19352</v>
      </c>
      <c r="AD1196" t="s">
        <v>19354</v>
      </c>
      <c r="AE1196" t="s">
        <v>17995</v>
      </c>
      <c r="AF1196" t="s">
        <v>39</v>
      </c>
      <c r="AG1196" t="s">
        <v>39</v>
      </c>
      <c r="AH1196" t="s">
        <v>39</v>
      </c>
      <c r="AI1196" t="s">
        <v>39</v>
      </c>
      <c r="AJ1196" t="s">
        <v>39</v>
      </c>
      <c r="AK1196" s="4" t="str">
        <f>IFERROR(VLOOKUP(C1196,mapped!$A:$C,3,FALSE)," ")</f>
        <v xml:space="preserve"> </v>
      </c>
      <c r="AL1196" s="4" t="str">
        <f>IF(D1196="XFMR",IFERROR(VLOOKUP(AK1196,AuctionMapping2019SEP_AUTOS!$B:$J,5,FALSE)," "),IFERROR(VLOOKUP(AK1196,AuctionMapping2019SEP_LINES!$C:$J,4,FALSE)," "))</f>
        <v xml:space="preserve"> </v>
      </c>
      <c r="AM1196" s="4" t="str">
        <f>IF(D1196="XFMR",IFERROR(VLOOKUP(AK1196,AuctionMapping2019SEP_AUTOS!$B:$J,6,FALSE)," "),IFERROR(VLOOKUP(AK1196,AuctionMapping2019SEP_LINES!$C:$J,5,FALSE)," "))</f>
        <v xml:space="preserve"> </v>
      </c>
      <c r="AN1196" s="4" t="str">
        <f>IF(D1196="XFMR",IFERROR(VLOOKUP(AK1196,AuctionMapping2019SEP_AUTOS!$B:$J,7,FALSE)," "),IFERROR(VLOOKUP(AK1196,AuctionMapping2019SEP_LINES!$C:$J,6,FALSE)," "))</f>
        <v xml:space="preserve"> </v>
      </c>
      <c r="AO1196" s="4" t="str">
        <f>IF(D1196="XFMR",IFERROR(VLOOKUP(AK1196,AuctionMapping2019SEP_AUTOS!$B:$J,8,FALSE)," "),IFERROR(VLOOKUP(AK1196,AuctionMapping2019SEP_LINES!$C:$J,7,FALSE)," "))</f>
        <v xml:space="preserve"> </v>
      </c>
      <c r="AP1196" s="4" t="str">
        <f>IF(D1196="XFMR",IFERROR(VLOOKUP(AK1196,AuctionMapping2019SEP_AUTOS!$B:$J,9,FALSE)," "),IFERROR(VLOOKUP(AK1196,AuctionMapping2019SEP_LINES!$C:$J,8,FALSE)," "))</f>
        <v xml:space="preserve"> </v>
      </c>
    </row>
    <row r="1197" spans="1:42" hidden="1" x14ac:dyDescent="0.25">
      <c r="A1197" t="s">
        <v>1234</v>
      </c>
      <c r="B1197" t="s">
        <v>3137</v>
      </c>
      <c r="C1197" t="s">
        <v>5063</v>
      </c>
      <c r="D1197" t="s">
        <v>6110</v>
      </c>
      <c r="E1197">
        <v>10003952649</v>
      </c>
      <c r="F1197" t="s">
        <v>7126</v>
      </c>
      <c r="G1197" t="s">
        <v>8543</v>
      </c>
      <c r="H1197">
        <v>10000717637</v>
      </c>
      <c r="I1197" t="s">
        <v>8911</v>
      </c>
      <c r="J1197" t="s">
        <v>8915</v>
      </c>
      <c r="K1197">
        <v>138</v>
      </c>
      <c r="L1197" t="s">
        <v>3137</v>
      </c>
      <c r="N1197" t="s">
        <v>3137</v>
      </c>
      <c r="O1197" t="s">
        <v>11109</v>
      </c>
      <c r="P1197" t="s">
        <v>12780</v>
      </c>
      <c r="S1197" t="s">
        <v>5063</v>
      </c>
      <c r="T1197" t="s">
        <v>5063</v>
      </c>
      <c r="U1197" t="s">
        <v>14485</v>
      </c>
      <c r="V1197" t="s">
        <v>14788</v>
      </c>
      <c r="W1197" t="s">
        <v>14790</v>
      </c>
      <c r="X1197" t="s">
        <v>15955</v>
      </c>
      <c r="Y1197" t="s">
        <v>17996</v>
      </c>
      <c r="Z1197" t="s">
        <v>8882</v>
      </c>
      <c r="AA1197">
        <v>10002870637</v>
      </c>
      <c r="AB1197" t="s">
        <v>8911</v>
      </c>
      <c r="AC1197" t="s">
        <v>19351</v>
      </c>
      <c r="AD1197" t="s">
        <v>19355</v>
      </c>
      <c r="AE1197" t="s">
        <v>20202</v>
      </c>
      <c r="AF1197" t="s">
        <v>39</v>
      </c>
      <c r="AG1197" t="s">
        <v>39</v>
      </c>
      <c r="AH1197" t="s">
        <v>39</v>
      </c>
      <c r="AI1197" t="s">
        <v>39</v>
      </c>
      <c r="AJ1197" t="s">
        <v>39</v>
      </c>
      <c r="AK1197" s="4" t="str">
        <f>IFERROR(VLOOKUP(C1197,mapped!$A:$C,3,FALSE)," ")</f>
        <v xml:space="preserve"> </v>
      </c>
      <c r="AL1197" s="4" t="str">
        <f>IF(D1197="XFMR",IFERROR(VLOOKUP(AK1197,AuctionMapping2019SEP_AUTOS!$B:$J,5,FALSE)," "),IFERROR(VLOOKUP(AK1197,AuctionMapping2019SEP_LINES!$C:$J,4,FALSE)," "))</f>
        <v xml:space="preserve"> </v>
      </c>
      <c r="AM1197" s="4" t="str">
        <f>IF(D1197="XFMR",IFERROR(VLOOKUP(AK1197,AuctionMapping2019SEP_AUTOS!$B:$J,6,FALSE)," "),IFERROR(VLOOKUP(AK1197,AuctionMapping2019SEP_LINES!$C:$J,5,FALSE)," "))</f>
        <v xml:space="preserve"> </v>
      </c>
      <c r="AN1197" s="4" t="str">
        <f>IF(D1197="XFMR",IFERROR(VLOOKUP(AK1197,AuctionMapping2019SEP_AUTOS!$B:$J,7,FALSE)," "),IFERROR(VLOOKUP(AK1197,AuctionMapping2019SEP_LINES!$C:$J,6,FALSE)," "))</f>
        <v xml:space="preserve"> </v>
      </c>
      <c r="AO1197" s="4" t="str">
        <f>IF(D1197="XFMR",IFERROR(VLOOKUP(AK1197,AuctionMapping2019SEP_AUTOS!$B:$J,8,FALSE)," "),IFERROR(VLOOKUP(AK1197,AuctionMapping2019SEP_LINES!$C:$J,7,FALSE)," "))</f>
        <v xml:space="preserve"> </v>
      </c>
      <c r="AP1197" s="4" t="str">
        <f>IF(D1197="XFMR",IFERROR(VLOOKUP(AK1197,AuctionMapping2019SEP_AUTOS!$B:$J,9,FALSE)," "),IFERROR(VLOOKUP(AK1197,AuctionMapping2019SEP_LINES!$C:$J,8,FALSE)," "))</f>
        <v xml:space="preserve"> </v>
      </c>
    </row>
    <row r="1198" spans="1:42" hidden="1" x14ac:dyDescent="0.25">
      <c r="A1198" t="s">
        <v>1235</v>
      </c>
      <c r="B1198" t="s">
        <v>3138</v>
      </c>
      <c r="C1198" t="s">
        <v>5064</v>
      </c>
      <c r="D1198" t="s">
        <v>6111</v>
      </c>
      <c r="E1198">
        <v>10004072763</v>
      </c>
      <c r="F1198" t="s">
        <v>7082</v>
      </c>
      <c r="G1198" t="s">
        <v>7082</v>
      </c>
      <c r="H1198">
        <v>10003792857</v>
      </c>
      <c r="I1198" t="s">
        <v>8913</v>
      </c>
      <c r="J1198" t="s">
        <v>8915</v>
      </c>
      <c r="K1198">
        <v>345</v>
      </c>
      <c r="L1198" t="s">
        <v>3138</v>
      </c>
      <c r="N1198" t="s">
        <v>9683</v>
      </c>
      <c r="O1198" t="s">
        <v>11077</v>
      </c>
      <c r="P1198" t="s">
        <v>12781</v>
      </c>
      <c r="S1198" t="s">
        <v>5064</v>
      </c>
      <c r="T1198" t="s">
        <v>5064</v>
      </c>
      <c r="U1198" t="s">
        <v>11077</v>
      </c>
      <c r="V1198" t="s">
        <v>14788</v>
      </c>
      <c r="W1198" t="s">
        <v>14790</v>
      </c>
      <c r="X1198" t="s">
        <v>15956</v>
      </c>
      <c r="Y1198" t="s">
        <v>17997</v>
      </c>
      <c r="AC1198" t="s">
        <v>19351</v>
      </c>
      <c r="AD1198" t="s">
        <v>19351</v>
      </c>
      <c r="AE1198" t="s">
        <v>20203</v>
      </c>
      <c r="AF1198" t="s">
        <v>39</v>
      </c>
      <c r="AG1198" t="s">
        <v>39</v>
      </c>
      <c r="AH1198" t="s">
        <v>39</v>
      </c>
      <c r="AI1198" t="s">
        <v>39</v>
      </c>
      <c r="AJ1198" t="s">
        <v>39</v>
      </c>
      <c r="AK1198" s="4" t="str">
        <f>IFERROR(VLOOKUP(C1198,mapped!$A:$C,3,FALSE)," ")</f>
        <v xml:space="preserve"> </v>
      </c>
      <c r="AL1198" s="4" t="str">
        <f>IF(D1198="XFMR",IFERROR(VLOOKUP(AK1198,AuctionMapping2019SEP_AUTOS!$B:$J,5,FALSE)," "),IFERROR(VLOOKUP(AK1198,AuctionMapping2019SEP_LINES!$C:$J,4,FALSE)," "))</f>
        <v xml:space="preserve"> </v>
      </c>
      <c r="AM1198" s="4" t="str">
        <f>IF(D1198="XFMR",IFERROR(VLOOKUP(AK1198,AuctionMapping2019SEP_AUTOS!$B:$J,6,FALSE)," "),IFERROR(VLOOKUP(AK1198,AuctionMapping2019SEP_LINES!$C:$J,5,FALSE)," "))</f>
        <v xml:space="preserve"> </v>
      </c>
      <c r="AN1198" s="4" t="str">
        <f>IF(D1198="XFMR",IFERROR(VLOOKUP(AK1198,AuctionMapping2019SEP_AUTOS!$B:$J,7,FALSE)," "),IFERROR(VLOOKUP(AK1198,AuctionMapping2019SEP_LINES!$C:$J,6,FALSE)," "))</f>
        <v xml:space="preserve"> </v>
      </c>
      <c r="AO1198" s="4" t="str">
        <f>IF(D1198="XFMR",IFERROR(VLOOKUP(AK1198,AuctionMapping2019SEP_AUTOS!$B:$J,8,FALSE)," "),IFERROR(VLOOKUP(AK1198,AuctionMapping2019SEP_LINES!$C:$J,7,FALSE)," "))</f>
        <v xml:space="preserve"> </v>
      </c>
      <c r="AP1198" s="4" t="str">
        <f>IF(D1198="XFMR",IFERROR(VLOOKUP(AK1198,AuctionMapping2019SEP_AUTOS!$B:$J,9,FALSE)," "),IFERROR(VLOOKUP(AK1198,AuctionMapping2019SEP_LINES!$C:$J,8,FALSE)," "))</f>
        <v xml:space="preserve"> </v>
      </c>
    </row>
    <row r="1199" spans="1:42" x14ac:dyDescent="0.25">
      <c r="A1199" t="s">
        <v>1236</v>
      </c>
      <c r="B1199" t="s">
        <v>3139</v>
      </c>
      <c r="C1199" t="s">
        <v>5065</v>
      </c>
      <c r="D1199" t="s">
        <v>6110</v>
      </c>
      <c r="E1199">
        <v>10003623695</v>
      </c>
      <c r="F1199" t="s">
        <v>7127</v>
      </c>
      <c r="G1199" t="s">
        <v>8544</v>
      </c>
      <c r="H1199">
        <v>10000702431</v>
      </c>
      <c r="I1199" t="s">
        <v>8914</v>
      </c>
      <c r="J1199" t="s">
        <v>8915</v>
      </c>
      <c r="K1199">
        <v>138</v>
      </c>
      <c r="L1199" t="s">
        <v>3139</v>
      </c>
      <c r="N1199" t="s">
        <v>9684</v>
      </c>
      <c r="O1199" t="s">
        <v>11088</v>
      </c>
      <c r="P1199" t="s">
        <v>12782</v>
      </c>
      <c r="S1199" t="s">
        <v>5065</v>
      </c>
      <c r="T1199" t="s">
        <v>5065</v>
      </c>
      <c r="U1199" t="s">
        <v>11088</v>
      </c>
      <c r="V1199" t="s">
        <v>14788</v>
      </c>
      <c r="W1199" t="s">
        <v>14791</v>
      </c>
      <c r="X1199" t="s">
        <v>15957</v>
      </c>
      <c r="Y1199" t="s">
        <v>17998</v>
      </c>
      <c r="Z1199" t="s">
        <v>19152</v>
      </c>
      <c r="AA1199">
        <v>10000701442</v>
      </c>
      <c r="AB1199" t="s">
        <v>8914</v>
      </c>
      <c r="AC1199" t="s">
        <v>19352</v>
      </c>
      <c r="AD1199" t="s">
        <v>19353</v>
      </c>
      <c r="AE1199" t="s">
        <v>17998</v>
      </c>
      <c r="AF1199" t="s">
        <v>21133</v>
      </c>
      <c r="AG1199" t="s">
        <v>21371</v>
      </c>
      <c r="AH1199" t="s">
        <v>21371</v>
      </c>
      <c r="AI1199" t="s">
        <v>21371</v>
      </c>
      <c r="AJ1199" t="s">
        <v>21371</v>
      </c>
      <c r="AK1199" s="4" t="str">
        <f>IFERROR(VLOOKUP(C1199,mapped!$A:$C,3,FALSE)," ")</f>
        <v>24T138_1</v>
      </c>
      <c r="AL1199" s="4">
        <f>IF(D1199="XFMR",IFERROR(VLOOKUP(AK1199,AuctionMapping2019SEP_AUTOS!$B:$J,5,FALSE)," "),IFERROR(VLOOKUP(AK1199,AuctionMapping2019SEP_LINES!$C:$J,4,FALSE)," "))</f>
        <v>7078</v>
      </c>
      <c r="AM1199" s="4" t="str">
        <f>IF(D1199="XFMR",IFERROR(VLOOKUP(AK1199,AuctionMapping2019SEP_AUTOS!$B:$J,6,FALSE)," "),IFERROR(VLOOKUP(AK1199,AuctionMapping2019SEP_LINES!$C:$J,5,FALSE)," "))</f>
        <v>L_SANSAB8_1Y</v>
      </c>
      <c r="AN1199" s="4">
        <f>IF(D1199="XFMR",IFERROR(VLOOKUP(AK1199,AuctionMapping2019SEP_AUTOS!$B:$J,7,FALSE)," "),IFERROR(VLOOKUP(AK1199,AuctionMapping2019SEP_LINES!$C:$J,6,FALSE)," "))</f>
        <v>7080</v>
      </c>
      <c r="AO1199" s="4" t="str">
        <f>IF(D1199="XFMR",IFERROR(VLOOKUP(AK1199,AuctionMapping2019SEP_AUTOS!$B:$J,8,FALSE)," "),IFERROR(VLOOKUP(AK1199,AuctionMapping2019SEP_LINES!$C:$J,7,FALSE)," "))</f>
        <v>L_LOMETA8_1Y</v>
      </c>
      <c r="AP1199" s="4" t="str">
        <f>IF(D1199="XFMR",IFERROR(VLOOKUP(AK1199,AuctionMapping2019SEP_AUTOS!$B:$J,9,FALSE)," "),IFERROR(VLOOKUP(AK1199,AuctionMapping2019SEP_LINES!$C:$J,8,FALSE)," "))</f>
        <v>1</v>
      </c>
    </row>
    <row r="1200" spans="1:42" hidden="1" x14ac:dyDescent="0.25">
      <c r="A1200" t="s">
        <v>1237</v>
      </c>
      <c r="B1200" t="s">
        <v>3140</v>
      </c>
      <c r="C1200" t="s">
        <v>5066</v>
      </c>
      <c r="D1200" t="s">
        <v>6111</v>
      </c>
      <c r="E1200">
        <v>10001781352</v>
      </c>
      <c r="F1200" t="s">
        <v>7128</v>
      </c>
      <c r="G1200" t="s">
        <v>8545</v>
      </c>
      <c r="H1200">
        <v>10000700782</v>
      </c>
      <c r="I1200" t="s">
        <v>8911</v>
      </c>
      <c r="J1200" t="s">
        <v>8915</v>
      </c>
      <c r="K1200">
        <v>138</v>
      </c>
      <c r="L1200" t="s">
        <v>3140</v>
      </c>
      <c r="N1200" t="s">
        <v>9685</v>
      </c>
      <c r="O1200" t="s">
        <v>11110</v>
      </c>
      <c r="P1200" t="s">
        <v>12783</v>
      </c>
      <c r="S1200" t="s">
        <v>5066</v>
      </c>
      <c r="T1200" t="s">
        <v>5066</v>
      </c>
      <c r="U1200" t="s">
        <v>11110</v>
      </c>
      <c r="V1200" t="s">
        <v>14788</v>
      </c>
      <c r="W1200" t="s">
        <v>14790</v>
      </c>
      <c r="X1200" t="s">
        <v>15958</v>
      </c>
      <c r="Y1200" t="s">
        <v>16953</v>
      </c>
      <c r="AC1200" t="s">
        <v>19351</v>
      </c>
      <c r="AD1200" t="s">
        <v>19351</v>
      </c>
      <c r="AE1200" t="s">
        <v>19500</v>
      </c>
      <c r="AF1200" t="s">
        <v>39</v>
      </c>
      <c r="AG1200" t="s">
        <v>39</v>
      </c>
      <c r="AH1200" t="s">
        <v>39</v>
      </c>
      <c r="AI1200" t="s">
        <v>39</v>
      </c>
      <c r="AJ1200" t="s">
        <v>39</v>
      </c>
      <c r="AK1200" s="4" t="str">
        <f>IFERROR(VLOOKUP(C1200,mapped!$A:$C,3,FALSE)," ")</f>
        <v xml:space="preserve"> </v>
      </c>
      <c r="AL1200" s="4" t="str">
        <f>IF(D1200="XFMR",IFERROR(VLOOKUP(AK1200,AuctionMapping2019SEP_AUTOS!$B:$J,5,FALSE)," "),IFERROR(VLOOKUP(AK1200,AuctionMapping2019SEP_LINES!$C:$J,4,FALSE)," "))</f>
        <v xml:space="preserve"> </v>
      </c>
      <c r="AM1200" s="4" t="str">
        <f>IF(D1200="XFMR",IFERROR(VLOOKUP(AK1200,AuctionMapping2019SEP_AUTOS!$B:$J,6,FALSE)," "),IFERROR(VLOOKUP(AK1200,AuctionMapping2019SEP_LINES!$C:$J,5,FALSE)," "))</f>
        <v xml:space="preserve"> </v>
      </c>
      <c r="AN1200" s="4" t="str">
        <f>IF(D1200="XFMR",IFERROR(VLOOKUP(AK1200,AuctionMapping2019SEP_AUTOS!$B:$J,7,FALSE)," "),IFERROR(VLOOKUP(AK1200,AuctionMapping2019SEP_LINES!$C:$J,6,FALSE)," "))</f>
        <v xml:space="preserve"> </v>
      </c>
      <c r="AO1200" s="4" t="str">
        <f>IF(D1200="XFMR",IFERROR(VLOOKUP(AK1200,AuctionMapping2019SEP_AUTOS!$B:$J,8,FALSE)," "),IFERROR(VLOOKUP(AK1200,AuctionMapping2019SEP_LINES!$C:$J,7,FALSE)," "))</f>
        <v xml:space="preserve"> </v>
      </c>
      <c r="AP1200" s="4" t="str">
        <f>IF(D1200="XFMR",IFERROR(VLOOKUP(AK1200,AuctionMapping2019SEP_AUTOS!$B:$J,9,FALSE)," "),IFERROR(VLOOKUP(AK1200,AuctionMapping2019SEP_LINES!$C:$J,8,FALSE)," "))</f>
        <v xml:space="preserve"> </v>
      </c>
    </row>
    <row r="1201" spans="1:42" hidden="1" x14ac:dyDescent="0.25">
      <c r="A1201" t="s">
        <v>1238</v>
      </c>
      <c r="B1201" t="s">
        <v>3141</v>
      </c>
      <c r="C1201" t="s">
        <v>5067</v>
      </c>
      <c r="D1201" t="s">
        <v>6111</v>
      </c>
      <c r="E1201">
        <v>10003917445</v>
      </c>
      <c r="F1201" t="s">
        <v>7129</v>
      </c>
      <c r="G1201" t="s">
        <v>8546</v>
      </c>
      <c r="H1201">
        <v>10000701464</v>
      </c>
      <c r="I1201" t="s">
        <v>8914</v>
      </c>
      <c r="J1201" t="s">
        <v>8915</v>
      </c>
      <c r="K1201">
        <v>345</v>
      </c>
      <c r="L1201" t="s">
        <v>3141</v>
      </c>
      <c r="N1201" t="s">
        <v>9686</v>
      </c>
      <c r="O1201" t="s">
        <v>11111</v>
      </c>
      <c r="P1201" t="s">
        <v>12784</v>
      </c>
      <c r="S1201" t="s">
        <v>5067</v>
      </c>
      <c r="T1201" t="s">
        <v>5067</v>
      </c>
      <c r="U1201" t="s">
        <v>14486</v>
      </c>
      <c r="V1201" t="s">
        <v>14788</v>
      </c>
      <c r="W1201" t="s">
        <v>14790</v>
      </c>
      <c r="X1201" t="s">
        <v>15959</v>
      </c>
      <c r="Y1201" t="s">
        <v>17999</v>
      </c>
      <c r="AC1201" t="s">
        <v>19351</v>
      </c>
      <c r="AD1201" t="s">
        <v>19351</v>
      </c>
      <c r="AE1201" t="s">
        <v>17999</v>
      </c>
      <c r="AF1201" t="s">
        <v>39</v>
      </c>
      <c r="AG1201" t="s">
        <v>39</v>
      </c>
      <c r="AH1201" t="s">
        <v>39</v>
      </c>
      <c r="AI1201" t="s">
        <v>39</v>
      </c>
      <c r="AJ1201" t="s">
        <v>39</v>
      </c>
      <c r="AK1201" s="4" t="str">
        <f>IFERROR(VLOOKUP(C1201,mapped!$A:$C,3,FALSE)," ")</f>
        <v xml:space="preserve"> </v>
      </c>
      <c r="AL1201" s="4" t="str">
        <f>IF(D1201="XFMR",IFERROR(VLOOKUP(AK1201,AuctionMapping2019SEP_AUTOS!$B:$J,5,FALSE)," "),IFERROR(VLOOKUP(AK1201,AuctionMapping2019SEP_LINES!$C:$J,4,FALSE)," "))</f>
        <v xml:space="preserve"> </v>
      </c>
      <c r="AM1201" s="4" t="str">
        <f>IF(D1201="XFMR",IFERROR(VLOOKUP(AK1201,AuctionMapping2019SEP_AUTOS!$B:$J,6,FALSE)," "),IFERROR(VLOOKUP(AK1201,AuctionMapping2019SEP_LINES!$C:$J,5,FALSE)," "))</f>
        <v xml:space="preserve"> </v>
      </c>
      <c r="AN1201" s="4" t="str">
        <f>IF(D1201="XFMR",IFERROR(VLOOKUP(AK1201,AuctionMapping2019SEP_AUTOS!$B:$J,7,FALSE)," "),IFERROR(VLOOKUP(AK1201,AuctionMapping2019SEP_LINES!$C:$J,6,FALSE)," "))</f>
        <v xml:space="preserve"> </v>
      </c>
      <c r="AO1201" s="4" t="str">
        <f>IF(D1201="XFMR",IFERROR(VLOOKUP(AK1201,AuctionMapping2019SEP_AUTOS!$B:$J,8,FALSE)," "),IFERROR(VLOOKUP(AK1201,AuctionMapping2019SEP_LINES!$C:$J,7,FALSE)," "))</f>
        <v xml:space="preserve"> </v>
      </c>
      <c r="AP1201" s="4" t="str">
        <f>IF(D1201="XFMR",IFERROR(VLOOKUP(AK1201,AuctionMapping2019SEP_AUTOS!$B:$J,9,FALSE)," "),IFERROR(VLOOKUP(AK1201,AuctionMapping2019SEP_LINES!$C:$J,8,FALSE)," "))</f>
        <v xml:space="preserve"> </v>
      </c>
    </row>
    <row r="1202" spans="1:42" hidden="1" x14ac:dyDescent="0.25">
      <c r="A1202" t="s">
        <v>1239</v>
      </c>
      <c r="B1202" t="s">
        <v>3142</v>
      </c>
      <c r="C1202" t="s">
        <v>5068</v>
      </c>
      <c r="D1202" t="s">
        <v>6111</v>
      </c>
      <c r="E1202">
        <v>10004072719</v>
      </c>
      <c r="F1202" t="s">
        <v>7130</v>
      </c>
      <c r="G1202" t="s">
        <v>8547</v>
      </c>
      <c r="H1202">
        <v>10000702806</v>
      </c>
      <c r="I1202" t="s">
        <v>8911</v>
      </c>
      <c r="J1202" t="s">
        <v>8915</v>
      </c>
      <c r="K1202">
        <v>138</v>
      </c>
      <c r="L1202" t="s">
        <v>3142</v>
      </c>
      <c r="N1202" t="s">
        <v>9687</v>
      </c>
      <c r="O1202" t="s">
        <v>11112</v>
      </c>
      <c r="P1202" t="s">
        <v>12785</v>
      </c>
      <c r="S1202" t="s">
        <v>5068</v>
      </c>
      <c r="T1202" t="s">
        <v>5068</v>
      </c>
      <c r="U1202" t="s">
        <v>14487</v>
      </c>
      <c r="V1202" t="s">
        <v>14788</v>
      </c>
      <c r="W1202" t="s">
        <v>14790</v>
      </c>
      <c r="X1202" t="s">
        <v>15960</v>
      </c>
      <c r="Y1202" t="s">
        <v>18000</v>
      </c>
      <c r="AC1202" t="s">
        <v>19351</v>
      </c>
      <c r="AD1202" t="s">
        <v>19351</v>
      </c>
      <c r="AE1202" t="s">
        <v>18000</v>
      </c>
      <c r="AF1202" t="s">
        <v>39</v>
      </c>
      <c r="AG1202" t="s">
        <v>39</v>
      </c>
      <c r="AH1202" t="s">
        <v>39</v>
      </c>
      <c r="AI1202" t="s">
        <v>39</v>
      </c>
      <c r="AJ1202" t="s">
        <v>39</v>
      </c>
      <c r="AK1202" s="4" t="str">
        <f>IFERROR(VLOOKUP(C1202,mapped!$A:$C,3,FALSE)," ")</f>
        <v xml:space="preserve"> </v>
      </c>
      <c r="AL1202" s="4" t="str">
        <f>IF(D1202="XFMR",IFERROR(VLOOKUP(AK1202,AuctionMapping2019SEP_AUTOS!$B:$J,5,FALSE)," "),IFERROR(VLOOKUP(AK1202,AuctionMapping2019SEP_LINES!$C:$J,4,FALSE)," "))</f>
        <v xml:space="preserve"> </v>
      </c>
      <c r="AM1202" s="4" t="str">
        <f>IF(D1202="XFMR",IFERROR(VLOOKUP(AK1202,AuctionMapping2019SEP_AUTOS!$B:$J,6,FALSE)," "),IFERROR(VLOOKUP(AK1202,AuctionMapping2019SEP_LINES!$C:$J,5,FALSE)," "))</f>
        <v xml:space="preserve"> </v>
      </c>
      <c r="AN1202" s="4" t="str">
        <f>IF(D1202="XFMR",IFERROR(VLOOKUP(AK1202,AuctionMapping2019SEP_AUTOS!$B:$J,7,FALSE)," "),IFERROR(VLOOKUP(AK1202,AuctionMapping2019SEP_LINES!$C:$J,6,FALSE)," "))</f>
        <v xml:space="preserve"> </v>
      </c>
      <c r="AO1202" s="4" t="str">
        <f>IF(D1202="XFMR",IFERROR(VLOOKUP(AK1202,AuctionMapping2019SEP_AUTOS!$B:$J,8,FALSE)," "),IFERROR(VLOOKUP(AK1202,AuctionMapping2019SEP_LINES!$C:$J,7,FALSE)," "))</f>
        <v xml:space="preserve"> </v>
      </c>
      <c r="AP1202" s="4" t="str">
        <f>IF(D1202="XFMR",IFERROR(VLOOKUP(AK1202,AuctionMapping2019SEP_AUTOS!$B:$J,9,FALSE)," "),IFERROR(VLOOKUP(AK1202,AuctionMapping2019SEP_LINES!$C:$J,8,FALSE)," "))</f>
        <v xml:space="preserve"> </v>
      </c>
    </row>
    <row r="1203" spans="1:42" hidden="1" x14ac:dyDescent="0.25">
      <c r="A1203" t="s">
        <v>1240</v>
      </c>
      <c r="B1203" t="s">
        <v>3143</v>
      </c>
      <c r="C1203" t="s">
        <v>5069</v>
      </c>
      <c r="D1203" t="s">
        <v>6110</v>
      </c>
      <c r="E1203">
        <v>10003792120</v>
      </c>
      <c r="F1203" t="s">
        <v>7131</v>
      </c>
      <c r="G1203" t="s">
        <v>8548</v>
      </c>
      <c r="H1203">
        <v>10003792119</v>
      </c>
      <c r="I1203" t="s">
        <v>8911</v>
      </c>
      <c r="J1203" t="s">
        <v>8915</v>
      </c>
      <c r="K1203">
        <v>138</v>
      </c>
      <c r="L1203" t="s">
        <v>3143</v>
      </c>
      <c r="N1203" t="s">
        <v>9687</v>
      </c>
      <c r="O1203" t="s">
        <v>11113</v>
      </c>
      <c r="P1203" t="s">
        <v>12786</v>
      </c>
      <c r="S1203" t="s">
        <v>5069</v>
      </c>
      <c r="T1203" t="s">
        <v>5069</v>
      </c>
      <c r="U1203" t="s">
        <v>11113</v>
      </c>
      <c r="V1203" t="s">
        <v>14788</v>
      </c>
      <c r="W1203" t="s">
        <v>14790</v>
      </c>
      <c r="X1203" t="s">
        <v>15961</v>
      </c>
      <c r="Y1203" t="s">
        <v>17546</v>
      </c>
      <c r="Z1203" t="s">
        <v>8307</v>
      </c>
      <c r="AA1203">
        <v>10000700792</v>
      </c>
      <c r="AB1203" t="s">
        <v>8911</v>
      </c>
      <c r="AC1203" t="s">
        <v>19351</v>
      </c>
      <c r="AD1203" t="s">
        <v>19351</v>
      </c>
      <c r="AE1203" t="s">
        <v>17546</v>
      </c>
      <c r="AF1203" t="s">
        <v>39</v>
      </c>
      <c r="AG1203" t="s">
        <v>39</v>
      </c>
      <c r="AH1203" t="s">
        <v>39</v>
      </c>
      <c r="AI1203" t="s">
        <v>39</v>
      </c>
      <c r="AJ1203" t="s">
        <v>39</v>
      </c>
      <c r="AK1203" s="4" t="str">
        <f>IFERROR(VLOOKUP(C1203,mapped!$A:$C,3,FALSE)," ")</f>
        <v xml:space="preserve"> </v>
      </c>
      <c r="AL1203" s="4" t="str">
        <f>IF(D1203="XFMR",IFERROR(VLOOKUP(AK1203,AuctionMapping2019SEP_AUTOS!$B:$J,5,FALSE)," "),IFERROR(VLOOKUP(AK1203,AuctionMapping2019SEP_LINES!$C:$J,4,FALSE)," "))</f>
        <v xml:space="preserve"> </v>
      </c>
      <c r="AM1203" s="4" t="str">
        <f>IF(D1203="XFMR",IFERROR(VLOOKUP(AK1203,AuctionMapping2019SEP_AUTOS!$B:$J,6,FALSE)," "),IFERROR(VLOOKUP(AK1203,AuctionMapping2019SEP_LINES!$C:$J,5,FALSE)," "))</f>
        <v xml:space="preserve"> </v>
      </c>
      <c r="AN1203" s="4" t="str">
        <f>IF(D1203="XFMR",IFERROR(VLOOKUP(AK1203,AuctionMapping2019SEP_AUTOS!$B:$J,7,FALSE)," "),IFERROR(VLOOKUP(AK1203,AuctionMapping2019SEP_LINES!$C:$J,6,FALSE)," "))</f>
        <v xml:space="preserve"> </v>
      </c>
      <c r="AO1203" s="4" t="str">
        <f>IF(D1203="XFMR",IFERROR(VLOOKUP(AK1203,AuctionMapping2019SEP_AUTOS!$B:$J,8,FALSE)," "),IFERROR(VLOOKUP(AK1203,AuctionMapping2019SEP_LINES!$C:$J,7,FALSE)," "))</f>
        <v xml:space="preserve"> </v>
      </c>
      <c r="AP1203" s="4" t="str">
        <f>IF(D1203="XFMR",IFERROR(VLOOKUP(AK1203,AuctionMapping2019SEP_AUTOS!$B:$J,9,FALSE)," "),IFERROR(VLOOKUP(AK1203,AuctionMapping2019SEP_LINES!$C:$J,8,FALSE)," "))</f>
        <v xml:space="preserve"> </v>
      </c>
    </row>
    <row r="1204" spans="1:42" hidden="1" x14ac:dyDescent="0.25">
      <c r="A1204" t="s">
        <v>1241</v>
      </c>
      <c r="B1204" t="s">
        <v>3144</v>
      </c>
      <c r="C1204" t="s">
        <v>5070</v>
      </c>
      <c r="D1204" t="s">
        <v>6110</v>
      </c>
      <c r="E1204">
        <v>10002919211</v>
      </c>
      <c r="F1204" t="s">
        <v>7132</v>
      </c>
      <c r="G1204" t="s">
        <v>8549</v>
      </c>
      <c r="H1204">
        <v>10000703178</v>
      </c>
      <c r="I1204" t="s">
        <v>8914</v>
      </c>
      <c r="J1204" t="s">
        <v>8915</v>
      </c>
      <c r="K1204">
        <v>138</v>
      </c>
      <c r="L1204" t="s">
        <v>3144</v>
      </c>
      <c r="N1204" t="s">
        <v>9681</v>
      </c>
      <c r="O1204" t="s">
        <v>11114</v>
      </c>
      <c r="P1204" t="s">
        <v>12787</v>
      </c>
      <c r="S1204" t="s">
        <v>5070</v>
      </c>
      <c r="T1204" t="s">
        <v>5070</v>
      </c>
      <c r="U1204" t="s">
        <v>14488</v>
      </c>
      <c r="V1204" t="s">
        <v>14788</v>
      </c>
      <c r="W1204" t="s">
        <v>14791</v>
      </c>
      <c r="X1204" t="s">
        <v>15962</v>
      </c>
      <c r="Y1204" t="s">
        <v>18001</v>
      </c>
      <c r="Z1204" t="s">
        <v>8333</v>
      </c>
      <c r="AA1204">
        <v>10000700353</v>
      </c>
      <c r="AB1204" t="s">
        <v>8914</v>
      </c>
      <c r="AC1204" t="s">
        <v>19352</v>
      </c>
      <c r="AD1204" t="s">
        <v>19353</v>
      </c>
      <c r="AE1204" t="s">
        <v>20204</v>
      </c>
      <c r="AF1204" t="s">
        <v>39</v>
      </c>
      <c r="AG1204" t="s">
        <v>39</v>
      </c>
      <c r="AH1204" t="s">
        <v>39</v>
      </c>
      <c r="AI1204" t="s">
        <v>39</v>
      </c>
      <c r="AJ1204" t="s">
        <v>39</v>
      </c>
      <c r="AK1204" s="4" t="str">
        <f>IFERROR(VLOOKUP(C1204,mapped!$A:$C,3,FALSE)," ")</f>
        <v xml:space="preserve"> </v>
      </c>
      <c r="AL1204" s="4" t="str">
        <f>IF(D1204="XFMR",IFERROR(VLOOKUP(AK1204,AuctionMapping2019SEP_AUTOS!$B:$J,5,FALSE)," "),IFERROR(VLOOKUP(AK1204,AuctionMapping2019SEP_LINES!$C:$J,4,FALSE)," "))</f>
        <v xml:space="preserve"> </v>
      </c>
      <c r="AM1204" s="4" t="str">
        <f>IF(D1204="XFMR",IFERROR(VLOOKUP(AK1204,AuctionMapping2019SEP_AUTOS!$B:$J,6,FALSE)," "),IFERROR(VLOOKUP(AK1204,AuctionMapping2019SEP_LINES!$C:$J,5,FALSE)," "))</f>
        <v xml:space="preserve"> </v>
      </c>
      <c r="AN1204" s="4" t="str">
        <f>IF(D1204="XFMR",IFERROR(VLOOKUP(AK1204,AuctionMapping2019SEP_AUTOS!$B:$J,7,FALSE)," "),IFERROR(VLOOKUP(AK1204,AuctionMapping2019SEP_LINES!$C:$J,6,FALSE)," "))</f>
        <v xml:space="preserve"> </v>
      </c>
      <c r="AO1204" s="4" t="str">
        <f>IF(D1204="XFMR",IFERROR(VLOOKUP(AK1204,AuctionMapping2019SEP_AUTOS!$B:$J,8,FALSE)," "),IFERROR(VLOOKUP(AK1204,AuctionMapping2019SEP_LINES!$C:$J,7,FALSE)," "))</f>
        <v xml:space="preserve"> </v>
      </c>
      <c r="AP1204" s="4" t="str">
        <f>IF(D1204="XFMR",IFERROR(VLOOKUP(AK1204,AuctionMapping2019SEP_AUTOS!$B:$J,9,FALSE)," "),IFERROR(VLOOKUP(AK1204,AuctionMapping2019SEP_LINES!$C:$J,8,FALSE)," "))</f>
        <v xml:space="preserve"> </v>
      </c>
    </row>
    <row r="1205" spans="1:42" hidden="1" x14ac:dyDescent="0.25">
      <c r="A1205" t="s">
        <v>1242</v>
      </c>
      <c r="B1205" t="s">
        <v>3145</v>
      </c>
      <c r="C1205" t="s">
        <v>5071</v>
      </c>
      <c r="D1205" t="s">
        <v>6110</v>
      </c>
      <c r="E1205">
        <v>10001787737</v>
      </c>
      <c r="F1205" t="s">
        <v>7133</v>
      </c>
      <c r="G1205" t="s">
        <v>8550</v>
      </c>
      <c r="H1205">
        <v>10000701399</v>
      </c>
      <c r="I1205" t="s">
        <v>8912</v>
      </c>
      <c r="J1205" t="s">
        <v>8915</v>
      </c>
      <c r="K1205">
        <v>69</v>
      </c>
      <c r="L1205" t="s">
        <v>3145</v>
      </c>
      <c r="N1205" t="s">
        <v>9688</v>
      </c>
      <c r="O1205" t="s">
        <v>11115</v>
      </c>
      <c r="P1205" t="s">
        <v>12788</v>
      </c>
      <c r="S1205" t="s">
        <v>5071</v>
      </c>
      <c r="T1205" t="s">
        <v>5071</v>
      </c>
      <c r="U1205" t="s">
        <v>11115</v>
      </c>
      <c r="V1205" t="s">
        <v>14788</v>
      </c>
      <c r="W1205" t="s">
        <v>14790</v>
      </c>
      <c r="X1205" t="s">
        <v>15963</v>
      </c>
      <c r="Y1205" t="s">
        <v>18002</v>
      </c>
      <c r="Z1205" t="s">
        <v>19155</v>
      </c>
      <c r="AA1205">
        <v>10000702598</v>
      </c>
      <c r="AB1205" t="s">
        <v>8912</v>
      </c>
      <c r="AC1205" t="s">
        <v>19351</v>
      </c>
      <c r="AD1205" t="s">
        <v>19351</v>
      </c>
      <c r="AE1205" t="s">
        <v>20205</v>
      </c>
      <c r="AF1205" t="s">
        <v>39</v>
      </c>
      <c r="AG1205" t="s">
        <v>39</v>
      </c>
      <c r="AH1205" t="s">
        <v>39</v>
      </c>
      <c r="AI1205" t="s">
        <v>39</v>
      </c>
      <c r="AJ1205" t="s">
        <v>39</v>
      </c>
      <c r="AK1205" s="4" t="str">
        <f>IFERROR(VLOOKUP(C1205,mapped!$A:$C,3,FALSE)," ")</f>
        <v xml:space="preserve"> </v>
      </c>
      <c r="AL1205" s="4" t="str">
        <f>IF(D1205="XFMR",IFERROR(VLOOKUP(AK1205,AuctionMapping2019SEP_AUTOS!$B:$J,5,FALSE)," "),IFERROR(VLOOKUP(AK1205,AuctionMapping2019SEP_LINES!$C:$J,4,FALSE)," "))</f>
        <v xml:space="preserve"> </v>
      </c>
      <c r="AM1205" s="4" t="str">
        <f>IF(D1205="XFMR",IFERROR(VLOOKUP(AK1205,AuctionMapping2019SEP_AUTOS!$B:$J,6,FALSE)," "),IFERROR(VLOOKUP(AK1205,AuctionMapping2019SEP_LINES!$C:$J,5,FALSE)," "))</f>
        <v xml:space="preserve"> </v>
      </c>
      <c r="AN1205" s="4" t="str">
        <f>IF(D1205="XFMR",IFERROR(VLOOKUP(AK1205,AuctionMapping2019SEP_AUTOS!$B:$J,7,FALSE)," "),IFERROR(VLOOKUP(AK1205,AuctionMapping2019SEP_LINES!$C:$J,6,FALSE)," "))</f>
        <v xml:space="preserve"> </v>
      </c>
      <c r="AO1205" s="4" t="str">
        <f>IF(D1205="XFMR",IFERROR(VLOOKUP(AK1205,AuctionMapping2019SEP_AUTOS!$B:$J,8,FALSE)," "),IFERROR(VLOOKUP(AK1205,AuctionMapping2019SEP_LINES!$C:$J,7,FALSE)," "))</f>
        <v xml:space="preserve"> </v>
      </c>
      <c r="AP1205" s="4" t="str">
        <f>IF(D1205="XFMR",IFERROR(VLOOKUP(AK1205,AuctionMapping2019SEP_AUTOS!$B:$J,9,FALSE)," "),IFERROR(VLOOKUP(AK1205,AuctionMapping2019SEP_LINES!$C:$J,8,FALSE)," "))</f>
        <v xml:space="preserve"> </v>
      </c>
    </row>
    <row r="1206" spans="1:42" hidden="1" x14ac:dyDescent="0.25">
      <c r="A1206" t="s">
        <v>1243</v>
      </c>
      <c r="B1206" t="s">
        <v>3146</v>
      </c>
      <c r="C1206" t="s">
        <v>5072</v>
      </c>
      <c r="D1206" t="s">
        <v>6111</v>
      </c>
      <c r="E1206">
        <v>10004072748</v>
      </c>
      <c r="F1206" t="s">
        <v>7082</v>
      </c>
      <c r="G1206" t="s">
        <v>7082</v>
      </c>
      <c r="H1206">
        <v>10003792857</v>
      </c>
      <c r="I1206" t="s">
        <v>8913</v>
      </c>
      <c r="J1206" t="s">
        <v>8915</v>
      </c>
      <c r="K1206">
        <v>345</v>
      </c>
      <c r="L1206" t="s">
        <v>3146</v>
      </c>
      <c r="N1206" t="s">
        <v>9689</v>
      </c>
      <c r="O1206" t="s">
        <v>11116</v>
      </c>
      <c r="P1206" t="s">
        <v>12789</v>
      </c>
      <c r="S1206" t="s">
        <v>5072</v>
      </c>
      <c r="T1206" t="s">
        <v>5072</v>
      </c>
      <c r="U1206" t="s">
        <v>11116</v>
      </c>
      <c r="V1206" t="s">
        <v>14788</v>
      </c>
      <c r="W1206" t="s">
        <v>14791</v>
      </c>
      <c r="X1206" t="s">
        <v>15964</v>
      </c>
      <c r="Y1206" t="s">
        <v>18003</v>
      </c>
      <c r="AC1206" t="s">
        <v>19352</v>
      </c>
      <c r="AD1206" t="s">
        <v>19352</v>
      </c>
      <c r="AE1206" t="s">
        <v>20206</v>
      </c>
      <c r="AF1206" t="s">
        <v>39</v>
      </c>
      <c r="AG1206" t="s">
        <v>39</v>
      </c>
      <c r="AH1206" t="s">
        <v>39</v>
      </c>
      <c r="AI1206" t="s">
        <v>39</v>
      </c>
      <c r="AJ1206" t="s">
        <v>39</v>
      </c>
      <c r="AK1206" s="4" t="str">
        <f>IFERROR(VLOOKUP(C1206,mapped!$A:$C,3,FALSE)," ")</f>
        <v xml:space="preserve"> </v>
      </c>
      <c r="AL1206" s="4" t="str">
        <f>IF(D1206="XFMR",IFERROR(VLOOKUP(AK1206,AuctionMapping2019SEP_AUTOS!$B:$J,5,FALSE)," "),IFERROR(VLOOKUP(AK1206,AuctionMapping2019SEP_LINES!$C:$J,4,FALSE)," "))</f>
        <v xml:space="preserve"> </v>
      </c>
      <c r="AM1206" s="4" t="str">
        <f>IF(D1206="XFMR",IFERROR(VLOOKUP(AK1206,AuctionMapping2019SEP_AUTOS!$B:$J,6,FALSE)," "),IFERROR(VLOOKUP(AK1206,AuctionMapping2019SEP_LINES!$C:$J,5,FALSE)," "))</f>
        <v xml:space="preserve"> </v>
      </c>
      <c r="AN1206" s="4" t="str">
        <f>IF(D1206="XFMR",IFERROR(VLOOKUP(AK1206,AuctionMapping2019SEP_AUTOS!$B:$J,7,FALSE)," "),IFERROR(VLOOKUP(AK1206,AuctionMapping2019SEP_LINES!$C:$J,6,FALSE)," "))</f>
        <v xml:space="preserve"> </v>
      </c>
      <c r="AO1206" s="4" t="str">
        <f>IF(D1206="XFMR",IFERROR(VLOOKUP(AK1206,AuctionMapping2019SEP_AUTOS!$B:$J,8,FALSE)," "),IFERROR(VLOOKUP(AK1206,AuctionMapping2019SEP_LINES!$C:$J,7,FALSE)," "))</f>
        <v xml:space="preserve"> </v>
      </c>
      <c r="AP1206" s="4" t="str">
        <f>IF(D1206="XFMR",IFERROR(VLOOKUP(AK1206,AuctionMapping2019SEP_AUTOS!$B:$J,9,FALSE)," "),IFERROR(VLOOKUP(AK1206,AuctionMapping2019SEP_LINES!$C:$J,8,FALSE)," "))</f>
        <v xml:space="preserve"> </v>
      </c>
    </row>
    <row r="1207" spans="1:42" x14ac:dyDescent="0.25">
      <c r="A1207" t="s">
        <v>1244</v>
      </c>
      <c r="B1207" t="s">
        <v>3147</v>
      </c>
      <c r="C1207" t="s">
        <v>5073</v>
      </c>
      <c r="D1207" t="s">
        <v>6110</v>
      </c>
      <c r="E1207">
        <v>10002904226</v>
      </c>
      <c r="F1207" t="s">
        <v>7134</v>
      </c>
      <c r="G1207" t="s">
        <v>8436</v>
      </c>
      <c r="H1207">
        <v>10000757067</v>
      </c>
      <c r="I1207" t="s">
        <v>8911</v>
      </c>
      <c r="J1207" t="s">
        <v>8915</v>
      </c>
      <c r="K1207">
        <v>138</v>
      </c>
      <c r="L1207" t="s">
        <v>3147</v>
      </c>
      <c r="N1207" t="s">
        <v>9690</v>
      </c>
      <c r="O1207" t="s">
        <v>11117</v>
      </c>
      <c r="P1207" t="s">
        <v>12790</v>
      </c>
      <c r="S1207" t="s">
        <v>5073</v>
      </c>
      <c r="T1207" t="s">
        <v>5073</v>
      </c>
      <c r="U1207" t="s">
        <v>14489</v>
      </c>
      <c r="V1207" t="s">
        <v>14788</v>
      </c>
      <c r="W1207" t="s">
        <v>14790</v>
      </c>
      <c r="X1207" t="s">
        <v>15965</v>
      </c>
      <c r="Y1207" t="s">
        <v>18004</v>
      </c>
      <c r="Z1207" t="s">
        <v>19156</v>
      </c>
      <c r="AA1207">
        <v>10002902299</v>
      </c>
      <c r="AB1207" t="s">
        <v>8911</v>
      </c>
      <c r="AC1207" t="s">
        <v>19351</v>
      </c>
      <c r="AD1207" t="s">
        <v>19351</v>
      </c>
      <c r="AE1207" t="s">
        <v>18004</v>
      </c>
      <c r="AF1207" t="s">
        <v>21134</v>
      </c>
      <c r="AG1207" t="s">
        <v>21369</v>
      </c>
      <c r="AH1207" t="s">
        <v>21369</v>
      </c>
      <c r="AI1207" t="s">
        <v>21369</v>
      </c>
      <c r="AJ1207" t="s">
        <v>21369</v>
      </c>
      <c r="AK1207" s="4" t="str">
        <f>IFERROR(VLOOKUP(C1207,mapped!$A:$C,3,FALSE)," ")</f>
        <v>626T626_1</v>
      </c>
      <c r="AL1207" s="4">
        <f>IF(D1207="XFMR",IFERROR(VLOOKUP(AK1207,AuctionMapping2019SEP_AUTOS!$B:$J,5,FALSE)," "),IFERROR(VLOOKUP(AK1207,AuctionMapping2019SEP_LINES!$C:$J,4,FALSE)," "))</f>
        <v>78207</v>
      </c>
      <c r="AM1207" s="4" t="str">
        <f>IF(D1207="XFMR",IFERROR(VLOOKUP(AK1207,AuctionMapping2019SEP_AUTOS!$B:$J,6,FALSE)," "),IFERROR(VLOOKUP(AK1207,AuctionMapping2019SEP_LINES!$C:$J,5,FALSE)," "))</f>
        <v>L_HIDDVA8_1Y</v>
      </c>
      <c r="AN1207" s="4">
        <f>IF(D1207="XFMR",IFERROR(VLOOKUP(AK1207,AuctionMapping2019SEP_AUTOS!$B:$J,7,FALSE)," "),IFERROR(VLOOKUP(AK1207,AuctionMapping2019SEP_LINES!$C:$J,6,FALSE)," "))</f>
        <v>78220</v>
      </c>
      <c r="AO1207" s="4" t="str">
        <f>IF(D1207="XFMR",IFERROR(VLOOKUP(AK1207,AuctionMapping2019SEP_AUTOS!$B:$J,8,FALSE)," "),IFERROR(VLOOKUP(AK1207,AuctionMapping2019SEP_LINES!$C:$J,7,FALSE)," "))</f>
        <v>L_BARETA8_1Y</v>
      </c>
      <c r="AP1207" s="4" t="str">
        <f>IF(D1207="XFMR",IFERROR(VLOOKUP(AK1207,AuctionMapping2019SEP_AUTOS!$B:$J,9,FALSE)," "),IFERROR(VLOOKUP(AK1207,AuctionMapping2019SEP_LINES!$C:$J,8,FALSE)," "))</f>
        <v>1</v>
      </c>
    </row>
    <row r="1208" spans="1:42" hidden="1" x14ac:dyDescent="0.25">
      <c r="A1208" t="s">
        <v>1245</v>
      </c>
      <c r="B1208" t="s">
        <v>3148</v>
      </c>
      <c r="C1208" t="s">
        <v>5074</v>
      </c>
      <c r="D1208" t="s">
        <v>6111</v>
      </c>
      <c r="E1208">
        <v>10004068458</v>
      </c>
      <c r="F1208" t="s">
        <v>7135</v>
      </c>
      <c r="G1208" t="s">
        <v>8551</v>
      </c>
      <c r="H1208">
        <v>10000701923</v>
      </c>
      <c r="I1208" t="s">
        <v>8912</v>
      </c>
      <c r="J1208" t="s">
        <v>8915</v>
      </c>
      <c r="K1208">
        <v>13</v>
      </c>
      <c r="L1208" t="s">
        <v>3148</v>
      </c>
      <c r="N1208" t="s">
        <v>9691</v>
      </c>
      <c r="O1208" t="s">
        <v>11118</v>
      </c>
      <c r="P1208" t="s">
        <v>12791</v>
      </c>
      <c r="S1208" t="s">
        <v>5074</v>
      </c>
      <c r="T1208" t="s">
        <v>5074</v>
      </c>
      <c r="U1208" t="s">
        <v>14490</v>
      </c>
      <c r="V1208" t="s">
        <v>14788</v>
      </c>
      <c r="W1208" t="s">
        <v>14791</v>
      </c>
      <c r="X1208" t="s">
        <v>15966</v>
      </c>
      <c r="Y1208" t="s">
        <v>18005</v>
      </c>
      <c r="AC1208" t="s">
        <v>19352</v>
      </c>
      <c r="AD1208" t="s">
        <v>19353</v>
      </c>
      <c r="AE1208">
        <v>1383</v>
      </c>
      <c r="AF1208" t="s">
        <v>39</v>
      </c>
      <c r="AG1208" t="s">
        <v>39</v>
      </c>
      <c r="AH1208" t="s">
        <v>39</v>
      </c>
      <c r="AI1208" t="s">
        <v>39</v>
      </c>
      <c r="AJ1208" t="s">
        <v>39</v>
      </c>
      <c r="AK1208" s="4" t="str">
        <f>IFERROR(VLOOKUP(C1208,mapped!$A:$C,3,FALSE)," ")</f>
        <v xml:space="preserve"> </v>
      </c>
      <c r="AL1208" s="4" t="str">
        <f>IF(D1208="XFMR",IFERROR(VLOOKUP(AK1208,AuctionMapping2019SEP_AUTOS!$B:$J,5,FALSE)," "),IFERROR(VLOOKUP(AK1208,AuctionMapping2019SEP_LINES!$C:$J,4,FALSE)," "))</f>
        <v xml:space="preserve"> </v>
      </c>
      <c r="AM1208" s="4" t="str">
        <f>IF(D1208="XFMR",IFERROR(VLOOKUP(AK1208,AuctionMapping2019SEP_AUTOS!$B:$J,6,FALSE)," "),IFERROR(VLOOKUP(AK1208,AuctionMapping2019SEP_LINES!$C:$J,5,FALSE)," "))</f>
        <v xml:space="preserve"> </v>
      </c>
      <c r="AN1208" s="4" t="str">
        <f>IF(D1208="XFMR",IFERROR(VLOOKUP(AK1208,AuctionMapping2019SEP_AUTOS!$B:$J,7,FALSE)," "),IFERROR(VLOOKUP(AK1208,AuctionMapping2019SEP_LINES!$C:$J,6,FALSE)," "))</f>
        <v xml:space="preserve"> </v>
      </c>
      <c r="AO1208" s="4" t="str">
        <f>IF(D1208="XFMR",IFERROR(VLOOKUP(AK1208,AuctionMapping2019SEP_AUTOS!$B:$J,8,FALSE)," "),IFERROR(VLOOKUP(AK1208,AuctionMapping2019SEP_LINES!$C:$J,7,FALSE)," "))</f>
        <v xml:space="preserve"> </v>
      </c>
      <c r="AP1208" s="4" t="str">
        <f>IF(D1208="XFMR",IFERROR(VLOOKUP(AK1208,AuctionMapping2019SEP_AUTOS!$B:$J,9,FALSE)," "),IFERROR(VLOOKUP(AK1208,AuctionMapping2019SEP_LINES!$C:$J,8,FALSE)," "))</f>
        <v xml:space="preserve"> </v>
      </c>
    </row>
    <row r="1209" spans="1:42" hidden="1" x14ac:dyDescent="0.25">
      <c r="A1209" t="s">
        <v>1246</v>
      </c>
      <c r="B1209" t="s">
        <v>3149</v>
      </c>
      <c r="C1209" t="s">
        <v>5075</v>
      </c>
      <c r="D1209" t="s">
        <v>6110</v>
      </c>
      <c r="E1209">
        <v>10004072192</v>
      </c>
      <c r="F1209" t="s">
        <v>7136</v>
      </c>
      <c r="G1209" t="s">
        <v>8552</v>
      </c>
      <c r="H1209">
        <v>10000702480</v>
      </c>
      <c r="I1209" t="s">
        <v>8912</v>
      </c>
      <c r="J1209" t="s">
        <v>8915</v>
      </c>
      <c r="K1209">
        <v>138</v>
      </c>
      <c r="L1209" t="s">
        <v>3149</v>
      </c>
      <c r="N1209" t="s">
        <v>3149</v>
      </c>
      <c r="O1209" t="s">
        <v>11119</v>
      </c>
      <c r="P1209" t="s">
        <v>12792</v>
      </c>
      <c r="S1209" t="s">
        <v>5075</v>
      </c>
      <c r="T1209" t="s">
        <v>5075</v>
      </c>
      <c r="U1209" t="s">
        <v>11119</v>
      </c>
      <c r="V1209" t="s">
        <v>14788</v>
      </c>
      <c r="W1209" t="s">
        <v>14790</v>
      </c>
      <c r="X1209" t="s">
        <v>15967</v>
      </c>
      <c r="Y1209" t="s">
        <v>17155</v>
      </c>
      <c r="Z1209" t="s">
        <v>19157</v>
      </c>
      <c r="AA1209">
        <v>10003952535</v>
      </c>
      <c r="AB1209" t="s">
        <v>8912</v>
      </c>
      <c r="AC1209" t="s">
        <v>19351</v>
      </c>
      <c r="AD1209" t="s">
        <v>19357</v>
      </c>
      <c r="AE1209" t="s">
        <v>19513</v>
      </c>
      <c r="AF1209" t="s">
        <v>39</v>
      </c>
      <c r="AG1209" t="s">
        <v>39</v>
      </c>
      <c r="AH1209" t="s">
        <v>39</v>
      </c>
      <c r="AI1209" t="s">
        <v>39</v>
      </c>
      <c r="AJ1209" t="s">
        <v>39</v>
      </c>
      <c r="AK1209" s="4" t="str">
        <f>IFERROR(VLOOKUP(C1209,mapped!$A:$C,3,FALSE)," ")</f>
        <v xml:space="preserve"> </v>
      </c>
      <c r="AL1209" s="4" t="str">
        <f>IF(D1209="XFMR",IFERROR(VLOOKUP(AK1209,AuctionMapping2019SEP_AUTOS!$B:$J,5,FALSE)," "),IFERROR(VLOOKUP(AK1209,AuctionMapping2019SEP_LINES!$C:$J,4,FALSE)," "))</f>
        <v xml:space="preserve"> </v>
      </c>
      <c r="AM1209" s="4" t="str">
        <f>IF(D1209="XFMR",IFERROR(VLOOKUP(AK1209,AuctionMapping2019SEP_AUTOS!$B:$J,6,FALSE)," "),IFERROR(VLOOKUP(AK1209,AuctionMapping2019SEP_LINES!$C:$J,5,FALSE)," "))</f>
        <v xml:space="preserve"> </v>
      </c>
      <c r="AN1209" s="4" t="str">
        <f>IF(D1209="XFMR",IFERROR(VLOOKUP(AK1209,AuctionMapping2019SEP_AUTOS!$B:$J,7,FALSE)," "),IFERROR(VLOOKUP(AK1209,AuctionMapping2019SEP_LINES!$C:$J,6,FALSE)," "))</f>
        <v xml:space="preserve"> </v>
      </c>
      <c r="AO1209" s="4" t="str">
        <f>IF(D1209="XFMR",IFERROR(VLOOKUP(AK1209,AuctionMapping2019SEP_AUTOS!$B:$J,8,FALSE)," "),IFERROR(VLOOKUP(AK1209,AuctionMapping2019SEP_LINES!$C:$J,7,FALSE)," "))</f>
        <v xml:space="preserve"> </v>
      </c>
      <c r="AP1209" s="4" t="str">
        <f>IF(D1209="XFMR",IFERROR(VLOOKUP(AK1209,AuctionMapping2019SEP_AUTOS!$B:$J,9,FALSE)," "),IFERROR(VLOOKUP(AK1209,AuctionMapping2019SEP_LINES!$C:$J,8,FALSE)," "))</f>
        <v xml:space="preserve"> </v>
      </c>
    </row>
    <row r="1210" spans="1:42" hidden="1" x14ac:dyDescent="0.25">
      <c r="A1210" t="s">
        <v>1247</v>
      </c>
      <c r="B1210" t="s">
        <v>3149</v>
      </c>
      <c r="C1210" t="s">
        <v>5076</v>
      </c>
      <c r="D1210" t="s">
        <v>6110</v>
      </c>
      <c r="E1210">
        <v>10004069643</v>
      </c>
      <c r="F1210" t="s">
        <v>7137</v>
      </c>
      <c r="G1210" t="s">
        <v>8553</v>
      </c>
      <c r="H1210">
        <v>10000699748</v>
      </c>
      <c r="I1210" t="s">
        <v>8912</v>
      </c>
      <c r="J1210" t="s">
        <v>8915</v>
      </c>
      <c r="K1210">
        <v>138</v>
      </c>
      <c r="L1210" t="s">
        <v>3149</v>
      </c>
      <c r="N1210" t="s">
        <v>3149</v>
      </c>
      <c r="O1210" t="s">
        <v>11119</v>
      </c>
      <c r="P1210" t="s">
        <v>12793</v>
      </c>
      <c r="S1210" t="s">
        <v>5076</v>
      </c>
      <c r="T1210" t="s">
        <v>5076</v>
      </c>
      <c r="U1210" t="s">
        <v>11119</v>
      </c>
      <c r="V1210" t="s">
        <v>14788</v>
      </c>
      <c r="W1210" t="s">
        <v>14790</v>
      </c>
      <c r="X1210" t="s">
        <v>15968</v>
      </c>
      <c r="Y1210" t="s">
        <v>18006</v>
      </c>
      <c r="Z1210" t="s">
        <v>19157</v>
      </c>
      <c r="AA1210">
        <v>10003952535</v>
      </c>
      <c r="AB1210" t="s">
        <v>8912</v>
      </c>
      <c r="AC1210" t="s">
        <v>19351</v>
      </c>
      <c r="AD1210" t="s">
        <v>19351</v>
      </c>
      <c r="AE1210" t="s">
        <v>20207</v>
      </c>
      <c r="AF1210" t="s">
        <v>39</v>
      </c>
      <c r="AG1210" t="s">
        <v>39</v>
      </c>
      <c r="AH1210" t="s">
        <v>39</v>
      </c>
      <c r="AI1210" t="s">
        <v>39</v>
      </c>
      <c r="AJ1210" t="s">
        <v>39</v>
      </c>
      <c r="AK1210" s="4" t="str">
        <f>IFERROR(VLOOKUP(C1210,mapped!$A:$C,3,FALSE)," ")</f>
        <v xml:space="preserve"> </v>
      </c>
      <c r="AL1210" s="4" t="str">
        <f>IF(D1210="XFMR",IFERROR(VLOOKUP(AK1210,AuctionMapping2019SEP_AUTOS!$B:$J,5,FALSE)," "),IFERROR(VLOOKUP(AK1210,AuctionMapping2019SEP_LINES!$C:$J,4,FALSE)," "))</f>
        <v xml:space="preserve"> </v>
      </c>
      <c r="AM1210" s="4" t="str">
        <f>IF(D1210="XFMR",IFERROR(VLOOKUP(AK1210,AuctionMapping2019SEP_AUTOS!$B:$J,6,FALSE)," "),IFERROR(VLOOKUP(AK1210,AuctionMapping2019SEP_LINES!$C:$J,5,FALSE)," "))</f>
        <v xml:space="preserve"> </v>
      </c>
      <c r="AN1210" s="4" t="str">
        <f>IF(D1210="XFMR",IFERROR(VLOOKUP(AK1210,AuctionMapping2019SEP_AUTOS!$B:$J,7,FALSE)," "),IFERROR(VLOOKUP(AK1210,AuctionMapping2019SEP_LINES!$C:$J,6,FALSE)," "))</f>
        <v xml:space="preserve"> </v>
      </c>
      <c r="AO1210" s="4" t="str">
        <f>IF(D1210="XFMR",IFERROR(VLOOKUP(AK1210,AuctionMapping2019SEP_AUTOS!$B:$J,8,FALSE)," "),IFERROR(VLOOKUP(AK1210,AuctionMapping2019SEP_LINES!$C:$J,7,FALSE)," "))</f>
        <v xml:space="preserve"> </v>
      </c>
      <c r="AP1210" s="4" t="str">
        <f>IF(D1210="XFMR",IFERROR(VLOOKUP(AK1210,AuctionMapping2019SEP_AUTOS!$B:$J,9,FALSE)," "),IFERROR(VLOOKUP(AK1210,AuctionMapping2019SEP_LINES!$C:$J,8,FALSE)," "))</f>
        <v xml:space="preserve"> </v>
      </c>
    </row>
    <row r="1211" spans="1:42" hidden="1" x14ac:dyDescent="0.25">
      <c r="A1211" t="s">
        <v>1248</v>
      </c>
      <c r="B1211" t="s">
        <v>3149</v>
      </c>
      <c r="C1211" t="s">
        <v>5077</v>
      </c>
      <c r="D1211" t="s">
        <v>6110</v>
      </c>
      <c r="E1211">
        <v>10004069646</v>
      </c>
      <c r="F1211" t="s">
        <v>7138</v>
      </c>
      <c r="G1211" t="s">
        <v>8554</v>
      </c>
      <c r="H1211">
        <v>10002236963</v>
      </c>
      <c r="I1211" t="s">
        <v>8912</v>
      </c>
      <c r="J1211" t="s">
        <v>8915</v>
      </c>
      <c r="K1211">
        <v>138</v>
      </c>
      <c r="L1211" t="s">
        <v>3149</v>
      </c>
      <c r="N1211" t="s">
        <v>3149</v>
      </c>
      <c r="O1211" t="s">
        <v>11119</v>
      </c>
      <c r="P1211" t="s">
        <v>12794</v>
      </c>
      <c r="S1211" t="s">
        <v>5077</v>
      </c>
      <c r="T1211" t="s">
        <v>5077</v>
      </c>
      <c r="U1211" t="s">
        <v>11119</v>
      </c>
      <c r="V1211" t="s">
        <v>14788</v>
      </c>
      <c r="W1211" t="s">
        <v>14790</v>
      </c>
      <c r="X1211" t="s">
        <v>15969</v>
      </c>
      <c r="Y1211" t="s">
        <v>18007</v>
      </c>
      <c r="Z1211" t="s">
        <v>19157</v>
      </c>
      <c r="AA1211">
        <v>10003952535</v>
      </c>
      <c r="AB1211" t="s">
        <v>8912</v>
      </c>
      <c r="AC1211" t="s">
        <v>19351</v>
      </c>
      <c r="AD1211" t="s">
        <v>19351</v>
      </c>
      <c r="AE1211" t="s">
        <v>20208</v>
      </c>
      <c r="AF1211" t="s">
        <v>39</v>
      </c>
      <c r="AG1211" t="s">
        <v>39</v>
      </c>
      <c r="AH1211" t="s">
        <v>39</v>
      </c>
      <c r="AI1211" t="s">
        <v>39</v>
      </c>
      <c r="AJ1211" t="s">
        <v>39</v>
      </c>
      <c r="AK1211" s="4" t="str">
        <f>IFERROR(VLOOKUP(C1211,mapped!$A:$C,3,FALSE)," ")</f>
        <v xml:space="preserve"> </v>
      </c>
      <c r="AL1211" s="4" t="str">
        <f>IF(D1211="XFMR",IFERROR(VLOOKUP(AK1211,AuctionMapping2019SEP_AUTOS!$B:$J,5,FALSE)," "),IFERROR(VLOOKUP(AK1211,AuctionMapping2019SEP_LINES!$C:$J,4,FALSE)," "))</f>
        <v xml:space="preserve"> </v>
      </c>
      <c r="AM1211" s="4" t="str">
        <f>IF(D1211="XFMR",IFERROR(VLOOKUP(AK1211,AuctionMapping2019SEP_AUTOS!$B:$J,6,FALSE)," "),IFERROR(VLOOKUP(AK1211,AuctionMapping2019SEP_LINES!$C:$J,5,FALSE)," "))</f>
        <v xml:space="preserve"> </v>
      </c>
      <c r="AN1211" s="4" t="str">
        <f>IF(D1211="XFMR",IFERROR(VLOOKUP(AK1211,AuctionMapping2019SEP_AUTOS!$B:$J,7,FALSE)," "),IFERROR(VLOOKUP(AK1211,AuctionMapping2019SEP_LINES!$C:$J,6,FALSE)," "))</f>
        <v xml:space="preserve"> </v>
      </c>
      <c r="AO1211" s="4" t="str">
        <f>IF(D1211="XFMR",IFERROR(VLOOKUP(AK1211,AuctionMapping2019SEP_AUTOS!$B:$J,8,FALSE)," "),IFERROR(VLOOKUP(AK1211,AuctionMapping2019SEP_LINES!$C:$J,7,FALSE)," "))</f>
        <v xml:space="preserve"> </v>
      </c>
      <c r="AP1211" s="4" t="str">
        <f>IF(D1211="XFMR",IFERROR(VLOOKUP(AK1211,AuctionMapping2019SEP_AUTOS!$B:$J,9,FALSE)," "),IFERROR(VLOOKUP(AK1211,AuctionMapping2019SEP_LINES!$C:$J,8,FALSE)," "))</f>
        <v xml:space="preserve"> </v>
      </c>
    </row>
    <row r="1212" spans="1:42" hidden="1" x14ac:dyDescent="0.25">
      <c r="A1212" t="s">
        <v>1249</v>
      </c>
      <c r="B1212" t="s">
        <v>3150</v>
      </c>
      <c r="C1212" t="s">
        <v>5078</v>
      </c>
      <c r="D1212" t="s">
        <v>6111</v>
      </c>
      <c r="E1212">
        <v>10003953095</v>
      </c>
      <c r="F1212" t="s">
        <v>7139</v>
      </c>
      <c r="G1212" t="s">
        <v>7139</v>
      </c>
      <c r="H1212">
        <v>10002925395</v>
      </c>
      <c r="I1212" t="s">
        <v>8912</v>
      </c>
      <c r="J1212" t="s">
        <v>8915</v>
      </c>
      <c r="K1212">
        <v>13</v>
      </c>
      <c r="L1212" t="s">
        <v>3150</v>
      </c>
      <c r="N1212" t="s">
        <v>9692</v>
      </c>
      <c r="O1212" t="s">
        <v>11120</v>
      </c>
      <c r="P1212" t="s">
        <v>12795</v>
      </c>
      <c r="S1212" t="s">
        <v>5078</v>
      </c>
      <c r="T1212" t="s">
        <v>5078</v>
      </c>
      <c r="U1212" t="s">
        <v>14491</v>
      </c>
      <c r="V1212" t="s">
        <v>14788</v>
      </c>
      <c r="W1212" t="s">
        <v>14790</v>
      </c>
      <c r="X1212" t="s">
        <v>15970</v>
      </c>
      <c r="Y1212" t="s">
        <v>18008</v>
      </c>
      <c r="AC1212" t="s">
        <v>19351</v>
      </c>
      <c r="AD1212" t="s">
        <v>19351</v>
      </c>
      <c r="AE1212" t="s">
        <v>18008</v>
      </c>
      <c r="AF1212" t="s">
        <v>39</v>
      </c>
      <c r="AG1212" t="s">
        <v>39</v>
      </c>
      <c r="AH1212" t="s">
        <v>39</v>
      </c>
      <c r="AI1212" t="s">
        <v>39</v>
      </c>
      <c r="AJ1212" t="s">
        <v>39</v>
      </c>
      <c r="AK1212" s="4" t="str">
        <f>IFERROR(VLOOKUP(C1212,mapped!$A:$C,3,FALSE)," ")</f>
        <v xml:space="preserve"> </v>
      </c>
      <c r="AL1212" s="4" t="str">
        <f>IF(D1212="XFMR",IFERROR(VLOOKUP(AK1212,AuctionMapping2019SEP_AUTOS!$B:$J,5,FALSE)," "),IFERROR(VLOOKUP(AK1212,AuctionMapping2019SEP_LINES!$C:$J,4,FALSE)," "))</f>
        <v xml:space="preserve"> </v>
      </c>
      <c r="AM1212" s="4" t="str">
        <f>IF(D1212="XFMR",IFERROR(VLOOKUP(AK1212,AuctionMapping2019SEP_AUTOS!$B:$J,6,FALSE)," "),IFERROR(VLOOKUP(AK1212,AuctionMapping2019SEP_LINES!$C:$J,5,FALSE)," "))</f>
        <v xml:space="preserve"> </v>
      </c>
      <c r="AN1212" s="4" t="str">
        <f>IF(D1212="XFMR",IFERROR(VLOOKUP(AK1212,AuctionMapping2019SEP_AUTOS!$B:$J,7,FALSE)," "),IFERROR(VLOOKUP(AK1212,AuctionMapping2019SEP_LINES!$C:$J,6,FALSE)," "))</f>
        <v xml:space="preserve"> </v>
      </c>
      <c r="AO1212" s="4" t="str">
        <f>IF(D1212="XFMR",IFERROR(VLOOKUP(AK1212,AuctionMapping2019SEP_AUTOS!$B:$J,8,FALSE)," "),IFERROR(VLOOKUP(AK1212,AuctionMapping2019SEP_LINES!$C:$J,7,FALSE)," "))</f>
        <v xml:space="preserve"> </v>
      </c>
      <c r="AP1212" s="4" t="str">
        <f>IF(D1212="XFMR",IFERROR(VLOOKUP(AK1212,AuctionMapping2019SEP_AUTOS!$B:$J,9,FALSE)," "),IFERROR(VLOOKUP(AK1212,AuctionMapping2019SEP_LINES!$C:$J,8,FALSE)," "))</f>
        <v xml:space="preserve"> </v>
      </c>
    </row>
    <row r="1213" spans="1:42" hidden="1" x14ac:dyDescent="0.25">
      <c r="A1213" t="s">
        <v>1249</v>
      </c>
      <c r="B1213" t="s">
        <v>3150</v>
      </c>
      <c r="C1213" t="s">
        <v>5079</v>
      </c>
      <c r="D1213" t="s">
        <v>6111</v>
      </c>
      <c r="E1213">
        <v>10003090851</v>
      </c>
      <c r="F1213" t="s">
        <v>7139</v>
      </c>
      <c r="G1213" t="s">
        <v>7139</v>
      </c>
      <c r="H1213">
        <v>10002925395</v>
      </c>
      <c r="I1213" t="s">
        <v>8912</v>
      </c>
      <c r="J1213" t="s">
        <v>8915</v>
      </c>
      <c r="K1213">
        <v>138</v>
      </c>
      <c r="L1213" t="s">
        <v>3150</v>
      </c>
      <c r="N1213" t="s">
        <v>9692</v>
      </c>
      <c r="O1213" t="s">
        <v>11120</v>
      </c>
      <c r="P1213" t="s">
        <v>12796</v>
      </c>
      <c r="S1213" t="s">
        <v>5079</v>
      </c>
      <c r="T1213" t="s">
        <v>5079</v>
      </c>
      <c r="U1213" t="s">
        <v>14491</v>
      </c>
      <c r="V1213" t="s">
        <v>14788</v>
      </c>
      <c r="W1213" t="s">
        <v>14790</v>
      </c>
      <c r="X1213" t="s">
        <v>15971</v>
      </c>
      <c r="Y1213" t="s">
        <v>18008</v>
      </c>
      <c r="AC1213" t="s">
        <v>19351</v>
      </c>
      <c r="AD1213" t="s">
        <v>19351</v>
      </c>
      <c r="AE1213" t="s">
        <v>18008</v>
      </c>
      <c r="AF1213" t="s">
        <v>39</v>
      </c>
      <c r="AG1213" t="s">
        <v>39</v>
      </c>
      <c r="AH1213" t="s">
        <v>39</v>
      </c>
      <c r="AI1213" t="s">
        <v>39</v>
      </c>
      <c r="AJ1213" t="s">
        <v>39</v>
      </c>
      <c r="AK1213" s="4" t="str">
        <f>IFERROR(VLOOKUP(C1213,mapped!$A:$C,3,FALSE)," ")</f>
        <v xml:space="preserve"> </v>
      </c>
      <c r="AL1213" s="4" t="str">
        <f>IF(D1213="XFMR",IFERROR(VLOOKUP(AK1213,AuctionMapping2019SEP_AUTOS!$B:$J,5,FALSE)," "),IFERROR(VLOOKUP(AK1213,AuctionMapping2019SEP_LINES!$C:$J,4,FALSE)," "))</f>
        <v xml:space="preserve"> </v>
      </c>
      <c r="AM1213" s="4" t="str">
        <f>IF(D1213="XFMR",IFERROR(VLOOKUP(AK1213,AuctionMapping2019SEP_AUTOS!$B:$J,6,FALSE)," "),IFERROR(VLOOKUP(AK1213,AuctionMapping2019SEP_LINES!$C:$J,5,FALSE)," "))</f>
        <v xml:space="preserve"> </v>
      </c>
      <c r="AN1213" s="4" t="str">
        <f>IF(D1213="XFMR",IFERROR(VLOOKUP(AK1213,AuctionMapping2019SEP_AUTOS!$B:$J,7,FALSE)," "),IFERROR(VLOOKUP(AK1213,AuctionMapping2019SEP_LINES!$C:$J,6,FALSE)," "))</f>
        <v xml:space="preserve"> </v>
      </c>
      <c r="AO1213" s="4" t="str">
        <f>IF(D1213="XFMR",IFERROR(VLOOKUP(AK1213,AuctionMapping2019SEP_AUTOS!$B:$J,8,FALSE)," "),IFERROR(VLOOKUP(AK1213,AuctionMapping2019SEP_LINES!$C:$J,7,FALSE)," "))</f>
        <v xml:space="preserve"> </v>
      </c>
      <c r="AP1213" s="4" t="str">
        <f>IF(D1213="XFMR",IFERROR(VLOOKUP(AK1213,AuctionMapping2019SEP_AUTOS!$B:$J,9,FALSE)," "),IFERROR(VLOOKUP(AK1213,AuctionMapping2019SEP_LINES!$C:$J,8,FALSE)," "))</f>
        <v xml:space="preserve"> </v>
      </c>
    </row>
    <row r="1214" spans="1:42" hidden="1" x14ac:dyDescent="0.25">
      <c r="A1214" t="s">
        <v>1250</v>
      </c>
      <c r="B1214" t="s">
        <v>3151</v>
      </c>
      <c r="C1214" t="s">
        <v>5080</v>
      </c>
      <c r="D1214" t="s">
        <v>6111</v>
      </c>
      <c r="E1214">
        <v>10003917369</v>
      </c>
      <c r="F1214" t="s">
        <v>7125</v>
      </c>
      <c r="G1214" t="s">
        <v>8542</v>
      </c>
      <c r="H1214">
        <v>10000699979</v>
      </c>
      <c r="I1214" t="s">
        <v>8911</v>
      </c>
      <c r="J1214" t="s">
        <v>8915</v>
      </c>
      <c r="K1214">
        <v>138</v>
      </c>
      <c r="L1214" t="s">
        <v>3151</v>
      </c>
      <c r="N1214" t="s">
        <v>9693</v>
      </c>
      <c r="O1214" t="s">
        <v>11121</v>
      </c>
      <c r="P1214" t="s">
        <v>12797</v>
      </c>
      <c r="S1214" t="s">
        <v>5080</v>
      </c>
      <c r="T1214" t="s">
        <v>5080</v>
      </c>
      <c r="U1214" t="s">
        <v>11121</v>
      </c>
      <c r="V1214" t="s">
        <v>14788</v>
      </c>
      <c r="W1214" t="s">
        <v>14791</v>
      </c>
      <c r="X1214" t="s">
        <v>15972</v>
      </c>
      <c r="Y1214" t="s">
        <v>18009</v>
      </c>
      <c r="AC1214" t="s">
        <v>19352</v>
      </c>
      <c r="AD1214" t="s">
        <v>19354</v>
      </c>
      <c r="AE1214" t="s">
        <v>18009</v>
      </c>
      <c r="AF1214" t="s">
        <v>39</v>
      </c>
      <c r="AG1214" t="s">
        <v>39</v>
      </c>
      <c r="AH1214" t="s">
        <v>39</v>
      </c>
      <c r="AI1214" t="s">
        <v>39</v>
      </c>
      <c r="AJ1214" t="s">
        <v>39</v>
      </c>
      <c r="AK1214" s="4" t="str">
        <f>IFERROR(VLOOKUP(C1214,mapped!$A:$C,3,FALSE)," ")</f>
        <v xml:space="preserve"> </v>
      </c>
      <c r="AL1214" s="4" t="str">
        <f>IF(D1214="XFMR",IFERROR(VLOOKUP(AK1214,AuctionMapping2019SEP_AUTOS!$B:$J,5,FALSE)," "),IFERROR(VLOOKUP(AK1214,AuctionMapping2019SEP_LINES!$C:$J,4,FALSE)," "))</f>
        <v xml:space="preserve"> </v>
      </c>
      <c r="AM1214" s="4" t="str">
        <f>IF(D1214="XFMR",IFERROR(VLOOKUP(AK1214,AuctionMapping2019SEP_AUTOS!$B:$J,6,FALSE)," "),IFERROR(VLOOKUP(AK1214,AuctionMapping2019SEP_LINES!$C:$J,5,FALSE)," "))</f>
        <v xml:space="preserve"> </v>
      </c>
      <c r="AN1214" s="4" t="str">
        <f>IF(D1214="XFMR",IFERROR(VLOOKUP(AK1214,AuctionMapping2019SEP_AUTOS!$B:$J,7,FALSE)," "),IFERROR(VLOOKUP(AK1214,AuctionMapping2019SEP_LINES!$C:$J,6,FALSE)," "))</f>
        <v xml:space="preserve"> </v>
      </c>
      <c r="AO1214" s="4" t="str">
        <f>IF(D1214="XFMR",IFERROR(VLOOKUP(AK1214,AuctionMapping2019SEP_AUTOS!$B:$J,8,FALSE)," "),IFERROR(VLOOKUP(AK1214,AuctionMapping2019SEP_LINES!$C:$J,7,FALSE)," "))</f>
        <v xml:space="preserve"> </v>
      </c>
      <c r="AP1214" s="4" t="str">
        <f>IF(D1214="XFMR",IFERROR(VLOOKUP(AK1214,AuctionMapping2019SEP_AUTOS!$B:$J,9,FALSE)," "),IFERROR(VLOOKUP(AK1214,AuctionMapping2019SEP_LINES!$C:$J,8,FALSE)," "))</f>
        <v xml:space="preserve"> </v>
      </c>
    </row>
    <row r="1215" spans="1:42" hidden="1" x14ac:dyDescent="0.25">
      <c r="A1215" t="s">
        <v>1251</v>
      </c>
      <c r="B1215" t="s">
        <v>3152</v>
      </c>
      <c r="C1215" t="s">
        <v>5081</v>
      </c>
      <c r="D1215" t="s">
        <v>6111</v>
      </c>
      <c r="E1215">
        <v>10003917482</v>
      </c>
      <c r="F1215" t="s">
        <v>6228</v>
      </c>
      <c r="G1215" t="s">
        <v>7921</v>
      </c>
      <c r="H1215">
        <v>10000703149</v>
      </c>
      <c r="I1215" t="s">
        <v>8914</v>
      </c>
      <c r="J1215" t="s">
        <v>8915</v>
      </c>
      <c r="K1215">
        <v>138</v>
      </c>
      <c r="L1215" t="s">
        <v>3152</v>
      </c>
      <c r="N1215" t="s">
        <v>9694</v>
      </c>
      <c r="O1215" t="s">
        <v>11122</v>
      </c>
      <c r="P1215" t="s">
        <v>12798</v>
      </c>
      <c r="S1215" t="s">
        <v>5081</v>
      </c>
      <c r="T1215" t="s">
        <v>5081</v>
      </c>
      <c r="U1215" t="s">
        <v>14492</v>
      </c>
      <c r="V1215" t="s">
        <v>14788</v>
      </c>
      <c r="W1215" t="s">
        <v>14790</v>
      </c>
      <c r="X1215" t="s">
        <v>15973</v>
      </c>
      <c r="Y1215" t="s">
        <v>18010</v>
      </c>
      <c r="AC1215" t="s">
        <v>19351</v>
      </c>
      <c r="AD1215" t="s">
        <v>19351</v>
      </c>
      <c r="AE1215" t="s">
        <v>18010</v>
      </c>
      <c r="AF1215" t="s">
        <v>39</v>
      </c>
      <c r="AG1215" t="s">
        <v>39</v>
      </c>
      <c r="AH1215" t="s">
        <v>39</v>
      </c>
      <c r="AI1215" t="s">
        <v>39</v>
      </c>
      <c r="AJ1215" t="s">
        <v>39</v>
      </c>
      <c r="AK1215" s="4" t="str">
        <f>IFERROR(VLOOKUP(C1215,mapped!$A:$C,3,FALSE)," ")</f>
        <v xml:space="preserve"> </v>
      </c>
      <c r="AL1215" s="4" t="str">
        <f>IF(D1215="XFMR",IFERROR(VLOOKUP(AK1215,AuctionMapping2019SEP_AUTOS!$B:$J,5,FALSE)," "),IFERROR(VLOOKUP(AK1215,AuctionMapping2019SEP_LINES!$C:$J,4,FALSE)," "))</f>
        <v xml:space="preserve"> </v>
      </c>
      <c r="AM1215" s="4" t="str">
        <f>IF(D1215="XFMR",IFERROR(VLOOKUP(AK1215,AuctionMapping2019SEP_AUTOS!$B:$J,6,FALSE)," "),IFERROR(VLOOKUP(AK1215,AuctionMapping2019SEP_LINES!$C:$J,5,FALSE)," "))</f>
        <v xml:space="preserve"> </v>
      </c>
      <c r="AN1215" s="4" t="str">
        <f>IF(D1215="XFMR",IFERROR(VLOOKUP(AK1215,AuctionMapping2019SEP_AUTOS!$B:$J,7,FALSE)," "),IFERROR(VLOOKUP(AK1215,AuctionMapping2019SEP_LINES!$C:$J,6,FALSE)," "))</f>
        <v xml:space="preserve"> </v>
      </c>
      <c r="AO1215" s="4" t="str">
        <f>IF(D1215="XFMR",IFERROR(VLOOKUP(AK1215,AuctionMapping2019SEP_AUTOS!$B:$J,8,FALSE)," "),IFERROR(VLOOKUP(AK1215,AuctionMapping2019SEP_LINES!$C:$J,7,FALSE)," "))</f>
        <v xml:space="preserve"> </v>
      </c>
      <c r="AP1215" s="4" t="str">
        <f>IF(D1215="XFMR",IFERROR(VLOOKUP(AK1215,AuctionMapping2019SEP_AUTOS!$B:$J,9,FALSE)," "),IFERROR(VLOOKUP(AK1215,AuctionMapping2019SEP_LINES!$C:$J,8,FALSE)," "))</f>
        <v xml:space="preserve"> </v>
      </c>
    </row>
    <row r="1216" spans="1:42" hidden="1" x14ac:dyDescent="0.25">
      <c r="A1216" t="s">
        <v>1252</v>
      </c>
      <c r="B1216" t="s">
        <v>3153</v>
      </c>
      <c r="C1216" t="s">
        <v>5082</v>
      </c>
      <c r="D1216" t="s">
        <v>6111</v>
      </c>
      <c r="E1216">
        <v>10003917415</v>
      </c>
      <c r="F1216" t="s">
        <v>6431</v>
      </c>
      <c r="G1216" t="s">
        <v>8083</v>
      </c>
      <c r="H1216">
        <v>10000702013</v>
      </c>
      <c r="I1216" t="s">
        <v>8912</v>
      </c>
      <c r="J1216" t="s">
        <v>8915</v>
      </c>
      <c r="K1216">
        <v>345</v>
      </c>
      <c r="L1216" t="s">
        <v>3153</v>
      </c>
      <c r="N1216" t="s">
        <v>9695</v>
      </c>
      <c r="O1216" t="s">
        <v>11122</v>
      </c>
      <c r="P1216" t="s">
        <v>12799</v>
      </c>
      <c r="S1216" t="s">
        <v>5082</v>
      </c>
      <c r="T1216" t="s">
        <v>5082</v>
      </c>
      <c r="U1216" t="s">
        <v>11122</v>
      </c>
      <c r="V1216" t="s">
        <v>14788</v>
      </c>
      <c r="W1216" t="s">
        <v>14790</v>
      </c>
      <c r="X1216" t="s">
        <v>15974</v>
      </c>
      <c r="Y1216" t="s">
        <v>18011</v>
      </c>
      <c r="AC1216" t="s">
        <v>19351</v>
      </c>
      <c r="AD1216" t="s">
        <v>19351</v>
      </c>
      <c r="AE1216" t="s">
        <v>20209</v>
      </c>
      <c r="AF1216" t="s">
        <v>39</v>
      </c>
      <c r="AG1216" t="s">
        <v>39</v>
      </c>
      <c r="AH1216" t="s">
        <v>39</v>
      </c>
      <c r="AI1216" t="s">
        <v>39</v>
      </c>
      <c r="AJ1216" t="s">
        <v>39</v>
      </c>
      <c r="AK1216" s="4" t="str">
        <f>IFERROR(VLOOKUP(C1216,mapped!$A:$C,3,FALSE)," ")</f>
        <v xml:space="preserve"> </v>
      </c>
      <c r="AL1216" s="4" t="str">
        <f>IF(D1216="XFMR",IFERROR(VLOOKUP(AK1216,AuctionMapping2019SEP_AUTOS!$B:$J,5,FALSE)," "),IFERROR(VLOOKUP(AK1216,AuctionMapping2019SEP_LINES!$C:$J,4,FALSE)," "))</f>
        <v xml:space="preserve"> </v>
      </c>
      <c r="AM1216" s="4" t="str">
        <f>IF(D1216="XFMR",IFERROR(VLOOKUP(AK1216,AuctionMapping2019SEP_AUTOS!$B:$J,6,FALSE)," "),IFERROR(VLOOKUP(AK1216,AuctionMapping2019SEP_LINES!$C:$J,5,FALSE)," "))</f>
        <v xml:space="preserve"> </v>
      </c>
      <c r="AN1216" s="4" t="str">
        <f>IF(D1216="XFMR",IFERROR(VLOOKUP(AK1216,AuctionMapping2019SEP_AUTOS!$B:$J,7,FALSE)," "),IFERROR(VLOOKUP(AK1216,AuctionMapping2019SEP_LINES!$C:$J,6,FALSE)," "))</f>
        <v xml:space="preserve"> </v>
      </c>
      <c r="AO1216" s="4" t="str">
        <f>IF(D1216="XFMR",IFERROR(VLOOKUP(AK1216,AuctionMapping2019SEP_AUTOS!$B:$J,8,FALSE)," "),IFERROR(VLOOKUP(AK1216,AuctionMapping2019SEP_LINES!$C:$J,7,FALSE)," "))</f>
        <v xml:space="preserve"> </v>
      </c>
      <c r="AP1216" s="4" t="str">
        <f>IF(D1216="XFMR",IFERROR(VLOOKUP(AK1216,AuctionMapping2019SEP_AUTOS!$B:$J,9,FALSE)," "),IFERROR(VLOOKUP(AK1216,AuctionMapping2019SEP_LINES!$C:$J,8,FALSE)," "))</f>
        <v xml:space="preserve"> </v>
      </c>
    </row>
    <row r="1217" spans="1:42" hidden="1" x14ac:dyDescent="0.25">
      <c r="A1217" t="s">
        <v>1253</v>
      </c>
      <c r="B1217" t="s">
        <v>3154</v>
      </c>
      <c r="C1217" t="s">
        <v>5083</v>
      </c>
      <c r="D1217" t="s">
        <v>6111</v>
      </c>
      <c r="E1217">
        <v>10003917399</v>
      </c>
      <c r="F1217" t="s">
        <v>7140</v>
      </c>
      <c r="G1217" t="s">
        <v>8555</v>
      </c>
      <c r="H1217">
        <v>10000699893</v>
      </c>
      <c r="I1217" t="s">
        <v>8912</v>
      </c>
      <c r="J1217" t="s">
        <v>8915</v>
      </c>
      <c r="K1217">
        <v>138</v>
      </c>
      <c r="L1217" t="s">
        <v>3154</v>
      </c>
      <c r="N1217" t="s">
        <v>9696</v>
      </c>
      <c r="O1217" t="s">
        <v>11123</v>
      </c>
      <c r="P1217" t="s">
        <v>12800</v>
      </c>
      <c r="S1217" t="s">
        <v>5083</v>
      </c>
      <c r="T1217" t="s">
        <v>5083</v>
      </c>
      <c r="U1217" t="s">
        <v>11123</v>
      </c>
      <c r="V1217" t="s">
        <v>14788</v>
      </c>
      <c r="W1217" t="s">
        <v>14790</v>
      </c>
      <c r="X1217" t="s">
        <v>15975</v>
      </c>
      <c r="Y1217" t="s">
        <v>18012</v>
      </c>
      <c r="AC1217" t="s">
        <v>19351</v>
      </c>
      <c r="AD1217" t="s">
        <v>19351</v>
      </c>
      <c r="AE1217" t="s">
        <v>20210</v>
      </c>
      <c r="AF1217" t="s">
        <v>39</v>
      </c>
      <c r="AG1217" t="s">
        <v>39</v>
      </c>
      <c r="AH1217" t="s">
        <v>39</v>
      </c>
      <c r="AI1217" t="s">
        <v>39</v>
      </c>
      <c r="AJ1217" t="s">
        <v>39</v>
      </c>
      <c r="AK1217" s="4" t="str">
        <f>IFERROR(VLOOKUP(C1217,mapped!$A:$C,3,FALSE)," ")</f>
        <v xml:space="preserve"> </v>
      </c>
      <c r="AL1217" s="4" t="str">
        <f>IF(D1217="XFMR",IFERROR(VLOOKUP(AK1217,AuctionMapping2019SEP_AUTOS!$B:$J,5,FALSE)," "),IFERROR(VLOOKUP(AK1217,AuctionMapping2019SEP_LINES!$C:$J,4,FALSE)," "))</f>
        <v xml:space="preserve"> </v>
      </c>
      <c r="AM1217" s="4" t="str">
        <f>IF(D1217="XFMR",IFERROR(VLOOKUP(AK1217,AuctionMapping2019SEP_AUTOS!$B:$J,6,FALSE)," "),IFERROR(VLOOKUP(AK1217,AuctionMapping2019SEP_LINES!$C:$J,5,FALSE)," "))</f>
        <v xml:space="preserve"> </v>
      </c>
      <c r="AN1217" s="4" t="str">
        <f>IF(D1217="XFMR",IFERROR(VLOOKUP(AK1217,AuctionMapping2019SEP_AUTOS!$B:$J,7,FALSE)," "),IFERROR(VLOOKUP(AK1217,AuctionMapping2019SEP_LINES!$C:$J,6,FALSE)," "))</f>
        <v xml:space="preserve"> </v>
      </c>
      <c r="AO1217" s="4" t="str">
        <f>IF(D1217="XFMR",IFERROR(VLOOKUP(AK1217,AuctionMapping2019SEP_AUTOS!$B:$J,8,FALSE)," "),IFERROR(VLOOKUP(AK1217,AuctionMapping2019SEP_LINES!$C:$J,7,FALSE)," "))</f>
        <v xml:space="preserve"> </v>
      </c>
      <c r="AP1217" s="4" t="str">
        <f>IF(D1217="XFMR",IFERROR(VLOOKUP(AK1217,AuctionMapping2019SEP_AUTOS!$B:$J,9,FALSE)," "),IFERROR(VLOOKUP(AK1217,AuctionMapping2019SEP_LINES!$C:$J,8,FALSE)," "))</f>
        <v xml:space="preserve"> </v>
      </c>
    </row>
    <row r="1218" spans="1:42" x14ac:dyDescent="0.25">
      <c r="A1218" t="s">
        <v>1254</v>
      </c>
      <c r="B1218" t="s">
        <v>3155</v>
      </c>
      <c r="C1218" t="s">
        <v>5084</v>
      </c>
      <c r="D1218" t="s">
        <v>6110</v>
      </c>
      <c r="E1218">
        <v>10000823045</v>
      </c>
      <c r="F1218" t="s">
        <v>7141</v>
      </c>
      <c r="G1218" t="s">
        <v>8556</v>
      </c>
      <c r="H1218">
        <v>10000701029</v>
      </c>
      <c r="I1218" t="s">
        <v>8914</v>
      </c>
      <c r="J1218" t="s">
        <v>8915</v>
      </c>
      <c r="K1218">
        <v>69</v>
      </c>
      <c r="L1218" t="s">
        <v>3155</v>
      </c>
      <c r="N1218" t="s">
        <v>9697</v>
      </c>
      <c r="O1218" t="s">
        <v>11124</v>
      </c>
      <c r="P1218" t="s">
        <v>12801</v>
      </c>
      <c r="S1218" t="s">
        <v>5084</v>
      </c>
      <c r="T1218" t="s">
        <v>5084</v>
      </c>
      <c r="U1218" t="s">
        <v>11124</v>
      </c>
      <c r="V1218" t="s">
        <v>14788</v>
      </c>
      <c r="W1218" t="s">
        <v>14791</v>
      </c>
      <c r="X1218" t="s">
        <v>15976</v>
      </c>
      <c r="Y1218" t="s">
        <v>18013</v>
      </c>
      <c r="Z1218" t="s">
        <v>19158</v>
      </c>
      <c r="AA1218">
        <v>10000703122</v>
      </c>
      <c r="AB1218" t="s">
        <v>8914</v>
      </c>
      <c r="AC1218" t="s">
        <v>19352</v>
      </c>
      <c r="AD1218" t="s">
        <v>19354</v>
      </c>
      <c r="AE1218" t="s">
        <v>20211</v>
      </c>
      <c r="AF1218" t="s">
        <v>21135</v>
      </c>
      <c r="AG1218" t="s">
        <v>21376</v>
      </c>
      <c r="AH1218" t="s">
        <v>21374</v>
      </c>
      <c r="AI1218" t="s">
        <v>21376</v>
      </c>
      <c r="AJ1218" t="s">
        <v>21376</v>
      </c>
      <c r="AK1218" s="4" t="str">
        <f>IFERROR(VLOOKUP(C1218,mapped!$A:$C,3,FALSE)," ")</f>
        <v>1950__D</v>
      </c>
      <c r="AL1218" s="4">
        <f>IF(D1218="XFMR",IFERROR(VLOOKUP(AK1218,AuctionMapping2019SEP_AUTOS!$B:$J,5,FALSE)," "),IFERROR(VLOOKUP(AK1218,AuctionMapping2019SEP_LINES!$C:$J,4,FALSE)," "))</f>
        <v>1789</v>
      </c>
      <c r="AM1218" s="4" t="str">
        <f>IF(D1218="XFMR",IFERROR(VLOOKUP(AK1218,AuctionMapping2019SEP_AUTOS!$B:$J,6,FALSE)," "),IFERROR(VLOOKUP(AK1218,AuctionMapping2019SEP_LINES!$C:$J,5,FALSE)," "))</f>
        <v>HONEY_GR_9</v>
      </c>
      <c r="AN1218" s="4">
        <f>IF(D1218="XFMR",IFERROR(VLOOKUP(AK1218,AuctionMapping2019SEP_AUTOS!$B:$J,7,FALSE)," "),IFERROR(VLOOKUP(AK1218,AuctionMapping2019SEP_LINES!$C:$J,6,FALSE)," "))</f>
        <v>1790</v>
      </c>
      <c r="AO1218" s="4" t="str">
        <f>IF(D1218="XFMR",IFERROR(VLOOKUP(AK1218,AuctionMapping2019SEP_AUTOS!$B:$J,8,FALSE)," "),IFERROR(VLOOKUP(AK1218,AuctionMapping2019SEP_LINES!$C:$J,7,FALSE)," "))</f>
        <v>WINDMSPA1_P9</v>
      </c>
      <c r="AP1218" s="4" t="str">
        <f>IF(D1218="XFMR",IFERROR(VLOOKUP(AK1218,AuctionMapping2019SEP_AUTOS!$B:$J,9,FALSE)," "),IFERROR(VLOOKUP(AK1218,AuctionMapping2019SEP_LINES!$C:$J,8,FALSE)," "))</f>
        <v>1</v>
      </c>
    </row>
    <row r="1219" spans="1:42" hidden="1" x14ac:dyDescent="0.25">
      <c r="A1219" t="s">
        <v>1255</v>
      </c>
      <c r="B1219" t="s">
        <v>3156</v>
      </c>
      <c r="C1219" t="s">
        <v>5085</v>
      </c>
      <c r="D1219" t="s">
        <v>6111</v>
      </c>
      <c r="E1219">
        <v>10004072729</v>
      </c>
      <c r="F1219" t="s">
        <v>7142</v>
      </c>
      <c r="G1219" t="s">
        <v>8058</v>
      </c>
      <c r="H1219">
        <v>10000699932</v>
      </c>
      <c r="I1219" t="s">
        <v>8911</v>
      </c>
      <c r="J1219" t="s">
        <v>8915</v>
      </c>
      <c r="K1219">
        <v>138</v>
      </c>
      <c r="L1219" t="s">
        <v>3156</v>
      </c>
      <c r="N1219" t="s">
        <v>9698</v>
      </c>
      <c r="O1219" t="s">
        <v>11125</v>
      </c>
      <c r="P1219" t="s">
        <v>12802</v>
      </c>
      <c r="S1219" t="s">
        <v>5085</v>
      </c>
      <c r="T1219" t="s">
        <v>5085</v>
      </c>
      <c r="U1219" t="s">
        <v>9699</v>
      </c>
      <c r="V1219" t="s">
        <v>14788</v>
      </c>
      <c r="W1219" t="s">
        <v>14790</v>
      </c>
      <c r="X1219" t="s">
        <v>15977</v>
      </c>
      <c r="Y1219" t="s">
        <v>18014</v>
      </c>
      <c r="AC1219" t="s">
        <v>19351</v>
      </c>
      <c r="AD1219" t="s">
        <v>19351</v>
      </c>
      <c r="AE1219" t="s">
        <v>20212</v>
      </c>
      <c r="AF1219" t="s">
        <v>39</v>
      </c>
      <c r="AG1219" t="s">
        <v>39</v>
      </c>
      <c r="AH1219" t="s">
        <v>39</v>
      </c>
      <c r="AI1219" t="s">
        <v>39</v>
      </c>
      <c r="AJ1219" t="s">
        <v>39</v>
      </c>
      <c r="AK1219" s="4" t="str">
        <f>IFERROR(VLOOKUP(C1219,mapped!$A:$C,3,FALSE)," ")</f>
        <v xml:space="preserve"> </v>
      </c>
      <c r="AL1219" s="4" t="str">
        <f>IF(D1219="XFMR",IFERROR(VLOOKUP(AK1219,AuctionMapping2019SEP_AUTOS!$B:$J,5,FALSE)," "),IFERROR(VLOOKUP(AK1219,AuctionMapping2019SEP_LINES!$C:$J,4,FALSE)," "))</f>
        <v xml:space="preserve"> </v>
      </c>
      <c r="AM1219" s="4" t="str">
        <f>IF(D1219="XFMR",IFERROR(VLOOKUP(AK1219,AuctionMapping2019SEP_AUTOS!$B:$J,6,FALSE)," "),IFERROR(VLOOKUP(AK1219,AuctionMapping2019SEP_LINES!$C:$J,5,FALSE)," "))</f>
        <v xml:space="preserve"> </v>
      </c>
      <c r="AN1219" s="4" t="str">
        <f>IF(D1219="XFMR",IFERROR(VLOOKUP(AK1219,AuctionMapping2019SEP_AUTOS!$B:$J,7,FALSE)," "),IFERROR(VLOOKUP(AK1219,AuctionMapping2019SEP_LINES!$C:$J,6,FALSE)," "))</f>
        <v xml:space="preserve"> </v>
      </c>
      <c r="AO1219" s="4" t="str">
        <f>IF(D1219="XFMR",IFERROR(VLOOKUP(AK1219,AuctionMapping2019SEP_AUTOS!$B:$J,8,FALSE)," "),IFERROR(VLOOKUP(AK1219,AuctionMapping2019SEP_LINES!$C:$J,7,FALSE)," "))</f>
        <v xml:space="preserve"> </v>
      </c>
      <c r="AP1219" s="4" t="str">
        <f>IF(D1219="XFMR",IFERROR(VLOOKUP(AK1219,AuctionMapping2019SEP_AUTOS!$B:$J,9,FALSE)," "),IFERROR(VLOOKUP(AK1219,AuctionMapping2019SEP_LINES!$C:$J,8,FALSE)," "))</f>
        <v xml:space="preserve"> </v>
      </c>
    </row>
    <row r="1220" spans="1:42" hidden="1" x14ac:dyDescent="0.25">
      <c r="A1220" t="s">
        <v>1256</v>
      </c>
      <c r="B1220" t="s">
        <v>3156</v>
      </c>
      <c r="C1220" t="s">
        <v>5086</v>
      </c>
      <c r="D1220" t="s">
        <v>6111</v>
      </c>
      <c r="E1220">
        <v>10004066691</v>
      </c>
      <c r="F1220" t="s">
        <v>7142</v>
      </c>
      <c r="G1220" t="s">
        <v>8058</v>
      </c>
      <c r="H1220">
        <v>10000699932</v>
      </c>
      <c r="I1220" t="s">
        <v>8911</v>
      </c>
      <c r="J1220" t="s">
        <v>8915</v>
      </c>
      <c r="K1220">
        <v>138</v>
      </c>
      <c r="L1220" t="s">
        <v>3156</v>
      </c>
      <c r="N1220" t="s">
        <v>9698</v>
      </c>
      <c r="O1220" t="s">
        <v>11125</v>
      </c>
      <c r="P1220" t="s">
        <v>12802</v>
      </c>
      <c r="S1220" t="s">
        <v>5086</v>
      </c>
      <c r="T1220" t="s">
        <v>5086</v>
      </c>
      <c r="U1220" t="s">
        <v>9699</v>
      </c>
      <c r="V1220" t="s">
        <v>14788</v>
      </c>
      <c r="W1220" t="s">
        <v>14790</v>
      </c>
      <c r="X1220" t="s">
        <v>15977</v>
      </c>
      <c r="Y1220" t="s">
        <v>18015</v>
      </c>
      <c r="AC1220" t="s">
        <v>19351</v>
      </c>
      <c r="AD1220" t="s">
        <v>19351</v>
      </c>
      <c r="AE1220" t="s">
        <v>20213</v>
      </c>
      <c r="AF1220" t="s">
        <v>39</v>
      </c>
      <c r="AG1220" t="s">
        <v>39</v>
      </c>
      <c r="AH1220" t="s">
        <v>39</v>
      </c>
      <c r="AI1220" t="s">
        <v>39</v>
      </c>
      <c r="AJ1220" t="s">
        <v>39</v>
      </c>
      <c r="AK1220" s="4" t="str">
        <f>IFERROR(VLOOKUP(C1220,mapped!$A:$C,3,FALSE)," ")</f>
        <v xml:space="preserve"> </v>
      </c>
      <c r="AL1220" s="4" t="str">
        <f>IF(D1220="XFMR",IFERROR(VLOOKUP(AK1220,AuctionMapping2019SEP_AUTOS!$B:$J,5,FALSE)," "),IFERROR(VLOOKUP(AK1220,AuctionMapping2019SEP_LINES!$C:$J,4,FALSE)," "))</f>
        <v xml:space="preserve"> </v>
      </c>
      <c r="AM1220" s="4" t="str">
        <f>IF(D1220="XFMR",IFERROR(VLOOKUP(AK1220,AuctionMapping2019SEP_AUTOS!$B:$J,6,FALSE)," "),IFERROR(VLOOKUP(AK1220,AuctionMapping2019SEP_LINES!$C:$J,5,FALSE)," "))</f>
        <v xml:space="preserve"> </v>
      </c>
      <c r="AN1220" s="4" t="str">
        <f>IF(D1220="XFMR",IFERROR(VLOOKUP(AK1220,AuctionMapping2019SEP_AUTOS!$B:$J,7,FALSE)," "),IFERROR(VLOOKUP(AK1220,AuctionMapping2019SEP_LINES!$C:$J,6,FALSE)," "))</f>
        <v xml:space="preserve"> </v>
      </c>
      <c r="AO1220" s="4" t="str">
        <f>IF(D1220="XFMR",IFERROR(VLOOKUP(AK1220,AuctionMapping2019SEP_AUTOS!$B:$J,8,FALSE)," "),IFERROR(VLOOKUP(AK1220,AuctionMapping2019SEP_LINES!$C:$J,7,FALSE)," "))</f>
        <v xml:space="preserve"> </v>
      </c>
      <c r="AP1220" s="4" t="str">
        <f>IF(D1220="XFMR",IFERROR(VLOOKUP(AK1220,AuctionMapping2019SEP_AUTOS!$B:$J,9,FALSE)," "),IFERROR(VLOOKUP(AK1220,AuctionMapping2019SEP_LINES!$C:$J,8,FALSE)," "))</f>
        <v xml:space="preserve"> </v>
      </c>
    </row>
    <row r="1221" spans="1:42" hidden="1" x14ac:dyDescent="0.25">
      <c r="A1221" t="s">
        <v>1257</v>
      </c>
      <c r="B1221" t="s">
        <v>3157</v>
      </c>
      <c r="C1221" t="s">
        <v>5087</v>
      </c>
      <c r="D1221" t="s">
        <v>6111</v>
      </c>
      <c r="E1221">
        <v>10003917444</v>
      </c>
      <c r="F1221" t="s">
        <v>6245</v>
      </c>
      <c r="G1221" t="s">
        <v>6245</v>
      </c>
      <c r="H1221">
        <v>10002667238</v>
      </c>
      <c r="I1221" t="s">
        <v>8912</v>
      </c>
      <c r="J1221" t="s">
        <v>8915</v>
      </c>
      <c r="K1221">
        <v>345</v>
      </c>
      <c r="L1221" t="s">
        <v>3157</v>
      </c>
      <c r="N1221" t="s">
        <v>9699</v>
      </c>
      <c r="O1221" t="s">
        <v>11126</v>
      </c>
      <c r="P1221" t="s">
        <v>12803</v>
      </c>
      <c r="S1221" t="s">
        <v>5087</v>
      </c>
      <c r="T1221" t="s">
        <v>5087</v>
      </c>
      <c r="U1221" t="s">
        <v>11126</v>
      </c>
      <c r="V1221" t="s">
        <v>14788</v>
      </c>
      <c r="W1221" t="s">
        <v>14791</v>
      </c>
      <c r="X1221" t="s">
        <v>15978</v>
      </c>
      <c r="Y1221" t="s">
        <v>18016</v>
      </c>
      <c r="AC1221" t="s">
        <v>19352</v>
      </c>
      <c r="AD1221" t="s">
        <v>19352</v>
      </c>
      <c r="AE1221" t="s">
        <v>20214</v>
      </c>
      <c r="AF1221" t="s">
        <v>39</v>
      </c>
      <c r="AG1221" t="s">
        <v>39</v>
      </c>
      <c r="AH1221" t="s">
        <v>39</v>
      </c>
      <c r="AI1221" t="s">
        <v>39</v>
      </c>
      <c r="AJ1221" t="s">
        <v>39</v>
      </c>
      <c r="AK1221" s="4" t="str">
        <f>IFERROR(VLOOKUP(C1221,mapped!$A:$C,3,FALSE)," ")</f>
        <v xml:space="preserve"> </v>
      </c>
      <c r="AL1221" s="4" t="str">
        <f>IF(D1221="XFMR",IFERROR(VLOOKUP(AK1221,AuctionMapping2019SEP_AUTOS!$B:$J,5,FALSE)," "),IFERROR(VLOOKUP(AK1221,AuctionMapping2019SEP_LINES!$C:$J,4,FALSE)," "))</f>
        <v xml:space="preserve"> </v>
      </c>
      <c r="AM1221" s="4" t="str">
        <f>IF(D1221="XFMR",IFERROR(VLOOKUP(AK1221,AuctionMapping2019SEP_AUTOS!$B:$J,6,FALSE)," "),IFERROR(VLOOKUP(AK1221,AuctionMapping2019SEP_LINES!$C:$J,5,FALSE)," "))</f>
        <v xml:space="preserve"> </v>
      </c>
      <c r="AN1221" s="4" t="str">
        <f>IF(D1221="XFMR",IFERROR(VLOOKUP(AK1221,AuctionMapping2019SEP_AUTOS!$B:$J,7,FALSE)," "),IFERROR(VLOOKUP(AK1221,AuctionMapping2019SEP_LINES!$C:$J,6,FALSE)," "))</f>
        <v xml:space="preserve"> </v>
      </c>
      <c r="AO1221" s="4" t="str">
        <f>IF(D1221="XFMR",IFERROR(VLOOKUP(AK1221,AuctionMapping2019SEP_AUTOS!$B:$J,8,FALSE)," "),IFERROR(VLOOKUP(AK1221,AuctionMapping2019SEP_LINES!$C:$J,7,FALSE)," "))</f>
        <v xml:space="preserve"> </v>
      </c>
      <c r="AP1221" s="4" t="str">
        <f>IF(D1221="XFMR",IFERROR(VLOOKUP(AK1221,AuctionMapping2019SEP_AUTOS!$B:$J,9,FALSE)," "),IFERROR(VLOOKUP(AK1221,AuctionMapping2019SEP_LINES!$C:$J,8,FALSE)," "))</f>
        <v xml:space="preserve"> </v>
      </c>
    </row>
    <row r="1222" spans="1:42" hidden="1" x14ac:dyDescent="0.25">
      <c r="A1222" t="s">
        <v>1258</v>
      </c>
      <c r="B1222" t="s">
        <v>3157</v>
      </c>
      <c r="C1222" t="s">
        <v>5088</v>
      </c>
      <c r="D1222" t="s">
        <v>6111</v>
      </c>
      <c r="E1222">
        <v>10003917393</v>
      </c>
      <c r="F1222" t="s">
        <v>6245</v>
      </c>
      <c r="G1222" t="s">
        <v>6245</v>
      </c>
      <c r="H1222">
        <v>10002667238</v>
      </c>
      <c r="I1222" t="s">
        <v>8912</v>
      </c>
      <c r="J1222" t="s">
        <v>8915</v>
      </c>
      <c r="K1222">
        <v>345</v>
      </c>
      <c r="L1222" t="s">
        <v>3157</v>
      </c>
      <c r="N1222" t="s">
        <v>9699</v>
      </c>
      <c r="O1222" t="s">
        <v>11127</v>
      </c>
      <c r="P1222" t="s">
        <v>12804</v>
      </c>
      <c r="S1222" t="s">
        <v>5088</v>
      </c>
      <c r="T1222" t="s">
        <v>5088</v>
      </c>
      <c r="U1222" t="s">
        <v>11127</v>
      </c>
      <c r="V1222" t="s">
        <v>14788</v>
      </c>
      <c r="W1222" t="s">
        <v>14791</v>
      </c>
      <c r="X1222" t="s">
        <v>15979</v>
      </c>
      <c r="Y1222" t="s">
        <v>18017</v>
      </c>
      <c r="AC1222" t="s">
        <v>19352</v>
      </c>
      <c r="AD1222" t="s">
        <v>19352</v>
      </c>
      <c r="AE1222" t="s">
        <v>20215</v>
      </c>
      <c r="AF1222" t="s">
        <v>39</v>
      </c>
      <c r="AG1222" t="s">
        <v>39</v>
      </c>
      <c r="AH1222" t="s">
        <v>39</v>
      </c>
      <c r="AI1222" t="s">
        <v>39</v>
      </c>
      <c r="AJ1222" t="s">
        <v>39</v>
      </c>
      <c r="AK1222" s="4" t="str">
        <f>IFERROR(VLOOKUP(C1222,mapped!$A:$C,3,FALSE)," ")</f>
        <v xml:space="preserve"> </v>
      </c>
      <c r="AL1222" s="4" t="str">
        <f>IF(D1222="XFMR",IFERROR(VLOOKUP(AK1222,AuctionMapping2019SEP_AUTOS!$B:$J,5,FALSE)," "),IFERROR(VLOOKUP(AK1222,AuctionMapping2019SEP_LINES!$C:$J,4,FALSE)," "))</f>
        <v xml:space="preserve"> </v>
      </c>
      <c r="AM1222" s="4" t="str">
        <f>IF(D1222="XFMR",IFERROR(VLOOKUP(AK1222,AuctionMapping2019SEP_AUTOS!$B:$J,6,FALSE)," "),IFERROR(VLOOKUP(AK1222,AuctionMapping2019SEP_LINES!$C:$J,5,FALSE)," "))</f>
        <v xml:space="preserve"> </v>
      </c>
      <c r="AN1222" s="4" t="str">
        <f>IF(D1222="XFMR",IFERROR(VLOOKUP(AK1222,AuctionMapping2019SEP_AUTOS!$B:$J,7,FALSE)," "),IFERROR(VLOOKUP(AK1222,AuctionMapping2019SEP_LINES!$C:$J,6,FALSE)," "))</f>
        <v xml:space="preserve"> </v>
      </c>
      <c r="AO1222" s="4" t="str">
        <f>IF(D1222="XFMR",IFERROR(VLOOKUP(AK1222,AuctionMapping2019SEP_AUTOS!$B:$J,8,FALSE)," "),IFERROR(VLOOKUP(AK1222,AuctionMapping2019SEP_LINES!$C:$J,7,FALSE)," "))</f>
        <v xml:space="preserve"> </v>
      </c>
      <c r="AP1222" s="4" t="str">
        <f>IF(D1222="XFMR",IFERROR(VLOOKUP(AK1222,AuctionMapping2019SEP_AUTOS!$B:$J,9,FALSE)," "),IFERROR(VLOOKUP(AK1222,AuctionMapping2019SEP_LINES!$C:$J,8,FALSE)," "))</f>
        <v xml:space="preserve"> </v>
      </c>
    </row>
    <row r="1223" spans="1:42" hidden="1" x14ac:dyDescent="0.25">
      <c r="A1223" t="s">
        <v>1259</v>
      </c>
      <c r="B1223" t="s">
        <v>3158</v>
      </c>
      <c r="C1223" t="s">
        <v>5089</v>
      </c>
      <c r="D1223" t="s">
        <v>6111</v>
      </c>
      <c r="E1223">
        <v>10003917442</v>
      </c>
      <c r="F1223" t="s">
        <v>7143</v>
      </c>
      <c r="G1223" t="s">
        <v>7143</v>
      </c>
      <c r="H1223">
        <v>10000700021</v>
      </c>
      <c r="I1223" t="s">
        <v>8912</v>
      </c>
      <c r="J1223" t="s">
        <v>8915</v>
      </c>
      <c r="K1223">
        <v>345</v>
      </c>
      <c r="L1223" t="s">
        <v>3158</v>
      </c>
      <c r="N1223" t="s">
        <v>9695</v>
      </c>
      <c r="O1223" t="s">
        <v>11128</v>
      </c>
      <c r="P1223" t="s">
        <v>12805</v>
      </c>
      <c r="S1223" t="s">
        <v>5089</v>
      </c>
      <c r="T1223" t="s">
        <v>5089</v>
      </c>
      <c r="U1223" t="s">
        <v>11128</v>
      </c>
      <c r="V1223" t="s">
        <v>14788</v>
      </c>
      <c r="W1223" t="s">
        <v>14791</v>
      </c>
      <c r="X1223" t="s">
        <v>15980</v>
      </c>
      <c r="Y1223" t="s">
        <v>18018</v>
      </c>
      <c r="AC1223" t="s">
        <v>19352</v>
      </c>
      <c r="AD1223" t="s">
        <v>19354</v>
      </c>
      <c r="AE1223" t="s">
        <v>20216</v>
      </c>
      <c r="AF1223" t="s">
        <v>39</v>
      </c>
      <c r="AG1223" t="s">
        <v>39</v>
      </c>
      <c r="AH1223" t="s">
        <v>39</v>
      </c>
      <c r="AI1223" t="s">
        <v>39</v>
      </c>
      <c r="AJ1223" t="s">
        <v>39</v>
      </c>
      <c r="AK1223" s="4" t="str">
        <f>IFERROR(VLOOKUP(C1223,mapped!$A:$C,3,FALSE)," ")</f>
        <v xml:space="preserve"> </v>
      </c>
      <c r="AL1223" s="4" t="str">
        <f>IF(D1223="XFMR",IFERROR(VLOOKUP(AK1223,AuctionMapping2019SEP_AUTOS!$B:$J,5,FALSE)," "),IFERROR(VLOOKUP(AK1223,AuctionMapping2019SEP_LINES!$C:$J,4,FALSE)," "))</f>
        <v xml:space="preserve"> </v>
      </c>
      <c r="AM1223" s="4" t="str">
        <f>IF(D1223="XFMR",IFERROR(VLOOKUP(AK1223,AuctionMapping2019SEP_AUTOS!$B:$J,6,FALSE)," "),IFERROR(VLOOKUP(AK1223,AuctionMapping2019SEP_LINES!$C:$J,5,FALSE)," "))</f>
        <v xml:space="preserve"> </v>
      </c>
      <c r="AN1223" s="4" t="str">
        <f>IF(D1223="XFMR",IFERROR(VLOOKUP(AK1223,AuctionMapping2019SEP_AUTOS!$B:$J,7,FALSE)," "),IFERROR(VLOOKUP(AK1223,AuctionMapping2019SEP_LINES!$C:$J,6,FALSE)," "))</f>
        <v xml:space="preserve"> </v>
      </c>
      <c r="AO1223" s="4" t="str">
        <f>IF(D1223="XFMR",IFERROR(VLOOKUP(AK1223,AuctionMapping2019SEP_AUTOS!$B:$J,8,FALSE)," "),IFERROR(VLOOKUP(AK1223,AuctionMapping2019SEP_LINES!$C:$J,7,FALSE)," "))</f>
        <v xml:space="preserve"> </v>
      </c>
      <c r="AP1223" s="4" t="str">
        <f>IF(D1223="XFMR",IFERROR(VLOOKUP(AK1223,AuctionMapping2019SEP_AUTOS!$B:$J,9,FALSE)," "),IFERROR(VLOOKUP(AK1223,AuctionMapping2019SEP_LINES!$C:$J,8,FALSE)," "))</f>
        <v xml:space="preserve"> </v>
      </c>
    </row>
    <row r="1224" spans="1:42" hidden="1" x14ac:dyDescent="0.25">
      <c r="A1224" t="s">
        <v>1260</v>
      </c>
      <c r="B1224" t="s">
        <v>3159</v>
      </c>
      <c r="C1224" t="s">
        <v>5090</v>
      </c>
      <c r="D1224" t="s">
        <v>6111</v>
      </c>
      <c r="E1224">
        <v>10003917372</v>
      </c>
      <c r="F1224" t="s">
        <v>7125</v>
      </c>
      <c r="G1224" t="s">
        <v>8542</v>
      </c>
      <c r="H1224">
        <v>10000699979</v>
      </c>
      <c r="I1224" t="s">
        <v>8911</v>
      </c>
      <c r="J1224" t="s">
        <v>8915</v>
      </c>
      <c r="K1224">
        <v>138</v>
      </c>
      <c r="L1224" t="s">
        <v>3159</v>
      </c>
      <c r="N1224" t="s">
        <v>9700</v>
      </c>
      <c r="O1224" t="s">
        <v>11129</v>
      </c>
      <c r="P1224" t="s">
        <v>12806</v>
      </c>
      <c r="S1224" t="s">
        <v>5090</v>
      </c>
      <c r="T1224" t="s">
        <v>5090</v>
      </c>
      <c r="U1224" t="s">
        <v>14493</v>
      </c>
      <c r="V1224" t="s">
        <v>14788</v>
      </c>
      <c r="W1224" t="s">
        <v>14790</v>
      </c>
      <c r="X1224" t="s">
        <v>15981</v>
      </c>
      <c r="Y1224" t="s">
        <v>18019</v>
      </c>
      <c r="AC1224" t="s">
        <v>19351</v>
      </c>
      <c r="AD1224" t="s">
        <v>19355</v>
      </c>
      <c r="AE1224" t="s">
        <v>18019</v>
      </c>
      <c r="AF1224" t="s">
        <v>39</v>
      </c>
      <c r="AG1224" t="s">
        <v>39</v>
      </c>
      <c r="AH1224" t="s">
        <v>39</v>
      </c>
      <c r="AI1224" t="s">
        <v>39</v>
      </c>
      <c r="AJ1224" t="s">
        <v>39</v>
      </c>
      <c r="AK1224" s="4" t="str">
        <f>IFERROR(VLOOKUP(C1224,mapped!$A:$C,3,FALSE)," ")</f>
        <v xml:space="preserve"> </v>
      </c>
      <c r="AL1224" s="4" t="str">
        <f>IF(D1224="XFMR",IFERROR(VLOOKUP(AK1224,AuctionMapping2019SEP_AUTOS!$B:$J,5,FALSE)," "),IFERROR(VLOOKUP(AK1224,AuctionMapping2019SEP_LINES!$C:$J,4,FALSE)," "))</f>
        <v xml:space="preserve"> </v>
      </c>
      <c r="AM1224" s="4" t="str">
        <f>IF(D1224="XFMR",IFERROR(VLOOKUP(AK1224,AuctionMapping2019SEP_AUTOS!$B:$J,6,FALSE)," "),IFERROR(VLOOKUP(AK1224,AuctionMapping2019SEP_LINES!$C:$J,5,FALSE)," "))</f>
        <v xml:space="preserve"> </v>
      </c>
      <c r="AN1224" s="4" t="str">
        <f>IF(D1224="XFMR",IFERROR(VLOOKUP(AK1224,AuctionMapping2019SEP_AUTOS!$B:$J,7,FALSE)," "),IFERROR(VLOOKUP(AK1224,AuctionMapping2019SEP_LINES!$C:$J,6,FALSE)," "))</f>
        <v xml:space="preserve"> </v>
      </c>
      <c r="AO1224" s="4" t="str">
        <f>IF(D1224="XFMR",IFERROR(VLOOKUP(AK1224,AuctionMapping2019SEP_AUTOS!$B:$J,8,FALSE)," "),IFERROR(VLOOKUP(AK1224,AuctionMapping2019SEP_LINES!$C:$J,7,FALSE)," "))</f>
        <v xml:space="preserve"> </v>
      </c>
      <c r="AP1224" s="4" t="str">
        <f>IF(D1224="XFMR",IFERROR(VLOOKUP(AK1224,AuctionMapping2019SEP_AUTOS!$B:$J,9,FALSE)," "),IFERROR(VLOOKUP(AK1224,AuctionMapping2019SEP_LINES!$C:$J,8,FALSE)," "))</f>
        <v xml:space="preserve"> </v>
      </c>
    </row>
    <row r="1225" spans="1:42" hidden="1" x14ac:dyDescent="0.25">
      <c r="A1225" t="s">
        <v>1261</v>
      </c>
      <c r="B1225" t="s">
        <v>3160</v>
      </c>
      <c r="C1225" t="s">
        <v>5091</v>
      </c>
      <c r="D1225" t="s">
        <v>6111</v>
      </c>
      <c r="E1225">
        <v>10001773325</v>
      </c>
      <c r="F1225" t="s">
        <v>7144</v>
      </c>
      <c r="G1225" t="s">
        <v>7144</v>
      </c>
      <c r="H1225">
        <v>10000702006</v>
      </c>
      <c r="I1225" t="s">
        <v>8912</v>
      </c>
      <c r="J1225" t="s">
        <v>8915</v>
      </c>
      <c r="K1225">
        <v>2</v>
      </c>
      <c r="L1225" t="s">
        <v>3160</v>
      </c>
      <c r="N1225" t="s">
        <v>9701</v>
      </c>
      <c r="O1225" t="s">
        <v>11130</v>
      </c>
      <c r="P1225" t="s">
        <v>12807</v>
      </c>
      <c r="S1225" t="s">
        <v>5091</v>
      </c>
      <c r="T1225" t="s">
        <v>5091</v>
      </c>
      <c r="U1225" t="s">
        <v>14494</v>
      </c>
      <c r="V1225" t="s">
        <v>14788</v>
      </c>
      <c r="W1225" t="s">
        <v>14790</v>
      </c>
      <c r="X1225" t="s">
        <v>15982</v>
      </c>
      <c r="Y1225" t="s">
        <v>17058</v>
      </c>
      <c r="AC1225" t="s">
        <v>19351</v>
      </c>
      <c r="AD1225" t="s">
        <v>19351</v>
      </c>
      <c r="AE1225" t="s">
        <v>17058</v>
      </c>
      <c r="AF1225" t="s">
        <v>39</v>
      </c>
      <c r="AG1225" t="s">
        <v>39</v>
      </c>
      <c r="AH1225" t="s">
        <v>39</v>
      </c>
      <c r="AI1225" t="s">
        <v>39</v>
      </c>
      <c r="AJ1225" t="s">
        <v>39</v>
      </c>
      <c r="AK1225" s="4" t="str">
        <f>IFERROR(VLOOKUP(C1225,mapped!$A:$C,3,FALSE)," ")</f>
        <v xml:space="preserve"> </v>
      </c>
      <c r="AL1225" s="4" t="str">
        <f>IF(D1225="XFMR",IFERROR(VLOOKUP(AK1225,AuctionMapping2019SEP_AUTOS!$B:$J,5,FALSE)," "),IFERROR(VLOOKUP(AK1225,AuctionMapping2019SEP_LINES!$C:$J,4,FALSE)," "))</f>
        <v xml:space="preserve"> </v>
      </c>
      <c r="AM1225" s="4" t="str">
        <f>IF(D1225="XFMR",IFERROR(VLOOKUP(AK1225,AuctionMapping2019SEP_AUTOS!$B:$J,6,FALSE)," "),IFERROR(VLOOKUP(AK1225,AuctionMapping2019SEP_LINES!$C:$J,5,FALSE)," "))</f>
        <v xml:space="preserve"> </v>
      </c>
      <c r="AN1225" s="4" t="str">
        <f>IF(D1225="XFMR",IFERROR(VLOOKUP(AK1225,AuctionMapping2019SEP_AUTOS!$B:$J,7,FALSE)," "),IFERROR(VLOOKUP(AK1225,AuctionMapping2019SEP_LINES!$C:$J,6,FALSE)," "))</f>
        <v xml:space="preserve"> </v>
      </c>
      <c r="AO1225" s="4" t="str">
        <f>IF(D1225="XFMR",IFERROR(VLOOKUP(AK1225,AuctionMapping2019SEP_AUTOS!$B:$J,8,FALSE)," "),IFERROR(VLOOKUP(AK1225,AuctionMapping2019SEP_LINES!$C:$J,7,FALSE)," "))</f>
        <v xml:space="preserve"> </v>
      </c>
      <c r="AP1225" s="4" t="str">
        <f>IF(D1225="XFMR",IFERROR(VLOOKUP(AK1225,AuctionMapping2019SEP_AUTOS!$B:$J,9,FALSE)," "),IFERROR(VLOOKUP(AK1225,AuctionMapping2019SEP_LINES!$C:$J,8,FALSE)," "))</f>
        <v xml:space="preserve"> </v>
      </c>
    </row>
    <row r="1226" spans="1:42" hidden="1" x14ac:dyDescent="0.25">
      <c r="A1226" t="s">
        <v>1262</v>
      </c>
      <c r="B1226" t="s">
        <v>3160</v>
      </c>
      <c r="C1226" t="s">
        <v>5092</v>
      </c>
      <c r="D1226" t="s">
        <v>6111</v>
      </c>
      <c r="E1226">
        <v>10001772857</v>
      </c>
      <c r="F1226" t="s">
        <v>7144</v>
      </c>
      <c r="G1226" t="s">
        <v>7144</v>
      </c>
      <c r="H1226">
        <v>10000702006</v>
      </c>
      <c r="I1226" t="s">
        <v>8912</v>
      </c>
      <c r="J1226" t="s">
        <v>8915</v>
      </c>
      <c r="K1226">
        <v>138</v>
      </c>
      <c r="L1226" t="s">
        <v>3160</v>
      </c>
      <c r="N1226" t="s">
        <v>9701</v>
      </c>
      <c r="O1226" t="s">
        <v>11130</v>
      </c>
      <c r="P1226" t="s">
        <v>12808</v>
      </c>
      <c r="S1226" t="s">
        <v>5092</v>
      </c>
      <c r="T1226" t="s">
        <v>5092</v>
      </c>
      <c r="U1226" t="s">
        <v>14494</v>
      </c>
      <c r="V1226" t="s">
        <v>14788</v>
      </c>
      <c r="W1226" t="s">
        <v>14790</v>
      </c>
      <c r="X1226" t="s">
        <v>15983</v>
      </c>
      <c r="Y1226" t="s">
        <v>17060</v>
      </c>
      <c r="AC1226" t="s">
        <v>19351</v>
      </c>
      <c r="AD1226" t="s">
        <v>19351</v>
      </c>
      <c r="AE1226" t="s">
        <v>17060</v>
      </c>
      <c r="AF1226" t="s">
        <v>39</v>
      </c>
      <c r="AG1226" t="s">
        <v>39</v>
      </c>
      <c r="AH1226" t="s">
        <v>39</v>
      </c>
      <c r="AI1226" t="s">
        <v>39</v>
      </c>
      <c r="AJ1226" t="s">
        <v>39</v>
      </c>
      <c r="AK1226" s="4" t="str">
        <f>IFERROR(VLOOKUP(C1226,mapped!$A:$C,3,FALSE)," ")</f>
        <v xml:space="preserve"> </v>
      </c>
      <c r="AL1226" s="4" t="str">
        <f>IF(D1226="XFMR",IFERROR(VLOOKUP(AK1226,AuctionMapping2019SEP_AUTOS!$B:$J,5,FALSE)," "),IFERROR(VLOOKUP(AK1226,AuctionMapping2019SEP_LINES!$C:$J,4,FALSE)," "))</f>
        <v xml:space="preserve"> </v>
      </c>
      <c r="AM1226" s="4" t="str">
        <f>IF(D1226="XFMR",IFERROR(VLOOKUP(AK1226,AuctionMapping2019SEP_AUTOS!$B:$J,6,FALSE)," "),IFERROR(VLOOKUP(AK1226,AuctionMapping2019SEP_LINES!$C:$J,5,FALSE)," "))</f>
        <v xml:space="preserve"> </v>
      </c>
      <c r="AN1226" s="4" t="str">
        <f>IF(D1226="XFMR",IFERROR(VLOOKUP(AK1226,AuctionMapping2019SEP_AUTOS!$B:$J,7,FALSE)," "),IFERROR(VLOOKUP(AK1226,AuctionMapping2019SEP_LINES!$C:$J,6,FALSE)," "))</f>
        <v xml:space="preserve"> </v>
      </c>
      <c r="AO1226" s="4" t="str">
        <f>IF(D1226="XFMR",IFERROR(VLOOKUP(AK1226,AuctionMapping2019SEP_AUTOS!$B:$J,8,FALSE)," "),IFERROR(VLOOKUP(AK1226,AuctionMapping2019SEP_LINES!$C:$J,7,FALSE)," "))</f>
        <v xml:space="preserve"> </v>
      </c>
      <c r="AP1226" s="4" t="str">
        <f>IF(D1226="XFMR",IFERROR(VLOOKUP(AK1226,AuctionMapping2019SEP_AUTOS!$B:$J,9,FALSE)," "),IFERROR(VLOOKUP(AK1226,AuctionMapping2019SEP_LINES!$C:$J,8,FALSE)," "))</f>
        <v xml:space="preserve"> </v>
      </c>
    </row>
    <row r="1227" spans="1:42" hidden="1" x14ac:dyDescent="0.25">
      <c r="A1227" t="s">
        <v>1263</v>
      </c>
      <c r="B1227" t="s">
        <v>3160</v>
      </c>
      <c r="C1227" t="s">
        <v>5093</v>
      </c>
      <c r="D1227" t="s">
        <v>6111</v>
      </c>
      <c r="E1227">
        <v>10001772858</v>
      </c>
      <c r="F1227" t="s">
        <v>7144</v>
      </c>
      <c r="G1227" t="s">
        <v>7144</v>
      </c>
      <c r="H1227">
        <v>10000702006</v>
      </c>
      <c r="I1227" t="s">
        <v>8912</v>
      </c>
      <c r="J1227" t="s">
        <v>8915</v>
      </c>
      <c r="K1227">
        <v>69</v>
      </c>
      <c r="L1227" t="s">
        <v>3160</v>
      </c>
      <c r="N1227" t="s">
        <v>9701</v>
      </c>
      <c r="O1227" t="s">
        <v>11130</v>
      </c>
      <c r="P1227" t="s">
        <v>12807</v>
      </c>
      <c r="S1227" t="s">
        <v>5093</v>
      </c>
      <c r="T1227" t="s">
        <v>5093</v>
      </c>
      <c r="U1227" t="s">
        <v>14494</v>
      </c>
      <c r="V1227" t="s">
        <v>14788</v>
      </c>
      <c r="W1227" t="s">
        <v>14790</v>
      </c>
      <c r="X1227" t="s">
        <v>15984</v>
      </c>
      <c r="Y1227" t="s">
        <v>17059</v>
      </c>
      <c r="AC1227" t="s">
        <v>19351</v>
      </c>
      <c r="AD1227" t="s">
        <v>19351</v>
      </c>
      <c r="AE1227" t="s">
        <v>17059</v>
      </c>
      <c r="AF1227" t="s">
        <v>39</v>
      </c>
      <c r="AG1227" t="s">
        <v>39</v>
      </c>
      <c r="AH1227" t="s">
        <v>39</v>
      </c>
      <c r="AI1227" t="s">
        <v>39</v>
      </c>
      <c r="AJ1227" t="s">
        <v>39</v>
      </c>
      <c r="AK1227" s="4" t="str">
        <f>IFERROR(VLOOKUP(C1227,mapped!$A:$C,3,FALSE)," ")</f>
        <v xml:space="preserve"> </v>
      </c>
      <c r="AL1227" s="4" t="str">
        <f>IF(D1227="XFMR",IFERROR(VLOOKUP(AK1227,AuctionMapping2019SEP_AUTOS!$B:$J,5,FALSE)," "),IFERROR(VLOOKUP(AK1227,AuctionMapping2019SEP_LINES!$C:$J,4,FALSE)," "))</f>
        <v xml:space="preserve"> </v>
      </c>
      <c r="AM1227" s="4" t="str">
        <f>IF(D1227="XFMR",IFERROR(VLOOKUP(AK1227,AuctionMapping2019SEP_AUTOS!$B:$J,6,FALSE)," "),IFERROR(VLOOKUP(AK1227,AuctionMapping2019SEP_LINES!$C:$J,5,FALSE)," "))</f>
        <v xml:space="preserve"> </v>
      </c>
      <c r="AN1227" s="4" t="str">
        <f>IF(D1227="XFMR",IFERROR(VLOOKUP(AK1227,AuctionMapping2019SEP_AUTOS!$B:$J,7,FALSE)," "),IFERROR(VLOOKUP(AK1227,AuctionMapping2019SEP_LINES!$C:$J,6,FALSE)," "))</f>
        <v xml:space="preserve"> </v>
      </c>
      <c r="AO1227" s="4" t="str">
        <f>IF(D1227="XFMR",IFERROR(VLOOKUP(AK1227,AuctionMapping2019SEP_AUTOS!$B:$J,8,FALSE)," "),IFERROR(VLOOKUP(AK1227,AuctionMapping2019SEP_LINES!$C:$J,7,FALSE)," "))</f>
        <v xml:space="preserve"> </v>
      </c>
      <c r="AP1227" s="4" t="str">
        <f>IF(D1227="XFMR",IFERROR(VLOOKUP(AK1227,AuctionMapping2019SEP_AUTOS!$B:$J,9,FALSE)," "),IFERROR(VLOOKUP(AK1227,AuctionMapping2019SEP_LINES!$C:$J,8,FALSE)," "))</f>
        <v xml:space="preserve"> </v>
      </c>
    </row>
    <row r="1228" spans="1:42" hidden="1" x14ac:dyDescent="0.25">
      <c r="A1228" t="s">
        <v>1264</v>
      </c>
      <c r="B1228" t="s">
        <v>3161</v>
      </c>
      <c r="C1228" t="s">
        <v>5094</v>
      </c>
      <c r="D1228" t="s">
        <v>6111</v>
      </c>
      <c r="E1228">
        <v>10004072722</v>
      </c>
      <c r="F1228" t="s">
        <v>7142</v>
      </c>
      <c r="G1228" t="s">
        <v>8058</v>
      </c>
      <c r="H1228">
        <v>10000699932</v>
      </c>
      <c r="I1228" t="s">
        <v>8911</v>
      </c>
      <c r="J1228" t="s">
        <v>8915</v>
      </c>
      <c r="K1228">
        <v>138</v>
      </c>
      <c r="L1228" t="s">
        <v>3161</v>
      </c>
      <c r="N1228" t="s">
        <v>3161</v>
      </c>
      <c r="O1228" t="s">
        <v>11131</v>
      </c>
      <c r="P1228" t="s">
        <v>12809</v>
      </c>
      <c r="S1228" t="s">
        <v>5094</v>
      </c>
      <c r="T1228" t="s">
        <v>5094</v>
      </c>
      <c r="U1228" t="s">
        <v>14495</v>
      </c>
      <c r="V1228" t="s">
        <v>14788</v>
      </c>
      <c r="W1228" t="s">
        <v>14790</v>
      </c>
      <c r="X1228" t="s">
        <v>15985</v>
      </c>
      <c r="Y1228" t="s">
        <v>18020</v>
      </c>
      <c r="AC1228" t="s">
        <v>19351</v>
      </c>
      <c r="AD1228" t="s">
        <v>19351</v>
      </c>
      <c r="AE1228" t="s">
        <v>20217</v>
      </c>
      <c r="AF1228" t="s">
        <v>39</v>
      </c>
      <c r="AG1228" t="s">
        <v>39</v>
      </c>
      <c r="AH1228" t="s">
        <v>39</v>
      </c>
      <c r="AI1228" t="s">
        <v>39</v>
      </c>
      <c r="AJ1228" t="s">
        <v>39</v>
      </c>
      <c r="AK1228" s="4" t="str">
        <f>IFERROR(VLOOKUP(C1228,mapped!$A:$C,3,FALSE)," ")</f>
        <v xml:space="preserve"> </v>
      </c>
      <c r="AL1228" s="4" t="str">
        <f>IF(D1228="XFMR",IFERROR(VLOOKUP(AK1228,AuctionMapping2019SEP_AUTOS!$B:$J,5,FALSE)," "),IFERROR(VLOOKUP(AK1228,AuctionMapping2019SEP_LINES!$C:$J,4,FALSE)," "))</f>
        <v xml:space="preserve"> </v>
      </c>
      <c r="AM1228" s="4" t="str">
        <f>IF(D1228="XFMR",IFERROR(VLOOKUP(AK1228,AuctionMapping2019SEP_AUTOS!$B:$J,6,FALSE)," "),IFERROR(VLOOKUP(AK1228,AuctionMapping2019SEP_LINES!$C:$J,5,FALSE)," "))</f>
        <v xml:space="preserve"> </v>
      </c>
      <c r="AN1228" s="4" t="str">
        <f>IF(D1228="XFMR",IFERROR(VLOOKUP(AK1228,AuctionMapping2019SEP_AUTOS!$B:$J,7,FALSE)," "),IFERROR(VLOOKUP(AK1228,AuctionMapping2019SEP_LINES!$C:$J,6,FALSE)," "))</f>
        <v xml:space="preserve"> </v>
      </c>
      <c r="AO1228" s="4" t="str">
        <f>IF(D1228="XFMR",IFERROR(VLOOKUP(AK1228,AuctionMapping2019SEP_AUTOS!$B:$J,8,FALSE)," "),IFERROR(VLOOKUP(AK1228,AuctionMapping2019SEP_LINES!$C:$J,7,FALSE)," "))</f>
        <v xml:space="preserve"> </v>
      </c>
      <c r="AP1228" s="4" t="str">
        <f>IF(D1228="XFMR",IFERROR(VLOOKUP(AK1228,AuctionMapping2019SEP_AUTOS!$B:$J,9,FALSE)," "),IFERROR(VLOOKUP(AK1228,AuctionMapping2019SEP_LINES!$C:$J,8,FALSE)," "))</f>
        <v xml:space="preserve"> </v>
      </c>
    </row>
    <row r="1229" spans="1:42" hidden="1" x14ac:dyDescent="0.25">
      <c r="A1229" t="s">
        <v>1265</v>
      </c>
      <c r="B1229" t="s">
        <v>3161</v>
      </c>
      <c r="C1229" t="s">
        <v>5095</v>
      </c>
      <c r="D1229" t="s">
        <v>6111</v>
      </c>
      <c r="E1229">
        <v>10002923832</v>
      </c>
      <c r="F1229" t="s">
        <v>7142</v>
      </c>
      <c r="G1229" t="s">
        <v>8058</v>
      </c>
      <c r="H1229">
        <v>10000699932</v>
      </c>
      <c r="I1229" t="s">
        <v>8911</v>
      </c>
      <c r="J1229" t="s">
        <v>8915</v>
      </c>
      <c r="K1229">
        <v>138</v>
      </c>
      <c r="L1229" t="s">
        <v>3161</v>
      </c>
      <c r="N1229" t="s">
        <v>3161</v>
      </c>
      <c r="O1229" t="s">
        <v>11131</v>
      </c>
      <c r="P1229" t="s">
        <v>12809</v>
      </c>
      <c r="S1229" t="s">
        <v>5095</v>
      </c>
      <c r="T1229" t="s">
        <v>5095</v>
      </c>
      <c r="U1229" t="s">
        <v>14495</v>
      </c>
      <c r="V1229" t="s">
        <v>14788</v>
      </c>
      <c r="W1229" t="s">
        <v>14790</v>
      </c>
      <c r="X1229" t="s">
        <v>15985</v>
      </c>
      <c r="Y1229" t="s">
        <v>18021</v>
      </c>
      <c r="AC1229" t="s">
        <v>19351</v>
      </c>
      <c r="AD1229" t="s">
        <v>19351</v>
      </c>
      <c r="AE1229" t="s">
        <v>20218</v>
      </c>
      <c r="AF1229" t="s">
        <v>39</v>
      </c>
      <c r="AG1229" t="s">
        <v>39</v>
      </c>
      <c r="AH1229" t="s">
        <v>39</v>
      </c>
      <c r="AI1229" t="s">
        <v>39</v>
      </c>
      <c r="AJ1229" t="s">
        <v>39</v>
      </c>
      <c r="AK1229" s="4" t="str">
        <f>IFERROR(VLOOKUP(C1229,mapped!$A:$C,3,FALSE)," ")</f>
        <v xml:space="preserve"> </v>
      </c>
      <c r="AL1229" s="4" t="str">
        <f>IF(D1229="XFMR",IFERROR(VLOOKUP(AK1229,AuctionMapping2019SEP_AUTOS!$B:$J,5,FALSE)," "),IFERROR(VLOOKUP(AK1229,AuctionMapping2019SEP_LINES!$C:$J,4,FALSE)," "))</f>
        <v xml:space="preserve"> </v>
      </c>
      <c r="AM1229" s="4" t="str">
        <f>IF(D1229="XFMR",IFERROR(VLOOKUP(AK1229,AuctionMapping2019SEP_AUTOS!$B:$J,6,FALSE)," "),IFERROR(VLOOKUP(AK1229,AuctionMapping2019SEP_LINES!$C:$J,5,FALSE)," "))</f>
        <v xml:space="preserve"> </v>
      </c>
      <c r="AN1229" s="4" t="str">
        <f>IF(D1229="XFMR",IFERROR(VLOOKUP(AK1229,AuctionMapping2019SEP_AUTOS!$B:$J,7,FALSE)," "),IFERROR(VLOOKUP(AK1229,AuctionMapping2019SEP_LINES!$C:$J,6,FALSE)," "))</f>
        <v xml:space="preserve"> </v>
      </c>
      <c r="AO1229" s="4" t="str">
        <f>IF(D1229="XFMR",IFERROR(VLOOKUP(AK1229,AuctionMapping2019SEP_AUTOS!$B:$J,8,FALSE)," "),IFERROR(VLOOKUP(AK1229,AuctionMapping2019SEP_LINES!$C:$J,7,FALSE)," "))</f>
        <v xml:space="preserve"> </v>
      </c>
      <c r="AP1229" s="4" t="str">
        <f>IF(D1229="XFMR",IFERROR(VLOOKUP(AK1229,AuctionMapping2019SEP_AUTOS!$B:$J,9,FALSE)," "),IFERROR(VLOOKUP(AK1229,AuctionMapping2019SEP_LINES!$C:$J,8,FALSE)," "))</f>
        <v xml:space="preserve"> </v>
      </c>
    </row>
    <row r="1230" spans="1:42" hidden="1" x14ac:dyDescent="0.25">
      <c r="A1230" t="s">
        <v>1266</v>
      </c>
      <c r="B1230" t="s">
        <v>3162</v>
      </c>
      <c r="C1230" t="s">
        <v>5096</v>
      </c>
      <c r="D1230" t="s">
        <v>6111</v>
      </c>
      <c r="E1230">
        <v>10004067441</v>
      </c>
      <c r="F1230" t="s">
        <v>7145</v>
      </c>
      <c r="G1230" t="s">
        <v>7145</v>
      </c>
      <c r="H1230">
        <v>10002378315</v>
      </c>
      <c r="I1230" t="s">
        <v>8914</v>
      </c>
      <c r="J1230" t="s">
        <v>8915</v>
      </c>
      <c r="K1230">
        <v>13</v>
      </c>
      <c r="L1230" t="s">
        <v>3162</v>
      </c>
      <c r="N1230" t="s">
        <v>9702</v>
      </c>
      <c r="O1230" t="s">
        <v>11076</v>
      </c>
      <c r="P1230" t="s">
        <v>12810</v>
      </c>
      <c r="S1230" t="s">
        <v>5096</v>
      </c>
      <c r="T1230" t="s">
        <v>5096</v>
      </c>
      <c r="U1230" t="s">
        <v>11076</v>
      </c>
      <c r="V1230" t="s">
        <v>14788</v>
      </c>
      <c r="W1230" t="s">
        <v>14790</v>
      </c>
      <c r="X1230" t="s">
        <v>15986</v>
      </c>
      <c r="Y1230" t="s">
        <v>17058</v>
      </c>
      <c r="AC1230" t="s">
        <v>19351</v>
      </c>
      <c r="AD1230" t="s">
        <v>19351</v>
      </c>
      <c r="AE1230" t="s">
        <v>17058</v>
      </c>
      <c r="AF1230" t="s">
        <v>39</v>
      </c>
      <c r="AG1230" t="s">
        <v>39</v>
      </c>
      <c r="AH1230" t="s">
        <v>39</v>
      </c>
      <c r="AI1230" t="s">
        <v>39</v>
      </c>
      <c r="AJ1230" t="s">
        <v>39</v>
      </c>
      <c r="AK1230" s="4" t="str">
        <f>IFERROR(VLOOKUP(C1230,mapped!$A:$C,3,FALSE)," ")</f>
        <v xml:space="preserve"> </v>
      </c>
      <c r="AL1230" s="4" t="str">
        <f>IF(D1230="XFMR",IFERROR(VLOOKUP(AK1230,AuctionMapping2019SEP_AUTOS!$B:$J,5,FALSE)," "),IFERROR(VLOOKUP(AK1230,AuctionMapping2019SEP_LINES!$C:$J,4,FALSE)," "))</f>
        <v xml:space="preserve"> </v>
      </c>
      <c r="AM1230" s="4" t="str">
        <f>IF(D1230="XFMR",IFERROR(VLOOKUP(AK1230,AuctionMapping2019SEP_AUTOS!$B:$J,6,FALSE)," "),IFERROR(VLOOKUP(AK1230,AuctionMapping2019SEP_LINES!$C:$J,5,FALSE)," "))</f>
        <v xml:space="preserve"> </v>
      </c>
      <c r="AN1230" s="4" t="str">
        <f>IF(D1230="XFMR",IFERROR(VLOOKUP(AK1230,AuctionMapping2019SEP_AUTOS!$B:$J,7,FALSE)," "),IFERROR(VLOOKUP(AK1230,AuctionMapping2019SEP_LINES!$C:$J,6,FALSE)," "))</f>
        <v xml:space="preserve"> </v>
      </c>
      <c r="AO1230" s="4" t="str">
        <f>IF(D1230="XFMR",IFERROR(VLOOKUP(AK1230,AuctionMapping2019SEP_AUTOS!$B:$J,8,FALSE)," "),IFERROR(VLOOKUP(AK1230,AuctionMapping2019SEP_LINES!$C:$J,7,FALSE)," "))</f>
        <v xml:space="preserve"> </v>
      </c>
      <c r="AP1230" s="4" t="str">
        <f>IF(D1230="XFMR",IFERROR(VLOOKUP(AK1230,AuctionMapping2019SEP_AUTOS!$B:$J,9,FALSE)," "),IFERROR(VLOOKUP(AK1230,AuctionMapping2019SEP_LINES!$C:$J,8,FALSE)," "))</f>
        <v xml:space="preserve"> </v>
      </c>
    </row>
    <row r="1231" spans="1:42" hidden="1" x14ac:dyDescent="0.25">
      <c r="A1231" t="s">
        <v>1267</v>
      </c>
      <c r="B1231" t="s">
        <v>3163</v>
      </c>
      <c r="C1231" t="s">
        <v>5097</v>
      </c>
      <c r="D1231" t="s">
        <v>6111</v>
      </c>
      <c r="E1231">
        <v>10003917429</v>
      </c>
      <c r="F1231" t="s">
        <v>6431</v>
      </c>
      <c r="G1231" t="s">
        <v>8083</v>
      </c>
      <c r="H1231">
        <v>10000702013</v>
      </c>
      <c r="I1231" t="s">
        <v>8912</v>
      </c>
      <c r="J1231" t="s">
        <v>8915</v>
      </c>
      <c r="K1231">
        <v>345</v>
      </c>
      <c r="L1231" t="s">
        <v>3163</v>
      </c>
      <c r="N1231" t="s">
        <v>9703</v>
      </c>
      <c r="O1231" t="s">
        <v>11132</v>
      </c>
      <c r="P1231" t="s">
        <v>12811</v>
      </c>
      <c r="S1231" t="s">
        <v>5097</v>
      </c>
      <c r="T1231" t="s">
        <v>5097</v>
      </c>
      <c r="U1231" t="s">
        <v>14496</v>
      </c>
      <c r="V1231" t="s">
        <v>14788</v>
      </c>
      <c r="W1231" t="s">
        <v>14791</v>
      </c>
      <c r="X1231" t="s">
        <v>15987</v>
      </c>
      <c r="Y1231" t="s">
        <v>18022</v>
      </c>
      <c r="AC1231" t="s">
        <v>19352</v>
      </c>
      <c r="AD1231" t="s">
        <v>19353</v>
      </c>
      <c r="AE1231" t="s">
        <v>20219</v>
      </c>
      <c r="AF1231" t="s">
        <v>39</v>
      </c>
      <c r="AG1231" t="s">
        <v>39</v>
      </c>
      <c r="AH1231" t="s">
        <v>39</v>
      </c>
      <c r="AI1231" t="s">
        <v>39</v>
      </c>
      <c r="AJ1231" t="s">
        <v>39</v>
      </c>
      <c r="AK1231" s="4" t="str">
        <f>IFERROR(VLOOKUP(C1231,mapped!$A:$C,3,FALSE)," ")</f>
        <v xml:space="preserve"> </v>
      </c>
      <c r="AL1231" s="4" t="str">
        <f>IF(D1231="XFMR",IFERROR(VLOOKUP(AK1231,AuctionMapping2019SEP_AUTOS!$B:$J,5,FALSE)," "),IFERROR(VLOOKUP(AK1231,AuctionMapping2019SEP_LINES!$C:$J,4,FALSE)," "))</f>
        <v xml:space="preserve"> </v>
      </c>
      <c r="AM1231" s="4" t="str">
        <f>IF(D1231="XFMR",IFERROR(VLOOKUP(AK1231,AuctionMapping2019SEP_AUTOS!$B:$J,6,FALSE)," "),IFERROR(VLOOKUP(AK1231,AuctionMapping2019SEP_LINES!$C:$J,5,FALSE)," "))</f>
        <v xml:space="preserve"> </v>
      </c>
      <c r="AN1231" s="4" t="str">
        <f>IF(D1231="XFMR",IFERROR(VLOOKUP(AK1231,AuctionMapping2019SEP_AUTOS!$B:$J,7,FALSE)," "),IFERROR(VLOOKUP(AK1231,AuctionMapping2019SEP_LINES!$C:$J,6,FALSE)," "))</f>
        <v xml:space="preserve"> </v>
      </c>
      <c r="AO1231" s="4" t="str">
        <f>IF(D1231="XFMR",IFERROR(VLOOKUP(AK1231,AuctionMapping2019SEP_AUTOS!$B:$J,8,FALSE)," "),IFERROR(VLOOKUP(AK1231,AuctionMapping2019SEP_LINES!$C:$J,7,FALSE)," "))</f>
        <v xml:space="preserve"> </v>
      </c>
      <c r="AP1231" s="4" t="str">
        <f>IF(D1231="XFMR",IFERROR(VLOOKUP(AK1231,AuctionMapping2019SEP_AUTOS!$B:$J,9,FALSE)," "),IFERROR(VLOOKUP(AK1231,AuctionMapping2019SEP_LINES!$C:$J,8,FALSE)," "))</f>
        <v xml:space="preserve"> </v>
      </c>
    </row>
    <row r="1232" spans="1:42" hidden="1" x14ac:dyDescent="0.25">
      <c r="A1232" t="s">
        <v>1268</v>
      </c>
      <c r="B1232" t="s">
        <v>3164</v>
      </c>
      <c r="C1232" t="s">
        <v>5098</v>
      </c>
      <c r="D1232" t="s">
        <v>6110</v>
      </c>
      <c r="E1232">
        <v>10004072732</v>
      </c>
      <c r="F1232" t="s">
        <v>7146</v>
      </c>
      <c r="G1232" t="s">
        <v>7863</v>
      </c>
      <c r="H1232">
        <v>10000699450</v>
      </c>
      <c r="I1232" t="s">
        <v>8912</v>
      </c>
      <c r="J1232" t="s">
        <v>8915</v>
      </c>
      <c r="K1232">
        <v>138</v>
      </c>
      <c r="L1232" t="s">
        <v>3164</v>
      </c>
      <c r="N1232" t="s">
        <v>9704</v>
      </c>
      <c r="O1232" t="s">
        <v>11133</v>
      </c>
      <c r="P1232" t="s">
        <v>12812</v>
      </c>
      <c r="S1232" t="s">
        <v>5098</v>
      </c>
      <c r="T1232" t="s">
        <v>5098</v>
      </c>
      <c r="U1232" t="s">
        <v>11133</v>
      </c>
      <c r="V1232" t="s">
        <v>14788</v>
      </c>
      <c r="W1232" t="s">
        <v>14791</v>
      </c>
      <c r="X1232" t="s">
        <v>15988</v>
      </c>
      <c r="Y1232" t="s">
        <v>18023</v>
      </c>
      <c r="Z1232" t="s">
        <v>8131</v>
      </c>
      <c r="AA1232">
        <v>10000699457</v>
      </c>
      <c r="AB1232" t="s">
        <v>8912</v>
      </c>
      <c r="AC1232" t="s">
        <v>19352</v>
      </c>
      <c r="AD1232" t="s">
        <v>19354</v>
      </c>
      <c r="AE1232" t="s">
        <v>20220</v>
      </c>
      <c r="AF1232" t="s">
        <v>39</v>
      </c>
      <c r="AG1232" t="s">
        <v>39</v>
      </c>
      <c r="AH1232" t="s">
        <v>39</v>
      </c>
      <c r="AI1232" t="s">
        <v>39</v>
      </c>
      <c r="AJ1232" t="s">
        <v>39</v>
      </c>
      <c r="AK1232" s="4" t="str">
        <f>IFERROR(VLOOKUP(C1232,mapped!$A:$C,3,FALSE)," ")</f>
        <v xml:space="preserve"> </v>
      </c>
      <c r="AL1232" s="4" t="str">
        <f>IF(D1232="XFMR",IFERROR(VLOOKUP(AK1232,AuctionMapping2019SEP_AUTOS!$B:$J,5,FALSE)," "),IFERROR(VLOOKUP(AK1232,AuctionMapping2019SEP_LINES!$C:$J,4,FALSE)," "))</f>
        <v xml:space="preserve"> </v>
      </c>
      <c r="AM1232" s="4" t="str">
        <f>IF(D1232="XFMR",IFERROR(VLOOKUP(AK1232,AuctionMapping2019SEP_AUTOS!$B:$J,6,FALSE)," "),IFERROR(VLOOKUP(AK1232,AuctionMapping2019SEP_LINES!$C:$J,5,FALSE)," "))</f>
        <v xml:space="preserve"> </v>
      </c>
      <c r="AN1232" s="4" t="str">
        <f>IF(D1232="XFMR",IFERROR(VLOOKUP(AK1232,AuctionMapping2019SEP_AUTOS!$B:$J,7,FALSE)," "),IFERROR(VLOOKUP(AK1232,AuctionMapping2019SEP_LINES!$C:$J,6,FALSE)," "))</f>
        <v xml:space="preserve"> </v>
      </c>
      <c r="AO1232" s="4" t="str">
        <f>IF(D1232="XFMR",IFERROR(VLOOKUP(AK1232,AuctionMapping2019SEP_AUTOS!$B:$J,8,FALSE)," "),IFERROR(VLOOKUP(AK1232,AuctionMapping2019SEP_LINES!$C:$J,7,FALSE)," "))</f>
        <v xml:space="preserve"> </v>
      </c>
      <c r="AP1232" s="4" t="str">
        <f>IF(D1232="XFMR",IFERROR(VLOOKUP(AK1232,AuctionMapping2019SEP_AUTOS!$B:$J,9,FALSE)," "),IFERROR(VLOOKUP(AK1232,AuctionMapping2019SEP_LINES!$C:$J,8,FALSE)," "))</f>
        <v xml:space="preserve"> </v>
      </c>
    </row>
    <row r="1233" spans="1:42" hidden="1" x14ac:dyDescent="0.25">
      <c r="A1233" t="s">
        <v>1269</v>
      </c>
      <c r="B1233" t="s">
        <v>3165</v>
      </c>
      <c r="C1233" t="s">
        <v>5099</v>
      </c>
      <c r="D1233" t="s">
        <v>6111</v>
      </c>
      <c r="E1233">
        <v>10003917436</v>
      </c>
      <c r="F1233" t="s">
        <v>7147</v>
      </c>
      <c r="G1233" t="s">
        <v>8557</v>
      </c>
      <c r="H1233">
        <v>10000702191</v>
      </c>
      <c r="I1233" t="s">
        <v>8912</v>
      </c>
      <c r="J1233" t="s">
        <v>8915</v>
      </c>
      <c r="K1233">
        <v>13</v>
      </c>
      <c r="L1233" t="s">
        <v>3165</v>
      </c>
      <c r="N1233" t="s">
        <v>9702</v>
      </c>
      <c r="O1233" t="s">
        <v>11134</v>
      </c>
      <c r="P1233" t="s">
        <v>12813</v>
      </c>
      <c r="S1233" t="s">
        <v>5099</v>
      </c>
      <c r="T1233" t="s">
        <v>5099</v>
      </c>
      <c r="U1233" t="s">
        <v>14497</v>
      </c>
      <c r="V1233" t="s">
        <v>14788</v>
      </c>
      <c r="W1233" t="s">
        <v>14791</v>
      </c>
      <c r="X1233" t="s">
        <v>15989</v>
      </c>
      <c r="Y1233" t="s">
        <v>18024</v>
      </c>
      <c r="AC1233" t="s">
        <v>19352</v>
      </c>
      <c r="AD1233" t="s">
        <v>19353</v>
      </c>
      <c r="AE1233" t="s">
        <v>18024</v>
      </c>
      <c r="AF1233" t="s">
        <v>39</v>
      </c>
      <c r="AG1233" t="s">
        <v>39</v>
      </c>
      <c r="AH1233" t="s">
        <v>39</v>
      </c>
      <c r="AI1233" t="s">
        <v>39</v>
      </c>
      <c r="AJ1233" t="s">
        <v>39</v>
      </c>
      <c r="AK1233" s="4" t="str">
        <f>IFERROR(VLOOKUP(C1233,mapped!$A:$C,3,FALSE)," ")</f>
        <v xml:space="preserve"> </v>
      </c>
      <c r="AL1233" s="4" t="str">
        <f>IF(D1233="XFMR",IFERROR(VLOOKUP(AK1233,AuctionMapping2019SEP_AUTOS!$B:$J,5,FALSE)," "),IFERROR(VLOOKUP(AK1233,AuctionMapping2019SEP_LINES!$C:$J,4,FALSE)," "))</f>
        <v xml:space="preserve"> </v>
      </c>
      <c r="AM1233" s="4" t="str">
        <f>IF(D1233="XFMR",IFERROR(VLOOKUP(AK1233,AuctionMapping2019SEP_AUTOS!$B:$J,6,FALSE)," "),IFERROR(VLOOKUP(AK1233,AuctionMapping2019SEP_LINES!$C:$J,5,FALSE)," "))</f>
        <v xml:space="preserve"> </v>
      </c>
      <c r="AN1233" s="4" t="str">
        <f>IF(D1233="XFMR",IFERROR(VLOOKUP(AK1233,AuctionMapping2019SEP_AUTOS!$B:$J,7,FALSE)," "),IFERROR(VLOOKUP(AK1233,AuctionMapping2019SEP_LINES!$C:$J,6,FALSE)," "))</f>
        <v xml:space="preserve"> </v>
      </c>
      <c r="AO1233" s="4" t="str">
        <f>IF(D1233="XFMR",IFERROR(VLOOKUP(AK1233,AuctionMapping2019SEP_AUTOS!$B:$J,8,FALSE)," "),IFERROR(VLOOKUP(AK1233,AuctionMapping2019SEP_LINES!$C:$J,7,FALSE)," "))</f>
        <v xml:space="preserve"> </v>
      </c>
      <c r="AP1233" s="4" t="str">
        <f>IF(D1233="XFMR",IFERROR(VLOOKUP(AK1233,AuctionMapping2019SEP_AUTOS!$B:$J,9,FALSE)," "),IFERROR(VLOOKUP(AK1233,AuctionMapping2019SEP_LINES!$C:$J,8,FALSE)," "))</f>
        <v xml:space="preserve"> </v>
      </c>
    </row>
    <row r="1234" spans="1:42" hidden="1" x14ac:dyDescent="0.25">
      <c r="A1234" t="s">
        <v>1270</v>
      </c>
      <c r="B1234" t="s">
        <v>3165</v>
      </c>
      <c r="C1234" t="s">
        <v>5100</v>
      </c>
      <c r="D1234" t="s">
        <v>6111</v>
      </c>
      <c r="E1234">
        <v>10003917457</v>
      </c>
      <c r="F1234" t="s">
        <v>7147</v>
      </c>
      <c r="G1234" t="s">
        <v>8557</v>
      </c>
      <c r="H1234">
        <v>10000702191</v>
      </c>
      <c r="I1234" t="s">
        <v>8912</v>
      </c>
      <c r="J1234" t="s">
        <v>8915</v>
      </c>
      <c r="K1234">
        <v>345</v>
      </c>
      <c r="L1234" t="s">
        <v>3165</v>
      </c>
      <c r="N1234" t="s">
        <v>9702</v>
      </c>
      <c r="O1234" t="s">
        <v>11134</v>
      </c>
      <c r="P1234" t="s">
        <v>12813</v>
      </c>
      <c r="S1234" t="s">
        <v>5100</v>
      </c>
      <c r="T1234" t="s">
        <v>5100</v>
      </c>
      <c r="U1234" t="s">
        <v>14497</v>
      </c>
      <c r="V1234" t="s">
        <v>14788</v>
      </c>
      <c r="W1234" t="s">
        <v>14791</v>
      </c>
      <c r="X1234" t="s">
        <v>15990</v>
      </c>
      <c r="Y1234" t="s">
        <v>18025</v>
      </c>
      <c r="AC1234" t="s">
        <v>19352</v>
      </c>
      <c r="AD1234" t="s">
        <v>19353</v>
      </c>
      <c r="AE1234" t="s">
        <v>18025</v>
      </c>
      <c r="AF1234" t="s">
        <v>39</v>
      </c>
      <c r="AG1234" t="s">
        <v>39</v>
      </c>
      <c r="AH1234" t="s">
        <v>39</v>
      </c>
      <c r="AI1234" t="s">
        <v>39</v>
      </c>
      <c r="AJ1234" t="s">
        <v>39</v>
      </c>
      <c r="AK1234" s="4" t="str">
        <f>IFERROR(VLOOKUP(C1234,mapped!$A:$C,3,FALSE)," ")</f>
        <v xml:space="preserve"> </v>
      </c>
      <c r="AL1234" s="4" t="str">
        <f>IF(D1234="XFMR",IFERROR(VLOOKUP(AK1234,AuctionMapping2019SEP_AUTOS!$B:$J,5,FALSE)," "),IFERROR(VLOOKUP(AK1234,AuctionMapping2019SEP_LINES!$C:$J,4,FALSE)," "))</f>
        <v xml:space="preserve"> </v>
      </c>
      <c r="AM1234" s="4" t="str">
        <f>IF(D1234="XFMR",IFERROR(VLOOKUP(AK1234,AuctionMapping2019SEP_AUTOS!$B:$J,6,FALSE)," "),IFERROR(VLOOKUP(AK1234,AuctionMapping2019SEP_LINES!$C:$J,5,FALSE)," "))</f>
        <v xml:space="preserve"> </v>
      </c>
      <c r="AN1234" s="4" t="str">
        <f>IF(D1234="XFMR",IFERROR(VLOOKUP(AK1234,AuctionMapping2019SEP_AUTOS!$B:$J,7,FALSE)," "),IFERROR(VLOOKUP(AK1234,AuctionMapping2019SEP_LINES!$C:$J,6,FALSE)," "))</f>
        <v xml:space="preserve"> </v>
      </c>
      <c r="AO1234" s="4" t="str">
        <f>IF(D1234="XFMR",IFERROR(VLOOKUP(AK1234,AuctionMapping2019SEP_AUTOS!$B:$J,8,FALSE)," "),IFERROR(VLOOKUP(AK1234,AuctionMapping2019SEP_LINES!$C:$J,7,FALSE)," "))</f>
        <v xml:space="preserve"> </v>
      </c>
      <c r="AP1234" s="4" t="str">
        <f>IF(D1234="XFMR",IFERROR(VLOOKUP(AK1234,AuctionMapping2019SEP_AUTOS!$B:$J,9,FALSE)," "),IFERROR(VLOOKUP(AK1234,AuctionMapping2019SEP_LINES!$C:$J,8,FALSE)," "))</f>
        <v xml:space="preserve"> </v>
      </c>
    </row>
    <row r="1235" spans="1:42" hidden="1" x14ac:dyDescent="0.25">
      <c r="A1235" t="s">
        <v>1271</v>
      </c>
      <c r="B1235" t="s">
        <v>3166</v>
      </c>
      <c r="C1235" t="s">
        <v>5101</v>
      </c>
      <c r="D1235" t="s">
        <v>6111</v>
      </c>
      <c r="E1235">
        <v>10003917396</v>
      </c>
      <c r="F1235" t="s">
        <v>7147</v>
      </c>
      <c r="G1235" t="s">
        <v>8557</v>
      </c>
      <c r="H1235">
        <v>10000702191</v>
      </c>
      <c r="I1235" t="s">
        <v>8912</v>
      </c>
      <c r="J1235" t="s">
        <v>8915</v>
      </c>
      <c r="K1235">
        <v>13</v>
      </c>
      <c r="L1235" t="s">
        <v>3166</v>
      </c>
      <c r="N1235" t="s">
        <v>9702</v>
      </c>
      <c r="O1235" t="s">
        <v>11135</v>
      </c>
      <c r="P1235" t="s">
        <v>12814</v>
      </c>
      <c r="S1235" t="s">
        <v>5101</v>
      </c>
      <c r="T1235" t="s">
        <v>5101</v>
      </c>
      <c r="U1235" t="s">
        <v>11135</v>
      </c>
      <c r="V1235" t="s">
        <v>14788</v>
      </c>
      <c r="W1235" t="s">
        <v>14790</v>
      </c>
      <c r="X1235" t="s">
        <v>15991</v>
      </c>
      <c r="Y1235" t="s">
        <v>18026</v>
      </c>
      <c r="AC1235" t="s">
        <v>19351</v>
      </c>
      <c r="AD1235" t="s">
        <v>19357</v>
      </c>
      <c r="AE1235" t="s">
        <v>18026</v>
      </c>
      <c r="AF1235" t="s">
        <v>39</v>
      </c>
      <c r="AG1235" t="s">
        <v>39</v>
      </c>
      <c r="AH1235" t="s">
        <v>39</v>
      </c>
      <c r="AI1235" t="s">
        <v>39</v>
      </c>
      <c r="AJ1235" t="s">
        <v>39</v>
      </c>
      <c r="AK1235" s="4" t="str">
        <f>IFERROR(VLOOKUP(C1235,mapped!$A:$C,3,FALSE)," ")</f>
        <v xml:space="preserve"> </v>
      </c>
      <c r="AL1235" s="4" t="str">
        <f>IF(D1235="XFMR",IFERROR(VLOOKUP(AK1235,AuctionMapping2019SEP_AUTOS!$B:$J,5,FALSE)," "),IFERROR(VLOOKUP(AK1235,AuctionMapping2019SEP_LINES!$C:$J,4,FALSE)," "))</f>
        <v xml:space="preserve"> </v>
      </c>
      <c r="AM1235" s="4" t="str">
        <f>IF(D1235="XFMR",IFERROR(VLOOKUP(AK1235,AuctionMapping2019SEP_AUTOS!$B:$J,6,FALSE)," "),IFERROR(VLOOKUP(AK1235,AuctionMapping2019SEP_LINES!$C:$J,5,FALSE)," "))</f>
        <v xml:space="preserve"> </v>
      </c>
      <c r="AN1235" s="4" t="str">
        <f>IF(D1235="XFMR",IFERROR(VLOOKUP(AK1235,AuctionMapping2019SEP_AUTOS!$B:$J,7,FALSE)," "),IFERROR(VLOOKUP(AK1235,AuctionMapping2019SEP_LINES!$C:$J,6,FALSE)," "))</f>
        <v xml:space="preserve"> </v>
      </c>
      <c r="AO1235" s="4" t="str">
        <f>IF(D1235="XFMR",IFERROR(VLOOKUP(AK1235,AuctionMapping2019SEP_AUTOS!$B:$J,8,FALSE)," "),IFERROR(VLOOKUP(AK1235,AuctionMapping2019SEP_LINES!$C:$J,7,FALSE)," "))</f>
        <v xml:space="preserve"> </v>
      </c>
      <c r="AP1235" s="4" t="str">
        <f>IF(D1235="XFMR",IFERROR(VLOOKUP(AK1235,AuctionMapping2019SEP_AUTOS!$B:$J,9,FALSE)," "),IFERROR(VLOOKUP(AK1235,AuctionMapping2019SEP_LINES!$C:$J,8,FALSE)," "))</f>
        <v xml:space="preserve"> </v>
      </c>
    </row>
    <row r="1236" spans="1:42" hidden="1" x14ac:dyDescent="0.25">
      <c r="A1236" t="s">
        <v>1272</v>
      </c>
      <c r="B1236" t="s">
        <v>3167</v>
      </c>
      <c r="C1236" t="s">
        <v>5102</v>
      </c>
      <c r="D1236" t="s">
        <v>6111</v>
      </c>
      <c r="E1236">
        <v>10004072751</v>
      </c>
      <c r="F1236" t="s">
        <v>7142</v>
      </c>
      <c r="G1236" t="s">
        <v>8058</v>
      </c>
      <c r="H1236">
        <v>10000699932</v>
      </c>
      <c r="I1236" t="s">
        <v>8911</v>
      </c>
      <c r="J1236" t="s">
        <v>8915</v>
      </c>
      <c r="K1236">
        <v>138</v>
      </c>
      <c r="L1236" t="s">
        <v>3167</v>
      </c>
      <c r="N1236" t="s">
        <v>9704</v>
      </c>
      <c r="O1236" t="s">
        <v>11136</v>
      </c>
      <c r="P1236" t="s">
        <v>12815</v>
      </c>
      <c r="S1236" t="s">
        <v>5102</v>
      </c>
      <c r="T1236" t="s">
        <v>5102</v>
      </c>
      <c r="U1236" t="s">
        <v>11136</v>
      </c>
      <c r="V1236" t="s">
        <v>14788</v>
      </c>
      <c r="W1236" t="s">
        <v>14790</v>
      </c>
      <c r="X1236" t="s">
        <v>15992</v>
      </c>
      <c r="Y1236" t="s">
        <v>18027</v>
      </c>
      <c r="AC1236" t="s">
        <v>19351</v>
      </c>
      <c r="AD1236" t="s">
        <v>19351</v>
      </c>
      <c r="AE1236" t="s">
        <v>20221</v>
      </c>
      <c r="AF1236" t="s">
        <v>39</v>
      </c>
      <c r="AG1236" t="s">
        <v>39</v>
      </c>
      <c r="AH1236" t="s">
        <v>39</v>
      </c>
      <c r="AI1236" t="s">
        <v>39</v>
      </c>
      <c r="AJ1236" t="s">
        <v>39</v>
      </c>
      <c r="AK1236" s="4" t="str">
        <f>IFERROR(VLOOKUP(C1236,mapped!$A:$C,3,FALSE)," ")</f>
        <v xml:space="preserve"> </v>
      </c>
      <c r="AL1236" s="4" t="str">
        <f>IF(D1236="XFMR",IFERROR(VLOOKUP(AK1236,AuctionMapping2019SEP_AUTOS!$B:$J,5,FALSE)," "),IFERROR(VLOOKUP(AK1236,AuctionMapping2019SEP_LINES!$C:$J,4,FALSE)," "))</f>
        <v xml:space="preserve"> </v>
      </c>
      <c r="AM1236" s="4" t="str">
        <f>IF(D1236="XFMR",IFERROR(VLOOKUP(AK1236,AuctionMapping2019SEP_AUTOS!$B:$J,6,FALSE)," "),IFERROR(VLOOKUP(AK1236,AuctionMapping2019SEP_LINES!$C:$J,5,FALSE)," "))</f>
        <v xml:space="preserve"> </v>
      </c>
      <c r="AN1236" s="4" t="str">
        <f>IF(D1236="XFMR",IFERROR(VLOOKUP(AK1236,AuctionMapping2019SEP_AUTOS!$B:$J,7,FALSE)," "),IFERROR(VLOOKUP(AK1236,AuctionMapping2019SEP_LINES!$C:$J,6,FALSE)," "))</f>
        <v xml:space="preserve"> </v>
      </c>
      <c r="AO1236" s="4" t="str">
        <f>IF(D1236="XFMR",IFERROR(VLOOKUP(AK1236,AuctionMapping2019SEP_AUTOS!$B:$J,8,FALSE)," "),IFERROR(VLOOKUP(AK1236,AuctionMapping2019SEP_LINES!$C:$J,7,FALSE)," "))</f>
        <v xml:space="preserve"> </v>
      </c>
      <c r="AP1236" s="4" t="str">
        <f>IF(D1236="XFMR",IFERROR(VLOOKUP(AK1236,AuctionMapping2019SEP_AUTOS!$B:$J,9,FALSE)," "),IFERROR(VLOOKUP(AK1236,AuctionMapping2019SEP_LINES!$C:$J,8,FALSE)," "))</f>
        <v xml:space="preserve"> </v>
      </c>
    </row>
    <row r="1237" spans="1:42" hidden="1" x14ac:dyDescent="0.25">
      <c r="A1237" t="s">
        <v>1273</v>
      </c>
      <c r="B1237" t="s">
        <v>3167</v>
      </c>
      <c r="C1237" t="s">
        <v>5103</v>
      </c>
      <c r="D1237" t="s">
        <v>6111</v>
      </c>
      <c r="E1237">
        <v>10004067036</v>
      </c>
      <c r="F1237" t="s">
        <v>7142</v>
      </c>
      <c r="G1237" t="s">
        <v>8058</v>
      </c>
      <c r="H1237">
        <v>10000699932</v>
      </c>
      <c r="I1237" t="s">
        <v>8911</v>
      </c>
      <c r="J1237" t="s">
        <v>8915</v>
      </c>
      <c r="K1237">
        <v>138</v>
      </c>
      <c r="L1237" t="s">
        <v>3167</v>
      </c>
      <c r="N1237" t="s">
        <v>9704</v>
      </c>
      <c r="O1237" t="s">
        <v>11136</v>
      </c>
      <c r="P1237" t="s">
        <v>12815</v>
      </c>
      <c r="S1237" t="s">
        <v>5103</v>
      </c>
      <c r="T1237" t="s">
        <v>5103</v>
      </c>
      <c r="U1237" t="s">
        <v>11136</v>
      </c>
      <c r="V1237" t="s">
        <v>14788</v>
      </c>
      <c r="W1237" t="s">
        <v>14790</v>
      </c>
      <c r="X1237" t="s">
        <v>15992</v>
      </c>
      <c r="Y1237" t="s">
        <v>18028</v>
      </c>
      <c r="AC1237" t="s">
        <v>19351</v>
      </c>
      <c r="AD1237" t="s">
        <v>19351</v>
      </c>
      <c r="AE1237" t="s">
        <v>20222</v>
      </c>
      <c r="AF1237" t="s">
        <v>39</v>
      </c>
      <c r="AG1237" t="s">
        <v>39</v>
      </c>
      <c r="AH1237" t="s">
        <v>39</v>
      </c>
      <c r="AI1237" t="s">
        <v>39</v>
      </c>
      <c r="AJ1237" t="s">
        <v>39</v>
      </c>
      <c r="AK1237" s="4" t="str">
        <f>IFERROR(VLOOKUP(C1237,mapped!$A:$C,3,FALSE)," ")</f>
        <v xml:space="preserve"> </v>
      </c>
      <c r="AL1237" s="4" t="str">
        <f>IF(D1237="XFMR",IFERROR(VLOOKUP(AK1237,AuctionMapping2019SEP_AUTOS!$B:$J,5,FALSE)," "),IFERROR(VLOOKUP(AK1237,AuctionMapping2019SEP_LINES!$C:$J,4,FALSE)," "))</f>
        <v xml:space="preserve"> </v>
      </c>
      <c r="AM1237" s="4" t="str">
        <f>IF(D1237="XFMR",IFERROR(VLOOKUP(AK1237,AuctionMapping2019SEP_AUTOS!$B:$J,6,FALSE)," "),IFERROR(VLOOKUP(AK1237,AuctionMapping2019SEP_LINES!$C:$J,5,FALSE)," "))</f>
        <v xml:space="preserve"> </v>
      </c>
      <c r="AN1237" s="4" t="str">
        <f>IF(D1237="XFMR",IFERROR(VLOOKUP(AK1237,AuctionMapping2019SEP_AUTOS!$B:$J,7,FALSE)," "),IFERROR(VLOOKUP(AK1237,AuctionMapping2019SEP_LINES!$C:$J,6,FALSE)," "))</f>
        <v xml:space="preserve"> </v>
      </c>
      <c r="AO1237" s="4" t="str">
        <f>IF(D1237="XFMR",IFERROR(VLOOKUP(AK1237,AuctionMapping2019SEP_AUTOS!$B:$J,8,FALSE)," "),IFERROR(VLOOKUP(AK1237,AuctionMapping2019SEP_LINES!$C:$J,7,FALSE)," "))</f>
        <v xml:space="preserve"> </v>
      </c>
      <c r="AP1237" s="4" t="str">
        <f>IF(D1237="XFMR",IFERROR(VLOOKUP(AK1237,AuctionMapping2019SEP_AUTOS!$B:$J,9,FALSE)," "),IFERROR(VLOOKUP(AK1237,AuctionMapping2019SEP_LINES!$C:$J,8,FALSE)," "))</f>
        <v xml:space="preserve"> </v>
      </c>
    </row>
    <row r="1238" spans="1:42" hidden="1" x14ac:dyDescent="0.25">
      <c r="A1238" t="s">
        <v>1274</v>
      </c>
      <c r="B1238" t="s">
        <v>3168</v>
      </c>
      <c r="C1238" t="s">
        <v>5104</v>
      </c>
      <c r="D1238" t="s">
        <v>6111</v>
      </c>
      <c r="E1238">
        <v>10001822627</v>
      </c>
      <c r="F1238" t="s">
        <v>7123</v>
      </c>
      <c r="G1238" t="s">
        <v>8541</v>
      </c>
      <c r="H1238">
        <v>10000703231</v>
      </c>
      <c r="I1238" t="s">
        <v>8914</v>
      </c>
      <c r="J1238" t="s">
        <v>8915</v>
      </c>
      <c r="K1238">
        <v>12</v>
      </c>
      <c r="L1238" t="s">
        <v>3168</v>
      </c>
      <c r="N1238" t="s">
        <v>9705</v>
      </c>
      <c r="O1238" t="s">
        <v>11137</v>
      </c>
      <c r="P1238" t="s">
        <v>12816</v>
      </c>
      <c r="S1238" t="s">
        <v>5104</v>
      </c>
      <c r="T1238" t="s">
        <v>5104</v>
      </c>
      <c r="U1238" t="s">
        <v>11137</v>
      </c>
      <c r="V1238" t="s">
        <v>14788</v>
      </c>
      <c r="W1238" t="s">
        <v>14791</v>
      </c>
      <c r="X1238" t="s">
        <v>15993</v>
      </c>
      <c r="Y1238" t="s">
        <v>17950</v>
      </c>
      <c r="AC1238" t="s">
        <v>19352</v>
      </c>
      <c r="AD1238" t="s">
        <v>19354</v>
      </c>
      <c r="AE1238" t="s">
        <v>17950</v>
      </c>
      <c r="AF1238" t="s">
        <v>39</v>
      </c>
      <c r="AG1238" t="s">
        <v>39</v>
      </c>
      <c r="AH1238" t="s">
        <v>39</v>
      </c>
      <c r="AI1238" t="s">
        <v>39</v>
      </c>
      <c r="AJ1238" t="s">
        <v>39</v>
      </c>
      <c r="AK1238" s="4" t="str">
        <f>IFERROR(VLOOKUP(C1238,mapped!$A:$C,3,FALSE)," ")</f>
        <v xml:space="preserve"> </v>
      </c>
      <c r="AL1238" s="4" t="str">
        <f>IF(D1238="XFMR",IFERROR(VLOOKUP(AK1238,AuctionMapping2019SEP_AUTOS!$B:$J,5,FALSE)," "),IFERROR(VLOOKUP(AK1238,AuctionMapping2019SEP_LINES!$C:$J,4,FALSE)," "))</f>
        <v xml:space="preserve"> </v>
      </c>
      <c r="AM1238" s="4" t="str">
        <f>IF(D1238="XFMR",IFERROR(VLOOKUP(AK1238,AuctionMapping2019SEP_AUTOS!$B:$J,6,FALSE)," "),IFERROR(VLOOKUP(AK1238,AuctionMapping2019SEP_LINES!$C:$J,5,FALSE)," "))</f>
        <v xml:space="preserve"> </v>
      </c>
      <c r="AN1238" s="4" t="str">
        <f>IF(D1238="XFMR",IFERROR(VLOOKUP(AK1238,AuctionMapping2019SEP_AUTOS!$B:$J,7,FALSE)," "),IFERROR(VLOOKUP(AK1238,AuctionMapping2019SEP_LINES!$C:$J,6,FALSE)," "))</f>
        <v xml:space="preserve"> </v>
      </c>
      <c r="AO1238" s="4" t="str">
        <f>IF(D1238="XFMR",IFERROR(VLOOKUP(AK1238,AuctionMapping2019SEP_AUTOS!$B:$J,8,FALSE)," "),IFERROR(VLOOKUP(AK1238,AuctionMapping2019SEP_LINES!$C:$J,7,FALSE)," "))</f>
        <v xml:space="preserve"> </v>
      </c>
      <c r="AP1238" s="4" t="str">
        <f>IF(D1238="XFMR",IFERROR(VLOOKUP(AK1238,AuctionMapping2019SEP_AUTOS!$B:$J,9,FALSE)," "),IFERROR(VLOOKUP(AK1238,AuctionMapping2019SEP_LINES!$C:$J,8,FALSE)," "))</f>
        <v xml:space="preserve"> </v>
      </c>
    </row>
    <row r="1239" spans="1:42" hidden="1" x14ac:dyDescent="0.25">
      <c r="A1239" t="s">
        <v>1275</v>
      </c>
      <c r="B1239" t="s">
        <v>3168</v>
      </c>
      <c r="C1239" t="s">
        <v>5105</v>
      </c>
      <c r="D1239" t="s">
        <v>6111</v>
      </c>
      <c r="E1239">
        <v>10001787753</v>
      </c>
      <c r="F1239" t="s">
        <v>7123</v>
      </c>
      <c r="G1239" t="s">
        <v>8541</v>
      </c>
      <c r="H1239">
        <v>10000703231</v>
      </c>
      <c r="I1239" t="s">
        <v>8914</v>
      </c>
      <c r="J1239" t="s">
        <v>8915</v>
      </c>
      <c r="K1239">
        <v>138</v>
      </c>
      <c r="L1239" t="s">
        <v>3168</v>
      </c>
      <c r="N1239" t="s">
        <v>9705</v>
      </c>
      <c r="O1239" t="s">
        <v>11137</v>
      </c>
      <c r="P1239" t="s">
        <v>12817</v>
      </c>
      <c r="S1239" t="s">
        <v>5105</v>
      </c>
      <c r="T1239" t="s">
        <v>5105</v>
      </c>
      <c r="U1239" t="s">
        <v>11137</v>
      </c>
      <c r="V1239" t="s">
        <v>14788</v>
      </c>
      <c r="W1239" t="s">
        <v>14791</v>
      </c>
      <c r="X1239" t="s">
        <v>15994</v>
      </c>
      <c r="Y1239" t="s">
        <v>18029</v>
      </c>
      <c r="AC1239" t="s">
        <v>19352</v>
      </c>
      <c r="AD1239" t="s">
        <v>19354</v>
      </c>
      <c r="AE1239" t="s">
        <v>18029</v>
      </c>
      <c r="AF1239" t="s">
        <v>39</v>
      </c>
      <c r="AG1239" t="s">
        <v>39</v>
      </c>
      <c r="AH1239" t="s">
        <v>39</v>
      </c>
      <c r="AI1239" t="s">
        <v>39</v>
      </c>
      <c r="AJ1239" t="s">
        <v>39</v>
      </c>
      <c r="AK1239" s="4" t="str">
        <f>IFERROR(VLOOKUP(C1239,mapped!$A:$C,3,FALSE)," ")</f>
        <v xml:space="preserve"> </v>
      </c>
      <c r="AL1239" s="4" t="str">
        <f>IF(D1239="XFMR",IFERROR(VLOOKUP(AK1239,AuctionMapping2019SEP_AUTOS!$B:$J,5,FALSE)," "),IFERROR(VLOOKUP(AK1239,AuctionMapping2019SEP_LINES!$C:$J,4,FALSE)," "))</f>
        <v xml:space="preserve"> </v>
      </c>
      <c r="AM1239" s="4" t="str">
        <f>IF(D1239="XFMR",IFERROR(VLOOKUP(AK1239,AuctionMapping2019SEP_AUTOS!$B:$J,6,FALSE)," "),IFERROR(VLOOKUP(AK1239,AuctionMapping2019SEP_LINES!$C:$J,5,FALSE)," "))</f>
        <v xml:space="preserve"> </v>
      </c>
      <c r="AN1239" s="4" t="str">
        <f>IF(D1239="XFMR",IFERROR(VLOOKUP(AK1239,AuctionMapping2019SEP_AUTOS!$B:$J,7,FALSE)," "),IFERROR(VLOOKUP(AK1239,AuctionMapping2019SEP_LINES!$C:$J,6,FALSE)," "))</f>
        <v xml:space="preserve"> </v>
      </c>
      <c r="AO1239" s="4" t="str">
        <f>IF(D1239="XFMR",IFERROR(VLOOKUP(AK1239,AuctionMapping2019SEP_AUTOS!$B:$J,8,FALSE)," "),IFERROR(VLOOKUP(AK1239,AuctionMapping2019SEP_LINES!$C:$J,7,FALSE)," "))</f>
        <v xml:space="preserve"> </v>
      </c>
      <c r="AP1239" s="4" t="str">
        <f>IF(D1239="XFMR",IFERROR(VLOOKUP(AK1239,AuctionMapping2019SEP_AUTOS!$B:$J,9,FALSE)," "),IFERROR(VLOOKUP(AK1239,AuctionMapping2019SEP_LINES!$C:$J,8,FALSE)," "))</f>
        <v xml:space="preserve"> </v>
      </c>
    </row>
    <row r="1240" spans="1:42" hidden="1" x14ac:dyDescent="0.25">
      <c r="A1240" t="s">
        <v>1276</v>
      </c>
      <c r="B1240" t="s">
        <v>3168</v>
      </c>
      <c r="C1240" t="s">
        <v>5106</v>
      </c>
      <c r="D1240" t="s">
        <v>6111</v>
      </c>
      <c r="E1240">
        <v>10001787751</v>
      </c>
      <c r="F1240" t="s">
        <v>7123</v>
      </c>
      <c r="G1240" t="s">
        <v>8541</v>
      </c>
      <c r="H1240">
        <v>10000703231</v>
      </c>
      <c r="I1240" t="s">
        <v>8914</v>
      </c>
      <c r="J1240" t="s">
        <v>8915</v>
      </c>
      <c r="K1240">
        <v>345</v>
      </c>
      <c r="L1240" t="s">
        <v>3168</v>
      </c>
      <c r="N1240" t="s">
        <v>9705</v>
      </c>
      <c r="O1240" t="s">
        <v>11137</v>
      </c>
      <c r="P1240" t="s">
        <v>12817</v>
      </c>
      <c r="S1240" t="s">
        <v>5106</v>
      </c>
      <c r="T1240" t="s">
        <v>5106</v>
      </c>
      <c r="U1240" t="s">
        <v>11137</v>
      </c>
      <c r="V1240" t="s">
        <v>14788</v>
      </c>
      <c r="W1240" t="s">
        <v>14791</v>
      </c>
      <c r="X1240" t="s">
        <v>15995</v>
      </c>
      <c r="Y1240" t="s">
        <v>17482</v>
      </c>
      <c r="AC1240" t="s">
        <v>19352</v>
      </c>
      <c r="AD1240" t="s">
        <v>19354</v>
      </c>
      <c r="AE1240" t="s">
        <v>17482</v>
      </c>
      <c r="AF1240" t="s">
        <v>39</v>
      </c>
      <c r="AG1240" t="s">
        <v>39</v>
      </c>
      <c r="AH1240" t="s">
        <v>39</v>
      </c>
      <c r="AI1240" t="s">
        <v>39</v>
      </c>
      <c r="AJ1240" t="s">
        <v>39</v>
      </c>
      <c r="AK1240" s="4" t="str">
        <f>IFERROR(VLOOKUP(C1240,mapped!$A:$C,3,FALSE)," ")</f>
        <v xml:space="preserve"> </v>
      </c>
      <c r="AL1240" s="4" t="str">
        <f>IF(D1240="XFMR",IFERROR(VLOOKUP(AK1240,AuctionMapping2019SEP_AUTOS!$B:$J,5,FALSE)," "),IFERROR(VLOOKUP(AK1240,AuctionMapping2019SEP_LINES!$C:$J,4,FALSE)," "))</f>
        <v xml:space="preserve"> </v>
      </c>
      <c r="AM1240" s="4" t="str">
        <f>IF(D1240="XFMR",IFERROR(VLOOKUP(AK1240,AuctionMapping2019SEP_AUTOS!$B:$J,6,FALSE)," "),IFERROR(VLOOKUP(AK1240,AuctionMapping2019SEP_LINES!$C:$J,5,FALSE)," "))</f>
        <v xml:space="preserve"> </v>
      </c>
      <c r="AN1240" s="4" t="str">
        <f>IF(D1240="XFMR",IFERROR(VLOOKUP(AK1240,AuctionMapping2019SEP_AUTOS!$B:$J,7,FALSE)," "),IFERROR(VLOOKUP(AK1240,AuctionMapping2019SEP_LINES!$C:$J,6,FALSE)," "))</f>
        <v xml:space="preserve"> </v>
      </c>
      <c r="AO1240" s="4" t="str">
        <f>IF(D1240="XFMR",IFERROR(VLOOKUP(AK1240,AuctionMapping2019SEP_AUTOS!$B:$J,8,FALSE)," "),IFERROR(VLOOKUP(AK1240,AuctionMapping2019SEP_LINES!$C:$J,7,FALSE)," "))</f>
        <v xml:space="preserve"> </v>
      </c>
      <c r="AP1240" s="4" t="str">
        <f>IF(D1240="XFMR",IFERROR(VLOOKUP(AK1240,AuctionMapping2019SEP_AUTOS!$B:$J,9,FALSE)," "),IFERROR(VLOOKUP(AK1240,AuctionMapping2019SEP_LINES!$C:$J,8,FALSE)," "))</f>
        <v xml:space="preserve"> </v>
      </c>
    </row>
    <row r="1241" spans="1:42" hidden="1" x14ac:dyDescent="0.25">
      <c r="A1241" t="s">
        <v>1277</v>
      </c>
      <c r="B1241" t="s">
        <v>3169</v>
      </c>
      <c r="C1241" t="s">
        <v>5107</v>
      </c>
      <c r="D1241" t="s">
        <v>6111</v>
      </c>
      <c r="E1241">
        <v>10004072744</v>
      </c>
      <c r="F1241" t="s">
        <v>7148</v>
      </c>
      <c r="G1241" t="s">
        <v>8558</v>
      </c>
      <c r="H1241">
        <v>10000699798</v>
      </c>
      <c r="I1241" t="s">
        <v>8914</v>
      </c>
      <c r="J1241" t="s">
        <v>8915</v>
      </c>
      <c r="K1241">
        <v>138</v>
      </c>
      <c r="L1241" t="s">
        <v>3169</v>
      </c>
      <c r="N1241" t="s">
        <v>9706</v>
      </c>
      <c r="O1241" t="s">
        <v>11138</v>
      </c>
      <c r="P1241" t="s">
        <v>12818</v>
      </c>
      <c r="S1241" t="s">
        <v>5107</v>
      </c>
      <c r="T1241" t="s">
        <v>5107</v>
      </c>
      <c r="U1241" t="s">
        <v>14498</v>
      </c>
      <c r="V1241" t="s">
        <v>14788</v>
      </c>
      <c r="W1241" t="s">
        <v>14790</v>
      </c>
      <c r="X1241" t="s">
        <v>15996</v>
      </c>
      <c r="Y1241" t="s">
        <v>18030</v>
      </c>
      <c r="AC1241" t="s">
        <v>19351</v>
      </c>
      <c r="AD1241" t="s">
        <v>19351</v>
      </c>
      <c r="AE1241" t="s">
        <v>18030</v>
      </c>
      <c r="AF1241" t="s">
        <v>39</v>
      </c>
      <c r="AG1241" t="s">
        <v>39</v>
      </c>
      <c r="AH1241" t="s">
        <v>39</v>
      </c>
      <c r="AI1241" t="s">
        <v>39</v>
      </c>
      <c r="AJ1241" t="s">
        <v>39</v>
      </c>
      <c r="AK1241" s="4" t="str">
        <f>IFERROR(VLOOKUP(C1241,mapped!$A:$C,3,FALSE)," ")</f>
        <v xml:space="preserve"> </v>
      </c>
      <c r="AL1241" s="4" t="str">
        <f>IF(D1241="XFMR",IFERROR(VLOOKUP(AK1241,AuctionMapping2019SEP_AUTOS!$B:$J,5,FALSE)," "),IFERROR(VLOOKUP(AK1241,AuctionMapping2019SEP_LINES!$C:$J,4,FALSE)," "))</f>
        <v xml:space="preserve"> </v>
      </c>
      <c r="AM1241" s="4" t="str">
        <f>IF(D1241="XFMR",IFERROR(VLOOKUP(AK1241,AuctionMapping2019SEP_AUTOS!$B:$J,6,FALSE)," "),IFERROR(VLOOKUP(AK1241,AuctionMapping2019SEP_LINES!$C:$J,5,FALSE)," "))</f>
        <v xml:space="preserve"> </v>
      </c>
      <c r="AN1241" s="4" t="str">
        <f>IF(D1241="XFMR",IFERROR(VLOOKUP(AK1241,AuctionMapping2019SEP_AUTOS!$B:$J,7,FALSE)," "),IFERROR(VLOOKUP(AK1241,AuctionMapping2019SEP_LINES!$C:$J,6,FALSE)," "))</f>
        <v xml:space="preserve"> </v>
      </c>
      <c r="AO1241" s="4" t="str">
        <f>IF(D1241="XFMR",IFERROR(VLOOKUP(AK1241,AuctionMapping2019SEP_AUTOS!$B:$J,8,FALSE)," "),IFERROR(VLOOKUP(AK1241,AuctionMapping2019SEP_LINES!$C:$J,7,FALSE)," "))</f>
        <v xml:space="preserve"> </v>
      </c>
      <c r="AP1241" s="4" t="str">
        <f>IF(D1241="XFMR",IFERROR(VLOOKUP(AK1241,AuctionMapping2019SEP_AUTOS!$B:$J,9,FALSE)," "),IFERROR(VLOOKUP(AK1241,AuctionMapping2019SEP_LINES!$C:$J,8,FALSE)," "))</f>
        <v xml:space="preserve"> </v>
      </c>
    </row>
    <row r="1242" spans="1:42" hidden="1" x14ac:dyDescent="0.25">
      <c r="A1242" t="s">
        <v>1278</v>
      </c>
      <c r="B1242" t="s">
        <v>3170</v>
      </c>
      <c r="C1242" t="s">
        <v>5108</v>
      </c>
      <c r="D1242" t="s">
        <v>6111</v>
      </c>
      <c r="E1242">
        <v>10004072742</v>
      </c>
      <c r="F1242" t="s">
        <v>7148</v>
      </c>
      <c r="G1242" t="s">
        <v>8558</v>
      </c>
      <c r="H1242">
        <v>10000699798</v>
      </c>
      <c r="I1242" t="s">
        <v>8914</v>
      </c>
      <c r="J1242" t="s">
        <v>8915</v>
      </c>
      <c r="K1242">
        <v>138</v>
      </c>
      <c r="L1242" t="s">
        <v>3170</v>
      </c>
      <c r="N1242" t="s">
        <v>9706</v>
      </c>
      <c r="O1242" t="s">
        <v>11138</v>
      </c>
      <c r="P1242" t="s">
        <v>12819</v>
      </c>
      <c r="S1242" t="s">
        <v>5108</v>
      </c>
      <c r="T1242" t="s">
        <v>5108</v>
      </c>
      <c r="U1242" t="s">
        <v>14499</v>
      </c>
      <c r="V1242" t="s">
        <v>14788</v>
      </c>
      <c r="W1242" t="s">
        <v>14790</v>
      </c>
      <c r="X1242" t="s">
        <v>15997</v>
      </c>
      <c r="Y1242" t="s">
        <v>18031</v>
      </c>
      <c r="AC1242" t="s">
        <v>19351</v>
      </c>
      <c r="AD1242" t="s">
        <v>19351</v>
      </c>
      <c r="AE1242" t="s">
        <v>18031</v>
      </c>
      <c r="AF1242" t="s">
        <v>39</v>
      </c>
      <c r="AG1242" t="s">
        <v>39</v>
      </c>
      <c r="AH1242" t="s">
        <v>39</v>
      </c>
      <c r="AI1242" t="s">
        <v>39</v>
      </c>
      <c r="AJ1242" t="s">
        <v>39</v>
      </c>
      <c r="AK1242" s="4" t="str">
        <f>IFERROR(VLOOKUP(C1242,mapped!$A:$C,3,FALSE)," ")</f>
        <v xml:space="preserve"> </v>
      </c>
      <c r="AL1242" s="4" t="str">
        <f>IF(D1242="XFMR",IFERROR(VLOOKUP(AK1242,AuctionMapping2019SEP_AUTOS!$B:$J,5,FALSE)," "),IFERROR(VLOOKUP(AK1242,AuctionMapping2019SEP_LINES!$C:$J,4,FALSE)," "))</f>
        <v xml:space="preserve"> </v>
      </c>
      <c r="AM1242" s="4" t="str">
        <f>IF(D1242="XFMR",IFERROR(VLOOKUP(AK1242,AuctionMapping2019SEP_AUTOS!$B:$J,6,FALSE)," "),IFERROR(VLOOKUP(AK1242,AuctionMapping2019SEP_LINES!$C:$J,5,FALSE)," "))</f>
        <v xml:space="preserve"> </v>
      </c>
      <c r="AN1242" s="4" t="str">
        <f>IF(D1242="XFMR",IFERROR(VLOOKUP(AK1242,AuctionMapping2019SEP_AUTOS!$B:$J,7,FALSE)," "),IFERROR(VLOOKUP(AK1242,AuctionMapping2019SEP_LINES!$C:$J,6,FALSE)," "))</f>
        <v xml:space="preserve"> </v>
      </c>
      <c r="AO1242" s="4" t="str">
        <f>IF(D1242="XFMR",IFERROR(VLOOKUP(AK1242,AuctionMapping2019SEP_AUTOS!$B:$J,8,FALSE)," "),IFERROR(VLOOKUP(AK1242,AuctionMapping2019SEP_LINES!$C:$J,7,FALSE)," "))</f>
        <v xml:space="preserve"> </v>
      </c>
      <c r="AP1242" s="4" t="str">
        <f>IF(D1242="XFMR",IFERROR(VLOOKUP(AK1242,AuctionMapping2019SEP_AUTOS!$B:$J,9,FALSE)," "),IFERROR(VLOOKUP(AK1242,AuctionMapping2019SEP_LINES!$C:$J,8,FALSE)," "))</f>
        <v xml:space="preserve"> </v>
      </c>
    </row>
    <row r="1243" spans="1:42" hidden="1" x14ac:dyDescent="0.25">
      <c r="A1243" t="s">
        <v>1279</v>
      </c>
      <c r="B1243" t="s">
        <v>3171</v>
      </c>
      <c r="C1243" t="s">
        <v>5109</v>
      </c>
      <c r="D1243" t="s">
        <v>6111</v>
      </c>
      <c r="E1243">
        <v>10004072745</v>
      </c>
      <c r="F1243" t="s">
        <v>7149</v>
      </c>
      <c r="G1243" t="s">
        <v>8559</v>
      </c>
      <c r="H1243">
        <v>10000699664</v>
      </c>
      <c r="I1243" t="s">
        <v>8911</v>
      </c>
      <c r="J1243" t="s">
        <v>8915</v>
      </c>
      <c r="K1243">
        <v>345</v>
      </c>
      <c r="L1243" t="s">
        <v>3171</v>
      </c>
      <c r="N1243" t="s">
        <v>9707</v>
      </c>
      <c r="O1243" t="s">
        <v>11139</v>
      </c>
      <c r="P1243" t="s">
        <v>12820</v>
      </c>
      <c r="S1243" t="s">
        <v>5109</v>
      </c>
      <c r="T1243" t="s">
        <v>5109</v>
      </c>
      <c r="U1243" t="s">
        <v>11139</v>
      </c>
      <c r="V1243" t="s">
        <v>14788</v>
      </c>
      <c r="W1243" t="s">
        <v>14791</v>
      </c>
      <c r="X1243" t="s">
        <v>15998</v>
      </c>
      <c r="Y1243" t="s">
        <v>18032</v>
      </c>
      <c r="AC1243" t="s">
        <v>19352</v>
      </c>
      <c r="AD1243" t="s">
        <v>19353</v>
      </c>
      <c r="AE1243" t="s">
        <v>20223</v>
      </c>
      <c r="AF1243" t="s">
        <v>39</v>
      </c>
      <c r="AG1243" t="s">
        <v>39</v>
      </c>
      <c r="AH1243" t="s">
        <v>39</v>
      </c>
      <c r="AI1243" t="s">
        <v>39</v>
      </c>
      <c r="AJ1243" t="s">
        <v>39</v>
      </c>
      <c r="AK1243" s="4" t="str">
        <f>IFERROR(VLOOKUP(C1243,mapped!$A:$C,3,FALSE)," ")</f>
        <v xml:space="preserve"> </v>
      </c>
      <c r="AL1243" s="4" t="str">
        <f>IF(D1243="XFMR",IFERROR(VLOOKUP(AK1243,AuctionMapping2019SEP_AUTOS!$B:$J,5,FALSE)," "),IFERROR(VLOOKUP(AK1243,AuctionMapping2019SEP_LINES!$C:$J,4,FALSE)," "))</f>
        <v xml:space="preserve"> </v>
      </c>
      <c r="AM1243" s="4" t="str">
        <f>IF(D1243="XFMR",IFERROR(VLOOKUP(AK1243,AuctionMapping2019SEP_AUTOS!$B:$J,6,FALSE)," "),IFERROR(VLOOKUP(AK1243,AuctionMapping2019SEP_LINES!$C:$J,5,FALSE)," "))</f>
        <v xml:space="preserve"> </v>
      </c>
      <c r="AN1243" s="4" t="str">
        <f>IF(D1243="XFMR",IFERROR(VLOOKUP(AK1243,AuctionMapping2019SEP_AUTOS!$B:$J,7,FALSE)," "),IFERROR(VLOOKUP(AK1243,AuctionMapping2019SEP_LINES!$C:$J,6,FALSE)," "))</f>
        <v xml:space="preserve"> </v>
      </c>
      <c r="AO1243" s="4" t="str">
        <f>IF(D1243="XFMR",IFERROR(VLOOKUP(AK1243,AuctionMapping2019SEP_AUTOS!$B:$J,8,FALSE)," "),IFERROR(VLOOKUP(AK1243,AuctionMapping2019SEP_LINES!$C:$J,7,FALSE)," "))</f>
        <v xml:space="preserve"> </v>
      </c>
      <c r="AP1243" s="4" t="str">
        <f>IF(D1243="XFMR",IFERROR(VLOOKUP(AK1243,AuctionMapping2019SEP_AUTOS!$B:$J,9,FALSE)," "),IFERROR(VLOOKUP(AK1243,AuctionMapping2019SEP_LINES!$C:$J,8,FALSE)," "))</f>
        <v xml:space="preserve"> </v>
      </c>
    </row>
    <row r="1244" spans="1:42" hidden="1" x14ac:dyDescent="0.25">
      <c r="A1244" t="s">
        <v>1280</v>
      </c>
      <c r="B1244" t="s">
        <v>3171</v>
      </c>
      <c r="C1244" t="s">
        <v>5110</v>
      </c>
      <c r="D1244" t="s">
        <v>6111</v>
      </c>
      <c r="E1244">
        <v>10004069360</v>
      </c>
      <c r="F1244" t="s">
        <v>7149</v>
      </c>
      <c r="G1244" t="s">
        <v>8559</v>
      </c>
      <c r="H1244">
        <v>10000699664</v>
      </c>
      <c r="I1244" t="s">
        <v>8911</v>
      </c>
      <c r="J1244" t="s">
        <v>8915</v>
      </c>
      <c r="K1244">
        <v>345</v>
      </c>
      <c r="L1244" t="s">
        <v>3171</v>
      </c>
      <c r="N1244" t="s">
        <v>9707</v>
      </c>
      <c r="O1244" t="s">
        <v>11139</v>
      </c>
      <c r="P1244" t="s">
        <v>12821</v>
      </c>
      <c r="S1244" t="s">
        <v>5110</v>
      </c>
      <c r="T1244" t="s">
        <v>5110</v>
      </c>
      <c r="U1244" t="s">
        <v>11139</v>
      </c>
      <c r="V1244" t="s">
        <v>14788</v>
      </c>
      <c r="W1244" t="s">
        <v>14791</v>
      </c>
      <c r="X1244" t="s">
        <v>15999</v>
      </c>
      <c r="Y1244" t="s">
        <v>17706</v>
      </c>
      <c r="AC1244" t="s">
        <v>19352</v>
      </c>
      <c r="AD1244" t="s">
        <v>19353</v>
      </c>
      <c r="AE1244" t="s">
        <v>19952</v>
      </c>
      <c r="AF1244" t="s">
        <v>39</v>
      </c>
      <c r="AG1244" t="s">
        <v>39</v>
      </c>
      <c r="AH1244" t="s">
        <v>39</v>
      </c>
      <c r="AI1244" t="s">
        <v>39</v>
      </c>
      <c r="AJ1244" t="s">
        <v>39</v>
      </c>
      <c r="AK1244" s="4" t="str">
        <f>IFERROR(VLOOKUP(C1244,mapped!$A:$C,3,FALSE)," ")</f>
        <v xml:space="preserve"> </v>
      </c>
      <c r="AL1244" s="4" t="str">
        <f>IF(D1244="XFMR",IFERROR(VLOOKUP(AK1244,AuctionMapping2019SEP_AUTOS!$B:$J,5,FALSE)," "),IFERROR(VLOOKUP(AK1244,AuctionMapping2019SEP_LINES!$C:$J,4,FALSE)," "))</f>
        <v xml:space="preserve"> </v>
      </c>
      <c r="AM1244" s="4" t="str">
        <f>IF(D1244="XFMR",IFERROR(VLOOKUP(AK1244,AuctionMapping2019SEP_AUTOS!$B:$J,6,FALSE)," "),IFERROR(VLOOKUP(AK1244,AuctionMapping2019SEP_LINES!$C:$J,5,FALSE)," "))</f>
        <v xml:space="preserve"> </v>
      </c>
      <c r="AN1244" s="4" t="str">
        <f>IF(D1244="XFMR",IFERROR(VLOOKUP(AK1244,AuctionMapping2019SEP_AUTOS!$B:$J,7,FALSE)," "),IFERROR(VLOOKUP(AK1244,AuctionMapping2019SEP_LINES!$C:$J,6,FALSE)," "))</f>
        <v xml:space="preserve"> </v>
      </c>
      <c r="AO1244" s="4" t="str">
        <f>IF(D1244="XFMR",IFERROR(VLOOKUP(AK1244,AuctionMapping2019SEP_AUTOS!$B:$J,8,FALSE)," "),IFERROR(VLOOKUP(AK1244,AuctionMapping2019SEP_LINES!$C:$J,7,FALSE)," "))</f>
        <v xml:space="preserve"> </v>
      </c>
      <c r="AP1244" s="4" t="str">
        <f>IF(D1244="XFMR",IFERROR(VLOOKUP(AK1244,AuctionMapping2019SEP_AUTOS!$B:$J,9,FALSE)," "),IFERROR(VLOOKUP(AK1244,AuctionMapping2019SEP_LINES!$C:$J,8,FALSE)," "))</f>
        <v xml:space="preserve"> </v>
      </c>
    </row>
    <row r="1245" spans="1:42" hidden="1" x14ac:dyDescent="0.25">
      <c r="A1245" t="s">
        <v>1281</v>
      </c>
      <c r="B1245" t="s">
        <v>3171</v>
      </c>
      <c r="C1245" t="s">
        <v>5111</v>
      </c>
      <c r="D1245" t="s">
        <v>6111</v>
      </c>
      <c r="E1245">
        <v>10004069359</v>
      </c>
      <c r="F1245" t="s">
        <v>7149</v>
      </c>
      <c r="G1245" t="s">
        <v>8559</v>
      </c>
      <c r="H1245">
        <v>10000699664</v>
      </c>
      <c r="I1245" t="s">
        <v>8911</v>
      </c>
      <c r="J1245" t="s">
        <v>8915</v>
      </c>
      <c r="K1245">
        <v>345</v>
      </c>
      <c r="L1245" t="s">
        <v>3171</v>
      </c>
      <c r="N1245" t="s">
        <v>9707</v>
      </c>
      <c r="O1245" t="s">
        <v>11139</v>
      </c>
      <c r="P1245" t="s">
        <v>12821</v>
      </c>
      <c r="S1245" t="s">
        <v>5111</v>
      </c>
      <c r="T1245" t="s">
        <v>5111</v>
      </c>
      <c r="U1245" t="s">
        <v>11139</v>
      </c>
      <c r="V1245" t="s">
        <v>14788</v>
      </c>
      <c r="W1245" t="s">
        <v>14791</v>
      </c>
      <c r="X1245" t="s">
        <v>16000</v>
      </c>
      <c r="Y1245" t="s">
        <v>17704</v>
      </c>
      <c r="AC1245" t="s">
        <v>19352</v>
      </c>
      <c r="AD1245" t="s">
        <v>19353</v>
      </c>
      <c r="AE1245" t="s">
        <v>19950</v>
      </c>
      <c r="AF1245" t="s">
        <v>39</v>
      </c>
      <c r="AG1245" t="s">
        <v>39</v>
      </c>
      <c r="AH1245" t="s">
        <v>39</v>
      </c>
      <c r="AI1245" t="s">
        <v>39</v>
      </c>
      <c r="AJ1245" t="s">
        <v>39</v>
      </c>
      <c r="AK1245" s="4" t="str">
        <f>IFERROR(VLOOKUP(C1245,mapped!$A:$C,3,FALSE)," ")</f>
        <v xml:space="preserve"> </v>
      </c>
      <c r="AL1245" s="4" t="str">
        <f>IF(D1245="XFMR",IFERROR(VLOOKUP(AK1245,AuctionMapping2019SEP_AUTOS!$B:$J,5,FALSE)," "),IFERROR(VLOOKUP(AK1245,AuctionMapping2019SEP_LINES!$C:$J,4,FALSE)," "))</f>
        <v xml:space="preserve"> </v>
      </c>
      <c r="AM1245" s="4" t="str">
        <f>IF(D1245="XFMR",IFERROR(VLOOKUP(AK1245,AuctionMapping2019SEP_AUTOS!$B:$J,6,FALSE)," "),IFERROR(VLOOKUP(AK1245,AuctionMapping2019SEP_LINES!$C:$J,5,FALSE)," "))</f>
        <v xml:space="preserve"> </v>
      </c>
      <c r="AN1245" s="4" t="str">
        <f>IF(D1245="XFMR",IFERROR(VLOOKUP(AK1245,AuctionMapping2019SEP_AUTOS!$B:$J,7,FALSE)," "),IFERROR(VLOOKUP(AK1245,AuctionMapping2019SEP_LINES!$C:$J,6,FALSE)," "))</f>
        <v xml:space="preserve"> </v>
      </c>
      <c r="AO1245" s="4" t="str">
        <f>IF(D1245="XFMR",IFERROR(VLOOKUP(AK1245,AuctionMapping2019SEP_AUTOS!$B:$J,8,FALSE)," "),IFERROR(VLOOKUP(AK1245,AuctionMapping2019SEP_LINES!$C:$J,7,FALSE)," "))</f>
        <v xml:space="preserve"> </v>
      </c>
      <c r="AP1245" s="4" t="str">
        <f>IF(D1245="XFMR",IFERROR(VLOOKUP(AK1245,AuctionMapping2019SEP_AUTOS!$B:$J,9,FALSE)," "),IFERROR(VLOOKUP(AK1245,AuctionMapping2019SEP_LINES!$C:$J,8,FALSE)," "))</f>
        <v xml:space="preserve"> </v>
      </c>
    </row>
    <row r="1246" spans="1:42" hidden="1" x14ac:dyDescent="0.25">
      <c r="A1246" t="s">
        <v>1282</v>
      </c>
      <c r="B1246" t="s">
        <v>3171</v>
      </c>
      <c r="C1246" t="s">
        <v>5112</v>
      </c>
      <c r="D1246" t="s">
        <v>6111</v>
      </c>
      <c r="E1246">
        <v>10004069358</v>
      </c>
      <c r="F1246" t="s">
        <v>7149</v>
      </c>
      <c r="G1246" t="s">
        <v>8559</v>
      </c>
      <c r="H1246">
        <v>10000699664</v>
      </c>
      <c r="I1246" t="s">
        <v>8911</v>
      </c>
      <c r="J1246" t="s">
        <v>8915</v>
      </c>
      <c r="K1246">
        <v>345</v>
      </c>
      <c r="L1246" t="s">
        <v>3171</v>
      </c>
      <c r="N1246" t="s">
        <v>9707</v>
      </c>
      <c r="O1246" t="s">
        <v>11139</v>
      </c>
      <c r="P1246" t="s">
        <v>12820</v>
      </c>
      <c r="S1246" t="s">
        <v>5112</v>
      </c>
      <c r="T1246" t="s">
        <v>5112</v>
      </c>
      <c r="U1246" t="s">
        <v>11139</v>
      </c>
      <c r="V1246" t="s">
        <v>14788</v>
      </c>
      <c r="W1246" t="s">
        <v>14791</v>
      </c>
      <c r="X1246" t="s">
        <v>15998</v>
      </c>
      <c r="Y1246" t="s">
        <v>17705</v>
      </c>
      <c r="AC1246" t="s">
        <v>19352</v>
      </c>
      <c r="AD1246" t="s">
        <v>19353</v>
      </c>
      <c r="AE1246" t="s">
        <v>19951</v>
      </c>
      <c r="AF1246" t="s">
        <v>39</v>
      </c>
      <c r="AG1246" t="s">
        <v>39</v>
      </c>
      <c r="AH1246" t="s">
        <v>39</v>
      </c>
      <c r="AI1246" t="s">
        <v>39</v>
      </c>
      <c r="AJ1246" t="s">
        <v>39</v>
      </c>
      <c r="AK1246" s="4" t="str">
        <f>IFERROR(VLOOKUP(C1246,mapped!$A:$C,3,FALSE)," ")</f>
        <v xml:space="preserve"> </v>
      </c>
      <c r="AL1246" s="4" t="str">
        <f>IF(D1246="XFMR",IFERROR(VLOOKUP(AK1246,AuctionMapping2019SEP_AUTOS!$B:$J,5,FALSE)," "),IFERROR(VLOOKUP(AK1246,AuctionMapping2019SEP_LINES!$C:$J,4,FALSE)," "))</f>
        <v xml:space="preserve"> </v>
      </c>
      <c r="AM1246" s="4" t="str">
        <f>IF(D1246="XFMR",IFERROR(VLOOKUP(AK1246,AuctionMapping2019SEP_AUTOS!$B:$J,6,FALSE)," "),IFERROR(VLOOKUP(AK1246,AuctionMapping2019SEP_LINES!$C:$J,5,FALSE)," "))</f>
        <v xml:space="preserve"> </v>
      </c>
      <c r="AN1246" s="4" t="str">
        <f>IF(D1246="XFMR",IFERROR(VLOOKUP(AK1246,AuctionMapping2019SEP_AUTOS!$B:$J,7,FALSE)," "),IFERROR(VLOOKUP(AK1246,AuctionMapping2019SEP_LINES!$C:$J,6,FALSE)," "))</f>
        <v xml:space="preserve"> </v>
      </c>
      <c r="AO1246" s="4" t="str">
        <f>IF(D1246="XFMR",IFERROR(VLOOKUP(AK1246,AuctionMapping2019SEP_AUTOS!$B:$J,8,FALSE)," "),IFERROR(VLOOKUP(AK1246,AuctionMapping2019SEP_LINES!$C:$J,7,FALSE)," "))</f>
        <v xml:space="preserve"> </v>
      </c>
      <c r="AP1246" s="4" t="str">
        <f>IF(D1246="XFMR",IFERROR(VLOOKUP(AK1246,AuctionMapping2019SEP_AUTOS!$B:$J,9,FALSE)," "),IFERROR(VLOOKUP(AK1246,AuctionMapping2019SEP_LINES!$C:$J,8,FALSE)," "))</f>
        <v xml:space="preserve"> </v>
      </c>
    </row>
    <row r="1247" spans="1:42" hidden="1" x14ac:dyDescent="0.25">
      <c r="A1247" t="s">
        <v>1283</v>
      </c>
      <c r="B1247" t="s">
        <v>3171</v>
      </c>
      <c r="C1247" t="s">
        <v>5113</v>
      </c>
      <c r="D1247" t="s">
        <v>6111</v>
      </c>
      <c r="E1247">
        <v>10004072759</v>
      </c>
      <c r="F1247" t="s">
        <v>7149</v>
      </c>
      <c r="G1247" t="s">
        <v>8559</v>
      </c>
      <c r="H1247">
        <v>10000699664</v>
      </c>
      <c r="I1247" t="s">
        <v>8911</v>
      </c>
      <c r="J1247" t="s">
        <v>8915</v>
      </c>
      <c r="K1247">
        <v>345</v>
      </c>
      <c r="L1247" t="s">
        <v>3171</v>
      </c>
      <c r="N1247" t="s">
        <v>9707</v>
      </c>
      <c r="O1247" t="s">
        <v>11139</v>
      </c>
      <c r="P1247" t="s">
        <v>12821</v>
      </c>
      <c r="S1247" t="s">
        <v>5113</v>
      </c>
      <c r="T1247" t="s">
        <v>5113</v>
      </c>
      <c r="U1247" t="s">
        <v>11139</v>
      </c>
      <c r="V1247" t="s">
        <v>14788</v>
      </c>
      <c r="W1247" t="s">
        <v>14791</v>
      </c>
      <c r="X1247" t="s">
        <v>15999</v>
      </c>
      <c r="Y1247" t="s">
        <v>18033</v>
      </c>
      <c r="AC1247" t="s">
        <v>19352</v>
      </c>
      <c r="AD1247" t="s">
        <v>19353</v>
      </c>
      <c r="AE1247" t="s">
        <v>20224</v>
      </c>
      <c r="AF1247" t="s">
        <v>39</v>
      </c>
      <c r="AG1247" t="s">
        <v>39</v>
      </c>
      <c r="AH1247" t="s">
        <v>39</v>
      </c>
      <c r="AI1247" t="s">
        <v>39</v>
      </c>
      <c r="AJ1247" t="s">
        <v>39</v>
      </c>
      <c r="AK1247" s="4" t="str">
        <f>IFERROR(VLOOKUP(C1247,mapped!$A:$C,3,FALSE)," ")</f>
        <v xml:space="preserve"> </v>
      </c>
      <c r="AL1247" s="4" t="str">
        <f>IF(D1247="XFMR",IFERROR(VLOOKUP(AK1247,AuctionMapping2019SEP_AUTOS!$B:$J,5,FALSE)," "),IFERROR(VLOOKUP(AK1247,AuctionMapping2019SEP_LINES!$C:$J,4,FALSE)," "))</f>
        <v xml:space="preserve"> </v>
      </c>
      <c r="AM1247" s="4" t="str">
        <f>IF(D1247="XFMR",IFERROR(VLOOKUP(AK1247,AuctionMapping2019SEP_AUTOS!$B:$J,6,FALSE)," "),IFERROR(VLOOKUP(AK1247,AuctionMapping2019SEP_LINES!$C:$J,5,FALSE)," "))</f>
        <v xml:space="preserve"> </v>
      </c>
      <c r="AN1247" s="4" t="str">
        <f>IF(D1247="XFMR",IFERROR(VLOOKUP(AK1247,AuctionMapping2019SEP_AUTOS!$B:$J,7,FALSE)," "),IFERROR(VLOOKUP(AK1247,AuctionMapping2019SEP_LINES!$C:$J,6,FALSE)," "))</f>
        <v xml:space="preserve"> </v>
      </c>
      <c r="AO1247" s="4" t="str">
        <f>IF(D1247="XFMR",IFERROR(VLOOKUP(AK1247,AuctionMapping2019SEP_AUTOS!$B:$J,8,FALSE)," "),IFERROR(VLOOKUP(AK1247,AuctionMapping2019SEP_LINES!$C:$J,7,FALSE)," "))</f>
        <v xml:space="preserve"> </v>
      </c>
      <c r="AP1247" s="4" t="str">
        <f>IF(D1247="XFMR",IFERROR(VLOOKUP(AK1247,AuctionMapping2019SEP_AUTOS!$B:$J,9,FALSE)," "),IFERROR(VLOOKUP(AK1247,AuctionMapping2019SEP_LINES!$C:$J,8,FALSE)," "))</f>
        <v xml:space="preserve"> </v>
      </c>
    </row>
    <row r="1248" spans="1:42" hidden="1" x14ac:dyDescent="0.25">
      <c r="A1248" t="s">
        <v>1284</v>
      </c>
      <c r="B1248" t="s">
        <v>3171</v>
      </c>
      <c r="C1248" t="s">
        <v>5114</v>
      </c>
      <c r="D1248" t="s">
        <v>6111</v>
      </c>
      <c r="E1248">
        <v>10004072760</v>
      </c>
      <c r="F1248" t="s">
        <v>7149</v>
      </c>
      <c r="G1248" t="s">
        <v>8559</v>
      </c>
      <c r="H1248">
        <v>10000699664</v>
      </c>
      <c r="I1248" t="s">
        <v>8911</v>
      </c>
      <c r="J1248" t="s">
        <v>8915</v>
      </c>
      <c r="K1248">
        <v>345</v>
      </c>
      <c r="L1248" t="s">
        <v>3171</v>
      </c>
      <c r="N1248" t="s">
        <v>9707</v>
      </c>
      <c r="O1248" t="s">
        <v>11139</v>
      </c>
      <c r="P1248" t="s">
        <v>12821</v>
      </c>
      <c r="S1248" t="s">
        <v>5114</v>
      </c>
      <c r="T1248" t="s">
        <v>5114</v>
      </c>
      <c r="U1248" t="s">
        <v>11139</v>
      </c>
      <c r="V1248" t="s">
        <v>14788</v>
      </c>
      <c r="W1248" t="s">
        <v>14791</v>
      </c>
      <c r="X1248" t="s">
        <v>16000</v>
      </c>
      <c r="Y1248" t="s">
        <v>18034</v>
      </c>
      <c r="AC1248" t="s">
        <v>19352</v>
      </c>
      <c r="AD1248" t="s">
        <v>19353</v>
      </c>
      <c r="AE1248" t="s">
        <v>20225</v>
      </c>
      <c r="AF1248" t="s">
        <v>39</v>
      </c>
      <c r="AG1248" t="s">
        <v>39</v>
      </c>
      <c r="AH1248" t="s">
        <v>39</v>
      </c>
      <c r="AI1248" t="s">
        <v>39</v>
      </c>
      <c r="AJ1248" t="s">
        <v>39</v>
      </c>
      <c r="AK1248" s="4" t="str">
        <f>IFERROR(VLOOKUP(C1248,mapped!$A:$C,3,FALSE)," ")</f>
        <v xml:space="preserve"> </v>
      </c>
      <c r="AL1248" s="4" t="str">
        <f>IF(D1248="XFMR",IFERROR(VLOOKUP(AK1248,AuctionMapping2019SEP_AUTOS!$B:$J,5,FALSE)," "),IFERROR(VLOOKUP(AK1248,AuctionMapping2019SEP_LINES!$C:$J,4,FALSE)," "))</f>
        <v xml:space="preserve"> </v>
      </c>
      <c r="AM1248" s="4" t="str">
        <f>IF(D1248="XFMR",IFERROR(VLOOKUP(AK1248,AuctionMapping2019SEP_AUTOS!$B:$J,6,FALSE)," "),IFERROR(VLOOKUP(AK1248,AuctionMapping2019SEP_LINES!$C:$J,5,FALSE)," "))</f>
        <v xml:space="preserve"> </v>
      </c>
      <c r="AN1248" s="4" t="str">
        <f>IF(D1248="XFMR",IFERROR(VLOOKUP(AK1248,AuctionMapping2019SEP_AUTOS!$B:$J,7,FALSE)," "),IFERROR(VLOOKUP(AK1248,AuctionMapping2019SEP_LINES!$C:$J,6,FALSE)," "))</f>
        <v xml:space="preserve"> </v>
      </c>
      <c r="AO1248" s="4" t="str">
        <f>IF(D1248="XFMR",IFERROR(VLOOKUP(AK1248,AuctionMapping2019SEP_AUTOS!$B:$J,8,FALSE)," "),IFERROR(VLOOKUP(AK1248,AuctionMapping2019SEP_LINES!$C:$J,7,FALSE)," "))</f>
        <v xml:space="preserve"> </v>
      </c>
      <c r="AP1248" s="4" t="str">
        <f>IF(D1248="XFMR",IFERROR(VLOOKUP(AK1248,AuctionMapping2019SEP_AUTOS!$B:$J,9,FALSE)," "),IFERROR(VLOOKUP(AK1248,AuctionMapping2019SEP_LINES!$C:$J,8,FALSE)," "))</f>
        <v xml:space="preserve"> </v>
      </c>
    </row>
    <row r="1249" spans="1:42" hidden="1" x14ac:dyDescent="0.25">
      <c r="A1249" t="s">
        <v>1285</v>
      </c>
      <c r="B1249" t="s">
        <v>3172</v>
      </c>
      <c r="C1249" t="s">
        <v>5115</v>
      </c>
      <c r="D1249" t="s">
        <v>6111</v>
      </c>
      <c r="E1249">
        <v>10004072740</v>
      </c>
      <c r="F1249" t="s">
        <v>7147</v>
      </c>
      <c r="G1249" t="s">
        <v>8557</v>
      </c>
      <c r="H1249">
        <v>10000702191</v>
      </c>
      <c r="I1249" t="s">
        <v>8912</v>
      </c>
      <c r="J1249" t="s">
        <v>8915</v>
      </c>
      <c r="K1249">
        <v>13</v>
      </c>
      <c r="L1249" t="s">
        <v>3172</v>
      </c>
      <c r="N1249" t="s">
        <v>9708</v>
      </c>
      <c r="O1249" t="s">
        <v>11134</v>
      </c>
      <c r="P1249" t="s">
        <v>12822</v>
      </c>
      <c r="S1249" t="s">
        <v>5115</v>
      </c>
      <c r="T1249" t="s">
        <v>5115</v>
      </c>
      <c r="U1249" t="s">
        <v>14497</v>
      </c>
      <c r="V1249" t="s">
        <v>14788</v>
      </c>
      <c r="W1249" t="s">
        <v>14791</v>
      </c>
      <c r="X1249" t="s">
        <v>16001</v>
      </c>
      <c r="Y1249" t="s">
        <v>18035</v>
      </c>
      <c r="AC1249" t="s">
        <v>19352</v>
      </c>
      <c r="AD1249" t="s">
        <v>19353</v>
      </c>
      <c r="AE1249" t="s">
        <v>18035</v>
      </c>
      <c r="AF1249" t="s">
        <v>39</v>
      </c>
      <c r="AG1249" t="s">
        <v>39</v>
      </c>
      <c r="AH1249" t="s">
        <v>39</v>
      </c>
      <c r="AI1249" t="s">
        <v>39</v>
      </c>
      <c r="AJ1249" t="s">
        <v>39</v>
      </c>
      <c r="AK1249" s="4" t="str">
        <f>IFERROR(VLOOKUP(C1249,mapped!$A:$C,3,FALSE)," ")</f>
        <v xml:space="preserve"> </v>
      </c>
      <c r="AL1249" s="4" t="str">
        <f>IF(D1249="XFMR",IFERROR(VLOOKUP(AK1249,AuctionMapping2019SEP_AUTOS!$B:$J,5,FALSE)," "),IFERROR(VLOOKUP(AK1249,AuctionMapping2019SEP_LINES!$C:$J,4,FALSE)," "))</f>
        <v xml:space="preserve"> </v>
      </c>
      <c r="AM1249" s="4" t="str">
        <f>IF(D1249="XFMR",IFERROR(VLOOKUP(AK1249,AuctionMapping2019SEP_AUTOS!$B:$J,6,FALSE)," "),IFERROR(VLOOKUP(AK1249,AuctionMapping2019SEP_LINES!$C:$J,5,FALSE)," "))</f>
        <v xml:space="preserve"> </v>
      </c>
      <c r="AN1249" s="4" t="str">
        <f>IF(D1249="XFMR",IFERROR(VLOOKUP(AK1249,AuctionMapping2019SEP_AUTOS!$B:$J,7,FALSE)," "),IFERROR(VLOOKUP(AK1249,AuctionMapping2019SEP_LINES!$C:$J,6,FALSE)," "))</f>
        <v xml:space="preserve"> </v>
      </c>
      <c r="AO1249" s="4" t="str">
        <f>IF(D1249="XFMR",IFERROR(VLOOKUP(AK1249,AuctionMapping2019SEP_AUTOS!$B:$J,8,FALSE)," "),IFERROR(VLOOKUP(AK1249,AuctionMapping2019SEP_LINES!$C:$J,7,FALSE)," "))</f>
        <v xml:space="preserve"> </v>
      </c>
      <c r="AP1249" s="4" t="str">
        <f>IF(D1249="XFMR",IFERROR(VLOOKUP(AK1249,AuctionMapping2019SEP_AUTOS!$B:$J,9,FALSE)," "),IFERROR(VLOOKUP(AK1249,AuctionMapping2019SEP_LINES!$C:$J,8,FALSE)," "))</f>
        <v xml:space="preserve"> </v>
      </c>
    </row>
    <row r="1250" spans="1:42" hidden="1" x14ac:dyDescent="0.25">
      <c r="A1250" t="s">
        <v>1286</v>
      </c>
      <c r="B1250" t="s">
        <v>3172</v>
      </c>
      <c r="C1250" t="s">
        <v>5116</v>
      </c>
      <c r="D1250" t="s">
        <v>6111</v>
      </c>
      <c r="E1250">
        <v>10004072753</v>
      </c>
      <c r="F1250" t="s">
        <v>7147</v>
      </c>
      <c r="G1250" t="s">
        <v>8557</v>
      </c>
      <c r="H1250">
        <v>10000702191</v>
      </c>
      <c r="I1250" t="s">
        <v>8912</v>
      </c>
      <c r="J1250" t="s">
        <v>8915</v>
      </c>
      <c r="K1250">
        <v>13</v>
      </c>
      <c r="L1250" t="s">
        <v>3172</v>
      </c>
      <c r="N1250" t="s">
        <v>9708</v>
      </c>
      <c r="O1250" t="s">
        <v>11134</v>
      </c>
      <c r="P1250" t="s">
        <v>12822</v>
      </c>
      <c r="S1250" t="s">
        <v>5116</v>
      </c>
      <c r="T1250" t="s">
        <v>5116</v>
      </c>
      <c r="U1250" t="s">
        <v>14497</v>
      </c>
      <c r="V1250" t="s">
        <v>14788</v>
      </c>
      <c r="W1250" t="s">
        <v>14791</v>
      </c>
      <c r="X1250" t="s">
        <v>16002</v>
      </c>
      <c r="Y1250" t="s">
        <v>18036</v>
      </c>
      <c r="AC1250" t="s">
        <v>19352</v>
      </c>
      <c r="AD1250" t="s">
        <v>19353</v>
      </c>
      <c r="AE1250" t="s">
        <v>18036</v>
      </c>
      <c r="AF1250" t="s">
        <v>39</v>
      </c>
      <c r="AG1250" t="s">
        <v>39</v>
      </c>
      <c r="AH1250" t="s">
        <v>39</v>
      </c>
      <c r="AI1250" t="s">
        <v>39</v>
      </c>
      <c r="AJ1250" t="s">
        <v>39</v>
      </c>
      <c r="AK1250" s="4" t="str">
        <f>IFERROR(VLOOKUP(C1250,mapped!$A:$C,3,FALSE)," ")</f>
        <v xml:space="preserve"> </v>
      </c>
      <c r="AL1250" s="4" t="str">
        <f>IF(D1250="XFMR",IFERROR(VLOOKUP(AK1250,AuctionMapping2019SEP_AUTOS!$B:$J,5,FALSE)," "),IFERROR(VLOOKUP(AK1250,AuctionMapping2019SEP_LINES!$C:$J,4,FALSE)," "))</f>
        <v xml:space="preserve"> </v>
      </c>
      <c r="AM1250" s="4" t="str">
        <f>IF(D1250="XFMR",IFERROR(VLOOKUP(AK1250,AuctionMapping2019SEP_AUTOS!$B:$J,6,FALSE)," "),IFERROR(VLOOKUP(AK1250,AuctionMapping2019SEP_LINES!$C:$J,5,FALSE)," "))</f>
        <v xml:space="preserve"> </v>
      </c>
      <c r="AN1250" s="4" t="str">
        <f>IF(D1250="XFMR",IFERROR(VLOOKUP(AK1250,AuctionMapping2019SEP_AUTOS!$B:$J,7,FALSE)," "),IFERROR(VLOOKUP(AK1250,AuctionMapping2019SEP_LINES!$C:$J,6,FALSE)," "))</f>
        <v xml:space="preserve"> </v>
      </c>
      <c r="AO1250" s="4" t="str">
        <f>IF(D1250="XFMR",IFERROR(VLOOKUP(AK1250,AuctionMapping2019SEP_AUTOS!$B:$J,8,FALSE)," "),IFERROR(VLOOKUP(AK1250,AuctionMapping2019SEP_LINES!$C:$J,7,FALSE)," "))</f>
        <v xml:space="preserve"> </v>
      </c>
      <c r="AP1250" s="4" t="str">
        <f>IF(D1250="XFMR",IFERROR(VLOOKUP(AK1250,AuctionMapping2019SEP_AUTOS!$B:$J,9,FALSE)," "),IFERROR(VLOOKUP(AK1250,AuctionMapping2019SEP_LINES!$C:$J,8,FALSE)," "))</f>
        <v xml:space="preserve"> </v>
      </c>
    </row>
    <row r="1251" spans="1:42" hidden="1" x14ac:dyDescent="0.25">
      <c r="A1251" t="s">
        <v>1287</v>
      </c>
      <c r="B1251" t="s">
        <v>3172</v>
      </c>
      <c r="C1251" t="s">
        <v>5117</v>
      </c>
      <c r="D1251" t="s">
        <v>6111</v>
      </c>
      <c r="E1251">
        <v>10004072723</v>
      </c>
      <c r="F1251" t="s">
        <v>7147</v>
      </c>
      <c r="G1251" t="s">
        <v>8557</v>
      </c>
      <c r="H1251">
        <v>10000702191</v>
      </c>
      <c r="I1251" t="s">
        <v>8912</v>
      </c>
      <c r="J1251" t="s">
        <v>8915</v>
      </c>
      <c r="K1251">
        <v>345</v>
      </c>
      <c r="L1251" t="s">
        <v>3172</v>
      </c>
      <c r="N1251" t="s">
        <v>9708</v>
      </c>
      <c r="O1251" t="s">
        <v>11134</v>
      </c>
      <c r="P1251" t="s">
        <v>12823</v>
      </c>
      <c r="S1251" t="s">
        <v>5117</v>
      </c>
      <c r="T1251" t="s">
        <v>5117</v>
      </c>
      <c r="U1251" t="s">
        <v>14497</v>
      </c>
      <c r="V1251" t="s">
        <v>14788</v>
      </c>
      <c r="W1251" t="s">
        <v>14791</v>
      </c>
      <c r="X1251" t="s">
        <v>16003</v>
      </c>
      <c r="Y1251" t="s">
        <v>18037</v>
      </c>
      <c r="AC1251" t="s">
        <v>19352</v>
      </c>
      <c r="AD1251" t="s">
        <v>19353</v>
      </c>
      <c r="AE1251" t="s">
        <v>18037</v>
      </c>
      <c r="AF1251" t="s">
        <v>39</v>
      </c>
      <c r="AG1251" t="s">
        <v>39</v>
      </c>
      <c r="AH1251" t="s">
        <v>39</v>
      </c>
      <c r="AI1251" t="s">
        <v>39</v>
      </c>
      <c r="AJ1251" t="s">
        <v>39</v>
      </c>
      <c r="AK1251" s="4" t="str">
        <f>IFERROR(VLOOKUP(C1251,mapped!$A:$C,3,FALSE)," ")</f>
        <v xml:space="preserve"> </v>
      </c>
      <c r="AL1251" s="4" t="str">
        <f>IF(D1251="XFMR",IFERROR(VLOOKUP(AK1251,AuctionMapping2019SEP_AUTOS!$B:$J,5,FALSE)," "),IFERROR(VLOOKUP(AK1251,AuctionMapping2019SEP_LINES!$C:$J,4,FALSE)," "))</f>
        <v xml:space="preserve"> </v>
      </c>
      <c r="AM1251" s="4" t="str">
        <f>IF(D1251="XFMR",IFERROR(VLOOKUP(AK1251,AuctionMapping2019SEP_AUTOS!$B:$J,6,FALSE)," "),IFERROR(VLOOKUP(AK1251,AuctionMapping2019SEP_LINES!$C:$J,5,FALSE)," "))</f>
        <v xml:space="preserve"> </v>
      </c>
      <c r="AN1251" s="4" t="str">
        <f>IF(D1251="XFMR",IFERROR(VLOOKUP(AK1251,AuctionMapping2019SEP_AUTOS!$B:$J,7,FALSE)," "),IFERROR(VLOOKUP(AK1251,AuctionMapping2019SEP_LINES!$C:$J,6,FALSE)," "))</f>
        <v xml:space="preserve"> </v>
      </c>
      <c r="AO1251" s="4" t="str">
        <f>IF(D1251="XFMR",IFERROR(VLOOKUP(AK1251,AuctionMapping2019SEP_AUTOS!$B:$J,8,FALSE)," "),IFERROR(VLOOKUP(AK1251,AuctionMapping2019SEP_LINES!$C:$J,7,FALSE)," "))</f>
        <v xml:space="preserve"> </v>
      </c>
      <c r="AP1251" s="4" t="str">
        <f>IF(D1251="XFMR",IFERROR(VLOOKUP(AK1251,AuctionMapping2019SEP_AUTOS!$B:$J,9,FALSE)," "),IFERROR(VLOOKUP(AK1251,AuctionMapping2019SEP_LINES!$C:$J,8,FALSE)," "))</f>
        <v xml:space="preserve"> </v>
      </c>
    </row>
    <row r="1252" spans="1:42" hidden="1" x14ac:dyDescent="0.25">
      <c r="A1252" t="s">
        <v>1288</v>
      </c>
      <c r="B1252" t="s">
        <v>3173</v>
      </c>
      <c r="C1252" t="s">
        <v>5118</v>
      </c>
      <c r="D1252" t="s">
        <v>6111</v>
      </c>
      <c r="E1252">
        <v>10003917432</v>
      </c>
      <c r="F1252" t="s">
        <v>7147</v>
      </c>
      <c r="G1252" t="s">
        <v>8557</v>
      </c>
      <c r="H1252">
        <v>10000702191</v>
      </c>
      <c r="I1252" t="s">
        <v>8912</v>
      </c>
      <c r="J1252" t="s">
        <v>8915</v>
      </c>
      <c r="K1252">
        <v>13</v>
      </c>
      <c r="L1252" t="s">
        <v>3173</v>
      </c>
      <c r="N1252" t="s">
        <v>9708</v>
      </c>
      <c r="O1252" t="s">
        <v>11140</v>
      </c>
      <c r="P1252" t="s">
        <v>12824</v>
      </c>
      <c r="S1252" t="s">
        <v>5118</v>
      </c>
      <c r="T1252" t="s">
        <v>5118</v>
      </c>
      <c r="U1252" t="s">
        <v>14500</v>
      </c>
      <c r="V1252" t="s">
        <v>14788</v>
      </c>
      <c r="W1252" t="s">
        <v>14790</v>
      </c>
      <c r="X1252" t="s">
        <v>16004</v>
      </c>
      <c r="Y1252" t="s">
        <v>18038</v>
      </c>
      <c r="AC1252" t="s">
        <v>19351</v>
      </c>
      <c r="AD1252" t="s">
        <v>19351</v>
      </c>
      <c r="AE1252" t="s">
        <v>18038</v>
      </c>
      <c r="AF1252" t="s">
        <v>39</v>
      </c>
      <c r="AG1252" t="s">
        <v>39</v>
      </c>
      <c r="AH1252" t="s">
        <v>39</v>
      </c>
      <c r="AI1252" t="s">
        <v>39</v>
      </c>
      <c r="AJ1252" t="s">
        <v>39</v>
      </c>
      <c r="AK1252" s="4" t="str">
        <f>IFERROR(VLOOKUP(C1252,mapped!$A:$C,3,FALSE)," ")</f>
        <v xml:space="preserve"> </v>
      </c>
      <c r="AL1252" s="4" t="str">
        <f>IF(D1252="XFMR",IFERROR(VLOOKUP(AK1252,AuctionMapping2019SEP_AUTOS!$B:$J,5,FALSE)," "),IFERROR(VLOOKUP(AK1252,AuctionMapping2019SEP_LINES!$C:$J,4,FALSE)," "))</f>
        <v xml:space="preserve"> </v>
      </c>
      <c r="AM1252" s="4" t="str">
        <f>IF(D1252="XFMR",IFERROR(VLOOKUP(AK1252,AuctionMapping2019SEP_AUTOS!$B:$J,6,FALSE)," "),IFERROR(VLOOKUP(AK1252,AuctionMapping2019SEP_LINES!$C:$J,5,FALSE)," "))</f>
        <v xml:space="preserve"> </v>
      </c>
      <c r="AN1252" s="4" t="str">
        <f>IF(D1252="XFMR",IFERROR(VLOOKUP(AK1252,AuctionMapping2019SEP_AUTOS!$B:$J,7,FALSE)," "),IFERROR(VLOOKUP(AK1252,AuctionMapping2019SEP_LINES!$C:$J,6,FALSE)," "))</f>
        <v xml:space="preserve"> </v>
      </c>
      <c r="AO1252" s="4" t="str">
        <f>IF(D1252="XFMR",IFERROR(VLOOKUP(AK1252,AuctionMapping2019SEP_AUTOS!$B:$J,8,FALSE)," "),IFERROR(VLOOKUP(AK1252,AuctionMapping2019SEP_LINES!$C:$J,7,FALSE)," "))</f>
        <v xml:space="preserve"> </v>
      </c>
      <c r="AP1252" s="4" t="str">
        <f>IF(D1252="XFMR",IFERROR(VLOOKUP(AK1252,AuctionMapping2019SEP_AUTOS!$B:$J,9,FALSE)," "),IFERROR(VLOOKUP(AK1252,AuctionMapping2019SEP_LINES!$C:$J,8,FALSE)," "))</f>
        <v xml:space="preserve"> </v>
      </c>
    </row>
    <row r="1253" spans="1:42" hidden="1" x14ac:dyDescent="0.25">
      <c r="A1253" t="s">
        <v>1289</v>
      </c>
      <c r="B1253" t="s">
        <v>3173</v>
      </c>
      <c r="C1253" t="s">
        <v>5119</v>
      </c>
      <c r="D1253" t="s">
        <v>6111</v>
      </c>
      <c r="E1253">
        <v>10003917466</v>
      </c>
      <c r="F1253" t="s">
        <v>7147</v>
      </c>
      <c r="G1253" t="s">
        <v>8557</v>
      </c>
      <c r="H1253">
        <v>10000702191</v>
      </c>
      <c r="I1253" t="s">
        <v>8912</v>
      </c>
      <c r="J1253" t="s">
        <v>8915</v>
      </c>
      <c r="K1253">
        <v>13</v>
      </c>
      <c r="L1253" t="s">
        <v>3173</v>
      </c>
      <c r="N1253" t="s">
        <v>9708</v>
      </c>
      <c r="O1253" t="s">
        <v>11140</v>
      </c>
      <c r="P1253" t="s">
        <v>12825</v>
      </c>
      <c r="S1253" t="s">
        <v>5119</v>
      </c>
      <c r="T1253" t="s">
        <v>5119</v>
      </c>
      <c r="U1253" t="s">
        <v>14500</v>
      </c>
      <c r="V1253" t="s">
        <v>14788</v>
      </c>
      <c r="W1253" t="s">
        <v>14790</v>
      </c>
      <c r="X1253" t="s">
        <v>16005</v>
      </c>
      <c r="Y1253" t="s">
        <v>18039</v>
      </c>
      <c r="AC1253" t="s">
        <v>19351</v>
      </c>
      <c r="AD1253" t="s">
        <v>19351</v>
      </c>
      <c r="AE1253" t="s">
        <v>18039</v>
      </c>
      <c r="AF1253" t="s">
        <v>39</v>
      </c>
      <c r="AG1253" t="s">
        <v>39</v>
      </c>
      <c r="AH1253" t="s">
        <v>39</v>
      </c>
      <c r="AI1253" t="s">
        <v>39</v>
      </c>
      <c r="AJ1253" t="s">
        <v>39</v>
      </c>
      <c r="AK1253" s="4" t="str">
        <f>IFERROR(VLOOKUP(C1253,mapped!$A:$C,3,FALSE)," ")</f>
        <v xml:space="preserve"> </v>
      </c>
      <c r="AL1253" s="4" t="str">
        <f>IF(D1253="XFMR",IFERROR(VLOOKUP(AK1253,AuctionMapping2019SEP_AUTOS!$B:$J,5,FALSE)," "),IFERROR(VLOOKUP(AK1253,AuctionMapping2019SEP_LINES!$C:$J,4,FALSE)," "))</f>
        <v xml:space="preserve"> </v>
      </c>
      <c r="AM1253" s="4" t="str">
        <f>IF(D1253="XFMR",IFERROR(VLOOKUP(AK1253,AuctionMapping2019SEP_AUTOS!$B:$J,6,FALSE)," "),IFERROR(VLOOKUP(AK1253,AuctionMapping2019SEP_LINES!$C:$J,5,FALSE)," "))</f>
        <v xml:space="preserve"> </v>
      </c>
      <c r="AN1253" s="4" t="str">
        <f>IF(D1253="XFMR",IFERROR(VLOOKUP(AK1253,AuctionMapping2019SEP_AUTOS!$B:$J,7,FALSE)," "),IFERROR(VLOOKUP(AK1253,AuctionMapping2019SEP_LINES!$C:$J,6,FALSE)," "))</f>
        <v xml:space="preserve"> </v>
      </c>
      <c r="AO1253" s="4" t="str">
        <f>IF(D1253="XFMR",IFERROR(VLOOKUP(AK1253,AuctionMapping2019SEP_AUTOS!$B:$J,8,FALSE)," "),IFERROR(VLOOKUP(AK1253,AuctionMapping2019SEP_LINES!$C:$J,7,FALSE)," "))</f>
        <v xml:space="preserve"> </v>
      </c>
      <c r="AP1253" s="4" t="str">
        <f>IF(D1253="XFMR",IFERROR(VLOOKUP(AK1253,AuctionMapping2019SEP_AUTOS!$B:$J,9,FALSE)," "),IFERROR(VLOOKUP(AK1253,AuctionMapping2019SEP_LINES!$C:$J,8,FALSE)," "))</f>
        <v xml:space="preserve"> </v>
      </c>
    </row>
    <row r="1254" spans="1:42" hidden="1" x14ac:dyDescent="0.25">
      <c r="A1254" t="s">
        <v>1290</v>
      </c>
      <c r="B1254" t="s">
        <v>3173</v>
      </c>
      <c r="C1254" t="s">
        <v>5120</v>
      </c>
      <c r="D1254" t="s">
        <v>6111</v>
      </c>
      <c r="E1254">
        <v>10003917455</v>
      </c>
      <c r="F1254" t="s">
        <v>7147</v>
      </c>
      <c r="G1254" t="s">
        <v>8557</v>
      </c>
      <c r="H1254">
        <v>10000702191</v>
      </c>
      <c r="I1254" t="s">
        <v>8912</v>
      </c>
      <c r="J1254" t="s">
        <v>8915</v>
      </c>
      <c r="K1254">
        <v>345</v>
      </c>
      <c r="L1254" t="s">
        <v>3173</v>
      </c>
      <c r="N1254" t="s">
        <v>9708</v>
      </c>
      <c r="O1254" t="s">
        <v>11140</v>
      </c>
      <c r="P1254" t="s">
        <v>12824</v>
      </c>
      <c r="S1254" t="s">
        <v>5120</v>
      </c>
      <c r="T1254" t="s">
        <v>5120</v>
      </c>
      <c r="U1254" t="s">
        <v>14500</v>
      </c>
      <c r="V1254" t="s">
        <v>14788</v>
      </c>
      <c r="W1254" t="s">
        <v>14790</v>
      </c>
      <c r="X1254" t="s">
        <v>16006</v>
      </c>
      <c r="Y1254" t="s">
        <v>18040</v>
      </c>
      <c r="AC1254" t="s">
        <v>19351</v>
      </c>
      <c r="AD1254" t="s">
        <v>19351</v>
      </c>
      <c r="AE1254" t="s">
        <v>18040</v>
      </c>
      <c r="AF1254" t="s">
        <v>39</v>
      </c>
      <c r="AG1254" t="s">
        <v>39</v>
      </c>
      <c r="AH1254" t="s">
        <v>39</v>
      </c>
      <c r="AI1254" t="s">
        <v>39</v>
      </c>
      <c r="AJ1254" t="s">
        <v>39</v>
      </c>
      <c r="AK1254" s="4" t="str">
        <f>IFERROR(VLOOKUP(C1254,mapped!$A:$C,3,FALSE)," ")</f>
        <v xml:space="preserve"> </v>
      </c>
      <c r="AL1254" s="4" t="str">
        <f>IF(D1254="XFMR",IFERROR(VLOOKUP(AK1254,AuctionMapping2019SEP_AUTOS!$B:$J,5,FALSE)," "),IFERROR(VLOOKUP(AK1254,AuctionMapping2019SEP_LINES!$C:$J,4,FALSE)," "))</f>
        <v xml:space="preserve"> </v>
      </c>
      <c r="AM1254" s="4" t="str">
        <f>IF(D1254="XFMR",IFERROR(VLOOKUP(AK1254,AuctionMapping2019SEP_AUTOS!$B:$J,6,FALSE)," "),IFERROR(VLOOKUP(AK1254,AuctionMapping2019SEP_LINES!$C:$J,5,FALSE)," "))</f>
        <v xml:space="preserve"> </v>
      </c>
      <c r="AN1254" s="4" t="str">
        <f>IF(D1254="XFMR",IFERROR(VLOOKUP(AK1254,AuctionMapping2019SEP_AUTOS!$B:$J,7,FALSE)," "),IFERROR(VLOOKUP(AK1254,AuctionMapping2019SEP_LINES!$C:$J,6,FALSE)," "))</f>
        <v xml:space="preserve"> </v>
      </c>
      <c r="AO1254" s="4" t="str">
        <f>IF(D1254="XFMR",IFERROR(VLOOKUP(AK1254,AuctionMapping2019SEP_AUTOS!$B:$J,8,FALSE)," "),IFERROR(VLOOKUP(AK1254,AuctionMapping2019SEP_LINES!$C:$J,7,FALSE)," "))</f>
        <v xml:space="preserve"> </v>
      </c>
      <c r="AP1254" s="4" t="str">
        <f>IF(D1254="XFMR",IFERROR(VLOOKUP(AK1254,AuctionMapping2019SEP_AUTOS!$B:$J,9,FALSE)," "),IFERROR(VLOOKUP(AK1254,AuctionMapping2019SEP_LINES!$C:$J,8,FALSE)," "))</f>
        <v xml:space="preserve"> </v>
      </c>
    </row>
    <row r="1255" spans="1:42" hidden="1" x14ac:dyDescent="0.25">
      <c r="A1255" t="s">
        <v>1291</v>
      </c>
      <c r="B1255" t="s">
        <v>3173</v>
      </c>
      <c r="C1255" t="s">
        <v>5121</v>
      </c>
      <c r="D1255" t="s">
        <v>6111</v>
      </c>
      <c r="E1255">
        <v>10003917454</v>
      </c>
      <c r="F1255" t="s">
        <v>7147</v>
      </c>
      <c r="G1255" t="s">
        <v>8557</v>
      </c>
      <c r="H1255">
        <v>10000702191</v>
      </c>
      <c r="I1255" t="s">
        <v>8912</v>
      </c>
      <c r="J1255" t="s">
        <v>8915</v>
      </c>
      <c r="K1255">
        <v>13</v>
      </c>
      <c r="L1255" t="s">
        <v>3173</v>
      </c>
      <c r="N1255" t="s">
        <v>9708</v>
      </c>
      <c r="O1255" t="s">
        <v>11140</v>
      </c>
      <c r="P1255" t="s">
        <v>12825</v>
      </c>
      <c r="S1255" t="s">
        <v>5121</v>
      </c>
      <c r="T1255" t="s">
        <v>5121</v>
      </c>
      <c r="U1255" t="s">
        <v>14500</v>
      </c>
      <c r="V1255" t="s">
        <v>14788</v>
      </c>
      <c r="W1255" t="s">
        <v>14790</v>
      </c>
      <c r="X1255" t="s">
        <v>16007</v>
      </c>
      <c r="Y1255" t="s">
        <v>18041</v>
      </c>
      <c r="AC1255" t="s">
        <v>19351</v>
      </c>
      <c r="AD1255" t="s">
        <v>19351</v>
      </c>
      <c r="AE1255" t="s">
        <v>18041</v>
      </c>
      <c r="AF1255" t="s">
        <v>39</v>
      </c>
      <c r="AG1255" t="s">
        <v>39</v>
      </c>
      <c r="AH1255" t="s">
        <v>39</v>
      </c>
      <c r="AI1255" t="s">
        <v>39</v>
      </c>
      <c r="AJ1255" t="s">
        <v>39</v>
      </c>
      <c r="AK1255" s="4" t="str">
        <f>IFERROR(VLOOKUP(C1255,mapped!$A:$C,3,FALSE)," ")</f>
        <v xml:space="preserve"> </v>
      </c>
      <c r="AL1255" s="4" t="str">
        <f>IF(D1255="XFMR",IFERROR(VLOOKUP(AK1255,AuctionMapping2019SEP_AUTOS!$B:$J,5,FALSE)," "),IFERROR(VLOOKUP(AK1255,AuctionMapping2019SEP_LINES!$C:$J,4,FALSE)," "))</f>
        <v xml:space="preserve"> </v>
      </c>
      <c r="AM1255" s="4" t="str">
        <f>IF(D1255="XFMR",IFERROR(VLOOKUP(AK1255,AuctionMapping2019SEP_AUTOS!$B:$J,6,FALSE)," "),IFERROR(VLOOKUP(AK1255,AuctionMapping2019SEP_LINES!$C:$J,5,FALSE)," "))</f>
        <v xml:space="preserve"> </v>
      </c>
      <c r="AN1255" s="4" t="str">
        <f>IF(D1255="XFMR",IFERROR(VLOOKUP(AK1255,AuctionMapping2019SEP_AUTOS!$B:$J,7,FALSE)," "),IFERROR(VLOOKUP(AK1255,AuctionMapping2019SEP_LINES!$C:$J,6,FALSE)," "))</f>
        <v xml:space="preserve"> </v>
      </c>
      <c r="AO1255" s="4" t="str">
        <f>IF(D1255="XFMR",IFERROR(VLOOKUP(AK1255,AuctionMapping2019SEP_AUTOS!$B:$J,8,FALSE)," "),IFERROR(VLOOKUP(AK1255,AuctionMapping2019SEP_LINES!$C:$J,7,FALSE)," "))</f>
        <v xml:space="preserve"> </v>
      </c>
      <c r="AP1255" s="4" t="str">
        <f>IF(D1255="XFMR",IFERROR(VLOOKUP(AK1255,AuctionMapping2019SEP_AUTOS!$B:$J,9,FALSE)," "),IFERROR(VLOOKUP(AK1255,AuctionMapping2019SEP_LINES!$C:$J,8,FALSE)," "))</f>
        <v xml:space="preserve"> </v>
      </c>
    </row>
    <row r="1256" spans="1:42" hidden="1" x14ac:dyDescent="0.25">
      <c r="A1256" t="s">
        <v>1292</v>
      </c>
      <c r="B1256" t="s">
        <v>3173</v>
      </c>
      <c r="C1256" t="s">
        <v>5122</v>
      </c>
      <c r="D1256" t="s">
        <v>6111</v>
      </c>
      <c r="E1256">
        <v>10003917434</v>
      </c>
      <c r="F1256" t="s">
        <v>7147</v>
      </c>
      <c r="G1256" t="s">
        <v>8557</v>
      </c>
      <c r="H1256">
        <v>10000702191</v>
      </c>
      <c r="I1256" t="s">
        <v>8912</v>
      </c>
      <c r="J1256" t="s">
        <v>8915</v>
      </c>
      <c r="K1256">
        <v>345</v>
      </c>
      <c r="L1256" t="s">
        <v>3173</v>
      </c>
      <c r="N1256" t="s">
        <v>9708</v>
      </c>
      <c r="O1256" t="s">
        <v>11140</v>
      </c>
      <c r="P1256" t="s">
        <v>12826</v>
      </c>
      <c r="S1256" t="s">
        <v>5122</v>
      </c>
      <c r="T1256" t="s">
        <v>5122</v>
      </c>
      <c r="U1256" t="s">
        <v>14500</v>
      </c>
      <c r="V1256" t="s">
        <v>14788</v>
      </c>
      <c r="W1256" t="s">
        <v>14790</v>
      </c>
      <c r="X1256" t="s">
        <v>16008</v>
      </c>
      <c r="Y1256" t="s">
        <v>18042</v>
      </c>
      <c r="AC1256" t="s">
        <v>19351</v>
      </c>
      <c r="AD1256" t="s">
        <v>19351</v>
      </c>
      <c r="AE1256" t="s">
        <v>18042</v>
      </c>
      <c r="AF1256" t="s">
        <v>39</v>
      </c>
      <c r="AG1256" t="s">
        <v>39</v>
      </c>
      <c r="AH1256" t="s">
        <v>39</v>
      </c>
      <c r="AI1256" t="s">
        <v>39</v>
      </c>
      <c r="AJ1256" t="s">
        <v>39</v>
      </c>
      <c r="AK1256" s="4" t="str">
        <f>IFERROR(VLOOKUP(C1256,mapped!$A:$C,3,FALSE)," ")</f>
        <v xml:space="preserve"> </v>
      </c>
      <c r="AL1256" s="4" t="str">
        <f>IF(D1256="XFMR",IFERROR(VLOOKUP(AK1256,AuctionMapping2019SEP_AUTOS!$B:$J,5,FALSE)," "),IFERROR(VLOOKUP(AK1256,AuctionMapping2019SEP_LINES!$C:$J,4,FALSE)," "))</f>
        <v xml:space="preserve"> </v>
      </c>
      <c r="AM1256" s="4" t="str">
        <f>IF(D1256="XFMR",IFERROR(VLOOKUP(AK1256,AuctionMapping2019SEP_AUTOS!$B:$J,6,FALSE)," "),IFERROR(VLOOKUP(AK1256,AuctionMapping2019SEP_LINES!$C:$J,5,FALSE)," "))</f>
        <v xml:space="preserve"> </v>
      </c>
      <c r="AN1256" s="4" t="str">
        <f>IF(D1256="XFMR",IFERROR(VLOOKUP(AK1256,AuctionMapping2019SEP_AUTOS!$B:$J,7,FALSE)," "),IFERROR(VLOOKUP(AK1256,AuctionMapping2019SEP_LINES!$C:$J,6,FALSE)," "))</f>
        <v xml:space="preserve"> </v>
      </c>
      <c r="AO1256" s="4" t="str">
        <f>IF(D1256="XFMR",IFERROR(VLOOKUP(AK1256,AuctionMapping2019SEP_AUTOS!$B:$J,8,FALSE)," "),IFERROR(VLOOKUP(AK1256,AuctionMapping2019SEP_LINES!$C:$J,7,FALSE)," "))</f>
        <v xml:space="preserve"> </v>
      </c>
      <c r="AP1256" s="4" t="str">
        <f>IF(D1256="XFMR",IFERROR(VLOOKUP(AK1256,AuctionMapping2019SEP_AUTOS!$B:$J,9,FALSE)," "),IFERROR(VLOOKUP(AK1256,AuctionMapping2019SEP_LINES!$C:$J,8,FALSE)," "))</f>
        <v xml:space="preserve"> </v>
      </c>
    </row>
    <row r="1257" spans="1:42" hidden="1" x14ac:dyDescent="0.25">
      <c r="A1257" t="s">
        <v>1293</v>
      </c>
      <c r="B1257" t="s">
        <v>3174</v>
      </c>
      <c r="C1257" t="s">
        <v>5123</v>
      </c>
      <c r="D1257" t="s">
        <v>6111</v>
      </c>
      <c r="E1257">
        <v>10004072728</v>
      </c>
      <c r="F1257" t="s">
        <v>7129</v>
      </c>
      <c r="G1257" t="s">
        <v>8546</v>
      </c>
      <c r="H1257">
        <v>10000701464</v>
      </c>
      <c r="I1257" t="s">
        <v>8914</v>
      </c>
      <c r="J1257" t="s">
        <v>8915</v>
      </c>
      <c r="K1257">
        <v>345</v>
      </c>
      <c r="L1257" t="s">
        <v>3174</v>
      </c>
      <c r="N1257" t="s">
        <v>9709</v>
      </c>
      <c r="O1257" t="s">
        <v>11141</v>
      </c>
      <c r="P1257" t="s">
        <v>12827</v>
      </c>
      <c r="S1257" t="s">
        <v>5123</v>
      </c>
      <c r="T1257" t="s">
        <v>5123</v>
      </c>
      <c r="U1257" t="s">
        <v>14501</v>
      </c>
      <c r="V1257" t="s">
        <v>14788</v>
      </c>
      <c r="W1257" t="s">
        <v>14790</v>
      </c>
      <c r="X1257" t="s">
        <v>16009</v>
      </c>
      <c r="Y1257" t="s">
        <v>18043</v>
      </c>
      <c r="AC1257" t="s">
        <v>19351</v>
      </c>
      <c r="AD1257" t="s">
        <v>19351</v>
      </c>
      <c r="AE1257" t="s">
        <v>18043</v>
      </c>
      <c r="AF1257" t="s">
        <v>39</v>
      </c>
      <c r="AG1257" t="s">
        <v>39</v>
      </c>
      <c r="AH1257" t="s">
        <v>39</v>
      </c>
      <c r="AI1257" t="s">
        <v>39</v>
      </c>
      <c r="AJ1257" t="s">
        <v>39</v>
      </c>
      <c r="AK1257" s="4" t="str">
        <f>IFERROR(VLOOKUP(C1257,mapped!$A:$C,3,FALSE)," ")</f>
        <v xml:space="preserve"> </v>
      </c>
      <c r="AL1257" s="4" t="str">
        <f>IF(D1257="XFMR",IFERROR(VLOOKUP(AK1257,AuctionMapping2019SEP_AUTOS!$B:$J,5,FALSE)," "),IFERROR(VLOOKUP(AK1257,AuctionMapping2019SEP_LINES!$C:$J,4,FALSE)," "))</f>
        <v xml:space="preserve"> </v>
      </c>
      <c r="AM1257" s="4" t="str">
        <f>IF(D1257="XFMR",IFERROR(VLOOKUP(AK1257,AuctionMapping2019SEP_AUTOS!$B:$J,6,FALSE)," "),IFERROR(VLOOKUP(AK1257,AuctionMapping2019SEP_LINES!$C:$J,5,FALSE)," "))</f>
        <v xml:space="preserve"> </v>
      </c>
      <c r="AN1257" s="4" t="str">
        <f>IF(D1257="XFMR",IFERROR(VLOOKUP(AK1257,AuctionMapping2019SEP_AUTOS!$B:$J,7,FALSE)," "),IFERROR(VLOOKUP(AK1257,AuctionMapping2019SEP_LINES!$C:$J,6,FALSE)," "))</f>
        <v xml:space="preserve"> </v>
      </c>
      <c r="AO1257" s="4" t="str">
        <f>IF(D1257="XFMR",IFERROR(VLOOKUP(AK1257,AuctionMapping2019SEP_AUTOS!$B:$J,8,FALSE)," "),IFERROR(VLOOKUP(AK1257,AuctionMapping2019SEP_LINES!$C:$J,7,FALSE)," "))</f>
        <v xml:space="preserve"> </v>
      </c>
      <c r="AP1257" s="4" t="str">
        <f>IF(D1257="XFMR",IFERROR(VLOOKUP(AK1257,AuctionMapping2019SEP_AUTOS!$B:$J,9,FALSE)," "),IFERROR(VLOOKUP(AK1257,AuctionMapping2019SEP_LINES!$C:$J,8,FALSE)," "))</f>
        <v xml:space="preserve"> </v>
      </c>
    </row>
    <row r="1258" spans="1:42" hidden="1" x14ac:dyDescent="0.25">
      <c r="A1258" t="s">
        <v>1294</v>
      </c>
      <c r="B1258" t="s">
        <v>3175</v>
      </c>
      <c r="C1258" t="s">
        <v>5124</v>
      </c>
      <c r="D1258" t="s">
        <v>6111</v>
      </c>
      <c r="E1258">
        <v>10003917418</v>
      </c>
      <c r="F1258" t="s">
        <v>7125</v>
      </c>
      <c r="G1258" t="s">
        <v>8542</v>
      </c>
      <c r="H1258">
        <v>10000699979</v>
      </c>
      <c r="I1258" t="s">
        <v>8911</v>
      </c>
      <c r="J1258" t="s">
        <v>8915</v>
      </c>
      <c r="K1258">
        <v>138</v>
      </c>
      <c r="L1258" t="s">
        <v>3175</v>
      </c>
      <c r="N1258" t="s">
        <v>9710</v>
      </c>
      <c r="O1258" t="s">
        <v>11142</v>
      </c>
      <c r="P1258" t="s">
        <v>12828</v>
      </c>
      <c r="S1258" t="s">
        <v>5124</v>
      </c>
      <c r="T1258" t="s">
        <v>5124</v>
      </c>
      <c r="U1258" t="s">
        <v>14502</v>
      </c>
      <c r="V1258" t="s">
        <v>14788</v>
      </c>
      <c r="W1258" t="s">
        <v>14790</v>
      </c>
      <c r="X1258" t="s">
        <v>16010</v>
      </c>
      <c r="Y1258" t="s">
        <v>18044</v>
      </c>
      <c r="AC1258" t="s">
        <v>19351</v>
      </c>
      <c r="AD1258" t="s">
        <v>19351</v>
      </c>
      <c r="AE1258" t="s">
        <v>18044</v>
      </c>
      <c r="AF1258" t="s">
        <v>39</v>
      </c>
      <c r="AG1258" t="s">
        <v>39</v>
      </c>
      <c r="AH1258" t="s">
        <v>39</v>
      </c>
      <c r="AI1258" t="s">
        <v>39</v>
      </c>
      <c r="AJ1258" t="s">
        <v>39</v>
      </c>
      <c r="AK1258" s="4" t="str">
        <f>IFERROR(VLOOKUP(C1258,mapped!$A:$C,3,FALSE)," ")</f>
        <v xml:space="preserve"> </v>
      </c>
      <c r="AL1258" s="4" t="str">
        <f>IF(D1258="XFMR",IFERROR(VLOOKUP(AK1258,AuctionMapping2019SEP_AUTOS!$B:$J,5,FALSE)," "),IFERROR(VLOOKUP(AK1258,AuctionMapping2019SEP_LINES!$C:$J,4,FALSE)," "))</f>
        <v xml:space="preserve"> </v>
      </c>
      <c r="AM1258" s="4" t="str">
        <f>IF(D1258="XFMR",IFERROR(VLOOKUP(AK1258,AuctionMapping2019SEP_AUTOS!$B:$J,6,FALSE)," "),IFERROR(VLOOKUP(AK1258,AuctionMapping2019SEP_LINES!$C:$J,5,FALSE)," "))</f>
        <v xml:space="preserve"> </v>
      </c>
      <c r="AN1258" s="4" t="str">
        <f>IF(D1258="XFMR",IFERROR(VLOOKUP(AK1258,AuctionMapping2019SEP_AUTOS!$B:$J,7,FALSE)," "),IFERROR(VLOOKUP(AK1258,AuctionMapping2019SEP_LINES!$C:$J,6,FALSE)," "))</f>
        <v xml:space="preserve"> </v>
      </c>
      <c r="AO1258" s="4" t="str">
        <f>IF(D1258="XFMR",IFERROR(VLOOKUP(AK1258,AuctionMapping2019SEP_AUTOS!$B:$J,8,FALSE)," "),IFERROR(VLOOKUP(AK1258,AuctionMapping2019SEP_LINES!$C:$J,7,FALSE)," "))</f>
        <v xml:space="preserve"> </v>
      </c>
      <c r="AP1258" s="4" t="str">
        <f>IF(D1258="XFMR",IFERROR(VLOOKUP(AK1258,AuctionMapping2019SEP_AUTOS!$B:$J,9,FALSE)," "),IFERROR(VLOOKUP(AK1258,AuctionMapping2019SEP_LINES!$C:$J,8,FALSE)," "))</f>
        <v xml:space="preserve"> </v>
      </c>
    </row>
    <row r="1259" spans="1:42" x14ac:dyDescent="0.25">
      <c r="A1259" t="s">
        <v>1295</v>
      </c>
      <c r="B1259" t="s">
        <v>3176</v>
      </c>
      <c r="C1259" t="s">
        <v>5125</v>
      </c>
      <c r="D1259" t="s">
        <v>6110</v>
      </c>
      <c r="E1259">
        <v>10004069289</v>
      </c>
      <c r="F1259" t="s">
        <v>7150</v>
      </c>
      <c r="G1259" t="s">
        <v>8208</v>
      </c>
      <c r="H1259">
        <v>10000702811</v>
      </c>
      <c r="I1259" t="s">
        <v>8911</v>
      </c>
      <c r="J1259" t="s">
        <v>8915</v>
      </c>
      <c r="K1259">
        <v>69</v>
      </c>
      <c r="L1259" t="s">
        <v>3176</v>
      </c>
      <c r="N1259" t="s">
        <v>9711</v>
      </c>
      <c r="O1259" t="s">
        <v>11143</v>
      </c>
      <c r="P1259" t="s">
        <v>12829</v>
      </c>
      <c r="S1259" t="s">
        <v>5125</v>
      </c>
      <c r="T1259" t="s">
        <v>5125</v>
      </c>
      <c r="U1259" t="s">
        <v>11143</v>
      </c>
      <c r="V1259" t="s">
        <v>14788</v>
      </c>
      <c r="W1259" t="s">
        <v>14791</v>
      </c>
      <c r="X1259" t="s">
        <v>16011</v>
      </c>
      <c r="Y1259" t="s">
        <v>17739</v>
      </c>
      <c r="Z1259" t="s">
        <v>7886</v>
      </c>
      <c r="AA1259">
        <v>10000699697</v>
      </c>
      <c r="AB1259" t="s">
        <v>8911</v>
      </c>
      <c r="AC1259" t="s">
        <v>19352</v>
      </c>
      <c r="AD1259" t="s">
        <v>19352</v>
      </c>
      <c r="AE1259" t="s">
        <v>19980</v>
      </c>
      <c r="AF1259" t="s">
        <v>21054</v>
      </c>
      <c r="AG1259" t="s">
        <v>21368</v>
      </c>
      <c r="AH1259" t="s">
        <v>21417</v>
      </c>
      <c r="AI1259" t="s">
        <v>21368</v>
      </c>
      <c r="AJ1259" t="s">
        <v>21368</v>
      </c>
      <c r="AK1259" s="4" t="str">
        <f>IFERROR(VLOOKUP(C1259,mapped!$A:$C,3,FALSE)," ")</f>
        <v>BEEVIL_THREER1_1</v>
      </c>
      <c r="AL1259" s="4">
        <f>IF(D1259="XFMR",IFERROR(VLOOKUP(AK1259,AuctionMapping2019SEP_AUTOS!$B:$J,5,FALSE)," "),IFERROR(VLOOKUP(AK1259,AuctionMapping2019SEP_LINES!$C:$J,4,FALSE)," "))</f>
        <v>8199</v>
      </c>
      <c r="AM1259" s="4" t="str">
        <f>IF(D1259="XFMR",IFERROR(VLOOKUP(AK1259,AuctionMapping2019SEP_AUTOS!$B:$J,6,FALSE)," "),IFERROR(VLOOKUP(AK1259,AuctionMapping2019SEP_LINES!$C:$J,5,FALSE)," "))</f>
        <v>BEEVLLE2B</v>
      </c>
      <c r="AN1259" s="4">
        <f>IF(D1259="XFMR",IFERROR(VLOOKUP(AK1259,AuctionMapping2019SEP_AUTOS!$B:$J,7,FALSE)," "),IFERROR(VLOOKUP(AK1259,AuctionMapping2019SEP_LINES!$C:$J,6,FALSE)," "))</f>
        <v>8400</v>
      </c>
      <c r="AO1259" s="4" t="str">
        <f>IF(D1259="XFMR",IFERROR(VLOOKUP(AK1259,AuctionMapping2019SEP_AUTOS!$B:$J,8,FALSE)," "),IFERROR(VLOOKUP(AK1259,AuctionMapping2019SEP_LINES!$C:$J,7,FALSE)," "))</f>
        <v>THRRVRS2A</v>
      </c>
      <c r="AP1259" s="4" t="str">
        <f>IF(D1259="XFMR",IFERROR(VLOOKUP(AK1259,AuctionMapping2019SEP_AUTOS!$B:$J,9,FALSE)," "),IFERROR(VLOOKUP(AK1259,AuctionMapping2019SEP_LINES!$C:$J,8,FALSE)," "))</f>
        <v>1</v>
      </c>
    </row>
    <row r="1260" spans="1:42" hidden="1" x14ac:dyDescent="0.25">
      <c r="A1260" t="s">
        <v>1296</v>
      </c>
      <c r="B1260" t="s">
        <v>3177</v>
      </c>
      <c r="C1260" t="s">
        <v>5126</v>
      </c>
      <c r="D1260" t="s">
        <v>6111</v>
      </c>
      <c r="E1260">
        <v>10003917368</v>
      </c>
      <c r="F1260" t="s">
        <v>7125</v>
      </c>
      <c r="G1260" t="s">
        <v>8542</v>
      </c>
      <c r="H1260">
        <v>10000699979</v>
      </c>
      <c r="I1260" t="s">
        <v>8911</v>
      </c>
      <c r="J1260" t="s">
        <v>8915</v>
      </c>
      <c r="K1260">
        <v>138</v>
      </c>
      <c r="L1260" t="s">
        <v>3177</v>
      </c>
      <c r="N1260" t="s">
        <v>9710</v>
      </c>
      <c r="O1260" t="s">
        <v>11144</v>
      </c>
      <c r="P1260" t="s">
        <v>12830</v>
      </c>
      <c r="S1260" t="s">
        <v>5126</v>
      </c>
      <c r="T1260" t="s">
        <v>5126</v>
      </c>
      <c r="U1260" t="s">
        <v>14503</v>
      </c>
      <c r="V1260" t="s">
        <v>14788</v>
      </c>
      <c r="W1260" t="s">
        <v>14790</v>
      </c>
      <c r="X1260" t="s">
        <v>16012</v>
      </c>
      <c r="Y1260" t="s">
        <v>18045</v>
      </c>
      <c r="AC1260" t="s">
        <v>19351</v>
      </c>
      <c r="AD1260" t="s">
        <v>19351</v>
      </c>
      <c r="AE1260" t="s">
        <v>18045</v>
      </c>
      <c r="AF1260" t="s">
        <v>39</v>
      </c>
      <c r="AG1260" t="s">
        <v>39</v>
      </c>
      <c r="AH1260" t="s">
        <v>39</v>
      </c>
      <c r="AI1260" t="s">
        <v>39</v>
      </c>
      <c r="AJ1260" t="s">
        <v>39</v>
      </c>
      <c r="AK1260" s="4" t="str">
        <f>IFERROR(VLOOKUP(C1260,mapped!$A:$C,3,FALSE)," ")</f>
        <v xml:space="preserve"> </v>
      </c>
      <c r="AL1260" s="4" t="str">
        <f>IF(D1260="XFMR",IFERROR(VLOOKUP(AK1260,AuctionMapping2019SEP_AUTOS!$B:$J,5,FALSE)," "),IFERROR(VLOOKUP(AK1260,AuctionMapping2019SEP_LINES!$C:$J,4,FALSE)," "))</f>
        <v xml:space="preserve"> </v>
      </c>
      <c r="AM1260" s="4" t="str">
        <f>IF(D1260="XFMR",IFERROR(VLOOKUP(AK1260,AuctionMapping2019SEP_AUTOS!$B:$J,6,FALSE)," "),IFERROR(VLOOKUP(AK1260,AuctionMapping2019SEP_LINES!$C:$J,5,FALSE)," "))</f>
        <v xml:space="preserve"> </v>
      </c>
      <c r="AN1260" s="4" t="str">
        <f>IF(D1260="XFMR",IFERROR(VLOOKUP(AK1260,AuctionMapping2019SEP_AUTOS!$B:$J,7,FALSE)," "),IFERROR(VLOOKUP(AK1260,AuctionMapping2019SEP_LINES!$C:$J,6,FALSE)," "))</f>
        <v xml:space="preserve"> </v>
      </c>
      <c r="AO1260" s="4" t="str">
        <f>IF(D1260="XFMR",IFERROR(VLOOKUP(AK1260,AuctionMapping2019SEP_AUTOS!$B:$J,8,FALSE)," "),IFERROR(VLOOKUP(AK1260,AuctionMapping2019SEP_LINES!$C:$J,7,FALSE)," "))</f>
        <v xml:space="preserve"> </v>
      </c>
      <c r="AP1260" s="4" t="str">
        <f>IF(D1260="XFMR",IFERROR(VLOOKUP(AK1260,AuctionMapping2019SEP_AUTOS!$B:$J,9,FALSE)," "),IFERROR(VLOOKUP(AK1260,AuctionMapping2019SEP_LINES!$C:$J,8,FALSE)," "))</f>
        <v xml:space="preserve"> </v>
      </c>
    </row>
    <row r="1261" spans="1:42" hidden="1" x14ac:dyDescent="0.25">
      <c r="A1261" t="s">
        <v>1297</v>
      </c>
      <c r="B1261" t="s">
        <v>3178</v>
      </c>
      <c r="C1261" t="s">
        <v>5127</v>
      </c>
      <c r="D1261" t="s">
        <v>6111</v>
      </c>
      <c r="E1261">
        <v>10003917465</v>
      </c>
      <c r="F1261" t="s">
        <v>7091</v>
      </c>
      <c r="G1261" t="s">
        <v>7091</v>
      </c>
      <c r="H1261">
        <v>10002920297</v>
      </c>
      <c r="I1261" t="s">
        <v>8914</v>
      </c>
      <c r="J1261" t="s">
        <v>8915</v>
      </c>
      <c r="K1261">
        <v>345</v>
      </c>
      <c r="L1261" t="s">
        <v>3178</v>
      </c>
      <c r="N1261" t="s">
        <v>9712</v>
      </c>
      <c r="O1261" t="s">
        <v>11145</v>
      </c>
      <c r="P1261" t="s">
        <v>12831</v>
      </c>
      <c r="S1261" t="s">
        <v>5127</v>
      </c>
      <c r="T1261" t="s">
        <v>5127</v>
      </c>
      <c r="U1261" t="s">
        <v>11145</v>
      </c>
      <c r="V1261" t="s">
        <v>14788</v>
      </c>
      <c r="W1261" t="s">
        <v>14791</v>
      </c>
      <c r="X1261" t="s">
        <v>16013</v>
      </c>
      <c r="Y1261" t="s">
        <v>18046</v>
      </c>
      <c r="AC1261" t="s">
        <v>19352</v>
      </c>
      <c r="AD1261" t="s">
        <v>19353</v>
      </c>
      <c r="AE1261" t="s">
        <v>20226</v>
      </c>
      <c r="AF1261" t="s">
        <v>39</v>
      </c>
      <c r="AG1261" t="s">
        <v>39</v>
      </c>
      <c r="AH1261" t="s">
        <v>39</v>
      </c>
      <c r="AI1261" t="s">
        <v>39</v>
      </c>
      <c r="AJ1261" t="s">
        <v>39</v>
      </c>
      <c r="AK1261" s="4" t="str">
        <f>IFERROR(VLOOKUP(C1261,mapped!$A:$C,3,FALSE)," ")</f>
        <v xml:space="preserve"> </v>
      </c>
      <c r="AL1261" s="4" t="str">
        <f>IF(D1261="XFMR",IFERROR(VLOOKUP(AK1261,AuctionMapping2019SEP_AUTOS!$B:$J,5,FALSE)," "),IFERROR(VLOOKUP(AK1261,AuctionMapping2019SEP_LINES!$C:$J,4,FALSE)," "))</f>
        <v xml:space="preserve"> </v>
      </c>
      <c r="AM1261" s="4" t="str">
        <f>IF(D1261="XFMR",IFERROR(VLOOKUP(AK1261,AuctionMapping2019SEP_AUTOS!$B:$J,6,FALSE)," "),IFERROR(VLOOKUP(AK1261,AuctionMapping2019SEP_LINES!$C:$J,5,FALSE)," "))</f>
        <v xml:space="preserve"> </v>
      </c>
      <c r="AN1261" s="4" t="str">
        <f>IF(D1261="XFMR",IFERROR(VLOOKUP(AK1261,AuctionMapping2019SEP_AUTOS!$B:$J,7,FALSE)," "),IFERROR(VLOOKUP(AK1261,AuctionMapping2019SEP_LINES!$C:$J,6,FALSE)," "))</f>
        <v xml:space="preserve"> </v>
      </c>
      <c r="AO1261" s="4" t="str">
        <f>IF(D1261="XFMR",IFERROR(VLOOKUP(AK1261,AuctionMapping2019SEP_AUTOS!$B:$J,8,FALSE)," "),IFERROR(VLOOKUP(AK1261,AuctionMapping2019SEP_LINES!$C:$J,7,FALSE)," "))</f>
        <v xml:space="preserve"> </v>
      </c>
      <c r="AP1261" s="4" t="str">
        <f>IF(D1261="XFMR",IFERROR(VLOOKUP(AK1261,AuctionMapping2019SEP_AUTOS!$B:$J,9,FALSE)," "),IFERROR(VLOOKUP(AK1261,AuctionMapping2019SEP_LINES!$C:$J,8,FALSE)," "))</f>
        <v xml:space="preserve"> </v>
      </c>
    </row>
    <row r="1262" spans="1:42" hidden="1" x14ac:dyDescent="0.25">
      <c r="A1262" t="s">
        <v>1298</v>
      </c>
      <c r="B1262" t="s">
        <v>3179</v>
      </c>
      <c r="C1262" t="s">
        <v>5128</v>
      </c>
      <c r="D1262" t="s">
        <v>6110</v>
      </c>
      <c r="E1262">
        <v>10000743784</v>
      </c>
      <c r="F1262" t="s">
        <v>7151</v>
      </c>
      <c r="G1262" t="s">
        <v>8560</v>
      </c>
      <c r="H1262">
        <v>10000699735</v>
      </c>
      <c r="I1262" t="s">
        <v>8912</v>
      </c>
      <c r="J1262" t="s">
        <v>8915</v>
      </c>
      <c r="K1262">
        <v>69</v>
      </c>
      <c r="L1262" t="s">
        <v>3179</v>
      </c>
      <c r="N1262" t="s">
        <v>9713</v>
      </c>
      <c r="O1262" t="s">
        <v>11146</v>
      </c>
      <c r="P1262" t="s">
        <v>12832</v>
      </c>
      <c r="S1262" t="s">
        <v>5128</v>
      </c>
      <c r="T1262" t="s">
        <v>5128</v>
      </c>
      <c r="U1262" t="s">
        <v>14504</v>
      </c>
      <c r="V1262" t="s">
        <v>14788</v>
      </c>
      <c r="W1262" t="s">
        <v>14790</v>
      </c>
      <c r="X1262" t="s">
        <v>16014</v>
      </c>
      <c r="Y1262" t="s">
        <v>18047</v>
      </c>
      <c r="Z1262" t="s">
        <v>19159</v>
      </c>
      <c r="AA1262">
        <v>10000701115</v>
      </c>
      <c r="AB1262" t="s">
        <v>8912</v>
      </c>
      <c r="AC1262" t="s">
        <v>19351</v>
      </c>
      <c r="AD1262" t="s">
        <v>19351</v>
      </c>
      <c r="AE1262" t="s">
        <v>20227</v>
      </c>
      <c r="AF1262" t="s">
        <v>21136</v>
      </c>
      <c r="AG1262" t="s">
        <v>21377</v>
      </c>
      <c r="AH1262" t="s">
        <v>21377</v>
      </c>
      <c r="AI1262" t="s">
        <v>21377</v>
      </c>
      <c r="AJ1262" t="s">
        <v>21377</v>
      </c>
      <c r="AK1262" s="4" t="str">
        <f>IFERROR(VLOOKUP(C1262,mapped!$A:$C,3,FALSE)," ")</f>
        <v xml:space="preserve"> </v>
      </c>
      <c r="AL1262" s="4" t="str">
        <f>IF(D1262="XFMR",IFERROR(VLOOKUP(AK1262,AuctionMapping2019SEP_AUTOS!$B:$J,5,FALSE)," "),IFERROR(VLOOKUP(AK1262,AuctionMapping2019SEP_LINES!$C:$J,4,FALSE)," "))</f>
        <v xml:space="preserve"> </v>
      </c>
      <c r="AM1262" s="4" t="str">
        <f>IF(D1262="XFMR",IFERROR(VLOOKUP(AK1262,AuctionMapping2019SEP_AUTOS!$B:$J,6,FALSE)," "),IFERROR(VLOOKUP(AK1262,AuctionMapping2019SEP_LINES!$C:$J,5,FALSE)," "))</f>
        <v xml:space="preserve"> </v>
      </c>
      <c r="AN1262" s="4" t="str">
        <f>IF(D1262="XFMR",IFERROR(VLOOKUP(AK1262,AuctionMapping2019SEP_AUTOS!$B:$J,7,FALSE)," "),IFERROR(VLOOKUP(AK1262,AuctionMapping2019SEP_LINES!$C:$J,6,FALSE)," "))</f>
        <v xml:space="preserve"> </v>
      </c>
      <c r="AO1262" s="4" t="str">
        <f>IF(D1262="XFMR",IFERROR(VLOOKUP(AK1262,AuctionMapping2019SEP_AUTOS!$B:$J,8,FALSE)," "),IFERROR(VLOOKUP(AK1262,AuctionMapping2019SEP_LINES!$C:$J,7,FALSE)," "))</f>
        <v xml:space="preserve"> </v>
      </c>
      <c r="AP1262" s="4" t="str">
        <f>IF(D1262="XFMR",IFERROR(VLOOKUP(AK1262,AuctionMapping2019SEP_AUTOS!$B:$J,9,FALSE)," "),IFERROR(VLOOKUP(AK1262,AuctionMapping2019SEP_LINES!$C:$J,8,FALSE)," "))</f>
        <v xml:space="preserve"> </v>
      </c>
    </row>
    <row r="1263" spans="1:42" hidden="1" x14ac:dyDescent="0.25">
      <c r="A1263" t="s">
        <v>1299</v>
      </c>
      <c r="B1263" t="s">
        <v>3180</v>
      </c>
      <c r="C1263" t="s">
        <v>5129</v>
      </c>
      <c r="D1263" t="s">
        <v>6110</v>
      </c>
      <c r="E1263">
        <v>10004068101</v>
      </c>
      <c r="F1263" t="s">
        <v>7152</v>
      </c>
      <c r="G1263" t="s">
        <v>8206</v>
      </c>
      <c r="H1263">
        <v>10000699442</v>
      </c>
      <c r="I1263" t="s">
        <v>8912</v>
      </c>
      <c r="J1263" t="s">
        <v>8915</v>
      </c>
      <c r="K1263">
        <v>138</v>
      </c>
      <c r="L1263" t="s">
        <v>3180</v>
      </c>
      <c r="N1263" t="s">
        <v>9713</v>
      </c>
      <c r="O1263" t="s">
        <v>11147</v>
      </c>
      <c r="P1263" t="s">
        <v>12833</v>
      </c>
      <c r="S1263" t="s">
        <v>5129</v>
      </c>
      <c r="T1263" t="s">
        <v>5129</v>
      </c>
      <c r="U1263" t="s">
        <v>14505</v>
      </c>
      <c r="V1263" t="s">
        <v>14788</v>
      </c>
      <c r="W1263" t="s">
        <v>14791</v>
      </c>
      <c r="X1263" t="s">
        <v>16015</v>
      </c>
      <c r="Y1263" t="s">
        <v>18048</v>
      </c>
      <c r="Z1263" t="s">
        <v>7863</v>
      </c>
      <c r="AA1263">
        <v>10000699450</v>
      </c>
      <c r="AB1263" t="s">
        <v>8912</v>
      </c>
      <c r="AC1263" t="s">
        <v>19352</v>
      </c>
      <c r="AD1263" t="s">
        <v>19353</v>
      </c>
      <c r="AE1263" t="s">
        <v>20228</v>
      </c>
      <c r="AF1263" t="s">
        <v>39</v>
      </c>
      <c r="AG1263" t="s">
        <v>39</v>
      </c>
      <c r="AH1263" t="s">
        <v>39</v>
      </c>
      <c r="AI1263" t="s">
        <v>39</v>
      </c>
      <c r="AJ1263" t="s">
        <v>39</v>
      </c>
      <c r="AK1263" s="4" t="str">
        <f>IFERROR(VLOOKUP(C1263,mapped!$A:$C,3,FALSE)," ")</f>
        <v xml:space="preserve"> </v>
      </c>
      <c r="AL1263" s="4" t="str">
        <f>IF(D1263="XFMR",IFERROR(VLOOKUP(AK1263,AuctionMapping2019SEP_AUTOS!$B:$J,5,FALSE)," "),IFERROR(VLOOKUP(AK1263,AuctionMapping2019SEP_LINES!$C:$J,4,FALSE)," "))</f>
        <v xml:space="preserve"> </v>
      </c>
      <c r="AM1263" s="4" t="str">
        <f>IF(D1263="XFMR",IFERROR(VLOOKUP(AK1263,AuctionMapping2019SEP_AUTOS!$B:$J,6,FALSE)," "),IFERROR(VLOOKUP(AK1263,AuctionMapping2019SEP_LINES!$C:$J,5,FALSE)," "))</f>
        <v xml:space="preserve"> </v>
      </c>
      <c r="AN1263" s="4" t="str">
        <f>IF(D1263="XFMR",IFERROR(VLOOKUP(AK1263,AuctionMapping2019SEP_AUTOS!$B:$J,7,FALSE)," "),IFERROR(VLOOKUP(AK1263,AuctionMapping2019SEP_LINES!$C:$J,6,FALSE)," "))</f>
        <v xml:space="preserve"> </v>
      </c>
      <c r="AO1263" s="4" t="str">
        <f>IF(D1263="XFMR",IFERROR(VLOOKUP(AK1263,AuctionMapping2019SEP_AUTOS!$B:$J,8,FALSE)," "),IFERROR(VLOOKUP(AK1263,AuctionMapping2019SEP_LINES!$C:$J,7,FALSE)," "))</f>
        <v xml:space="preserve"> </v>
      </c>
      <c r="AP1263" s="4" t="str">
        <f>IF(D1263="XFMR",IFERROR(VLOOKUP(AK1263,AuctionMapping2019SEP_AUTOS!$B:$J,9,FALSE)," "),IFERROR(VLOOKUP(AK1263,AuctionMapping2019SEP_LINES!$C:$J,8,FALSE)," "))</f>
        <v xml:space="preserve"> </v>
      </c>
    </row>
    <row r="1264" spans="1:42" hidden="1" x14ac:dyDescent="0.25">
      <c r="A1264" t="s">
        <v>1300</v>
      </c>
      <c r="B1264" t="s">
        <v>3180</v>
      </c>
      <c r="C1264" t="s">
        <v>5130</v>
      </c>
      <c r="D1264" t="s">
        <v>6110</v>
      </c>
      <c r="E1264">
        <v>10003452995</v>
      </c>
      <c r="F1264" t="s">
        <v>6678</v>
      </c>
      <c r="G1264" t="s">
        <v>8206</v>
      </c>
      <c r="H1264">
        <v>10000699442</v>
      </c>
      <c r="I1264" t="s">
        <v>8912</v>
      </c>
      <c r="J1264" t="s">
        <v>8915</v>
      </c>
      <c r="K1264">
        <v>138</v>
      </c>
      <c r="L1264" t="s">
        <v>3180</v>
      </c>
      <c r="N1264" t="s">
        <v>9713</v>
      </c>
      <c r="O1264" t="s">
        <v>11147</v>
      </c>
      <c r="P1264" t="s">
        <v>12833</v>
      </c>
      <c r="S1264" t="s">
        <v>5130</v>
      </c>
      <c r="T1264" t="s">
        <v>5130</v>
      </c>
      <c r="U1264" t="s">
        <v>14505</v>
      </c>
      <c r="V1264" t="s">
        <v>14788</v>
      </c>
      <c r="W1264" t="s">
        <v>14791</v>
      </c>
      <c r="X1264" t="s">
        <v>16015</v>
      </c>
      <c r="Y1264" t="s">
        <v>18049</v>
      </c>
      <c r="Z1264" t="s">
        <v>7863</v>
      </c>
      <c r="AA1264">
        <v>10000699450</v>
      </c>
      <c r="AB1264" t="s">
        <v>8912</v>
      </c>
      <c r="AC1264" t="s">
        <v>19352</v>
      </c>
      <c r="AD1264" t="s">
        <v>19353</v>
      </c>
      <c r="AE1264" t="s">
        <v>20229</v>
      </c>
      <c r="AF1264" t="s">
        <v>39</v>
      </c>
      <c r="AG1264" t="s">
        <v>39</v>
      </c>
      <c r="AH1264" t="s">
        <v>39</v>
      </c>
      <c r="AI1264" t="s">
        <v>39</v>
      </c>
      <c r="AJ1264" t="s">
        <v>39</v>
      </c>
      <c r="AK1264" s="4" t="str">
        <f>IFERROR(VLOOKUP(C1264,mapped!$A:$C,3,FALSE)," ")</f>
        <v xml:space="preserve"> </v>
      </c>
      <c r="AL1264" s="4" t="str">
        <f>IF(D1264="XFMR",IFERROR(VLOOKUP(AK1264,AuctionMapping2019SEP_AUTOS!$B:$J,5,FALSE)," "),IFERROR(VLOOKUP(AK1264,AuctionMapping2019SEP_LINES!$C:$J,4,FALSE)," "))</f>
        <v xml:space="preserve"> </v>
      </c>
      <c r="AM1264" s="4" t="str">
        <f>IF(D1264="XFMR",IFERROR(VLOOKUP(AK1264,AuctionMapping2019SEP_AUTOS!$B:$J,6,FALSE)," "),IFERROR(VLOOKUP(AK1264,AuctionMapping2019SEP_LINES!$C:$J,5,FALSE)," "))</f>
        <v xml:space="preserve"> </v>
      </c>
      <c r="AN1264" s="4" t="str">
        <f>IF(D1264="XFMR",IFERROR(VLOOKUP(AK1264,AuctionMapping2019SEP_AUTOS!$B:$J,7,FALSE)," "),IFERROR(VLOOKUP(AK1264,AuctionMapping2019SEP_LINES!$C:$J,6,FALSE)," "))</f>
        <v xml:space="preserve"> </v>
      </c>
      <c r="AO1264" s="4" t="str">
        <f>IF(D1264="XFMR",IFERROR(VLOOKUP(AK1264,AuctionMapping2019SEP_AUTOS!$B:$J,8,FALSE)," "),IFERROR(VLOOKUP(AK1264,AuctionMapping2019SEP_LINES!$C:$J,7,FALSE)," "))</f>
        <v xml:space="preserve"> </v>
      </c>
      <c r="AP1264" s="4" t="str">
        <f>IF(D1264="XFMR",IFERROR(VLOOKUP(AK1264,AuctionMapping2019SEP_AUTOS!$B:$J,9,FALSE)," "),IFERROR(VLOOKUP(AK1264,AuctionMapping2019SEP_LINES!$C:$J,8,FALSE)," "))</f>
        <v xml:space="preserve"> </v>
      </c>
    </row>
    <row r="1265" spans="1:42" hidden="1" x14ac:dyDescent="0.25">
      <c r="A1265" t="s">
        <v>1301</v>
      </c>
      <c r="B1265" t="s">
        <v>3180</v>
      </c>
      <c r="C1265" t="s">
        <v>5131</v>
      </c>
      <c r="D1265" t="s">
        <v>6110</v>
      </c>
      <c r="E1265">
        <v>10004075507</v>
      </c>
      <c r="F1265" t="s">
        <v>7152</v>
      </c>
      <c r="G1265" t="s">
        <v>8206</v>
      </c>
      <c r="H1265">
        <v>10000699442</v>
      </c>
      <c r="I1265" t="s">
        <v>8912</v>
      </c>
      <c r="J1265" t="s">
        <v>8915</v>
      </c>
      <c r="K1265">
        <v>138</v>
      </c>
      <c r="L1265" t="s">
        <v>3180</v>
      </c>
      <c r="N1265" t="s">
        <v>9713</v>
      </c>
      <c r="O1265" t="s">
        <v>11147</v>
      </c>
      <c r="P1265" t="s">
        <v>12833</v>
      </c>
      <c r="S1265" t="s">
        <v>5131</v>
      </c>
      <c r="T1265" t="s">
        <v>5131</v>
      </c>
      <c r="U1265" t="s">
        <v>14505</v>
      </c>
      <c r="V1265" t="s">
        <v>14788</v>
      </c>
      <c r="W1265" t="s">
        <v>14791</v>
      </c>
      <c r="X1265" t="s">
        <v>16015</v>
      </c>
      <c r="Y1265" t="s">
        <v>18050</v>
      </c>
      <c r="Z1265" t="s">
        <v>7863</v>
      </c>
      <c r="AA1265">
        <v>10000699450</v>
      </c>
      <c r="AB1265" t="s">
        <v>8912</v>
      </c>
      <c r="AC1265" t="s">
        <v>19352</v>
      </c>
      <c r="AD1265" t="s">
        <v>19353</v>
      </c>
      <c r="AE1265" t="s">
        <v>20230</v>
      </c>
      <c r="AF1265" t="s">
        <v>39</v>
      </c>
      <c r="AG1265" t="s">
        <v>39</v>
      </c>
      <c r="AH1265" t="s">
        <v>39</v>
      </c>
      <c r="AI1265" t="s">
        <v>39</v>
      </c>
      <c r="AJ1265" t="s">
        <v>39</v>
      </c>
      <c r="AK1265" s="4" t="str">
        <f>IFERROR(VLOOKUP(C1265,mapped!$A:$C,3,FALSE)," ")</f>
        <v xml:space="preserve"> </v>
      </c>
      <c r="AL1265" s="4" t="str">
        <f>IF(D1265="XFMR",IFERROR(VLOOKUP(AK1265,AuctionMapping2019SEP_AUTOS!$B:$J,5,FALSE)," "),IFERROR(VLOOKUP(AK1265,AuctionMapping2019SEP_LINES!$C:$J,4,FALSE)," "))</f>
        <v xml:space="preserve"> </v>
      </c>
      <c r="AM1265" s="4" t="str">
        <f>IF(D1265="XFMR",IFERROR(VLOOKUP(AK1265,AuctionMapping2019SEP_AUTOS!$B:$J,6,FALSE)," "),IFERROR(VLOOKUP(AK1265,AuctionMapping2019SEP_LINES!$C:$J,5,FALSE)," "))</f>
        <v xml:space="preserve"> </v>
      </c>
      <c r="AN1265" s="4" t="str">
        <f>IF(D1265="XFMR",IFERROR(VLOOKUP(AK1265,AuctionMapping2019SEP_AUTOS!$B:$J,7,FALSE)," "),IFERROR(VLOOKUP(AK1265,AuctionMapping2019SEP_LINES!$C:$J,6,FALSE)," "))</f>
        <v xml:space="preserve"> </v>
      </c>
      <c r="AO1265" s="4" t="str">
        <f>IF(D1265="XFMR",IFERROR(VLOOKUP(AK1265,AuctionMapping2019SEP_AUTOS!$B:$J,8,FALSE)," "),IFERROR(VLOOKUP(AK1265,AuctionMapping2019SEP_LINES!$C:$J,7,FALSE)," "))</f>
        <v xml:space="preserve"> </v>
      </c>
      <c r="AP1265" s="4" t="str">
        <f>IF(D1265="XFMR",IFERROR(VLOOKUP(AK1265,AuctionMapping2019SEP_AUTOS!$B:$J,9,FALSE)," "),IFERROR(VLOOKUP(AK1265,AuctionMapping2019SEP_LINES!$C:$J,8,FALSE)," "))</f>
        <v xml:space="preserve"> </v>
      </c>
    </row>
    <row r="1266" spans="1:42" hidden="1" x14ac:dyDescent="0.25">
      <c r="A1266" t="s">
        <v>1302</v>
      </c>
      <c r="B1266" t="s">
        <v>3181</v>
      </c>
      <c r="C1266" t="s">
        <v>5132</v>
      </c>
      <c r="D1266" t="s">
        <v>6111</v>
      </c>
      <c r="E1266">
        <v>10003917361</v>
      </c>
      <c r="F1266" t="s">
        <v>7153</v>
      </c>
      <c r="G1266" t="s">
        <v>8561</v>
      </c>
      <c r="H1266">
        <v>10000702832</v>
      </c>
      <c r="I1266" t="s">
        <v>8912</v>
      </c>
      <c r="J1266" t="s">
        <v>8915</v>
      </c>
      <c r="K1266">
        <v>345</v>
      </c>
      <c r="L1266" t="s">
        <v>3181</v>
      </c>
      <c r="N1266" t="s">
        <v>9714</v>
      </c>
      <c r="O1266" t="s">
        <v>11148</v>
      </c>
      <c r="P1266" t="s">
        <v>12834</v>
      </c>
      <c r="S1266" t="s">
        <v>5132</v>
      </c>
      <c r="T1266" t="s">
        <v>5132</v>
      </c>
      <c r="U1266" t="s">
        <v>14506</v>
      </c>
      <c r="V1266" t="s">
        <v>14788</v>
      </c>
      <c r="W1266" t="s">
        <v>14790</v>
      </c>
      <c r="X1266" t="s">
        <v>16016</v>
      </c>
      <c r="Y1266" t="s">
        <v>18051</v>
      </c>
      <c r="AC1266" t="s">
        <v>19351</v>
      </c>
      <c r="AD1266" t="s">
        <v>19351</v>
      </c>
      <c r="AE1266" t="s">
        <v>20231</v>
      </c>
      <c r="AF1266" t="s">
        <v>39</v>
      </c>
      <c r="AG1266" t="s">
        <v>39</v>
      </c>
      <c r="AH1266" t="s">
        <v>39</v>
      </c>
      <c r="AI1266" t="s">
        <v>39</v>
      </c>
      <c r="AJ1266" t="s">
        <v>39</v>
      </c>
      <c r="AK1266" s="4" t="str">
        <f>IFERROR(VLOOKUP(C1266,mapped!$A:$C,3,FALSE)," ")</f>
        <v xml:space="preserve"> </v>
      </c>
      <c r="AL1266" s="4" t="str">
        <f>IF(D1266="XFMR",IFERROR(VLOOKUP(AK1266,AuctionMapping2019SEP_AUTOS!$B:$J,5,FALSE)," "),IFERROR(VLOOKUP(AK1266,AuctionMapping2019SEP_LINES!$C:$J,4,FALSE)," "))</f>
        <v xml:space="preserve"> </v>
      </c>
      <c r="AM1266" s="4" t="str">
        <f>IF(D1266="XFMR",IFERROR(VLOOKUP(AK1266,AuctionMapping2019SEP_AUTOS!$B:$J,6,FALSE)," "),IFERROR(VLOOKUP(AK1266,AuctionMapping2019SEP_LINES!$C:$J,5,FALSE)," "))</f>
        <v xml:space="preserve"> </v>
      </c>
      <c r="AN1266" s="4" t="str">
        <f>IF(D1266="XFMR",IFERROR(VLOOKUP(AK1266,AuctionMapping2019SEP_AUTOS!$B:$J,7,FALSE)," "),IFERROR(VLOOKUP(AK1266,AuctionMapping2019SEP_LINES!$C:$J,6,FALSE)," "))</f>
        <v xml:space="preserve"> </v>
      </c>
      <c r="AO1266" s="4" t="str">
        <f>IF(D1266="XFMR",IFERROR(VLOOKUP(AK1266,AuctionMapping2019SEP_AUTOS!$B:$J,8,FALSE)," "),IFERROR(VLOOKUP(AK1266,AuctionMapping2019SEP_LINES!$C:$J,7,FALSE)," "))</f>
        <v xml:space="preserve"> </v>
      </c>
      <c r="AP1266" s="4" t="str">
        <f>IF(D1266="XFMR",IFERROR(VLOOKUP(AK1266,AuctionMapping2019SEP_AUTOS!$B:$J,9,FALSE)," "),IFERROR(VLOOKUP(AK1266,AuctionMapping2019SEP_LINES!$C:$J,8,FALSE)," "))</f>
        <v xml:space="preserve"> </v>
      </c>
    </row>
    <row r="1267" spans="1:42" hidden="1" x14ac:dyDescent="0.25">
      <c r="A1267" t="s">
        <v>1303</v>
      </c>
      <c r="B1267" t="s">
        <v>3181</v>
      </c>
      <c r="C1267" t="s">
        <v>5133</v>
      </c>
      <c r="D1267" t="s">
        <v>6111</v>
      </c>
      <c r="E1267">
        <v>10003917388</v>
      </c>
      <c r="F1267" t="s">
        <v>7153</v>
      </c>
      <c r="G1267" t="s">
        <v>8561</v>
      </c>
      <c r="H1267">
        <v>10000702832</v>
      </c>
      <c r="I1267" t="s">
        <v>8912</v>
      </c>
      <c r="J1267" t="s">
        <v>8915</v>
      </c>
      <c r="K1267">
        <v>345</v>
      </c>
      <c r="L1267" t="s">
        <v>3181</v>
      </c>
      <c r="N1267" t="s">
        <v>9714</v>
      </c>
      <c r="O1267" t="s">
        <v>11148</v>
      </c>
      <c r="P1267" t="s">
        <v>12835</v>
      </c>
      <c r="S1267" t="s">
        <v>5133</v>
      </c>
      <c r="T1267" t="s">
        <v>5133</v>
      </c>
      <c r="U1267" t="s">
        <v>14506</v>
      </c>
      <c r="V1267" t="s">
        <v>14788</v>
      </c>
      <c r="W1267" t="s">
        <v>14790</v>
      </c>
      <c r="X1267" t="s">
        <v>16017</v>
      </c>
      <c r="Y1267" t="s">
        <v>18052</v>
      </c>
      <c r="AC1267" t="s">
        <v>19351</v>
      </c>
      <c r="AD1267" t="s">
        <v>19351</v>
      </c>
      <c r="AE1267" t="s">
        <v>20232</v>
      </c>
      <c r="AF1267" t="s">
        <v>39</v>
      </c>
      <c r="AG1267" t="s">
        <v>39</v>
      </c>
      <c r="AH1267" t="s">
        <v>39</v>
      </c>
      <c r="AI1267" t="s">
        <v>39</v>
      </c>
      <c r="AJ1267" t="s">
        <v>39</v>
      </c>
      <c r="AK1267" s="4" t="str">
        <f>IFERROR(VLOOKUP(C1267,mapped!$A:$C,3,FALSE)," ")</f>
        <v xml:space="preserve"> </v>
      </c>
      <c r="AL1267" s="4" t="str">
        <f>IF(D1267="XFMR",IFERROR(VLOOKUP(AK1267,AuctionMapping2019SEP_AUTOS!$B:$J,5,FALSE)," "),IFERROR(VLOOKUP(AK1267,AuctionMapping2019SEP_LINES!$C:$J,4,FALSE)," "))</f>
        <v xml:space="preserve"> </v>
      </c>
      <c r="AM1267" s="4" t="str">
        <f>IF(D1267="XFMR",IFERROR(VLOOKUP(AK1267,AuctionMapping2019SEP_AUTOS!$B:$J,6,FALSE)," "),IFERROR(VLOOKUP(AK1267,AuctionMapping2019SEP_LINES!$C:$J,5,FALSE)," "))</f>
        <v xml:space="preserve"> </v>
      </c>
      <c r="AN1267" s="4" t="str">
        <f>IF(D1267="XFMR",IFERROR(VLOOKUP(AK1267,AuctionMapping2019SEP_AUTOS!$B:$J,7,FALSE)," "),IFERROR(VLOOKUP(AK1267,AuctionMapping2019SEP_LINES!$C:$J,6,FALSE)," "))</f>
        <v xml:space="preserve"> </v>
      </c>
      <c r="AO1267" s="4" t="str">
        <f>IF(D1267="XFMR",IFERROR(VLOOKUP(AK1267,AuctionMapping2019SEP_AUTOS!$B:$J,8,FALSE)," "),IFERROR(VLOOKUP(AK1267,AuctionMapping2019SEP_LINES!$C:$J,7,FALSE)," "))</f>
        <v xml:space="preserve"> </v>
      </c>
      <c r="AP1267" s="4" t="str">
        <f>IF(D1267="XFMR",IFERROR(VLOOKUP(AK1267,AuctionMapping2019SEP_AUTOS!$B:$J,9,FALSE)," "),IFERROR(VLOOKUP(AK1267,AuctionMapping2019SEP_LINES!$C:$J,8,FALSE)," "))</f>
        <v xml:space="preserve"> </v>
      </c>
    </row>
    <row r="1268" spans="1:42" hidden="1" x14ac:dyDescent="0.25">
      <c r="A1268" t="s">
        <v>1304</v>
      </c>
      <c r="B1268" t="s">
        <v>3182</v>
      </c>
      <c r="C1268" t="s">
        <v>5134</v>
      </c>
      <c r="D1268" t="s">
        <v>6110</v>
      </c>
      <c r="E1268">
        <v>10003899064</v>
      </c>
      <c r="F1268" t="s">
        <v>7154</v>
      </c>
      <c r="G1268" t="s">
        <v>8397</v>
      </c>
      <c r="H1268">
        <v>10002911594</v>
      </c>
      <c r="I1268" t="s">
        <v>8912</v>
      </c>
      <c r="J1268" t="s">
        <v>8915</v>
      </c>
      <c r="K1268">
        <v>138</v>
      </c>
      <c r="L1268" t="s">
        <v>3182</v>
      </c>
      <c r="N1268" t="s">
        <v>3178</v>
      </c>
      <c r="O1268" t="s">
        <v>11149</v>
      </c>
      <c r="P1268" t="s">
        <v>12836</v>
      </c>
      <c r="S1268" t="s">
        <v>5134</v>
      </c>
      <c r="T1268" t="s">
        <v>5134</v>
      </c>
      <c r="U1268" t="s">
        <v>11149</v>
      </c>
      <c r="V1268" t="s">
        <v>14788</v>
      </c>
      <c r="W1268" t="s">
        <v>14790</v>
      </c>
      <c r="X1268" t="s">
        <v>16018</v>
      </c>
      <c r="Y1268" t="s">
        <v>17985</v>
      </c>
      <c r="Z1268" t="s">
        <v>7817</v>
      </c>
      <c r="AA1268">
        <v>10003899057</v>
      </c>
      <c r="AB1268" t="s">
        <v>8912</v>
      </c>
      <c r="AC1268" t="s">
        <v>19351</v>
      </c>
      <c r="AD1268" t="s">
        <v>19351</v>
      </c>
      <c r="AE1268" t="s">
        <v>20193</v>
      </c>
      <c r="AF1268" t="s">
        <v>39</v>
      </c>
      <c r="AG1268" t="s">
        <v>39</v>
      </c>
      <c r="AH1268" t="s">
        <v>39</v>
      </c>
      <c r="AI1268" t="s">
        <v>39</v>
      </c>
      <c r="AJ1268" t="s">
        <v>39</v>
      </c>
      <c r="AK1268" s="4" t="str">
        <f>IFERROR(VLOOKUP(C1268,mapped!$A:$C,3,FALSE)," ")</f>
        <v xml:space="preserve"> </v>
      </c>
      <c r="AL1268" s="4" t="str">
        <f>IF(D1268="XFMR",IFERROR(VLOOKUP(AK1268,AuctionMapping2019SEP_AUTOS!$B:$J,5,FALSE)," "),IFERROR(VLOOKUP(AK1268,AuctionMapping2019SEP_LINES!$C:$J,4,FALSE)," "))</f>
        <v xml:space="preserve"> </v>
      </c>
      <c r="AM1268" s="4" t="str">
        <f>IF(D1268="XFMR",IFERROR(VLOOKUP(AK1268,AuctionMapping2019SEP_AUTOS!$B:$J,6,FALSE)," "),IFERROR(VLOOKUP(AK1268,AuctionMapping2019SEP_LINES!$C:$J,5,FALSE)," "))</f>
        <v xml:space="preserve"> </v>
      </c>
      <c r="AN1268" s="4" t="str">
        <f>IF(D1268="XFMR",IFERROR(VLOOKUP(AK1268,AuctionMapping2019SEP_AUTOS!$B:$J,7,FALSE)," "),IFERROR(VLOOKUP(AK1268,AuctionMapping2019SEP_LINES!$C:$J,6,FALSE)," "))</f>
        <v xml:space="preserve"> </v>
      </c>
      <c r="AO1268" s="4" t="str">
        <f>IF(D1268="XFMR",IFERROR(VLOOKUP(AK1268,AuctionMapping2019SEP_AUTOS!$B:$J,8,FALSE)," "),IFERROR(VLOOKUP(AK1268,AuctionMapping2019SEP_LINES!$C:$J,7,FALSE)," "))</f>
        <v xml:space="preserve"> </v>
      </c>
      <c r="AP1268" s="4" t="str">
        <f>IF(D1268="XFMR",IFERROR(VLOOKUP(AK1268,AuctionMapping2019SEP_AUTOS!$B:$J,9,FALSE)," "),IFERROR(VLOOKUP(AK1268,AuctionMapping2019SEP_LINES!$C:$J,8,FALSE)," "))</f>
        <v xml:space="preserve"> </v>
      </c>
    </row>
    <row r="1269" spans="1:42" hidden="1" x14ac:dyDescent="0.25">
      <c r="A1269" t="s">
        <v>1305</v>
      </c>
      <c r="B1269" t="s">
        <v>3183</v>
      </c>
      <c r="C1269" t="s">
        <v>5135</v>
      </c>
      <c r="D1269" t="s">
        <v>6111</v>
      </c>
      <c r="E1269">
        <v>10003917433</v>
      </c>
      <c r="F1269" t="s">
        <v>6668</v>
      </c>
      <c r="G1269" t="s">
        <v>8198</v>
      </c>
      <c r="H1269">
        <v>10000699722</v>
      </c>
      <c r="I1269" t="s">
        <v>8912</v>
      </c>
      <c r="J1269" t="s">
        <v>8915</v>
      </c>
      <c r="K1269">
        <v>138</v>
      </c>
      <c r="L1269" t="s">
        <v>3183</v>
      </c>
      <c r="N1269" t="s">
        <v>9715</v>
      </c>
      <c r="O1269" t="s">
        <v>11150</v>
      </c>
      <c r="P1269" t="s">
        <v>12837</v>
      </c>
      <c r="S1269" t="s">
        <v>5135</v>
      </c>
      <c r="T1269" t="s">
        <v>5135</v>
      </c>
      <c r="U1269" t="s">
        <v>11150</v>
      </c>
      <c r="V1269" t="s">
        <v>14788</v>
      </c>
      <c r="W1269" t="s">
        <v>14791</v>
      </c>
      <c r="X1269" t="s">
        <v>16019</v>
      </c>
      <c r="Y1269" t="s">
        <v>18000</v>
      </c>
      <c r="AC1269" t="s">
        <v>19352</v>
      </c>
      <c r="AD1269" t="s">
        <v>19352</v>
      </c>
      <c r="AE1269" t="s">
        <v>20233</v>
      </c>
      <c r="AF1269" t="s">
        <v>39</v>
      </c>
      <c r="AG1269" t="s">
        <v>39</v>
      </c>
      <c r="AH1269" t="s">
        <v>39</v>
      </c>
      <c r="AI1269" t="s">
        <v>39</v>
      </c>
      <c r="AJ1269" t="s">
        <v>39</v>
      </c>
      <c r="AK1269" s="4" t="str">
        <f>IFERROR(VLOOKUP(C1269,mapped!$A:$C,3,FALSE)," ")</f>
        <v xml:space="preserve"> </v>
      </c>
      <c r="AL1269" s="4" t="str">
        <f>IF(D1269="XFMR",IFERROR(VLOOKUP(AK1269,AuctionMapping2019SEP_AUTOS!$B:$J,5,FALSE)," "),IFERROR(VLOOKUP(AK1269,AuctionMapping2019SEP_LINES!$C:$J,4,FALSE)," "))</f>
        <v xml:space="preserve"> </v>
      </c>
      <c r="AM1269" s="4" t="str">
        <f>IF(D1269="XFMR",IFERROR(VLOOKUP(AK1269,AuctionMapping2019SEP_AUTOS!$B:$J,6,FALSE)," "),IFERROR(VLOOKUP(AK1269,AuctionMapping2019SEP_LINES!$C:$J,5,FALSE)," "))</f>
        <v xml:space="preserve"> </v>
      </c>
      <c r="AN1269" s="4" t="str">
        <f>IF(D1269="XFMR",IFERROR(VLOOKUP(AK1269,AuctionMapping2019SEP_AUTOS!$B:$J,7,FALSE)," "),IFERROR(VLOOKUP(AK1269,AuctionMapping2019SEP_LINES!$C:$J,6,FALSE)," "))</f>
        <v xml:space="preserve"> </v>
      </c>
      <c r="AO1269" s="4" t="str">
        <f>IF(D1269="XFMR",IFERROR(VLOOKUP(AK1269,AuctionMapping2019SEP_AUTOS!$B:$J,8,FALSE)," "),IFERROR(VLOOKUP(AK1269,AuctionMapping2019SEP_LINES!$C:$J,7,FALSE)," "))</f>
        <v xml:space="preserve"> </v>
      </c>
      <c r="AP1269" s="4" t="str">
        <f>IF(D1269="XFMR",IFERROR(VLOOKUP(AK1269,AuctionMapping2019SEP_AUTOS!$B:$J,9,FALSE)," "),IFERROR(VLOOKUP(AK1269,AuctionMapping2019SEP_LINES!$C:$J,8,FALSE)," "))</f>
        <v xml:space="preserve"> </v>
      </c>
    </row>
    <row r="1270" spans="1:42" hidden="1" x14ac:dyDescent="0.25">
      <c r="A1270" t="s">
        <v>1306</v>
      </c>
      <c r="B1270" t="s">
        <v>3184</v>
      </c>
      <c r="C1270" t="s">
        <v>5136</v>
      </c>
      <c r="D1270" t="s">
        <v>6111</v>
      </c>
      <c r="E1270">
        <v>10003917464</v>
      </c>
      <c r="F1270" t="s">
        <v>7155</v>
      </c>
      <c r="G1270" t="s">
        <v>8372</v>
      </c>
      <c r="H1270">
        <v>10000701577</v>
      </c>
      <c r="I1270" t="s">
        <v>8914</v>
      </c>
      <c r="J1270" t="s">
        <v>8915</v>
      </c>
      <c r="K1270">
        <v>138</v>
      </c>
      <c r="L1270" t="s">
        <v>3184</v>
      </c>
      <c r="N1270" t="s">
        <v>9716</v>
      </c>
      <c r="O1270" t="s">
        <v>11151</v>
      </c>
      <c r="P1270" t="s">
        <v>12838</v>
      </c>
      <c r="S1270" t="s">
        <v>5136</v>
      </c>
      <c r="T1270" t="s">
        <v>5136</v>
      </c>
      <c r="U1270" t="s">
        <v>11151</v>
      </c>
      <c r="V1270" t="s">
        <v>14788</v>
      </c>
      <c r="W1270" t="s">
        <v>14791</v>
      </c>
      <c r="X1270" t="s">
        <v>16020</v>
      </c>
      <c r="Y1270" t="s">
        <v>18053</v>
      </c>
      <c r="AC1270" t="s">
        <v>19352</v>
      </c>
      <c r="AD1270" t="s">
        <v>19352</v>
      </c>
      <c r="AE1270" t="s">
        <v>18053</v>
      </c>
      <c r="AF1270" t="s">
        <v>39</v>
      </c>
      <c r="AG1270" t="s">
        <v>39</v>
      </c>
      <c r="AH1270" t="s">
        <v>39</v>
      </c>
      <c r="AI1270" t="s">
        <v>39</v>
      </c>
      <c r="AJ1270" t="s">
        <v>39</v>
      </c>
      <c r="AK1270" s="4" t="str">
        <f>IFERROR(VLOOKUP(C1270,mapped!$A:$C,3,FALSE)," ")</f>
        <v xml:space="preserve"> </v>
      </c>
      <c r="AL1270" s="4" t="str">
        <f>IF(D1270="XFMR",IFERROR(VLOOKUP(AK1270,AuctionMapping2019SEP_AUTOS!$B:$J,5,FALSE)," "),IFERROR(VLOOKUP(AK1270,AuctionMapping2019SEP_LINES!$C:$J,4,FALSE)," "))</f>
        <v xml:space="preserve"> </v>
      </c>
      <c r="AM1270" s="4" t="str">
        <f>IF(D1270="XFMR",IFERROR(VLOOKUP(AK1270,AuctionMapping2019SEP_AUTOS!$B:$J,6,FALSE)," "),IFERROR(VLOOKUP(AK1270,AuctionMapping2019SEP_LINES!$C:$J,5,FALSE)," "))</f>
        <v xml:space="preserve"> </v>
      </c>
      <c r="AN1270" s="4" t="str">
        <f>IF(D1270="XFMR",IFERROR(VLOOKUP(AK1270,AuctionMapping2019SEP_AUTOS!$B:$J,7,FALSE)," "),IFERROR(VLOOKUP(AK1270,AuctionMapping2019SEP_LINES!$C:$J,6,FALSE)," "))</f>
        <v xml:space="preserve"> </v>
      </c>
      <c r="AO1270" s="4" t="str">
        <f>IF(D1270="XFMR",IFERROR(VLOOKUP(AK1270,AuctionMapping2019SEP_AUTOS!$B:$J,8,FALSE)," "),IFERROR(VLOOKUP(AK1270,AuctionMapping2019SEP_LINES!$C:$J,7,FALSE)," "))</f>
        <v xml:space="preserve"> </v>
      </c>
      <c r="AP1270" s="4" t="str">
        <f>IF(D1270="XFMR",IFERROR(VLOOKUP(AK1270,AuctionMapping2019SEP_AUTOS!$B:$J,9,FALSE)," "),IFERROR(VLOOKUP(AK1270,AuctionMapping2019SEP_LINES!$C:$J,8,FALSE)," "))</f>
        <v xml:space="preserve"> </v>
      </c>
    </row>
    <row r="1271" spans="1:42" hidden="1" x14ac:dyDescent="0.25">
      <c r="A1271" t="s">
        <v>1307</v>
      </c>
      <c r="B1271" t="s">
        <v>3185</v>
      </c>
      <c r="C1271" t="s">
        <v>5137</v>
      </c>
      <c r="D1271" t="s">
        <v>6111</v>
      </c>
      <c r="E1271">
        <v>10003792928</v>
      </c>
      <c r="F1271" t="s">
        <v>7156</v>
      </c>
      <c r="G1271" t="s">
        <v>8562</v>
      </c>
      <c r="H1271">
        <v>10000703048</v>
      </c>
      <c r="I1271" t="s">
        <v>8913</v>
      </c>
      <c r="J1271" t="s">
        <v>8915</v>
      </c>
      <c r="K1271">
        <v>138</v>
      </c>
      <c r="L1271" t="s">
        <v>3185</v>
      </c>
      <c r="N1271" t="s">
        <v>9717</v>
      </c>
      <c r="O1271" t="s">
        <v>11152</v>
      </c>
      <c r="P1271" t="s">
        <v>12839</v>
      </c>
      <c r="S1271" t="s">
        <v>5137</v>
      </c>
      <c r="T1271" t="s">
        <v>5137</v>
      </c>
      <c r="U1271" t="s">
        <v>14507</v>
      </c>
      <c r="V1271" t="s">
        <v>14788</v>
      </c>
      <c r="W1271" t="s">
        <v>14790</v>
      </c>
      <c r="X1271" t="s">
        <v>16021</v>
      </c>
      <c r="Y1271" t="s">
        <v>17221</v>
      </c>
      <c r="AC1271" t="s">
        <v>19351</v>
      </c>
      <c r="AD1271" t="s">
        <v>19351</v>
      </c>
      <c r="AE1271" t="s">
        <v>17221</v>
      </c>
      <c r="AF1271" t="s">
        <v>39</v>
      </c>
      <c r="AG1271" t="s">
        <v>39</v>
      </c>
      <c r="AH1271" t="s">
        <v>39</v>
      </c>
      <c r="AI1271" t="s">
        <v>39</v>
      </c>
      <c r="AJ1271" t="s">
        <v>39</v>
      </c>
      <c r="AK1271" s="4" t="str">
        <f>IFERROR(VLOOKUP(C1271,mapped!$A:$C,3,FALSE)," ")</f>
        <v xml:space="preserve"> </v>
      </c>
      <c r="AL1271" s="4" t="str">
        <f>IF(D1271="XFMR",IFERROR(VLOOKUP(AK1271,AuctionMapping2019SEP_AUTOS!$B:$J,5,FALSE)," "),IFERROR(VLOOKUP(AK1271,AuctionMapping2019SEP_LINES!$C:$J,4,FALSE)," "))</f>
        <v xml:space="preserve"> </v>
      </c>
      <c r="AM1271" s="4" t="str">
        <f>IF(D1271="XFMR",IFERROR(VLOOKUP(AK1271,AuctionMapping2019SEP_AUTOS!$B:$J,6,FALSE)," "),IFERROR(VLOOKUP(AK1271,AuctionMapping2019SEP_LINES!$C:$J,5,FALSE)," "))</f>
        <v xml:space="preserve"> </v>
      </c>
      <c r="AN1271" s="4" t="str">
        <f>IF(D1271="XFMR",IFERROR(VLOOKUP(AK1271,AuctionMapping2019SEP_AUTOS!$B:$J,7,FALSE)," "),IFERROR(VLOOKUP(AK1271,AuctionMapping2019SEP_LINES!$C:$J,6,FALSE)," "))</f>
        <v xml:space="preserve"> </v>
      </c>
      <c r="AO1271" s="4" t="str">
        <f>IF(D1271="XFMR",IFERROR(VLOOKUP(AK1271,AuctionMapping2019SEP_AUTOS!$B:$J,8,FALSE)," "),IFERROR(VLOOKUP(AK1271,AuctionMapping2019SEP_LINES!$C:$J,7,FALSE)," "))</f>
        <v xml:space="preserve"> </v>
      </c>
      <c r="AP1271" s="4" t="str">
        <f>IF(D1271="XFMR",IFERROR(VLOOKUP(AK1271,AuctionMapping2019SEP_AUTOS!$B:$J,9,FALSE)," "),IFERROR(VLOOKUP(AK1271,AuctionMapping2019SEP_LINES!$C:$J,8,FALSE)," "))</f>
        <v xml:space="preserve"> </v>
      </c>
    </row>
    <row r="1272" spans="1:42" hidden="1" x14ac:dyDescent="0.25">
      <c r="A1272" t="s">
        <v>1308</v>
      </c>
      <c r="B1272" t="s">
        <v>3186</v>
      </c>
      <c r="C1272" t="s">
        <v>5138</v>
      </c>
      <c r="D1272" t="s">
        <v>6111</v>
      </c>
      <c r="E1272">
        <v>10003917480</v>
      </c>
      <c r="F1272" t="s">
        <v>7155</v>
      </c>
      <c r="G1272" t="s">
        <v>8372</v>
      </c>
      <c r="H1272">
        <v>10000701577</v>
      </c>
      <c r="I1272" t="s">
        <v>8914</v>
      </c>
      <c r="J1272" t="s">
        <v>8915</v>
      </c>
      <c r="K1272">
        <v>138</v>
      </c>
      <c r="L1272" t="s">
        <v>3186</v>
      </c>
      <c r="N1272" t="s">
        <v>9718</v>
      </c>
      <c r="O1272" t="s">
        <v>11153</v>
      </c>
      <c r="P1272" t="s">
        <v>12840</v>
      </c>
      <c r="S1272" t="s">
        <v>5138</v>
      </c>
      <c r="T1272" t="s">
        <v>5138</v>
      </c>
      <c r="U1272" t="s">
        <v>11153</v>
      </c>
      <c r="V1272" t="s">
        <v>14788</v>
      </c>
      <c r="W1272" t="s">
        <v>14791</v>
      </c>
      <c r="X1272" t="s">
        <v>16022</v>
      </c>
      <c r="Y1272" t="s">
        <v>18054</v>
      </c>
      <c r="AC1272" t="s">
        <v>19352</v>
      </c>
      <c r="AD1272" t="s">
        <v>19354</v>
      </c>
      <c r="AE1272" t="s">
        <v>18054</v>
      </c>
      <c r="AF1272" t="s">
        <v>39</v>
      </c>
      <c r="AG1272" t="s">
        <v>39</v>
      </c>
      <c r="AH1272" t="s">
        <v>39</v>
      </c>
      <c r="AI1272" t="s">
        <v>39</v>
      </c>
      <c r="AJ1272" t="s">
        <v>39</v>
      </c>
      <c r="AK1272" s="4" t="str">
        <f>IFERROR(VLOOKUP(C1272,mapped!$A:$C,3,FALSE)," ")</f>
        <v xml:space="preserve"> </v>
      </c>
      <c r="AL1272" s="4" t="str">
        <f>IF(D1272="XFMR",IFERROR(VLOOKUP(AK1272,AuctionMapping2019SEP_AUTOS!$B:$J,5,FALSE)," "),IFERROR(VLOOKUP(AK1272,AuctionMapping2019SEP_LINES!$C:$J,4,FALSE)," "))</f>
        <v xml:space="preserve"> </v>
      </c>
      <c r="AM1272" s="4" t="str">
        <f>IF(D1272="XFMR",IFERROR(VLOOKUP(AK1272,AuctionMapping2019SEP_AUTOS!$B:$J,6,FALSE)," "),IFERROR(VLOOKUP(AK1272,AuctionMapping2019SEP_LINES!$C:$J,5,FALSE)," "))</f>
        <v xml:space="preserve"> </v>
      </c>
      <c r="AN1272" s="4" t="str">
        <f>IF(D1272="XFMR",IFERROR(VLOOKUP(AK1272,AuctionMapping2019SEP_AUTOS!$B:$J,7,FALSE)," "),IFERROR(VLOOKUP(AK1272,AuctionMapping2019SEP_LINES!$C:$J,6,FALSE)," "))</f>
        <v xml:space="preserve"> </v>
      </c>
      <c r="AO1272" s="4" t="str">
        <f>IF(D1272="XFMR",IFERROR(VLOOKUP(AK1272,AuctionMapping2019SEP_AUTOS!$B:$J,8,FALSE)," "),IFERROR(VLOOKUP(AK1272,AuctionMapping2019SEP_LINES!$C:$J,7,FALSE)," "))</f>
        <v xml:space="preserve"> </v>
      </c>
      <c r="AP1272" s="4" t="str">
        <f>IF(D1272="XFMR",IFERROR(VLOOKUP(AK1272,AuctionMapping2019SEP_AUTOS!$B:$J,9,FALSE)," "),IFERROR(VLOOKUP(AK1272,AuctionMapping2019SEP_LINES!$C:$J,8,FALSE)," "))</f>
        <v xml:space="preserve"> </v>
      </c>
    </row>
    <row r="1273" spans="1:42" hidden="1" x14ac:dyDescent="0.25">
      <c r="A1273" t="s">
        <v>1309</v>
      </c>
      <c r="B1273" t="s">
        <v>3187</v>
      </c>
      <c r="C1273" t="s">
        <v>5139</v>
      </c>
      <c r="D1273" t="s">
        <v>6111</v>
      </c>
      <c r="E1273">
        <v>10004072727</v>
      </c>
      <c r="F1273" t="s">
        <v>7157</v>
      </c>
      <c r="G1273" t="s">
        <v>8563</v>
      </c>
      <c r="H1273">
        <v>10000701270</v>
      </c>
      <c r="I1273" t="s">
        <v>8914</v>
      </c>
      <c r="J1273" t="s">
        <v>8915</v>
      </c>
      <c r="K1273">
        <v>345</v>
      </c>
      <c r="L1273" t="s">
        <v>3187</v>
      </c>
      <c r="N1273" t="s">
        <v>3187</v>
      </c>
      <c r="O1273" t="s">
        <v>11154</v>
      </c>
      <c r="P1273" t="s">
        <v>12841</v>
      </c>
      <c r="S1273" t="s">
        <v>5139</v>
      </c>
      <c r="T1273" t="s">
        <v>5139</v>
      </c>
      <c r="U1273" t="s">
        <v>11154</v>
      </c>
      <c r="V1273" t="s">
        <v>14788</v>
      </c>
      <c r="W1273" t="s">
        <v>14790</v>
      </c>
      <c r="X1273" t="s">
        <v>16023</v>
      </c>
      <c r="Y1273" t="s">
        <v>18055</v>
      </c>
      <c r="AC1273" t="s">
        <v>19351</v>
      </c>
      <c r="AD1273" t="s">
        <v>19355</v>
      </c>
      <c r="AE1273" t="s">
        <v>18055</v>
      </c>
      <c r="AF1273" t="s">
        <v>39</v>
      </c>
      <c r="AG1273" t="s">
        <v>39</v>
      </c>
      <c r="AH1273" t="s">
        <v>39</v>
      </c>
      <c r="AI1273" t="s">
        <v>39</v>
      </c>
      <c r="AJ1273" t="s">
        <v>39</v>
      </c>
      <c r="AK1273" s="4" t="str">
        <f>IFERROR(VLOOKUP(C1273,mapped!$A:$C,3,FALSE)," ")</f>
        <v xml:space="preserve"> </v>
      </c>
      <c r="AL1273" s="4" t="str">
        <f>IF(D1273="XFMR",IFERROR(VLOOKUP(AK1273,AuctionMapping2019SEP_AUTOS!$B:$J,5,FALSE)," "),IFERROR(VLOOKUP(AK1273,AuctionMapping2019SEP_LINES!$C:$J,4,FALSE)," "))</f>
        <v xml:space="preserve"> </v>
      </c>
      <c r="AM1273" s="4" t="str">
        <f>IF(D1273="XFMR",IFERROR(VLOOKUP(AK1273,AuctionMapping2019SEP_AUTOS!$B:$J,6,FALSE)," "),IFERROR(VLOOKUP(AK1273,AuctionMapping2019SEP_LINES!$C:$J,5,FALSE)," "))</f>
        <v xml:space="preserve"> </v>
      </c>
      <c r="AN1273" s="4" t="str">
        <f>IF(D1273="XFMR",IFERROR(VLOOKUP(AK1273,AuctionMapping2019SEP_AUTOS!$B:$J,7,FALSE)," "),IFERROR(VLOOKUP(AK1273,AuctionMapping2019SEP_LINES!$C:$J,6,FALSE)," "))</f>
        <v xml:space="preserve"> </v>
      </c>
      <c r="AO1273" s="4" t="str">
        <f>IF(D1273="XFMR",IFERROR(VLOOKUP(AK1273,AuctionMapping2019SEP_AUTOS!$B:$J,8,FALSE)," "),IFERROR(VLOOKUP(AK1273,AuctionMapping2019SEP_LINES!$C:$J,7,FALSE)," "))</f>
        <v xml:space="preserve"> </v>
      </c>
      <c r="AP1273" s="4" t="str">
        <f>IF(D1273="XFMR",IFERROR(VLOOKUP(AK1273,AuctionMapping2019SEP_AUTOS!$B:$J,9,FALSE)," "),IFERROR(VLOOKUP(AK1273,AuctionMapping2019SEP_LINES!$C:$J,8,FALSE)," "))</f>
        <v xml:space="preserve"> </v>
      </c>
    </row>
    <row r="1274" spans="1:42" hidden="1" x14ac:dyDescent="0.25">
      <c r="A1274" t="s">
        <v>1310</v>
      </c>
      <c r="B1274" t="s">
        <v>3187</v>
      </c>
      <c r="C1274" t="s">
        <v>5140</v>
      </c>
      <c r="D1274" t="s">
        <v>6111</v>
      </c>
      <c r="E1274">
        <v>10004072754</v>
      </c>
      <c r="F1274" t="s">
        <v>7157</v>
      </c>
      <c r="G1274" t="s">
        <v>8563</v>
      </c>
      <c r="H1274">
        <v>10000701270</v>
      </c>
      <c r="I1274" t="s">
        <v>8914</v>
      </c>
      <c r="J1274" t="s">
        <v>8915</v>
      </c>
      <c r="K1274">
        <v>345</v>
      </c>
      <c r="L1274" t="s">
        <v>3187</v>
      </c>
      <c r="N1274" t="s">
        <v>3187</v>
      </c>
      <c r="O1274" t="s">
        <v>11154</v>
      </c>
      <c r="P1274" t="s">
        <v>12841</v>
      </c>
      <c r="S1274" t="s">
        <v>5140</v>
      </c>
      <c r="T1274" t="s">
        <v>5140</v>
      </c>
      <c r="U1274" t="s">
        <v>11154</v>
      </c>
      <c r="V1274" t="s">
        <v>14788</v>
      </c>
      <c r="W1274" t="s">
        <v>14790</v>
      </c>
      <c r="X1274" t="s">
        <v>16024</v>
      </c>
      <c r="Y1274" t="s">
        <v>18056</v>
      </c>
      <c r="AC1274" t="s">
        <v>19351</v>
      </c>
      <c r="AD1274" t="s">
        <v>19355</v>
      </c>
      <c r="AE1274" t="s">
        <v>18056</v>
      </c>
      <c r="AF1274" t="s">
        <v>39</v>
      </c>
      <c r="AG1274" t="s">
        <v>39</v>
      </c>
      <c r="AH1274" t="s">
        <v>39</v>
      </c>
      <c r="AI1274" t="s">
        <v>39</v>
      </c>
      <c r="AJ1274" t="s">
        <v>39</v>
      </c>
      <c r="AK1274" s="4" t="str">
        <f>IFERROR(VLOOKUP(C1274,mapped!$A:$C,3,FALSE)," ")</f>
        <v xml:space="preserve"> </v>
      </c>
      <c r="AL1274" s="4" t="str">
        <f>IF(D1274="XFMR",IFERROR(VLOOKUP(AK1274,AuctionMapping2019SEP_AUTOS!$B:$J,5,FALSE)," "),IFERROR(VLOOKUP(AK1274,AuctionMapping2019SEP_LINES!$C:$J,4,FALSE)," "))</f>
        <v xml:space="preserve"> </v>
      </c>
      <c r="AM1274" s="4" t="str">
        <f>IF(D1274="XFMR",IFERROR(VLOOKUP(AK1274,AuctionMapping2019SEP_AUTOS!$B:$J,6,FALSE)," "),IFERROR(VLOOKUP(AK1274,AuctionMapping2019SEP_LINES!$C:$J,5,FALSE)," "))</f>
        <v xml:space="preserve"> </v>
      </c>
      <c r="AN1274" s="4" t="str">
        <f>IF(D1274="XFMR",IFERROR(VLOOKUP(AK1274,AuctionMapping2019SEP_AUTOS!$B:$J,7,FALSE)," "),IFERROR(VLOOKUP(AK1274,AuctionMapping2019SEP_LINES!$C:$J,6,FALSE)," "))</f>
        <v xml:space="preserve"> </v>
      </c>
      <c r="AO1274" s="4" t="str">
        <f>IF(D1274="XFMR",IFERROR(VLOOKUP(AK1274,AuctionMapping2019SEP_AUTOS!$B:$J,8,FALSE)," "),IFERROR(VLOOKUP(AK1274,AuctionMapping2019SEP_LINES!$C:$J,7,FALSE)," "))</f>
        <v xml:space="preserve"> </v>
      </c>
      <c r="AP1274" s="4" t="str">
        <f>IF(D1274="XFMR",IFERROR(VLOOKUP(AK1274,AuctionMapping2019SEP_AUTOS!$B:$J,9,FALSE)," "),IFERROR(VLOOKUP(AK1274,AuctionMapping2019SEP_LINES!$C:$J,8,FALSE)," "))</f>
        <v xml:space="preserve"> </v>
      </c>
    </row>
    <row r="1275" spans="1:42" hidden="1" x14ac:dyDescent="0.25">
      <c r="A1275" t="s">
        <v>1311</v>
      </c>
      <c r="B1275" t="s">
        <v>3187</v>
      </c>
      <c r="C1275" t="s">
        <v>5141</v>
      </c>
      <c r="D1275" t="s">
        <v>6111</v>
      </c>
      <c r="E1275">
        <v>10004072720</v>
      </c>
      <c r="F1275" t="s">
        <v>7157</v>
      </c>
      <c r="G1275" t="s">
        <v>8563</v>
      </c>
      <c r="H1275">
        <v>10000701270</v>
      </c>
      <c r="I1275" t="s">
        <v>8914</v>
      </c>
      <c r="J1275" t="s">
        <v>8915</v>
      </c>
      <c r="K1275">
        <v>345</v>
      </c>
      <c r="L1275" t="s">
        <v>3187</v>
      </c>
      <c r="N1275" t="s">
        <v>3187</v>
      </c>
      <c r="O1275" t="s">
        <v>11154</v>
      </c>
      <c r="P1275" t="s">
        <v>12842</v>
      </c>
      <c r="S1275" t="s">
        <v>5141</v>
      </c>
      <c r="T1275" t="s">
        <v>5141</v>
      </c>
      <c r="U1275" t="s">
        <v>11154</v>
      </c>
      <c r="V1275" t="s">
        <v>14788</v>
      </c>
      <c r="W1275" t="s">
        <v>14790</v>
      </c>
      <c r="X1275" t="s">
        <v>16025</v>
      </c>
      <c r="Y1275" t="s">
        <v>18057</v>
      </c>
      <c r="AC1275" t="s">
        <v>19351</v>
      </c>
      <c r="AD1275" t="s">
        <v>19355</v>
      </c>
      <c r="AE1275" t="s">
        <v>18057</v>
      </c>
      <c r="AF1275" t="s">
        <v>39</v>
      </c>
      <c r="AG1275" t="s">
        <v>39</v>
      </c>
      <c r="AH1275" t="s">
        <v>39</v>
      </c>
      <c r="AI1275" t="s">
        <v>39</v>
      </c>
      <c r="AJ1275" t="s">
        <v>39</v>
      </c>
      <c r="AK1275" s="4" t="str">
        <f>IFERROR(VLOOKUP(C1275,mapped!$A:$C,3,FALSE)," ")</f>
        <v xml:space="preserve"> </v>
      </c>
      <c r="AL1275" s="4" t="str">
        <f>IF(D1275="XFMR",IFERROR(VLOOKUP(AK1275,AuctionMapping2019SEP_AUTOS!$B:$J,5,FALSE)," "),IFERROR(VLOOKUP(AK1275,AuctionMapping2019SEP_LINES!$C:$J,4,FALSE)," "))</f>
        <v xml:space="preserve"> </v>
      </c>
      <c r="AM1275" s="4" t="str">
        <f>IF(D1275="XFMR",IFERROR(VLOOKUP(AK1275,AuctionMapping2019SEP_AUTOS!$B:$J,6,FALSE)," "),IFERROR(VLOOKUP(AK1275,AuctionMapping2019SEP_LINES!$C:$J,5,FALSE)," "))</f>
        <v xml:space="preserve"> </v>
      </c>
      <c r="AN1275" s="4" t="str">
        <f>IF(D1275="XFMR",IFERROR(VLOOKUP(AK1275,AuctionMapping2019SEP_AUTOS!$B:$J,7,FALSE)," "),IFERROR(VLOOKUP(AK1275,AuctionMapping2019SEP_LINES!$C:$J,6,FALSE)," "))</f>
        <v xml:space="preserve"> </v>
      </c>
      <c r="AO1275" s="4" t="str">
        <f>IF(D1275="XFMR",IFERROR(VLOOKUP(AK1275,AuctionMapping2019SEP_AUTOS!$B:$J,8,FALSE)," "),IFERROR(VLOOKUP(AK1275,AuctionMapping2019SEP_LINES!$C:$J,7,FALSE)," "))</f>
        <v xml:space="preserve"> </v>
      </c>
      <c r="AP1275" s="4" t="str">
        <f>IF(D1275="XFMR",IFERROR(VLOOKUP(AK1275,AuctionMapping2019SEP_AUTOS!$B:$J,9,FALSE)," "),IFERROR(VLOOKUP(AK1275,AuctionMapping2019SEP_LINES!$C:$J,8,FALSE)," "))</f>
        <v xml:space="preserve"> </v>
      </c>
    </row>
    <row r="1276" spans="1:42" hidden="1" x14ac:dyDescent="0.25">
      <c r="A1276" t="s">
        <v>1312</v>
      </c>
      <c r="B1276" t="s">
        <v>3187</v>
      </c>
      <c r="C1276" t="s">
        <v>5142</v>
      </c>
      <c r="D1276" t="s">
        <v>6111</v>
      </c>
      <c r="E1276">
        <v>10000742999</v>
      </c>
      <c r="F1276" t="s">
        <v>7157</v>
      </c>
      <c r="G1276" t="s">
        <v>8563</v>
      </c>
      <c r="H1276">
        <v>10000701270</v>
      </c>
      <c r="I1276" t="s">
        <v>8914</v>
      </c>
      <c r="J1276" t="s">
        <v>8915</v>
      </c>
      <c r="K1276">
        <v>345</v>
      </c>
      <c r="L1276" t="s">
        <v>3187</v>
      </c>
      <c r="N1276" t="s">
        <v>3187</v>
      </c>
      <c r="O1276" t="s">
        <v>11154</v>
      </c>
      <c r="P1276" t="s">
        <v>12841</v>
      </c>
      <c r="S1276" t="s">
        <v>13861</v>
      </c>
      <c r="T1276" t="s">
        <v>13861</v>
      </c>
      <c r="U1276" t="s">
        <v>11154</v>
      </c>
      <c r="V1276" t="s">
        <v>14788</v>
      </c>
      <c r="W1276" t="s">
        <v>14790</v>
      </c>
      <c r="X1276" t="s">
        <v>16026</v>
      </c>
      <c r="Y1276" t="s">
        <v>18058</v>
      </c>
      <c r="AC1276" t="s">
        <v>19351</v>
      </c>
      <c r="AD1276" t="s">
        <v>19355</v>
      </c>
      <c r="AE1276" t="s">
        <v>18058</v>
      </c>
      <c r="AF1276" t="s">
        <v>39</v>
      </c>
      <c r="AG1276" t="s">
        <v>39</v>
      </c>
      <c r="AH1276" t="s">
        <v>39</v>
      </c>
      <c r="AI1276" t="s">
        <v>39</v>
      </c>
      <c r="AJ1276" t="s">
        <v>39</v>
      </c>
      <c r="AK1276" s="4" t="str">
        <f>IFERROR(VLOOKUP(C1276,mapped!$A:$C,3,FALSE)," ")</f>
        <v xml:space="preserve"> </v>
      </c>
      <c r="AL1276" s="4" t="str">
        <f>IF(D1276="XFMR",IFERROR(VLOOKUP(AK1276,AuctionMapping2019SEP_AUTOS!$B:$J,5,FALSE)," "),IFERROR(VLOOKUP(AK1276,AuctionMapping2019SEP_LINES!$C:$J,4,FALSE)," "))</f>
        <v xml:space="preserve"> </v>
      </c>
      <c r="AM1276" s="4" t="str">
        <f>IF(D1276="XFMR",IFERROR(VLOOKUP(AK1276,AuctionMapping2019SEP_AUTOS!$B:$J,6,FALSE)," "),IFERROR(VLOOKUP(AK1276,AuctionMapping2019SEP_LINES!$C:$J,5,FALSE)," "))</f>
        <v xml:space="preserve"> </v>
      </c>
      <c r="AN1276" s="4" t="str">
        <f>IF(D1276="XFMR",IFERROR(VLOOKUP(AK1276,AuctionMapping2019SEP_AUTOS!$B:$J,7,FALSE)," "),IFERROR(VLOOKUP(AK1276,AuctionMapping2019SEP_LINES!$C:$J,6,FALSE)," "))</f>
        <v xml:space="preserve"> </v>
      </c>
      <c r="AO1276" s="4" t="str">
        <f>IF(D1276="XFMR",IFERROR(VLOOKUP(AK1276,AuctionMapping2019SEP_AUTOS!$B:$J,8,FALSE)," "),IFERROR(VLOOKUP(AK1276,AuctionMapping2019SEP_LINES!$C:$J,7,FALSE)," "))</f>
        <v xml:space="preserve"> </v>
      </c>
      <c r="AP1276" s="4" t="str">
        <f>IF(D1276="XFMR",IFERROR(VLOOKUP(AK1276,AuctionMapping2019SEP_AUTOS!$B:$J,9,FALSE)," "),IFERROR(VLOOKUP(AK1276,AuctionMapping2019SEP_LINES!$C:$J,8,FALSE)," "))</f>
        <v xml:space="preserve"> </v>
      </c>
    </row>
    <row r="1277" spans="1:42" hidden="1" x14ac:dyDescent="0.25">
      <c r="A1277" t="s">
        <v>1313</v>
      </c>
      <c r="B1277" t="s">
        <v>3188</v>
      </c>
      <c r="C1277" t="s">
        <v>5143</v>
      </c>
      <c r="D1277" t="s">
        <v>6110</v>
      </c>
      <c r="E1277">
        <v>10003899192</v>
      </c>
      <c r="F1277" t="s">
        <v>7158</v>
      </c>
      <c r="G1277" t="s">
        <v>8146</v>
      </c>
      <c r="H1277">
        <v>10000700417</v>
      </c>
      <c r="I1277" t="s">
        <v>8913</v>
      </c>
      <c r="J1277" t="s">
        <v>8915</v>
      </c>
      <c r="K1277">
        <v>138</v>
      </c>
      <c r="L1277" t="s">
        <v>3188</v>
      </c>
      <c r="N1277" t="s">
        <v>9719</v>
      </c>
      <c r="O1277" t="s">
        <v>11155</v>
      </c>
      <c r="P1277" t="s">
        <v>12843</v>
      </c>
      <c r="S1277" t="s">
        <v>5143</v>
      </c>
      <c r="T1277" t="s">
        <v>5143</v>
      </c>
      <c r="U1277" t="s">
        <v>11155</v>
      </c>
      <c r="V1277" t="s">
        <v>14788</v>
      </c>
      <c r="W1277" t="s">
        <v>14790</v>
      </c>
      <c r="X1277" t="s">
        <v>16027</v>
      </c>
      <c r="Y1277" t="s">
        <v>18059</v>
      </c>
      <c r="Z1277" t="s">
        <v>7856</v>
      </c>
      <c r="AA1277">
        <v>10000702984</v>
      </c>
      <c r="AB1277" t="s">
        <v>8913</v>
      </c>
      <c r="AC1277" t="s">
        <v>19351</v>
      </c>
      <c r="AD1277" t="s">
        <v>19351</v>
      </c>
      <c r="AE1277" t="s">
        <v>20234</v>
      </c>
      <c r="AF1277" t="s">
        <v>39</v>
      </c>
      <c r="AG1277" t="s">
        <v>39</v>
      </c>
      <c r="AH1277" t="s">
        <v>39</v>
      </c>
      <c r="AI1277" t="s">
        <v>39</v>
      </c>
      <c r="AJ1277" t="s">
        <v>39</v>
      </c>
      <c r="AK1277" s="4" t="str">
        <f>IFERROR(VLOOKUP(C1277,mapped!$A:$C,3,FALSE)," ")</f>
        <v xml:space="preserve"> </v>
      </c>
      <c r="AL1277" s="4" t="str">
        <f>IF(D1277="XFMR",IFERROR(VLOOKUP(AK1277,AuctionMapping2019SEP_AUTOS!$B:$J,5,FALSE)," "),IFERROR(VLOOKUP(AK1277,AuctionMapping2019SEP_LINES!$C:$J,4,FALSE)," "))</f>
        <v xml:space="preserve"> </v>
      </c>
      <c r="AM1277" s="4" t="str">
        <f>IF(D1277="XFMR",IFERROR(VLOOKUP(AK1277,AuctionMapping2019SEP_AUTOS!$B:$J,6,FALSE)," "),IFERROR(VLOOKUP(AK1277,AuctionMapping2019SEP_LINES!$C:$J,5,FALSE)," "))</f>
        <v xml:space="preserve"> </v>
      </c>
      <c r="AN1277" s="4" t="str">
        <f>IF(D1277="XFMR",IFERROR(VLOOKUP(AK1277,AuctionMapping2019SEP_AUTOS!$B:$J,7,FALSE)," "),IFERROR(VLOOKUP(AK1277,AuctionMapping2019SEP_LINES!$C:$J,6,FALSE)," "))</f>
        <v xml:space="preserve"> </v>
      </c>
      <c r="AO1277" s="4" t="str">
        <f>IF(D1277="XFMR",IFERROR(VLOOKUP(AK1277,AuctionMapping2019SEP_AUTOS!$B:$J,8,FALSE)," "),IFERROR(VLOOKUP(AK1277,AuctionMapping2019SEP_LINES!$C:$J,7,FALSE)," "))</f>
        <v xml:space="preserve"> </v>
      </c>
      <c r="AP1277" s="4" t="str">
        <f>IF(D1277="XFMR",IFERROR(VLOOKUP(AK1277,AuctionMapping2019SEP_AUTOS!$B:$J,9,FALSE)," "),IFERROR(VLOOKUP(AK1277,AuctionMapping2019SEP_LINES!$C:$J,8,FALSE)," "))</f>
        <v xml:space="preserve"> </v>
      </c>
    </row>
    <row r="1278" spans="1:42" hidden="1" x14ac:dyDescent="0.25">
      <c r="A1278" t="s">
        <v>1314</v>
      </c>
      <c r="B1278" t="s">
        <v>3189</v>
      </c>
      <c r="C1278" t="s">
        <v>5144</v>
      </c>
      <c r="D1278" t="s">
        <v>6111</v>
      </c>
      <c r="E1278">
        <v>10003917489</v>
      </c>
      <c r="F1278" t="s">
        <v>7148</v>
      </c>
      <c r="G1278" t="s">
        <v>8558</v>
      </c>
      <c r="H1278">
        <v>10000699798</v>
      </c>
      <c r="I1278" t="s">
        <v>8914</v>
      </c>
      <c r="J1278" t="s">
        <v>8915</v>
      </c>
      <c r="K1278">
        <v>345</v>
      </c>
      <c r="L1278" t="s">
        <v>3189</v>
      </c>
      <c r="N1278" t="s">
        <v>9720</v>
      </c>
      <c r="O1278" t="s">
        <v>11156</v>
      </c>
      <c r="P1278" t="s">
        <v>12844</v>
      </c>
      <c r="S1278" t="s">
        <v>5144</v>
      </c>
      <c r="T1278" t="s">
        <v>5144</v>
      </c>
      <c r="U1278" t="s">
        <v>14508</v>
      </c>
      <c r="V1278" t="s">
        <v>14788</v>
      </c>
      <c r="W1278" t="s">
        <v>14791</v>
      </c>
      <c r="X1278" t="s">
        <v>16028</v>
      </c>
      <c r="Y1278" t="s">
        <v>18060</v>
      </c>
      <c r="AC1278" t="s">
        <v>19352</v>
      </c>
      <c r="AD1278" t="s">
        <v>19353</v>
      </c>
      <c r="AE1278" t="s">
        <v>18060</v>
      </c>
      <c r="AF1278" t="s">
        <v>39</v>
      </c>
      <c r="AG1278" t="s">
        <v>39</v>
      </c>
      <c r="AH1278" t="s">
        <v>39</v>
      </c>
      <c r="AI1278" t="s">
        <v>39</v>
      </c>
      <c r="AJ1278" t="s">
        <v>39</v>
      </c>
      <c r="AK1278" s="4" t="str">
        <f>IFERROR(VLOOKUP(C1278,mapped!$A:$C,3,FALSE)," ")</f>
        <v xml:space="preserve"> </v>
      </c>
      <c r="AL1278" s="4" t="str">
        <f>IF(D1278="XFMR",IFERROR(VLOOKUP(AK1278,AuctionMapping2019SEP_AUTOS!$B:$J,5,FALSE)," "),IFERROR(VLOOKUP(AK1278,AuctionMapping2019SEP_LINES!$C:$J,4,FALSE)," "))</f>
        <v xml:space="preserve"> </v>
      </c>
      <c r="AM1278" s="4" t="str">
        <f>IF(D1278="XFMR",IFERROR(VLOOKUP(AK1278,AuctionMapping2019SEP_AUTOS!$B:$J,6,FALSE)," "),IFERROR(VLOOKUP(AK1278,AuctionMapping2019SEP_LINES!$C:$J,5,FALSE)," "))</f>
        <v xml:space="preserve"> </v>
      </c>
      <c r="AN1278" s="4" t="str">
        <f>IF(D1278="XFMR",IFERROR(VLOOKUP(AK1278,AuctionMapping2019SEP_AUTOS!$B:$J,7,FALSE)," "),IFERROR(VLOOKUP(AK1278,AuctionMapping2019SEP_LINES!$C:$J,6,FALSE)," "))</f>
        <v xml:space="preserve"> </v>
      </c>
      <c r="AO1278" s="4" t="str">
        <f>IF(D1278="XFMR",IFERROR(VLOOKUP(AK1278,AuctionMapping2019SEP_AUTOS!$B:$J,8,FALSE)," "),IFERROR(VLOOKUP(AK1278,AuctionMapping2019SEP_LINES!$C:$J,7,FALSE)," "))</f>
        <v xml:space="preserve"> </v>
      </c>
      <c r="AP1278" s="4" t="str">
        <f>IF(D1278="XFMR",IFERROR(VLOOKUP(AK1278,AuctionMapping2019SEP_AUTOS!$B:$J,9,FALSE)," "),IFERROR(VLOOKUP(AK1278,AuctionMapping2019SEP_LINES!$C:$J,8,FALSE)," "))</f>
        <v xml:space="preserve"> </v>
      </c>
    </row>
    <row r="1279" spans="1:42" hidden="1" x14ac:dyDescent="0.25">
      <c r="A1279" t="s">
        <v>1315</v>
      </c>
      <c r="B1279" t="s">
        <v>3189</v>
      </c>
      <c r="C1279" t="s">
        <v>5145</v>
      </c>
      <c r="D1279" t="s">
        <v>6111</v>
      </c>
      <c r="E1279">
        <v>10003917431</v>
      </c>
      <c r="F1279" t="s">
        <v>7148</v>
      </c>
      <c r="G1279" t="s">
        <v>8558</v>
      </c>
      <c r="H1279">
        <v>10000699798</v>
      </c>
      <c r="I1279" t="s">
        <v>8914</v>
      </c>
      <c r="J1279" t="s">
        <v>8915</v>
      </c>
      <c r="K1279">
        <v>345</v>
      </c>
      <c r="L1279" t="s">
        <v>3189</v>
      </c>
      <c r="N1279" t="s">
        <v>9720</v>
      </c>
      <c r="O1279" t="s">
        <v>11156</v>
      </c>
      <c r="P1279" t="s">
        <v>12845</v>
      </c>
      <c r="S1279" t="s">
        <v>5145</v>
      </c>
      <c r="T1279" t="s">
        <v>5145</v>
      </c>
      <c r="U1279" t="s">
        <v>14508</v>
      </c>
      <c r="V1279" t="s">
        <v>14788</v>
      </c>
      <c r="W1279" t="s">
        <v>14791</v>
      </c>
      <c r="X1279" t="s">
        <v>16029</v>
      </c>
      <c r="Y1279" t="s">
        <v>18061</v>
      </c>
      <c r="AC1279" t="s">
        <v>19352</v>
      </c>
      <c r="AD1279" t="s">
        <v>19353</v>
      </c>
      <c r="AE1279" t="s">
        <v>18061</v>
      </c>
      <c r="AF1279" t="s">
        <v>39</v>
      </c>
      <c r="AG1279" t="s">
        <v>39</v>
      </c>
      <c r="AH1279" t="s">
        <v>39</v>
      </c>
      <c r="AI1279" t="s">
        <v>39</v>
      </c>
      <c r="AJ1279" t="s">
        <v>39</v>
      </c>
      <c r="AK1279" s="4" t="str">
        <f>IFERROR(VLOOKUP(C1279,mapped!$A:$C,3,FALSE)," ")</f>
        <v xml:space="preserve"> </v>
      </c>
      <c r="AL1279" s="4" t="str">
        <f>IF(D1279="XFMR",IFERROR(VLOOKUP(AK1279,AuctionMapping2019SEP_AUTOS!$B:$J,5,FALSE)," "),IFERROR(VLOOKUP(AK1279,AuctionMapping2019SEP_LINES!$C:$J,4,FALSE)," "))</f>
        <v xml:space="preserve"> </v>
      </c>
      <c r="AM1279" s="4" t="str">
        <f>IF(D1279="XFMR",IFERROR(VLOOKUP(AK1279,AuctionMapping2019SEP_AUTOS!$B:$J,6,FALSE)," "),IFERROR(VLOOKUP(AK1279,AuctionMapping2019SEP_LINES!$C:$J,5,FALSE)," "))</f>
        <v xml:space="preserve"> </v>
      </c>
      <c r="AN1279" s="4" t="str">
        <f>IF(D1279="XFMR",IFERROR(VLOOKUP(AK1279,AuctionMapping2019SEP_AUTOS!$B:$J,7,FALSE)," "),IFERROR(VLOOKUP(AK1279,AuctionMapping2019SEP_LINES!$C:$J,6,FALSE)," "))</f>
        <v xml:space="preserve"> </v>
      </c>
      <c r="AO1279" s="4" t="str">
        <f>IF(D1279="XFMR",IFERROR(VLOOKUP(AK1279,AuctionMapping2019SEP_AUTOS!$B:$J,8,FALSE)," "),IFERROR(VLOOKUP(AK1279,AuctionMapping2019SEP_LINES!$C:$J,7,FALSE)," "))</f>
        <v xml:space="preserve"> </v>
      </c>
      <c r="AP1279" s="4" t="str">
        <f>IF(D1279="XFMR",IFERROR(VLOOKUP(AK1279,AuctionMapping2019SEP_AUTOS!$B:$J,9,FALSE)," "),IFERROR(VLOOKUP(AK1279,AuctionMapping2019SEP_LINES!$C:$J,8,FALSE)," "))</f>
        <v xml:space="preserve"> </v>
      </c>
    </row>
    <row r="1280" spans="1:42" x14ac:dyDescent="0.25">
      <c r="A1280" t="s">
        <v>1316</v>
      </c>
      <c r="B1280" t="s">
        <v>3190</v>
      </c>
      <c r="C1280" t="s">
        <v>5146</v>
      </c>
      <c r="D1280" t="s">
        <v>6110</v>
      </c>
      <c r="E1280">
        <v>10003797884</v>
      </c>
      <c r="F1280" t="s">
        <v>7159</v>
      </c>
      <c r="G1280" t="s">
        <v>7879</v>
      </c>
      <c r="H1280">
        <v>10000699524</v>
      </c>
      <c r="I1280" t="s">
        <v>8912</v>
      </c>
      <c r="J1280" t="s">
        <v>8915</v>
      </c>
      <c r="K1280">
        <v>69</v>
      </c>
      <c r="L1280" t="s">
        <v>3190</v>
      </c>
      <c r="N1280" t="s">
        <v>9721</v>
      </c>
      <c r="O1280" t="s">
        <v>11157</v>
      </c>
      <c r="P1280" t="s">
        <v>12846</v>
      </c>
      <c r="S1280" t="s">
        <v>5146</v>
      </c>
      <c r="T1280" t="s">
        <v>5146</v>
      </c>
      <c r="U1280" t="s">
        <v>14509</v>
      </c>
      <c r="V1280" t="s">
        <v>14788</v>
      </c>
      <c r="W1280" t="s">
        <v>14790</v>
      </c>
      <c r="X1280" t="s">
        <v>16030</v>
      </c>
      <c r="Y1280" t="s">
        <v>18062</v>
      </c>
      <c r="Z1280" t="s">
        <v>18834</v>
      </c>
      <c r="AA1280">
        <v>10000701529</v>
      </c>
      <c r="AB1280" t="s">
        <v>8912</v>
      </c>
      <c r="AC1280" t="s">
        <v>19351</v>
      </c>
      <c r="AD1280" t="s">
        <v>19351</v>
      </c>
      <c r="AE1280" t="s">
        <v>20235</v>
      </c>
      <c r="AF1280" t="s">
        <v>21137</v>
      </c>
      <c r="AG1280" t="s">
        <v>21427</v>
      </c>
      <c r="AH1280" t="s">
        <v>21485</v>
      </c>
      <c r="AI1280" t="s">
        <v>21427</v>
      </c>
      <c r="AJ1280" t="s">
        <v>21427</v>
      </c>
      <c r="AK1280" s="4" t="str">
        <f>IFERROR(VLOOKUP(C1280,mapped!$A:$C,3,FALSE)," ")</f>
        <v>ALPINE_MARFA1_1</v>
      </c>
      <c r="AL1280" s="4">
        <f>IF(D1280="XFMR",IFERROR(VLOOKUP(AK1280,AuctionMapping2019SEP_AUTOS!$B:$J,5,FALSE)," "),IFERROR(VLOOKUP(AK1280,AuctionMapping2019SEP_LINES!$C:$J,4,FALSE)," "))</f>
        <v>6666</v>
      </c>
      <c r="AM1280" s="4" t="str">
        <f>IF(D1280="XFMR",IFERROR(VLOOKUP(AK1280,AuctionMapping2019SEP_AUTOS!$B:$J,6,FALSE)," "),IFERROR(VLOOKUP(AK1280,AuctionMapping2019SEP_LINES!$C:$J,5,FALSE)," "))</f>
        <v>ALPINE2A</v>
      </c>
      <c r="AN1280" s="4">
        <f>IF(D1280="XFMR",IFERROR(VLOOKUP(AK1280,AuctionMapping2019SEP_AUTOS!$B:$J,7,FALSE)," "),IFERROR(VLOOKUP(AK1280,AuctionMapping2019SEP_LINES!$C:$J,6,FALSE)," "))</f>
        <v>6681</v>
      </c>
      <c r="AO1280" s="4" t="str">
        <f>IF(D1280="XFMR",IFERROR(VLOOKUP(AK1280,AuctionMapping2019SEP_AUTOS!$B:$J,8,FALSE)," "),IFERROR(VLOOKUP(AK1280,AuctionMapping2019SEP_LINES!$C:$J,7,FALSE)," "))</f>
        <v>MARFA2A</v>
      </c>
      <c r="AP1280" s="4" t="str">
        <f>IF(D1280="XFMR",IFERROR(VLOOKUP(AK1280,AuctionMapping2019SEP_AUTOS!$B:$J,9,FALSE)," "),IFERROR(VLOOKUP(AK1280,AuctionMapping2019SEP_LINES!$C:$J,8,FALSE)," "))</f>
        <v>1</v>
      </c>
    </row>
    <row r="1281" spans="1:42" hidden="1" x14ac:dyDescent="0.25">
      <c r="A1281" t="s">
        <v>1317</v>
      </c>
      <c r="B1281" t="s">
        <v>3191</v>
      </c>
      <c r="C1281" t="s">
        <v>5147</v>
      </c>
      <c r="D1281" t="s">
        <v>6111</v>
      </c>
      <c r="E1281">
        <v>10004065636</v>
      </c>
      <c r="F1281" t="s">
        <v>7094</v>
      </c>
      <c r="G1281" t="s">
        <v>8258</v>
      </c>
      <c r="H1281">
        <v>10000699810</v>
      </c>
      <c r="I1281" t="s">
        <v>8911</v>
      </c>
      <c r="J1281" t="s">
        <v>8915</v>
      </c>
      <c r="K1281">
        <v>138</v>
      </c>
      <c r="L1281" t="s">
        <v>3191</v>
      </c>
      <c r="N1281" t="s">
        <v>9722</v>
      </c>
      <c r="O1281" t="s">
        <v>11158</v>
      </c>
      <c r="P1281" t="s">
        <v>12847</v>
      </c>
      <c r="S1281" t="s">
        <v>5147</v>
      </c>
      <c r="T1281" t="s">
        <v>5147</v>
      </c>
      <c r="U1281" t="s">
        <v>14510</v>
      </c>
      <c r="V1281" t="s">
        <v>14788</v>
      </c>
      <c r="W1281" t="s">
        <v>14791</v>
      </c>
      <c r="X1281" t="s">
        <v>16031</v>
      </c>
      <c r="Y1281" t="s">
        <v>18063</v>
      </c>
      <c r="AC1281" t="s">
        <v>19352</v>
      </c>
      <c r="AD1281" t="s">
        <v>19353</v>
      </c>
      <c r="AE1281" t="s">
        <v>20236</v>
      </c>
      <c r="AF1281" t="s">
        <v>39</v>
      </c>
      <c r="AG1281" t="s">
        <v>39</v>
      </c>
      <c r="AH1281" t="s">
        <v>39</v>
      </c>
      <c r="AI1281" t="s">
        <v>39</v>
      </c>
      <c r="AJ1281" t="s">
        <v>39</v>
      </c>
      <c r="AK1281" s="4" t="str">
        <f>IFERROR(VLOOKUP(C1281,mapped!$A:$C,3,FALSE)," ")</f>
        <v xml:space="preserve"> </v>
      </c>
      <c r="AL1281" s="4" t="str">
        <f>IF(D1281="XFMR",IFERROR(VLOOKUP(AK1281,AuctionMapping2019SEP_AUTOS!$B:$J,5,FALSE)," "),IFERROR(VLOOKUP(AK1281,AuctionMapping2019SEP_LINES!$C:$J,4,FALSE)," "))</f>
        <v xml:space="preserve"> </v>
      </c>
      <c r="AM1281" s="4" t="str">
        <f>IF(D1281="XFMR",IFERROR(VLOOKUP(AK1281,AuctionMapping2019SEP_AUTOS!$B:$J,6,FALSE)," "),IFERROR(VLOOKUP(AK1281,AuctionMapping2019SEP_LINES!$C:$J,5,FALSE)," "))</f>
        <v xml:space="preserve"> </v>
      </c>
      <c r="AN1281" s="4" t="str">
        <f>IF(D1281="XFMR",IFERROR(VLOOKUP(AK1281,AuctionMapping2019SEP_AUTOS!$B:$J,7,FALSE)," "),IFERROR(VLOOKUP(AK1281,AuctionMapping2019SEP_LINES!$C:$J,6,FALSE)," "))</f>
        <v xml:space="preserve"> </v>
      </c>
      <c r="AO1281" s="4" t="str">
        <f>IF(D1281="XFMR",IFERROR(VLOOKUP(AK1281,AuctionMapping2019SEP_AUTOS!$B:$J,8,FALSE)," "),IFERROR(VLOOKUP(AK1281,AuctionMapping2019SEP_LINES!$C:$J,7,FALSE)," "))</f>
        <v xml:space="preserve"> </v>
      </c>
      <c r="AP1281" s="4" t="str">
        <f>IF(D1281="XFMR",IFERROR(VLOOKUP(AK1281,AuctionMapping2019SEP_AUTOS!$B:$J,9,FALSE)," "),IFERROR(VLOOKUP(AK1281,AuctionMapping2019SEP_LINES!$C:$J,8,FALSE)," "))</f>
        <v xml:space="preserve"> </v>
      </c>
    </row>
    <row r="1282" spans="1:42" hidden="1" x14ac:dyDescent="0.25">
      <c r="A1282" t="s">
        <v>1318</v>
      </c>
      <c r="B1282" t="s">
        <v>3191</v>
      </c>
      <c r="C1282" t="s">
        <v>5148</v>
      </c>
      <c r="D1282" t="s">
        <v>6111</v>
      </c>
      <c r="E1282">
        <v>10004072764</v>
      </c>
      <c r="F1282" t="s">
        <v>7094</v>
      </c>
      <c r="G1282" t="s">
        <v>8258</v>
      </c>
      <c r="H1282">
        <v>10000699810</v>
      </c>
      <c r="I1282" t="s">
        <v>8911</v>
      </c>
      <c r="J1282" t="s">
        <v>8915</v>
      </c>
      <c r="K1282">
        <v>138</v>
      </c>
      <c r="L1282" t="s">
        <v>3191</v>
      </c>
      <c r="N1282" t="s">
        <v>9722</v>
      </c>
      <c r="O1282" t="s">
        <v>11158</v>
      </c>
      <c r="P1282" t="s">
        <v>12847</v>
      </c>
      <c r="S1282" t="s">
        <v>5148</v>
      </c>
      <c r="T1282" t="s">
        <v>5148</v>
      </c>
      <c r="U1282" t="s">
        <v>14510</v>
      </c>
      <c r="V1282" t="s">
        <v>14788</v>
      </c>
      <c r="W1282" t="s">
        <v>14791</v>
      </c>
      <c r="X1282" t="s">
        <v>16031</v>
      </c>
      <c r="Y1282" t="s">
        <v>18064</v>
      </c>
      <c r="AC1282" t="s">
        <v>19352</v>
      </c>
      <c r="AD1282" t="s">
        <v>19353</v>
      </c>
      <c r="AE1282" t="s">
        <v>20237</v>
      </c>
      <c r="AF1282" t="s">
        <v>39</v>
      </c>
      <c r="AG1282" t="s">
        <v>39</v>
      </c>
      <c r="AH1282" t="s">
        <v>39</v>
      </c>
      <c r="AI1282" t="s">
        <v>39</v>
      </c>
      <c r="AJ1282" t="s">
        <v>39</v>
      </c>
      <c r="AK1282" s="4" t="str">
        <f>IFERROR(VLOOKUP(C1282,mapped!$A:$C,3,FALSE)," ")</f>
        <v xml:space="preserve"> </v>
      </c>
      <c r="AL1282" s="4" t="str">
        <f>IF(D1282="XFMR",IFERROR(VLOOKUP(AK1282,AuctionMapping2019SEP_AUTOS!$B:$J,5,FALSE)," "),IFERROR(VLOOKUP(AK1282,AuctionMapping2019SEP_LINES!$C:$J,4,FALSE)," "))</f>
        <v xml:space="preserve"> </v>
      </c>
      <c r="AM1282" s="4" t="str">
        <f>IF(D1282="XFMR",IFERROR(VLOOKUP(AK1282,AuctionMapping2019SEP_AUTOS!$B:$J,6,FALSE)," "),IFERROR(VLOOKUP(AK1282,AuctionMapping2019SEP_LINES!$C:$J,5,FALSE)," "))</f>
        <v xml:space="preserve"> </v>
      </c>
      <c r="AN1282" s="4" t="str">
        <f>IF(D1282="XFMR",IFERROR(VLOOKUP(AK1282,AuctionMapping2019SEP_AUTOS!$B:$J,7,FALSE)," "),IFERROR(VLOOKUP(AK1282,AuctionMapping2019SEP_LINES!$C:$J,6,FALSE)," "))</f>
        <v xml:space="preserve"> </v>
      </c>
      <c r="AO1282" s="4" t="str">
        <f>IF(D1282="XFMR",IFERROR(VLOOKUP(AK1282,AuctionMapping2019SEP_AUTOS!$B:$J,8,FALSE)," "),IFERROR(VLOOKUP(AK1282,AuctionMapping2019SEP_LINES!$C:$J,7,FALSE)," "))</f>
        <v xml:space="preserve"> </v>
      </c>
      <c r="AP1282" s="4" t="str">
        <f>IF(D1282="XFMR",IFERROR(VLOOKUP(AK1282,AuctionMapping2019SEP_AUTOS!$B:$J,9,FALSE)," "),IFERROR(VLOOKUP(AK1282,AuctionMapping2019SEP_LINES!$C:$J,8,FALSE)," "))</f>
        <v xml:space="preserve"> </v>
      </c>
    </row>
    <row r="1283" spans="1:42" hidden="1" x14ac:dyDescent="0.25">
      <c r="A1283" t="s">
        <v>1319</v>
      </c>
      <c r="B1283" t="s">
        <v>3192</v>
      </c>
      <c r="C1283" t="s">
        <v>5149</v>
      </c>
      <c r="D1283" t="s">
        <v>6111</v>
      </c>
      <c r="E1283">
        <v>10000749696</v>
      </c>
      <c r="F1283" t="s">
        <v>7160</v>
      </c>
      <c r="G1283" t="s">
        <v>8564</v>
      </c>
      <c r="H1283">
        <v>10000702102</v>
      </c>
      <c r="I1283" t="s">
        <v>8912</v>
      </c>
      <c r="J1283" t="s">
        <v>8915</v>
      </c>
      <c r="K1283">
        <v>138</v>
      </c>
      <c r="L1283" t="s">
        <v>3192</v>
      </c>
      <c r="N1283" t="s">
        <v>9723</v>
      </c>
      <c r="O1283" t="s">
        <v>11159</v>
      </c>
      <c r="P1283" t="s">
        <v>12848</v>
      </c>
      <c r="S1283" t="s">
        <v>5149</v>
      </c>
      <c r="T1283" t="s">
        <v>5149</v>
      </c>
      <c r="U1283" t="s">
        <v>11159</v>
      </c>
      <c r="V1283" t="s">
        <v>14788</v>
      </c>
      <c r="W1283" t="s">
        <v>14791</v>
      </c>
      <c r="X1283" t="s">
        <v>16032</v>
      </c>
      <c r="Y1283" t="s">
        <v>18010</v>
      </c>
      <c r="AC1283" t="s">
        <v>19352</v>
      </c>
      <c r="AD1283" t="s">
        <v>19353</v>
      </c>
      <c r="AE1283" t="s">
        <v>18010</v>
      </c>
      <c r="AF1283" t="s">
        <v>39</v>
      </c>
      <c r="AG1283" t="s">
        <v>39</v>
      </c>
      <c r="AH1283" t="s">
        <v>39</v>
      </c>
      <c r="AI1283" t="s">
        <v>39</v>
      </c>
      <c r="AJ1283" t="s">
        <v>39</v>
      </c>
      <c r="AK1283" s="4" t="str">
        <f>IFERROR(VLOOKUP(C1283,mapped!$A:$C,3,FALSE)," ")</f>
        <v xml:space="preserve"> </v>
      </c>
      <c r="AL1283" s="4" t="str">
        <f>IF(D1283="XFMR",IFERROR(VLOOKUP(AK1283,AuctionMapping2019SEP_AUTOS!$B:$J,5,FALSE)," "),IFERROR(VLOOKUP(AK1283,AuctionMapping2019SEP_LINES!$C:$J,4,FALSE)," "))</f>
        <v xml:space="preserve"> </v>
      </c>
      <c r="AM1283" s="4" t="str">
        <f>IF(D1283="XFMR",IFERROR(VLOOKUP(AK1283,AuctionMapping2019SEP_AUTOS!$B:$J,6,FALSE)," "),IFERROR(VLOOKUP(AK1283,AuctionMapping2019SEP_LINES!$C:$J,5,FALSE)," "))</f>
        <v xml:space="preserve"> </v>
      </c>
      <c r="AN1283" s="4" t="str">
        <f>IF(D1283="XFMR",IFERROR(VLOOKUP(AK1283,AuctionMapping2019SEP_AUTOS!$B:$J,7,FALSE)," "),IFERROR(VLOOKUP(AK1283,AuctionMapping2019SEP_LINES!$C:$J,6,FALSE)," "))</f>
        <v xml:space="preserve"> </v>
      </c>
      <c r="AO1283" s="4" t="str">
        <f>IF(D1283="XFMR",IFERROR(VLOOKUP(AK1283,AuctionMapping2019SEP_AUTOS!$B:$J,8,FALSE)," "),IFERROR(VLOOKUP(AK1283,AuctionMapping2019SEP_LINES!$C:$J,7,FALSE)," "))</f>
        <v xml:space="preserve"> </v>
      </c>
      <c r="AP1283" s="4" t="str">
        <f>IF(D1283="XFMR",IFERROR(VLOOKUP(AK1283,AuctionMapping2019SEP_AUTOS!$B:$J,9,FALSE)," "),IFERROR(VLOOKUP(AK1283,AuctionMapping2019SEP_LINES!$C:$J,8,FALSE)," "))</f>
        <v xml:space="preserve"> </v>
      </c>
    </row>
    <row r="1284" spans="1:42" hidden="1" x14ac:dyDescent="0.25">
      <c r="A1284" t="s">
        <v>1320</v>
      </c>
      <c r="B1284" t="s">
        <v>3193</v>
      </c>
      <c r="C1284" t="s">
        <v>5150</v>
      </c>
      <c r="D1284" t="s">
        <v>6111</v>
      </c>
      <c r="E1284">
        <v>10002665693</v>
      </c>
      <c r="F1284" t="s">
        <v>7144</v>
      </c>
      <c r="G1284" t="s">
        <v>7144</v>
      </c>
      <c r="H1284">
        <v>10000702006</v>
      </c>
      <c r="I1284" t="s">
        <v>8912</v>
      </c>
      <c r="J1284" t="s">
        <v>8915</v>
      </c>
      <c r="K1284">
        <v>138</v>
      </c>
      <c r="L1284" t="s">
        <v>3193</v>
      </c>
      <c r="N1284" t="s">
        <v>9724</v>
      </c>
      <c r="O1284" t="s">
        <v>11160</v>
      </c>
      <c r="P1284" t="s">
        <v>12849</v>
      </c>
      <c r="S1284" t="s">
        <v>5150</v>
      </c>
      <c r="T1284" t="s">
        <v>5150</v>
      </c>
      <c r="U1284" t="s">
        <v>14511</v>
      </c>
      <c r="V1284" t="s">
        <v>14788</v>
      </c>
      <c r="W1284" t="s">
        <v>14790</v>
      </c>
      <c r="X1284" t="s">
        <v>16033</v>
      </c>
      <c r="Y1284" t="s">
        <v>17246</v>
      </c>
      <c r="AC1284" t="s">
        <v>19351</v>
      </c>
      <c r="AD1284" t="s">
        <v>19351</v>
      </c>
      <c r="AE1284" t="s">
        <v>17246</v>
      </c>
      <c r="AF1284" t="s">
        <v>39</v>
      </c>
      <c r="AG1284" t="s">
        <v>39</v>
      </c>
      <c r="AH1284" t="s">
        <v>39</v>
      </c>
      <c r="AI1284" t="s">
        <v>39</v>
      </c>
      <c r="AJ1284" t="s">
        <v>39</v>
      </c>
      <c r="AK1284" s="4" t="str">
        <f>IFERROR(VLOOKUP(C1284,mapped!$A:$C,3,FALSE)," ")</f>
        <v xml:space="preserve"> </v>
      </c>
      <c r="AL1284" s="4" t="str">
        <f>IF(D1284="XFMR",IFERROR(VLOOKUP(AK1284,AuctionMapping2019SEP_AUTOS!$B:$J,5,FALSE)," "),IFERROR(VLOOKUP(AK1284,AuctionMapping2019SEP_LINES!$C:$J,4,FALSE)," "))</f>
        <v xml:space="preserve"> </v>
      </c>
      <c r="AM1284" s="4" t="str">
        <f>IF(D1284="XFMR",IFERROR(VLOOKUP(AK1284,AuctionMapping2019SEP_AUTOS!$B:$J,6,FALSE)," "),IFERROR(VLOOKUP(AK1284,AuctionMapping2019SEP_LINES!$C:$J,5,FALSE)," "))</f>
        <v xml:space="preserve"> </v>
      </c>
      <c r="AN1284" s="4" t="str">
        <f>IF(D1284="XFMR",IFERROR(VLOOKUP(AK1284,AuctionMapping2019SEP_AUTOS!$B:$J,7,FALSE)," "),IFERROR(VLOOKUP(AK1284,AuctionMapping2019SEP_LINES!$C:$J,6,FALSE)," "))</f>
        <v xml:space="preserve"> </v>
      </c>
      <c r="AO1284" s="4" t="str">
        <f>IF(D1284="XFMR",IFERROR(VLOOKUP(AK1284,AuctionMapping2019SEP_AUTOS!$B:$J,8,FALSE)," "),IFERROR(VLOOKUP(AK1284,AuctionMapping2019SEP_LINES!$C:$J,7,FALSE)," "))</f>
        <v xml:space="preserve"> </v>
      </c>
      <c r="AP1284" s="4" t="str">
        <f>IF(D1284="XFMR",IFERROR(VLOOKUP(AK1284,AuctionMapping2019SEP_AUTOS!$B:$J,9,FALSE)," "),IFERROR(VLOOKUP(AK1284,AuctionMapping2019SEP_LINES!$C:$J,8,FALSE)," "))</f>
        <v xml:space="preserve"> </v>
      </c>
    </row>
    <row r="1285" spans="1:42" hidden="1" x14ac:dyDescent="0.25">
      <c r="A1285" t="s">
        <v>1321</v>
      </c>
      <c r="B1285" t="s">
        <v>3194</v>
      </c>
      <c r="C1285" t="s">
        <v>5151</v>
      </c>
      <c r="D1285" t="s">
        <v>6110</v>
      </c>
      <c r="E1285">
        <v>10000745538</v>
      </c>
      <c r="F1285" t="s">
        <v>7161</v>
      </c>
      <c r="G1285" t="s">
        <v>8565</v>
      </c>
      <c r="H1285">
        <v>10000700535</v>
      </c>
      <c r="I1285" t="s">
        <v>8914</v>
      </c>
      <c r="J1285" t="s">
        <v>8915</v>
      </c>
      <c r="K1285">
        <v>138</v>
      </c>
      <c r="L1285" t="s">
        <v>3194</v>
      </c>
      <c r="N1285" t="s">
        <v>9725</v>
      </c>
      <c r="O1285" t="s">
        <v>11161</v>
      </c>
      <c r="P1285" t="s">
        <v>12850</v>
      </c>
      <c r="S1285" t="s">
        <v>13862</v>
      </c>
      <c r="T1285" t="s">
        <v>13862</v>
      </c>
      <c r="U1285" t="s">
        <v>14512</v>
      </c>
      <c r="V1285" t="s">
        <v>14788</v>
      </c>
      <c r="W1285" t="s">
        <v>14790</v>
      </c>
      <c r="X1285" t="s">
        <v>16034</v>
      </c>
      <c r="Y1285" t="s">
        <v>18065</v>
      </c>
      <c r="Z1285" t="s">
        <v>19160</v>
      </c>
      <c r="AA1285">
        <v>10000700494</v>
      </c>
      <c r="AB1285" t="s">
        <v>8914</v>
      </c>
      <c r="AC1285" t="s">
        <v>19351</v>
      </c>
      <c r="AD1285" t="s">
        <v>19351</v>
      </c>
      <c r="AE1285" t="s">
        <v>20238</v>
      </c>
      <c r="AF1285" t="s">
        <v>21138</v>
      </c>
      <c r="AG1285" t="s">
        <v>21388</v>
      </c>
      <c r="AH1285" t="s">
        <v>21388</v>
      </c>
      <c r="AI1285" t="s">
        <v>21388</v>
      </c>
      <c r="AJ1285" t="s">
        <v>21388</v>
      </c>
      <c r="AK1285" s="4" t="str">
        <f>IFERROR(VLOOKUP(C1285,mapped!$A:$C,3,FALSE)," ")</f>
        <v xml:space="preserve"> </v>
      </c>
      <c r="AL1285" s="4" t="str">
        <f>IF(D1285="XFMR",IFERROR(VLOOKUP(AK1285,AuctionMapping2019SEP_AUTOS!$B:$J,5,FALSE)," "),IFERROR(VLOOKUP(AK1285,AuctionMapping2019SEP_LINES!$C:$J,4,FALSE)," "))</f>
        <v xml:space="preserve"> </v>
      </c>
      <c r="AM1285" s="4" t="str">
        <f>IF(D1285="XFMR",IFERROR(VLOOKUP(AK1285,AuctionMapping2019SEP_AUTOS!$B:$J,6,FALSE)," "),IFERROR(VLOOKUP(AK1285,AuctionMapping2019SEP_LINES!$C:$J,5,FALSE)," "))</f>
        <v xml:space="preserve"> </v>
      </c>
      <c r="AN1285" s="4" t="str">
        <f>IF(D1285="XFMR",IFERROR(VLOOKUP(AK1285,AuctionMapping2019SEP_AUTOS!$B:$J,7,FALSE)," "),IFERROR(VLOOKUP(AK1285,AuctionMapping2019SEP_LINES!$C:$J,6,FALSE)," "))</f>
        <v xml:space="preserve"> </v>
      </c>
      <c r="AO1285" s="4" t="str">
        <f>IF(D1285="XFMR",IFERROR(VLOOKUP(AK1285,AuctionMapping2019SEP_AUTOS!$B:$J,8,FALSE)," "),IFERROR(VLOOKUP(AK1285,AuctionMapping2019SEP_LINES!$C:$J,7,FALSE)," "))</f>
        <v xml:space="preserve"> </v>
      </c>
      <c r="AP1285" s="4" t="str">
        <f>IF(D1285="XFMR",IFERROR(VLOOKUP(AK1285,AuctionMapping2019SEP_AUTOS!$B:$J,9,FALSE)," "),IFERROR(VLOOKUP(AK1285,AuctionMapping2019SEP_LINES!$C:$J,8,FALSE)," "))</f>
        <v xml:space="preserve"> </v>
      </c>
    </row>
    <row r="1286" spans="1:42" hidden="1" x14ac:dyDescent="0.25">
      <c r="A1286" t="s">
        <v>1322</v>
      </c>
      <c r="B1286" t="s">
        <v>3195</v>
      </c>
      <c r="C1286" t="s">
        <v>5152</v>
      </c>
      <c r="D1286" t="s">
        <v>6111</v>
      </c>
      <c r="E1286">
        <v>10002235691</v>
      </c>
      <c r="F1286" t="s">
        <v>6891</v>
      </c>
      <c r="G1286" t="s">
        <v>8404</v>
      </c>
      <c r="H1286">
        <v>10000700818</v>
      </c>
      <c r="I1286" t="s">
        <v>8914</v>
      </c>
      <c r="J1286" t="s">
        <v>8915</v>
      </c>
      <c r="K1286">
        <v>13</v>
      </c>
      <c r="L1286" t="s">
        <v>3195</v>
      </c>
      <c r="N1286" t="s">
        <v>9726</v>
      </c>
      <c r="O1286" t="s">
        <v>11162</v>
      </c>
      <c r="P1286" t="s">
        <v>12851</v>
      </c>
      <c r="S1286" t="s">
        <v>5152</v>
      </c>
      <c r="T1286" t="s">
        <v>5152</v>
      </c>
      <c r="U1286" t="s">
        <v>14513</v>
      </c>
      <c r="V1286" t="s">
        <v>14788</v>
      </c>
      <c r="W1286" t="s">
        <v>14790</v>
      </c>
      <c r="X1286" t="s">
        <v>16035</v>
      </c>
      <c r="Y1286" t="s">
        <v>18066</v>
      </c>
      <c r="AC1286" t="s">
        <v>19351</v>
      </c>
      <c r="AD1286" t="s">
        <v>19351</v>
      </c>
      <c r="AE1286" t="s">
        <v>18066</v>
      </c>
      <c r="AF1286" t="s">
        <v>39</v>
      </c>
      <c r="AG1286" t="s">
        <v>39</v>
      </c>
      <c r="AH1286" t="s">
        <v>39</v>
      </c>
      <c r="AI1286" t="s">
        <v>39</v>
      </c>
      <c r="AJ1286" t="s">
        <v>39</v>
      </c>
      <c r="AK1286" s="4" t="str">
        <f>IFERROR(VLOOKUP(C1286,mapped!$A:$C,3,FALSE)," ")</f>
        <v xml:space="preserve"> </v>
      </c>
      <c r="AL1286" s="4" t="str">
        <f>IF(D1286="XFMR",IFERROR(VLOOKUP(AK1286,AuctionMapping2019SEP_AUTOS!$B:$J,5,FALSE)," "),IFERROR(VLOOKUP(AK1286,AuctionMapping2019SEP_LINES!$C:$J,4,FALSE)," "))</f>
        <v xml:space="preserve"> </v>
      </c>
      <c r="AM1286" s="4" t="str">
        <f>IF(D1286="XFMR",IFERROR(VLOOKUP(AK1286,AuctionMapping2019SEP_AUTOS!$B:$J,6,FALSE)," "),IFERROR(VLOOKUP(AK1286,AuctionMapping2019SEP_LINES!$C:$J,5,FALSE)," "))</f>
        <v xml:space="preserve"> </v>
      </c>
      <c r="AN1286" s="4" t="str">
        <f>IF(D1286="XFMR",IFERROR(VLOOKUP(AK1286,AuctionMapping2019SEP_AUTOS!$B:$J,7,FALSE)," "),IFERROR(VLOOKUP(AK1286,AuctionMapping2019SEP_LINES!$C:$J,6,FALSE)," "))</f>
        <v xml:space="preserve"> </v>
      </c>
      <c r="AO1286" s="4" t="str">
        <f>IF(D1286="XFMR",IFERROR(VLOOKUP(AK1286,AuctionMapping2019SEP_AUTOS!$B:$J,8,FALSE)," "),IFERROR(VLOOKUP(AK1286,AuctionMapping2019SEP_LINES!$C:$J,7,FALSE)," "))</f>
        <v xml:space="preserve"> </v>
      </c>
      <c r="AP1286" s="4" t="str">
        <f>IF(D1286="XFMR",IFERROR(VLOOKUP(AK1286,AuctionMapping2019SEP_AUTOS!$B:$J,9,FALSE)," "),IFERROR(VLOOKUP(AK1286,AuctionMapping2019SEP_LINES!$C:$J,8,FALSE)," "))</f>
        <v xml:space="preserve"> </v>
      </c>
    </row>
    <row r="1287" spans="1:42" hidden="1" x14ac:dyDescent="0.25">
      <c r="A1287" t="s">
        <v>1323</v>
      </c>
      <c r="B1287" t="s">
        <v>3195</v>
      </c>
      <c r="C1287" t="s">
        <v>5153</v>
      </c>
      <c r="D1287" t="s">
        <v>6111</v>
      </c>
      <c r="E1287">
        <v>10002234417</v>
      </c>
      <c r="F1287" t="s">
        <v>6891</v>
      </c>
      <c r="G1287" t="s">
        <v>8404</v>
      </c>
      <c r="H1287">
        <v>10000700818</v>
      </c>
      <c r="I1287" t="s">
        <v>8914</v>
      </c>
      <c r="J1287" t="s">
        <v>8915</v>
      </c>
      <c r="K1287">
        <v>69</v>
      </c>
      <c r="L1287" t="s">
        <v>3195</v>
      </c>
      <c r="N1287" t="s">
        <v>9726</v>
      </c>
      <c r="O1287" t="s">
        <v>11162</v>
      </c>
      <c r="P1287" t="s">
        <v>12851</v>
      </c>
      <c r="S1287" t="s">
        <v>5153</v>
      </c>
      <c r="T1287" t="s">
        <v>5153</v>
      </c>
      <c r="U1287" t="s">
        <v>14513</v>
      </c>
      <c r="V1287" t="s">
        <v>14788</v>
      </c>
      <c r="W1287" t="s">
        <v>14790</v>
      </c>
      <c r="X1287" t="s">
        <v>16036</v>
      </c>
      <c r="Y1287" t="s">
        <v>18067</v>
      </c>
      <c r="AC1287" t="s">
        <v>19351</v>
      </c>
      <c r="AD1287" t="s">
        <v>19351</v>
      </c>
      <c r="AE1287" t="s">
        <v>18067</v>
      </c>
      <c r="AF1287" t="s">
        <v>39</v>
      </c>
      <c r="AG1287" t="s">
        <v>39</v>
      </c>
      <c r="AH1287" t="s">
        <v>39</v>
      </c>
      <c r="AI1287" t="s">
        <v>39</v>
      </c>
      <c r="AJ1287" t="s">
        <v>39</v>
      </c>
      <c r="AK1287" s="4" t="str">
        <f>IFERROR(VLOOKUP(C1287,mapped!$A:$C,3,FALSE)," ")</f>
        <v xml:space="preserve"> </v>
      </c>
      <c r="AL1287" s="4" t="str">
        <f>IF(D1287="XFMR",IFERROR(VLOOKUP(AK1287,AuctionMapping2019SEP_AUTOS!$B:$J,5,FALSE)," "),IFERROR(VLOOKUP(AK1287,AuctionMapping2019SEP_LINES!$C:$J,4,FALSE)," "))</f>
        <v xml:space="preserve"> </v>
      </c>
      <c r="AM1287" s="4" t="str">
        <f>IF(D1287="XFMR",IFERROR(VLOOKUP(AK1287,AuctionMapping2019SEP_AUTOS!$B:$J,6,FALSE)," "),IFERROR(VLOOKUP(AK1287,AuctionMapping2019SEP_LINES!$C:$J,5,FALSE)," "))</f>
        <v xml:space="preserve"> </v>
      </c>
      <c r="AN1287" s="4" t="str">
        <f>IF(D1287="XFMR",IFERROR(VLOOKUP(AK1287,AuctionMapping2019SEP_AUTOS!$B:$J,7,FALSE)," "),IFERROR(VLOOKUP(AK1287,AuctionMapping2019SEP_LINES!$C:$J,6,FALSE)," "))</f>
        <v xml:space="preserve"> </v>
      </c>
      <c r="AO1287" s="4" t="str">
        <f>IF(D1287="XFMR",IFERROR(VLOOKUP(AK1287,AuctionMapping2019SEP_AUTOS!$B:$J,8,FALSE)," "),IFERROR(VLOOKUP(AK1287,AuctionMapping2019SEP_LINES!$C:$J,7,FALSE)," "))</f>
        <v xml:space="preserve"> </v>
      </c>
      <c r="AP1287" s="4" t="str">
        <f>IF(D1287="XFMR",IFERROR(VLOOKUP(AK1287,AuctionMapping2019SEP_AUTOS!$B:$J,9,FALSE)," "),IFERROR(VLOOKUP(AK1287,AuctionMapping2019SEP_LINES!$C:$J,8,FALSE)," "))</f>
        <v xml:space="preserve"> </v>
      </c>
    </row>
    <row r="1288" spans="1:42" hidden="1" x14ac:dyDescent="0.25">
      <c r="A1288" t="s">
        <v>1324</v>
      </c>
      <c r="B1288" t="s">
        <v>3195</v>
      </c>
      <c r="C1288" t="s">
        <v>5154</v>
      </c>
      <c r="D1288" t="s">
        <v>6111</v>
      </c>
      <c r="E1288">
        <v>10000753305</v>
      </c>
      <c r="F1288" t="s">
        <v>6891</v>
      </c>
      <c r="G1288" t="s">
        <v>8404</v>
      </c>
      <c r="H1288">
        <v>10000700818</v>
      </c>
      <c r="I1288" t="s">
        <v>8914</v>
      </c>
      <c r="J1288" t="s">
        <v>8915</v>
      </c>
      <c r="K1288">
        <v>138</v>
      </c>
      <c r="L1288" t="s">
        <v>3195</v>
      </c>
      <c r="N1288" t="s">
        <v>9726</v>
      </c>
      <c r="O1288" t="s">
        <v>11162</v>
      </c>
      <c r="P1288" t="s">
        <v>12852</v>
      </c>
      <c r="S1288" t="s">
        <v>5154</v>
      </c>
      <c r="T1288" t="s">
        <v>5154</v>
      </c>
      <c r="U1288" t="s">
        <v>14513</v>
      </c>
      <c r="V1288" t="s">
        <v>14788</v>
      </c>
      <c r="W1288" t="s">
        <v>14790</v>
      </c>
      <c r="X1288" t="s">
        <v>16037</v>
      </c>
      <c r="Y1288" t="s">
        <v>18068</v>
      </c>
      <c r="AC1288" t="s">
        <v>19351</v>
      </c>
      <c r="AD1288" t="s">
        <v>19351</v>
      </c>
      <c r="AE1288" t="s">
        <v>18068</v>
      </c>
      <c r="AF1288" t="s">
        <v>39</v>
      </c>
      <c r="AG1288" t="s">
        <v>39</v>
      </c>
      <c r="AH1288" t="s">
        <v>39</v>
      </c>
      <c r="AI1288" t="s">
        <v>39</v>
      </c>
      <c r="AJ1288" t="s">
        <v>39</v>
      </c>
      <c r="AK1288" s="4" t="str">
        <f>IFERROR(VLOOKUP(C1288,mapped!$A:$C,3,FALSE)," ")</f>
        <v xml:space="preserve"> </v>
      </c>
      <c r="AL1288" s="4" t="str">
        <f>IF(D1288="XFMR",IFERROR(VLOOKUP(AK1288,AuctionMapping2019SEP_AUTOS!$B:$J,5,FALSE)," "),IFERROR(VLOOKUP(AK1288,AuctionMapping2019SEP_LINES!$C:$J,4,FALSE)," "))</f>
        <v xml:space="preserve"> </v>
      </c>
      <c r="AM1288" s="4" t="str">
        <f>IF(D1288="XFMR",IFERROR(VLOOKUP(AK1288,AuctionMapping2019SEP_AUTOS!$B:$J,6,FALSE)," "),IFERROR(VLOOKUP(AK1288,AuctionMapping2019SEP_LINES!$C:$J,5,FALSE)," "))</f>
        <v xml:space="preserve"> </v>
      </c>
      <c r="AN1288" s="4" t="str">
        <f>IF(D1288="XFMR",IFERROR(VLOOKUP(AK1288,AuctionMapping2019SEP_AUTOS!$B:$J,7,FALSE)," "),IFERROR(VLOOKUP(AK1288,AuctionMapping2019SEP_LINES!$C:$J,6,FALSE)," "))</f>
        <v xml:space="preserve"> </v>
      </c>
      <c r="AO1288" s="4" t="str">
        <f>IF(D1288="XFMR",IFERROR(VLOOKUP(AK1288,AuctionMapping2019SEP_AUTOS!$B:$J,8,FALSE)," "),IFERROR(VLOOKUP(AK1288,AuctionMapping2019SEP_LINES!$C:$J,7,FALSE)," "))</f>
        <v xml:space="preserve"> </v>
      </c>
      <c r="AP1288" s="4" t="str">
        <f>IF(D1288="XFMR",IFERROR(VLOOKUP(AK1288,AuctionMapping2019SEP_AUTOS!$B:$J,9,FALSE)," "),IFERROR(VLOOKUP(AK1288,AuctionMapping2019SEP_LINES!$C:$J,8,FALSE)," "))</f>
        <v xml:space="preserve"> </v>
      </c>
    </row>
    <row r="1289" spans="1:42" hidden="1" x14ac:dyDescent="0.25">
      <c r="A1289" t="s">
        <v>1325</v>
      </c>
      <c r="B1289" t="s">
        <v>3196</v>
      </c>
      <c r="C1289" t="s">
        <v>5155</v>
      </c>
      <c r="D1289" t="s">
        <v>6110</v>
      </c>
      <c r="E1289">
        <v>10003948167</v>
      </c>
      <c r="F1289" t="s">
        <v>7162</v>
      </c>
      <c r="G1289" t="s">
        <v>8519</v>
      </c>
      <c r="H1289">
        <v>10003948166</v>
      </c>
      <c r="I1289" t="s">
        <v>8912</v>
      </c>
      <c r="J1289" t="s">
        <v>8915</v>
      </c>
      <c r="K1289">
        <v>138</v>
      </c>
      <c r="L1289" t="s">
        <v>3196</v>
      </c>
      <c r="N1289" t="s">
        <v>3196</v>
      </c>
      <c r="O1289" t="s">
        <v>11163</v>
      </c>
      <c r="P1289" t="s">
        <v>12853</v>
      </c>
      <c r="S1289" t="s">
        <v>5155</v>
      </c>
      <c r="T1289" t="s">
        <v>5155</v>
      </c>
      <c r="U1289" t="s">
        <v>11163</v>
      </c>
      <c r="V1289" t="s">
        <v>14788</v>
      </c>
      <c r="W1289" t="s">
        <v>14790</v>
      </c>
      <c r="X1289" t="s">
        <v>16038</v>
      </c>
      <c r="Y1289" t="s">
        <v>18069</v>
      </c>
      <c r="Z1289" t="s">
        <v>8398</v>
      </c>
      <c r="AA1289">
        <v>10000700915</v>
      </c>
      <c r="AB1289" t="s">
        <v>8912</v>
      </c>
      <c r="AC1289" t="s">
        <v>19351</v>
      </c>
      <c r="AD1289" t="s">
        <v>19351</v>
      </c>
      <c r="AE1289" t="s">
        <v>20239</v>
      </c>
      <c r="AF1289" t="s">
        <v>39</v>
      </c>
      <c r="AG1289" t="s">
        <v>39</v>
      </c>
      <c r="AH1289" t="s">
        <v>39</v>
      </c>
      <c r="AI1289" t="s">
        <v>39</v>
      </c>
      <c r="AJ1289" t="s">
        <v>39</v>
      </c>
      <c r="AK1289" s="4" t="str">
        <f>IFERROR(VLOOKUP(C1289,mapped!$A:$C,3,FALSE)," ")</f>
        <v xml:space="preserve"> </v>
      </c>
      <c r="AL1289" s="4" t="str">
        <f>IF(D1289="XFMR",IFERROR(VLOOKUP(AK1289,AuctionMapping2019SEP_AUTOS!$B:$J,5,FALSE)," "),IFERROR(VLOOKUP(AK1289,AuctionMapping2019SEP_LINES!$C:$J,4,FALSE)," "))</f>
        <v xml:space="preserve"> </v>
      </c>
      <c r="AM1289" s="4" t="str">
        <f>IF(D1289="XFMR",IFERROR(VLOOKUP(AK1289,AuctionMapping2019SEP_AUTOS!$B:$J,6,FALSE)," "),IFERROR(VLOOKUP(AK1289,AuctionMapping2019SEP_LINES!$C:$J,5,FALSE)," "))</f>
        <v xml:space="preserve"> </v>
      </c>
      <c r="AN1289" s="4" t="str">
        <f>IF(D1289="XFMR",IFERROR(VLOOKUP(AK1289,AuctionMapping2019SEP_AUTOS!$B:$J,7,FALSE)," "),IFERROR(VLOOKUP(AK1289,AuctionMapping2019SEP_LINES!$C:$J,6,FALSE)," "))</f>
        <v xml:space="preserve"> </v>
      </c>
      <c r="AO1289" s="4" t="str">
        <f>IF(D1289="XFMR",IFERROR(VLOOKUP(AK1289,AuctionMapping2019SEP_AUTOS!$B:$J,8,FALSE)," "),IFERROR(VLOOKUP(AK1289,AuctionMapping2019SEP_LINES!$C:$J,7,FALSE)," "))</f>
        <v xml:space="preserve"> </v>
      </c>
      <c r="AP1289" s="4" t="str">
        <f>IF(D1289="XFMR",IFERROR(VLOOKUP(AK1289,AuctionMapping2019SEP_AUTOS!$B:$J,9,FALSE)," "),IFERROR(VLOOKUP(AK1289,AuctionMapping2019SEP_LINES!$C:$J,8,FALSE)," "))</f>
        <v xml:space="preserve"> </v>
      </c>
    </row>
    <row r="1290" spans="1:42" hidden="1" x14ac:dyDescent="0.25">
      <c r="A1290" t="s">
        <v>1326</v>
      </c>
      <c r="B1290" t="s">
        <v>3196</v>
      </c>
      <c r="C1290" t="s">
        <v>5156</v>
      </c>
      <c r="D1290" t="s">
        <v>6110</v>
      </c>
      <c r="E1290">
        <v>10002911762</v>
      </c>
      <c r="F1290" t="s">
        <v>7163</v>
      </c>
      <c r="G1290" t="s">
        <v>8397</v>
      </c>
      <c r="H1290">
        <v>10002911594</v>
      </c>
      <c r="I1290" t="s">
        <v>8912</v>
      </c>
      <c r="J1290" t="s">
        <v>8915</v>
      </c>
      <c r="K1290">
        <v>138</v>
      </c>
      <c r="L1290" t="s">
        <v>3196</v>
      </c>
      <c r="N1290" t="s">
        <v>3196</v>
      </c>
      <c r="O1290" t="s">
        <v>11163</v>
      </c>
      <c r="P1290" t="s">
        <v>12853</v>
      </c>
      <c r="S1290" t="s">
        <v>5156</v>
      </c>
      <c r="T1290" t="s">
        <v>5156</v>
      </c>
      <c r="U1290" t="s">
        <v>11163</v>
      </c>
      <c r="V1290" t="s">
        <v>14788</v>
      </c>
      <c r="W1290" t="s">
        <v>14790</v>
      </c>
      <c r="X1290" t="s">
        <v>16038</v>
      </c>
      <c r="Y1290" t="s">
        <v>18069</v>
      </c>
      <c r="Z1290" t="s">
        <v>8398</v>
      </c>
      <c r="AA1290">
        <v>10000700915</v>
      </c>
      <c r="AB1290" t="s">
        <v>8912</v>
      </c>
      <c r="AC1290" t="s">
        <v>19351</v>
      </c>
      <c r="AD1290" t="s">
        <v>19351</v>
      </c>
      <c r="AE1290" t="s">
        <v>20239</v>
      </c>
      <c r="AF1290" t="s">
        <v>39</v>
      </c>
      <c r="AG1290" t="s">
        <v>39</v>
      </c>
      <c r="AH1290" t="s">
        <v>39</v>
      </c>
      <c r="AI1290" t="s">
        <v>39</v>
      </c>
      <c r="AJ1290" t="s">
        <v>39</v>
      </c>
      <c r="AK1290" s="4" t="str">
        <f>IFERROR(VLOOKUP(C1290,mapped!$A:$C,3,FALSE)," ")</f>
        <v xml:space="preserve"> </v>
      </c>
      <c r="AL1290" s="4" t="str">
        <f>IF(D1290="XFMR",IFERROR(VLOOKUP(AK1290,AuctionMapping2019SEP_AUTOS!$B:$J,5,FALSE)," "),IFERROR(VLOOKUP(AK1290,AuctionMapping2019SEP_LINES!$C:$J,4,FALSE)," "))</f>
        <v xml:space="preserve"> </v>
      </c>
      <c r="AM1290" s="4" t="str">
        <f>IF(D1290="XFMR",IFERROR(VLOOKUP(AK1290,AuctionMapping2019SEP_AUTOS!$B:$J,6,FALSE)," "),IFERROR(VLOOKUP(AK1290,AuctionMapping2019SEP_LINES!$C:$J,5,FALSE)," "))</f>
        <v xml:space="preserve"> </v>
      </c>
      <c r="AN1290" s="4" t="str">
        <f>IF(D1290="XFMR",IFERROR(VLOOKUP(AK1290,AuctionMapping2019SEP_AUTOS!$B:$J,7,FALSE)," "),IFERROR(VLOOKUP(AK1290,AuctionMapping2019SEP_LINES!$C:$J,6,FALSE)," "))</f>
        <v xml:space="preserve"> </v>
      </c>
      <c r="AO1290" s="4" t="str">
        <f>IF(D1290="XFMR",IFERROR(VLOOKUP(AK1290,AuctionMapping2019SEP_AUTOS!$B:$J,8,FALSE)," "),IFERROR(VLOOKUP(AK1290,AuctionMapping2019SEP_LINES!$C:$J,7,FALSE)," "))</f>
        <v xml:space="preserve"> </v>
      </c>
      <c r="AP1290" s="4" t="str">
        <f>IF(D1290="XFMR",IFERROR(VLOOKUP(AK1290,AuctionMapping2019SEP_AUTOS!$B:$J,9,FALSE)," "),IFERROR(VLOOKUP(AK1290,AuctionMapping2019SEP_LINES!$C:$J,8,FALSE)," "))</f>
        <v xml:space="preserve"> </v>
      </c>
    </row>
    <row r="1291" spans="1:42" x14ac:dyDescent="0.25">
      <c r="A1291" t="s">
        <v>1327</v>
      </c>
      <c r="B1291" t="s">
        <v>3197</v>
      </c>
      <c r="C1291" t="s">
        <v>5157</v>
      </c>
      <c r="D1291" t="s">
        <v>6110</v>
      </c>
      <c r="E1291">
        <v>10002919611</v>
      </c>
      <c r="F1291" t="s">
        <v>7164</v>
      </c>
      <c r="G1291" t="s">
        <v>8566</v>
      </c>
      <c r="H1291">
        <v>10002919604</v>
      </c>
      <c r="I1291" t="s">
        <v>8912</v>
      </c>
      <c r="J1291" t="s">
        <v>8915</v>
      </c>
      <c r="K1291">
        <v>138</v>
      </c>
      <c r="L1291" t="s">
        <v>3197</v>
      </c>
      <c r="N1291" t="s">
        <v>9727</v>
      </c>
      <c r="O1291" t="s">
        <v>11164</v>
      </c>
      <c r="P1291" t="s">
        <v>12854</v>
      </c>
      <c r="S1291" t="s">
        <v>5157</v>
      </c>
      <c r="T1291" t="s">
        <v>5157</v>
      </c>
      <c r="U1291" t="s">
        <v>14514</v>
      </c>
      <c r="V1291" t="s">
        <v>14788</v>
      </c>
      <c r="W1291" t="s">
        <v>14790</v>
      </c>
      <c r="X1291" t="s">
        <v>16039</v>
      </c>
      <c r="Y1291" t="s">
        <v>18070</v>
      </c>
      <c r="Z1291" t="s">
        <v>8884</v>
      </c>
      <c r="AA1291">
        <v>10000701345</v>
      </c>
      <c r="AB1291" t="s">
        <v>8912</v>
      </c>
      <c r="AC1291" t="s">
        <v>19351</v>
      </c>
      <c r="AD1291" t="s">
        <v>19351</v>
      </c>
      <c r="AE1291" t="s">
        <v>18070</v>
      </c>
      <c r="AF1291" t="s">
        <v>21139</v>
      </c>
      <c r="AG1291" t="s">
        <v>21369</v>
      </c>
      <c r="AH1291" t="s">
        <v>21369</v>
      </c>
      <c r="AI1291" t="s">
        <v>21369</v>
      </c>
      <c r="AJ1291" t="s">
        <v>21369</v>
      </c>
      <c r="AK1291" s="4" t="str">
        <f>IFERROR(VLOOKUP(C1291,mapped!$A:$C,3,FALSE)," ")</f>
        <v>452T452_1</v>
      </c>
      <c r="AL1291" s="4">
        <f>IF(D1291="XFMR",IFERROR(VLOOKUP(AK1291,AuctionMapping2019SEP_AUTOS!$B:$J,5,FALSE)," "),IFERROR(VLOOKUP(AK1291,AuctionMapping2019SEP_LINES!$C:$J,4,FALSE)," "))</f>
        <v>76032</v>
      </c>
      <c r="AM1291" s="4" t="str">
        <f>IF(D1291="XFMR",IFERROR(VLOOKUP(AK1291,AuctionMapping2019SEP_AUTOS!$B:$J,6,FALSE)," "),IFERROR(VLOOKUP(AK1291,AuctionMapping2019SEP_LINES!$C:$J,5,FALSE)," "))</f>
        <v>L_NORTMC8_1Y</v>
      </c>
      <c r="AN1291" s="4">
        <f>IF(D1291="XFMR",IFERROR(VLOOKUP(AK1291,AuctionMapping2019SEP_AUTOS!$B:$J,7,FALSE)," "),IFERROR(VLOOKUP(AK1291,AuctionMapping2019SEP_LINES!$C:$J,6,FALSE)," "))</f>
        <v>76040</v>
      </c>
      <c r="AO1291" s="4" t="str">
        <f>IF(D1291="XFMR",IFERROR(VLOOKUP(AK1291,AuctionMapping2019SEP_AUTOS!$B:$J,8,FALSE)," "),IFERROR(VLOOKUP(AK1291,AuctionMapping2019SEP_LINES!$C:$J,7,FALSE)," "))</f>
        <v>L_CASTIL8_1Y</v>
      </c>
      <c r="AP1291" s="4" t="str">
        <f>IF(D1291="XFMR",IFERROR(VLOOKUP(AK1291,AuctionMapping2019SEP_AUTOS!$B:$J,9,FALSE)," "),IFERROR(VLOOKUP(AK1291,AuctionMapping2019SEP_LINES!$C:$J,8,FALSE)," "))</f>
        <v>1</v>
      </c>
    </row>
    <row r="1292" spans="1:42" hidden="1" x14ac:dyDescent="0.25">
      <c r="A1292" t="s">
        <v>1328</v>
      </c>
      <c r="B1292" t="s">
        <v>3198</v>
      </c>
      <c r="C1292" t="s">
        <v>5158</v>
      </c>
      <c r="D1292" t="s">
        <v>6111</v>
      </c>
      <c r="E1292">
        <v>10001845076</v>
      </c>
      <c r="F1292" t="s">
        <v>7165</v>
      </c>
      <c r="G1292" t="s">
        <v>8567</v>
      </c>
      <c r="H1292">
        <v>10000700826</v>
      </c>
      <c r="I1292" t="s">
        <v>8914</v>
      </c>
      <c r="J1292" t="s">
        <v>8915</v>
      </c>
      <c r="K1292">
        <v>138</v>
      </c>
      <c r="L1292" t="s">
        <v>3198</v>
      </c>
      <c r="N1292" t="s">
        <v>3198</v>
      </c>
      <c r="O1292" t="s">
        <v>11165</v>
      </c>
      <c r="P1292" t="s">
        <v>12855</v>
      </c>
      <c r="S1292" t="s">
        <v>5158</v>
      </c>
      <c r="T1292" t="s">
        <v>5158</v>
      </c>
      <c r="U1292" t="s">
        <v>11165</v>
      </c>
      <c r="V1292" t="s">
        <v>14788</v>
      </c>
      <c r="W1292" t="s">
        <v>14791</v>
      </c>
      <c r="X1292" t="s">
        <v>16040</v>
      </c>
      <c r="Y1292" t="s">
        <v>18071</v>
      </c>
      <c r="AC1292" t="s">
        <v>19352</v>
      </c>
      <c r="AD1292" t="s">
        <v>19354</v>
      </c>
      <c r="AE1292" t="s">
        <v>18071</v>
      </c>
      <c r="AF1292" t="s">
        <v>39</v>
      </c>
      <c r="AG1292" t="s">
        <v>39</v>
      </c>
      <c r="AH1292" t="s">
        <v>39</v>
      </c>
      <c r="AI1292" t="s">
        <v>39</v>
      </c>
      <c r="AJ1292" t="s">
        <v>39</v>
      </c>
      <c r="AK1292" s="4" t="str">
        <f>IFERROR(VLOOKUP(C1292,mapped!$A:$C,3,FALSE)," ")</f>
        <v xml:space="preserve"> </v>
      </c>
      <c r="AL1292" s="4" t="str">
        <f>IF(D1292="XFMR",IFERROR(VLOOKUP(AK1292,AuctionMapping2019SEP_AUTOS!$B:$J,5,FALSE)," "),IFERROR(VLOOKUP(AK1292,AuctionMapping2019SEP_LINES!$C:$J,4,FALSE)," "))</f>
        <v xml:space="preserve"> </v>
      </c>
      <c r="AM1292" s="4" t="str">
        <f>IF(D1292="XFMR",IFERROR(VLOOKUP(AK1292,AuctionMapping2019SEP_AUTOS!$B:$J,6,FALSE)," "),IFERROR(VLOOKUP(AK1292,AuctionMapping2019SEP_LINES!$C:$J,5,FALSE)," "))</f>
        <v xml:space="preserve"> </v>
      </c>
      <c r="AN1292" s="4" t="str">
        <f>IF(D1292="XFMR",IFERROR(VLOOKUP(AK1292,AuctionMapping2019SEP_AUTOS!$B:$J,7,FALSE)," "),IFERROR(VLOOKUP(AK1292,AuctionMapping2019SEP_LINES!$C:$J,6,FALSE)," "))</f>
        <v xml:space="preserve"> </v>
      </c>
      <c r="AO1292" s="4" t="str">
        <f>IF(D1292="XFMR",IFERROR(VLOOKUP(AK1292,AuctionMapping2019SEP_AUTOS!$B:$J,8,FALSE)," "),IFERROR(VLOOKUP(AK1292,AuctionMapping2019SEP_LINES!$C:$J,7,FALSE)," "))</f>
        <v xml:space="preserve"> </v>
      </c>
      <c r="AP1292" s="4" t="str">
        <f>IF(D1292="XFMR",IFERROR(VLOOKUP(AK1292,AuctionMapping2019SEP_AUTOS!$B:$J,9,FALSE)," "),IFERROR(VLOOKUP(AK1292,AuctionMapping2019SEP_LINES!$C:$J,8,FALSE)," "))</f>
        <v xml:space="preserve"> </v>
      </c>
    </row>
    <row r="1293" spans="1:42" hidden="1" x14ac:dyDescent="0.25">
      <c r="A1293" t="s">
        <v>1329</v>
      </c>
      <c r="B1293" t="s">
        <v>3198</v>
      </c>
      <c r="C1293" t="s">
        <v>5159</v>
      </c>
      <c r="D1293" t="s">
        <v>6110</v>
      </c>
      <c r="E1293">
        <v>10002919926</v>
      </c>
      <c r="F1293" t="s">
        <v>7166</v>
      </c>
      <c r="G1293" t="s">
        <v>8567</v>
      </c>
      <c r="H1293">
        <v>10000700826</v>
      </c>
      <c r="I1293" t="s">
        <v>8914</v>
      </c>
      <c r="J1293" t="s">
        <v>8915</v>
      </c>
      <c r="K1293">
        <v>69</v>
      </c>
      <c r="L1293" t="s">
        <v>3198</v>
      </c>
      <c r="N1293" t="s">
        <v>3198</v>
      </c>
      <c r="O1293" t="s">
        <v>11166</v>
      </c>
      <c r="P1293" t="s">
        <v>12856</v>
      </c>
      <c r="S1293" t="s">
        <v>5159</v>
      </c>
      <c r="T1293" t="s">
        <v>5159</v>
      </c>
      <c r="U1293" t="s">
        <v>14515</v>
      </c>
      <c r="V1293" t="s">
        <v>14788</v>
      </c>
      <c r="W1293" t="s">
        <v>14791</v>
      </c>
      <c r="X1293" t="s">
        <v>16041</v>
      </c>
      <c r="Y1293" t="s">
        <v>18072</v>
      </c>
      <c r="Z1293" t="s">
        <v>19161</v>
      </c>
      <c r="AA1293">
        <v>10000702432</v>
      </c>
      <c r="AB1293" t="s">
        <v>8914</v>
      </c>
      <c r="AC1293" t="s">
        <v>19352</v>
      </c>
      <c r="AD1293" t="s">
        <v>19353</v>
      </c>
      <c r="AE1293" t="s">
        <v>18072</v>
      </c>
      <c r="AF1293" t="s">
        <v>39</v>
      </c>
      <c r="AG1293" t="s">
        <v>39</v>
      </c>
      <c r="AH1293" t="s">
        <v>39</v>
      </c>
      <c r="AI1293" t="s">
        <v>39</v>
      </c>
      <c r="AJ1293" t="s">
        <v>39</v>
      </c>
      <c r="AK1293" s="4" t="str">
        <f>IFERROR(VLOOKUP(C1293,mapped!$A:$C,3,FALSE)," ")</f>
        <v xml:space="preserve"> </v>
      </c>
      <c r="AL1293" s="4" t="str">
        <f>IF(D1293="XFMR",IFERROR(VLOOKUP(AK1293,AuctionMapping2019SEP_AUTOS!$B:$J,5,FALSE)," "),IFERROR(VLOOKUP(AK1293,AuctionMapping2019SEP_LINES!$C:$J,4,FALSE)," "))</f>
        <v xml:space="preserve"> </v>
      </c>
      <c r="AM1293" s="4" t="str">
        <f>IF(D1293="XFMR",IFERROR(VLOOKUP(AK1293,AuctionMapping2019SEP_AUTOS!$B:$J,6,FALSE)," "),IFERROR(VLOOKUP(AK1293,AuctionMapping2019SEP_LINES!$C:$J,5,FALSE)," "))</f>
        <v xml:space="preserve"> </v>
      </c>
      <c r="AN1293" s="4" t="str">
        <f>IF(D1293="XFMR",IFERROR(VLOOKUP(AK1293,AuctionMapping2019SEP_AUTOS!$B:$J,7,FALSE)," "),IFERROR(VLOOKUP(AK1293,AuctionMapping2019SEP_LINES!$C:$J,6,FALSE)," "))</f>
        <v xml:space="preserve"> </v>
      </c>
      <c r="AO1293" s="4" t="str">
        <f>IF(D1293="XFMR",IFERROR(VLOOKUP(AK1293,AuctionMapping2019SEP_AUTOS!$B:$J,8,FALSE)," "),IFERROR(VLOOKUP(AK1293,AuctionMapping2019SEP_LINES!$C:$J,7,FALSE)," "))</f>
        <v xml:space="preserve"> </v>
      </c>
      <c r="AP1293" s="4" t="str">
        <f>IF(D1293="XFMR",IFERROR(VLOOKUP(AK1293,AuctionMapping2019SEP_AUTOS!$B:$J,9,FALSE)," "),IFERROR(VLOOKUP(AK1293,AuctionMapping2019SEP_LINES!$C:$J,8,FALSE)," "))</f>
        <v xml:space="preserve"> </v>
      </c>
    </row>
    <row r="1294" spans="1:42" hidden="1" x14ac:dyDescent="0.25">
      <c r="A1294" t="s">
        <v>1330</v>
      </c>
      <c r="B1294" t="s">
        <v>3199</v>
      </c>
      <c r="C1294" t="s">
        <v>5160</v>
      </c>
      <c r="D1294" t="s">
        <v>6110</v>
      </c>
      <c r="E1294">
        <v>10002902844</v>
      </c>
      <c r="F1294" t="s">
        <v>7167</v>
      </c>
      <c r="G1294" t="s">
        <v>8568</v>
      </c>
      <c r="H1294">
        <v>10000700731</v>
      </c>
      <c r="I1294" t="s">
        <v>8912</v>
      </c>
      <c r="J1294" t="s">
        <v>8915</v>
      </c>
      <c r="K1294">
        <v>138</v>
      </c>
      <c r="L1294" t="s">
        <v>3199</v>
      </c>
      <c r="N1294" t="s">
        <v>3200</v>
      </c>
      <c r="O1294" t="s">
        <v>11167</v>
      </c>
      <c r="P1294" t="s">
        <v>12857</v>
      </c>
      <c r="S1294" t="s">
        <v>5160</v>
      </c>
      <c r="T1294" t="s">
        <v>5160</v>
      </c>
      <c r="U1294" t="s">
        <v>14516</v>
      </c>
      <c r="V1294" t="s">
        <v>14788</v>
      </c>
      <c r="W1294" t="s">
        <v>14791</v>
      </c>
      <c r="X1294" t="s">
        <v>16042</v>
      </c>
      <c r="Y1294" t="s">
        <v>18073</v>
      </c>
      <c r="Z1294" t="s">
        <v>19162</v>
      </c>
      <c r="AA1294">
        <v>10002902843</v>
      </c>
      <c r="AB1294" t="s">
        <v>8912</v>
      </c>
      <c r="AC1294" t="s">
        <v>19352</v>
      </c>
      <c r="AD1294" t="s">
        <v>19353</v>
      </c>
      <c r="AE1294" t="s">
        <v>20240</v>
      </c>
      <c r="AF1294" t="s">
        <v>39</v>
      </c>
      <c r="AG1294" t="s">
        <v>39</v>
      </c>
      <c r="AH1294" t="s">
        <v>39</v>
      </c>
      <c r="AI1294" t="s">
        <v>39</v>
      </c>
      <c r="AJ1294" t="s">
        <v>39</v>
      </c>
      <c r="AK1294" s="4" t="str">
        <f>IFERROR(VLOOKUP(C1294,mapped!$A:$C,3,FALSE)," ")</f>
        <v xml:space="preserve"> </v>
      </c>
      <c r="AL1294" s="4" t="str">
        <f>IF(D1294="XFMR",IFERROR(VLOOKUP(AK1294,AuctionMapping2019SEP_AUTOS!$B:$J,5,FALSE)," "),IFERROR(VLOOKUP(AK1294,AuctionMapping2019SEP_LINES!$C:$J,4,FALSE)," "))</f>
        <v xml:space="preserve"> </v>
      </c>
      <c r="AM1294" s="4" t="str">
        <f>IF(D1294="XFMR",IFERROR(VLOOKUP(AK1294,AuctionMapping2019SEP_AUTOS!$B:$J,6,FALSE)," "),IFERROR(VLOOKUP(AK1294,AuctionMapping2019SEP_LINES!$C:$J,5,FALSE)," "))</f>
        <v xml:space="preserve"> </v>
      </c>
      <c r="AN1294" s="4" t="str">
        <f>IF(D1294="XFMR",IFERROR(VLOOKUP(AK1294,AuctionMapping2019SEP_AUTOS!$B:$J,7,FALSE)," "),IFERROR(VLOOKUP(AK1294,AuctionMapping2019SEP_LINES!$C:$J,6,FALSE)," "))</f>
        <v xml:space="preserve"> </v>
      </c>
      <c r="AO1294" s="4" t="str">
        <f>IF(D1294="XFMR",IFERROR(VLOOKUP(AK1294,AuctionMapping2019SEP_AUTOS!$B:$J,8,FALSE)," "),IFERROR(VLOOKUP(AK1294,AuctionMapping2019SEP_LINES!$C:$J,7,FALSE)," "))</f>
        <v xml:space="preserve"> </v>
      </c>
      <c r="AP1294" s="4" t="str">
        <f>IF(D1294="XFMR",IFERROR(VLOOKUP(AK1294,AuctionMapping2019SEP_AUTOS!$B:$J,9,FALSE)," "),IFERROR(VLOOKUP(AK1294,AuctionMapping2019SEP_LINES!$C:$J,8,FALSE)," "))</f>
        <v xml:space="preserve"> </v>
      </c>
    </row>
    <row r="1295" spans="1:42" hidden="1" x14ac:dyDescent="0.25">
      <c r="A1295" t="s">
        <v>1331</v>
      </c>
      <c r="B1295" t="s">
        <v>3200</v>
      </c>
      <c r="C1295" t="s">
        <v>5161</v>
      </c>
      <c r="D1295" t="s">
        <v>6110</v>
      </c>
      <c r="E1295">
        <v>10002902845</v>
      </c>
      <c r="F1295" t="s">
        <v>7168</v>
      </c>
      <c r="G1295" t="s">
        <v>7887</v>
      </c>
      <c r="H1295">
        <v>10000699655</v>
      </c>
      <c r="I1295" t="s">
        <v>8912</v>
      </c>
      <c r="J1295" t="s">
        <v>8915</v>
      </c>
      <c r="K1295">
        <v>138</v>
      </c>
      <c r="L1295" t="s">
        <v>3200</v>
      </c>
      <c r="N1295" t="s">
        <v>3200</v>
      </c>
      <c r="O1295" t="s">
        <v>11167</v>
      </c>
      <c r="P1295" t="s">
        <v>12858</v>
      </c>
      <c r="S1295" t="s">
        <v>5161</v>
      </c>
      <c r="T1295" t="s">
        <v>5161</v>
      </c>
      <c r="U1295" t="s">
        <v>14516</v>
      </c>
      <c r="V1295" t="s">
        <v>14788</v>
      </c>
      <c r="W1295" t="s">
        <v>14791</v>
      </c>
      <c r="X1295" t="s">
        <v>16043</v>
      </c>
      <c r="Y1295" t="s">
        <v>18074</v>
      </c>
      <c r="Z1295" t="s">
        <v>19162</v>
      </c>
      <c r="AA1295">
        <v>10002902843</v>
      </c>
      <c r="AB1295" t="s">
        <v>8912</v>
      </c>
      <c r="AC1295" t="s">
        <v>19352</v>
      </c>
      <c r="AD1295" t="s">
        <v>19353</v>
      </c>
      <c r="AE1295" t="s">
        <v>20241</v>
      </c>
      <c r="AF1295" t="s">
        <v>39</v>
      </c>
      <c r="AG1295" t="s">
        <v>39</v>
      </c>
      <c r="AH1295" t="s">
        <v>39</v>
      </c>
      <c r="AI1295" t="s">
        <v>39</v>
      </c>
      <c r="AJ1295" t="s">
        <v>39</v>
      </c>
      <c r="AK1295" s="4" t="str">
        <f>IFERROR(VLOOKUP(C1295,mapped!$A:$C,3,FALSE)," ")</f>
        <v xml:space="preserve"> </v>
      </c>
      <c r="AL1295" s="4" t="str">
        <f>IF(D1295="XFMR",IFERROR(VLOOKUP(AK1295,AuctionMapping2019SEP_AUTOS!$B:$J,5,FALSE)," "),IFERROR(VLOOKUP(AK1295,AuctionMapping2019SEP_LINES!$C:$J,4,FALSE)," "))</f>
        <v xml:space="preserve"> </v>
      </c>
      <c r="AM1295" s="4" t="str">
        <f>IF(D1295="XFMR",IFERROR(VLOOKUP(AK1295,AuctionMapping2019SEP_AUTOS!$B:$J,6,FALSE)," "),IFERROR(VLOOKUP(AK1295,AuctionMapping2019SEP_LINES!$C:$J,5,FALSE)," "))</f>
        <v xml:space="preserve"> </v>
      </c>
      <c r="AN1295" s="4" t="str">
        <f>IF(D1295="XFMR",IFERROR(VLOOKUP(AK1295,AuctionMapping2019SEP_AUTOS!$B:$J,7,FALSE)," "),IFERROR(VLOOKUP(AK1295,AuctionMapping2019SEP_LINES!$C:$J,6,FALSE)," "))</f>
        <v xml:space="preserve"> </v>
      </c>
      <c r="AO1295" s="4" t="str">
        <f>IF(D1295="XFMR",IFERROR(VLOOKUP(AK1295,AuctionMapping2019SEP_AUTOS!$B:$J,8,FALSE)," "),IFERROR(VLOOKUP(AK1295,AuctionMapping2019SEP_LINES!$C:$J,7,FALSE)," "))</f>
        <v xml:space="preserve"> </v>
      </c>
      <c r="AP1295" s="4" t="str">
        <f>IF(D1295="XFMR",IFERROR(VLOOKUP(AK1295,AuctionMapping2019SEP_AUTOS!$B:$J,9,FALSE)," "),IFERROR(VLOOKUP(AK1295,AuctionMapping2019SEP_LINES!$C:$J,8,FALSE)," "))</f>
        <v xml:space="preserve"> </v>
      </c>
    </row>
    <row r="1296" spans="1:42" x14ac:dyDescent="0.25">
      <c r="A1296" t="s">
        <v>1332</v>
      </c>
      <c r="B1296" t="s">
        <v>3201</v>
      </c>
      <c r="C1296" t="s">
        <v>5162</v>
      </c>
      <c r="D1296" t="s">
        <v>6110</v>
      </c>
      <c r="E1296">
        <v>10003089620</v>
      </c>
      <c r="F1296" t="s">
        <v>7169</v>
      </c>
      <c r="G1296" t="s">
        <v>8544</v>
      </c>
      <c r="H1296">
        <v>10000702431</v>
      </c>
      <c r="I1296" t="s">
        <v>8914</v>
      </c>
      <c r="J1296" t="s">
        <v>8915</v>
      </c>
      <c r="K1296">
        <v>138</v>
      </c>
      <c r="L1296" t="s">
        <v>3201</v>
      </c>
      <c r="N1296" t="s">
        <v>9728</v>
      </c>
      <c r="O1296" t="s">
        <v>11168</v>
      </c>
      <c r="P1296" t="s">
        <v>12859</v>
      </c>
      <c r="S1296" t="s">
        <v>5162</v>
      </c>
      <c r="T1296" t="s">
        <v>5162</v>
      </c>
      <c r="U1296" t="s">
        <v>11168</v>
      </c>
      <c r="V1296" t="s">
        <v>14788</v>
      </c>
      <c r="W1296" t="s">
        <v>14791</v>
      </c>
      <c r="X1296" t="s">
        <v>16044</v>
      </c>
      <c r="Y1296" t="s">
        <v>18075</v>
      </c>
      <c r="Z1296" t="s">
        <v>19161</v>
      </c>
      <c r="AA1296">
        <v>10000702432</v>
      </c>
      <c r="AB1296" t="s">
        <v>8914</v>
      </c>
      <c r="AC1296" t="s">
        <v>19352</v>
      </c>
      <c r="AD1296" t="s">
        <v>19353</v>
      </c>
      <c r="AE1296" t="s">
        <v>18075</v>
      </c>
      <c r="AF1296" t="s">
        <v>21140</v>
      </c>
      <c r="AG1296" t="s">
        <v>21369</v>
      </c>
      <c r="AH1296" t="s">
        <v>21369</v>
      </c>
      <c r="AI1296" t="s">
        <v>21369</v>
      </c>
      <c r="AJ1296" t="s">
        <v>21369</v>
      </c>
      <c r="AK1296" s="4" t="str">
        <f>IFERROR(VLOOKUP(C1296,mapped!$A:$C,3,FALSE)," ")</f>
        <v>461T461_1</v>
      </c>
      <c r="AL1296" s="4">
        <f>IF(D1296="XFMR",IFERROR(VLOOKUP(AK1296,AuctionMapping2019SEP_AUTOS!$B:$J,5,FALSE)," "),IFERROR(VLOOKUP(AK1296,AuctionMapping2019SEP_LINES!$C:$J,4,FALSE)," "))</f>
        <v>7078</v>
      </c>
      <c r="AM1296" s="4" t="str">
        <f>IF(D1296="XFMR",IFERROR(VLOOKUP(AK1296,AuctionMapping2019SEP_AUTOS!$B:$J,6,FALSE)," "),IFERROR(VLOOKUP(AK1296,AuctionMapping2019SEP_LINES!$C:$J,5,FALSE)," "))</f>
        <v>L_SANSAB8_1Y</v>
      </c>
      <c r="AN1296" s="4">
        <f>IF(D1296="XFMR",IFERROR(VLOOKUP(AK1296,AuctionMapping2019SEP_AUTOS!$B:$J,7,FALSE)," "),IFERROR(VLOOKUP(AK1296,AuctionMapping2019SEP_LINES!$C:$J,6,FALSE)," "))</f>
        <v>77074</v>
      </c>
      <c r="AO1296" s="4" t="str">
        <f>IF(D1296="XFMR",IFERROR(VLOOKUP(AK1296,AuctionMapping2019SEP_AUTOS!$B:$J,8,FALSE)," "),IFERROR(VLOOKUP(AK1296,AuctionMapping2019SEP_LINES!$C:$J,7,FALSE)," "))</f>
        <v>L_SASASW8_1Y</v>
      </c>
      <c r="AP1296" s="4" t="str">
        <f>IF(D1296="XFMR",IFERROR(VLOOKUP(AK1296,AuctionMapping2019SEP_AUTOS!$B:$J,9,FALSE)," "),IFERROR(VLOOKUP(AK1296,AuctionMapping2019SEP_LINES!$C:$J,8,FALSE)," "))</f>
        <v>1</v>
      </c>
    </row>
    <row r="1297" spans="1:42" hidden="1" x14ac:dyDescent="0.25">
      <c r="A1297" t="s">
        <v>1333</v>
      </c>
      <c r="B1297" t="s">
        <v>3202</v>
      </c>
      <c r="C1297" t="s">
        <v>5163</v>
      </c>
      <c r="D1297" t="s">
        <v>6110</v>
      </c>
      <c r="E1297">
        <v>10000745141</v>
      </c>
      <c r="F1297" t="s">
        <v>7170</v>
      </c>
      <c r="G1297" t="s">
        <v>7969</v>
      </c>
      <c r="H1297">
        <v>10000700298</v>
      </c>
      <c r="I1297" t="s">
        <v>8913</v>
      </c>
      <c r="J1297" t="s">
        <v>8915</v>
      </c>
      <c r="K1297">
        <v>138</v>
      </c>
      <c r="L1297" t="s">
        <v>3202</v>
      </c>
      <c r="N1297" t="s">
        <v>9729</v>
      </c>
      <c r="O1297" t="s">
        <v>11162</v>
      </c>
      <c r="P1297" t="s">
        <v>12860</v>
      </c>
      <c r="S1297" t="s">
        <v>13863</v>
      </c>
      <c r="T1297" t="s">
        <v>13863</v>
      </c>
      <c r="U1297" t="s">
        <v>14517</v>
      </c>
      <c r="V1297" t="s">
        <v>14788</v>
      </c>
      <c r="W1297" t="s">
        <v>14790</v>
      </c>
      <c r="X1297" t="s">
        <v>16045</v>
      </c>
      <c r="Y1297" t="s">
        <v>18076</v>
      </c>
      <c r="Z1297" t="s">
        <v>19163</v>
      </c>
      <c r="AA1297">
        <v>10000699686</v>
      </c>
      <c r="AB1297" t="s">
        <v>8913</v>
      </c>
      <c r="AC1297" t="s">
        <v>19351</v>
      </c>
      <c r="AD1297" t="s">
        <v>19351</v>
      </c>
      <c r="AE1297" t="s">
        <v>20242</v>
      </c>
      <c r="AF1297" t="s">
        <v>39</v>
      </c>
      <c r="AG1297" t="s">
        <v>39</v>
      </c>
      <c r="AH1297" t="s">
        <v>39</v>
      </c>
      <c r="AI1297" t="s">
        <v>39</v>
      </c>
      <c r="AJ1297" t="s">
        <v>39</v>
      </c>
      <c r="AK1297" s="4" t="str">
        <f>IFERROR(VLOOKUP(C1297,mapped!$A:$C,3,FALSE)," ")</f>
        <v xml:space="preserve"> </v>
      </c>
      <c r="AL1297" s="4" t="str">
        <f>IF(D1297="XFMR",IFERROR(VLOOKUP(AK1297,AuctionMapping2019SEP_AUTOS!$B:$J,5,FALSE)," "),IFERROR(VLOOKUP(AK1297,AuctionMapping2019SEP_LINES!$C:$J,4,FALSE)," "))</f>
        <v xml:space="preserve"> </v>
      </c>
      <c r="AM1297" s="4" t="str">
        <f>IF(D1297="XFMR",IFERROR(VLOOKUP(AK1297,AuctionMapping2019SEP_AUTOS!$B:$J,6,FALSE)," "),IFERROR(VLOOKUP(AK1297,AuctionMapping2019SEP_LINES!$C:$J,5,FALSE)," "))</f>
        <v xml:space="preserve"> </v>
      </c>
      <c r="AN1297" s="4" t="str">
        <f>IF(D1297="XFMR",IFERROR(VLOOKUP(AK1297,AuctionMapping2019SEP_AUTOS!$B:$J,7,FALSE)," "),IFERROR(VLOOKUP(AK1297,AuctionMapping2019SEP_LINES!$C:$J,6,FALSE)," "))</f>
        <v xml:space="preserve"> </v>
      </c>
      <c r="AO1297" s="4" t="str">
        <f>IF(D1297="XFMR",IFERROR(VLOOKUP(AK1297,AuctionMapping2019SEP_AUTOS!$B:$J,8,FALSE)," "),IFERROR(VLOOKUP(AK1297,AuctionMapping2019SEP_LINES!$C:$J,7,FALSE)," "))</f>
        <v xml:space="preserve"> </v>
      </c>
      <c r="AP1297" s="4" t="str">
        <f>IF(D1297="XFMR",IFERROR(VLOOKUP(AK1297,AuctionMapping2019SEP_AUTOS!$B:$J,9,FALSE)," "),IFERROR(VLOOKUP(AK1297,AuctionMapping2019SEP_LINES!$C:$J,8,FALSE)," "))</f>
        <v xml:space="preserve"> </v>
      </c>
    </row>
    <row r="1298" spans="1:42" hidden="1" x14ac:dyDescent="0.25">
      <c r="A1298" t="s">
        <v>1334</v>
      </c>
      <c r="B1298" t="s">
        <v>3203</v>
      </c>
      <c r="C1298" t="s">
        <v>5164</v>
      </c>
      <c r="D1298" t="s">
        <v>6111</v>
      </c>
      <c r="E1298">
        <v>10004072750</v>
      </c>
      <c r="F1298" t="s">
        <v>6827</v>
      </c>
      <c r="G1298" t="s">
        <v>8133</v>
      </c>
      <c r="H1298">
        <v>10004072716</v>
      </c>
      <c r="I1298" t="s">
        <v>8911</v>
      </c>
      <c r="J1298" t="s">
        <v>8915</v>
      </c>
      <c r="K1298">
        <v>138</v>
      </c>
      <c r="L1298" t="s">
        <v>3203</v>
      </c>
      <c r="N1298" t="s">
        <v>9730</v>
      </c>
      <c r="O1298" t="s">
        <v>11169</v>
      </c>
      <c r="P1298" t="s">
        <v>12861</v>
      </c>
      <c r="S1298" t="s">
        <v>5164</v>
      </c>
      <c r="T1298" t="s">
        <v>5164</v>
      </c>
      <c r="U1298" t="s">
        <v>14518</v>
      </c>
      <c r="V1298" t="s">
        <v>14788</v>
      </c>
      <c r="W1298" t="s">
        <v>14790</v>
      </c>
      <c r="X1298" t="s">
        <v>16046</v>
      </c>
      <c r="Y1298" t="s">
        <v>18032</v>
      </c>
      <c r="AC1298" t="s">
        <v>19351</v>
      </c>
      <c r="AD1298" t="s">
        <v>19351</v>
      </c>
      <c r="AE1298" t="s">
        <v>20243</v>
      </c>
      <c r="AF1298" t="s">
        <v>39</v>
      </c>
      <c r="AG1298" t="s">
        <v>39</v>
      </c>
      <c r="AH1298" t="s">
        <v>39</v>
      </c>
      <c r="AI1298" t="s">
        <v>39</v>
      </c>
      <c r="AJ1298" t="s">
        <v>39</v>
      </c>
      <c r="AK1298" s="4" t="str">
        <f>IFERROR(VLOOKUP(C1298,mapped!$A:$C,3,FALSE)," ")</f>
        <v xml:space="preserve"> </v>
      </c>
      <c r="AL1298" s="4" t="str">
        <f>IF(D1298="XFMR",IFERROR(VLOOKUP(AK1298,AuctionMapping2019SEP_AUTOS!$B:$J,5,FALSE)," "),IFERROR(VLOOKUP(AK1298,AuctionMapping2019SEP_LINES!$C:$J,4,FALSE)," "))</f>
        <v xml:space="preserve"> </v>
      </c>
      <c r="AM1298" s="4" t="str">
        <f>IF(D1298="XFMR",IFERROR(VLOOKUP(AK1298,AuctionMapping2019SEP_AUTOS!$B:$J,6,FALSE)," "),IFERROR(VLOOKUP(AK1298,AuctionMapping2019SEP_LINES!$C:$J,5,FALSE)," "))</f>
        <v xml:space="preserve"> </v>
      </c>
      <c r="AN1298" s="4" t="str">
        <f>IF(D1298="XFMR",IFERROR(VLOOKUP(AK1298,AuctionMapping2019SEP_AUTOS!$B:$J,7,FALSE)," "),IFERROR(VLOOKUP(AK1298,AuctionMapping2019SEP_LINES!$C:$J,6,FALSE)," "))</f>
        <v xml:space="preserve"> </v>
      </c>
      <c r="AO1298" s="4" t="str">
        <f>IF(D1298="XFMR",IFERROR(VLOOKUP(AK1298,AuctionMapping2019SEP_AUTOS!$B:$J,8,FALSE)," "),IFERROR(VLOOKUP(AK1298,AuctionMapping2019SEP_LINES!$C:$J,7,FALSE)," "))</f>
        <v xml:space="preserve"> </v>
      </c>
      <c r="AP1298" s="4" t="str">
        <f>IF(D1298="XFMR",IFERROR(VLOOKUP(AK1298,AuctionMapping2019SEP_AUTOS!$B:$J,9,FALSE)," "),IFERROR(VLOOKUP(AK1298,AuctionMapping2019SEP_LINES!$C:$J,8,FALSE)," "))</f>
        <v xml:space="preserve"> </v>
      </c>
    </row>
    <row r="1299" spans="1:42" hidden="1" x14ac:dyDescent="0.25">
      <c r="A1299" t="s">
        <v>1335</v>
      </c>
      <c r="B1299" t="s">
        <v>3203</v>
      </c>
      <c r="C1299" t="s">
        <v>5165</v>
      </c>
      <c r="D1299" t="s">
        <v>6111</v>
      </c>
      <c r="E1299">
        <v>10004072765</v>
      </c>
      <c r="F1299" t="s">
        <v>6827</v>
      </c>
      <c r="G1299" t="s">
        <v>8133</v>
      </c>
      <c r="H1299">
        <v>10004072716</v>
      </c>
      <c r="I1299" t="s">
        <v>8911</v>
      </c>
      <c r="J1299" t="s">
        <v>8915</v>
      </c>
      <c r="K1299">
        <v>138</v>
      </c>
      <c r="L1299" t="s">
        <v>3203</v>
      </c>
      <c r="N1299" t="s">
        <v>9730</v>
      </c>
      <c r="O1299" t="s">
        <v>11169</v>
      </c>
      <c r="P1299" t="s">
        <v>12861</v>
      </c>
      <c r="S1299" t="s">
        <v>5165</v>
      </c>
      <c r="T1299" t="s">
        <v>5165</v>
      </c>
      <c r="U1299" t="s">
        <v>14518</v>
      </c>
      <c r="V1299" t="s">
        <v>14788</v>
      </c>
      <c r="W1299" t="s">
        <v>14790</v>
      </c>
      <c r="X1299" t="s">
        <v>16047</v>
      </c>
      <c r="Y1299" t="s">
        <v>18033</v>
      </c>
      <c r="AC1299" t="s">
        <v>19351</v>
      </c>
      <c r="AD1299" t="s">
        <v>19351</v>
      </c>
      <c r="AE1299" t="s">
        <v>20244</v>
      </c>
      <c r="AF1299" t="s">
        <v>39</v>
      </c>
      <c r="AG1299" t="s">
        <v>39</v>
      </c>
      <c r="AH1299" t="s">
        <v>39</v>
      </c>
      <c r="AI1299" t="s">
        <v>39</v>
      </c>
      <c r="AJ1299" t="s">
        <v>39</v>
      </c>
      <c r="AK1299" s="4" t="str">
        <f>IFERROR(VLOOKUP(C1299,mapped!$A:$C,3,FALSE)," ")</f>
        <v xml:space="preserve"> </v>
      </c>
      <c r="AL1299" s="4" t="str">
        <f>IF(D1299="XFMR",IFERROR(VLOOKUP(AK1299,AuctionMapping2019SEP_AUTOS!$B:$J,5,FALSE)," "),IFERROR(VLOOKUP(AK1299,AuctionMapping2019SEP_LINES!$C:$J,4,FALSE)," "))</f>
        <v xml:space="preserve"> </v>
      </c>
      <c r="AM1299" s="4" t="str">
        <f>IF(D1299="XFMR",IFERROR(VLOOKUP(AK1299,AuctionMapping2019SEP_AUTOS!$B:$J,6,FALSE)," "),IFERROR(VLOOKUP(AK1299,AuctionMapping2019SEP_LINES!$C:$J,5,FALSE)," "))</f>
        <v xml:space="preserve"> </v>
      </c>
      <c r="AN1299" s="4" t="str">
        <f>IF(D1299="XFMR",IFERROR(VLOOKUP(AK1299,AuctionMapping2019SEP_AUTOS!$B:$J,7,FALSE)," "),IFERROR(VLOOKUP(AK1299,AuctionMapping2019SEP_LINES!$C:$J,6,FALSE)," "))</f>
        <v xml:space="preserve"> </v>
      </c>
      <c r="AO1299" s="4" t="str">
        <f>IF(D1299="XFMR",IFERROR(VLOOKUP(AK1299,AuctionMapping2019SEP_AUTOS!$B:$J,8,FALSE)," "),IFERROR(VLOOKUP(AK1299,AuctionMapping2019SEP_LINES!$C:$J,7,FALSE)," "))</f>
        <v xml:space="preserve"> </v>
      </c>
      <c r="AP1299" s="4" t="str">
        <f>IF(D1299="XFMR",IFERROR(VLOOKUP(AK1299,AuctionMapping2019SEP_AUTOS!$B:$J,9,FALSE)," "),IFERROR(VLOOKUP(AK1299,AuctionMapping2019SEP_LINES!$C:$J,8,FALSE)," "))</f>
        <v xml:space="preserve"> </v>
      </c>
    </row>
    <row r="1300" spans="1:42" hidden="1" x14ac:dyDescent="0.25">
      <c r="A1300" t="s">
        <v>1336</v>
      </c>
      <c r="B1300" t="s">
        <v>3204</v>
      </c>
      <c r="C1300" t="s">
        <v>5166</v>
      </c>
      <c r="D1300" t="s">
        <v>6111</v>
      </c>
      <c r="E1300">
        <v>10004072747</v>
      </c>
      <c r="F1300" t="s">
        <v>7171</v>
      </c>
      <c r="G1300" t="s">
        <v>8569</v>
      </c>
      <c r="H1300">
        <v>10000702733</v>
      </c>
      <c r="I1300" t="s">
        <v>8912</v>
      </c>
      <c r="J1300" t="s">
        <v>8915</v>
      </c>
      <c r="K1300">
        <v>138</v>
      </c>
      <c r="L1300" t="s">
        <v>3204</v>
      </c>
      <c r="N1300" t="s">
        <v>9731</v>
      </c>
      <c r="O1300" t="s">
        <v>11164</v>
      </c>
      <c r="P1300" t="s">
        <v>12862</v>
      </c>
      <c r="S1300" t="s">
        <v>5166</v>
      </c>
      <c r="T1300" t="s">
        <v>5166</v>
      </c>
      <c r="U1300" t="s">
        <v>14519</v>
      </c>
      <c r="V1300" t="s">
        <v>14788</v>
      </c>
      <c r="W1300" t="s">
        <v>14790</v>
      </c>
      <c r="X1300" t="s">
        <v>16048</v>
      </c>
      <c r="Y1300" t="s">
        <v>16980</v>
      </c>
      <c r="AC1300" t="s">
        <v>19351</v>
      </c>
      <c r="AD1300" t="s">
        <v>19351</v>
      </c>
      <c r="AE1300" t="s">
        <v>16980</v>
      </c>
      <c r="AF1300" t="s">
        <v>39</v>
      </c>
      <c r="AG1300" t="s">
        <v>39</v>
      </c>
      <c r="AH1300" t="s">
        <v>39</v>
      </c>
      <c r="AI1300" t="s">
        <v>39</v>
      </c>
      <c r="AJ1300" t="s">
        <v>39</v>
      </c>
      <c r="AK1300" s="4" t="str">
        <f>IFERROR(VLOOKUP(C1300,mapped!$A:$C,3,FALSE)," ")</f>
        <v xml:space="preserve"> </v>
      </c>
      <c r="AL1300" s="4" t="str">
        <f>IF(D1300="XFMR",IFERROR(VLOOKUP(AK1300,AuctionMapping2019SEP_AUTOS!$B:$J,5,FALSE)," "),IFERROR(VLOOKUP(AK1300,AuctionMapping2019SEP_LINES!$C:$J,4,FALSE)," "))</f>
        <v xml:space="preserve"> </v>
      </c>
      <c r="AM1300" s="4" t="str">
        <f>IF(D1300="XFMR",IFERROR(VLOOKUP(AK1300,AuctionMapping2019SEP_AUTOS!$B:$J,6,FALSE)," "),IFERROR(VLOOKUP(AK1300,AuctionMapping2019SEP_LINES!$C:$J,5,FALSE)," "))</f>
        <v xml:space="preserve"> </v>
      </c>
      <c r="AN1300" s="4" t="str">
        <f>IF(D1300="XFMR",IFERROR(VLOOKUP(AK1300,AuctionMapping2019SEP_AUTOS!$B:$J,7,FALSE)," "),IFERROR(VLOOKUP(AK1300,AuctionMapping2019SEP_LINES!$C:$J,6,FALSE)," "))</f>
        <v xml:space="preserve"> </v>
      </c>
      <c r="AO1300" s="4" t="str">
        <f>IF(D1300="XFMR",IFERROR(VLOOKUP(AK1300,AuctionMapping2019SEP_AUTOS!$B:$J,8,FALSE)," "),IFERROR(VLOOKUP(AK1300,AuctionMapping2019SEP_LINES!$C:$J,7,FALSE)," "))</f>
        <v xml:space="preserve"> </v>
      </c>
      <c r="AP1300" s="4" t="str">
        <f>IF(D1300="XFMR",IFERROR(VLOOKUP(AK1300,AuctionMapping2019SEP_AUTOS!$B:$J,9,FALSE)," "),IFERROR(VLOOKUP(AK1300,AuctionMapping2019SEP_LINES!$C:$J,8,FALSE)," "))</f>
        <v xml:space="preserve"> </v>
      </c>
    </row>
    <row r="1301" spans="1:42" hidden="1" x14ac:dyDescent="0.25">
      <c r="A1301" t="s">
        <v>1337</v>
      </c>
      <c r="B1301" t="s">
        <v>3205</v>
      </c>
      <c r="C1301" t="s">
        <v>5167</v>
      </c>
      <c r="D1301" t="s">
        <v>6111</v>
      </c>
      <c r="E1301">
        <v>10003953105</v>
      </c>
      <c r="F1301" t="s">
        <v>7094</v>
      </c>
      <c r="G1301" t="s">
        <v>8258</v>
      </c>
      <c r="H1301">
        <v>10000699810</v>
      </c>
      <c r="I1301" t="s">
        <v>8911</v>
      </c>
      <c r="J1301" t="s">
        <v>8915</v>
      </c>
      <c r="K1301">
        <v>138</v>
      </c>
      <c r="L1301" t="s">
        <v>3205</v>
      </c>
      <c r="N1301" t="s">
        <v>9732</v>
      </c>
      <c r="O1301" t="s">
        <v>11170</v>
      </c>
      <c r="P1301" t="s">
        <v>12863</v>
      </c>
      <c r="S1301" t="s">
        <v>5167</v>
      </c>
      <c r="T1301" t="s">
        <v>5167</v>
      </c>
      <c r="U1301" t="s">
        <v>14520</v>
      </c>
      <c r="V1301" t="s">
        <v>14788</v>
      </c>
      <c r="W1301" t="s">
        <v>14790</v>
      </c>
      <c r="X1301" t="s">
        <v>16049</v>
      </c>
      <c r="Y1301" t="s">
        <v>18077</v>
      </c>
      <c r="AC1301" t="s">
        <v>19351</v>
      </c>
      <c r="AD1301" t="s">
        <v>19351</v>
      </c>
      <c r="AE1301" t="s">
        <v>18077</v>
      </c>
      <c r="AF1301" t="s">
        <v>39</v>
      </c>
      <c r="AG1301" t="s">
        <v>39</v>
      </c>
      <c r="AH1301" t="s">
        <v>39</v>
      </c>
      <c r="AI1301" t="s">
        <v>39</v>
      </c>
      <c r="AJ1301" t="s">
        <v>39</v>
      </c>
      <c r="AK1301" s="4" t="str">
        <f>IFERROR(VLOOKUP(C1301,mapped!$A:$C,3,FALSE)," ")</f>
        <v xml:space="preserve"> </v>
      </c>
      <c r="AL1301" s="4" t="str">
        <f>IF(D1301="XFMR",IFERROR(VLOOKUP(AK1301,AuctionMapping2019SEP_AUTOS!$B:$J,5,FALSE)," "),IFERROR(VLOOKUP(AK1301,AuctionMapping2019SEP_LINES!$C:$J,4,FALSE)," "))</f>
        <v xml:space="preserve"> </v>
      </c>
      <c r="AM1301" s="4" t="str">
        <f>IF(D1301="XFMR",IFERROR(VLOOKUP(AK1301,AuctionMapping2019SEP_AUTOS!$B:$J,6,FALSE)," "),IFERROR(VLOOKUP(AK1301,AuctionMapping2019SEP_LINES!$C:$J,5,FALSE)," "))</f>
        <v xml:space="preserve"> </v>
      </c>
      <c r="AN1301" s="4" t="str">
        <f>IF(D1301="XFMR",IFERROR(VLOOKUP(AK1301,AuctionMapping2019SEP_AUTOS!$B:$J,7,FALSE)," "),IFERROR(VLOOKUP(AK1301,AuctionMapping2019SEP_LINES!$C:$J,6,FALSE)," "))</f>
        <v xml:space="preserve"> </v>
      </c>
      <c r="AO1301" s="4" t="str">
        <f>IF(D1301="XFMR",IFERROR(VLOOKUP(AK1301,AuctionMapping2019SEP_AUTOS!$B:$J,8,FALSE)," "),IFERROR(VLOOKUP(AK1301,AuctionMapping2019SEP_LINES!$C:$J,7,FALSE)," "))</f>
        <v xml:space="preserve"> </v>
      </c>
      <c r="AP1301" s="4" t="str">
        <f>IF(D1301="XFMR",IFERROR(VLOOKUP(AK1301,AuctionMapping2019SEP_AUTOS!$B:$J,9,FALSE)," "),IFERROR(VLOOKUP(AK1301,AuctionMapping2019SEP_LINES!$C:$J,8,FALSE)," "))</f>
        <v xml:space="preserve"> </v>
      </c>
    </row>
    <row r="1302" spans="1:42" hidden="1" x14ac:dyDescent="0.25">
      <c r="A1302" t="s">
        <v>1338</v>
      </c>
      <c r="B1302" t="s">
        <v>3205</v>
      </c>
      <c r="C1302" t="s">
        <v>5168</v>
      </c>
      <c r="D1302" t="s">
        <v>6111</v>
      </c>
      <c r="E1302">
        <v>10003953114</v>
      </c>
      <c r="F1302" t="s">
        <v>7094</v>
      </c>
      <c r="G1302" t="s">
        <v>8258</v>
      </c>
      <c r="H1302">
        <v>10000699810</v>
      </c>
      <c r="I1302" t="s">
        <v>8911</v>
      </c>
      <c r="J1302" t="s">
        <v>8915</v>
      </c>
      <c r="K1302">
        <v>138</v>
      </c>
      <c r="L1302" t="s">
        <v>3205</v>
      </c>
      <c r="N1302" t="s">
        <v>9732</v>
      </c>
      <c r="O1302" t="s">
        <v>11170</v>
      </c>
      <c r="P1302" t="s">
        <v>12863</v>
      </c>
      <c r="S1302" t="s">
        <v>5168</v>
      </c>
      <c r="T1302" t="s">
        <v>5168</v>
      </c>
      <c r="U1302" t="s">
        <v>14520</v>
      </c>
      <c r="V1302" t="s">
        <v>14788</v>
      </c>
      <c r="W1302" t="s">
        <v>14790</v>
      </c>
      <c r="X1302" t="s">
        <v>16050</v>
      </c>
      <c r="Y1302" t="s">
        <v>18078</v>
      </c>
      <c r="AC1302" t="s">
        <v>19351</v>
      </c>
      <c r="AD1302" t="s">
        <v>19351</v>
      </c>
      <c r="AE1302" t="s">
        <v>18078</v>
      </c>
      <c r="AF1302" t="s">
        <v>39</v>
      </c>
      <c r="AG1302" t="s">
        <v>39</v>
      </c>
      <c r="AH1302" t="s">
        <v>39</v>
      </c>
      <c r="AI1302" t="s">
        <v>39</v>
      </c>
      <c r="AJ1302" t="s">
        <v>39</v>
      </c>
      <c r="AK1302" s="4" t="str">
        <f>IFERROR(VLOOKUP(C1302,mapped!$A:$C,3,FALSE)," ")</f>
        <v xml:space="preserve"> </v>
      </c>
      <c r="AL1302" s="4" t="str">
        <f>IF(D1302="XFMR",IFERROR(VLOOKUP(AK1302,AuctionMapping2019SEP_AUTOS!$B:$J,5,FALSE)," "),IFERROR(VLOOKUP(AK1302,AuctionMapping2019SEP_LINES!$C:$J,4,FALSE)," "))</f>
        <v xml:space="preserve"> </v>
      </c>
      <c r="AM1302" s="4" t="str">
        <f>IF(D1302="XFMR",IFERROR(VLOOKUP(AK1302,AuctionMapping2019SEP_AUTOS!$B:$J,6,FALSE)," "),IFERROR(VLOOKUP(AK1302,AuctionMapping2019SEP_LINES!$C:$J,5,FALSE)," "))</f>
        <v xml:space="preserve"> </v>
      </c>
      <c r="AN1302" s="4" t="str">
        <f>IF(D1302="XFMR",IFERROR(VLOOKUP(AK1302,AuctionMapping2019SEP_AUTOS!$B:$J,7,FALSE)," "),IFERROR(VLOOKUP(AK1302,AuctionMapping2019SEP_LINES!$C:$J,6,FALSE)," "))</f>
        <v xml:space="preserve"> </v>
      </c>
      <c r="AO1302" s="4" t="str">
        <f>IF(D1302="XFMR",IFERROR(VLOOKUP(AK1302,AuctionMapping2019SEP_AUTOS!$B:$J,8,FALSE)," "),IFERROR(VLOOKUP(AK1302,AuctionMapping2019SEP_LINES!$C:$J,7,FALSE)," "))</f>
        <v xml:space="preserve"> </v>
      </c>
      <c r="AP1302" s="4" t="str">
        <f>IF(D1302="XFMR",IFERROR(VLOOKUP(AK1302,AuctionMapping2019SEP_AUTOS!$B:$J,9,FALSE)," "),IFERROR(VLOOKUP(AK1302,AuctionMapping2019SEP_LINES!$C:$J,8,FALSE)," "))</f>
        <v xml:space="preserve"> </v>
      </c>
    </row>
    <row r="1303" spans="1:42" hidden="1" x14ac:dyDescent="0.25">
      <c r="A1303" t="s">
        <v>1339</v>
      </c>
      <c r="B1303" t="s">
        <v>3206</v>
      </c>
      <c r="C1303" t="s">
        <v>5169</v>
      </c>
      <c r="D1303" t="s">
        <v>6111</v>
      </c>
      <c r="E1303">
        <v>10002908707</v>
      </c>
      <c r="F1303" t="s">
        <v>7172</v>
      </c>
      <c r="G1303" t="s">
        <v>7172</v>
      </c>
      <c r="H1303">
        <v>10002901052</v>
      </c>
      <c r="I1303" t="s">
        <v>8912</v>
      </c>
      <c r="J1303" t="s">
        <v>8915</v>
      </c>
      <c r="K1303">
        <v>345</v>
      </c>
      <c r="L1303" t="s">
        <v>3206</v>
      </c>
      <c r="N1303" t="s">
        <v>9733</v>
      </c>
      <c r="O1303" t="s">
        <v>11171</v>
      </c>
      <c r="P1303" t="s">
        <v>12864</v>
      </c>
      <c r="S1303" t="s">
        <v>5169</v>
      </c>
      <c r="T1303" t="s">
        <v>5169</v>
      </c>
      <c r="U1303" t="s">
        <v>11171</v>
      </c>
      <c r="V1303" t="s">
        <v>14788</v>
      </c>
      <c r="W1303" t="s">
        <v>14791</v>
      </c>
      <c r="X1303" t="s">
        <v>16051</v>
      </c>
      <c r="Y1303" t="s">
        <v>18079</v>
      </c>
      <c r="AC1303" t="s">
        <v>19352</v>
      </c>
      <c r="AD1303" t="s">
        <v>19354</v>
      </c>
      <c r="AE1303">
        <v>1</v>
      </c>
      <c r="AF1303" t="s">
        <v>39</v>
      </c>
      <c r="AG1303" t="s">
        <v>39</v>
      </c>
      <c r="AH1303" t="s">
        <v>39</v>
      </c>
      <c r="AI1303" t="s">
        <v>39</v>
      </c>
      <c r="AJ1303" t="s">
        <v>39</v>
      </c>
      <c r="AK1303" s="4" t="str">
        <f>IFERROR(VLOOKUP(C1303,mapped!$A:$C,3,FALSE)," ")</f>
        <v xml:space="preserve"> </v>
      </c>
      <c r="AL1303" s="4" t="str">
        <f>IF(D1303="XFMR",IFERROR(VLOOKUP(AK1303,AuctionMapping2019SEP_AUTOS!$B:$J,5,FALSE)," "),IFERROR(VLOOKUP(AK1303,AuctionMapping2019SEP_LINES!$C:$J,4,FALSE)," "))</f>
        <v xml:space="preserve"> </v>
      </c>
      <c r="AM1303" s="4" t="str">
        <f>IF(D1303="XFMR",IFERROR(VLOOKUP(AK1303,AuctionMapping2019SEP_AUTOS!$B:$J,6,FALSE)," "),IFERROR(VLOOKUP(AK1303,AuctionMapping2019SEP_LINES!$C:$J,5,FALSE)," "))</f>
        <v xml:space="preserve"> </v>
      </c>
      <c r="AN1303" s="4" t="str">
        <f>IF(D1303="XFMR",IFERROR(VLOOKUP(AK1303,AuctionMapping2019SEP_AUTOS!$B:$J,7,FALSE)," "),IFERROR(VLOOKUP(AK1303,AuctionMapping2019SEP_LINES!$C:$J,6,FALSE)," "))</f>
        <v xml:space="preserve"> </v>
      </c>
      <c r="AO1303" s="4" t="str">
        <f>IF(D1303="XFMR",IFERROR(VLOOKUP(AK1303,AuctionMapping2019SEP_AUTOS!$B:$J,8,FALSE)," "),IFERROR(VLOOKUP(AK1303,AuctionMapping2019SEP_LINES!$C:$J,7,FALSE)," "))</f>
        <v xml:space="preserve"> </v>
      </c>
      <c r="AP1303" s="4" t="str">
        <f>IF(D1303="XFMR",IFERROR(VLOOKUP(AK1303,AuctionMapping2019SEP_AUTOS!$B:$J,9,FALSE)," "),IFERROR(VLOOKUP(AK1303,AuctionMapping2019SEP_LINES!$C:$J,8,FALSE)," "))</f>
        <v xml:space="preserve"> </v>
      </c>
    </row>
    <row r="1304" spans="1:42" hidden="1" x14ac:dyDescent="0.25">
      <c r="A1304" t="s">
        <v>1340</v>
      </c>
      <c r="B1304" t="s">
        <v>3206</v>
      </c>
      <c r="C1304" t="s">
        <v>5170</v>
      </c>
      <c r="D1304" t="s">
        <v>6111</v>
      </c>
      <c r="E1304">
        <v>10004068075</v>
      </c>
      <c r="F1304" t="s">
        <v>7172</v>
      </c>
      <c r="G1304" t="s">
        <v>7172</v>
      </c>
      <c r="H1304">
        <v>10002901052</v>
      </c>
      <c r="I1304" t="s">
        <v>8912</v>
      </c>
      <c r="J1304" t="s">
        <v>8915</v>
      </c>
      <c r="K1304">
        <v>345</v>
      </c>
      <c r="L1304" t="s">
        <v>3206</v>
      </c>
      <c r="N1304" t="s">
        <v>9733</v>
      </c>
      <c r="O1304" t="s">
        <v>11171</v>
      </c>
      <c r="P1304" t="s">
        <v>12864</v>
      </c>
      <c r="S1304" t="s">
        <v>5170</v>
      </c>
      <c r="T1304" t="s">
        <v>5170</v>
      </c>
      <c r="U1304" t="s">
        <v>11171</v>
      </c>
      <c r="V1304" t="s">
        <v>14788</v>
      </c>
      <c r="W1304" t="s">
        <v>14791</v>
      </c>
      <c r="X1304" t="s">
        <v>16051</v>
      </c>
      <c r="Y1304" t="s">
        <v>18080</v>
      </c>
      <c r="AC1304" t="s">
        <v>19352</v>
      </c>
      <c r="AD1304" t="s">
        <v>19354</v>
      </c>
      <c r="AE1304">
        <v>3</v>
      </c>
      <c r="AF1304" t="s">
        <v>39</v>
      </c>
      <c r="AG1304" t="s">
        <v>39</v>
      </c>
      <c r="AH1304" t="s">
        <v>39</v>
      </c>
      <c r="AI1304" t="s">
        <v>39</v>
      </c>
      <c r="AJ1304" t="s">
        <v>39</v>
      </c>
      <c r="AK1304" s="4" t="str">
        <f>IFERROR(VLOOKUP(C1304,mapped!$A:$C,3,FALSE)," ")</f>
        <v xml:space="preserve"> </v>
      </c>
      <c r="AL1304" s="4" t="str">
        <f>IF(D1304="XFMR",IFERROR(VLOOKUP(AK1304,AuctionMapping2019SEP_AUTOS!$B:$J,5,FALSE)," "),IFERROR(VLOOKUP(AK1304,AuctionMapping2019SEP_LINES!$C:$J,4,FALSE)," "))</f>
        <v xml:space="preserve"> </v>
      </c>
      <c r="AM1304" s="4" t="str">
        <f>IF(D1304="XFMR",IFERROR(VLOOKUP(AK1304,AuctionMapping2019SEP_AUTOS!$B:$J,6,FALSE)," "),IFERROR(VLOOKUP(AK1304,AuctionMapping2019SEP_LINES!$C:$J,5,FALSE)," "))</f>
        <v xml:space="preserve"> </v>
      </c>
      <c r="AN1304" s="4" t="str">
        <f>IF(D1304="XFMR",IFERROR(VLOOKUP(AK1304,AuctionMapping2019SEP_AUTOS!$B:$J,7,FALSE)," "),IFERROR(VLOOKUP(AK1304,AuctionMapping2019SEP_LINES!$C:$J,6,FALSE)," "))</f>
        <v xml:space="preserve"> </v>
      </c>
      <c r="AO1304" s="4" t="str">
        <f>IF(D1304="XFMR",IFERROR(VLOOKUP(AK1304,AuctionMapping2019SEP_AUTOS!$B:$J,8,FALSE)," "),IFERROR(VLOOKUP(AK1304,AuctionMapping2019SEP_LINES!$C:$J,7,FALSE)," "))</f>
        <v xml:space="preserve"> </v>
      </c>
      <c r="AP1304" s="4" t="str">
        <f>IF(D1304="XFMR",IFERROR(VLOOKUP(AK1304,AuctionMapping2019SEP_AUTOS!$B:$J,9,FALSE)," "),IFERROR(VLOOKUP(AK1304,AuctionMapping2019SEP_LINES!$C:$J,8,FALSE)," "))</f>
        <v xml:space="preserve"> </v>
      </c>
    </row>
    <row r="1305" spans="1:42" hidden="1" x14ac:dyDescent="0.25">
      <c r="A1305" t="s">
        <v>1341</v>
      </c>
      <c r="B1305" t="s">
        <v>3206</v>
      </c>
      <c r="C1305" t="s">
        <v>5171</v>
      </c>
      <c r="D1305" t="s">
        <v>6111</v>
      </c>
      <c r="E1305">
        <v>10003917389</v>
      </c>
      <c r="F1305" t="s">
        <v>7172</v>
      </c>
      <c r="G1305" t="s">
        <v>7172</v>
      </c>
      <c r="H1305">
        <v>10002901052</v>
      </c>
      <c r="I1305" t="s">
        <v>8912</v>
      </c>
      <c r="J1305" t="s">
        <v>8915</v>
      </c>
      <c r="K1305">
        <v>345</v>
      </c>
      <c r="L1305" t="s">
        <v>3206</v>
      </c>
      <c r="N1305" t="s">
        <v>9733</v>
      </c>
      <c r="O1305" t="s">
        <v>11171</v>
      </c>
      <c r="P1305" t="s">
        <v>12864</v>
      </c>
      <c r="S1305" t="s">
        <v>5171</v>
      </c>
      <c r="T1305" t="s">
        <v>5171</v>
      </c>
      <c r="U1305" t="s">
        <v>11171</v>
      </c>
      <c r="V1305" t="s">
        <v>14788</v>
      </c>
      <c r="W1305" t="s">
        <v>14791</v>
      </c>
      <c r="X1305" t="s">
        <v>16051</v>
      </c>
      <c r="Y1305" t="s">
        <v>18081</v>
      </c>
      <c r="AC1305" t="s">
        <v>19352</v>
      </c>
      <c r="AD1305" t="s">
        <v>19354</v>
      </c>
      <c r="AE1305" t="s">
        <v>20245</v>
      </c>
      <c r="AF1305" t="s">
        <v>39</v>
      </c>
      <c r="AG1305" t="s">
        <v>39</v>
      </c>
      <c r="AH1305" t="s">
        <v>39</v>
      </c>
      <c r="AI1305" t="s">
        <v>39</v>
      </c>
      <c r="AJ1305" t="s">
        <v>39</v>
      </c>
      <c r="AK1305" s="4" t="str">
        <f>IFERROR(VLOOKUP(C1305,mapped!$A:$C,3,FALSE)," ")</f>
        <v xml:space="preserve"> </v>
      </c>
      <c r="AL1305" s="4" t="str">
        <f>IF(D1305="XFMR",IFERROR(VLOOKUP(AK1305,AuctionMapping2019SEP_AUTOS!$B:$J,5,FALSE)," "),IFERROR(VLOOKUP(AK1305,AuctionMapping2019SEP_LINES!$C:$J,4,FALSE)," "))</f>
        <v xml:space="preserve"> </v>
      </c>
      <c r="AM1305" s="4" t="str">
        <f>IF(D1305="XFMR",IFERROR(VLOOKUP(AK1305,AuctionMapping2019SEP_AUTOS!$B:$J,6,FALSE)," "),IFERROR(VLOOKUP(AK1305,AuctionMapping2019SEP_LINES!$C:$J,5,FALSE)," "))</f>
        <v xml:space="preserve"> </v>
      </c>
      <c r="AN1305" s="4" t="str">
        <f>IF(D1305="XFMR",IFERROR(VLOOKUP(AK1305,AuctionMapping2019SEP_AUTOS!$B:$J,7,FALSE)," "),IFERROR(VLOOKUP(AK1305,AuctionMapping2019SEP_LINES!$C:$J,6,FALSE)," "))</f>
        <v xml:space="preserve"> </v>
      </c>
      <c r="AO1305" s="4" t="str">
        <f>IF(D1305="XFMR",IFERROR(VLOOKUP(AK1305,AuctionMapping2019SEP_AUTOS!$B:$J,8,FALSE)," "),IFERROR(VLOOKUP(AK1305,AuctionMapping2019SEP_LINES!$C:$J,7,FALSE)," "))</f>
        <v xml:space="preserve"> </v>
      </c>
      <c r="AP1305" s="4" t="str">
        <f>IF(D1305="XFMR",IFERROR(VLOOKUP(AK1305,AuctionMapping2019SEP_AUTOS!$B:$J,9,FALSE)," "),IFERROR(VLOOKUP(AK1305,AuctionMapping2019SEP_LINES!$C:$J,8,FALSE)," "))</f>
        <v xml:space="preserve"> </v>
      </c>
    </row>
    <row r="1306" spans="1:42" hidden="1" x14ac:dyDescent="0.25">
      <c r="A1306" t="s">
        <v>1342</v>
      </c>
      <c r="B1306" t="s">
        <v>3207</v>
      </c>
      <c r="C1306" t="s">
        <v>5172</v>
      </c>
      <c r="D1306" t="s">
        <v>6110</v>
      </c>
      <c r="E1306">
        <v>10002877514</v>
      </c>
      <c r="F1306" t="s">
        <v>7173</v>
      </c>
      <c r="G1306" t="s">
        <v>8570</v>
      </c>
      <c r="H1306">
        <v>10000700752</v>
      </c>
      <c r="I1306" t="s">
        <v>8911</v>
      </c>
      <c r="J1306" t="s">
        <v>8915</v>
      </c>
      <c r="K1306">
        <v>138</v>
      </c>
      <c r="L1306" t="s">
        <v>3207</v>
      </c>
      <c r="N1306" t="s">
        <v>9734</v>
      </c>
      <c r="O1306" t="s">
        <v>11172</v>
      </c>
      <c r="P1306" t="s">
        <v>12865</v>
      </c>
      <c r="S1306" t="s">
        <v>5172</v>
      </c>
      <c r="T1306" t="s">
        <v>5172</v>
      </c>
      <c r="U1306" t="s">
        <v>14521</v>
      </c>
      <c r="V1306" t="s">
        <v>14788</v>
      </c>
      <c r="W1306" t="s">
        <v>14790</v>
      </c>
      <c r="X1306" t="s">
        <v>16052</v>
      </c>
      <c r="Y1306" t="s">
        <v>18082</v>
      </c>
      <c r="Z1306" t="s">
        <v>19164</v>
      </c>
      <c r="AA1306">
        <v>10000702343</v>
      </c>
      <c r="AB1306" t="s">
        <v>8911</v>
      </c>
      <c r="AC1306" t="s">
        <v>19351</v>
      </c>
      <c r="AD1306" t="s">
        <v>19351</v>
      </c>
      <c r="AE1306" t="s">
        <v>18082</v>
      </c>
      <c r="AF1306" t="s">
        <v>39</v>
      </c>
      <c r="AG1306" t="s">
        <v>39</v>
      </c>
      <c r="AH1306" t="s">
        <v>39</v>
      </c>
      <c r="AI1306" t="s">
        <v>39</v>
      </c>
      <c r="AJ1306" t="s">
        <v>39</v>
      </c>
      <c r="AK1306" s="4" t="str">
        <f>IFERROR(VLOOKUP(C1306,mapped!$A:$C,3,FALSE)," ")</f>
        <v xml:space="preserve"> </v>
      </c>
      <c r="AL1306" s="4" t="str">
        <f>IF(D1306="XFMR",IFERROR(VLOOKUP(AK1306,AuctionMapping2019SEP_AUTOS!$B:$J,5,FALSE)," "),IFERROR(VLOOKUP(AK1306,AuctionMapping2019SEP_LINES!$C:$J,4,FALSE)," "))</f>
        <v xml:space="preserve"> </v>
      </c>
      <c r="AM1306" s="4" t="str">
        <f>IF(D1306="XFMR",IFERROR(VLOOKUP(AK1306,AuctionMapping2019SEP_AUTOS!$B:$J,6,FALSE)," "),IFERROR(VLOOKUP(AK1306,AuctionMapping2019SEP_LINES!$C:$J,5,FALSE)," "))</f>
        <v xml:space="preserve"> </v>
      </c>
      <c r="AN1306" s="4" t="str">
        <f>IF(D1306="XFMR",IFERROR(VLOOKUP(AK1306,AuctionMapping2019SEP_AUTOS!$B:$J,7,FALSE)," "),IFERROR(VLOOKUP(AK1306,AuctionMapping2019SEP_LINES!$C:$J,6,FALSE)," "))</f>
        <v xml:space="preserve"> </v>
      </c>
      <c r="AO1306" s="4" t="str">
        <f>IF(D1306="XFMR",IFERROR(VLOOKUP(AK1306,AuctionMapping2019SEP_AUTOS!$B:$J,8,FALSE)," "),IFERROR(VLOOKUP(AK1306,AuctionMapping2019SEP_LINES!$C:$J,7,FALSE)," "))</f>
        <v xml:space="preserve"> </v>
      </c>
      <c r="AP1306" s="4" t="str">
        <f>IF(D1306="XFMR",IFERROR(VLOOKUP(AK1306,AuctionMapping2019SEP_AUTOS!$B:$J,9,FALSE)," "),IFERROR(VLOOKUP(AK1306,AuctionMapping2019SEP_LINES!$C:$J,8,FALSE)," "))</f>
        <v xml:space="preserve"> </v>
      </c>
    </row>
    <row r="1307" spans="1:42" hidden="1" x14ac:dyDescent="0.25">
      <c r="A1307" t="s">
        <v>1343</v>
      </c>
      <c r="B1307" t="s">
        <v>3208</v>
      </c>
      <c r="C1307" t="s">
        <v>5173</v>
      </c>
      <c r="D1307" t="s">
        <v>6111</v>
      </c>
      <c r="E1307">
        <v>10003917390</v>
      </c>
      <c r="F1307" t="s">
        <v>7091</v>
      </c>
      <c r="G1307" t="s">
        <v>7091</v>
      </c>
      <c r="H1307">
        <v>10002920297</v>
      </c>
      <c r="I1307" t="s">
        <v>8914</v>
      </c>
      <c r="J1307" t="s">
        <v>8915</v>
      </c>
      <c r="K1307">
        <v>345</v>
      </c>
      <c r="L1307" t="s">
        <v>3208</v>
      </c>
      <c r="N1307" t="s">
        <v>9735</v>
      </c>
      <c r="O1307" t="s">
        <v>11173</v>
      </c>
      <c r="P1307" t="s">
        <v>12866</v>
      </c>
      <c r="S1307" t="s">
        <v>5173</v>
      </c>
      <c r="T1307" t="s">
        <v>5173</v>
      </c>
      <c r="U1307" t="s">
        <v>11173</v>
      </c>
      <c r="V1307" t="s">
        <v>14788</v>
      </c>
      <c r="W1307" t="s">
        <v>14791</v>
      </c>
      <c r="X1307" t="s">
        <v>16053</v>
      </c>
      <c r="Y1307" t="s">
        <v>18083</v>
      </c>
      <c r="AC1307" t="s">
        <v>19352</v>
      </c>
      <c r="AD1307" t="s">
        <v>19353</v>
      </c>
      <c r="AE1307" t="s">
        <v>20246</v>
      </c>
      <c r="AF1307" t="s">
        <v>39</v>
      </c>
      <c r="AG1307" t="s">
        <v>39</v>
      </c>
      <c r="AH1307" t="s">
        <v>39</v>
      </c>
      <c r="AI1307" t="s">
        <v>39</v>
      </c>
      <c r="AJ1307" t="s">
        <v>39</v>
      </c>
      <c r="AK1307" s="4" t="str">
        <f>IFERROR(VLOOKUP(C1307,mapped!$A:$C,3,FALSE)," ")</f>
        <v xml:space="preserve"> </v>
      </c>
      <c r="AL1307" s="4" t="str">
        <f>IF(D1307="XFMR",IFERROR(VLOOKUP(AK1307,AuctionMapping2019SEP_AUTOS!$B:$J,5,FALSE)," "),IFERROR(VLOOKUP(AK1307,AuctionMapping2019SEP_LINES!$C:$J,4,FALSE)," "))</f>
        <v xml:space="preserve"> </v>
      </c>
      <c r="AM1307" s="4" t="str">
        <f>IF(D1307="XFMR",IFERROR(VLOOKUP(AK1307,AuctionMapping2019SEP_AUTOS!$B:$J,6,FALSE)," "),IFERROR(VLOOKUP(AK1307,AuctionMapping2019SEP_LINES!$C:$J,5,FALSE)," "))</f>
        <v xml:space="preserve"> </v>
      </c>
      <c r="AN1307" s="4" t="str">
        <f>IF(D1307="XFMR",IFERROR(VLOOKUP(AK1307,AuctionMapping2019SEP_AUTOS!$B:$J,7,FALSE)," "),IFERROR(VLOOKUP(AK1307,AuctionMapping2019SEP_LINES!$C:$J,6,FALSE)," "))</f>
        <v xml:space="preserve"> </v>
      </c>
      <c r="AO1307" s="4" t="str">
        <f>IF(D1307="XFMR",IFERROR(VLOOKUP(AK1307,AuctionMapping2019SEP_AUTOS!$B:$J,8,FALSE)," "),IFERROR(VLOOKUP(AK1307,AuctionMapping2019SEP_LINES!$C:$J,7,FALSE)," "))</f>
        <v xml:space="preserve"> </v>
      </c>
      <c r="AP1307" s="4" t="str">
        <f>IF(D1307="XFMR",IFERROR(VLOOKUP(AK1307,AuctionMapping2019SEP_AUTOS!$B:$J,9,FALSE)," "),IFERROR(VLOOKUP(AK1307,AuctionMapping2019SEP_LINES!$C:$J,8,FALSE)," "))</f>
        <v xml:space="preserve"> </v>
      </c>
    </row>
    <row r="1308" spans="1:42" hidden="1" x14ac:dyDescent="0.25">
      <c r="A1308" t="s">
        <v>1344</v>
      </c>
      <c r="B1308" t="s">
        <v>3209</v>
      </c>
      <c r="C1308" t="s">
        <v>5174</v>
      </c>
      <c r="D1308" t="s">
        <v>6111</v>
      </c>
      <c r="E1308">
        <v>10003917384</v>
      </c>
      <c r="F1308" t="s">
        <v>7174</v>
      </c>
      <c r="G1308" t="s">
        <v>8571</v>
      </c>
      <c r="H1308">
        <v>10000701556</v>
      </c>
      <c r="I1308" t="s">
        <v>8912</v>
      </c>
      <c r="J1308" t="s">
        <v>8915</v>
      </c>
      <c r="K1308">
        <v>138</v>
      </c>
      <c r="L1308" t="s">
        <v>3209</v>
      </c>
      <c r="N1308" t="s">
        <v>9736</v>
      </c>
      <c r="O1308" t="s">
        <v>11174</v>
      </c>
      <c r="P1308" t="s">
        <v>12867</v>
      </c>
      <c r="S1308" t="s">
        <v>5174</v>
      </c>
      <c r="T1308" t="s">
        <v>5174</v>
      </c>
      <c r="U1308" t="s">
        <v>11174</v>
      </c>
      <c r="V1308" t="s">
        <v>14788</v>
      </c>
      <c r="W1308" t="s">
        <v>14790</v>
      </c>
      <c r="X1308" t="s">
        <v>16054</v>
      </c>
      <c r="Y1308" t="s">
        <v>18084</v>
      </c>
      <c r="AC1308" t="s">
        <v>19351</v>
      </c>
      <c r="AD1308" t="s">
        <v>19355</v>
      </c>
      <c r="AE1308" t="s">
        <v>20247</v>
      </c>
      <c r="AF1308" t="s">
        <v>39</v>
      </c>
      <c r="AG1308" t="s">
        <v>39</v>
      </c>
      <c r="AH1308" t="s">
        <v>39</v>
      </c>
      <c r="AI1308" t="s">
        <v>39</v>
      </c>
      <c r="AJ1308" t="s">
        <v>39</v>
      </c>
      <c r="AK1308" s="4" t="str">
        <f>IFERROR(VLOOKUP(C1308,mapped!$A:$C,3,FALSE)," ")</f>
        <v xml:space="preserve"> </v>
      </c>
      <c r="AL1308" s="4" t="str">
        <f>IF(D1308="XFMR",IFERROR(VLOOKUP(AK1308,AuctionMapping2019SEP_AUTOS!$B:$J,5,FALSE)," "),IFERROR(VLOOKUP(AK1308,AuctionMapping2019SEP_LINES!$C:$J,4,FALSE)," "))</f>
        <v xml:space="preserve"> </v>
      </c>
      <c r="AM1308" s="4" t="str">
        <f>IF(D1308="XFMR",IFERROR(VLOOKUP(AK1308,AuctionMapping2019SEP_AUTOS!$B:$J,6,FALSE)," "),IFERROR(VLOOKUP(AK1308,AuctionMapping2019SEP_LINES!$C:$J,5,FALSE)," "))</f>
        <v xml:space="preserve"> </v>
      </c>
      <c r="AN1308" s="4" t="str">
        <f>IF(D1308="XFMR",IFERROR(VLOOKUP(AK1308,AuctionMapping2019SEP_AUTOS!$B:$J,7,FALSE)," "),IFERROR(VLOOKUP(AK1308,AuctionMapping2019SEP_LINES!$C:$J,6,FALSE)," "))</f>
        <v xml:space="preserve"> </v>
      </c>
      <c r="AO1308" s="4" t="str">
        <f>IF(D1308="XFMR",IFERROR(VLOOKUP(AK1308,AuctionMapping2019SEP_AUTOS!$B:$J,8,FALSE)," "),IFERROR(VLOOKUP(AK1308,AuctionMapping2019SEP_LINES!$C:$J,7,FALSE)," "))</f>
        <v xml:space="preserve"> </v>
      </c>
      <c r="AP1308" s="4" t="str">
        <f>IF(D1308="XFMR",IFERROR(VLOOKUP(AK1308,AuctionMapping2019SEP_AUTOS!$B:$J,9,FALSE)," "),IFERROR(VLOOKUP(AK1308,AuctionMapping2019SEP_LINES!$C:$J,8,FALSE)," "))</f>
        <v xml:space="preserve"> </v>
      </c>
    </row>
    <row r="1309" spans="1:42" hidden="1" x14ac:dyDescent="0.25">
      <c r="A1309" t="s">
        <v>1345</v>
      </c>
      <c r="B1309" t="s">
        <v>3209</v>
      </c>
      <c r="C1309" t="s">
        <v>5175</v>
      </c>
      <c r="D1309" t="s">
        <v>6111</v>
      </c>
      <c r="E1309">
        <v>10003917373</v>
      </c>
      <c r="F1309" t="s">
        <v>7174</v>
      </c>
      <c r="G1309" t="s">
        <v>8571</v>
      </c>
      <c r="H1309">
        <v>10000701556</v>
      </c>
      <c r="I1309" t="s">
        <v>8912</v>
      </c>
      <c r="J1309" t="s">
        <v>8915</v>
      </c>
      <c r="K1309">
        <v>138</v>
      </c>
      <c r="L1309" t="s">
        <v>3209</v>
      </c>
      <c r="N1309" t="s">
        <v>9736</v>
      </c>
      <c r="O1309" t="s">
        <v>11174</v>
      </c>
      <c r="P1309" t="s">
        <v>12868</v>
      </c>
      <c r="S1309" t="s">
        <v>5175</v>
      </c>
      <c r="T1309" t="s">
        <v>5175</v>
      </c>
      <c r="U1309" t="s">
        <v>11174</v>
      </c>
      <c r="V1309" t="s">
        <v>14788</v>
      </c>
      <c r="W1309" t="s">
        <v>14790</v>
      </c>
      <c r="X1309" t="s">
        <v>16055</v>
      </c>
      <c r="Y1309" t="s">
        <v>18085</v>
      </c>
      <c r="AC1309" t="s">
        <v>19351</v>
      </c>
      <c r="AD1309" t="s">
        <v>19355</v>
      </c>
      <c r="AE1309" t="s">
        <v>20248</v>
      </c>
      <c r="AF1309" t="s">
        <v>39</v>
      </c>
      <c r="AG1309" t="s">
        <v>39</v>
      </c>
      <c r="AH1309" t="s">
        <v>39</v>
      </c>
      <c r="AI1309" t="s">
        <v>39</v>
      </c>
      <c r="AJ1309" t="s">
        <v>39</v>
      </c>
      <c r="AK1309" s="4" t="str">
        <f>IFERROR(VLOOKUP(C1309,mapped!$A:$C,3,FALSE)," ")</f>
        <v xml:space="preserve"> </v>
      </c>
      <c r="AL1309" s="4" t="str">
        <f>IF(D1309="XFMR",IFERROR(VLOOKUP(AK1309,AuctionMapping2019SEP_AUTOS!$B:$J,5,FALSE)," "),IFERROR(VLOOKUP(AK1309,AuctionMapping2019SEP_LINES!$C:$J,4,FALSE)," "))</f>
        <v xml:space="preserve"> </v>
      </c>
      <c r="AM1309" s="4" t="str">
        <f>IF(D1309="XFMR",IFERROR(VLOOKUP(AK1309,AuctionMapping2019SEP_AUTOS!$B:$J,6,FALSE)," "),IFERROR(VLOOKUP(AK1309,AuctionMapping2019SEP_LINES!$C:$J,5,FALSE)," "))</f>
        <v xml:space="preserve"> </v>
      </c>
      <c r="AN1309" s="4" t="str">
        <f>IF(D1309="XFMR",IFERROR(VLOOKUP(AK1309,AuctionMapping2019SEP_AUTOS!$B:$J,7,FALSE)," "),IFERROR(VLOOKUP(AK1309,AuctionMapping2019SEP_LINES!$C:$J,6,FALSE)," "))</f>
        <v xml:space="preserve"> </v>
      </c>
      <c r="AO1309" s="4" t="str">
        <f>IF(D1309="XFMR",IFERROR(VLOOKUP(AK1309,AuctionMapping2019SEP_AUTOS!$B:$J,8,FALSE)," "),IFERROR(VLOOKUP(AK1309,AuctionMapping2019SEP_LINES!$C:$J,7,FALSE)," "))</f>
        <v xml:space="preserve"> </v>
      </c>
      <c r="AP1309" s="4" t="str">
        <f>IF(D1309="XFMR",IFERROR(VLOOKUP(AK1309,AuctionMapping2019SEP_AUTOS!$B:$J,9,FALSE)," "),IFERROR(VLOOKUP(AK1309,AuctionMapping2019SEP_LINES!$C:$J,8,FALSE)," "))</f>
        <v xml:space="preserve"> </v>
      </c>
    </row>
    <row r="1310" spans="1:42" hidden="1" x14ac:dyDescent="0.25">
      <c r="A1310" t="s">
        <v>1346</v>
      </c>
      <c r="B1310" t="s">
        <v>3210</v>
      </c>
      <c r="C1310" t="s">
        <v>5176</v>
      </c>
      <c r="D1310" t="s">
        <v>6111</v>
      </c>
      <c r="E1310">
        <v>10004072715</v>
      </c>
      <c r="F1310" t="s">
        <v>6705</v>
      </c>
      <c r="G1310" t="s">
        <v>8204</v>
      </c>
      <c r="H1310">
        <v>10000702913</v>
      </c>
      <c r="I1310" t="s">
        <v>8912</v>
      </c>
      <c r="J1310" t="s">
        <v>8915</v>
      </c>
      <c r="K1310">
        <v>345</v>
      </c>
      <c r="L1310" t="s">
        <v>3210</v>
      </c>
      <c r="N1310" t="s">
        <v>9737</v>
      </c>
      <c r="O1310" t="s">
        <v>11175</v>
      </c>
      <c r="P1310" t="s">
        <v>12869</v>
      </c>
      <c r="S1310" t="s">
        <v>5176</v>
      </c>
      <c r="T1310" t="s">
        <v>5176</v>
      </c>
      <c r="U1310" t="s">
        <v>14522</v>
      </c>
      <c r="V1310" t="s">
        <v>14788</v>
      </c>
      <c r="W1310" t="s">
        <v>14790</v>
      </c>
      <c r="X1310" t="s">
        <v>16056</v>
      </c>
      <c r="Y1310" t="s">
        <v>16972</v>
      </c>
      <c r="AC1310" t="s">
        <v>19351</v>
      </c>
      <c r="AD1310" t="s">
        <v>19351</v>
      </c>
      <c r="AE1310" t="s">
        <v>16972</v>
      </c>
      <c r="AF1310" t="s">
        <v>39</v>
      </c>
      <c r="AG1310" t="s">
        <v>39</v>
      </c>
      <c r="AH1310" t="s">
        <v>39</v>
      </c>
      <c r="AI1310" t="s">
        <v>39</v>
      </c>
      <c r="AJ1310" t="s">
        <v>39</v>
      </c>
      <c r="AK1310" s="4" t="str">
        <f>IFERROR(VLOOKUP(C1310,mapped!$A:$C,3,FALSE)," ")</f>
        <v xml:space="preserve"> </v>
      </c>
      <c r="AL1310" s="4" t="str">
        <f>IF(D1310="XFMR",IFERROR(VLOOKUP(AK1310,AuctionMapping2019SEP_AUTOS!$B:$J,5,FALSE)," "),IFERROR(VLOOKUP(AK1310,AuctionMapping2019SEP_LINES!$C:$J,4,FALSE)," "))</f>
        <v xml:space="preserve"> </v>
      </c>
      <c r="AM1310" s="4" t="str">
        <f>IF(D1310="XFMR",IFERROR(VLOOKUP(AK1310,AuctionMapping2019SEP_AUTOS!$B:$J,6,FALSE)," "),IFERROR(VLOOKUP(AK1310,AuctionMapping2019SEP_LINES!$C:$J,5,FALSE)," "))</f>
        <v xml:space="preserve"> </v>
      </c>
      <c r="AN1310" s="4" t="str">
        <f>IF(D1310="XFMR",IFERROR(VLOOKUP(AK1310,AuctionMapping2019SEP_AUTOS!$B:$J,7,FALSE)," "),IFERROR(VLOOKUP(AK1310,AuctionMapping2019SEP_LINES!$C:$J,6,FALSE)," "))</f>
        <v xml:space="preserve"> </v>
      </c>
      <c r="AO1310" s="4" t="str">
        <f>IF(D1310="XFMR",IFERROR(VLOOKUP(AK1310,AuctionMapping2019SEP_AUTOS!$B:$J,8,FALSE)," "),IFERROR(VLOOKUP(AK1310,AuctionMapping2019SEP_LINES!$C:$J,7,FALSE)," "))</f>
        <v xml:space="preserve"> </v>
      </c>
      <c r="AP1310" s="4" t="str">
        <f>IF(D1310="XFMR",IFERROR(VLOOKUP(AK1310,AuctionMapping2019SEP_AUTOS!$B:$J,9,FALSE)," "),IFERROR(VLOOKUP(AK1310,AuctionMapping2019SEP_LINES!$C:$J,8,FALSE)," "))</f>
        <v xml:space="preserve"> </v>
      </c>
    </row>
    <row r="1311" spans="1:42" hidden="1" x14ac:dyDescent="0.25">
      <c r="A1311" t="s">
        <v>1346</v>
      </c>
      <c r="B1311" t="s">
        <v>3210</v>
      </c>
      <c r="C1311" t="s">
        <v>5177</v>
      </c>
      <c r="D1311" t="s">
        <v>6111</v>
      </c>
      <c r="E1311">
        <v>10004072725</v>
      </c>
      <c r="F1311" t="s">
        <v>6705</v>
      </c>
      <c r="G1311" t="s">
        <v>8204</v>
      </c>
      <c r="H1311">
        <v>10000702913</v>
      </c>
      <c r="I1311" t="s">
        <v>8912</v>
      </c>
      <c r="J1311" t="s">
        <v>8915</v>
      </c>
      <c r="K1311">
        <v>138</v>
      </c>
      <c r="L1311" t="s">
        <v>3210</v>
      </c>
      <c r="N1311" t="s">
        <v>9737</v>
      </c>
      <c r="O1311" t="s">
        <v>11175</v>
      </c>
      <c r="P1311" t="s">
        <v>12870</v>
      </c>
      <c r="S1311" t="s">
        <v>5177</v>
      </c>
      <c r="T1311" t="s">
        <v>5177</v>
      </c>
      <c r="U1311" t="s">
        <v>14522</v>
      </c>
      <c r="V1311" t="s">
        <v>14788</v>
      </c>
      <c r="W1311" t="s">
        <v>14790</v>
      </c>
      <c r="X1311" t="s">
        <v>16057</v>
      </c>
      <c r="Y1311" t="s">
        <v>16972</v>
      </c>
      <c r="AC1311" t="s">
        <v>19351</v>
      </c>
      <c r="AD1311" t="s">
        <v>19351</v>
      </c>
      <c r="AE1311" t="s">
        <v>16972</v>
      </c>
      <c r="AF1311" t="s">
        <v>39</v>
      </c>
      <c r="AG1311" t="s">
        <v>39</v>
      </c>
      <c r="AH1311" t="s">
        <v>39</v>
      </c>
      <c r="AI1311" t="s">
        <v>39</v>
      </c>
      <c r="AJ1311" t="s">
        <v>39</v>
      </c>
      <c r="AK1311" s="4" t="str">
        <f>IFERROR(VLOOKUP(C1311,mapped!$A:$C,3,FALSE)," ")</f>
        <v xml:space="preserve"> </v>
      </c>
      <c r="AL1311" s="4" t="str">
        <f>IF(D1311="XFMR",IFERROR(VLOOKUP(AK1311,AuctionMapping2019SEP_AUTOS!$B:$J,5,FALSE)," "),IFERROR(VLOOKUP(AK1311,AuctionMapping2019SEP_LINES!$C:$J,4,FALSE)," "))</f>
        <v xml:space="preserve"> </v>
      </c>
      <c r="AM1311" s="4" t="str">
        <f>IF(D1311="XFMR",IFERROR(VLOOKUP(AK1311,AuctionMapping2019SEP_AUTOS!$B:$J,6,FALSE)," "),IFERROR(VLOOKUP(AK1311,AuctionMapping2019SEP_LINES!$C:$J,5,FALSE)," "))</f>
        <v xml:space="preserve"> </v>
      </c>
      <c r="AN1311" s="4" t="str">
        <f>IF(D1311="XFMR",IFERROR(VLOOKUP(AK1311,AuctionMapping2019SEP_AUTOS!$B:$J,7,FALSE)," "),IFERROR(VLOOKUP(AK1311,AuctionMapping2019SEP_LINES!$C:$J,6,FALSE)," "))</f>
        <v xml:space="preserve"> </v>
      </c>
      <c r="AO1311" s="4" t="str">
        <f>IF(D1311="XFMR",IFERROR(VLOOKUP(AK1311,AuctionMapping2019SEP_AUTOS!$B:$J,8,FALSE)," "),IFERROR(VLOOKUP(AK1311,AuctionMapping2019SEP_LINES!$C:$J,7,FALSE)," "))</f>
        <v xml:space="preserve"> </v>
      </c>
      <c r="AP1311" s="4" t="str">
        <f>IF(D1311="XFMR",IFERROR(VLOOKUP(AK1311,AuctionMapping2019SEP_AUTOS!$B:$J,9,FALSE)," "),IFERROR(VLOOKUP(AK1311,AuctionMapping2019SEP_LINES!$C:$J,8,FALSE)," "))</f>
        <v xml:space="preserve"> </v>
      </c>
    </row>
    <row r="1312" spans="1:42" hidden="1" x14ac:dyDescent="0.25">
      <c r="A1312" t="s">
        <v>1347</v>
      </c>
      <c r="B1312" t="s">
        <v>3211</v>
      </c>
      <c r="C1312" t="s">
        <v>5178</v>
      </c>
      <c r="D1312" t="s">
        <v>6111</v>
      </c>
      <c r="E1312">
        <v>10003917485</v>
      </c>
      <c r="F1312" t="s">
        <v>7175</v>
      </c>
      <c r="G1312" t="s">
        <v>7175</v>
      </c>
      <c r="H1312">
        <v>10002702044</v>
      </c>
      <c r="I1312" t="s">
        <v>8911</v>
      </c>
      <c r="J1312" t="s">
        <v>8915</v>
      </c>
      <c r="K1312">
        <v>138</v>
      </c>
      <c r="L1312" t="s">
        <v>3211</v>
      </c>
      <c r="N1312" t="s">
        <v>9738</v>
      </c>
      <c r="O1312" t="s">
        <v>11176</v>
      </c>
      <c r="P1312" t="s">
        <v>12871</v>
      </c>
      <c r="S1312" t="s">
        <v>5178</v>
      </c>
      <c r="T1312" t="s">
        <v>5178</v>
      </c>
      <c r="U1312" t="s">
        <v>11176</v>
      </c>
      <c r="V1312" t="s">
        <v>14788</v>
      </c>
      <c r="W1312" t="s">
        <v>14791</v>
      </c>
      <c r="X1312" t="s">
        <v>16058</v>
      </c>
      <c r="Y1312" t="s">
        <v>18086</v>
      </c>
      <c r="AC1312" t="s">
        <v>19352</v>
      </c>
      <c r="AD1312" t="s">
        <v>19352</v>
      </c>
      <c r="AE1312" t="s">
        <v>20249</v>
      </c>
      <c r="AF1312" t="s">
        <v>39</v>
      </c>
      <c r="AG1312" t="s">
        <v>39</v>
      </c>
      <c r="AH1312" t="s">
        <v>39</v>
      </c>
      <c r="AI1312" t="s">
        <v>39</v>
      </c>
      <c r="AJ1312" t="s">
        <v>39</v>
      </c>
      <c r="AK1312" s="4" t="str">
        <f>IFERROR(VLOOKUP(C1312,mapped!$A:$C,3,FALSE)," ")</f>
        <v xml:space="preserve"> </v>
      </c>
      <c r="AL1312" s="4" t="str">
        <f>IF(D1312="XFMR",IFERROR(VLOOKUP(AK1312,AuctionMapping2019SEP_AUTOS!$B:$J,5,FALSE)," "),IFERROR(VLOOKUP(AK1312,AuctionMapping2019SEP_LINES!$C:$J,4,FALSE)," "))</f>
        <v xml:space="preserve"> </v>
      </c>
      <c r="AM1312" s="4" t="str">
        <f>IF(D1312="XFMR",IFERROR(VLOOKUP(AK1312,AuctionMapping2019SEP_AUTOS!$B:$J,6,FALSE)," "),IFERROR(VLOOKUP(AK1312,AuctionMapping2019SEP_LINES!$C:$J,5,FALSE)," "))</f>
        <v xml:space="preserve"> </v>
      </c>
      <c r="AN1312" s="4" t="str">
        <f>IF(D1312="XFMR",IFERROR(VLOOKUP(AK1312,AuctionMapping2019SEP_AUTOS!$B:$J,7,FALSE)," "),IFERROR(VLOOKUP(AK1312,AuctionMapping2019SEP_LINES!$C:$J,6,FALSE)," "))</f>
        <v xml:space="preserve"> </v>
      </c>
      <c r="AO1312" s="4" t="str">
        <f>IF(D1312="XFMR",IFERROR(VLOOKUP(AK1312,AuctionMapping2019SEP_AUTOS!$B:$J,8,FALSE)," "),IFERROR(VLOOKUP(AK1312,AuctionMapping2019SEP_LINES!$C:$J,7,FALSE)," "))</f>
        <v xml:space="preserve"> </v>
      </c>
      <c r="AP1312" s="4" t="str">
        <f>IF(D1312="XFMR",IFERROR(VLOOKUP(AK1312,AuctionMapping2019SEP_AUTOS!$B:$J,9,FALSE)," "),IFERROR(VLOOKUP(AK1312,AuctionMapping2019SEP_LINES!$C:$J,8,FALSE)," "))</f>
        <v xml:space="preserve"> </v>
      </c>
    </row>
    <row r="1313" spans="1:42" hidden="1" x14ac:dyDescent="0.25">
      <c r="A1313" t="s">
        <v>1348</v>
      </c>
      <c r="B1313" t="s">
        <v>3211</v>
      </c>
      <c r="C1313" t="s">
        <v>5179</v>
      </c>
      <c r="D1313" t="s">
        <v>6111</v>
      </c>
      <c r="E1313">
        <v>10003796319</v>
      </c>
      <c r="F1313" t="s">
        <v>7175</v>
      </c>
      <c r="G1313" t="s">
        <v>7175</v>
      </c>
      <c r="H1313">
        <v>10002702044</v>
      </c>
      <c r="I1313" t="s">
        <v>8911</v>
      </c>
      <c r="J1313" t="s">
        <v>8915</v>
      </c>
      <c r="K1313">
        <v>138</v>
      </c>
      <c r="L1313" t="s">
        <v>3211</v>
      </c>
      <c r="N1313" t="s">
        <v>9738</v>
      </c>
      <c r="O1313" t="s">
        <v>11176</v>
      </c>
      <c r="P1313" t="s">
        <v>12871</v>
      </c>
      <c r="S1313" t="s">
        <v>5179</v>
      </c>
      <c r="T1313" t="s">
        <v>5179</v>
      </c>
      <c r="U1313" t="s">
        <v>11176</v>
      </c>
      <c r="V1313" t="s">
        <v>14788</v>
      </c>
      <c r="W1313" t="s">
        <v>14791</v>
      </c>
      <c r="X1313" t="s">
        <v>16058</v>
      </c>
      <c r="Y1313" t="s">
        <v>18087</v>
      </c>
      <c r="AC1313" t="s">
        <v>19352</v>
      </c>
      <c r="AD1313" t="s">
        <v>19352</v>
      </c>
      <c r="AE1313" t="s">
        <v>18087</v>
      </c>
      <c r="AF1313" t="s">
        <v>39</v>
      </c>
      <c r="AG1313" t="s">
        <v>39</v>
      </c>
      <c r="AH1313" t="s">
        <v>39</v>
      </c>
      <c r="AI1313" t="s">
        <v>39</v>
      </c>
      <c r="AJ1313" t="s">
        <v>39</v>
      </c>
      <c r="AK1313" s="4" t="str">
        <f>IFERROR(VLOOKUP(C1313,mapped!$A:$C,3,FALSE)," ")</f>
        <v xml:space="preserve"> </v>
      </c>
      <c r="AL1313" s="4" t="str">
        <f>IF(D1313="XFMR",IFERROR(VLOOKUP(AK1313,AuctionMapping2019SEP_AUTOS!$B:$J,5,FALSE)," "),IFERROR(VLOOKUP(AK1313,AuctionMapping2019SEP_LINES!$C:$J,4,FALSE)," "))</f>
        <v xml:space="preserve"> </v>
      </c>
      <c r="AM1313" s="4" t="str">
        <f>IF(D1313="XFMR",IFERROR(VLOOKUP(AK1313,AuctionMapping2019SEP_AUTOS!$B:$J,6,FALSE)," "),IFERROR(VLOOKUP(AK1313,AuctionMapping2019SEP_LINES!$C:$J,5,FALSE)," "))</f>
        <v xml:space="preserve"> </v>
      </c>
      <c r="AN1313" s="4" t="str">
        <f>IF(D1313="XFMR",IFERROR(VLOOKUP(AK1313,AuctionMapping2019SEP_AUTOS!$B:$J,7,FALSE)," "),IFERROR(VLOOKUP(AK1313,AuctionMapping2019SEP_LINES!$C:$J,6,FALSE)," "))</f>
        <v xml:space="preserve"> </v>
      </c>
      <c r="AO1313" s="4" t="str">
        <f>IF(D1313="XFMR",IFERROR(VLOOKUP(AK1313,AuctionMapping2019SEP_AUTOS!$B:$J,8,FALSE)," "),IFERROR(VLOOKUP(AK1313,AuctionMapping2019SEP_LINES!$C:$J,7,FALSE)," "))</f>
        <v xml:space="preserve"> </v>
      </c>
      <c r="AP1313" s="4" t="str">
        <f>IF(D1313="XFMR",IFERROR(VLOOKUP(AK1313,AuctionMapping2019SEP_AUTOS!$B:$J,9,FALSE)," "),IFERROR(VLOOKUP(AK1313,AuctionMapping2019SEP_LINES!$C:$J,8,FALSE)," "))</f>
        <v xml:space="preserve"> </v>
      </c>
    </row>
    <row r="1314" spans="1:42" hidden="1" x14ac:dyDescent="0.25">
      <c r="A1314" t="s">
        <v>1349</v>
      </c>
      <c r="B1314" t="s">
        <v>3212</v>
      </c>
      <c r="C1314" t="s">
        <v>5180</v>
      </c>
      <c r="D1314" t="s">
        <v>6111</v>
      </c>
      <c r="E1314">
        <v>10003791187</v>
      </c>
      <c r="F1314" t="s">
        <v>7176</v>
      </c>
      <c r="G1314" t="s">
        <v>8572</v>
      </c>
      <c r="H1314">
        <v>10000702495</v>
      </c>
      <c r="I1314" t="s">
        <v>8914</v>
      </c>
      <c r="J1314" t="s">
        <v>8915</v>
      </c>
      <c r="K1314">
        <v>138</v>
      </c>
      <c r="L1314" t="s">
        <v>3212</v>
      </c>
      <c r="N1314" t="s">
        <v>9739</v>
      </c>
      <c r="O1314" t="s">
        <v>11177</v>
      </c>
      <c r="P1314" t="s">
        <v>12872</v>
      </c>
      <c r="S1314" t="s">
        <v>5180</v>
      </c>
      <c r="T1314" t="s">
        <v>5180</v>
      </c>
      <c r="U1314" t="s">
        <v>14523</v>
      </c>
      <c r="V1314" t="s">
        <v>14788</v>
      </c>
      <c r="W1314" t="s">
        <v>14791</v>
      </c>
      <c r="X1314" t="s">
        <v>16059</v>
      </c>
      <c r="Y1314" t="s">
        <v>18088</v>
      </c>
      <c r="AC1314" t="s">
        <v>19352</v>
      </c>
      <c r="AD1314" t="s">
        <v>19353</v>
      </c>
      <c r="AE1314" t="s">
        <v>18088</v>
      </c>
      <c r="AF1314" t="s">
        <v>39</v>
      </c>
      <c r="AG1314" t="s">
        <v>39</v>
      </c>
      <c r="AH1314" t="s">
        <v>39</v>
      </c>
      <c r="AI1314" t="s">
        <v>39</v>
      </c>
      <c r="AJ1314" t="s">
        <v>39</v>
      </c>
      <c r="AK1314" s="4" t="str">
        <f>IFERROR(VLOOKUP(C1314,mapped!$A:$C,3,FALSE)," ")</f>
        <v xml:space="preserve"> </v>
      </c>
      <c r="AL1314" s="4" t="str">
        <f>IF(D1314="XFMR",IFERROR(VLOOKUP(AK1314,AuctionMapping2019SEP_AUTOS!$B:$J,5,FALSE)," "),IFERROR(VLOOKUP(AK1314,AuctionMapping2019SEP_LINES!$C:$J,4,FALSE)," "))</f>
        <v xml:space="preserve"> </v>
      </c>
      <c r="AM1314" s="4" t="str">
        <f>IF(D1314="XFMR",IFERROR(VLOOKUP(AK1314,AuctionMapping2019SEP_AUTOS!$B:$J,6,FALSE)," "),IFERROR(VLOOKUP(AK1314,AuctionMapping2019SEP_LINES!$C:$J,5,FALSE)," "))</f>
        <v xml:space="preserve"> </v>
      </c>
      <c r="AN1314" s="4" t="str">
        <f>IF(D1314="XFMR",IFERROR(VLOOKUP(AK1314,AuctionMapping2019SEP_AUTOS!$B:$J,7,FALSE)," "),IFERROR(VLOOKUP(AK1314,AuctionMapping2019SEP_LINES!$C:$J,6,FALSE)," "))</f>
        <v xml:space="preserve"> </v>
      </c>
      <c r="AO1314" s="4" t="str">
        <f>IF(D1314="XFMR",IFERROR(VLOOKUP(AK1314,AuctionMapping2019SEP_AUTOS!$B:$J,8,FALSE)," "),IFERROR(VLOOKUP(AK1314,AuctionMapping2019SEP_LINES!$C:$J,7,FALSE)," "))</f>
        <v xml:space="preserve"> </v>
      </c>
      <c r="AP1314" s="4" t="str">
        <f>IF(D1314="XFMR",IFERROR(VLOOKUP(AK1314,AuctionMapping2019SEP_AUTOS!$B:$J,9,FALSE)," "),IFERROR(VLOOKUP(AK1314,AuctionMapping2019SEP_LINES!$C:$J,8,FALSE)," "))</f>
        <v xml:space="preserve"> </v>
      </c>
    </row>
    <row r="1315" spans="1:42" hidden="1" x14ac:dyDescent="0.25">
      <c r="A1315" t="s">
        <v>1350</v>
      </c>
      <c r="B1315" t="s">
        <v>3213</v>
      </c>
      <c r="C1315" t="s">
        <v>5181</v>
      </c>
      <c r="D1315" t="s">
        <v>6110</v>
      </c>
      <c r="E1315">
        <v>10001949648</v>
      </c>
      <c r="F1315" t="s">
        <v>7177</v>
      </c>
      <c r="G1315" t="s">
        <v>8573</v>
      </c>
      <c r="H1315">
        <v>10000702386</v>
      </c>
      <c r="I1315" t="s">
        <v>8912</v>
      </c>
      <c r="J1315" t="s">
        <v>8915</v>
      </c>
      <c r="K1315">
        <v>69</v>
      </c>
      <c r="L1315" t="s">
        <v>3213</v>
      </c>
      <c r="N1315" t="s">
        <v>9740</v>
      </c>
      <c r="O1315" t="s">
        <v>11161</v>
      </c>
      <c r="P1315" t="s">
        <v>12873</v>
      </c>
      <c r="S1315" t="s">
        <v>5181</v>
      </c>
      <c r="T1315" t="s">
        <v>5181</v>
      </c>
      <c r="U1315" t="s">
        <v>11161</v>
      </c>
      <c r="V1315" t="s">
        <v>14788</v>
      </c>
      <c r="W1315" t="s">
        <v>14790</v>
      </c>
      <c r="X1315" t="s">
        <v>16060</v>
      </c>
      <c r="Y1315" t="s">
        <v>18089</v>
      </c>
      <c r="Z1315" t="s">
        <v>7144</v>
      </c>
      <c r="AA1315">
        <v>10000702006</v>
      </c>
      <c r="AB1315" t="s">
        <v>8912</v>
      </c>
      <c r="AC1315" t="s">
        <v>19351</v>
      </c>
      <c r="AD1315" t="s">
        <v>19351</v>
      </c>
      <c r="AE1315" t="s">
        <v>20250</v>
      </c>
      <c r="AF1315" t="s">
        <v>39</v>
      </c>
      <c r="AG1315" t="s">
        <v>39</v>
      </c>
      <c r="AH1315" t="s">
        <v>39</v>
      </c>
      <c r="AI1315" t="s">
        <v>39</v>
      </c>
      <c r="AJ1315" t="s">
        <v>39</v>
      </c>
      <c r="AK1315" s="4" t="str">
        <f>IFERROR(VLOOKUP(C1315,mapped!$A:$C,3,FALSE)," ")</f>
        <v xml:space="preserve"> </v>
      </c>
      <c r="AL1315" s="4" t="str">
        <f>IF(D1315="XFMR",IFERROR(VLOOKUP(AK1315,AuctionMapping2019SEP_AUTOS!$B:$J,5,FALSE)," "),IFERROR(VLOOKUP(AK1315,AuctionMapping2019SEP_LINES!$C:$J,4,FALSE)," "))</f>
        <v xml:space="preserve"> </v>
      </c>
      <c r="AM1315" s="4" t="str">
        <f>IF(D1315="XFMR",IFERROR(VLOOKUP(AK1315,AuctionMapping2019SEP_AUTOS!$B:$J,6,FALSE)," "),IFERROR(VLOOKUP(AK1315,AuctionMapping2019SEP_LINES!$C:$J,5,FALSE)," "))</f>
        <v xml:space="preserve"> </v>
      </c>
      <c r="AN1315" s="4" t="str">
        <f>IF(D1315="XFMR",IFERROR(VLOOKUP(AK1315,AuctionMapping2019SEP_AUTOS!$B:$J,7,FALSE)," "),IFERROR(VLOOKUP(AK1315,AuctionMapping2019SEP_LINES!$C:$J,6,FALSE)," "))</f>
        <v xml:space="preserve"> </v>
      </c>
      <c r="AO1315" s="4" t="str">
        <f>IF(D1315="XFMR",IFERROR(VLOOKUP(AK1315,AuctionMapping2019SEP_AUTOS!$B:$J,8,FALSE)," "),IFERROR(VLOOKUP(AK1315,AuctionMapping2019SEP_LINES!$C:$J,7,FALSE)," "))</f>
        <v xml:space="preserve"> </v>
      </c>
      <c r="AP1315" s="4" t="str">
        <f>IF(D1315="XFMR",IFERROR(VLOOKUP(AK1315,AuctionMapping2019SEP_AUTOS!$B:$J,9,FALSE)," "),IFERROR(VLOOKUP(AK1315,AuctionMapping2019SEP_LINES!$C:$J,8,FALSE)," "))</f>
        <v xml:space="preserve"> </v>
      </c>
    </row>
    <row r="1316" spans="1:42" hidden="1" x14ac:dyDescent="0.25">
      <c r="A1316" t="s">
        <v>1351</v>
      </c>
      <c r="B1316" t="s">
        <v>3214</v>
      </c>
      <c r="C1316" t="s">
        <v>5182</v>
      </c>
      <c r="D1316" t="s">
        <v>6111</v>
      </c>
      <c r="E1316">
        <v>10004072761</v>
      </c>
      <c r="F1316" t="s">
        <v>7178</v>
      </c>
      <c r="G1316" t="s">
        <v>8574</v>
      </c>
      <c r="H1316">
        <v>10000701012</v>
      </c>
      <c r="I1316" t="s">
        <v>8914</v>
      </c>
      <c r="J1316" t="s">
        <v>8915</v>
      </c>
      <c r="K1316">
        <v>138</v>
      </c>
      <c r="L1316" t="s">
        <v>3214</v>
      </c>
      <c r="N1316" t="s">
        <v>9741</v>
      </c>
      <c r="O1316" t="s">
        <v>11178</v>
      </c>
      <c r="P1316" t="s">
        <v>12874</v>
      </c>
      <c r="S1316" t="s">
        <v>5182</v>
      </c>
      <c r="T1316" t="s">
        <v>5182</v>
      </c>
      <c r="U1316" t="s">
        <v>14524</v>
      </c>
      <c r="V1316" t="s">
        <v>14788</v>
      </c>
      <c r="W1316" t="s">
        <v>14790</v>
      </c>
      <c r="X1316" t="s">
        <v>16061</v>
      </c>
      <c r="Y1316" t="s">
        <v>18090</v>
      </c>
      <c r="AC1316" t="s">
        <v>19351</v>
      </c>
      <c r="AD1316" t="s">
        <v>19351</v>
      </c>
      <c r="AE1316" t="s">
        <v>18090</v>
      </c>
      <c r="AF1316" t="s">
        <v>39</v>
      </c>
      <c r="AG1316" t="s">
        <v>39</v>
      </c>
      <c r="AH1316" t="s">
        <v>39</v>
      </c>
      <c r="AI1316" t="s">
        <v>39</v>
      </c>
      <c r="AJ1316" t="s">
        <v>39</v>
      </c>
      <c r="AK1316" s="4" t="str">
        <f>IFERROR(VLOOKUP(C1316,mapped!$A:$C,3,FALSE)," ")</f>
        <v xml:space="preserve"> </v>
      </c>
      <c r="AL1316" s="4" t="str">
        <f>IF(D1316="XFMR",IFERROR(VLOOKUP(AK1316,AuctionMapping2019SEP_AUTOS!$B:$J,5,FALSE)," "),IFERROR(VLOOKUP(AK1316,AuctionMapping2019SEP_LINES!$C:$J,4,FALSE)," "))</f>
        <v xml:space="preserve"> </v>
      </c>
      <c r="AM1316" s="4" t="str">
        <f>IF(D1316="XFMR",IFERROR(VLOOKUP(AK1316,AuctionMapping2019SEP_AUTOS!$B:$J,6,FALSE)," "),IFERROR(VLOOKUP(AK1316,AuctionMapping2019SEP_LINES!$C:$J,5,FALSE)," "))</f>
        <v xml:space="preserve"> </v>
      </c>
      <c r="AN1316" s="4" t="str">
        <f>IF(D1316="XFMR",IFERROR(VLOOKUP(AK1316,AuctionMapping2019SEP_AUTOS!$B:$J,7,FALSE)," "),IFERROR(VLOOKUP(AK1316,AuctionMapping2019SEP_LINES!$C:$J,6,FALSE)," "))</f>
        <v xml:space="preserve"> </v>
      </c>
      <c r="AO1316" s="4" t="str">
        <f>IF(D1316="XFMR",IFERROR(VLOOKUP(AK1316,AuctionMapping2019SEP_AUTOS!$B:$J,8,FALSE)," "),IFERROR(VLOOKUP(AK1316,AuctionMapping2019SEP_LINES!$C:$J,7,FALSE)," "))</f>
        <v xml:space="preserve"> </v>
      </c>
      <c r="AP1316" s="4" t="str">
        <f>IF(D1316="XFMR",IFERROR(VLOOKUP(AK1316,AuctionMapping2019SEP_AUTOS!$B:$J,9,FALSE)," "),IFERROR(VLOOKUP(AK1316,AuctionMapping2019SEP_LINES!$C:$J,8,FALSE)," "))</f>
        <v xml:space="preserve"> </v>
      </c>
    </row>
    <row r="1317" spans="1:42" x14ac:dyDescent="0.25">
      <c r="A1317" t="s">
        <v>1352</v>
      </c>
      <c r="B1317" t="s">
        <v>3215</v>
      </c>
      <c r="C1317" t="s">
        <v>5183</v>
      </c>
      <c r="D1317" t="s">
        <v>6110</v>
      </c>
      <c r="E1317">
        <v>10002879349</v>
      </c>
      <c r="F1317" t="s">
        <v>7179</v>
      </c>
      <c r="G1317" t="s">
        <v>7902</v>
      </c>
      <c r="H1317">
        <v>10000700759</v>
      </c>
      <c r="I1317" t="s">
        <v>8911</v>
      </c>
      <c r="J1317" t="s">
        <v>8915</v>
      </c>
      <c r="K1317">
        <v>69</v>
      </c>
      <c r="L1317" t="s">
        <v>3215</v>
      </c>
      <c r="N1317" t="s">
        <v>9742</v>
      </c>
      <c r="O1317" t="s">
        <v>11179</v>
      </c>
      <c r="P1317" t="s">
        <v>12875</v>
      </c>
      <c r="S1317" t="s">
        <v>5183</v>
      </c>
      <c r="T1317" t="s">
        <v>5183</v>
      </c>
      <c r="U1317" t="s">
        <v>14525</v>
      </c>
      <c r="V1317" t="s">
        <v>14788</v>
      </c>
      <c r="W1317" t="s">
        <v>14790</v>
      </c>
      <c r="X1317" t="s">
        <v>16062</v>
      </c>
      <c r="Y1317" t="s">
        <v>18091</v>
      </c>
      <c r="Z1317" t="s">
        <v>8417</v>
      </c>
      <c r="AA1317">
        <v>10000702288</v>
      </c>
      <c r="AB1317" t="s">
        <v>8911</v>
      </c>
      <c r="AC1317" t="s">
        <v>19351</v>
      </c>
      <c r="AD1317" t="s">
        <v>19351</v>
      </c>
      <c r="AE1317" t="s">
        <v>20251</v>
      </c>
      <c r="AF1317" t="s">
        <v>21141</v>
      </c>
      <c r="AG1317" t="s">
        <v>21383</v>
      </c>
      <c r="AH1317" t="s">
        <v>21436</v>
      </c>
      <c r="AI1317" t="s">
        <v>21383</v>
      </c>
      <c r="AJ1317" t="s">
        <v>21383</v>
      </c>
      <c r="AK1317" s="4" t="str">
        <f>IFERROR(VLOOKUP(C1317,mapped!$A:$C,3,FALSE)," ")</f>
        <v>GARZA_RIO_GR1_1</v>
      </c>
      <c r="AL1317" s="4">
        <f>IF(D1317="XFMR",IFERROR(VLOOKUP(AK1317,AuctionMapping2019SEP_AUTOS!$B:$J,5,FALSE)," "),IFERROR(VLOOKUP(AK1317,AuctionMapping2019SEP_LINES!$C:$J,4,FALSE)," "))</f>
        <v>8397</v>
      </c>
      <c r="AM1317" s="4" t="str">
        <f>IF(D1317="XFMR",IFERROR(VLOOKUP(AK1317,AuctionMapping2019SEP_AUTOS!$B:$J,6,FALSE)," "),IFERROR(VLOOKUP(AK1317,AuctionMapping2019SEP_LINES!$C:$J,5,FALSE)," "))</f>
        <v>GARZA2A</v>
      </c>
      <c r="AN1317" s="4">
        <f>IF(D1317="XFMR",IFERROR(VLOOKUP(AK1317,AuctionMapping2019SEP_AUTOS!$B:$J,7,FALSE)," "),IFERROR(VLOOKUP(AK1317,AuctionMapping2019SEP_LINES!$C:$J,6,FALSE)," "))</f>
        <v>8797</v>
      </c>
      <c r="AO1317" s="4" t="str">
        <f>IF(D1317="XFMR",IFERROR(VLOOKUP(AK1317,AuctionMapping2019SEP_AUTOS!$B:$J,8,FALSE)," "),IFERROR(VLOOKUP(AK1317,AuctionMapping2019SEP_LINES!$C:$J,7,FALSE)," "))</f>
        <v>RIO_GRAN2A</v>
      </c>
      <c r="AP1317" s="4" t="str">
        <f>IF(D1317="XFMR",IFERROR(VLOOKUP(AK1317,AuctionMapping2019SEP_AUTOS!$B:$J,9,FALSE)," "),IFERROR(VLOOKUP(AK1317,AuctionMapping2019SEP_LINES!$C:$J,8,FALSE)," "))</f>
        <v>1</v>
      </c>
    </row>
    <row r="1318" spans="1:42" hidden="1" x14ac:dyDescent="0.25">
      <c r="A1318" t="s">
        <v>1353</v>
      </c>
      <c r="B1318" t="s">
        <v>3216</v>
      </c>
      <c r="C1318" t="s">
        <v>5184</v>
      </c>
      <c r="D1318" t="s">
        <v>6111</v>
      </c>
      <c r="E1318">
        <v>10003917405</v>
      </c>
      <c r="F1318" t="s">
        <v>6571</v>
      </c>
      <c r="G1318" t="s">
        <v>7954</v>
      </c>
      <c r="H1318">
        <v>10000701360</v>
      </c>
      <c r="I1318" t="s">
        <v>8911</v>
      </c>
      <c r="J1318" t="s">
        <v>8915</v>
      </c>
      <c r="K1318">
        <v>13</v>
      </c>
      <c r="L1318" t="s">
        <v>3216</v>
      </c>
      <c r="N1318" t="s">
        <v>9743</v>
      </c>
      <c r="O1318" t="s">
        <v>11180</v>
      </c>
      <c r="P1318" t="s">
        <v>12876</v>
      </c>
      <c r="S1318" t="s">
        <v>5184</v>
      </c>
      <c r="T1318" t="s">
        <v>5184</v>
      </c>
      <c r="U1318" t="s">
        <v>14526</v>
      </c>
      <c r="V1318" t="s">
        <v>14788</v>
      </c>
      <c r="W1318" t="s">
        <v>14790</v>
      </c>
      <c r="X1318" t="s">
        <v>16063</v>
      </c>
      <c r="Y1318" t="s">
        <v>18092</v>
      </c>
      <c r="AC1318" t="s">
        <v>19351</v>
      </c>
      <c r="AD1318" t="s">
        <v>19351</v>
      </c>
      <c r="AE1318" t="s">
        <v>18092</v>
      </c>
      <c r="AF1318" t="s">
        <v>39</v>
      </c>
      <c r="AG1318" t="s">
        <v>39</v>
      </c>
      <c r="AH1318" t="s">
        <v>39</v>
      </c>
      <c r="AI1318" t="s">
        <v>39</v>
      </c>
      <c r="AJ1318" t="s">
        <v>39</v>
      </c>
      <c r="AK1318" s="4" t="str">
        <f>IFERROR(VLOOKUP(C1318,mapped!$A:$C,3,FALSE)," ")</f>
        <v xml:space="preserve"> </v>
      </c>
      <c r="AL1318" s="4" t="str">
        <f>IF(D1318="XFMR",IFERROR(VLOOKUP(AK1318,AuctionMapping2019SEP_AUTOS!$B:$J,5,FALSE)," "),IFERROR(VLOOKUP(AK1318,AuctionMapping2019SEP_LINES!$C:$J,4,FALSE)," "))</f>
        <v xml:space="preserve"> </v>
      </c>
      <c r="AM1318" s="4" t="str">
        <f>IF(D1318="XFMR",IFERROR(VLOOKUP(AK1318,AuctionMapping2019SEP_AUTOS!$B:$J,6,FALSE)," "),IFERROR(VLOOKUP(AK1318,AuctionMapping2019SEP_LINES!$C:$J,5,FALSE)," "))</f>
        <v xml:space="preserve"> </v>
      </c>
      <c r="AN1318" s="4" t="str">
        <f>IF(D1318="XFMR",IFERROR(VLOOKUP(AK1318,AuctionMapping2019SEP_AUTOS!$B:$J,7,FALSE)," "),IFERROR(VLOOKUP(AK1318,AuctionMapping2019SEP_LINES!$C:$J,6,FALSE)," "))</f>
        <v xml:space="preserve"> </v>
      </c>
      <c r="AO1318" s="4" t="str">
        <f>IF(D1318="XFMR",IFERROR(VLOOKUP(AK1318,AuctionMapping2019SEP_AUTOS!$B:$J,8,FALSE)," "),IFERROR(VLOOKUP(AK1318,AuctionMapping2019SEP_LINES!$C:$J,7,FALSE)," "))</f>
        <v xml:space="preserve"> </v>
      </c>
      <c r="AP1318" s="4" t="str">
        <f>IF(D1318="XFMR",IFERROR(VLOOKUP(AK1318,AuctionMapping2019SEP_AUTOS!$B:$J,9,FALSE)," "),IFERROR(VLOOKUP(AK1318,AuctionMapping2019SEP_LINES!$C:$J,8,FALSE)," "))</f>
        <v xml:space="preserve"> </v>
      </c>
    </row>
    <row r="1319" spans="1:42" hidden="1" x14ac:dyDescent="0.25">
      <c r="A1319" t="s">
        <v>1354</v>
      </c>
      <c r="B1319" t="s">
        <v>3216</v>
      </c>
      <c r="C1319" t="s">
        <v>5185</v>
      </c>
      <c r="D1319" t="s">
        <v>6111</v>
      </c>
      <c r="E1319">
        <v>10002911147</v>
      </c>
      <c r="F1319" t="s">
        <v>6571</v>
      </c>
      <c r="G1319" t="s">
        <v>7954</v>
      </c>
      <c r="H1319">
        <v>10000701360</v>
      </c>
      <c r="I1319" t="s">
        <v>8911</v>
      </c>
      <c r="J1319" t="s">
        <v>8915</v>
      </c>
      <c r="K1319">
        <v>13</v>
      </c>
      <c r="L1319" t="s">
        <v>3216</v>
      </c>
      <c r="N1319" t="s">
        <v>9743</v>
      </c>
      <c r="O1319" t="s">
        <v>11180</v>
      </c>
      <c r="P1319" t="s">
        <v>12876</v>
      </c>
      <c r="S1319" t="s">
        <v>5185</v>
      </c>
      <c r="T1319" t="s">
        <v>5185</v>
      </c>
      <c r="U1319" t="s">
        <v>14526</v>
      </c>
      <c r="V1319" t="s">
        <v>14788</v>
      </c>
      <c r="W1319" t="s">
        <v>14790</v>
      </c>
      <c r="X1319" t="s">
        <v>16063</v>
      </c>
      <c r="Y1319" t="s">
        <v>18093</v>
      </c>
      <c r="AC1319" t="s">
        <v>19351</v>
      </c>
      <c r="AD1319" t="s">
        <v>19351</v>
      </c>
      <c r="AE1319" t="s">
        <v>18093</v>
      </c>
      <c r="AF1319" t="s">
        <v>39</v>
      </c>
      <c r="AG1319" t="s">
        <v>39</v>
      </c>
      <c r="AH1319" t="s">
        <v>39</v>
      </c>
      <c r="AI1319" t="s">
        <v>39</v>
      </c>
      <c r="AJ1319" t="s">
        <v>39</v>
      </c>
      <c r="AK1319" s="4" t="str">
        <f>IFERROR(VLOOKUP(C1319,mapped!$A:$C,3,FALSE)," ")</f>
        <v xml:space="preserve"> </v>
      </c>
      <c r="AL1319" s="4" t="str">
        <f>IF(D1319="XFMR",IFERROR(VLOOKUP(AK1319,AuctionMapping2019SEP_AUTOS!$B:$J,5,FALSE)," "),IFERROR(VLOOKUP(AK1319,AuctionMapping2019SEP_LINES!$C:$J,4,FALSE)," "))</f>
        <v xml:space="preserve"> </v>
      </c>
      <c r="AM1319" s="4" t="str">
        <f>IF(D1319="XFMR",IFERROR(VLOOKUP(AK1319,AuctionMapping2019SEP_AUTOS!$B:$J,6,FALSE)," "),IFERROR(VLOOKUP(AK1319,AuctionMapping2019SEP_LINES!$C:$J,5,FALSE)," "))</f>
        <v xml:space="preserve"> </v>
      </c>
      <c r="AN1319" s="4" t="str">
        <f>IF(D1319="XFMR",IFERROR(VLOOKUP(AK1319,AuctionMapping2019SEP_AUTOS!$B:$J,7,FALSE)," "),IFERROR(VLOOKUP(AK1319,AuctionMapping2019SEP_LINES!$C:$J,6,FALSE)," "))</f>
        <v xml:space="preserve"> </v>
      </c>
      <c r="AO1319" s="4" t="str">
        <f>IF(D1319="XFMR",IFERROR(VLOOKUP(AK1319,AuctionMapping2019SEP_AUTOS!$B:$J,8,FALSE)," "),IFERROR(VLOOKUP(AK1319,AuctionMapping2019SEP_LINES!$C:$J,7,FALSE)," "))</f>
        <v xml:space="preserve"> </v>
      </c>
      <c r="AP1319" s="4" t="str">
        <f>IF(D1319="XFMR",IFERROR(VLOOKUP(AK1319,AuctionMapping2019SEP_AUTOS!$B:$J,9,FALSE)," "),IFERROR(VLOOKUP(AK1319,AuctionMapping2019SEP_LINES!$C:$J,8,FALSE)," "))</f>
        <v xml:space="preserve"> </v>
      </c>
    </row>
    <row r="1320" spans="1:42" hidden="1" x14ac:dyDescent="0.25">
      <c r="A1320" t="s">
        <v>1355</v>
      </c>
      <c r="B1320" t="s">
        <v>3217</v>
      </c>
      <c r="C1320" t="s">
        <v>5186</v>
      </c>
      <c r="D1320" t="s">
        <v>6110</v>
      </c>
      <c r="E1320">
        <v>10000743769</v>
      </c>
      <c r="F1320" t="s">
        <v>7180</v>
      </c>
      <c r="G1320" t="s">
        <v>7931</v>
      </c>
      <c r="H1320">
        <v>10000699681</v>
      </c>
      <c r="I1320" t="s">
        <v>8914</v>
      </c>
      <c r="J1320" t="s">
        <v>8915</v>
      </c>
      <c r="K1320">
        <v>345</v>
      </c>
      <c r="L1320" t="s">
        <v>3217</v>
      </c>
      <c r="N1320" t="s">
        <v>9744</v>
      </c>
      <c r="O1320" t="s">
        <v>11167</v>
      </c>
      <c r="P1320" t="s">
        <v>12877</v>
      </c>
      <c r="S1320" t="s">
        <v>13864</v>
      </c>
      <c r="T1320" t="s">
        <v>13864</v>
      </c>
      <c r="U1320" t="s">
        <v>14527</v>
      </c>
      <c r="V1320" t="s">
        <v>14788</v>
      </c>
      <c r="W1320" t="s">
        <v>14790</v>
      </c>
      <c r="X1320" t="s">
        <v>16064</v>
      </c>
      <c r="Y1320" t="s">
        <v>18094</v>
      </c>
      <c r="Z1320" t="s">
        <v>19165</v>
      </c>
      <c r="AA1320">
        <v>10000702226</v>
      </c>
      <c r="AB1320" t="s">
        <v>8914</v>
      </c>
      <c r="AC1320" t="s">
        <v>19351</v>
      </c>
      <c r="AD1320" t="s">
        <v>19351</v>
      </c>
      <c r="AE1320" t="s">
        <v>20252</v>
      </c>
      <c r="AF1320" t="s">
        <v>21142</v>
      </c>
      <c r="AG1320" t="s">
        <v>21387</v>
      </c>
      <c r="AH1320" t="s">
        <v>21459</v>
      </c>
      <c r="AI1320" t="s">
        <v>21387</v>
      </c>
      <c r="AJ1320" t="s">
        <v>21387</v>
      </c>
      <c r="AK1320" s="4" t="str">
        <f>IFERROR(VLOOKUP(C1320,mapped!$A:$C,3,FALSE)," ")</f>
        <v xml:space="preserve"> </v>
      </c>
      <c r="AL1320" s="4" t="str">
        <f>IF(D1320="XFMR",IFERROR(VLOOKUP(AK1320,AuctionMapping2019SEP_AUTOS!$B:$J,5,FALSE)," "),IFERROR(VLOOKUP(AK1320,AuctionMapping2019SEP_LINES!$C:$J,4,FALSE)," "))</f>
        <v xml:space="preserve"> </v>
      </c>
      <c r="AM1320" s="4" t="str">
        <f>IF(D1320="XFMR",IFERROR(VLOOKUP(AK1320,AuctionMapping2019SEP_AUTOS!$B:$J,6,FALSE)," "),IFERROR(VLOOKUP(AK1320,AuctionMapping2019SEP_LINES!$C:$J,5,FALSE)," "))</f>
        <v xml:space="preserve"> </v>
      </c>
      <c r="AN1320" s="4" t="str">
        <f>IF(D1320="XFMR",IFERROR(VLOOKUP(AK1320,AuctionMapping2019SEP_AUTOS!$B:$J,7,FALSE)," "),IFERROR(VLOOKUP(AK1320,AuctionMapping2019SEP_LINES!$C:$J,6,FALSE)," "))</f>
        <v xml:space="preserve"> </v>
      </c>
      <c r="AO1320" s="4" t="str">
        <f>IF(D1320="XFMR",IFERROR(VLOOKUP(AK1320,AuctionMapping2019SEP_AUTOS!$B:$J,8,FALSE)," "),IFERROR(VLOOKUP(AK1320,AuctionMapping2019SEP_LINES!$C:$J,7,FALSE)," "))</f>
        <v xml:space="preserve"> </v>
      </c>
      <c r="AP1320" s="4" t="str">
        <f>IF(D1320="XFMR",IFERROR(VLOOKUP(AK1320,AuctionMapping2019SEP_AUTOS!$B:$J,9,FALSE)," "),IFERROR(VLOOKUP(AK1320,AuctionMapping2019SEP_LINES!$C:$J,8,FALSE)," "))</f>
        <v xml:space="preserve"> </v>
      </c>
    </row>
    <row r="1321" spans="1:42" hidden="1" x14ac:dyDescent="0.25">
      <c r="A1321" t="s">
        <v>1356</v>
      </c>
      <c r="B1321" t="s">
        <v>3218</v>
      </c>
      <c r="C1321" t="s">
        <v>5187</v>
      </c>
      <c r="D1321" t="s">
        <v>6110</v>
      </c>
      <c r="E1321">
        <v>10003792885</v>
      </c>
      <c r="F1321" t="s">
        <v>7181</v>
      </c>
      <c r="G1321" t="s">
        <v>8444</v>
      </c>
      <c r="H1321">
        <v>10000700091</v>
      </c>
      <c r="I1321" t="s">
        <v>8911</v>
      </c>
      <c r="J1321" t="s">
        <v>8915</v>
      </c>
      <c r="K1321">
        <v>69</v>
      </c>
      <c r="L1321" t="s">
        <v>3218</v>
      </c>
      <c r="N1321" t="s">
        <v>9745</v>
      </c>
      <c r="O1321" t="s">
        <v>11149</v>
      </c>
      <c r="P1321" t="s">
        <v>12878</v>
      </c>
      <c r="S1321" t="s">
        <v>5187</v>
      </c>
      <c r="T1321" t="s">
        <v>5187</v>
      </c>
      <c r="U1321" t="s">
        <v>11149</v>
      </c>
      <c r="V1321" t="s">
        <v>14788</v>
      </c>
      <c r="W1321" t="s">
        <v>14790</v>
      </c>
      <c r="X1321" t="s">
        <v>16065</v>
      </c>
      <c r="Y1321" t="s">
        <v>18095</v>
      </c>
      <c r="Z1321" t="s">
        <v>19166</v>
      </c>
      <c r="AA1321">
        <v>10003792877</v>
      </c>
      <c r="AB1321" t="s">
        <v>8911</v>
      </c>
      <c r="AC1321" t="s">
        <v>19351</v>
      </c>
      <c r="AD1321" t="s">
        <v>19351</v>
      </c>
      <c r="AE1321" t="s">
        <v>20253</v>
      </c>
      <c r="AF1321" t="s">
        <v>39</v>
      </c>
      <c r="AG1321" t="s">
        <v>39</v>
      </c>
      <c r="AH1321" t="s">
        <v>39</v>
      </c>
      <c r="AI1321" t="s">
        <v>39</v>
      </c>
      <c r="AJ1321" t="s">
        <v>39</v>
      </c>
      <c r="AK1321" s="4" t="str">
        <f>IFERROR(VLOOKUP(C1321,mapped!$A:$C,3,FALSE)," ")</f>
        <v xml:space="preserve"> </v>
      </c>
      <c r="AL1321" s="4" t="str">
        <f>IF(D1321="XFMR",IFERROR(VLOOKUP(AK1321,AuctionMapping2019SEP_AUTOS!$B:$J,5,FALSE)," "),IFERROR(VLOOKUP(AK1321,AuctionMapping2019SEP_LINES!$C:$J,4,FALSE)," "))</f>
        <v xml:space="preserve"> </v>
      </c>
      <c r="AM1321" s="4" t="str">
        <f>IF(D1321="XFMR",IFERROR(VLOOKUP(AK1321,AuctionMapping2019SEP_AUTOS!$B:$J,6,FALSE)," "),IFERROR(VLOOKUP(AK1321,AuctionMapping2019SEP_LINES!$C:$J,5,FALSE)," "))</f>
        <v xml:space="preserve"> </v>
      </c>
      <c r="AN1321" s="4" t="str">
        <f>IF(D1321="XFMR",IFERROR(VLOOKUP(AK1321,AuctionMapping2019SEP_AUTOS!$B:$J,7,FALSE)," "),IFERROR(VLOOKUP(AK1321,AuctionMapping2019SEP_LINES!$C:$J,6,FALSE)," "))</f>
        <v xml:space="preserve"> </v>
      </c>
      <c r="AO1321" s="4" t="str">
        <f>IF(D1321="XFMR",IFERROR(VLOOKUP(AK1321,AuctionMapping2019SEP_AUTOS!$B:$J,8,FALSE)," "),IFERROR(VLOOKUP(AK1321,AuctionMapping2019SEP_LINES!$C:$J,7,FALSE)," "))</f>
        <v xml:space="preserve"> </v>
      </c>
      <c r="AP1321" s="4" t="str">
        <f>IF(D1321="XFMR",IFERROR(VLOOKUP(AK1321,AuctionMapping2019SEP_AUTOS!$B:$J,9,FALSE)," "),IFERROR(VLOOKUP(AK1321,AuctionMapping2019SEP_LINES!$C:$J,8,FALSE)," "))</f>
        <v xml:space="preserve"> </v>
      </c>
    </row>
    <row r="1322" spans="1:42" x14ac:dyDescent="0.25">
      <c r="A1322" t="s">
        <v>1357</v>
      </c>
      <c r="B1322" t="s">
        <v>3218</v>
      </c>
      <c r="C1322" t="s">
        <v>5188</v>
      </c>
      <c r="D1322" t="s">
        <v>6110</v>
      </c>
      <c r="E1322">
        <v>10004063057</v>
      </c>
      <c r="F1322" t="s">
        <v>7182</v>
      </c>
      <c r="G1322" t="s">
        <v>7817</v>
      </c>
      <c r="H1322">
        <v>10003899057</v>
      </c>
      <c r="I1322" t="s">
        <v>8912</v>
      </c>
      <c r="J1322" t="s">
        <v>8915</v>
      </c>
      <c r="K1322">
        <v>138</v>
      </c>
      <c r="L1322" t="s">
        <v>3218</v>
      </c>
      <c r="N1322" t="s">
        <v>3218</v>
      </c>
      <c r="O1322" t="s">
        <v>11149</v>
      </c>
      <c r="P1322" t="s">
        <v>12879</v>
      </c>
      <c r="S1322" t="s">
        <v>5188</v>
      </c>
      <c r="T1322" t="s">
        <v>5188</v>
      </c>
      <c r="U1322" t="s">
        <v>11149</v>
      </c>
      <c r="V1322" t="s">
        <v>14788</v>
      </c>
      <c r="W1322" t="s">
        <v>14790</v>
      </c>
      <c r="X1322" t="s">
        <v>16066</v>
      </c>
      <c r="Y1322" t="s">
        <v>18096</v>
      </c>
      <c r="Z1322" t="s">
        <v>19167</v>
      </c>
      <c r="AA1322">
        <v>10004063049</v>
      </c>
      <c r="AB1322" t="s">
        <v>8912</v>
      </c>
      <c r="AC1322" t="s">
        <v>19351</v>
      </c>
      <c r="AD1322" t="s">
        <v>19351</v>
      </c>
      <c r="AE1322" t="s">
        <v>20254</v>
      </c>
      <c r="AF1322" t="s">
        <v>21143</v>
      </c>
      <c r="AG1322" t="s">
        <v>21384</v>
      </c>
      <c r="AH1322" t="s">
        <v>21377</v>
      </c>
      <c r="AI1322" t="s">
        <v>21384</v>
      </c>
      <c r="AJ1322" t="s">
        <v>21384</v>
      </c>
      <c r="AK1322" s="4" t="str">
        <f>IFERROR(VLOOKUP(C1322,mapped!$A:$C,3,FALSE)," ")</f>
        <v>6490__A</v>
      </c>
      <c r="AL1322" s="4">
        <f>IF(D1322="XFMR",IFERROR(VLOOKUP(AK1322,AuctionMapping2019SEP_AUTOS!$B:$J,5,FALSE)," "),IFERROR(VLOOKUP(AK1322,AuctionMapping2019SEP_LINES!$C:$J,4,FALSE)," "))</f>
        <v>1243</v>
      </c>
      <c r="AM1322" s="4" t="str">
        <f>IF(D1322="XFMR",IFERROR(VLOOKUP(AK1322,AuctionMapping2019SEP_AUTOS!$B:$J,6,FALSE)," "),IFERROR(VLOOKUP(AK1322,AuctionMapping2019SEP_LINES!$C:$J,5,FALSE)," "))</f>
        <v>COYANOSNW_8</v>
      </c>
      <c r="AN1322" s="4">
        <f>IF(D1322="XFMR",IFERROR(VLOOKUP(AK1322,AuctionMapping2019SEP_AUTOS!$B:$J,7,FALSE)," "),IFERROR(VLOOKUP(AK1322,AuctionMapping2019SEP_LINES!$C:$J,6,FALSE)," "))</f>
        <v>60392</v>
      </c>
      <c r="AO1322" s="4" t="str">
        <f>IF(D1322="XFMR",IFERROR(VLOOKUP(AK1322,AuctionMapping2019SEP_AUTOS!$B:$J,8,FALSE)," "),IFERROR(VLOOKUP(AK1322,AuctionMapping2019SEP_LINES!$C:$J,7,FALSE)," "))</f>
        <v>LOTEBUSH4A</v>
      </c>
      <c r="AP1322" s="4" t="str">
        <f>IF(D1322="XFMR",IFERROR(VLOOKUP(AK1322,AuctionMapping2019SEP_AUTOS!$B:$J,9,FALSE)," "),IFERROR(VLOOKUP(AK1322,AuctionMapping2019SEP_LINES!$C:$J,8,FALSE)," "))</f>
        <v>1</v>
      </c>
    </row>
    <row r="1323" spans="1:42" hidden="1" x14ac:dyDescent="0.25">
      <c r="A1323" t="s">
        <v>1358</v>
      </c>
      <c r="B1323" t="s">
        <v>3219</v>
      </c>
      <c r="C1323" t="s">
        <v>5189</v>
      </c>
      <c r="D1323" t="s">
        <v>6111</v>
      </c>
      <c r="E1323">
        <v>10003917420</v>
      </c>
      <c r="F1323" t="s">
        <v>7183</v>
      </c>
      <c r="G1323" t="s">
        <v>8575</v>
      </c>
      <c r="H1323">
        <v>10000700275</v>
      </c>
      <c r="I1323" t="s">
        <v>8912</v>
      </c>
      <c r="J1323" t="s">
        <v>8915</v>
      </c>
      <c r="K1323">
        <v>138</v>
      </c>
      <c r="L1323" t="s">
        <v>3219</v>
      </c>
      <c r="N1323" t="s">
        <v>9746</v>
      </c>
      <c r="O1323" t="s">
        <v>11181</v>
      </c>
      <c r="P1323" t="s">
        <v>12880</v>
      </c>
      <c r="S1323" t="s">
        <v>5189</v>
      </c>
      <c r="T1323" t="s">
        <v>5189</v>
      </c>
      <c r="U1323" t="s">
        <v>14528</v>
      </c>
      <c r="V1323" t="s">
        <v>14788</v>
      </c>
      <c r="W1323" t="s">
        <v>14791</v>
      </c>
      <c r="X1323" t="s">
        <v>16067</v>
      </c>
      <c r="Y1323" t="s">
        <v>16979</v>
      </c>
      <c r="AC1323" t="s">
        <v>19352</v>
      </c>
      <c r="AD1323" t="s">
        <v>19353</v>
      </c>
      <c r="AE1323" t="s">
        <v>16979</v>
      </c>
      <c r="AF1323" t="s">
        <v>39</v>
      </c>
      <c r="AG1323" t="s">
        <v>39</v>
      </c>
      <c r="AH1323" t="s">
        <v>39</v>
      </c>
      <c r="AI1323" t="s">
        <v>39</v>
      </c>
      <c r="AJ1323" t="s">
        <v>39</v>
      </c>
      <c r="AK1323" s="4" t="str">
        <f>IFERROR(VLOOKUP(C1323,mapped!$A:$C,3,FALSE)," ")</f>
        <v xml:space="preserve"> </v>
      </c>
      <c r="AL1323" s="4" t="str">
        <f>IF(D1323="XFMR",IFERROR(VLOOKUP(AK1323,AuctionMapping2019SEP_AUTOS!$B:$J,5,FALSE)," "),IFERROR(VLOOKUP(AK1323,AuctionMapping2019SEP_LINES!$C:$J,4,FALSE)," "))</f>
        <v xml:space="preserve"> </v>
      </c>
      <c r="AM1323" s="4" t="str">
        <f>IF(D1323="XFMR",IFERROR(VLOOKUP(AK1323,AuctionMapping2019SEP_AUTOS!$B:$J,6,FALSE)," "),IFERROR(VLOOKUP(AK1323,AuctionMapping2019SEP_LINES!$C:$J,5,FALSE)," "))</f>
        <v xml:space="preserve"> </v>
      </c>
      <c r="AN1323" s="4" t="str">
        <f>IF(D1323="XFMR",IFERROR(VLOOKUP(AK1323,AuctionMapping2019SEP_AUTOS!$B:$J,7,FALSE)," "),IFERROR(VLOOKUP(AK1323,AuctionMapping2019SEP_LINES!$C:$J,6,FALSE)," "))</f>
        <v xml:space="preserve"> </v>
      </c>
      <c r="AO1323" s="4" t="str">
        <f>IF(D1323="XFMR",IFERROR(VLOOKUP(AK1323,AuctionMapping2019SEP_AUTOS!$B:$J,8,FALSE)," "),IFERROR(VLOOKUP(AK1323,AuctionMapping2019SEP_LINES!$C:$J,7,FALSE)," "))</f>
        <v xml:space="preserve"> </v>
      </c>
      <c r="AP1323" s="4" t="str">
        <f>IF(D1323="XFMR",IFERROR(VLOOKUP(AK1323,AuctionMapping2019SEP_AUTOS!$B:$J,9,FALSE)," "),IFERROR(VLOOKUP(AK1323,AuctionMapping2019SEP_LINES!$C:$J,8,FALSE)," "))</f>
        <v xml:space="preserve"> </v>
      </c>
    </row>
    <row r="1324" spans="1:42" hidden="1" x14ac:dyDescent="0.25">
      <c r="A1324" t="s">
        <v>1359</v>
      </c>
      <c r="B1324" t="s">
        <v>3220</v>
      </c>
      <c r="C1324" t="s">
        <v>5190</v>
      </c>
      <c r="D1324" t="s">
        <v>6111</v>
      </c>
      <c r="E1324">
        <v>10004072766</v>
      </c>
      <c r="F1324" t="s">
        <v>6124</v>
      </c>
      <c r="G1324" t="s">
        <v>6124</v>
      </c>
      <c r="H1324">
        <v>10002670584</v>
      </c>
      <c r="I1324" t="s">
        <v>8914</v>
      </c>
      <c r="J1324" t="s">
        <v>8915</v>
      </c>
      <c r="K1324">
        <v>345</v>
      </c>
      <c r="L1324" t="s">
        <v>3220</v>
      </c>
      <c r="N1324" t="s">
        <v>9747</v>
      </c>
      <c r="O1324" t="s">
        <v>11182</v>
      </c>
      <c r="P1324" t="s">
        <v>12881</v>
      </c>
      <c r="S1324" t="s">
        <v>5190</v>
      </c>
      <c r="T1324" t="s">
        <v>5190</v>
      </c>
      <c r="U1324" t="s">
        <v>11182</v>
      </c>
      <c r="V1324" t="s">
        <v>14788</v>
      </c>
      <c r="W1324" t="s">
        <v>14791</v>
      </c>
      <c r="X1324" t="s">
        <v>16068</v>
      </c>
      <c r="Y1324" t="s">
        <v>18097</v>
      </c>
      <c r="AC1324" t="s">
        <v>19352</v>
      </c>
      <c r="AD1324" t="s">
        <v>19352</v>
      </c>
      <c r="AE1324" t="s">
        <v>18097</v>
      </c>
      <c r="AF1324" t="s">
        <v>39</v>
      </c>
      <c r="AG1324" t="s">
        <v>39</v>
      </c>
      <c r="AH1324" t="s">
        <v>39</v>
      </c>
      <c r="AI1324" t="s">
        <v>39</v>
      </c>
      <c r="AJ1324" t="s">
        <v>39</v>
      </c>
      <c r="AK1324" s="4" t="str">
        <f>IFERROR(VLOOKUP(C1324,mapped!$A:$C,3,FALSE)," ")</f>
        <v xml:space="preserve"> </v>
      </c>
      <c r="AL1324" s="4" t="str">
        <f>IF(D1324="XFMR",IFERROR(VLOOKUP(AK1324,AuctionMapping2019SEP_AUTOS!$B:$J,5,FALSE)," "),IFERROR(VLOOKUP(AK1324,AuctionMapping2019SEP_LINES!$C:$J,4,FALSE)," "))</f>
        <v xml:space="preserve"> </v>
      </c>
      <c r="AM1324" s="4" t="str">
        <f>IF(D1324="XFMR",IFERROR(VLOOKUP(AK1324,AuctionMapping2019SEP_AUTOS!$B:$J,6,FALSE)," "),IFERROR(VLOOKUP(AK1324,AuctionMapping2019SEP_LINES!$C:$J,5,FALSE)," "))</f>
        <v xml:space="preserve"> </v>
      </c>
      <c r="AN1324" s="4" t="str">
        <f>IF(D1324="XFMR",IFERROR(VLOOKUP(AK1324,AuctionMapping2019SEP_AUTOS!$B:$J,7,FALSE)," "),IFERROR(VLOOKUP(AK1324,AuctionMapping2019SEP_LINES!$C:$J,6,FALSE)," "))</f>
        <v xml:space="preserve"> </v>
      </c>
      <c r="AO1324" s="4" t="str">
        <f>IF(D1324="XFMR",IFERROR(VLOOKUP(AK1324,AuctionMapping2019SEP_AUTOS!$B:$J,8,FALSE)," "),IFERROR(VLOOKUP(AK1324,AuctionMapping2019SEP_LINES!$C:$J,7,FALSE)," "))</f>
        <v xml:space="preserve"> </v>
      </c>
      <c r="AP1324" s="4" t="str">
        <f>IF(D1324="XFMR",IFERROR(VLOOKUP(AK1324,AuctionMapping2019SEP_AUTOS!$B:$J,9,FALSE)," "),IFERROR(VLOOKUP(AK1324,AuctionMapping2019SEP_LINES!$C:$J,8,FALSE)," "))</f>
        <v xml:space="preserve"> </v>
      </c>
    </row>
    <row r="1325" spans="1:42" hidden="1" x14ac:dyDescent="0.25">
      <c r="A1325" t="s">
        <v>1360</v>
      </c>
      <c r="B1325" t="s">
        <v>3221</v>
      </c>
      <c r="C1325" t="s">
        <v>5191</v>
      </c>
      <c r="D1325" t="s">
        <v>6111</v>
      </c>
      <c r="E1325">
        <v>10000749118</v>
      </c>
      <c r="F1325" t="s">
        <v>6579</v>
      </c>
      <c r="G1325" t="s">
        <v>8195</v>
      </c>
      <c r="H1325">
        <v>10000701865</v>
      </c>
      <c r="I1325" t="s">
        <v>8911</v>
      </c>
      <c r="J1325" t="s">
        <v>8915</v>
      </c>
      <c r="K1325">
        <v>138</v>
      </c>
      <c r="L1325" t="s">
        <v>3221</v>
      </c>
      <c r="N1325" t="s">
        <v>9748</v>
      </c>
      <c r="O1325" t="s">
        <v>11183</v>
      </c>
      <c r="P1325" t="s">
        <v>12882</v>
      </c>
      <c r="S1325" t="s">
        <v>5191</v>
      </c>
      <c r="T1325" t="s">
        <v>5191</v>
      </c>
      <c r="U1325" t="s">
        <v>11183</v>
      </c>
      <c r="V1325" t="s">
        <v>14788</v>
      </c>
      <c r="W1325" t="s">
        <v>14790</v>
      </c>
      <c r="X1325" t="s">
        <v>16069</v>
      </c>
      <c r="Y1325" t="s">
        <v>18064</v>
      </c>
      <c r="AC1325" t="s">
        <v>19351</v>
      </c>
      <c r="AD1325" t="s">
        <v>19355</v>
      </c>
      <c r="AE1325" t="s">
        <v>20237</v>
      </c>
      <c r="AF1325" t="s">
        <v>39</v>
      </c>
      <c r="AG1325" t="s">
        <v>39</v>
      </c>
      <c r="AH1325" t="s">
        <v>39</v>
      </c>
      <c r="AI1325" t="s">
        <v>39</v>
      </c>
      <c r="AJ1325" t="s">
        <v>39</v>
      </c>
      <c r="AK1325" s="4" t="str">
        <f>IFERROR(VLOOKUP(C1325,mapped!$A:$C,3,FALSE)," ")</f>
        <v xml:space="preserve"> </v>
      </c>
      <c r="AL1325" s="4" t="str">
        <f>IF(D1325="XFMR",IFERROR(VLOOKUP(AK1325,AuctionMapping2019SEP_AUTOS!$B:$J,5,FALSE)," "),IFERROR(VLOOKUP(AK1325,AuctionMapping2019SEP_LINES!$C:$J,4,FALSE)," "))</f>
        <v xml:space="preserve"> </v>
      </c>
      <c r="AM1325" s="4" t="str">
        <f>IF(D1325="XFMR",IFERROR(VLOOKUP(AK1325,AuctionMapping2019SEP_AUTOS!$B:$J,6,FALSE)," "),IFERROR(VLOOKUP(AK1325,AuctionMapping2019SEP_LINES!$C:$J,5,FALSE)," "))</f>
        <v xml:space="preserve"> </v>
      </c>
      <c r="AN1325" s="4" t="str">
        <f>IF(D1325="XFMR",IFERROR(VLOOKUP(AK1325,AuctionMapping2019SEP_AUTOS!$B:$J,7,FALSE)," "),IFERROR(VLOOKUP(AK1325,AuctionMapping2019SEP_LINES!$C:$J,6,FALSE)," "))</f>
        <v xml:space="preserve"> </v>
      </c>
      <c r="AO1325" s="4" t="str">
        <f>IF(D1325="XFMR",IFERROR(VLOOKUP(AK1325,AuctionMapping2019SEP_AUTOS!$B:$J,8,FALSE)," "),IFERROR(VLOOKUP(AK1325,AuctionMapping2019SEP_LINES!$C:$J,7,FALSE)," "))</f>
        <v xml:space="preserve"> </v>
      </c>
      <c r="AP1325" s="4" t="str">
        <f>IF(D1325="XFMR",IFERROR(VLOOKUP(AK1325,AuctionMapping2019SEP_AUTOS!$B:$J,9,FALSE)," "),IFERROR(VLOOKUP(AK1325,AuctionMapping2019SEP_LINES!$C:$J,8,FALSE)," "))</f>
        <v xml:space="preserve"> </v>
      </c>
    </row>
    <row r="1326" spans="1:42" hidden="1" x14ac:dyDescent="0.25">
      <c r="A1326" t="s">
        <v>1361</v>
      </c>
      <c r="B1326" t="s">
        <v>3221</v>
      </c>
      <c r="C1326" t="s">
        <v>5192</v>
      </c>
      <c r="D1326" t="s">
        <v>6111</v>
      </c>
      <c r="E1326">
        <v>10004064559</v>
      </c>
      <c r="F1326" t="s">
        <v>6579</v>
      </c>
      <c r="G1326" t="s">
        <v>8195</v>
      </c>
      <c r="H1326">
        <v>10000701865</v>
      </c>
      <c r="I1326" t="s">
        <v>8911</v>
      </c>
      <c r="J1326" t="s">
        <v>8915</v>
      </c>
      <c r="K1326">
        <v>138</v>
      </c>
      <c r="L1326" t="s">
        <v>3221</v>
      </c>
      <c r="N1326" t="s">
        <v>9748</v>
      </c>
      <c r="O1326" t="s">
        <v>11183</v>
      </c>
      <c r="P1326" t="s">
        <v>12882</v>
      </c>
      <c r="S1326" t="s">
        <v>5192</v>
      </c>
      <c r="T1326" t="s">
        <v>5192</v>
      </c>
      <c r="U1326" t="s">
        <v>11183</v>
      </c>
      <c r="V1326" t="s">
        <v>14788</v>
      </c>
      <c r="W1326" t="s">
        <v>14790</v>
      </c>
      <c r="X1326" t="s">
        <v>16069</v>
      </c>
      <c r="Y1326" t="s">
        <v>18063</v>
      </c>
      <c r="AC1326" t="s">
        <v>19351</v>
      </c>
      <c r="AD1326" t="s">
        <v>19355</v>
      </c>
      <c r="AE1326" t="s">
        <v>20255</v>
      </c>
      <c r="AF1326" t="s">
        <v>39</v>
      </c>
      <c r="AG1326" t="s">
        <v>39</v>
      </c>
      <c r="AH1326" t="s">
        <v>39</v>
      </c>
      <c r="AI1326" t="s">
        <v>39</v>
      </c>
      <c r="AJ1326" t="s">
        <v>39</v>
      </c>
      <c r="AK1326" s="4" t="str">
        <f>IFERROR(VLOOKUP(C1326,mapped!$A:$C,3,FALSE)," ")</f>
        <v xml:space="preserve"> </v>
      </c>
      <c r="AL1326" s="4" t="str">
        <f>IF(D1326="XFMR",IFERROR(VLOOKUP(AK1326,AuctionMapping2019SEP_AUTOS!$B:$J,5,FALSE)," "),IFERROR(VLOOKUP(AK1326,AuctionMapping2019SEP_LINES!$C:$J,4,FALSE)," "))</f>
        <v xml:space="preserve"> </v>
      </c>
      <c r="AM1326" s="4" t="str">
        <f>IF(D1326="XFMR",IFERROR(VLOOKUP(AK1326,AuctionMapping2019SEP_AUTOS!$B:$J,6,FALSE)," "),IFERROR(VLOOKUP(AK1326,AuctionMapping2019SEP_LINES!$C:$J,5,FALSE)," "))</f>
        <v xml:space="preserve"> </v>
      </c>
      <c r="AN1326" s="4" t="str">
        <f>IF(D1326="XFMR",IFERROR(VLOOKUP(AK1326,AuctionMapping2019SEP_AUTOS!$B:$J,7,FALSE)," "),IFERROR(VLOOKUP(AK1326,AuctionMapping2019SEP_LINES!$C:$J,6,FALSE)," "))</f>
        <v xml:space="preserve"> </v>
      </c>
      <c r="AO1326" s="4" t="str">
        <f>IF(D1326="XFMR",IFERROR(VLOOKUP(AK1326,AuctionMapping2019SEP_AUTOS!$B:$J,8,FALSE)," "),IFERROR(VLOOKUP(AK1326,AuctionMapping2019SEP_LINES!$C:$J,7,FALSE)," "))</f>
        <v xml:space="preserve"> </v>
      </c>
      <c r="AP1326" s="4" t="str">
        <f>IF(D1326="XFMR",IFERROR(VLOOKUP(AK1326,AuctionMapping2019SEP_AUTOS!$B:$J,9,FALSE)," "),IFERROR(VLOOKUP(AK1326,AuctionMapping2019SEP_LINES!$C:$J,8,FALSE)," "))</f>
        <v xml:space="preserve"> </v>
      </c>
    </row>
    <row r="1327" spans="1:42" hidden="1" x14ac:dyDescent="0.25">
      <c r="A1327" t="s">
        <v>1362</v>
      </c>
      <c r="B1327" t="s">
        <v>3222</v>
      </c>
      <c r="C1327" t="s">
        <v>5193</v>
      </c>
      <c r="D1327" t="s">
        <v>6111</v>
      </c>
      <c r="E1327">
        <v>10004072730</v>
      </c>
      <c r="F1327" t="s">
        <v>6571</v>
      </c>
      <c r="G1327" t="s">
        <v>7954</v>
      </c>
      <c r="H1327">
        <v>10000701360</v>
      </c>
      <c r="I1327" t="s">
        <v>8911</v>
      </c>
      <c r="J1327" t="s">
        <v>8915</v>
      </c>
      <c r="K1327">
        <v>13</v>
      </c>
      <c r="L1327" t="s">
        <v>3222</v>
      </c>
      <c r="N1327" t="s">
        <v>9749</v>
      </c>
      <c r="O1327" t="s">
        <v>11184</v>
      </c>
      <c r="P1327" t="s">
        <v>12883</v>
      </c>
      <c r="S1327" t="s">
        <v>5193</v>
      </c>
      <c r="T1327" t="s">
        <v>5193</v>
      </c>
      <c r="U1327" t="s">
        <v>14529</v>
      </c>
      <c r="V1327" t="s">
        <v>14788</v>
      </c>
      <c r="W1327" t="s">
        <v>14790</v>
      </c>
      <c r="X1327" t="s">
        <v>16070</v>
      </c>
      <c r="Y1327" t="s">
        <v>18098</v>
      </c>
      <c r="AC1327" t="s">
        <v>19351</v>
      </c>
      <c r="AD1327" t="s">
        <v>19351</v>
      </c>
      <c r="AE1327" t="s">
        <v>18098</v>
      </c>
      <c r="AF1327" t="s">
        <v>39</v>
      </c>
      <c r="AG1327" t="s">
        <v>39</v>
      </c>
      <c r="AH1327" t="s">
        <v>39</v>
      </c>
      <c r="AI1327" t="s">
        <v>39</v>
      </c>
      <c r="AJ1327" t="s">
        <v>39</v>
      </c>
      <c r="AK1327" s="4" t="str">
        <f>IFERROR(VLOOKUP(C1327,mapped!$A:$C,3,FALSE)," ")</f>
        <v xml:space="preserve"> </v>
      </c>
      <c r="AL1327" s="4" t="str">
        <f>IF(D1327="XFMR",IFERROR(VLOOKUP(AK1327,AuctionMapping2019SEP_AUTOS!$B:$J,5,FALSE)," "),IFERROR(VLOOKUP(AK1327,AuctionMapping2019SEP_LINES!$C:$J,4,FALSE)," "))</f>
        <v xml:space="preserve"> </v>
      </c>
      <c r="AM1327" s="4" t="str">
        <f>IF(D1327="XFMR",IFERROR(VLOOKUP(AK1327,AuctionMapping2019SEP_AUTOS!$B:$J,6,FALSE)," "),IFERROR(VLOOKUP(AK1327,AuctionMapping2019SEP_LINES!$C:$J,5,FALSE)," "))</f>
        <v xml:space="preserve"> </v>
      </c>
      <c r="AN1327" s="4" t="str">
        <f>IF(D1327="XFMR",IFERROR(VLOOKUP(AK1327,AuctionMapping2019SEP_AUTOS!$B:$J,7,FALSE)," "),IFERROR(VLOOKUP(AK1327,AuctionMapping2019SEP_LINES!$C:$J,6,FALSE)," "))</f>
        <v xml:space="preserve"> </v>
      </c>
      <c r="AO1327" s="4" t="str">
        <f>IF(D1327="XFMR",IFERROR(VLOOKUP(AK1327,AuctionMapping2019SEP_AUTOS!$B:$J,8,FALSE)," "),IFERROR(VLOOKUP(AK1327,AuctionMapping2019SEP_LINES!$C:$J,7,FALSE)," "))</f>
        <v xml:space="preserve"> </v>
      </c>
      <c r="AP1327" s="4" t="str">
        <f>IF(D1327="XFMR",IFERROR(VLOOKUP(AK1327,AuctionMapping2019SEP_AUTOS!$B:$J,9,FALSE)," "),IFERROR(VLOOKUP(AK1327,AuctionMapping2019SEP_LINES!$C:$J,8,FALSE)," "))</f>
        <v xml:space="preserve"> </v>
      </c>
    </row>
    <row r="1328" spans="1:42" hidden="1" x14ac:dyDescent="0.25">
      <c r="A1328" t="s">
        <v>1363</v>
      </c>
      <c r="B1328" t="s">
        <v>3222</v>
      </c>
      <c r="C1328" t="s">
        <v>5194</v>
      </c>
      <c r="D1328" t="s">
        <v>6111</v>
      </c>
      <c r="E1328">
        <v>10002234528</v>
      </c>
      <c r="F1328" t="s">
        <v>6571</v>
      </c>
      <c r="G1328" t="s">
        <v>7954</v>
      </c>
      <c r="H1328">
        <v>10000701360</v>
      </c>
      <c r="I1328" t="s">
        <v>8911</v>
      </c>
      <c r="J1328" t="s">
        <v>8915</v>
      </c>
      <c r="K1328">
        <v>13</v>
      </c>
      <c r="L1328" t="s">
        <v>3222</v>
      </c>
      <c r="N1328" t="s">
        <v>9749</v>
      </c>
      <c r="O1328" t="s">
        <v>11184</v>
      </c>
      <c r="P1328" t="s">
        <v>12883</v>
      </c>
      <c r="S1328" t="s">
        <v>5194</v>
      </c>
      <c r="T1328" t="s">
        <v>5194</v>
      </c>
      <c r="U1328" t="s">
        <v>14529</v>
      </c>
      <c r="V1328" t="s">
        <v>14788</v>
      </c>
      <c r="W1328" t="s">
        <v>14790</v>
      </c>
      <c r="X1328" t="s">
        <v>16070</v>
      </c>
      <c r="Y1328" t="s">
        <v>18099</v>
      </c>
      <c r="AC1328" t="s">
        <v>19351</v>
      </c>
      <c r="AD1328" t="s">
        <v>19351</v>
      </c>
      <c r="AE1328" t="s">
        <v>18099</v>
      </c>
      <c r="AF1328" t="s">
        <v>39</v>
      </c>
      <c r="AG1328" t="s">
        <v>39</v>
      </c>
      <c r="AH1328" t="s">
        <v>39</v>
      </c>
      <c r="AI1328" t="s">
        <v>39</v>
      </c>
      <c r="AJ1328" t="s">
        <v>39</v>
      </c>
      <c r="AK1328" s="4" t="str">
        <f>IFERROR(VLOOKUP(C1328,mapped!$A:$C,3,FALSE)," ")</f>
        <v xml:space="preserve"> </v>
      </c>
      <c r="AL1328" s="4" t="str">
        <f>IF(D1328="XFMR",IFERROR(VLOOKUP(AK1328,AuctionMapping2019SEP_AUTOS!$B:$J,5,FALSE)," "),IFERROR(VLOOKUP(AK1328,AuctionMapping2019SEP_LINES!$C:$J,4,FALSE)," "))</f>
        <v xml:space="preserve"> </v>
      </c>
      <c r="AM1328" s="4" t="str">
        <f>IF(D1328="XFMR",IFERROR(VLOOKUP(AK1328,AuctionMapping2019SEP_AUTOS!$B:$J,6,FALSE)," "),IFERROR(VLOOKUP(AK1328,AuctionMapping2019SEP_LINES!$C:$J,5,FALSE)," "))</f>
        <v xml:space="preserve"> </v>
      </c>
      <c r="AN1328" s="4" t="str">
        <f>IF(D1328="XFMR",IFERROR(VLOOKUP(AK1328,AuctionMapping2019SEP_AUTOS!$B:$J,7,FALSE)," "),IFERROR(VLOOKUP(AK1328,AuctionMapping2019SEP_LINES!$C:$J,6,FALSE)," "))</f>
        <v xml:space="preserve"> </v>
      </c>
      <c r="AO1328" s="4" t="str">
        <f>IF(D1328="XFMR",IFERROR(VLOOKUP(AK1328,AuctionMapping2019SEP_AUTOS!$B:$J,8,FALSE)," "),IFERROR(VLOOKUP(AK1328,AuctionMapping2019SEP_LINES!$C:$J,7,FALSE)," "))</f>
        <v xml:space="preserve"> </v>
      </c>
      <c r="AP1328" s="4" t="str">
        <f>IF(D1328="XFMR",IFERROR(VLOOKUP(AK1328,AuctionMapping2019SEP_AUTOS!$B:$J,9,FALSE)," "),IFERROR(VLOOKUP(AK1328,AuctionMapping2019SEP_LINES!$C:$J,8,FALSE)," "))</f>
        <v xml:space="preserve"> </v>
      </c>
    </row>
    <row r="1329" spans="1:42" hidden="1" x14ac:dyDescent="0.25">
      <c r="A1329" t="s">
        <v>1364</v>
      </c>
      <c r="B1329" t="s">
        <v>3223</v>
      </c>
      <c r="C1329" t="s">
        <v>5195</v>
      </c>
      <c r="D1329" t="s">
        <v>6111</v>
      </c>
      <c r="E1329">
        <v>10000799053</v>
      </c>
      <c r="F1329" t="s">
        <v>7184</v>
      </c>
      <c r="G1329" t="s">
        <v>8576</v>
      </c>
      <c r="H1329">
        <v>10000701441</v>
      </c>
      <c r="I1329" t="s">
        <v>8911</v>
      </c>
      <c r="J1329" t="s">
        <v>8915</v>
      </c>
      <c r="K1329">
        <v>138</v>
      </c>
      <c r="L1329" t="s">
        <v>3223</v>
      </c>
      <c r="N1329" t="s">
        <v>9750</v>
      </c>
      <c r="O1329" t="s">
        <v>11185</v>
      </c>
      <c r="P1329" t="s">
        <v>12884</v>
      </c>
      <c r="S1329" t="s">
        <v>5195</v>
      </c>
      <c r="T1329" t="s">
        <v>5195</v>
      </c>
      <c r="U1329" t="s">
        <v>11185</v>
      </c>
      <c r="V1329" t="s">
        <v>14788</v>
      </c>
      <c r="W1329" t="s">
        <v>14791</v>
      </c>
      <c r="X1329" t="s">
        <v>16071</v>
      </c>
      <c r="Y1329" t="s">
        <v>16980</v>
      </c>
      <c r="AC1329" t="s">
        <v>19352</v>
      </c>
      <c r="AD1329" t="s">
        <v>19353</v>
      </c>
      <c r="AE1329" t="s">
        <v>16980</v>
      </c>
      <c r="AF1329" t="s">
        <v>39</v>
      </c>
      <c r="AG1329" t="s">
        <v>39</v>
      </c>
      <c r="AH1329" t="s">
        <v>39</v>
      </c>
      <c r="AI1329" t="s">
        <v>39</v>
      </c>
      <c r="AJ1329" t="s">
        <v>39</v>
      </c>
      <c r="AK1329" s="4" t="str">
        <f>IFERROR(VLOOKUP(C1329,mapped!$A:$C,3,FALSE)," ")</f>
        <v xml:space="preserve"> </v>
      </c>
      <c r="AL1329" s="4" t="str">
        <f>IF(D1329="XFMR",IFERROR(VLOOKUP(AK1329,AuctionMapping2019SEP_AUTOS!$B:$J,5,FALSE)," "),IFERROR(VLOOKUP(AK1329,AuctionMapping2019SEP_LINES!$C:$J,4,FALSE)," "))</f>
        <v xml:space="preserve"> </v>
      </c>
      <c r="AM1329" s="4" t="str">
        <f>IF(D1329="XFMR",IFERROR(VLOOKUP(AK1329,AuctionMapping2019SEP_AUTOS!$B:$J,6,FALSE)," "),IFERROR(VLOOKUP(AK1329,AuctionMapping2019SEP_LINES!$C:$J,5,FALSE)," "))</f>
        <v xml:space="preserve"> </v>
      </c>
      <c r="AN1329" s="4" t="str">
        <f>IF(D1329="XFMR",IFERROR(VLOOKUP(AK1329,AuctionMapping2019SEP_AUTOS!$B:$J,7,FALSE)," "),IFERROR(VLOOKUP(AK1329,AuctionMapping2019SEP_LINES!$C:$J,6,FALSE)," "))</f>
        <v xml:space="preserve"> </v>
      </c>
      <c r="AO1329" s="4" t="str">
        <f>IF(D1329="XFMR",IFERROR(VLOOKUP(AK1329,AuctionMapping2019SEP_AUTOS!$B:$J,8,FALSE)," "),IFERROR(VLOOKUP(AK1329,AuctionMapping2019SEP_LINES!$C:$J,7,FALSE)," "))</f>
        <v xml:space="preserve"> </v>
      </c>
      <c r="AP1329" s="4" t="str">
        <f>IF(D1329="XFMR",IFERROR(VLOOKUP(AK1329,AuctionMapping2019SEP_AUTOS!$B:$J,9,FALSE)," "),IFERROR(VLOOKUP(AK1329,AuctionMapping2019SEP_LINES!$C:$J,8,FALSE)," "))</f>
        <v xml:space="preserve"> </v>
      </c>
    </row>
    <row r="1330" spans="1:42" hidden="1" x14ac:dyDescent="0.25">
      <c r="A1330" t="s">
        <v>1365</v>
      </c>
      <c r="B1330" t="s">
        <v>3224</v>
      </c>
      <c r="C1330" t="s">
        <v>5196</v>
      </c>
      <c r="D1330" t="s">
        <v>6110</v>
      </c>
      <c r="E1330">
        <v>10001829798</v>
      </c>
      <c r="F1330" t="s">
        <v>7185</v>
      </c>
      <c r="G1330" t="s">
        <v>8577</v>
      </c>
      <c r="H1330">
        <v>10001866391</v>
      </c>
      <c r="I1330" t="s">
        <v>8911</v>
      </c>
      <c r="J1330" t="s">
        <v>8915</v>
      </c>
      <c r="K1330">
        <v>138</v>
      </c>
      <c r="L1330" t="s">
        <v>3224</v>
      </c>
      <c r="N1330" t="s">
        <v>9751</v>
      </c>
      <c r="O1330" t="s">
        <v>11147</v>
      </c>
      <c r="P1330" t="s">
        <v>12885</v>
      </c>
      <c r="S1330" t="s">
        <v>5196</v>
      </c>
      <c r="T1330" t="s">
        <v>5196</v>
      </c>
      <c r="U1330" t="s">
        <v>14530</v>
      </c>
      <c r="V1330" t="s">
        <v>14788</v>
      </c>
      <c r="W1330" t="s">
        <v>14790</v>
      </c>
      <c r="X1330" t="s">
        <v>16072</v>
      </c>
      <c r="Y1330" t="s">
        <v>18100</v>
      </c>
      <c r="Z1330" t="s">
        <v>8772</v>
      </c>
      <c r="AA1330">
        <v>10000700305</v>
      </c>
      <c r="AB1330" t="s">
        <v>8911</v>
      </c>
      <c r="AC1330" t="s">
        <v>19351</v>
      </c>
      <c r="AD1330" t="s">
        <v>19351</v>
      </c>
      <c r="AE1330" t="s">
        <v>20256</v>
      </c>
      <c r="AF1330" t="s">
        <v>39</v>
      </c>
      <c r="AG1330" t="s">
        <v>39</v>
      </c>
      <c r="AH1330" t="s">
        <v>39</v>
      </c>
      <c r="AI1330" t="s">
        <v>39</v>
      </c>
      <c r="AJ1330" t="s">
        <v>39</v>
      </c>
      <c r="AK1330" s="4" t="str">
        <f>IFERROR(VLOOKUP(C1330,mapped!$A:$C,3,FALSE)," ")</f>
        <v xml:space="preserve"> </v>
      </c>
      <c r="AL1330" s="4" t="str">
        <f>IF(D1330="XFMR",IFERROR(VLOOKUP(AK1330,AuctionMapping2019SEP_AUTOS!$B:$J,5,FALSE)," "),IFERROR(VLOOKUP(AK1330,AuctionMapping2019SEP_LINES!$C:$J,4,FALSE)," "))</f>
        <v xml:space="preserve"> </v>
      </c>
      <c r="AM1330" s="4" t="str">
        <f>IF(D1330="XFMR",IFERROR(VLOOKUP(AK1330,AuctionMapping2019SEP_AUTOS!$B:$J,6,FALSE)," "),IFERROR(VLOOKUP(AK1330,AuctionMapping2019SEP_LINES!$C:$J,5,FALSE)," "))</f>
        <v xml:space="preserve"> </v>
      </c>
      <c r="AN1330" s="4" t="str">
        <f>IF(D1330="XFMR",IFERROR(VLOOKUP(AK1330,AuctionMapping2019SEP_AUTOS!$B:$J,7,FALSE)," "),IFERROR(VLOOKUP(AK1330,AuctionMapping2019SEP_LINES!$C:$J,6,FALSE)," "))</f>
        <v xml:space="preserve"> </v>
      </c>
      <c r="AO1330" s="4" t="str">
        <f>IF(D1330="XFMR",IFERROR(VLOOKUP(AK1330,AuctionMapping2019SEP_AUTOS!$B:$J,8,FALSE)," "),IFERROR(VLOOKUP(AK1330,AuctionMapping2019SEP_LINES!$C:$J,7,FALSE)," "))</f>
        <v xml:space="preserve"> </v>
      </c>
      <c r="AP1330" s="4" t="str">
        <f>IF(D1330="XFMR",IFERROR(VLOOKUP(AK1330,AuctionMapping2019SEP_AUTOS!$B:$J,9,FALSE)," "),IFERROR(VLOOKUP(AK1330,AuctionMapping2019SEP_LINES!$C:$J,8,FALSE)," "))</f>
        <v xml:space="preserve"> </v>
      </c>
    </row>
    <row r="1331" spans="1:42" hidden="1" x14ac:dyDescent="0.25">
      <c r="A1331" t="s">
        <v>1223</v>
      </c>
      <c r="B1331" t="s">
        <v>3225</v>
      </c>
      <c r="C1331" t="s">
        <v>5197</v>
      </c>
      <c r="D1331" t="s">
        <v>6111</v>
      </c>
      <c r="E1331">
        <v>10003953113</v>
      </c>
      <c r="F1331" t="s">
        <v>6705</v>
      </c>
      <c r="G1331" t="s">
        <v>8204</v>
      </c>
      <c r="H1331">
        <v>10000702913</v>
      </c>
      <c r="I1331" t="s">
        <v>8912</v>
      </c>
      <c r="J1331" t="s">
        <v>8915</v>
      </c>
      <c r="K1331">
        <v>138</v>
      </c>
      <c r="L1331" t="s">
        <v>3225</v>
      </c>
      <c r="N1331" t="s">
        <v>9752</v>
      </c>
      <c r="O1331" t="s">
        <v>11088</v>
      </c>
      <c r="P1331" t="s">
        <v>12886</v>
      </c>
      <c r="S1331" t="s">
        <v>5197</v>
      </c>
      <c r="T1331" t="s">
        <v>5197</v>
      </c>
      <c r="U1331" t="s">
        <v>11088</v>
      </c>
      <c r="V1331" t="s">
        <v>14788</v>
      </c>
      <c r="W1331" t="s">
        <v>14790</v>
      </c>
      <c r="X1331" t="s">
        <v>16073</v>
      </c>
      <c r="Y1331" t="s">
        <v>16993</v>
      </c>
      <c r="AC1331" t="s">
        <v>19351</v>
      </c>
      <c r="AD1331" t="s">
        <v>19351</v>
      </c>
      <c r="AE1331" t="s">
        <v>16993</v>
      </c>
      <c r="AF1331" t="s">
        <v>39</v>
      </c>
      <c r="AG1331" t="s">
        <v>39</v>
      </c>
      <c r="AH1331" t="s">
        <v>39</v>
      </c>
      <c r="AI1331" t="s">
        <v>39</v>
      </c>
      <c r="AJ1331" t="s">
        <v>39</v>
      </c>
      <c r="AK1331" s="4" t="str">
        <f>IFERROR(VLOOKUP(C1331,mapped!$A:$C,3,FALSE)," ")</f>
        <v xml:space="preserve"> </v>
      </c>
      <c r="AL1331" s="4" t="str">
        <f>IF(D1331="XFMR",IFERROR(VLOOKUP(AK1331,AuctionMapping2019SEP_AUTOS!$B:$J,5,FALSE)," "),IFERROR(VLOOKUP(AK1331,AuctionMapping2019SEP_LINES!$C:$J,4,FALSE)," "))</f>
        <v xml:space="preserve"> </v>
      </c>
      <c r="AM1331" s="4" t="str">
        <f>IF(D1331="XFMR",IFERROR(VLOOKUP(AK1331,AuctionMapping2019SEP_AUTOS!$B:$J,6,FALSE)," "),IFERROR(VLOOKUP(AK1331,AuctionMapping2019SEP_LINES!$C:$J,5,FALSE)," "))</f>
        <v xml:space="preserve"> </v>
      </c>
      <c r="AN1331" s="4" t="str">
        <f>IF(D1331="XFMR",IFERROR(VLOOKUP(AK1331,AuctionMapping2019SEP_AUTOS!$B:$J,7,FALSE)," "),IFERROR(VLOOKUP(AK1331,AuctionMapping2019SEP_LINES!$C:$J,6,FALSE)," "))</f>
        <v xml:space="preserve"> </v>
      </c>
      <c r="AO1331" s="4" t="str">
        <f>IF(D1331="XFMR",IFERROR(VLOOKUP(AK1331,AuctionMapping2019SEP_AUTOS!$B:$J,8,FALSE)," "),IFERROR(VLOOKUP(AK1331,AuctionMapping2019SEP_LINES!$C:$J,7,FALSE)," "))</f>
        <v xml:space="preserve"> </v>
      </c>
      <c r="AP1331" s="4" t="str">
        <f>IF(D1331="XFMR",IFERROR(VLOOKUP(AK1331,AuctionMapping2019SEP_AUTOS!$B:$J,9,FALSE)," "),IFERROR(VLOOKUP(AK1331,AuctionMapping2019SEP_LINES!$C:$J,8,FALSE)," "))</f>
        <v xml:space="preserve"> </v>
      </c>
    </row>
    <row r="1332" spans="1:42" hidden="1" x14ac:dyDescent="0.25">
      <c r="A1332" t="s">
        <v>1223</v>
      </c>
      <c r="B1332" t="s">
        <v>3225</v>
      </c>
      <c r="C1332" t="s">
        <v>5198</v>
      </c>
      <c r="D1332" t="s">
        <v>6111</v>
      </c>
      <c r="E1332">
        <v>10003953108</v>
      </c>
      <c r="F1332" t="s">
        <v>6705</v>
      </c>
      <c r="G1332" t="s">
        <v>8204</v>
      </c>
      <c r="H1332">
        <v>10000702913</v>
      </c>
      <c r="I1332" t="s">
        <v>8912</v>
      </c>
      <c r="J1332" t="s">
        <v>8915</v>
      </c>
      <c r="K1332">
        <v>13</v>
      </c>
      <c r="L1332" t="s">
        <v>3225</v>
      </c>
      <c r="N1332" t="s">
        <v>9752</v>
      </c>
      <c r="O1332" t="s">
        <v>11088</v>
      </c>
      <c r="P1332" t="s">
        <v>12886</v>
      </c>
      <c r="S1332" t="s">
        <v>5198</v>
      </c>
      <c r="T1332" t="s">
        <v>5198</v>
      </c>
      <c r="U1332" t="s">
        <v>11088</v>
      </c>
      <c r="V1332" t="s">
        <v>14788</v>
      </c>
      <c r="W1332" t="s">
        <v>14790</v>
      </c>
      <c r="X1332" t="s">
        <v>16074</v>
      </c>
      <c r="Y1332" t="s">
        <v>16993</v>
      </c>
      <c r="AC1332" t="s">
        <v>19351</v>
      </c>
      <c r="AD1332" t="s">
        <v>19351</v>
      </c>
      <c r="AE1332" t="s">
        <v>16993</v>
      </c>
      <c r="AF1332" t="s">
        <v>39</v>
      </c>
      <c r="AG1332" t="s">
        <v>39</v>
      </c>
      <c r="AH1332" t="s">
        <v>39</v>
      </c>
      <c r="AI1332" t="s">
        <v>39</v>
      </c>
      <c r="AJ1332" t="s">
        <v>39</v>
      </c>
      <c r="AK1332" s="4" t="str">
        <f>IFERROR(VLOOKUP(C1332,mapped!$A:$C,3,FALSE)," ")</f>
        <v xml:space="preserve"> </v>
      </c>
      <c r="AL1332" s="4" t="str">
        <f>IF(D1332="XFMR",IFERROR(VLOOKUP(AK1332,AuctionMapping2019SEP_AUTOS!$B:$J,5,FALSE)," "),IFERROR(VLOOKUP(AK1332,AuctionMapping2019SEP_LINES!$C:$J,4,FALSE)," "))</f>
        <v xml:space="preserve"> </v>
      </c>
      <c r="AM1332" s="4" t="str">
        <f>IF(D1332="XFMR",IFERROR(VLOOKUP(AK1332,AuctionMapping2019SEP_AUTOS!$B:$J,6,FALSE)," "),IFERROR(VLOOKUP(AK1332,AuctionMapping2019SEP_LINES!$C:$J,5,FALSE)," "))</f>
        <v xml:space="preserve"> </v>
      </c>
      <c r="AN1332" s="4" t="str">
        <f>IF(D1332="XFMR",IFERROR(VLOOKUP(AK1332,AuctionMapping2019SEP_AUTOS!$B:$J,7,FALSE)," "),IFERROR(VLOOKUP(AK1332,AuctionMapping2019SEP_LINES!$C:$J,6,FALSE)," "))</f>
        <v xml:space="preserve"> </v>
      </c>
      <c r="AO1332" s="4" t="str">
        <f>IF(D1332="XFMR",IFERROR(VLOOKUP(AK1332,AuctionMapping2019SEP_AUTOS!$B:$J,8,FALSE)," "),IFERROR(VLOOKUP(AK1332,AuctionMapping2019SEP_LINES!$C:$J,7,FALSE)," "))</f>
        <v xml:space="preserve"> </v>
      </c>
      <c r="AP1332" s="4" t="str">
        <f>IF(D1332="XFMR",IFERROR(VLOOKUP(AK1332,AuctionMapping2019SEP_AUTOS!$B:$J,9,FALSE)," "),IFERROR(VLOOKUP(AK1332,AuctionMapping2019SEP_LINES!$C:$J,8,FALSE)," "))</f>
        <v xml:space="preserve"> </v>
      </c>
    </row>
    <row r="1333" spans="1:42" hidden="1" x14ac:dyDescent="0.25">
      <c r="A1333" t="s">
        <v>1366</v>
      </c>
      <c r="B1333" t="s">
        <v>3226</v>
      </c>
      <c r="C1333" t="s">
        <v>5199</v>
      </c>
      <c r="D1333" t="s">
        <v>6111</v>
      </c>
      <c r="E1333">
        <v>10003917439</v>
      </c>
      <c r="F1333" t="s">
        <v>7155</v>
      </c>
      <c r="G1333" t="s">
        <v>8372</v>
      </c>
      <c r="H1333">
        <v>10000701577</v>
      </c>
      <c r="I1333" t="s">
        <v>8914</v>
      </c>
      <c r="J1333" t="s">
        <v>8915</v>
      </c>
      <c r="K1333">
        <v>138</v>
      </c>
      <c r="L1333" t="s">
        <v>3226</v>
      </c>
      <c r="N1333" t="s">
        <v>9753</v>
      </c>
      <c r="O1333" t="s">
        <v>3228</v>
      </c>
      <c r="P1333" t="s">
        <v>12887</v>
      </c>
      <c r="S1333" t="s">
        <v>5199</v>
      </c>
      <c r="T1333" t="s">
        <v>5199</v>
      </c>
      <c r="U1333" t="s">
        <v>3228</v>
      </c>
      <c r="V1333" t="s">
        <v>14788</v>
      </c>
      <c r="W1333" t="s">
        <v>14791</v>
      </c>
      <c r="X1333" t="s">
        <v>16075</v>
      </c>
      <c r="Y1333" t="s">
        <v>18101</v>
      </c>
      <c r="AC1333" t="s">
        <v>19352</v>
      </c>
      <c r="AD1333" t="s">
        <v>19354</v>
      </c>
      <c r="AE1333" t="s">
        <v>18101</v>
      </c>
      <c r="AF1333" t="s">
        <v>39</v>
      </c>
      <c r="AG1333" t="s">
        <v>39</v>
      </c>
      <c r="AH1333" t="s">
        <v>39</v>
      </c>
      <c r="AI1333" t="s">
        <v>39</v>
      </c>
      <c r="AJ1333" t="s">
        <v>39</v>
      </c>
      <c r="AK1333" s="4" t="str">
        <f>IFERROR(VLOOKUP(C1333,mapped!$A:$C,3,FALSE)," ")</f>
        <v xml:space="preserve"> </v>
      </c>
      <c r="AL1333" s="4" t="str">
        <f>IF(D1333="XFMR",IFERROR(VLOOKUP(AK1333,AuctionMapping2019SEP_AUTOS!$B:$J,5,FALSE)," "),IFERROR(VLOOKUP(AK1333,AuctionMapping2019SEP_LINES!$C:$J,4,FALSE)," "))</f>
        <v xml:space="preserve"> </v>
      </c>
      <c r="AM1333" s="4" t="str">
        <f>IF(D1333="XFMR",IFERROR(VLOOKUP(AK1333,AuctionMapping2019SEP_AUTOS!$B:$J,6,FALSE)," "),IFERROR(VLOOKUP(AK1333,AuctionMapping2019SEP_LINES!$C:$J,5,FALSE)," "))</f>
        <v xml:space="preserve"> </v>
      </c>
      <c r="AN1333" s="4" t="str">
        <f>IF(D1333="XFMR",IFERROR(VLOOKUP(AK1333,AuctionMapping2019SEP_AUTOS!$B:$J,7,FALSE)," "),IFERROR(VLOOKUP(AK1333,AuctionMapping2019SEP_LINES!$C:$J,6,FALSE)," "))</f>
        <v xml:space="preserve"> </v>
      </c>
      <c r="AO1333" s="4" t="str">
        <f>IF(D1333="XFMR",IFERROR(VLOOKUP(AK1333,AuctionMapping2019SEP_AUTOS!$B:$J,8,FALSE)," "),IFERROR(VLOOKUP(AK1333,AuctionMapping2019SEP_LINES!$C:$J,7,FALSE)," "))</f>
        <v xml:space="preserve"> </v>
      </c>
      <c r="AP1333" s="4" t="str">
        <f>IF(D1333="XFMR",IFERROR(VLOOKUP(AK1333,AuctionMapping2019SEP_AUTOS!$B:$J,9,FALSE)," "),IFERROR(VLOOKUP(AK1333,AuctionMapping2019SEP_LINES!$C:$J,8,FALSE)," "))</f>
        <v xml:space="preserve"> </v>
      </c>
    </row>
    <row r="1334" spans="1:42" hidden="1" x14ac:dyDescent="0.25">
      <c r="A1334" t="s">
        <v>1367</v>
      </c>
      <c r="B1334" t="s">
        <v>3227</v>
      </c>
      <c r="C1334" t="s">
        <v>5200</v>
      </c>
      <c r="D1334" t="s">
        <v>6111</v>
      </c>
      <c r="E1334">
        <v>10004072738</v>
      </c>
      <c r="F1334" t="s">
        <v>7186</v>
      </c>
      <c r="G1334" t="s">
        <v>8578</v>
      </c>
      <c r="H1334">
        <v>10000699953</v>
      </c>
      <c r="I1334" t="s">
        <v>8912</v>
      </c>
      <c r="J1334" t="s">
        <v>8915</v>
      </c>
      <c r="K1334">
        <v>345</v>
      </c>
      <c r="L1334" t="s">
        <v>3227</v>
      </c>
      <c r="N1334" t="s">
        <v>9754</v>
      </c>
      <c r="O1334" t="s">
        <v>11186</v>
      </c>
      <c r="P1334" t="s">
        <v>12888</v>
      </c>
      <c r="S1334" t="s">
        <v>5200</v>
      </c>
      <c r="T1334" t="s">
        <v>5200</v>
      </c>
      <c r="U1334" t="s">
        <v>14531</v>
      </c>
      <c r="V1334" t="s">
        <v>14788</v>
      </c>
      <c r="W1334" t="s">
        <v>14790</v>
      </c>
      <c r="X1334" t="s">
        <v>16076</v>
      </c>
      <c r="Y1334" t="s">
        <v>18102</v>
      </c>
      <c r="AC1334" t="s">
        <v>19351</v>
      </c>
      <c r="AD1334" t="s">
        <v>19351</v>
      </c>
      <c r="AE1334" t="s">
        <v>20257</v>
      </c>
      <c r="AF1334" t="s">
        <v>39</v>
      </c>
      <c r="AG1334" t="s">
        <v>39</v>
      </c>
      <c r="AH1334" t="s">
        <v>39</v>
      </c>
      <c r="AI1334" t="s">
        <v>39</v>
      </c>
      <c r="AJ1334" t="s">
        <v>39</v>
      </c>
      <c r="AK1334" s="4" t="str">
        <f>IFERROR(VLOOKUP(C1334,mapped!$A:$C,3,FALSE)," ")</f>
        <v xml:space="preserve"> </v>
      </c>
      <c r="AL1334" s="4" t="str">
        <f>IF(D1334="XFMR",IFERROR(VLOOKUP(AK1334,AuctionMapping2019SEP_AUTOS!$B:$J,5,FALSE)," "),IFERROR(VLOOKUP(AK1334,AuctionMapping2019SEP_LINES!$C:$J,4,FALSE)," "))</f>
        <v xml:space="preserve"> </v>
      </c>
      <c r="AM1334" s="4" t="str">
        <f>IF(D1334="XFMR",IFERROR(VLOOKUP(AK1334,AuctionMapping2019SEP_AUTOS!$B:$J,6,FALSE)," "),IFERROR(VLOOKUP(AK1334,AuctionMapping2019SEP_LINES!$C:$J,5,FALSE)," "))</f>
        <v xml:space="preserve"> </v>
      </c>
      <c r="AN1334" s="4" t="str">
        <f>IF(D1334="XFMR",IFERROR(VLOOKUP(AK1334,AuctionMapping2019SEP_AUTOS!$B:$J,7,FALSE)," "),IFERROR(VLOOKUP(AK1334,AuctionMapping2019SEP_LINES!$C:$J,6,FALSE)," "))</f>
        <v xml:space="preserve"> </v>
      </c>
      <c r="AO1334" s="4" t="str">
        <f>IF(D1334="XFMR",IFERROR(VLOOKUP(AK1334,AuctionMapping2019SEP_AUTOS!$B:$J,8,FALSE)," "),IFERROR(VLOOKUP(AK1334,AuctionMapping2019SEP_LINES!$C:$J,7,FALSE)," "))</f>
        <v xml:space="preserve"> </v>
      </c>
      <c r="AP1334" s="4" t="str">
        <f>IF(D1334="XFMR",IFERROR(VLOOKUP(AK1334,AuctionMapping2019SEP_AUTOS!$B:$J,9,FALSE)," "),IFERROR(VLOOKUP(AK1334,AuctionMapping2019SEP_LINES!$C:$J,8,FALSE)," "))</f>
        <v xml:space="preserve"> </v>
      </c>
    </row>
    <row r="1335" spans="1:42" hidden="1" x14ac:dyDescent="0.25">
      <c r="A1335" t="s">
        <v>1368</v>
      </c>
      <c r="B1335" t="s">
        <v>3228</v>
      </c>
      <c r="C1335" t="s">
        <v>5201</v>
      </c>
      <c r="D1335" t="s">
        <v>6110</v>
      </c>
      <c r="E1335">
        <v>10004062830</v>
      </c>
      <c r="F1335" t="s">
        <v>7187</v>
      </c>
      <c r="G1335" t="s">
        <v>8579</v>
      </c>
      <c r="H1335">
        <v>10000702298</v>
      </c>
      <c r="I1335" t="s">
        <v>8914</v>
      </c>
      <c r="J1335" t="s">
        <v>8915</v>
      </c>
      <c r="K1335">
        <v>345</v>
      </c>
      <c r="L1335" t="s">
        <v>3228</v>
      </c>
      <c r="N1335" t="s">
        <v>3228</v>
      </c>
      <c r="O1335" t="s">
        <v>11187</v>
      </c>
      <c r="P1335" t="s">
        <v>12889</v>
      </c>
      <c r="S1335" t="s">
        <v>5201</v>
      </c>
      <c r="T1335" t="s">
        <v>5201</v>
      </c>
      <c r="U1335" t="s">
        <v>11187</v>
      </c>
      <c r="V1335" t="s">
        <v>14788</v>
      </c>
      <c r="W1335" t="s">
        <v>14790</v>
      </c>
      <c r="X1335" t="s">
        <v>16077</v>
      </c>
      <c r="Y1335" t="s">
        <v>18103</v>
      </c>
      <c r="Z1335" t="s">
        <v>19168</v>
      </c>
      <c r="AA1335">
        <v>10002910915</v>
      </c>
      <c r="AB1335" t="s">
        <v>8914</v>
      </c>
      <c r="AC1335" t="s">
        <v>19351</v>
      </c>
      <c r="AD1335" t="s">
        <v>19351</v>
      </c>
      <c r="AE1335" t="s">
        <v>20258</v>
      </c>
      <c r="AF1335" t="s">
        <v>39</v>
      </c>
      <c r="AG1335" t="s">
        <v>39</v>
      </c>
      <c r="AH1335" t="s">
        <v>39</v>
      </c>
      <c r="AI1335" t="s">
        <v>39</v>
      </c>
      <c r="AJ1335" t="s">
        <v>39</v>
      </c>
      <c r="AK1335" s="4" t="str">
        <f>IFERROR(VLOOKUP(C1335,mapped!$A:$C,3,FALSE)," ")</f>
        <v xml:space="preserve"> </v>
      </c>
      <c r="AL1335" s="4" t="str">
        <f>IF(D1335="XFMR",IFERROR(VLOOKUP(AK1335,AuctionMapping2019SEP_AUTOS!$B:$J,5,FALSE)," "),IFERROR(VLOOKUP(AK1335,AuctionMapping2019SEP_LINES!$C:$J,4,FALSE)," "))</f>
        <v xml:space="preserve"> </v>
      </c>
      <c r="AM1335" s="4" t="str">
        <f>IF(D1335="XFMR",IFERROR(VLOOKUP(AK1335,AuctionMapping2019SEP_AUTOS!$B:$J,6,FALSE)," "),IFERROR(VLOOKUP(AK1335,AuctionMapping2019SEP_LINES!$C:$J,5,FALSE)," "))</f>
        <v xml:space="preserve"> </v>
      </c>
      <c r="AN1335" s="4" t="str">
        <f>IF(D1335="XFMR",IFERROR(VLOOKUP(AK1335,AuctionMapping2019SEP_AUTOS!$B:$J,7,FALSE)," "),IFERROR(VLOOKUP(AK1335,AuctionMapping2019SEP_LINES!$C:$J,6,FALSE)," "))</f>
        <v xml:space="preserve"> </v>
      </c>
      <c r="AO1335" s="4" t="str">
        <f>IF(D1335="XFMR",IFERROR(VLOOKUP(AK1335,AuctionMapping2019SEP_AUTOS!$B:$J,8,FALSE)," "),IFERROR(VLOOKUP(AK1335,AuctionMapping2019SEP_LINES!$C:$J,7,FALSE)," "))</f>
        <v xml:space="preserve"> </v>
      </c>
      <c r="AP1335" s="4" t="str">
        <f>IF(D1335="XFMR",IFERROR(VLOOKUP(AK1335,AuctionMapping2019SEP_AUTOS!$B:$J,9,FALSE)," "),IFERROR(VLOOKUP(AK1335,AuctionMapping2019SEP_LINES!$C:$J,8,FALSE)," "))</f>
        <v xml:space="preserve"> </v>
      </c>
    </row>
    <row r="1336" spans="1:42" hidden="1" x14ac:dyDescent="0.25">
      <c r="A1336" t="s">
        <v>1369</v>
      </c>
      <c r="B1336" t="s">
        <v>3228</v>
      </c>
      <c r="C1336" t="s">
        <v>5202</v>
      </c>
      <c r="D1336" t="s">
        <v>6111</v>
      </c>
      <c r="E1336">
        <v>10004062796</v>
      </c>
      <c r="F1336" t="s">
        <v>7188</v>
      </c>
      <c r="G1336" t="s">
        <v>7188</v>
      </c>
      <c r="H1336">
        <v>10001767555</v>
      </c>
      <c r="I1336" t="s">
        <v>8911</v>
      </c>
      <c r="J1336" t="s">
        <v>8915</v>
      </c>
      <c r="K1336">
        <v>138</v>
      </c>
      <c r="L1336" t="s">
        <v>3228</v>
      </c>
      <c r="N1336" t="s">
        <v>3228</v>
      </c>
      <c r="O1336" t="s">
        <v>11187</v>
      </c>
      <c r="P1336" t="s">
        <v>12890</v>
      </c>
      <c r="S1336" t="s">
        <v>5202</v>
      </c>
      <c r="T1336" t="s">
        <v>5202</v>
      </c>
      <c r="U1336" t="s">
        <v>11187</v>
      </c>
      <c r="V1336" t="s">
        <v>14788</v>
      </c>
      <c r="W1336" t="s">
        <v>14790</v>
      </c>
      <c r="X1336" t="s">
        <v>16078</v>
      </c>
      <c r="Y1336" t="s">
        <v>16972</v>
      </c>
      <c r="AC1336" t="s">
        <v>19351</v>
      </c>
      <c r="AD1336" t="s">
        <v>19351</v>
      </c>
      <c r="AE1336" t="s">
        <v>16972</v>
      </c>
      <c r="AF1336" t="s">
        <v>39</v>
      </c>
      <c r="AG1336" t="s">
        <v>39</v>
      </c>
      <c r="AH1336" t="s">
        <v>39</v>
      </c>
      <c r="AI1336" t="s">
        <v>39</v>
      </c>
      <c r="AJ1336" t="s">
        <v>39</v>
      </c>
      <c r="AK1336" s="4" t="str">
        <f>IFERROR(VLOOKUP(C1336,mapped!$A:$C,3,FALSE)," ")</f>
        <v xml:space="preserve"> </v>
      </c>
      <c r="AL1336" s="4" t="str">
        <f>IF(D1336="XFMR",IFERROR(VLOOKUP(AK1336,AuctionMapping2019SEP_AUTOS!$B:$J,5,FALSE)," "),IFERROR(VLOOKUP(AK1336,AuctionMapping2019SEP_LINES!$C:$J,4,FALSE)," "))</f>
        <v xml:space="preserve"> </v>
      </c>
      <c r="AM1336" s="4" t="str">
        <f>IF(D1336="XFMR",IFERROR(VLOOKUP(AK1336,AuctionMapping2019SEP_AUTOS!$B:$J,6,FALSE)," "),IFERROR(VLOOKUP(AK1336,AuctionMapping2019SEP_LINES!$C:$J,5,FALSE)," "))</f>
        <v xml:space="preserve"> </v>
      </c>
      <c r="AN1336" s="4" t="str">
        <f>IF(D1336="XFMR",IFERROR(VLOOKUP(AK1336,AuctionMapping2019SEP_AUTOS!$B:$J,7,FALSE)," "),IFERROR(VLOOKUP(AK1336,AuctionMapping2019SEP_LINES!$C:$J,6,FALSE)," "))</f>
        <v xml:space="preserve"> </v>
      </c>
      <c r="AO1336" s="4" t="str">
        <f>IF(D1336="XFMR",IFERROR(VLOOKUP(AK1336,AuctionMapping2019SEP_AUTOS!$B:$J,8,FALSE)," "),IFERROR(VLOOKUP(AK1336,AuctionMapping2019SEP_LINES!$C:$J,7,FALSE)," "))</f>
        <v xml:space="preserve"> </v>
      </c>
      <c r="AP1336" s="4" t="str">
        <f>IF(D1336="XFMR",IFERROR(VLOOKUP(AK1336,AuctionMapping2019SEP_AUTOS!$B:$J,9,FALSE)," "),IFERROR(VLOOKUP(AK1336,AuctionMapping2019SEP_LINES!$C:$J,8,FALSE)," "))</f>
        <v xml:space="preserve"> </v>
      </c>
    </row>
    <row r="1337" spans="1:42" hidden="1" x14ac:dyDescent="0.25">
      <c r="A1337" t="s">
        <v>1370</v>
      </c>
      <c r="B1337" t="s">
        <v>3228</v>
      </c>
      <c r="C1337" t="s">
        <v>5203</v>
      </c>
      <c r="D1337" t="s">
        <v>6111</v>
      </c>
      <c r="E1337">
        <v>10003795340</v>
      </c>
      <c r="F1337" t="s">
        <v>7189</v>
      </c>
      <c r="G1337" t="s">
        <v>7189</v>
      </c>
      <c r="H1337">
        <v>10000700713</v>
      </c>
      <c r="I1337" t="s">
        <v>8911</v>
      </c>
      <c r="J1337" t="s">
        <v>8915</v>
      </c>
      <c r="K1337">
        <v>138</v>
      </c>
      <c r="L1337" t="s">
        <v>3228</v>
      </c>
      <c r="N1337" t="s">
        <v>9755</v>
      </c>
      <c r="O1337" t="s">
        <v>11188</v>
      </c>
      <c r="P1337" t="s">
        <v>12891</v>
      </c>
      <c r="S1337" t="s">
        <v>5203</v>
      </c>
      <c r="T1337" t="s">
        <v>5203</v>
      </c>
      <c r="U1337" t="s">
        <v>14532</v>
      </c>
      <c r="V1337" t="s">
        <v>14788</v>
      </c>
      <c r="W1337" t="s">
        <v>14790</v>
      </c>
      <c r="X1337" t="s">
        <v>16079</v>
      </c>
      <c r="Y1337" t="s">
        <v>16997</v>
      </c>
      <c r="AC1337" t="s">
        <v>19351</v>
      </c>
      <c r="AD1337" t="s">
        <v>19351</v>
      </c>
      <c r="AE1337" t="s">
        <v>16997</v>
      </c>
      <c r="AF1337" t="s">
        <v>39</v>
      </c>
      <c r="AG1337" t="s">
        <v>39</v>
      </c>
      <c r="AH1337" t="s">
        <v>39</v>
      </c>
      <c r="AI1337" t="s">
        <v>39</v>
      </c>
      <c r="AJ1337" t="s">
        <v>39</v>
      </c>
      <c r="AK1337" s="4" t="str">
        <f>IFERROR(VLOOKUP(C1337,mapped!$A:$C,3,FALSE)," ")</f>
        <v xml:space="preserve"> </v>
      </c>
      <c r="AL1337" s="4" t="str">
        <f>IF(D1337="XFMR",IFERROR(VLOOKUP(AK1337,AuctionMapping2019SEP_AUTOS!$B:$J,5,FALSE)," "),IFERROR(VLOOKUP(AK1337,AuctionMapping2019SEP_LINES!$C:$J,4,FALSE)," "))</f>
        <v xml:space="preserve"> </v>
      </c>
      <c r="AM1337" s="4" t="str">
        <f>IF(D1337="XFMR",IFERROR(VLOOKUP(AK1337,AuctionMapping2019SEP_AUTOS!$B:$J,6,FALSE)," "),IFERROR(VLOOKUP(AK1337,AuctionMapping2019SEP_LINES!$C:$J,5,FALSE)," "))</f>
        <v xml:space="preserve"> </v>
      </c>
      <c r="AN1337" s="4" t="str">
        <f>IF(D1337="XFMR",IFERROR(VLOOKUP(AK1337,AuctionMapping2019SEP_AUTOS!$B:$J,7,FALSE)," "),IFERROR(VLOOKUP(AK1337,AuctionMapping2019SEP_LINES!$C:$J,6,FALSE)," "))</f>
        <v xml:space="preserve"> </v>
      </c>
      <c r="AO1337" s="4" t="str">
        <f>IF(D1337="XFMR",IFERROR(VLOOKUP(AK1337,AuctionMapping2019SEP_AUTOS!$B:$J,8,FALSE)," "),IFERROR(VLOOKUP(AK1337,AuctionMapping2019SEP_LINES!$C:$J,7,FALSE)," "))</f>
        <v xml:space="preserve"> </v>
      </c>
      <c r="AP1337" s="4" t="str">
        <f>IF(D1337="XFMR",IFERROR(VLOOKUP(AK1337,AuctionMapping2019SEP_AUTOS!$B:$J,9,FALSE)," "),IFERROR(VLOOKUP(AK1337,AuctionMapping2019SEP_LINES!$C:$J,8,FALSE)," "))</f>
        <v xml:space="preserve"> </v>
      </c>
    </row>
    <row r="1338" spans="1:42" hidden="1" x14ac:dyDescent="0.25">
      <c r="A1338" t="s">
        <v>1371</v>
      </c>
      <c r="B1338" t="s">
        <v>3228</v>
      </c>
      <c r="C1338" t="s">
        <v>5204</v>
      </c>
      <c r="D1338" t="s">
        <v>6111</v>
      </c>
      <c r="E1338">
        <v>10003953077</v>
      </c>
      <c r="F1338" t="s">
        <v>7189</v>
      </c>
      <c r="G1338" t="s">
        <v>7189</v>
      </c>
      <c r="H1338">
        <v>10000700713</v>
      </c>
      <c r="I1338" t="s">
        <v>8911</v>
      </c>
      <c r="J1338" t="s">
        <v>8915</v>
      </c>
      <c r="K1338">
        <v>138</v>
      </c>
      <c r="L1338" t="s">
        <v>3228</v>
      </c>
      <c r="N1338" t="s">
        <v>9755</v>
      </c>
      <c r="O1338" t="s">
        <v>11189</v>
      </c>
      <c r="P1338" t="s">
        <v>12892</v>
      </c>
      <c r="S1338" t="s">
        <v>5204</v>
      </c>
      <c r="T1338" t="s">
        <v>5204</v>
      </c>
      <c r="U1338" t="s">
        <v>11189</v>
      </c>
      <c r="V1338" t="s">
        <v>14788</v>
      </c>
      <c r="W1338" t="s">
        <v>14790</v>
      </c>
      <c r="X1338" t="s">
        <v>16080</v>
      </c>
      <c r="Y1338" t="s">
        <v>17246</v>
      </c>
      <c r="AC1338" t="s">
        <v>19351</v>
      </c>
      <c r="AD1338" t="s">
        <v>19351</v>
      </c>
      <c r="AE1338" t="s">
        <v>17246</v>
      </c>
      <c r="AF1338" t="s">
        <v>39</v>
      </c>
      <c r="AG1338" t="s">
        <v>39</v>
      </c>
      <c r="AH1338" t="s">
        <v>39</v>
      </c>
      <c r="AI1338" t="s">
        <v>39</v>
      </c>
      <c r="AJ1338" t="s">
        <v>39</v>
      </c>
      <c r="AK1338" s="4" t="str">
        <f>IFERROR(VLOOKUP(C1338,mapped!$A:$C,3,FALSE)," ")</f>
        <v xml:space="preserve"> </v>
      </c>
      <c r="AL1338" s="4" t="str">
        <f>IF(D1338="XFMR",IFERROR(VLOOKUP(AK1338,AuctionMapping2019SEP_AUTOS!$B:$J,5,FALSE)," "),IFERROR(VLOOKUP(AK1338,AuctionMapping2019SEP_LINES!$C:$J,4,FALSE)," "))</f>
        <v xml:space="preserve"> </v>
      </c>
      <c r="AM1338" s="4" t="str">
        <f>IF(D1338="XFMR",IFERROR(VLOOKUP(AK1338,AuctionMapping2019SEP_AUTOS!$B:$J,6,FALSE)," "),IFERROR(VLOOKUP(AK1338,AuctionMapping2019SEP_LINES!$C:$J,5,FALSE)," "))</f>
        <v xml:space="preserve"> </v>
      </c>
      <c r="AN1338" s="4" t="str">
        <f>IF(D1338="XFMR",IFERROR(VLOOKUP(AK1338,AuctionMapping2019SEP_AUTOS!$B:$J,7,FALSE)," "),IFERROR(VLOOKUP(AK1338,AuctionMapping2019SEP_LINES!$C:$J,6,FALSE)," "))</f>
        <v xml:space="preserve"> </v>
      </c>
      <c r="AO1338" s="4" t="str">
        <f>IF(D1338="XFMR",IFERROR(VLOOKUP(AK1338,AuctionMapping2019SEP_AUTOS!$B:$J,8,FALSE)," "),IFERROR(VLOOKUP(AK1338,AuctionMapping2019SEP_LINES!$C:$J,7,FALSE)," "))</f>
        <v xml:space="preserve"> </v>
      </c>
      <c r="AP1338" s="4" t="str">
        <f>IF(D1338="XFMR",IFERROR(VLOOKUP(AK1338,AuctionMapping2019SEP_AUTOS!$B:$J,9,FALSE)," "),IFERROR(VLOOKUP(AK1338,AuctionMapping2019SEP_LINES!$C:$J,8,FALSE)," "))</f>
        <v xml:space="preserve"> </v>
      </c>
    </row>
    <row r="1339" spans="1:42" hidden="1" x14ac:dyDescent="0.25">
      <c r="A1339" t="s">
        <v>1372</v>
      </c>
      <c r="B1339" t="s">
        <v>3228</v>
      </c>
      <c r="C1339" t="s">
        <v>5205</v>
      </c>
      <c r="D1339" t="s">
        <v>6111</v>
      </c>
      <c r="E1339">
        <v>10003953078</v>
      </c>
      <c r="F1339" t="s">
        <v>7189</v>
      </c>
      <c r="G1339" t="s">
        <v>7189</v>
      </c>
      <c r="H1339">
        <v>10000700713</v>
      </c>
      <c r="I1339" t="s">
        <v>8911</v>
      </c>
      <c r="J1339" t="s">
        <v>8915</v>
      </c>
      <c r="K1339">
        <v>138</v>
      </c>
      <c r="L1339" t="s">
        <v>3228</v>
      </c>
      <c r="N1339" t="s">
        <v>9755</v>
      </c>
      <c r="O1339" t="s">
        <v>11189</v>
      </c>
      <c r="P1339" t="s">
        <v>12892</v>
      </c>
      <c r="S1339" t="s">
        <v>5205</v>
      </c>
      <c r="T1339" t="s">
        <v>5205</v>
      </c>
      <c r="U1339" t="s">
        <v>11189</v>
      </c>
      <c r="V1339" t="s">
        <v>14788</v>
      </c>
      <c r="W1339" t="s">
        <v>14790</v>
      </c>
      <c r="X1339" t="s">
        <v>16081</v>
      </c>
      <c r="Y1339" t="s">
        <v>17795</v>
      </c>
      <c r="AC1339" t="s">
        <v>19351</v>
      </c>
      <c r="AD1339" t="s">
        <v>19351</v>
      </c>
      <c r="AE1339" t="s">
        <v>17795</v>
      </c>
      <c r="AF1339" t="s">
        <v>39</v>
      </c>
      <c r="AG1339" t="s">
        <v>39</v>
      </c>
      <c r="AH1339" t="s">
        <v>39</v>
      </c>
      <c r="AI1339" t="s">
        <v>39</v>
      </c>
      <c r="AJ1339" t="s">
        <v>39</v>
      </c>
      <c r="AK1339" s="4" t="str">
        <f>IFERROR(VLOOKUP(C1339,mapped!$A:$C,3,FALSE)," ")</f>
        <v xml:space="preserve"> </v>
      </c>
      <c r="AL1339" s="4" t="str">
        <f>IF(D1339="XFMR",IFERROR(VLOOKUP(AK1339,AuctionMapping2019SEP_AUTOS!$B:$J,5,FALSE)," "),IFERROR(VLOOKUP(AK1339,AuctionMapping2019SEP_LINES!$C:$J,4,FALSE)," "))</f>
        <v xml:space="preserve"> </v>
      </c>
      <c r="AM1339" s="4" t="str">
        <f>IF(D1339="XFMR",IFERROR(VLOOKUP(AK1339,AuctionMapping2019SEP_AUTOS!$B:$J,6,FALSE)," "),IFERROR(VLOOKUP(AK1339,AuctionMapping2019SEP_LINES!$C:$J,5,FALSE)," "))</f>
        <v xml:space="preserve"> </v>
      </c>
      <c r="AN1339" s="4" t="str">
        <f>IF(D1339="XFMR",IFERROR(VLOOKUP(AK1339,AuctionMapping2019SEP_AUTOS!$B:$J,7,FALSE)," "),IFERROR(VLOOKUP(AK1339,AuctionMapping2019SEP_LINES!$C:$J,6,FALSE)," "))</f>
        <v xml:space="preserve"> </v>
      </c>
      <c r="AO1339" s="4" t="str">
        <f>IF(D1339="XFMR",IFERROR(VLOOKUP(AK1339,AuctionMapping2019SEP_AUTOS!$B:$J,8,FALSE)," "),IFERROR(VLOOKUP(AK1339,AuctionMapping2019SEP_LINES!$C:$J,7,FALSE)," "))</f>
        <v xml:space="preserve"> </v>
      </c>
      <c r="AP1339" s="4" t="str">
        <f>IF(D1339="XFMR",IFERROR(VLOOKUP(AK1339,AuctionMapping2019SEP_AUTOS!$B:$J,9,FALSE)," "),IFERROR(VLOOKUP(AK1339,AuctionMapping2019SEP_LINES!$C:$J,8,FALSE)," "))</f>
        <v xml:space="preserve"> </v>
      </c>
    </row>
    <row r="1340" spans="1:42" hidden="1" x14ac:dyDescent="0.25">
      <c r="A1340" t="s">
        <v>1373</v>
      </c>
      <c r="B1340" t="s">
        <v>3229</v>
      </c>
      <c r="C1340" t="s">
        <v>5206</v>
      </c>
      <c r="D1340" t="s">
        <v>6111</v>
      </c>
      <c r="E1340">
        <v>10002380739</v>
      </c>
      <c r="F1340" t="s">
        <v>6480</v>
      </c>
      <c r="G1340" t="s">
        <v>8123</v>
      </c>
      <c r="H1340">
        <v>10000699891</v>
      </c>
      <c r="I1340" t="s">
        <v>8912</v>
      </c>
      <c r="J1340" t="s">
        <v>8915</v>
      </c>
      <c r="K1340">
        <v>138</v>
      </c>
      <c r="L1340" t="s">
        <v>3229</v>
      </c>
      <c r="N1340" t="s">
        <v>9756</v>
      </c>
      <c r="O1340" t="s">
        <v>11190</v>
      </c>
      <c r="P1340" t="s">
        <v>12893</v>
      </c>
      <c r="S1340" t="s">
        <v>5206</v>
      </c>
      <c r="T1340" t="s">
        <v>5206</v>
      </c>
      <c r="U1340" t="s">
        <v>14533</v>
      </c>
      <c r="V1340" t="s">
        <v>14788</v>
      </c>
      <c r="W1340" t="s">
        <v>14790</v>
      </c>
      <c r="X1340" t="s">
        <v>16082</v>
      </c>
      <c r="Y1340" t="s">
        <v>18104</v>
      </c>
      <c r="AC1340" t="s">
        <v>19351</v>
      </c>
      <c r="AD1340" t="s">
        <v>19356</v>
      </c>
      <c r="AE1340" t="s">
        <v>18104</v>
      </c>
      <c r="AF1340" t="s">
        <v>39</v>
      </c>
      <c r="AG1340" t="s">
        <v>39</v>
      </c>
      <c r="AH1340" t="s">
        <v>39</v>
      </c>
      <c r="AI1340" t="s">
        <v>39</v>
      </c>
      <c r="AJ1340" t="s">
        <v>39</v>
      </c>
      <c r="AK1340" s="4" t="str">
        <f>IFERROR(VLOOKUP(C1340,mapped!$A:$C,3,FALSE)," ")</f>
        <v xml:space="preserve"> </v>
      </c>
      <c r="AL1340" s="4" t="str">
        <f>IF(D1340="XFMR",IFERROR(VLOOKUP(AK1340,AuctionMapping2019SEP_AUTOS!$B:$J,5,FALSE)," "),IFERROR(VLOOKUP(AK1340,AuctionMapping2019SEP_LINES!$C:$J,4,FALSE)," "))</f>
        <v xml:space="preserve"> </v>
      </c>
      <c r="AM1340" s="4" t="str">
        <f>IF(D1340="XFMR",IFERROR(VLOOKUP(AK1340,AuctionMapping2019SEP_AUTOS!$B:$J,6,FALSE)," "),IFERROR(VLOOKUP(AK1340,AuctionMapping2019SEP_LINES!$C:$J,5,FALSE)," "))</f>
        <v xml:space="preserve"> </v>
      </c>
      <c r="AN1340" s="4" t="str">
        <f>IF(D1340="XFMR",IFERROR(VLOOKUP(AK1340,AuctionMapping2019SEP_AUTOS!$B:$J,7,FALSE)," "),IFERROR(VLOOKUP(AK1340,AuctionMapping2019SEP_LINES!$C:$J,6,FALSE)," "))</f>
        <v xml:space="preserve"> </v>
      </c>
      <c r="AO1340" s="4" t="str">
        <f>IF(D1340="XFMR",IFERROR(VLOOKUP(AK1340,AuctionMapping2019SEP_AUTOS!$B:$J,8,FALSE)," "),IFERROR(VLOOKUP(AK1340,AuctionMapping2019SEP_LINES!$C:$J,7,FALSE)," "))</f>
        <v xml:space="preserve"> </v>
      </c>
      <c r="AP1340" s="4" t="str">
        <f>IF(D1340="XFMR",IFERROR(VLOOKUP(AK1340,AuctionMapping2019SEP_AUTOS!$B:$J,9,FALSE)," "),IFERROR(VLOOKUP(AK1340,AuctionMapping2019SEP_LINES!$C:$J,8,FALSE)," "))</f>
        <v xml:space="preserve"> </v>
      </c>
    </row>
    <row r="1341" spans="1:42" hidden="1" x14ac:dyDescent="0.25">
      <c r="A1341" t="s">
        <v>1374</v>
      </c>
      <c r="B1341" t="s">
        <v>3230</v>
      </c>
      <c r="C1341" t="s">
        <v>5207</v>
      </c>
      <c r="D1341" t="s">
        <v>6110</v>
      </c>
      <c r="E1341">
        <v>10001770311</v>
      </c>
      <c r="F1341" t="s">
        <v>7190</v>
      </c>
      <c r="G1341" t="s">
        <v>8580</v>
      </c>
      <c r="H1341">
        <v>10000701603</v>
      </c>
      <c r="I1341" t="s">
        <v>8913</v>
      </c>
      <c r="J1341" t="s">
        <v>8915</v>
      </c>
      <c r="K1341">
        <v>138</v>
      </c>
      <c r="L1341" t="s">
        <v>3230</v>
      </c>
      <c r="N1341" t="s">
        <v>9757</v>
      </c>
      <c r="O1341" t="s">
        <v>11191</v>
      </c>
      <c r="P1341" t="s">
        <v>12894</v>
      </c>
      <c r="S1341" t="s">
        <v>5207</v>
      </c>
      <c r="T1341" t="s">
        <v>5207</v>
      </c>
      <c r="U1341" t="s">
        <v>14534</v>
      </c>
      <c r="V1341" t="s">
        <v>14788</v>
      </c>
      <c r="W1341" t="s">
        <v>14790</v>
      </c>
      <c r="X1341" t="s">
        <v>16083</v>
      </c>
      <c r="Y1341" t="s">
        <v>18105</v>
      </c>
      <c r="Z1341" t="s">
        <v>19169</v>
      </c>
      <c r="AA1341">
        <v>10000703041</v>
      </c>
      <c r="AB1341" t="s">
        <v>8913</v>
      </c>
      <c r="AC1341" t="s">
        <v>19351</v>
      </c>
      <c r="AD1341" t="s">
        <v>19351</v>
      </c>
      <c r="AE1341" t="s">
        <v>20259</v>
      </c>
      <c r="AF1341" t="s">
        <v>21144</v>
      </c>
      <c r="AG1341" t="s">
        <v>21373</v>
      </c>
      <c r="AH1341" t="s">
        <v>21369</v>
      </c>
      <c r="AI1341" t="s">
        <v>21373</v>
      </c>
      <c r="AJ1341" t="s">
        <v>21373</v>
      </c>
      <c r="AK1341" s="4" t="str">
        <f>IFERROR(VLOOKUP(C1341,mapped!$A:$C,3,FALSE)," ")</f>
        <v xml:space="preserve"> </v>
      </c>
      <c r="AL1341" s="4" t="str">
        <f>IF(D1341="XFMR",IFERROR(VLOOKUP(AK1341,AuctionMapping2019SEP_AUTOS!$B:$J,5,FALSE)," "),IFERROR(VLOOKUP(AK1341,AuctionMapping2019SEP_LINES!$C:$J,4,FALSE)," "))</f>
        <v xml:space="preserve"> </v>
      </c>
      <c r="AM1341" s="4" t="str">
        <f>IF(D1341="XFMR",IFERROR(VLOOKUP(AK1341,AuctionMapping2019SEP_AUTOS!$B:$J,6,FALSE)," "),IFERROR(VLOOKUP(AK1341,AuctionMapping2019SEP_LINES!$C:$J,5,FALSE)," "))</f>
        <v xml:space="preserve"> </v>
      </c>
      <c r="AN1341" s="4" t="str">
        <f>IF(D1341="XFMR",IFERROR(VLOOKUP(AK1341,AuctionMapping2019SEP_AUTOS!$B:$J,7,FALSE)," "),IFERROR(VLOOKUP(AK1341,AuctionMapping2019SEP_LINES!$C:$J,6,FALSE)," "))</f>
        <v xml:space="preserve"> </v>
      </c>
      <c r="AO1341" s="4" t="str">
        <f>IF(D1341="XFMR",IFERROR(VLOOKUP(AK1341,AuctionMapping2019SEP_AUTOS!$B:$J,8,FALSE)," "),IFERROR(VLOOKUP(AK1341,AuctionMapping2019SEP_LINES!$C:$J,7,FALSE)," "))</f>
        <v xml:space="preserve"> </v>
      </c>
      <c r="AP1341" s="4" t="str">
        <f>IF(D1341="XFMR",IFERROR(VLOOKUP(AK1341,AuctionMapping2019SEP_AUTOS!$B:$J,9,FALSE)," "),IFERROR(VLOOKUP(AK1341,AuctionMapping2019SEP_LINES!$C:$J,8,FALSE)," "))</f>
        <v xml:space="preserve"> </v>
      </c>
    </row>
    <row r="1342" spans="1:42" hidden="1" x14ac:dyDescent="0.25">
      <c r="A1342" t="s">
        <v>1375</v>
      </c>
      <c r="B1342" t="s">
        <v>3231</v>
      </c>
      <c r="C1342" t="s">
        <v>5208</v>
      </c>
      <c r="D1342" t="s">
        <v>6111</v>
      </c>
      <c r="E1342">
        <v>10003917360</v>
      </c>
      <c r="F1342" t="s">
        <v>7191</v>
      </c>
      <c r="G1342" t="s">
        <v>8581</v>
      </c>
      <c r="H1342">
        <v>10000701096</v>
      </c>
      <c r="I1342" t="s">
        <v>8912</v>
      </c>
      <c r="J1342" t="s">
        <v>8915</v>
      </c>
      <c r="K1342">
        <v>345</v>
      </c>
      <c r="L1342" t="s">
        <v>3231</v>
      </c>
      <c r="N1342" t="s">
        <v>9758</v>
      </c>
      <c r="O1342" t="s">
        <v>11192</v>
      </c>
      <c r="P1342" t="s">
        <v>12895</v>
      </c>
      <c r="S1342" t="s">
        <v>5208</v>
      </c>
      <c r="T1342" t="s">
        <v>5208</v>
      </c>
      <c r="U1342" t="s">
        <v>14535</v>
      </c>
      <c r="V1342" t="s">
        <v>14788</v>
      </c>
      <c r="W1342" t="s">
        <v>14791</v>
      </c>
      <c r="X1342" t="s">
        <v>16084</v>
      </c>
      <c r="Y1342" t="s">
        <v>18106</v>
      </c>
      <c r="AC1342" t="s">
        <v>19352</v>
      </c>
      <c r="AD1342" t="s">
        <v>19353</v>
      </c>
      <c r="AE1342" t="s">
        <v>20260</v>
      </c>
      <c r="AF1342" t="s">
        <v>39</v>
      </c>
      <c r="AG1342" t="s">
        <v>39</v>
      </c>
      <c r="AH1342" t="s">
        <v>39</v>
      </c>
      <c r="AI1342" t="s">
        <v>39</v>
      </c>
      <c r="AJ1342" t="s">
        <v>39</v>
      </c>
      <c r="AK1342" s="4" t="str">
        <f>IFERROR(VLOOKUP(C1342,mapped!$A:$C,3,FALSE)," ")</f>
        <v xml:space="preserve"> </v>
      </c>
      <c r="AL1342" s="4" t="str">
        <f>IF(D1342="XFMR",IFERROR(VLOOKUP(AK1342,AuctionMapping2019SEP_AUTOS!$B:$J,5,FALSE)," "),IFERROR(VLOOKUP(AK1342,AuctionMapping2019SEP_LINES!$C:$J,4,FALSE)," "))</f>
        <v xml:space="preserve"> </v>
      </c>
      <c r="AM1342" s="4" t="str">
        <f>IF(D1342="XFMR",IFERROR(VLOOKUP(AK1342,AuctionMapping2019SEP_AUTOS!$B:$J,6,FALSE)," "),IFERROR(VLOOKUP(AK1342,AuctionMapping2019SEP_LINES!$C:$J,5,FALSE)," "))</f>
        <v xml:space="preserve"> </v>
      </c>
      <c r="AN1342" s="4" t="str">
        <f>IF(D1342="XFMR",IFERROR(VLOOKUP(AK1342,AuctionMapping2019SEP_AUTOS!$B:$J,7,FALSE)," "),IFERROR(VLOOKUP(AK1342,AuctionMapping2019SEP_LINES!$C:$J,6,FALSE)," "))</f>
        <v xml:space="preserve"> </v>
      </c>
      <c r="AO1342" s="4" t="str">
        <f>IF(D1342="XFMR",IFERROR(VLOOKUP(AK1342,AuctionMapping2019SEP_AUTOS!$B:$J,8,FALSE)," "),IFERROR(VLOOKUP(AK1342,AuctionMapping2019SEP_LINES!$C:$J,7,FALSE)," "))</f>
        <v xml:space="preserve"> </v>
      </c>
      <c r="AP1342" s="4" t="str">
        <f>IF(D1342="XFMR",IFERROR(VLOOKUP(AK1342,AuctionMapping2019SEP_AUTOS!$B:$J,9,FALSE)," "),IFERROR(VLOOKUP(AK1342,AuctionMapping2019SEP_LINES!$C:$J,8,FALSE)," "))</f>
        <v xml:space="preserve"> </v>
      </c>
    </row>
    <row r="1343" spans="1:42" hidden="1" x14ac:dyDescent="0.25">
      <c r="A1343" t="s">
        <v>1376</v>
      </c>
      <c r="B1343" t="s">
        <v>3231</v>
      </c>
      <c r="C1343" t="s">
        <v>5209</v>
      </c>
      <c r="D1343" t="s">
        <v>6111</v>
      </c>
      <c r="E1343">
        <v>10003917363</v>
      </c>
      <c r="F1343" t="s">
        <v>7191</v>
      </c>
      <c r="G1343" t="s">
        <v>8581</v>
      </c>
      <c r="H1343">
        <v>10000701096</v>
      </c>
      <c r="I1343" t="s">
        <v>8912</v>
      </c>
      <c r="J1343" t="s">
        <v>8915</v>
      </c>
      <c r="K1343">
        <v>345</v>
      </c>
      <c r="L1343" t="s">
        <v>3231</v>
      </c>
      <c r="N1343" t="s">
        <v>9758</v>
      </c>
      <c r="O1343" t="s">
        <v>11192</v>
      </c>
      <c r="P1343" t="s">
        <v>12896</v>
      </c>
      <c r="S1343" t="s">
        <v>5209</v>
      </c>
      <c r="T1343" t="s">
        <v>5209</v>
      </c>
      <c r="U1343" t="s">
        <v>14535</v>
      </c>
      <c r="V1343" t="s">
        <v>14788</v>
      </c>
      <c r="W1343" t="s">
        <v>14791</v>
      </c>
      <c r="X1343" t="s">
        <v>16085</v>
      </c>
      <c r="Y1343" t="s">
        <v>18107</v>
      </c>
      <c r="AC1343" t="s">
        <v>19352</v>
      </c>
      <c r="AD1343" t="s">
        <v>19353</v>
      </c>
      <c r="AE1343" t="s">
        <v>20261</v>
      </c>
      <c r="AF1343" t="s">
        <v>39</v>
      </c>
      <c r="AG1343" t="s">
        <v>39</v>
      </c>
      <c r="AH1343" t="s">
        <v>39</v>
      </c>
      <c r="AI1343" t="s">
        <v>39</v>
      </c>
      <c r="AJ1343" t="s">
        <v>39</v>
      </c>
      <c r="AK1343" s="4" t="str">
        <f>IFERROR(VLOOKUP(C1343,mapped!$A:$C,3,FALSE)," ")</f>
        <v xml:space="preserve"> </v>
      </c>
      <c r="AL1343" s="4" t="str">
        <f>IF(D1343="XFMR",IFERROR(VLOOKUP(AK1343,AuctionMapping2019SEP_AUTOS!$B:$J,5,FALSE)," "),IFERROR(VLOOKUP(AK1343,AuctionMapping2019SEP_LINES!$C:$J,4,FALSE)," "))</f>
        <v xml:space="preserve"> </v>
      </c>
      <c r="AM1343" s="4" t="str">
        <f>IF(D1343="XFMR",IFERROR(VLOOKUP(AK1343,AuctionMapping2019SEP_AUTOS!$B:$J,6,FALSE)," "),IFERROR(VLOOKUP(AK1343,AuctionMapping2019SEP_LINES!$C:$J,5,FALSE)," "))</f>
        <v xml:space="preserve"> </v>
      </c>
      <c r="AN1343" s="4" t="str">
        <f>IF(D1343="XFMR",IFERROR(VLOOKUP(AK1343,AuctionMapping2019SEP_AUTOS!$B:$J,7,FALSE)," "),IFERROR(VLOOKUP(AK1343,AuctionMapping2019SEP_LINES!$C:$J,6,FALSE)," "))</f>
        <v xml:space="preserve"> </v>
      </c>
      <c r="AO1343" s="4" t="str">
        <f>IF(D1343="XFMR",IFERROR(VLOOKUP(AK1343,AuctionMapping2019SEP_AUTOS!$B:$J,8,FALSE)," "),IFERROR(VLOOKUP(AK1343,AuctionMapping2019SEP_LINES!$C:$J,7,FALSE)," "))</f>
        <v xml:space="preserve"> </v>
      </c>
      <c r="AP1343" s="4" t="str">
        <f>IF(D1343="XFMR",IFERROR(VLOOKUP(AK1343,AuctionMapping2019SEP_AUTOS!$B:$J,9,FALSE)," "),IFERROR(VLOOKUP(AK1343,AuctionMapping2019SEP_LINES!$C:$J,8,FALSE)," "))</f>
        <v xml:space="preserve"> </v>
      </c>
    </row>
    <row r="1344" spans="1:42" hidden="1" x14ac:dyDescent="0.25">
      <c r="A1344" t="s">
        <v>1377</v>
      </c>
      <c r="B1344" t="s">
        <v>3232</v>
      </c>
      <c r="C1344" t="s">
        <v>5210</v>
      </c>
      <c r="D1344" t="s">
        <v>6110</v>
      </c>
      <c r="E1344">
        <v>10003891176</v>
      </c>
      <c r="F1344" t="s">
        <v>7192</v>
      </c>
      <c r="G1344" t="s">
        <v>8582</v>
      </c>
      <c r="H1344">
        <v>10003891166</v>
      </c>
      <c r="I1344" t="s">
        <v>8913</v>
      </c>
      <c r="J1344" t="s">
        <v>8915</v>
      </c>
      <c r="K1344">
        <v>138</v>
      </c>
      <c r="L1344" t="s">
        <v>3232</v>
      </c>
      <c r="N1344" t="s">
        <v>9759</v>
      </c>
      <c r="O1344" t="s">
        <v>11193</v>
      </c>
      <c r="P1344" t="s">
        <v>12897</v>
      </c>
      <c r="S1344" t="s">
        <v>5210</v>
      </c>
      <c r="T1344" t="s">
        <v>5210</v>
      </c>
      <c r="U1344" t="s">
        <v>11193</v>
      </c>
      <c r="V1344" t="s">
        <v>14788</v>
      </c>
      <c r="W1344" t="s">
        <v>14790</v>
      </c>
      <c r="X1344" t="s">
        <v>16086</v>
      </c>
      <c r="Y1344" t="s">
        <v>18108</v>
      </c>
      <c r="Z1344" t="s">
        <v>8319</v>
      </c>
      <c r="AA1344">
        <v>10002493987</v>
      </c>
      <c r="AB1344" t="s">
        <v>8913</v>
      </c>
      <c r="AC1344" t="s">
        <v>19351</v>
      </c>
      <c r="AD1344" t="s">
        <v>19351</v>
      </c>
      <c r="AE1344" t="s">
        <v>18108</v>
      </c>
      <c r="AF1344" t="s">
        <v>39</v>
      </c>
      <c r="AG1344" t="s">
        <v>39</v>
      </c>
      <c r="AH1344" t="s">
        <v>39</v>
      </c>
      <c r="AI1344" t="s">
        <v>39</v>
      </c>
      <c r="AJ1344" t="s">
        <v>39</v>
      </c>
      <c r="AK1344" s="4" t="str">
        <f>IFERROR(VLOOKUP(C1344,mapped!$A:$C,3,FALSE)," ")</f>
        <v xml:space="preserve"> </v>
      </c>
      <c r="AL1344" s="4" t="str">
        <f>IF(D1344="XFMR",IFERROR(VLOOKUP(AK1344,AuctionMapping2019SEP_AUTOS!$B:$J,5,FALSE)," "),IFERROR(VLOOKUP(AK1344,AuctionMapping2019SEP_LINES!$C:$J,4,FALSE)," "))</f>
        <v xml:space="preserve"> </v>
      </c>
      <c r="AM1344" s="4" t="str">
        <f>IF(D1344="XFMR",IFERROR(VLOOKUP(AK1344,AuctionMapping2019SEP_AUTOS!$B:$J,6,FALSE)," "),IFERROR(VLOOKUP(AK1344,AuctionMapping2019SEP_LINES!$C:$J,5,FALSE)," "))</f>
        <v xml:space="preserve"> </v>
      </c>
      <c r="AN1344" s="4" t="str">
        <f>IF(D1344="XFMR",IFERROR(VLOOKUP(AK1344,AuctionMapping2019SEP_AUTOS!$B:$J,7,FALSE)," "),IFERROR(VLOOKUP(AK1344,AuctionMapping2019SEP_LINES!$C:$J,6,FALSE)," "))</f>
        <v xml:space="preserve"> </v>
      </c>
      <c r="AO1344" s="4" t="str">
        <f>IF(D1344="XFMR",IFERROR(VLOOKUP(AK1344,AuctionMapping2019SEP_AUTOS!$B:$J,8,FALSE)," "),IFERROR(VLOOKUP(AK1344,AuctionMapping2019SEP_LINES!$C:$J,7,FALSE)," "))</f>
        <v xml:space="preserve"> </v>
      </c>
      <c r="AP1344" s="4" t="str">
        <f>IF(D1344="XFMR",IFERROR(VLOOKUP(AK1344,AuctionMapping2019SEP_AUTOS!$B:$J,9,FALSE)," "),IFERROR(VLOOKUP(AK1344,AuctionMapping2019SEP_LINES!$C:$J,8,FALSE)," "))</f>
        <v xml:space="preserve"> </v>
      </c>
    </row>
    <row r="1345" spans="1:42" hidden="1" x14ac:dyDescent="0.25">
      <c r="A1345" t="s">
        <v>1378</v>
      </c>
      <c r="B1345" t="s">
        <v>3233</v>
      </c>
      <c r="C1345" t="s">
        <v>5211</v>
      </c>
      <c r="D1345" t="s">
        <v>6111</v>
      </c>
      <c r="E1345">
        <v>10003917469</v>
      </c>
      <c r="F1345" t="s">
        <v>7193</v>
      </c>
      <c r="G1345" t="s">
        <v>7193</v>
      </c>
      <c r="H1345">
        <v>10002211029</v>
      </c>
      <c r="I1345" t="s">
        <v>8911</v>
      </c>
      <c r="J1345" t="s">
        <v>8915</v>
      </c>
      <c r="K1345">
        <v>138</v>
      </c>
      <c r="L1345" t="s">
        <v>3233</v>
      </c>
      <c r="N1345" t="s">
        <v>9760</v>
      </c>
      <c r="O1345" t="s">
        <v>11179</v>
      </c>
      <c r="P1345" t="s">
        <v>12898</v>
      </c>
      <c r="S1345" t="s">
        <v>5211</v>
      </c>
      <c r="T1345" t="s">
        <v>5211</v>
      </c>
      <c r="U1345" t="s">
        <v>14536</v>
      </c>
      <c r="V1345" t="s">
        <v>14788</v>
      </c>
      <c r="W1345" t="s">
        <v>14790</v>
      </c>
      <c r="X1345" t="s">
        <v>16087</v>
      </c>
      <c r="Y1345" t="s">
        <v>18109</v>
      </c>
      <c r="AC1345" t="s">
        <v>19351</v>
      </c>
      <c r="AD1345" t="s">
        <v>19351</v>
      </c>
      <c r="AE1345" t="s">
        <v>20262</v>
      </c>
      <c r="AF1345" t="s">
        <v>39</v>
      </c>
      <c r="AG1345" t="s">
        <v>39</v>
      </c>
      <c r="AH1345" t="s">
        <v>39</v>
      </c>
      <c r="AI1345" t="s">
        <v>39</v>
      </c>
      <c r="AJ1345" t="s">
        <v>39</v>
      </c>
      <c r="AK1345" s="4" t="str">
        <f>IFERROR(VLOOKUP(C1345,mapped!$A:$C,3,FALSE)," ")</f>
        <v xml:space="preserve"> </v>
      </c>
      <c r="AL1345" s="4" t="str">
        <f>IF(D1345="XFMR",IFERROR(VLOOKUP(AK1345,AuctionMapping2019SEP_AUTOS!$B:$J,5,FALSE)," "),IFERROR(VLOOKUP(AK1345,AuctionMapping2019SEP_LINES!$C:$J,4,FALSE)," "))</f>
        <v xml:space="preserve"> </v>
      </c>
      <c r="AM1345" s="4" t="str">
        <f>IF(D1345="XFMR",IFERROR(VLOOKUP(AK1345,AuctionMapping2019SEP_AUTOS!$B:$J,6,FALSE)," "),IFERROR(VLOOKUP(AK1345,AuctionMapping2019SEP_LINES!$C:$J,5,FALSE)," "))</f>
        <v xml:space="preserve"> </v>
      </c>
      <c r="AN1345" s="4" t="str">
        <f>IF(D1345="XFMR",IFERROR(VLOOKUP(AK1345,AuctionMapping2019SEP_AUTOS!$B:$J,7,FALSE)," "),IFERROR(VLOOKUP(AK1345,AuctionMapping2019SEP_LINES!$C:$J,6,FALSE)," "))</f>
        <v xml:space="preserve"> </v>
      </c>
      <c r="AO1345" s="4" t="str">
        <f>IF(D1345="XFMR",IFERROR(VLOOKUP(AK1345,AuctionMapping2019SEP_AUTOS!$B:$J,8,FALSE)," "),IFERROR(VLOOKUP(AK1345,AuctionMapping2019SEP_LINES!$C:$J,7,FALSE)," "))</f>
        <v xml:space="preserve"> </v>
      </c>
      <c r="AP1345" s="4" t="str">
        <f>IF(D1345="XFMR",IFERROR(VLOOKUP(AK1345,AuctionMapping2019SEP_AUTOS!$B:$J,9,FALSE)," "),IFERROR(VLOOKUP(AK1345,AuctionMapping2019SEP_LINES!$C:$J,8,FALSE)," "))</f>
        <v xml:space="preserve"> </v>
      </c>
    </row>
    <row r="1346" spans="1:42" hidden="1" x14ac:dyDescent="0.25">
      <c r="A1346" t="s">
        <v>1379</v>
      </c>
      <c r="B1346" t="s">
        <v>3234</v>
      </c>
      <c r="C1346" t="s">
        <v>5212</v>
      </c>
      <c r="D1346" t="s">
        <v>6110</v>
      </c>
      <c r="E1346">
        <v>10003916890</v>
      </c>
      <c r="F1346" t="s">
        <v>7194</v>
      </c>
      <c r="G1346" t="s">
        <v>8583</v>
      </c>
      <c r="H1346">
        <v>10003916889</v>
      </c>
      <c r="I1346" t="s">
        <v>8911</v>
      </c>
      <c r="J1346" t="s">
        <v>8915</v>
      </c>
      <c r="K1346">
        <v>138</v>
      </c>
      <c r="L1346" t="s">
        <v>3234</v>
      </c>
      <c r="N1346" t="s">
        <v>9761</v>
      </c>
      <c r="O1346" t="s">
        <v>11194</v>
      </c>
      <c r="P1346" t="s">
        <v>12899</v>
      </c>
      <c r="S1346" t="s">
        <v>5212</v>
      </c>
      <c r="T1346" t="s">
        <v>5212</v>
      </c>
      <c r="U1346" t="s">
        <v>14537</v>
      </c>
      <c r="V1346" t="s">
        <v>14788</v>
      </c>
      <c r="W1346" t="s">
        <v>14790</v>
      </c>
      <c r="X1346" t="s">
        <v>16088</v>
      </c>
      <c r="Y1346" t="s">
        <v>18110</v>
      </c>
      <c r="Z1346" t="s">
        <v>19170</v>
      </c>
      <c r="AA1346">
        <v>10000702542</v>
      </c>
      <c r="AB1346" t="s">
        <v>8911</v>
      </c>
      <c r="AC1346" t="s">
        <v>19351</v>
      </c>
      <c r="AD1346" t="s">
        <v>19351</v>
      </c>
      <c r="AE1346" t="s">
        <v>18110</v>
      </c>
      <c r="AF1346" t="s">
        <v>39</v>
      </c>
      <c r="AG1346" t="s">
        <v>39</v>
      </c>
      <c r="AH1346" t="s">
        <v>39</v>
      </c>
      <c r="AI1346" t="s">
        <v>39</v>
      </c>
      <c r="AJ1346" t="s">
        <v>39</v>
      </c>
      <c r="AK1346" s="4" t="str">
        <f>IFERROR(VLOOKUP(C1346,mapped!$A:$C,3,FALSE)," ")</f>
        <v xml:space="preserve"> </v>
      </c>
      <c r="AL1346" s="4" t="str">
        <f>IF(D1346="XFMR",IFERROR(VLOOKUP(AK1346,AuctionMapping2019SEP_AUTOS!$B:$J,5,FALSE)," "),IFERROR(VLOOKUP(AK1346,AuctionMapping2019SEP_LINES!$C:$J,4,FALSE)," "))</f>
        <v xml:space="preserve"> </v>
      </c>
      <c r="AM1346" s="4" t="str">
        <f>IF(D1346="XFMR",IFERROR(VLOOKUP(AK1346,AuctionMapping2019SEP_AUTOS!$B:$J,6,FALSE)," "),IFERROR(VLOOKUP(AK1346,AuctionMapping2019SEP_LINES!$C:$J,5,FALSE)," "))</f>
        <v xml:space="preserve"> </v>
      </c>
      <c r="AN1346" s="4" t="str">
        <f>IF(D1346="XFMR",IFERROR(VLOOKUP(AK1346,AuctionMapping2019SEP_AUTOS!$B:$J,7,FALSE)," "),IFERROR(VLOOKUP(AK1346,AuctionMapping2019SEP_LINES!$C:$J,6,FALSE)," "))</f>
        <v xml:space="preserve"> </v>
      </c>
      <c r="AO1346" s="4" t="str">
        <f>IF(D1346="XFMR",IFERROR(VLOOKUP(AK1346,AuctionMapping2019SEP_AUTOS!$B:$J,8,FALSE)," "),IFERROR(VLOOKUP(AK1346,AuctionMapping2019SEP_LINES!$C:$J,7,FALSE)," "))</f>
        <v xml:space="preserve"> </v>
      </c>
      <c r="AP1346" s="4" t="str">
        <f>IF(D1346="XFMR",IFERROR(VLOOKUP(AK1346,AuctionMapping2019SEP_AUTOS!$B:$J,9,FALSE)," "),IFERROR(VLOOKUP(AK1346,AuctionMapping2019SEP_LINES!$C:$J,8,FALSE)," "))</f>
        <v xml:space="preserve"> </v>
      </c>
    </row>
    <row r="1347" spans="1:42" hidden="1" x14ac:dyDescent="0.25">
      <c r="A1347" t="s">
        <v>1380</v>
      </c>
      <c r="B1347" t="s">
        <v>3235</v>
      </c>
      <c r="C1347" t="s">
        <v>5213</v>
      </c>
      <c r="D1347" t="s">
        <v>6110</v>
      </c>
      <c r="E1347">
        <v>10003952573</v>
      </c>
      <c r="F1347" t="s">
        <v>7195</v>
      </c>
      <c r="G1347" t="s">
        <v>8584</v>
      </c>
      <c r="H1347">
        <v>10000699881</v>
      </c>
      <c r="I1347" t="s">
        <v>8914</v>
      </c>
      <c r="J1347" t="s">
        <v>8915</v>
      </c>
      <c r="K1347">
        <v>138</v>
      </c>
      <c r="L1347" t="s">
        <v>3235</v>
      </c>
      <c r="N1347" t="s">
        <v>3236</v>
      </c>
      <c r="O1347" t="s">
        <v>11195</v>
      </c>
      <c r="P1347" t="s">
        <v>12900</v>
      </c>
      <c r="S1347" t="s">
        <v>5213</v>
      </c>
      <c r="T1347" t="s">
        <v>5213</v>
      </c>
      <c r="U1347" t="s">
        <v>11195</v>
      </c>
      <c r="V1347" t="s">
        <v>14788</v>
      </c>
      <c r="W1347" t="s">
        <v>14790</v>
      </c>
      <c r="X1347" t="s">
        <v>16089</v>
      </c>
      <c r="Y1347" t="s">
        <v>18111</v>
      </c>
      <c r="Z1347" t="s">
        <v>19171</v>
      </c>
      <c r="AA1347">
        <v>10000699900</v>
      </c>
      <c r="AB1347" t="s">
        <v>8914</v>
      </c>
      <c r="AC1347" t="s">
        <v>19351</v>
      </c>
      <c r="AD1347" t="s">
        <v>19351</v>
      </c>
      <c r="AE1347" t="s">
        <v>20263</v>
      </c>
      <c r="AF1347" t="s">
        <v>39</v>
      </c>
      <c r="AG1347" t="s">
        <v>39</v>
      </c>
      <c r="AH1347" t="s">
        <v>39</v>
      </c>
      <c r="AI1347" t="s">
        <v>39</v>
      </c>
      <c r="AJ1347" t="s">
        <v>39</v>
      </c>
      <c r="AK1347" s="4" t="str">
        <f>IFERROR(VLOOKUP(C1347,mapped!$A:$C,3,FALSE)," ")</f>
        <v xml:space="preserve"> </v>
      </c>
      <c r="AL1347" s="4" t="str">
        <f>IF(D1347="XFMR",IFERROR(VLOOKUP(AK1347,AuctionMapping2019SEP_AUTOS!$B:$J,5,FALSE)," "),IFERROR(VLOOKUP(AK1347,AuctionMapping2019SEP_LINES!$C:$J,4,FALSE)," "))</f>
        <v xml:space="preserve"> </v>
      </c>
      <c r="AM1347" s="4" t="str">
        <f>IF(D1347="XFMR",IFERROR(VLOOKUP(AK1347,AuctionMapping2019SEP_AUTOS!$B:$J,6,FALSE)," "),IFERROR(VLOOKUP(AK1347,AuctionMapping2019SEP_LINES!$C:$J,5,FALSE)," "))</f>
        <v xml:space="preserve"> </v>
      </c>
      <c r="AN1347" s="4" t="str">
        <f>IF(D1347="XFMR",IFERROR(VLOOKUP(AK1347,AuctionMapping2019SEP_AUTOS!$B:$J,7,FALSE)," "),IFERROR(VLOOKUP(AK1347,AuctionMapping2019SEP_LINES!$C:$J,6,FALSE)," "))</f>
        <v xml:space="preserve"> </v>
      </c>
      <c r="AO1347" s="4" t="str">
        <f>IF(D1347="XFMR",IFERROR(VLOOKUP(AK1347,AuctionMapping2019SEP_AUTOS!$B:$J,8,FALSE)," "),IFERROR(VLOOKUP(AK1347,AuctionMapping2019SEP_LINES!$C:$J,7,FALSE)," "))</f>
        <v xml:space="preserve"> </v>
      </c>
      <c r="AP1347" s="4" t="str">
        <f>IF(D1347="XFMR",IFERROR(VLOOKUP(AK1347,AuctionMapping2019SEP_AUTOS!$B:$J,9,FALSE)," "),IFERROR(VLOOKUP(AK1347,AuctionMapping2019SEP_LINES!$C:$J,8,FALSE)," "))</f>
        <v xml:space="preserve"> </v>
      </c>
    </row>
    <row r="1348" spans="1:42" hidden="1" x14ac:dyDescent="0.25">
      <c r="A1348" t="s">
        <v>1381</v>
      </c>
      <c r="B1348" t="s">
        <v>3236</v>
      </c>
      <c r="C1348" t="s">
        <v>5214</v>
      </c>
      <c r="D1348" t="s">
        <v>6110</v>
      </c>
      <c r="E1348">
        <v>10004059900</v>
      </c>
      <c r="F1348" t="s">
        <v>7196</v>
      </c>
      <c r="G1348" t="s">
        <v>7144</v>
      </c>
      <c r="H1348">
        <v>10000702006</v>
      </c>
      <c r="I1348" t="s">
        <v>8912</v>
      </c>
      <c r="J1348" t="s">
        <v>8915</v>
      </c>
      <c r="K1348">
        <v>138</v>
      </c>
      <c r="L1348" t="s">
        <v>3236</v>
      </c>
      <c r="N1348" t="s">
        <v>3236</v>
      </c>
      <c r="O1348" t="s">
        <v>11195</v>
      </c>
      <c r="P1348" t="s">
        <v>12901</v>
      </c>
      <c r="S1348" t="s">
        <v>5214</v>
      </c>
      <c r="T1348" t="s">
        <v>5214</v>
      </c>
      <c r="U1348" t="s">
        <v>11195</v>
      </c>
      <c r="V1348" t="s">
        <v>14788</v>
      </c>
      <c r="W1348" t="s">
        <v>14790</v>
      </c>
      <c r="X1348" t="s">
        <v>16090</v>
      </c>
      <c r="Y1348" t="s">
        <v>18112</v>
      </c>
      <c r="Z1348" t="s">
        <v>7389</v>
      </c>
      <c r="AA1348">
        <v>10004059899</v>
      </c>
      <c r="AB1348" t="s">
        <v>8912</v>
      </c>
      <c r="AC1348" t="s">
        <v>19351</v>
      </c>
      <c r="AD1348" t="s">
        <v>19351</v>
      </c>
      <c r="AE1348" t="s">
        <v>20264</v>
      </c>
      <c r="AF1348" t="s">
        <v>39</v>
      </c>
      <c r="AG1348" t="s">
        <v>39</v>
      </c>
      <c r="AH1348" t="s">
        <v>39</v>
      </c>
      <c r="AI1348" t="s">
        <v>39</v>
      </c>
      <c r="AJ1348" t="s">
        <v>39</v>
      </c>
      <c r="AK1348" s="4" t="str">
        <f>IFERROR(VLOOKUP(C1348,mapped!$A:$C,3,FALSE)," ")</f>
        <v xml:space="preserve"> </v>
      </c>
      <c r="AL1348" s="4" t="str">
        <f>IF(D1348="XFMR",IFERROR(VLOOKUP(AK1348,AuctionMapping2019SEP_AUTOS!$B:$J,5,FALSE)," "),IFERROR(VLOOKUP(AK1348,AuctionMapping2019SEP_LINES!$C:$J,4,FALSE)," "))</f>
        <v xml:space="preserve"> </v>
      </c>
      <c r="AM1348" s="4" t="str">
        <f>IF(D1348="XFMR",IFERROR(VLOOKUP(AK1348,AuctionMapping2019SEP_AUTOS!$B:$J,6,FALSE)," "),IFERROR(VLOOKUP(AK1348,AuctionMapping2019SEP_LINES!$C:$J,5,FALSE)," "))</f>
        <v xml:space="preserve"> </v>
      </c>
      <c r="AN1348" s="4" t="str">
        <f>IF(D1348="XFMR",IFERROR(VLOOKUP(AK1348,AuctionMapping2019SEP_AUTOS!$B:$J,7,FALSE)," "),IFERROR(VLOOKUP(AK1348,AuctionMapping2019SEP_LINES!$C:$J,6,FALSE)," "))</f>
        <v xml:space="preserve"> </v>
      </c>
      <c r="AO1348" s="4" t="str">
        <f>IF(D1348="XFMR",IFERROR(VLOOKUP(AK1348,AuctionMapping2019SEP_AUTOS!$B:$J,8,FALSE)," "),IFERROR(VLOOKUP(AK1348,AuctionMapping2019SEP_LINES!$C:$J,7,FALSE)," "))</f>
        <v xml:space="preserve"> </v>
      </c>
      <c r="AP1348" s="4" t="str">
        <f>IF(D1348="XFMR",IFERROR(VLOOKUP(AK1348,AuctionMapping2019SEP_AUTOS!$B:$J,9,FALSE)," "),IFERROR(VLOOKUP(AK1348,AuctionMapping2019SEP_LINES!$C:$J,8,FALSE)," "))</f>
        <v xml:space="preserve"> </v>
      </c>
    </row>
    <row r="1349" spans="1:42" hidden="1" x14ac:dyDescent="0.25">
      <c r="A1349" t="s">
        <v>1382</v>
      </c>
      <c r="B1349" t="s">
        <v>3236</v>
      </c>
      <c r="C1349" t="s">
        <v>5215</v>
      </c>
      <c r="D1349" t="s">
        <v>6110</v>
      </c>
      <c r="E1349">
        <v>10004059907</v>
      </c>
      <c r="F1349" t="s">
        <v>7197</v>
      </c>
      <c r="G1349" t="s">
        <v>7389</v>
      </c>
      <c r="H1349">
        <v>10004059899</v>
      </c>
      <c r="I1349" t="s">
        <v>8912</v>
      </c>
      <c r="J1349" t="s">
        <v>8915</v>
      </c>
      <c r="K1349">
        <v>138</v>
      </c>
      <c r="L1349" t="s">
        <v>3236</v>
      </c>
      <c r="N1349" t="s">
        <v>3236</v>
      </c>
      <c r="O1349" t="s">
        <v>11195</v>
      </c>
      <c r="P1349" t="s">
        <v>12902</v>
      </c>
      <c r="S1349" t="s">
        <v>5215</v>
      </c>
      <c r="T1349" t="s">
        <v>5215</v>
      </c>
      <c r="U1349" t="s">
        <v>11195</v>
      </c>
      <c r="V1349" t="s">
        <v>14788</v>
      </c>
      <c r="W1349" t="s">
        <v>14790</v>
      </c>
      <c r="X1349" t="s">
        <v>16091</v>
      </c>
      <c r="Y1349" t="s">
        <v>18113</v>
      </c>
      <c r="Z1349" t="s">
        <v>8092</v>
      </c>
      <c r="AA1349">
        <v>10000702609</v>
      </c>
      <c r="AB1349" t="s">
        <v>8912</v>
      </c>
      <c r="AC1349" t="s">
        <v>19351</v>
      </c>
      <c r="AD1349" t="s">
        <v>19351</v>
      </c>
      <c r="AE1349" t="s">
        <v>20265</v>
      </c>
      <c r="AF1349" t="s">
        <v>39</v>
      </c>
      <c r="AG1349" t="s">
        <v>39</v>
      </c>
      <c r="AH1349" t="s">
        <v>39</v>
      </c>
      <c r="AI1349" t="s">
        <v>39</v>
      </c>
      <c r="AJ1349" t="s">
        <v>39</v>
      </c>
      <c r="AK1349" s="4" t="str">
        <f>IFERROR(VLOOKUP(C1349,mapped!$A:$C,3,FALSE)," ")</f>
        <v xml:space="preserve"> </v>
      </c>
      <c r="AL1349" s="4" t="str">
        <f>IF(D1349="XFMR",IFERROR(VLOOKUP(AK1349,AuctionMapping2019SEP_AUTOS!$B:$J,5,FALSE)," "),IFERROR(VLOOKUP(AK1349,AuctionMapping2019SEP_LINES!$C:$J,4,FALSE)," "))</f>
        <v xml:space="preserve"> </v>
      </c>
      <c r="AM1349" s="4" t="str">
        <f>IF(D1349="XFMR",IFERROR(VLOOKUP(AK1349,AuctionMapping2019SEP_AUTOS!$B:$J,6,FALSE)," "),IFERROR(VLOOKUP(AK1349,AuctionMapping2019SEP_LINES!$C:$J,5,FALSE)," "))</f>
        <v xml:space="preserve"> </v>
      </c>
      <c r="AN1349" s="4" t="str">
        <f>IF(D1349="XFMR",IFERROR(VLOOKUP(AK1349,AuctionMapping2019SEP_AUTOS!$B:$J,7,FALSE)," "),IFERROR(VLOOKUP(AK1349,AuctionMapping2019SEP_LINES!$C:$J,6,FALSE)," "))</f>
        <v xml:space="preserve"> </v>
      </c>
      <c r="AO1349" s="4" t="str">
        <f>IF(D1349="XFMR",IFERROR(VLOOKUP(AK1349,AuctionMapping2019SEP_AUTOS!$B:$J,8,FALSE)," "),IFERROR(VLOOKUP(AK1349,AuctionMapping2019SEP_LINES!$C:$J,7,FALSE)," "))</f>
        <v xml:space="preserve"> </v>
      </c>
      <c r="AP1349" s="4" t="str">
        <f>IF(D1349="XFMR",IFERROR(VLOOKUP(AK1349,AuctionMapping2019SEP_AUTOS!$B:$J,9,FALSE)," "),IFERROR(VLOOKUP(AK1349,AuctionMapping2019SEP_LINES!$C:$J,8,FALSE)," "))</f>
        <v xml:space="preserve"> </v>
      </c>
    </row>
    <row r="1350" spans="1:42" hidden="1" x14ac:dyDescent="0.25">
      <c r="A1350" t="s">
        <v>1383</v>
      </c>
      <c r="B1350" t="s">
        <v>3237</v>
      </c>
      <c r="C1350" t="s">
        <v>5216</v>
      </c>
      <c r="D1350" t="s">
        <v>6110</v>
      </c>
      <c r="E1350">
        <v>10004060067</v>
      </c>
      <c r="F1350" t="s">
        <v>7196</v>
      </c>
      <c r="G1350" t="s">
        <v>7144</v>
      </c>
      <c r="H1350">
        <v>10000702006</v>
      </c>
      <c r="I1350" t="s">
        <v>8912</v>
      </c>
      <c r="J1350" t="s">
        <v>8915</v>
      </c>
      <c r="K1350">
        <v>138</v>
      </c>
      <c r="L1350" t="s">
        <v>3237</v>
      </c>
      <c r="N1350" t="s">
        <v>9762</v>
      </c>
      <c r="O1350" t="s">
        <v>11090</v>
      </c>
      <c r="P1350" t="s">
        <v>12903</v>
      </c>
      <c r="S1350" t="s">
        <v>5216</v>
      </c>
      <c r="T1350" t="s">
        <v>5216</v>
      </c>
      <c r="U1350" t="s">
        <v>11090</v>
      </c>
      <c r="V1350" t="s">
        <v>14788</v>
      </c>
      <c r="W1350" t="s">
        <v>14790</v>
      </c>
      <c r="X1350" t="s">
        <v>16092</v>
      </c>
      <c r="Y1350" t="s">
        <v>18114</v>
      </c>
      <c r="Z1350" t="s">
        <v>7389</v>
      </c>
      <c r="AA1350">
        <v>10004059899</v>
      </c>
      <c r="AB1350" t="s">
        <v>8912</v>
      </c>
      <c r="AC1350" t="s">
        <v>19351</v>
      </c>
      <c r="AD1350" t="s">
        <v>19351</v>
      </c>
      <c r="AE1350" t="s">
        <v>20266</v>
      </c>
      <c r="AF1350" t="s">
        <v>39</v>
      </c>
      <c r="AG1350" t="s">
        <v>39</v>
      </c>
      <c r="AH1350" t="s">
        <v>39</v>
      </c>
      <c r="AI1350" t="s">
        <v>39</v>
      </c>
      <c r="AJ1350" t="s">
        <v>39</v>
      </c>
      <c r="AK1350" s="4" t="str">
        <f>IFERROR(VLOOKUP(C1350,mapped!$A:$C,3,FALSE)," ")</f>
        <v xml:space="preserve"> </v>
      </c>
      <c r="AL1350" s="4" t="str">
        <f>IF(D1350="XFMR",IFERROR(VLOOKUP(AK1350,AuctionMapping2019SEP_AUTOS!$B:$J,5,FALSE)," "),IFERROR(VLOOKUP(AK1350,AuctionMapping2019SEP_LINES!$C:$J,4,FALSE)," "))</f>
        <v xml:space="preserve"> </v>
      </c>
      <c r="AM1350" s="4" t="str">
        <f>IF(D1350="XFMR",IFERROR(VLOOKUP(AK1350,AuctionMapping2019SEP_AUTOS!$B:$J,6,FALSE)," "),IFERROR(VLOOKUP(AK1350,AuctionMapping2019SEP_LINES!$C:$J,5,FALSE)," "))</f>
        <v xml:space="preserve"> </v>
      </c>
      <c r="AN1350" s="4" t="str">
        <f>IF(D1350="XFMR",IFERROR(VLOOKUP(AK1350,AuctionMapping2019SEP_AUTOS!$B:$J,7,FALSE)," "),IFERROR(VLOOKUP(AK1350,AuctionMapping2019SEP_LINES!$C:$J,6,FALSE)," "))</f>
        <v xml:space="preserve"> </v>
      </c>
      <c r="AO1350" s="4" t="str">
        <f>IF(D1350="XFMR",IFERROR(VLOOKUP(AK1350,AuctionMapping2019SEP_AUTOS!$B:$J,8,FALSE)," "),IFERROR(VLOOKUP(AK1350,AuctionMapping2019SEP_LINES!$C:$J,7,FALSE)," "))</f>
        <v xml:space="preserve"> </v>
      </c>
      <c r="AP1350" s="4" t="str">
        <f>IF(D1350="XFMR",IFERROR(VLOOKUP(AK1350,AuctionMapping2019SEP_AUTOS!$B:$J,9,FALSE)," "),IFERROR(VLOOKUP(AK1350,AuctionMapping2019SEP_LINES!$C:$J,8,FALSE)," "))</f>
        <v xml:space="preserve"> </v>
      </c>
    </row>
    <row r="1351" spans="1:42" hidden="1" x14ac:dyDescent="0.25">
      <c r="A1351" t="s">
        <v>1384</v>
      </c>
      <c r="B1351" t="s">
        <v>3238</v>
      </c>
      <c r="C1351" t="s">
        <v>5217</v>
      </c>
      <c r="D1351" t="s">
        <v>6111</v>
      </c>
      <c r="E1351">
        <v>10003917458</v>
      </c>
      <c r="F1351" t="s">
        <v>7193</v>
      </c>
      <c r="G1351" t="s">
        <v>7193</v>
      </c>
      <c r="H1351">
        <v>10002211029</v>
      </c>
      <c r="I1351" t="s">
        <v>8911</v>
      </c>
      <c r="J1351" t="s">
        <v>8915</v>
      </c>
      <c r="K1351">
        <v>138</v>
      </c>
      <c r="L1351" t="s">
        <v>3238</v>
      </c>
      <c r="N1351" t="s">
        <v>9762</v>
      </c>
      <c r="O1351" t="s">
        <v>11196</v>
      </c>
      <c r="P1351" t="s">
        <v>12904</v>
      </c>
      <c r="S1351" t="s">
        <v>5217</v>
      </c>
      <c r="T1351" t="s">
        <v>5217</v>
      </c>
      <c r="U1351" t="s">
        <v>11196</v>
      </c>
      <c r="V1351" t="s">
        <v>14788</v>
      </c>
      <c r="W1351" t="s">
        <v>14791</v>
      </c>
      <c r="X1351" t="s">
        <v>16093</v>
      </c>
      <c r="Y1351" t="s">
        <v>18115</v>
      </c>
      <c r="AC1351" t="s">
        <v>19352</v>
      </c>
      <c r="AD1351" t="s">
        <v>19354</v>
      </c>
      <c r="AE1351" t="s">
        <v>20267</v>
      </c>
      <c r="AF1351" t="s">
        <v>39</v>
      </c>
      <c r="AG1351" t="s">
        <v>39</v>
      </c>
      <c r="AH1351" t="s">
        <v>39</v>
      </c>
      <c r="AI1351" t="s">
        <v>39</v>
      </c>
      <c r="AJ1351" t="s">
        <v>39</v>
      </c>
      <c r="AK1351" s="4" t="str">
        <f>IFERROR(VLOOKUP(C1351,mapped!$A:$C,3,FALSE)," ")</f>
        <v xml:space="preserve"> </v>
      </c>
      <c r="AL1351" s="4" t="str">
        <f>IF(D1351="XFMR",IFERROR(VLOOKUP(AK1351,AuctionMapping2019SEP_AUTOS!$B:$J,5,FALSE)," "),IFERROR(VLOOKUP(AK1351,AuctionMapping2019SEP_LINES!$C:$J,4,FALSE)," "))</f>
        <v xml:space="preserve"> </v>
      </c>
      <c r="AM1351" s="4" t="str">
        <f>IF(D1351="XFMR",IFERROR(VLOOKUP(AK1351,AuctionMapping2019SEP_AUTOS!$B:$J,6,FALSE)," "),IFERROR(VLOOKUP(AK1351,AuctionMapping2019SEP_LINES!$C:$J,5,FALSE)," "))</f>
        <v xml:space="preserve"> </v>
      </c>
      <c r="AN1351" s="4" t="str">
        <f>IF(D1351="XFMR",IFERROR(VLOOKUP(AK1351,AuctionMapping2019SEP_AUTOS!$B:$J,7,FALSE)," "),IFERROR(VLOOKUP(AK1351,AuctionMapping2019SEP_LINES!$C:$J,6,FALSE)," "))</f>
        <v xml:space="preserve"> </v>
      </c>
      <c r="AO1351" s="4" t="str">
        <f>IF(D1351="XFMR",IFERROR(VLOOKUP(AK1351,AuctionMapping2019SEP_AUTOS!$B:$J,8,FALSE)," "),IFERROR(VLOOKUP(AK1351,AuctionMapping2019SEP_LINES!$C:$J,7,FALSE)," "))</f>
        <v xml:space="preserve"> </v>
      </c>
      <c r="AP1351" s="4" t="str">
        <f>IF(D1351="XFMR",IFERROR(VLOOKUP(AK1351,AuctionMapping2019SEP_AUTOS!$B:$J,9,FALSE)," "),IFERROR(VLOOKUP(AK1351,AuctionMapping2019SEP_LINES!$C:$J,8,FALSE)," "))</f>
        <v xml:space="preserve"> </v>
      </c>
    </row>
    <row r="1352" spans="1:42" hidden="1" x14ac:dyDescent="0.25">
      <c r="A1352" t="s">
        <v>1385</v>
      </c>
      <c r="B1352" t="s">
        <v>3239</v>
      </c>
      <c r="C1352" t="s">
        <v>5218</v>
      </c>
      <c r="D1352" t="s">
        <v>6111</v>
      </c>
      <c r="E1352">
        <v>10003953101</v>
      </c>
      <c r="F1352" t="s">
        <v>7198</v>
      </c>
      <c r="G1352" t="s">
        <v>7198</v>
      </c>
      <c r="H1352">
        <v>10001845293</v>
      </c>
      <c r="I1352" t="s">
        <v>8911</v>
      </c>
      <c r="J1352" t="s">
        <v>8915</v>
      </c>
      <c r="K1352">
        <v>138</v>
      </c>
      <c r="L1352" t="s">
        <v>3239</v>
      </c>
      <c r="N1352" t="s">
        <v>9763</v>
      </c>
      <c r="O1352" t="s">
        <v>11179</v>
      </c>
      <c r="P1352" t="s">
        <v>12905</v>
      </c>
      <c r="S1352" t="s">
        <v>5218</v>
      </c>
      <c r="T1352" t="s">
        <v>5218</v>
      </c>
      <c r="U1352" t="s">
        <v>14538</v>
      </c>
      <c r="V1352" t="s">
        <v>14788</v>
      </c>
      <c r="W1352" t="s">
        <v>14790</v>
      </c>
      <c r="X1352" t="s">
        <v>16094</v>
      </c>
      <c r="Y1352" t="s">
        <v>18116</v>
      </c>
      <c r="AC1352" t="s">
        <v>19351</v>
      </c>
      <c r="AD1352" t="s">
        <v>19351</v>
      </c>
      <c r="AE1352" t="s">
        <v>20268</v>
      </c>
      <c r="AF1352" t="s">
        <v>39</v>
      </c>
      <c r="AG1352" t="s">
        <v>39</v>
      </c>
      <c r="AH1352" t="s">
        <v>39</v>
      </c>
      <c r="AI1352" t="s">
        <v>39</v>
      </c>
      <c r="AJ1352" t="s">
        <v>39</v>
      </c>
      <c r="AK1352" s="4" t="str">
        <f>IFERROR(VLOOKUP(C1352,mapped!$A:$C,3,FALSE)," ")</f>
        <v xml:space="preserve"> </v>
      </c>
      <c r="AL1352" s="4" t="str">
        <f>IF(D1352="XFMR",IFERROR(VLOOKUP(AK1352,AuctionMapping2019SEP_AUTOS!$B:$J,5,FALSE)," "),IFERROR(VLOOKUP(AK1352,AuctionMapping2019SEP_LINES!$C:$J,4,FALSE)," "))</f>
        <v xml:space="preserve"> </v>
      </c>
      <c r="AM1352" s="4" t="str">
        <f>IF(D1352="XFMR",IFERROR(VLOOKUP(AK1352,AuctionMapping2019SEP_AUTOS!$B:$J,6,FALSE)," "),IFERROR(VLOOKUP(AK1352,AuctionMapping2019SEP_LINES!$C:$J,5,FALSE)," "))</f>
        <v xml:space="preserve"> </v>
      </c>
      <c r="AN1352" s="4" t="str">
        <f>IF(D1352="XFMR",IFERROR(VLOOKUP(AK1352,AuctionMapping2019SEP_AUTOS!$B:$J,7,FALSE)," "),IFERROR(VLOOKUP(AK1352,AuctionMapping2019SEP_LINES!$C:$J,6,FALSE)," "))</f>
        <v xml:space="preserve"> </v>
      </c>
      <c r="AO1352" s="4" t="str">
        <f>IF(D1352="XFMR",IFERROR(VLOOKUP(AK1352,AuctionMapping2019SEP_AUTOS!$B:$J,8,FALSE)," "),IFERROR(VLOOKUP(AK1352,AuctionMapping2019SEP_LINES!$C:$J,7,FALSE)," "))</f>
        <v xml:space="preserve"> </v>
      </c>
      <c r="AP1352" s="4" t="str">
        <f>IF(D1352="XFMR",IFERROR(VLOOKUP(AK1352,AuctionMapping2019SEP_AUTOS!$B:$J,9,FALSE)," "),IFERROR(VLOOKUP(AK1352,AuctionMapping2019SEP_LINES!$C:$J,8,FALSE)," "))</f>
        <v xml:space="preserve"> </v>
      </c>
    </row>
    <row r="1353" spans="1:42" hidden="1" x14ac:dyDescent="0.25">
      <c r="A1353" t="s">
        <v>1386</v>
      </c>
      <c r="B1353" t="s">
        <v>3239</v>
      </c>
      <c r="C1353" t="s">
        <v>5219</v>
      </c>
      <c r="D1353" t="s">
        <v>6111</v>
      </c>
      <c r="E1353">
        <v>10003953097</v>
      </c>
      <c r="F1353" t="s">
        <v>7198</v>
      </c>
      <c r="G1353" t="s">
        <v>7198</v>
      </c>
      <c r="H1353">
        <v>10001845293</v>
      </c>
      <c r="I1353" t="s">
        <v>8911</v>
      </c>
      <c r="J1353" t="s">
        <v>8915</v>
      </c>
      <c r="K1353">
        <v>138</v>
      </c>
      <c r="L1353" t="s">
        <v>3239</v>
      </c>
      <c r="N1353" t="s">
        <v>9763</v>
      </c>
      <c r="O1353" t="s">
        <v>11179</v>
      </c>
      <c r="P1353" t="s">
        <v>12906</v>
      </c>
      <c r="S1353" t="s">
        <v>5219</v>
      </c>
      <c r="T1353" t="s">
        <v>5219</v>
      </c>
      <c r="U1353" t="s">
        <v>14538</v>
      </c>
      <c r="V1353" t="s">
        <v>14788</v>
      </c>
      <c r="W1353" t="s">
        <v>14790</v>
      </c>
      <c r="X1353" t="s">
        <v>16095</v>
      </c>
      <c r="Y1353" t="s">
        <v>18117</v>
      </c>
      <c r="AC1353" t="s">
        <v>19351</v>
      </c>
      <c r="AD1353" t="s">
        <v>19351</v>
      </c>
      <c r="AE1353" t="s">
        <v>20269</v>
      </c>
      <c r="AF1353" t="s">
        <v>39</v>
      </c>
      <c r="AG1353" t="s">
        <v>39</v>
      </c>
      <c r="AH1353" t="s">
        <v>39</v>
      </c>
      <c r="AI1353" t="s">
        <v>39</v>
      </c>
      <c r="AJ1353" t="s">
        <v>39</v>
      </c>
      <c r="AK1353" s="4" t="str">
        <f>IFERROR(VLOOKUP(C1353,mapped!$A:$C,3,FALSE)," ")</f>
        <v xml:space="preserve"> </v>
      </c>
      <c r="AL1353" s="4" t="str">
        <f>IF(D1353="XFMR",IFERROR(VLOOKUP(AK1353,AuctionMapping2019SEP_AUTOS!$B:$J,5,FALSE)," "),IFERROR(VLOOKUP(AK1353,AuctionMapping2019SEP_LINES!$C:$J,4,FALSE)," "))</f>
        <v xml:space="preserve"> </v>
      </c>
      <c r="AM1353" s="4" t="str">
        <f>IF(D1353="XFMR",IFERROR(VLOOKUP(AK1353,AuctionMapping2019SEP_AUTOS!$B:$J,6,FALSE)," "),IFERROR(VLOOKUP(AK1353,AuctionMapping2019SEP_LINES!$C:$J,5,FALSE)," "))</f>
        <v xml:space="preserve"> </v>
      </c>
      <c r="AN1353" s="4" t="str">
        <f>IF(D1353="XFMR",IFERROR(VLOOKUP(AK1353,AuctionMapping2019SEP_AUTOS!$B:$J,7,FALSE)," "),IFERROR(VLOOKUP(AK1353,AuctionMapping2019SEP_LINES!$C:$J,6,FALSE)," "))</f>
        <v xml:space="preserve"> </v>
      </c>
      <c r="AO1353" s="4" t="str">
        <f>IF(D1353="XFMR",IFERROR(VLOOKUP(AK1353,AuctionMapping2019SEP_AUTOS!$B:$J,8,FALSE)," "),IFERROR(VLOOKUP(AK1353,AuctionMapping2019SEP_LINES!$C:$J,7,FALSE)," "))</f>
        <v xml:space="preserve"> </v>
      </c>
      <c r="AP1353" s="4" t="str">
        <f>IF(D1353="XFMR",IFERROR(VLOOKUP(AK1353,AuctionMapping2019SEP_AUTOS!$B:$J,9,FALSE)," "),IFERROR(VLOOKUP(AK1353,AuctionMapping2019SEP_LINES!$C:$J,8,FALSE)," "))</f>
        <v xml:space="preserve"> </v>
      </c>
    </row>
    <row r="1354" spans="1:42" hidden="1" x14ac:dyDescent="0.25">
      <c r="A1354" t="s">
        <v>1387</v>
      </c>
      <c r="B1354" t="s">
        <v>3240</v>
      </c>
      <c r="C1354" t="s">
        <v>5220</v>
      </c>
      <c r="D1354" t="s">
        <v>6110</v>
      </c>
      <c r="E1354">
        <v>10000748799</v>
      </c>
      <c r="F1354" t="s">
        <v>7199</v>
      </c>
      <c r="G1354" t="s">
        <v>8585</v>
      </c>
      <c r="H1354">
        <v>10000701701</v>
      </c>
      <c r="I1354" t="s">
        <v>8912</v>
      </c>
      <c r="J1354" t="s">
        <v>8915</v>
      </c>
      <c r="K1354">
        <v>138</v>
      </c>
      <c r="L1354" t="s">
        <v>3240</v>
      </c>
      <c r="N1354" t="s">
        <v>9764</v>
      </c>
      <c r="O1354" t="s">
        <v>11197</v>
      </c>
      <c r="P1354" t="s">
        <v>12907</v>
      </c>
      <c r="S1354" t="s">
        <v>13865</v>
      </c>
      <c r="T1354" t="s">
        <v>13865</v>
      </c>
      <c r="U1354" t="s">
        <v>14539</v>
      </c>
      <c r="V1354" t="s">
        <v>14788</v>
      </c>
      <c r="W1354" t="s">
        <v>14790</v>
      </c>
      <c r="X1354" t="s">
        <v>16096</v>
      </c>
      <c r="Y1354" t="s">
        <v>18118</v>
      </c>
      <c r="Z1354" t="s">
        <v>7144</v>
      </c>
      <c r="AA1354">
        <v>10000702006</v>
      </c>
      <c r="AB1354" t="s">
        <v>8912</v>
      </c>
      <c r="AC1354" t="s">
        <v>19351</v>
      </c>
      <c r="AD1354" t="s">
        <v>19351</v>
      </c>
      <c r="AE1354" t="s">
        <v>20270</v>
      </c>
      <c r="AF1354" t="s">
        <v>39</v>
      </c>
      <c r="AG1354" t="s">
        <v>39</v>
      </c>
      <c r="AH1354" t="s">
        <v>39</v>
      </c>
      <c r="AI1354" t="s">
        <v>39</v>
      </c>
      <c r="AJ1354" t="s">
        <v>39</v>
      </c>
      <c r="AK1354" s="4" t="str">
        <f>IFERROR(VLOOKUP(C1354,mapped!$A:$C,3,FALSE)," ")</f>
        <v xml:space="preserve"> </v>
      </c>
      <c r="AL1354" s="4" t="str">
        <f>IF(D1354="XFMR",IFERROR(VLOOKUP(AK1354,AuctionMapping2019SEP_AUTOS!$B:$J,5,FALSE)," "),IFERROR(VLOOKUP(AK1354,AuctionMapping2019SEP_LINES!$C:$J,4,FALSE)," "))</f>
        <v xml:space="preserve"> </v>
      </c>
      <c r="AM1354" s="4" t="str">
        <f>IF(D1354="XFMR",IFERROR(VLOOKUP(AK1354,AuctionMapping2019SEP_AUTOS!$B:$J,6,FALSE)," "),IFERROR(VLOOKUP(AK1354,AuctionMapping2019SEP_LINES!$C:$J,5,FALSE)," "))</f>
        <v xml:space="preserve"> </v>
      </c>
      <c r="AN1354" s="4" t="str">
        <f>IF(D1354="XFMR",IFERROR(VLOOKUP(AK1354,AuctionMapping2019SEP_AUTOS!$B:$J,7,FALSE)," "),IFERROR(VLOOKUP(AK1354,AuctionMapping2019SEP_LINES!$C:$J,6,FALSE)," "))</f>
        <v xml:space="preserve"> </v>
      </c>
      <c r="AO1354" s="4" t="str">
        <f>IF(D1354="XFMR",IFERROR(VLOOKUP(AK1354,AuctionMapping2019SEP_AUTOS!$B:$J,8,FALSE)," "),IFERROR(VLOOKUP(AK1354,AuctionMapping2019SEP_LINES!$C:$J,7,FALSE)," "))</f>
        <v xml:space="preserve"> </v>
      </c>
      <c r="AP1354" s="4" t="str">
        <f>IF(D1354="XFMR",IFERROR(VLOOKUP(AK1354,AuctionMapping2019SEP_AUTOS!$B:$J,9,FALSE)," "),IFERROR(VLOOKUP(AK1354,AuctionMapping2019SEP_LINES!$C:$J,8,FALSE)," "))</f>
        <v xml:space="preserve"> </v>
      </c>
    </row>
    <row r="1355" spans="1:42" hidden="1" x14ac:dyDescent="0.25">
      <c r="A1355" t="s">
        <v>1388</v>
      </c>
      <c r="B1355" t="s">
        <v>3241</v>
      </c>
      <c r="C1355" t="s">
        <v>5221</v>
      </c>
      <c r="D1355" t="s">
        <v>6111</v>
      </c>
      <c r="E1355">
        <v>10003917468</v>
      </c>
      <c r="F1355" t="s">
        <v>6302</v>
      </c>
      <c r="G1355" t="s">
        <v>6302</v>
      </c>
      <c r="H1355">
        <v>10002495033</v>
      </c>
      <c r="I1355" t="s">
        <v>8914</v>
      </c>
      <c r="J1355" t="s">
        <v>8915</v>
      </c>
      <c r="K1355">
        <v>138</v>
      </c>
      <c r="L1355" t="s">
        <v>3241</v>
      </c>
      <c r="N1355" t="s">
        <v>9765</v>
      </c>
      <c r="O1355" t="s">
        <v>11198</v>
      </c>
      <c r="P1355" t="s">
        <v>12908</v>
      </c>
      <c r="S1355" t="s">
        <v>5221</v>
      </c>
      <c r="T1355" t="s">
        <v>5221</v>
      </c>
      <c r="U1355" t="s">
        <v>11198</v>
      </c>
      <c r="V1355" t="s">
        <v>14788</v>
      </c>
      <c r="W1355" t="s">
        <v>14790</v>
      </c>
      <c r="X1355" t="s">
        <v>16097</v>
      </c>
      <c r="Y1355" t="s">
        <v>18119</v>
      </c>
      <c r="AC1355" t="s">
        <v>19351</v>
      </c>
      <c r="AD1355" t="s">
        <v>19351</v>
      </c>
      <c r="AE1355" t="s">
        <v>18119</v>
      </c>
      <c r="AF1355" t="s">
        <v>39</v>
      </c>
      <c r="AG1355" t="s">
        <v>39</v>
      </c>
      <c r="AH1355" t="s">
        <v>39</v>
      </c>
      <c r="AI1355" t="s">
        <v>39</v>
      </c>
      <c r="AJ1355" t="s">
        <v>39</v>
      </c>
      <c r="AK1355" s="4" t="str">
        <f>IFERROR(VLOOKUP(C1355,mapped!$A:$C,3,FALSE)," ")</f>
        <v xml:space="preserve"> </v>
      </c>
      <c r="AL1355" s="4" t="str">
        <f>IF(D1355="XFMR",IFERROR(VLOOKUP(AK1355,AuctionMapping2019SEP_AUTOS!$B:$J,5,FALSE)," "),IFERROR(VLOOKUP(AK1355,AuctionMapping2019SEP_LINES!$C:$J,4,FALSE)," "))</f>
        <v xml:space="preserve"> </v>
      </c>
      <c r="AM1355" s="4" t="str">
        <f>IF(D1355="XFMR",IFERROR(VLOOKUP(AK1355,AuctionMapping2019SEP_AUTOS!$B:$J,6,FALSE)," "),IFERROR(VLOOKUP(AK1355,AuctionMapping2019SEP_LINES!$C:$J,5,FALSE)," "))</f>
        <v xml:space="preserve"> </v>
      </c>
      <c r="AN1355" s="4" t="str">
        <f>IF(D1355="XFMR",IFERROR(VLOOKUP(AK1355,AuctionMapping2019SEP_AUTOS!$B:$J,7,FALSE)," "),IFERROR(VLOOKUP(AK1355,AuctionMapping2019SEP_LINES!$C:$J,6,FALSE)," "))</f>
        <v xml:space="preserve"> </v>
      </c>
      <c r="AO1355" s="4" t="str">
        <f>IF(D1355="XFMR",IFERROR(VLOOKUP(AK1355,AuctionMapping2019SEP_AUTOS!$B:$J,8,FALSE)," "),IFERROR(VLOOKUP(AK1355,AuctionMapping2019SEP_LINES!$C:$J,7,FALSE)," "))</f>
        <v xml:space="preserve"> </v>
      </c>
      <c r="AP1355" s="4" t="str">
        <f>IF(D1355="XFMR",IFERROR(VLOOKUP(AK1355,AuctionMapping2019SEP_AUTOS!$B:$J,9,FALSE)," "),IFERROR(VLOOKUP(AK1355,AuctionMapping2019SEP_LINES!$C:$J,8,FALSE)," "))</f>
        <v xml:space="preserve"> </v>
      </c>
    </row>
    <row r="1356" spans="1:42" hidden="1" x14ac:dyDescent="0.25">
      <c r="A1356" t="s">
        <v>1389</v>
      </c>
      <c r="B1356" t="s">
        <v>3242</v>
      </c>
      <c r="C1356" t="s">
        <v>5222</v>
      </c>
      <c r="D1356" t="s">
        <v>6111</v>
      </c>
      <c r="E1356">
        <v>10004072731</v>
      </c>
      <c r="F1356" t="s">
        <v>7200</v>
      </c>
      <c r="G1356" t="s">
        <v>8586</v>
      </c>
      <c r="H1356">
        <v>10000703102</v>
      </c>
      <c r="I1356" t="s">
        <v>8914</v>
      </c>
      <c r="J1356" t="s">
        <v>8915</v>
      </c>
      <c r="K1356">
        <v>138</v>
      </c>
      <c r="L1356" t="s">
        <v>3242</v>
      </c>
      <c r="N1356" t="s">
        <v>9766</v>
      </c>
      <c r="O1356" t="s">
        <v>11199</v>
      </c>
      <c r="P1356" t="s">
        <v>12909</v>
      </c>
      <c r="S1356" t="s">
        <v>5222</v>
      </c>
      <c r="T1356" t="s">
        <v>5222</v>
      </c>
      <c r="U1356" t="s">
        <v>14540</v>
      </c>
      <c r="V1356" t="s">
        <v>14788</v>
      </c>
      <c r="W1356" t="s">
        <v>14790</v>
      </c>
      <c r="X1356" t="s">
        <v>16098</v>
      </c>
      <c r="Y1356" t="s">
        <v>18120</v>
      </c>
      <c r="AC1356" t="s">
        <v>19351</v>
      </c>
      <c r="AD1356" t="s">
        <v>19355</v>
      </c>
      <c r="AE1356" t="s">
        <v>18120</v>
      </c>
      <c r="AF1356" t="s">
        <v>39</v>
      </c>
      <c r="AG1356" t="s">
        <v>39</v>
      </c>
      <c r="AH1356" t="s">
        <v>39</v>
      </c>
      <c r="AI1356" t="s">
        <v>39</v>
      </c>
      <c r="AJ1356" t="s">
        <v>39</v>
      </c>
      <c r="AK1356" s="4" t="str">
        <f>IFERROR(VLOOKUP(C1356,mapped!$A:$C,3,FALSE)," ")</f>
        <v xml:space="preserve"> </v>
      </c>
      <c r="AL1356" s="4" t="str">
        <f>IF(D1356="XFMR",IFERROR(VLOOKUP(AK1356,AuctionMapping2019SEP_AUTOS!$B:$J,5,FALSE)," "),IFERROR(VLOOKUP(AK1356,AuctionMapping2019SEP_LINES!$C:$J,4,FALSE)," "))</f>
        <v xml:space="preserve"> </v>
      </c>
      <c r="AM1356" s="4" t="str">
        <f>IF(D1356="XFMR",IFERROR(VLOOKUP(AK1356,AuctionMapping2019SEP_AUTOS!$B:$J,6,FALSE)," "),IFERROR(VLOOKUP(AK1356,AuctionMapping2019SEP_LINES!$C:$J,5,FALSE)," "))</f>
        <v xml:space="preserve"> </v>
      </c>
      <c r="AN1356" s="4" t="str">
        <f>IF(D1356="XFMR",IFERROR(VLOOKUP(AK1356,AuctionMapping2019SEP_AUTOS!$B:$J,7,FALSE)," "),IFERROR(VLOOKUP(AK1356,AuctionMapping2019SEP_LINES!$C:$J,6,FALSE)," "))</f>
        <v xml:space="preserve"> </v>
      </c>
      <c r="AO1356" s="4" t="str">
        <f>IF(D1356="XFMR",IFERROR(VLOOKUP(AK1356,AuctionMapping2019SEP_AUTOS!$B:$J,8,FALSE)," "),IFERROR(VLOOKUP(AK1356,AuctionMapping2019SEP_LINES!$C:$J,7,FALSE)," "))</f>
        <v xml:space="preserve"> </v>
      </c>
      <c r="AP1356" s="4" t="str">
        <f>IF(D1356="XFMR",IFERROR(VLOOKUP(AK1356,AuctionMapping2019SEP_AUTOS!$B:$J,9,FALSE)," "),IFERROR(VLOOKUP(AK1356,AuctionMapping2019SEP_LINES!$C:$J,8,FALSE)," "))</f>
        <v xml:space="preserve"> </v>
      </c>
    </row>
    <row r="1357" spans="1:42" hidden="1" x14ac:dyDescent="0.25">
      <c r="A1357" t="s">
        <v>1390</v>
      </c>
      <c r="B1357" t="s">
        <v>3243</v>
      </c>
      <c r="C1357" t="s">
        <v>5223</v>
      </c>
      <c r="D1357" t="s">
        <v>6110</v>
      </c>
      <c r="E1357">
        <v>10003948822</v>
      </c>
      <c r="F1357" t="s">
        <v>7201</v>
      </c>
      <c r="G1357" t="s">
        <v>8521</v>
      </c>
      <c r="H1357">
        <v>10000721572</v>
      </c>
      <c r="I1357" t="s">
        <v>8911</v>
      </c>
      <c r="J1357" t="s">
        <v>8915</v>
      </c>
      <c r="K1357">
        <v>138</v>
      </c>
      <c r="L1357" t="s">
        <v>3243</v>
      </c>
      <c r="N1357" t="s">
        <v>9767</v>
      </c>
      <c r="O1357" t="s">
        <v>11200</v>
      </c>
      <c r="P1357" t="s">
        <v>12910</v>
      </c>
      <c r="S1357" t="s">
        <v>5223</v>
      </c>
      <c r="T1357" t="s">
        <v>5223</v>
      </c>
      <c r="U1357" t="s">
        <v>11200</v>
      </c>
      <c r="V1357" t="s">
        <v>14788</v>
      </c>
      <c r="W1357" t="s">
        <v>14790</v>
      </c>
      <c r="X1357" t="s">
        <v>16099</v>
      </c>
      <c r="Y1357" t="s">
        <v>18121</v>
      </c>
      <c r="Z1357" t="s">
        <v>8523</v>
      </c>
      <c r="AA1357">
        <v>10000728253</v>
      </c>
      <c r="AB1357" t="s">
        <v>8911</v>
      </c>
      <c r="AC1357" t="s">
        <v>19351</v>
      </c>
      <c r="AD1357" t="s">
        <v>19351</v>
      </c>
      <c r="AE1357" t="s">
        <v>20271</v>
      </c>
      <c r="AF1357" t="s">
        <v>39</v>
      </c>
      <c r="AG1357" t="s">
        <v>39</v>
      </c>
      <c r="AH1357" t="s">
        <v>39</v>
      </c>
      <c r="AI1357" t="s">
        <v>39</v>
      </c>
      <c r="AJ1357" t="s">
        <v>39</v>
      </c>
      <c r="AK1357" s="4" t="str">
        <f>IFERROR(VLOOKUP(C1357,mapped!$A:$C,3,FALSE)," ")</f>
        <v xml:space="preserve"> </v>
      </c>
      <c r="AL1357" s="4" t="str">
        <f>IF(D1357="XFMR",IFERROR(VLOOKUP(AK1357,AuctionMapping2019SEP_AUTOS!$B:$J,5,FALSE)," "),IFERROR(VLOOKUP(AK1357,AuctionMapping2019SEP_LINES!$C:$J,4,FALSE)," "))</f>
        <v xml:space="preserve"> </v>
      </c>
      <c r="AM1357" s="4" t="str">
        <f>IF(D1357="XFMR",IFERROR(VLOOKUP(AK1357,AuctionMapping2019SEP_AUTOS!$B:$J,6,FALSE)," "),IFERROR(VLOOKUP(AK1357,AuctionMapping2019SEP_LINES!$C:$J,5,FALSE)," "))</f>
        <v xml:space="preserve"> </v>
      </c>
      <c r="AN1357" s="4" t="str">
        <f>IF(D1357="XFMR",IFERROR(VLOOKUP(AK1357,AuctionMapping2019SEP_AUTOS!$B:$J,7,FALSE)," "),IFERROR(VLOOKUP(AK1357,AuctionMapping2019SEP_LINES!$C:$J,6,FALSE)," "))</f>
        <v xml:space="preserve"> </v>
      </c>
      <c r="AO1357" s="4" t="str">
        <f>IF(D1357="XFMR",IFERROR(VLOOKUP(AK1357,AuctionMapping2019SEP_AUTOS!$B:$J,8,FALSE)," "),IFERROR(VLOOKUP(AK1357,AuctionMapping2019SEP_LINES!$C:$J,7,FALSE)," "))</f>
        <v xml:space="preserve"> </v>
      </c>
      <c r="AP1357" s="4" t="str">
        <f>IF(D1357="XFMR",IFERROR(VLOOKUP(AK1357,AuctionMapping2019SEP_AUTOS!$B:$J,9,FALSE)," "),IFERROR(VLOOKUP(AK1357,AuctionMapping2019SEP_LINES!$C:$J,8,FALSE)," "))</f>
        <v xml:space="preserve"> </v>
      </c>
    </row>
    <row r="1358" spans="1:42" hidden="1" x14ac:dyDescent="0.25">
      <c r="A1358" t="s">
        <v>1391</v>
      </c>
      <c r="B1358" t="s">
        <v>3244</v>
      </c>
      <c r="C1358" t="s">
        <v>5224</v>
      </c>
      <c r="D1358" t="s">
        <v>6111</v>
      </c>
      <c r="E1358">
        <v>10003953096</v>
      </c>
      <c r="F1358" t="s">
        <v>7202</v>
      </c>
      <c r="G1358" t="s">
        <v>7202</v>
      </c>
      <c r="H1358">
        <v>10002209118</v>
      </c>
      <c r="I1358" t="s">
        <v>8911</v>
      </c>
      <c r="J1358" t="s">
        <v>8915</v>
      </c>
      <c r="K1358">
        <v>138</v>
      </c>
      <c r="L1358" t="s">
        <v>3244</v>
      </c>
      <c r="N1358" t="s">
        <v>9768</v>
      </c>
      <c r="O1358" t="s">
        <v>11201</v>
      </c>
      <c r="P1358" t="s">
        <v>12911</v>
      </c>
      <c r="S1358" t="s">
        <v>5224</v>
      </c>
      <c r="T1358" t="s">
        <v>5224</v>
      </c>
      <c r="U1358" t="s">
        <v>14541</v>
      </c>
      <c r="V1358" t="s">
        <v>14788</v>
      </c>
      <c r="W1358" t="s">
        <v>14790</v>
      </c>
      <c r="X1358" t="s">
        <v>16100</v>
      </c>
      <c r="Y1358" t="s">
        <v>18122</v>
      </c>
      <c r="AC1358" t="s">
        <v>19351</v>
      </c>
      <c r="AD1358" t="s">
        <v>19351</v>
      </c>
      <c r="AE1358" t="s">
        <v>20272</v>
      </c>
      <c r="AF1358" t="s">
        <v>39</v>
      </c>
      <c r="AG1358" t="s">
        <v>39</v>
      </c>
      <c r="AH1358" t="s">
        <v>39</v>
      </c>
      <c r="AI1358" t="s">
        <v>39</v>
      </c>
      <c r="AJ1358" t="s">
        <v>39</v>
      </c>
      <c r="AK1358" s="4" t="str">
        <f>IFERROR(VLOOKUP(C1358,mapped!$A:$C,3,FALSE)," ")</f>
        <v xml:space="preserve"> </v>
      </c>
      <c r="AL1358" s="4" t="str">
        <f>IF(D1358="XFMR",IFERROR(VLOOKUP(AK1358,AuctionMapping2019SEP_AUTOS!$B:$J,5,FALSE)," "),IFERROR(VLOOKUP(AK1358,AuctionMapping2019SEP_LINES!$C:$J,4,FALSE)," "))</f>
        <v xml:space="preserve"> </v>
      </c>
      <c r="AM1358" s="4" t="str">
        <f>IF(D1358="XFMR",IFERROR(VLOOKUP(AK1358,AuctionMapping2019SEP_AUTOS!$B:$J,6,FALSE)," "),IFERROR(VLOOKUP(AK1358,AuctionMapping2019SEP_LINES!$C:$J,5,FALSE)," "))</f>
        <v xml:space="preserve"> </v>
      </c>
      <c r="AN1358" s="4" t="str">
        <f>IF(D1358="XFMR",IFERROR(VLOOKUP(AK1358,AuctionMapping2019SEP_AUTOS!$B:$J,7,FALSE)," "),IFERROR(VLOOKUP(AK1358,AuctionMapping2019SEP_LINES!$C:$J,6,FALSE)," "))</f>
        <v xml:space="preserve"> </v>
      </c>
      <c r="AO1358" s="4" t="str">
        <f>IF(D1358="XFMR",IFERROR(VLOOKUP(AK1358,AuctionMapping2019SEP_AUTOS!$B:$J,8,FALSE)," "),IFERROR(VLOOKUP(AK1358,AuctionMapping2019SEP_LINES!$C:$J,7,FALSE)," "))</f>
        <v xml:space="preserve"> </v>
      </c>
      <c r="AP1358" s="4" t="str">
        <f>IF(D1358="XFMR",IFERROR(VLOOKUP(AK1358,AuctionMapping2019SEP_AUTOS!$B:$J,9,FALSE)," "),IFERROR(VLOOKUP(AK1358,AuctionMapping2019SEP_LINES!$C:$J,8,FALSE)," "))</f>
        <v xml:space="preserve"> </v>
      </c>
    </row>
    <row r="1359" spans="1:42" hidden="1" x14ac:dyDescent="0.25">
      <c r="A1359" t="s">
        <v>1392</v>
      </c>
      <c r="B1359" t="s">
        <v>3245</v>
      </c>
      <c r="C1359" t="s">
        <v>5225</v>
      </c>
      <c r="D1359" t="s">
        <v>6110</v>
      </c>
      <c r="E1359">
        <v>10000748883</v>
      </c>
      <c r="F1359" t="s">
        <v>7203</v>
      </c>
      <c r="G1359" t="s">
        <v>8587</v>
      </c>
      <c r="H1359">
        <v>10000701751</v>
      </c>
      <c r="I1359" t="s">
        <v>8911</v>
      </c>
      <c r="J1359" t="s">
        <v>8915</v>
      </c>
      <c r="K1359">
        <v>138</v>
      </c>
      <c r="L1359" t="s">
        <v>3245</v>
      </c>
      <c r="N1359" t="s">
        <v>9769</v>
      </c>
      <c r="O1359" t="s">
        <v>3246</v>
      </c>
      <c r="P1359" t="s">
        <v>12912</v>
      </c>
      <c r="S1359" t="s">
        <v>13866</v>
      </c>
      <c r="T1359" t="s">
        <v>13866</v>
      </c>
      <c r="U1359" t="s">
        <v>14542</v>
      </c>
      <c r="V1359" t="s">
        <v>14788</v>
      </c>
      <c r="W1359" t="s">
        <v>14790</v>
      </c>
      <c r="X1359" t="s">
        <v>16101</v>
      </c>
      <c r="Y1359" t="s">
        <v>18123</v>
      </c>
      <c r="Z1359" t="s">
        <v>8259</v>
      </c>
      <c r="AA1359">
        <v>10000701759</v>
      </c>
      <c r="AB1359" t="s">
        <v>8911</v>
      </c>
      <c r="AC1359" t="s">
        <v>19351</v>
      </c>
      <c r="AD1359" t="s">
        <v>19355</v>
      </c>
      <c r="AE1359" t="s">
        <v>20273</v>
      </c>
      <c r="AF1359" t="s">
        <v>39</v>
      </c>
      <c r="AG1359" t="s">
        <v>39</v>
      </c>
      <c r="AH1359" t="s">
        <v>39</v>
      </c>
      <c r="AI1359" t="s">
        <v>39</v>
      </c>
      <c r="AJ1359" t="s">
        <v>39</v>
      </c>
      <c r="AK1359" s="4" t="str">
        <f>IFERROR(VLOOKUP(C1359,mapped!$A:$C,3,FALSE)," ")</f>
        <v xml:space="preserve"> </v>
      </c>
      <c r="AL1359" s="4" t="str">
        <f>IF(D1359="XFMR",IFERROR(VLOOKUP(AK1359,AuctionMapping2019SEP_AUTOS!$B:$J,5,FALSE)," "),IFERROR(VLOOKUP(AK1359,AuctionMapping2019SEP_LINES!$C:$J,4,FALSE)," "))</f>
        <v xml:space="preserve"> </v>
      </c>
      <c r="AM1359" s="4" t="str">
        <f>IF(D1359="XFMR",IFERROR(VLOOKUP(AK1359,AuctionMapping2019SEP_AUTOS!$B:$J,6,FALSE)," "),IFERROR(VLOOKUP(AK1359,AuctionMapping2019SEP_LINES!$C:$J,5,FALSE)," "))</f>
        <v xml:space="preserve"> </v>
      </c>
      <c r="AN1359" s="4" t="str">
        <f>IF(D1359="XFMR",IFERROR(VLOOKUP(AK1359,AuctionMapping2019SEP_AUTOS!$B:$J,7,FALSE)," "),IFERROR(VLOOKUP(AK1359,AuctionMapping2019SEP_LINES!$C:$J,6,FALSE)," "))</f>
        <v xml:space="preserve"> </v>
      </c>
      <c r="AO1359" s="4" t="str">
        <f>IF(D1359="XFMR",IFERROR(VLOOKUP(AK1359,AuctionMapping2019SEP_AUTOS!$B:$J,8,FALSE)," "),IFERROR(VLOOKUP(AK1359,AuctionMapping2019SEP_LINES!$C:$J,7,FALSE)," "))</f>
        <v xml:space="preserve"> </v>
      </c>
      <c r="AP1359" s="4" t="str">
        <f>IF(D1359="XFMR",IFERROR(VLOOKUP(AK1359,AuctionMapping2019SEP_AUTOS!$B:$J,9,FALSE)," "),IFERROR(VLOOKUP(AK1359,AuctionMapping2019SEP_LINES!$C:$J,8,FALSE)," "))</f>
        <v xml:space="preserve"> </v>
      </c>
    </row>
    <row r="1360" spans="1:42" hidden="1" x14ac:dyDescent="0.25">
      <c r="A1360" t="s">
        <v>1393</v>
      </c>
      <c r="B1360" t="s">
        <v>3246</v>
      </c>
      <c r="C1360" t="s">
        <v>5226</v>
      </c>
      <c r="D1360" t="s">
        <v>6110</v>
      </c>
      <c r="E1360">
        <v>10004059909</v>
      </c>
      <c r="F1360" t="s">
        <v>7204</v>
      </c>
      <c r="G1360" t="s">
        <v>7389</v>
      </c>
      <c r="H1360">
        <v>10004059899</v>
      </c>
      <c r="I1360" t="s">
        <v>8912</v>
      </c>
      <c r="J1360" t="s">
        <v>8915</v>
      </c>
      <c r="K1360">
        <v>138</v>
      </c>
      <c r="L1360" t="s">
        <v>3246</v>
      </c>
      <c r="N1360" t="s">
        <v>3246</v>
      </c>
      <c r="O1360" t="s">
        <v>11090</v>
      </c>
      <c r="P1360" t="s">
        <v>12913</v>
      </c>
      <c r="S1360" t="s">
        <v>5226</v>
      </c>
      <c r="T1360" t="s">
        <v>5226</v>
      </c>
      <c r="U1360" t="s">
        <v>11090</v>
      </c>
      <c r="V1360" t="s">
        <v>14788</v>
      </c>
      <c r="W1360" t="s">
        <v>14790</v>
      </c>
      <c r="X1360" t="s">
        <v>16102</v>
      </c>
      <c r="Y1360" t="s">
        <v>18124</v>
      </c>
      <c r="Z1360" t="s">
        <v>8657</v>
      </c>
      <c r="AA1360">
        <v>10000701693</v>
      </c>
      <c r="AB1360" t="s">
        <v>8912</v>
      </c>
      <c r="AC1360" t="s">
        <v>19351</v>
      </c>
      <c r="AD1360" t="s">
        <v>19351</v>
      </c>
      <c r="AE1360" t="s">
        <v>20274</v>
      </c>
      <c r="AF1360" t="s">
        <v>39</v>
      </c>
      <c r="AG1360" t="s">
        <v>39</v>
      </c>
      <c r="AH1360" t="s">
        <v>39</v>
      </c>
      <c r="AI1360" t="s">
        <v>39</v>
      </c>
      <c r="AJ1360" t="s">
        <v>39</v>
      </c>
      <c r="AK1360" s="4" t="str">
        <f>IFERROR(VLOOKUP(C1360,mapped!$A:$C,3,FALSE)," ")</f>
        <v xml:space="preserve"> </v>
      </c>
      <c r="AL1360" s="4" t="str">
        <f>IF(D1360="XFMR",IFERROR(VLOOKUP(AK1360,AuctionMapping2019SEP_AUTOS!$B:$J,5,FALSE)," "),IFERROR(VLOOKUP(AK1360,AuctionMapping2019SEP_LINES!$C:$J,4,FALSE)," "))</f>
        <v xml:space="preserve"> </v>
      </c>
      <c r="AM1360" s="4" t="str">
        <f>IF(D1360="XFMR",IFERROR(VLOOKUP(AK1360,AuctionMapping2019SEP_AUTOS!$B:$J,6,FALSE)," "),IFERROR(VLOOKUP(AK1360,AuctionMapping2019SEP_LINES!$C:$J,5,FALSE)," "))</f>
        <v xml:space="preserve"> </v>
      </c>
      <c r="AN1360" s="4" t="str">
        <f>IF(D1360="XFMR",IFERROR(VLOOKUP(AK1360,AuctionMapping2019SEP_AUTOS!$B:$J,7,FALSE)," "),IFERROR(VLOOKUP(AK1360,AuctionMapping2019SEP_LINES!$C:$J,6,FALSE)," "))</f>
        <v xml:space="preserve"> </v>
      </c>
      <c r="AO1360" s="4" t="str">
        <f>IF(D1360="XFMR",IFERROR(VLOOKUP(AK1360,AuctionMapping2019SEP_AUTOS!$B:$J,8,FALSE)," "),IFERROR(VLOOKUP(AK1360,AuctionMapping2019SEP_LINES!$C:$J,7,FALSE)," "))</f>
        <v xml:space="preserve"> </v>
      </c>
      <c r="AP1360" s="4" t="str">
        <f>IF(D1360="XFMR",IFERROR(VLOOKUP(AK1360,AuctionMapping2019SEP_AUTOS!$B:$J,9,FALSE)," "),IFERROR(VLOOKUP(AK1360,AuctionMapping2019SEP_LINES!$C:$J,8,FALSE)," "))</f>
        <v xml:space="preserve"> </v>
      </c>
    </row>
    <row r="1361" spans="1:42" hidden="1" x14ac:dyDescent="0.25">
      <c r="A1361" t="s">
        <v>1394</v>
      </c>
      <c r="B1361" t="s">
        <v>3246</v>
      </c>
      <c r="C1361" t="s">
        <v>5227</v>
      </c>
      <c r="D1361" t="s">
        <v>6110</v>
      </c>
      <c r="E1361">
        <v>10003952550</v>
      </c>
      <c r="F1361" t="s">
        <v>7205</v>
      </c>
      <c r="G1361" t="s">
        <v>8588</v>
      </c>
      <c r="H1361">
        <v>10003952527</v>
      </c>
      <c r="I1361" t="s">
        <v>8912</v>
      </c>
      <c r="J1361" t="s">
        <v>8915</v>
      </c>
      <c r="K1361">
        <v>138</v>
      </c>
      <c r="L1361" t="s">
        <v>3246</v>
      </c>
      <c r="N1361" t="s">
        <v>3246</v>
      </c>
      <c r="O1361" t="s">
        <v>11090</v>
      </c>
      <c r="P1361" t="s">
        <v>12914</v>
      </c>
      <c r="S1361" t="s">
        <v>5227</v>
      </c>
      <c r="T1361" t="s">
        <v>5227</v>
      </c>
      <c r="U1361" t="s">
        <v>11090</v>
      </c>
      <c r="V1361" t="s">
        <v>14788</v>
      </c>
      <c r="W1361" t="s">
        <v>14790</v>
      </c>
      <c r="X1361" t="s">
        <v>16103</v>
      </c>
      <c r="Y1361" t="s">
        <v>18125</v>
      </c>
      <c r="Z1361" t="s">
        <v>19172</v>
      </c>
      <c r="AA1361">
        <v>10000702086</v>
      </c>
      <c r="AB1361" t="s">
        <v>8912</v>
      </c>
      <c r="AC1361" t="s">
        <v>19351</v>
      </c>
      <c r="AD1361" t="s">
        <v>19351</v>
      </c>
      <c r="AE1361" t="s">
        <v>20275</v>
      </c>
      <c r="AF1361" t="s">
        <v>39</v>
      </c>
      <c r="AG1361" t="s">
        <v>39</v>
      </c>
      <c r="AH1361" t="s">
        <v>39</v>
      </c>
      <c r="AI1361" t="s">
        <v>39</v>
      </c>
      <c r="AJ1361" t="s">
        <v>39</v>
      </c>
      <c r="AK1361" s="4" t="str">
        <f>IFERROR(VLOOKUP(C1361,mapped!$A:$C,3,FALSE)," ")</f>
        <v xml:space="preserve"> </v>
      </c>
      <c r="AL1361" s="4" t="str">
        <f>IF(D1361="XFMR",IFERROR(VLOOKUP(AK1361,AuctionMapping2019SEP_AUTOS!$B:$J,5,FALSE)," "),IFERROR(VLOOKUP(AK1361,AuctionMapping2019SEP_LINES!$C:$J,4,FALSE)," "))</f>
        <v xml:space="preserve"> </v>
      </c>
      <c r="AM1361" s="4" t="str">
        <f>IF(D1361="XFMR",IFERROR(VLOOKUP(AK1361,AuctionMapping2019SEP_AUTOS!$B:$J,6,FALSE)," "),IFERROR(VLOOKUP(AK1361,AuctionMapping2019SEP_LINES!$C:$J,5,FALSE)," "))</f>
        <v xml:space="preserve"> </v>
      </c>
      <c r="AN1361" s="4" t="str">
        <f>IF(D1361="XFMR",IFERROR(VLOOKUP(AK1361,AuctionMapping2019SEP_AUTOS!$B:$J,7,FALSE)," "),IFERROR(VLOOKUP(AK1361,AuctionMapping2019SEP_LINES!$C:$J,6,FALSE)," "))</f>
        <v xml:space="preserve"> </v>
      </c>
      <c r="AO1361" s="4" t="str">
        <f>IF(D1361="XFMR",IFERROR(VLOOKUP(AK1361,AuctionMapping2019SEP_AUTOS!$B:$J,8,FALSE)," "),IFERROR(VLOOKUP(AK1361,AuctionMapping2019SEP_LINES!$C:$J,7,FALSE)," "))</f>
        <v xml:space="preserve"> </v>
      </c>
      <c r="AP1361" s="4" t="str">
        <f>IF(D1361="XFMR",IFERROR(VLOOKUP(AK1361,AuctionMapping2019SEP_AUTOS!$B:$J,9,FALSE)," "),IFERROR(VLOOKUP(AK1361,AuctionMapping2019SEP_LINES!$C:$J,8,FALSE)," "))</f>
        <v xml:space="preserve"> </v>
      </c>
    </row>
    <row r="1362" spans="1:42" hidden="1" x14ac:dyDescent="0.25">
      <c r="A1362" t="s">
        <v>1395</v>
      </c>
      <c r="B1362" t="s">
        <v>3246</v>
      </c>
      <c r="C1362" t="s">
        <v>5228</v>
      </c>
      <c r="D1362" t="s">
        <v>6110</v>
      </c>
      <c r="E1362">
        <v>10003948999</v>
      </c>
      <c r="F1362" t="s">
        <v>7206</v>
      </c>
      <c r="G1362" t="s">
        <v>8237</v>
      </c>
      <c r="H1362">
        <v>10001862792</v>
      </c>
      <c r="I1362" t="s">
        <v>8912</v>
      </c>
      <c r="J1362" t="s">
        <v>8915</v>
      </c>
      <c r="K1362">
        <v>69</v>
      </c>
      <c r="L1362" t="s">
        <v>3246</v>
      </c>
      <c r="N1362" t="s">
        <v>3246</v>
      </c>
      <c r="O1362" t="s">
        <v>11090</v>
      </c>
      <c r="P1362" t="s">
        <v>12915</v>
      </c>
      <c r="S1362" t="s">
        <v>5228</v>
      </c>
      <c r="T1362" t="s">
        <v>5228</v>
      </c>
      <c r="U1362" t="s">
        <v>11090</v>
      </c>
      <c r="V1362" t="s">
        <v>14788</v>
      </c>
      <c r="W1362" t="s">
        <v>14790</v>
      </c>
      <c r="X1362" t="s">
        <v>16104</v>
      </c>
      <c r="Y1362" t="s">
        <v>18126</v>
      </c>
      <c r="Z1362" t="s">
        <v>19173</v>
      </c>
      <c r="AA1362">
        <v>10001865418</v>
      </c>
      <c r="AB1362" t="s">
        <v>8912</v>
      </c>
      <c r="AC1362" t="s">
        <v>19351</v>
      </c>
      <c r="AD1362" t="s">
        <v>19351</v>
      </c>
      <c r="AE1362" t="s">
        <v>20276</v>
      </c>
      <c r="AF1362" t="s">
        <v>39</v>
      </c>
      <c r="AG1362" t="s">
        <v>39</v>
      </c>
      <c r="AH1362" t="s">
        <v>39</v>
      </c>
      <c r="AI1362" t="s">
        <v>39</v>
      </c>
      <c r="AJ1362" t="s">
        <v>39</v>
      </c>
      <c r="AK1362" s="4" t="str">
        <f>IFERROR(VLOOKUP(C1362,mapped!$A:$C,3,FALSE)," ")</f>
        <v xml:space="preserve"> </v>
      </c>
      <c r="AL1362" s="4" t="str">
        <f>IF(D1362="XFMR",IFERROR(VLOOKUP(AK1362,AuctionMapping2019SEP_AUTOS!$B:$J,5,FALSE)," "),IFERROR(VLOOKUP(AK1362,AuctionMapping2019SEP_LINES!$C:$J,4,FALSE)," "))</f>
        <v xml:space="preserve"> </v>
      </c>
      <c r="AM1362" s="4" t="str">
        <f>IF(D1362="XFMR",IFERROR(VLOOKUP(AK1362,AuctionMapping2019SEP_AUTOS!$B:$J,6,FALSE)," "),IFERROR(VLOOKUP(AK1362,AuctionMapping2019SEP_LINES!$C:$J,5,FALSE)," "))</f>
        <v xml:space="preserve"> </v>
      </c>
      <c r="AN1362" s="4" t="str">
        <f>IF(D1362="XFMR",IFERROR(VLOOKUP(AK1362,AuctionMapping2019SEP_AUTOS!$B:$J,7,FALSE)," "),IFERROR(VLOOKUP(AK1362,AuctionMapping2019SEP_LINES!$C:$J,6,FALSE)," "))</f>
        <v xml:space="preserve"> </v>
      </c>
      <c r="AO1362" s="4" t="str">
        <f>IF(D1362="XFMR",IFERROR(VLOOKUP(AK1362,AuctionMapping2019SEP_AUTOS!$B:$J,8,FALSE)," "),IFERROR(VLOOKUP(AK1362,AuctionMapping2019SEP_LINES!$C:$J,7,FALSE)," "))</f>
        <v xml:space="preserve"> </v>
      </c>
      <c r="AP1362" s="4" t="str">
        <f>IF(D1362="XFMR",IFERROR(VLOOKUP(AK1362,AuctionMapping2019SEP_AUTOS!$B:$J,9,FALSE)," "),IFERROR(VLOOKUP(AK1362,AuctionMapping2019SEP_LINES!$C:$J,8,FALSE)," "))</f>
        <v xml:space="preserve"> </v>
      </c>
    </row>
    <row r="1363" spans="1:42" hidden="1" x14ac:dyDescent="0.25">
      <c r="A1363" t="s">
        <v>1396</v>
      </c>
      <c r="B1363" t="s">
        <v>3247</v>
      </c>
      <c r="C1363" t="s">
        <v>5229</v>
      </c>
      <c r="D1363" t="s">
        <v>6110</v>
      </c>
      <c r="E1363">
        <v>10003794610</v>
      </c>
      <c r="F1363" t="s">
        <v>7207</v>
      </c>
      <c r="G1363" t="s">
        <v>8589</v>
      </c>
      <c r="H1363">
        <v>10003794609</v>
      </c>
      <c r="I1363" t="s">
        <v>8911</v>
      </c>
      <c r="J1363" t="s">
        <v>8915</v>
      </c>
      <c r="K1363">
        <v>138</v>
      </c>
      <c r="L1363" t="s">
        <v>3247</v>
      </c>
      <c r="N1363" t="s">
        <v>9770</v>
      </c>
      <c r="O1363" t="s">
        <v>11202</v>
      </c>
      <c r="P1363" t="s">
        <v>12916</v>
      </c>
      <c r="S1363" t="s">
        <v>5229</v>
      </c>
      <c r="T1363" t="s">
        <v>5229</v>
      </c>
      <c r="U1363" t="s">
        <v>11202</v>
      </c>
      <c r="V1363" t="s">
        <v>14788</v>
      </c>
      <c r="W1363" t="s">
        <v>14791</v>
      </c>
      <c r="X1363" t="s">
        <v>16105</v>
      </c>
      <c r="Y1363" t="s">
        <v>18127</v>
      </c>
      <c r="Z1363" t="s">
        <v>19174</v>
      </c>
      <c r="AA1363">
        <v>10002409742</v>
      </c>
      <c r="AB1363" t="s">
        <v>8911</v>
      </c>
      <c r="AC1363" t="s">
        <v>19352</v>
      </c>
      <c r="AD1363" t="s">
        <v>19353</v>
      </c>
      <c r="AE1363" t="s">
        <v>20277</v>
      </c>
      <c r="AF1363" t="s">
        <v>39</v>
      </c>
      <c r="AG1363" t="s">
        <v>39</v>
      </c>
      <c r="AH1363" t="s">
        <v>39</v>
      </c>
      <c r="AI1363" t="s">
        <v>39</v>
      </c>
      <c r="AJ1363" t="s">
        <v>39</v>
      </c>
      <c r="AK1363" s="4" t="str">
        <f>IFERROR(VLOOKUP(C1363,mapped!$A:$C,3,FALSE)," ")</f>
        <v xml:space="preserve"> </v>
      </c>
      <c r="AL1363" s="4" t="str">
        <f>IF(D1363="XFMR",IFERROR(VLOOKUP(AK1363,AuctionMapping2019SEP_AUTOS!$B:$J,5,FALSE)," "),IFERROR(VLOOKUP(AK1363,AuctionMapping2019SEP_LINES!$C:$J,4,FALSE)," "))</f>
        <v xml:space="preserve"> </v>
      </c>
      <c r="AM1363" s="4" t="str">
        <f>IF(D1363="XFMR",IFERROR(VLOOKUP(AK1363,AuctionMapping2019SEP_AUTOS!$B:$J,6,FALSE)," "),IFERROR(VLOOKUP(AK1363,AuctionMapping2019SEP_LINES!$C:$J,5,FALSE)," "))</f>
        <v xml:space="preserve"> </v>
      </c>
      <c r="AN1363" s="4" t="str">
        <f>IF(D1363="XFMR",IFERROR(VLOOKUP(AK1363,AuctionMapping2019SEP_AUTOS!$B:$J,7,FALSE)," "),IFERROR(VLOOKUP(AK1363,AuctionMapping2019SEP_LINES!$C:$J,6,FALSE)," "))</f>
        <v xml:space="preserve"> </v>
      </c>
      <c r="AO1363" s="4" t="str">
        <f>IF(D1363="XFMR",IFERROR(VLOOKUP(AK1363,AuctionMapping2019SEP_AUTOS!$B:$J,8,FALSE)," "),IFERROR(VLOOKUP(AK1363,AuctionMapping2019SEP_LINES!$C:$J,7,FALSE)," "))</f>
        <v xml:space="preserve"> </v>
      </c>
      <c r="AP1363" s="4" t="str">
        <f>IF(D1363="XFMR",IFERROR(VLOOKUP(AK1363,AuctionMapping2019SEP_AUTOS!$B:$J,9,FALSE)," "),IFERROR(VLOOKUP(AK1363,AuctionMapping2019SEP_LINES!$C:$J,8,FALSE)," "))</f>
        <v xml:space="preserve"> </v>
      </c>
    </row>
    <row r="1364" spans="1:42" hidden="1" x14ac:dyDescent="0.25">
      <c r="A1364" t="s">
        <v>1397</v>
      </c>
      <c r="B1364" t="s">
        <v>3248</v>
      </c>
      <c r="C1364" t="s">
        <v>5230</v>
      </c>
      <c r="D1364" t="s">
        <v>6111</v>
      </c>
      <c r="E1364">
        <v>10003917370</v>
      </c>
      <c r="F1364" t="s">
        <v>6480</v>
      </c>
      <c r="G1364" t="s">
        <v>8123</v>
      </c>
      <c r="H1364">
        <v>10000699891</v>
      </c>
      <c r="I1364" t="s">
        <v>8912</v>
      </c>
      <c r="J1364" t="s">
        <v>8915</v>
      </c>
      <c r="K1364">
        <v>138</v>
      </c>
      <c r="L1364" t="s">
        <v>3248</v>
      </c>
      <c r="N1364" t="s">
        <v>9771</v>
      </c>
      <c r="O1364" t="s">
        <v>11203</v>
      </c>
      <c r="P1364" t="s">
        <v>12917</v>
      </c>
      <c r="S1364" t="s">
        <v>5230</v>
      </c>
      <c r="T1364" t="s">
        <v>5230</v>
      </c>
      <c r="U1364" t="s">
        <v>14543</v>
      </c>
      <c r="V1364" t="s">
        <v>14788</v>
      </c>
      <c r="W1364" t="s">
        <v>14790</v>
      </c>
      <c r="X1364" t="s">
        <v>16106</v>
      </c>
      <c r="Y1364" t="s">
        <v>17956</v>
      </c>
      <c r="AC1364" t="s">
        <v>19351</v>
      </c>
      <c r="AD1364" t="s">
        <v>19351</v>
      </c>
      <c r="AE1364" t="s">
        <v>17956</v>
      </c>
      <c r="AF1364" t="s">
        <v>39</v>
      </c>
      <c r="AG1364" t="s">
        <v>39</v>
      </c>
      <c r="AH1364" t="s">
        <v>39</v>
      </c>
      <c r="AI1364" t="s">
        <v>39</v>
      </c>
      <c r="AJ1364" t="s">
        <v>39</v>
      </c>
      <c r="AK1364" s="4" t="str">
        <f>IFERROR(VLOOKUP(C1364,mapped!$A:$C,3,FALSE)," ")</f>
        <v xml:space="preserve"> </v>
      </c>
      <c r="AL1364" s="4" t="str">
        <f>IF(D1364="XFMR",IFERROR(VLOOKUP(AK1364,AuctionMapping2019SEP_AUTOS!$B:$J,5,FALSE)," "),IFERROR(VLOOKUP(AK1364,AuctionMapping2019SEP_LINES!$C:$J,4,FALSE)," "))</f>
        <v xml:space="preserve"> </v>
      </c>
      <c r="AM1364" s="4" t="str">
        <f>IF(D1364="XFMR",IFERROR(VLOOKUP(AK1364,AuctionMapping2019SEP_AUTOS!$B:$J,6,FALSE)," "),IFERROR(VLOOKUP(AK1364,AuctionMapping2019SEP_LINES!$C:$J,5,FALSE)," "))</f>
        <v xml:space="preserve"> </v>
      </c>
      <c r="AN1364" s="4" t="str">
        <f>IF(D1364="XFMR",IFERROR(VLOOKUP(AK1364,AuctionMapping2019SEP_AUTOS!$B:$J,7,FALSE)," "),IFERROR(VLOOKUP(AK1364,AuctionMapping2019SEP_LINES!$C:$J,6,FALSE)," "))</f>
        <v xml:space="preserve"> </v>
      </c>
      <c r="AO1364" s="4" t="str">
        <f>IF(D1364="XFMR",IFERROR(VLOOKUP(AK1364,AuctionMapping2019SEP_AUTOS!$B:$J,8,FALSE)," "),IFERROR(VLOOKUP(AK1364,AuctionMapping2019SEP_LINES!$C:$J,7,FALSE)," "))</f>
        <v xml:space="preserve"> </v>
      </c>
      <c r="AP1364" s="4" t="str">
        <f>IF(D1364="XFMR",IFERROR(VLOOKUP(AK1364,AuctionMapping2019SEP_AUTOS!$B:$J,9,FALSE)," "),IFERROR(VLOOKUP(AK1364,AuctionMapping2019SEP_LINES!$C:$J,8,FALSE)," "))</f>
        <v xml:space="preserve"> </v>
      </c>
    </row>
    <row r="1365" spans="1:42" hidden="1" x14ac:dyDescent="0.25">
      <c r="A1365" t="s">
        <v>1398</v>
      </c>
      <c r="B1365" t="s">
        <v>3249</v>
      </c>
      <c r="C1365" t="s">
        <v>5231</v>
      </c>
      <c r="D1365" t="s">
        <v>6111</v>
      </c>
      <c r="E1365">
        <v>10003953106</v>
      </c>
      <c r="F1365" t="s">
        <v>7208</v>
      </c>
      <c r="G1365" t="s">
        <v>8590</v>
      </c>
      <c r="H1365">
        <v>10000701073</v>
      </c>
      <c r="I1365" t="s">
        <v>8912</v>
      </c>
      <c r="J1365" t="s">
        <v>8915</v>
      </c>
      <c r="K1365">
        <v>345</v>
      </c>
      <c r="L1365" t="s">
        <v>3249</v>
      </c>
      <c r="N1365" t="s">
        <v>9772</v>
      </c>
      <c r="O1365" t="s">
        <v>11204</v>
      </c>
      <c r="P1365" t="s">
        <v>12918</v>
      </c>
      <c r="S1365" t="s">
        <v>5231</v>
      </c>
      <c r="T1365" t="s">
        <v>5231</v>
      </c>
      <c r="U1365" t="s">
        <v>11204</v>
      </c>
      <c r="V1365" t="s">
        <v>14788</v>
      </c>
      <c r="W1365" t="s">
        <v>14790</v>
      </c>
      <c r="X1365" t="s">
        <v>16107</v>
      </c>
      <c r="Y1365" t="s">
        <v>18128</v>
      </c>
      <c r="AC1365" t="s">
        <v>19351</v>
      </c>
      <c r="AD1365" t="s">
        <v>19351</v>
      </c>
      <c r="AE1365" t="s">
        <v>20278</v>
      </c>
      <c r="AF1365" t="s">
        <v>39</v>
      </c>
      <c r="AG1365" t="s">
        <v>39</v>
      </c>
      <c r="AH1365" t="s">
        <v>39</v>
      </c>
      <c r="AI1365" t="s">
        <v>39</v>
      </c>
      <c r="AJ1365" t="s">
        <v>39</v>
      </c>
      <c r="AK1365" s="4" t="str">
        <f>IFERROR(VLOOKUP(C1365,mapped!$A:$C,3,FALSE)," ")</f>
        <v xml:space="preserve"> </v>
      </c>
      <c r="AL1365" s="4" t="str">
        <f>IF(D1365="XFMR",IFERROR(VLOOKUP(AK1365,AuctionMapping2019SEP_AUTOS!$B:$J,5,FALSE)," "),IFERROR(VLOOKUP(AK1365,AuctionMapping2019SEP_LINES!$C:$J,4,FALSE)," "))</f>
        <v xml:space="preserve"> </v>
      </c>
      <c r="AM1365" s="4" t="str">
        <f>IF(D1365="XFMR",IFERROR(VLOOKUP(AK1365,AuctionMapping2019SEP_AUTOS!$B:$J,6,FALSE)," "),IFERROR(VLOOKUP(AK1365,AuctionMapping2019SEP_LINES!$C:$J,5,FALSE)," "))</f>
        <v xml:space="preserve"> </v>
      </c>
      <c r="AN1365" s="4" t="str">
        <f>IF(D1365="XFMR",IFERROR(VLOOKUP(AK1365,AuctionMapping2019SEP_AUTOS!$B:$J,7,FALSE)," "),IFERROR(VLOOKUP(AK1365,AuctionMapping2019SEP_LINES!$C:$J,6,FALSE)," "))</f>
        <v xml:space="preserve"> </v>
      </c>
      <c r="AO1365" s="4" t="str">
        <f>IF(D1365="XFMR",IFERROR(VLOOKUP(AK1365,AuctionMapping2019SEP_AUTOS!$B:$J,8,FALSE)," "),IFERROR(VLOOKUP(AK1365,AuctionMapping2019SEP_LINES!$C:$J,7,FALSE)," "))</f>
        <v xml:space="preserve"> </v>
      </c>
      <c r="AP1365" s="4" t="str">
        <f>IF(D1365="XFMR",IFERROR(VLOOKUP(AK1365,AuctionMapping2019SEP_AUTOS!$B:$J,9,FALSE)," "),IFERROR(VLOOKUP(AK1365,AuctionMapping2019SEP_LINES!$C:$J,8,FALSE)," "))</f>
        <v xml:space="preserve"> </v>
      </c>
    </row>
    <row r="1366" spans="1:42" hidden="1" x14ac:dyDescent="0.25">
      <c r="A1366" t="s">
        <v>1399</v>
      </c>
      <c r="B1366" t="s">
        <v>3250</v>
      </c>
      <c r="C1366" t="s">
        <v>5232</v>
      </c>
      <c r="D1366" t="s">
        <v>6111</v>
      </c>
      <c r="E1366">
        <v>10004072756</v>
      </c>
      <c r="F1366" t="s">
        <v>7209</v>
      </c>
      <c r="G1366" t="s">
        <v>8475</v>
      </c>
      <c r="H1366">
        <v>10000700634</v>
      </c>
      <c r="I1366" t="s">
        <v>8912</v>
      </c>
      <c r="J1366" t="s">
        <v>8915</v>
      </c>
      <c r="K1366">
        <v>138</v>
      </c>
      <c r="L1366" t="s">
        <v>3250</v>
      </c>
      <c r="N1366" t="s">
        <v>9773</v>
      </c>
      <c r="O1366" t="s">
        <v>11205</v>
      </c>
      <c r="P1366" t="s">
        <v>12919</v>
      </c>
      <c r="S1366" t="s">
        <v>5232</v>
      </c>
      <c r="T1366" t="s">
        <v>5232</v>
      </c>
      <c r="U1366" t="s">
        <v>14544</v>
      </c>
      <c r="V1366" t="s">
        <v>14788</v>
      </c>
      <c r="W1366" t="s">
        <v>14790</v>
      </c>
      <c r="X1366" t="s">
        <v>16108</v>
      </c>
      <c r="Y1366" t="s">
        <v>18129</v>
      </c>
      <c r="AC1366" t="s">
        <v>19351</v>
      </c>
      <c r="AD1366" t="s">
        <v>19351</v>
      </c>
      <c r="AE1366" t="s">
        <v>20279</v>
      </c>
      <c r="AF1366" t="s">
        <v>39</v>
      </c>
      <c r="AG1366" t="s">
        <v>39</v>
      </c>
      <c r="AH1366" t="s">
        <v>39</v>
      </c>
      <c r="AI1366" t="s">
        <v>39</v>
      </c>
      <c r="AJ1366" t="s">
        <v>39</v>
      </c>
      <c r="AK1366" s="4" t="str">
        <f>IFERROR(VLOOKUP(C1366,mapped!$A:$C,3,FALSE)," ")</f>
        <v xml:space="preserve"> </v>
      </c>
      <c r="AL1366" s="4" t="str">
        <f>IF(D1366="XFMR",IFERROR(VLOOKUP(AK1366,AuctionMapping2019SEP_AUTOS!$B:$J,5,FALSE)," "),IFERROR(VLOOKUP(AK1366,AuctionMapping2019SEP_LINES!$C:$J,4,FALSE)," "))</f>
        <v xml:space="preserve"> </v>
      </c>
      <c r="AM1366" s="4" t="str">
        <f>IF(D1366="XFMR",IFERROR(VLOOKUP(AK1366,AuctionMapping2019SEP_AUTOS!$B:$J,6,FALSE)," "),IFERROR(VLOOKUP(AK1366,AuctionMapping2019SEP_LINES!$C:$J,5,FALSE)," "))</f>
        <v xml:space="preserve"> </v>
      </c>
      <c r="AN1366" s="4" t="str">
        <f>IF(D1366="XFMR",IFERROR(VLOOKUP(AK1366,AuctionMapping2019SEP_AUTOS!$B:$J,7,FALSE)," "),IFERROR(VLOOKUP(AK1366,AuctionMapping2019SEP_LINES!$C:$J,6,FALSE)," "))</f>
        <v xml:space="preserve"> </v>
      </c>
      <c r="AO1366" s="4" t="str">
        <f>IF(D1366="XFMR",IFERROR(VLOOKUP(AK1366,AuctionMapping2019SEP_AUTOS!$B:$J,8,FALSE)," "),IFERROR(VLOOKUP(AK1366,AuctionMapping2019SEP_LINES!$C:$J,7,FALSE)," "))</f>
        <v xml:space="preserve"> </v>
      </c>
      <c r="AP1366" s="4" t="str">
        <f>IF(D1366="XFMR",IFERROR(VLOOKUP(AK1366,AuctionMapping2019SEP_AUTOS!$B:$J,9,FALSE)," "),IFERROR(VLOOKUP(AK1366,AuctionMapping2019SEP_LINES!$C:$J,8,FALSE)," "))</f>
        <v xml:space="preserve"> </v>
      </c>
    </row>
    <row r="1367" spans="1:42" hidden="1" x14ac:dyDescent="0.25">
      <c r="A1367" t="s">
        <v>1400</v>
      </c>
      <c r="B1367" t="s">
        <v>3251</v>
      </c>
      <c r="C1367" t="s">
        <v>5233</v>
      </c>
      <c r="D1367" t="s">
        <v>6111</v>
      </c>
      <c r="E1367">
        <v>10003917374</v>
      </c>
      <c r="F1367" t="s">
        <v>7147</v>
      </c>
      <c r="G1367" t="s">
        <v>8557</v>
      </c>
      <c r="H1367">
        <v>10000702191</v>
      </c>
      <c r="I1367" t="s">
        <v>8912</v>
      </c>
      <c r="J1367" t="s">
        <v>8915</v>
      </c>
      <c r="K1367">
        <v>13</v>
      </c>
      <c r="L1367" t="s">
        <v>3251</v>
      </c>
      <c r="N1367" t="s">
        <v>9774</v>
      </c>
      <c r="O1367" t="s">
        <v>11206</v>
      </c>
      <c r="P1367" t="s">
        <v>12920</v>
      </c>
      <c r="S1367" t="s">
        <v>5233</v>
      </c>
      <c r="T1367" t="s">
        <v>5233</v>
      </c>
      <c r="U1367" t="s">
        <v>14545</v>
      </c>
      <c r="V1367" t="s">
        <v>14788</v>
      </c>
      <c r="W1367" t="s">
        <v>14790</v>
      </c>
      <c r="X1367" t="s">
        <v>16109</v>
      </c>
      <c r="Y1367" t="s">
        <v>18130</v>
      </c>
      <c r="AC1367" t="s">
        <v>19351</v>
      </c>
      <c r="AD1367" t="s">
        <v>19351</v>
      </c>
      <c r="AE1367" t="s">
        <v>18130</v>
      </c>
      <c r="AF1367" t="s">
        <v>39</v>
      </c>
      <c r="AG1367" t="s">
        <v>39</v>
      </c>
      <c r="AH1367" t="s">
        <v>39</v>
      </c>
      <c r="AI1367" t="s">
        <v>39</v>
      </c>
      <c r="AJ1367" t="s">
        <v>39</v>
      </c>
      <c r="AK1367" s="4" t="str">
        <f>IFERROR(VLOOKUP(C1367,mapped!$A:$C,3,FALSE)," ")</f>
        <v xml:space="preserve"> </v>
      </c>
      <c r="AL1367" s="4" t="str">
        <f>IF(D1367="XFMR",IFERROR(VLOOKUP(AK1367,AuctionMapping2019SEP_AUTOS!$B:$J,5,FALSE)," "),IFERROR(VLOOKUP(AK1367,AuctionMapping2019SEP_LINES!$C:$J,4,FALSE)," "))</f>
        <v xml:space="preserve"> </v>
      </c>
      <c r="AM1367" s="4" t="str">
        <f>IF(D1367="XFMR",IFERROR(VLOOKUP(AK1367,AuctionMapping2019SEP_AUTOS!$B:$J,6,FALSE)," "),IFERROR(VLOOKUP(AK1367,AuctionMapping2019SEP_LINES!$C:$J,5,FALSE)," "))</f>
        <v xml:space="preserve"> </v>
      </c>
      <c r="AN1367" s="4" t="str">
        <f>IF(D1367="XFMR",IFERROR(VLOOKUP(AK1367,AuctionMapping2019SEP_AUTOS!$B:$J,7,FALSE)," "),IFERROR(VLOOKUP(AK1367,AuctionMapping2019SEP_LINES!$C:$J,6,FALSE)," "))</f>
        <v xml:space="preserve"> </v>
      </c>
      <c r="AO1367" s="4" t="str">
        <f>IF(D1367="XFMR",IFERROR(VLOOKUP(AK1367,AuctionMapping2019SEP_AUTOS!$B:$J,8,FALSE)," "),IFERROR(VLOOKUP(AK1367,AuctionMapping2019SEP_LINES!$C:$J,7,FALSE)," "))</f>
        <v xml:space="preserve"> </v>
      </c>
      <c r="AP1367" s="4" t="str">
        <f>IF(D1367="XFMR",IFERROR(VLOOKUP(AK1367,AuctionMapping2019SEP_AUTOS!$B:$J,9,FALSE)," "),IFERROR(VLOOKUP(AK1367,AuctionMapping2019SEP_LINES!$C:$J,8,FALSE)," "))</f>
        <v xml:space="preserve"> </v>
      </c>
    </row>
    <row r="1368" spans="1:42" hidden="1" x14ac:dyDescent="0.25">
      <c r="A1368" t="s">
        <v>1401</v>
      </c>
      <c r="B1368" t="s">
        <v>3252</v>
      </c>
      <c r="C1368" t="s">
        <v>5234</v>
      </c>
      <c r="D1368" t="s">
        <v>6111</v>
      </c>
      <c r="E1368">
        <v>10000747836</v>
      </c>
      <c r="F1368" t="s">
        <v>6769</v>
      </c>
      <c r="G1368" t="s">
        <v>8321</v>
      </c>
      <c r="H1368">
        <v>10000701329</v>
      </c>
      <c r="I1368" t="s">
        <v>8911</v>
      </c>
      <c r="J1368" t="s">
        <v>8915</v>
      </c>
      <c r="K1368">
        <v>69</v>
      </c>
      <c r="L1368" t="s">
        <v>3252</v>
      </c>
      <c r="N1368" t="s">
        <v>9775</v>
      </c>
      <c r="O1368" t="s">
        <v>11207</v>
      </c>
      <c r="P1368" t="s">
        <v>12921</v>
      </c>
      <c r="S1368" t="s">
        <v>13867</v>
      </c>
      <c r="T1368" t="s">
        <v>13867</v>
      </c>
      <c r="U1368" t="s">
        <v>14546</v>
      </c>
      <c r="V1368" t="s">
        <v>14788</v>
      </c>
      <c r="W1368" t="s">
        <v>14790</v>
      </c>
      <c r="X1368" t="s">
        <v>16110</v>
      </c>
      <c r="Y1368" t="s">
        <v>18131</v>
      </c>
      <c r="AC1368" t="s">
        <v>19351</v>
      </c>
      <c r="AD1368" t="s">
        <v>19351</v>
      </c>
      <c r="AE1368" t="s">
        <v>20280</v>
      </c>
      <c r="AF1368" t="s">
        <v>39</v>
      </c>
      <c r="AG1368" t="s">
        <v>39</v>
      </c>
      <c r="AH1368" t="s">
        <v>39</v>
      </c>
      <c r="AI1368" t="s">
        <v>39</v>
      </c>
      <c r="AJ1368" t="s">
        <v>39</v>
      </c>
      <c r="AK1368" s="4" t="str">
        <f>IFERROR(VLOOKUP(C1368,mapped!$A:$C,3,FALSE)," ")</f>
        <v xml:space="preserve"> </v>
      </c>
      <c r="AL1368" s="4" t="str">
        <f>IF(D1368="XFMR",IFERROR(VLOOKUP(AK1368,AuctionMapping2019SEP_AUTOS!$B:$J,5,FALSE)," "),IFERROR(VLOOKUP(AK1368,AuctionMapping2019SEP_LINES!$C:$J,4,FALSE)," "))</f>
        <v xml:space="preserve"> </v>
      </c>
      <c r="AM1368" s="4" t="str">
        <f>IF(D1368="XFMR",IFERROR(VLOOKUP(AK1368,AuctionMapping2019SEP_AUTOS!$B:$J,6,FALSE)," "),IFERROR(VLOOKUP(AK1368,AuctionMapping2019SEP_LINES!$C:$J,5,FALSE)," "))</f>
        <v xml:space="preserve"> </v>
      </c>
      <c r="AN1368" s="4" t="str">
        <f>IF(D1368="XFMR",IFERROR(VLOOKUP(AK1368,AuctionMapping2019SEP_AUTOS!$B:$J,7,FALSE)," "),IFERROR(VLOOKUP(AK1368,AuctionMapping2019SEP_LINES!$C:$J,6,FALSE)," "))</f>
        <v xml:space="preserve"> </v>
      </c>
      <c r="AO1368" s="4" t="str">
        <f>IF(D1368="XFMR",IFERROR(VLOOKUP(AK1368,AuctionMapping2019SEP_AUTOS!$B:$J,8,FALSE)," "),IFERROR(VLOOKUP(AK1368,AuctionMapping2019SEP_LINES!$C:$J,7,FALSE)," "))</f>
        <v xml:space="preserve"> </v>
      </c>
      <c r="AP1368" s="4" t="str">
        <f>IF(D1368="XFMR",IFERROR(VLOOKUP(AK1368,AuctionMapping2019SEP_AUTOS!$B:$J,9,FALSE)," "),IFERROR(VLOOKUP(AK1368,AuctionMapping2019SEP_LINES!$C:$J,8,FALSE)," "))</f>
        <v xml:space="preserve"> </v>
      </c>
    </row>
    <row r="1369" spans="1:42" hidden="1" x14ac:dyDescent="0.25">
      <c r="A1369" t="s">
        <v>1402</v>
      </c>
      <c r="B1369" t="s">
        <v>3252</v>
      </c>
      <c r="C1369" t="s">
        <v>5235</v>
      </c>
      <c r="D1369" t="s">
        <v>6111</v>
      </c>
      <c r="E1369">
        <v>10000747820</v>
      </c>
      <c r="F1369" t="s">
        <v>6769</v>
      </c>
      <c r="G1369" t="s">
        <v>8321</v>
      </c>
      <c r="H1369">
        <v>10000701329</v>
      </c>
      <c r="I1369" t="s">
        <v>8911</v>
      </c>
      <c r="J1369" t="s">
        <v>8915</v>
      </c>
      <c r="K1369">
        <v>12</v>
      </c>
      <c r="L1369" t="s">
        <v>3252</v>
      </c>
      <c r="N1369" t="s">
        <v>9775</v>
      </c>
      <c r="O1369" t="s">
        <v>11207</v>
      </c>
      <c r="P1369" t="s">
        <v>12921</v>
      </c>
      <c r="S1369" t="s">
        <v>13868</v>
      </c>
      <c r="T1369" t="s">
        <v>13868</v>
      </c>
      <c r="U1369" t="s">
        <v>14546</v>
      </c>
      <c r="V1369" t="s">
        <v>14788</v>
      </c>
      <c r="W1369" t="s">
        <v>14790</v>
      </c>
      <c r="X1369" t="s">
        <v>16111</v>
      </c>
      <c r="Y1369" t="s">
        <v>18132</v>
      </c>
      <c r="AC1369" t="s">
        <v>19351</v>
      </c>
      <c r="AD1369" t="s">
        <v>19351</v>
      </c>
      <c r="AE1369" t="s">
        <v>20281</v>
      </c>
      <c r="AF1369" t="s">
        <v>39</v>
      </c>
      <c r="AG1369" t="s">
        <v>39</v>
      </c>
      <c r="AH1369" t="s">
        <v>39</v>
      </c>
      <c r="AI1369" t="s">
        <v>39</v>
      </c>
      <c r="AJ1369" t="s">
        <v>39</v>
      </c>
      <c r="AK1369" s="4" t="str">
        <f>IFERROR(VLOOKUP(C1369,mapped!$A:$C,3,FALSE)," ")</f>
        <v xml:space="preserve"> </v>
      </c>
      <c r="AL1369" s="4" t="str">
        <f>IF(D1369="XFMR",IFERROR(VLOOKUP(AK1369,AuctionMapping2019SEP_AUTOS!$B:$J,5,FALSE)," "),IFERROR(VLOOKUP(AK1369,AuctionMapping2019SEP_LINES!$C:$J,4,FALSE)," "))</f>
        <v xml:space="preserve"> </v>
      </c>
      <c r="AM1369" s="4" t="str">
        <f>IF(D1369="XFMR",IFERROR(VLOOKUP(AK1369,AuctionMapping2019SEP_AUTOS!$B:$J,6,FALSE)," "),IFERROR(VLOOKUP(AK1369,AuctionMapping2019SEP_LINES!$C:$J,5,FALSE)," "))</f>
        <v xml:space="preserve"> </v>
      </c>
      <c r="AN1369" s="4" t="str">
        <f>IF(D1369="XFMR",IFERROR(VLOOKUP(AK1369,AuctionMapping2019SEP_AUTOS!$B:$J,7,FALSE)," "),IFERROR(VLOOKUP(AK1369,AuctionMapping2019SEP_LINES!$C:$J,6,FALSE)," "))</f>
        <v xml:space="preserve"> </v>
      </c>
      <c r="AO1369" s="4" t="str">
        <f>IF(D1369="XFMR",IFERROR(VLOOKUP(AK1369,AuctionMapping2019SEP_AUTOS!$B:$J,8,FALSE)," "),IFERROR(VLOOKUP(AK1369,AuctionMapping2019SEP_LINES!$C:$J,7,FALSE)," "))</f>
        <v xml:space="preserve"> </v>
      </c>
      <c r="AP1369" s="4" t="str">
        <f>IF(D1369="XFMR",IFERROR(VLOOKUP(AK1369,AuctionMapping2019SEP_AUTOS!$B:$J,9,FALSE)," "),IFERROR(VLOOKUP(AK1369,AuctionMapping2019SEP_LINES!$C:$J,8,FALSE)," "))</f>
        <v xml:space="preserve"> </v>
      </c>
    </row>
    <row r="1370" spans="1:42" hidden="1" x14ac:dyDescent="0.25">
      <c r="A1370" t="s">
        <v>1403</v>
      </c>
      <c r="B1370" t="s">
        <v>3252</v>
      </c>
      <c r="C1370" t="s">
        <v>5236</v>
      </c>
      <c r="D1370" t="s">
        <v>6111</v>
      </c>
      <c r="E1370">
        <v>10000747825</v>
      </c>
      <c r="F1370" t="s">
        <v>6769</v>
      </c>
      <c r="G1370" t="s">
        <v>8321</v>
      </c>
      <c r="H1370">
        <v>10000701329</v>
      </c>
      <c r="I1370" t="s">
        <v>8911</v>
      </c>
      <c r="J1370" t="s">
        <v>8915</v>
      </c>
      <c r="K1370">
        <v>138</v>
      </c>
      <c r="L1370" t="s">
        <v>3252</v>
      </c>
      <c r="N1370" t="s">
        <v>9775</v>
      </c>
      <c r="O1370" t="s">
        <v>11207</v>
      </c>
      <c r="P1370" t="s">
        <v>12922</v>
      </c>
      <c r="S1370" t="s">
        <v>13869</v>
      </c>
      <c r="T1370" t="s">
        <v>13869</v>
      </c>
      <c r="U1370" t="s">
        <v>14546</v>
      </c>
      <c r="V1370" t="s">
        <v>14788</v>
      </c>
      <c r="W1370" t="s">
        <v>14790</v>
      </c>
      <c r="X1370" t="s">
        <v>16112</v>
      </c>
      <c r="Y1370" t="s">
        <v>18133</v>
      </c>
      <c r="AC1370" t="s">
        <v>19351</v>
      </c>
      <c r="AD1370" t="s">
        <v>19351</v>
      </c>
      <c r="AE1370" t="s">
        <v>20282</v>
      </c>
      <c r="AF1370" t="s">
        <v>39</v>
      </c>
      <c r="AG1370" t="s">
        <v>39</v>
      </c>
      <c r="AH1370" t="s">
        <v>39</v>
      </c>
      <c r="AI1370" t="s">
        <v>39</v>
      </c>
      <c r="AJ1370" t="s">
        <v>39</v>
      </c>
      <c r="AK1370" s="4" t="str">
        <f>IFERROR(VLOOKUP(C1370,mapped!$A:$C,3,FALSE)," ")</f>
        <v xml:space="preserve"> </v>
      </c>
      <c r="AL1370" s="4" t="str">
        <f>IF(D1370="XFMR",IFERROR(VLOOKUP(AK1370,AuctionMapping2019SEP_AUTOS!$B:$J,5,FALSE)," "),IFERROR(VLOOKUP(AK1370,AuctionMapping2019SEP_LINES!$C:$J,4,FALSE)," "))</f>
        <v xml:space="preserve"> </v>
      </c>
      <c r="AM1370" s="4" t="str">
        <f>IF(D1370="XFMR",IFERROR(VLOOKUP(AK1370,AuctionMapping2019SEP_AUTOS!$B:$J,6,FALSE)," "),IFERROR(VLOOKUP(AK1370,AuctionMapping2019SEP_LINES!$C:$J,5,FALSE)," "))</f>
        <v xml:space="preserve"> </v>
      </c>
      <c r="AN1370" s="4" t="str">
        <f>IF(D1370="XFMR",IFERROR(VLOOKUP(AK1370,AuctionMapping2019SEP_AUTOS!$B:$J,7,FALSE)," "),IFERROR(VLOOKUP(AK1370,AuctionMapping2019SEP_LINES!$C:$J,6,FALSE)," "))</f>
        <v xml:space="preserve"> </v>
      </c>
      <c r="AO1370" s="4" t="str">
        <f>IF(D1370="XFMR",IFERROR(VLOOKUP(AK1370,AuctionMapping2019SEP_AUTOS!$B:$J,8,FALSE)," "),IFERROR(VLOOKUP(AK1370,AuctionMapping2019SEP_LINES!$C:$J,7,FALSE)," "))</f>
        <v xml:space="preserve"> </v>
      </c>
      <c r="AP1370" s="4" t="str">
        <f>IF(D1370="XFMR",IFERROR(VLOOKUP(AK1370,AuctionMapping2019SEP_AUTOS!$B:$J,9,FALSE)," "),IFERROR(VLOOKUP(AK1370,AuctionMapping2019SEP_LINES!$C:$J,8,FALSE)," "))</f>
        <v xml:space="preserve"> </v>
      </c>
    </row>
    <row r="1371" spans="1:42" hidden="1" x14ac:dyDescent="0.25">
      <c r="A1371" t="s">
        <v>1404</v>
      </c>
      <c r="B1371" t="s">
        <v>3253</v>
      </c>
      <c r="C1371" t="s">
        <v>5237</v>
      </c>
      <c r="D1371" t="s">
        <v>6110</v>
      </c>
      <c r="E1371">
        <v>10004059582</v>
      </c>
      <c r="F1371" t="s">
        <v>7210</v>
      </c>
      <c r="G1371" t="s">
        <v>8591</v>
      </c>
      <c r="H1371">
        <v>10000701574</v>
      </c>
      <c r="I1371" t="s">
        <v>8911</v>
      </c>
      <c r="J1371" t="s">
        <v>8915</v>
      </c>
      <c r="K1371">
        <v>138</v>
      </c>
      <c r="L1371" t="s">
        <v>3253</v>
      </c>
      <c r="N1371" t="s">
        <v>9776</v>
      </c>
      <c r="O1371" t="s">
        <v>11208</v>
      </c>
      <c r="P1371" t="s">
        <v>12923</v>
      </c>
      <c r="S1371" t="s">
        <v>5237</v>
      </c>
      <c r="T1371" t="s">
        <v>5237</v>
      </c>
      <c r="U1371" t="s">
        <v>14547</v>
      </c>
      <c r="V1371" t="s">
        <v>14788</v>
      </c>
      <c r="W1371" t="s">
        <v>14790</v>
      </c>
      <c r="X1371" t="s">
        <v>16113</v>
      </c>
      <c r="Y1371" t="s">
        <v>18134</v>
      </c>
      <c r="Z1371" t="s">
        <v>19108</v>
      </c>
      <c r="AA1371">
        <v>10000701889</v>
      </c>
      <c r="AB1371" t="s">
        <v>8911</v>
      </c>
      <c r="AC1371" t="s">
        <v>19351</v>
      </c>
      <c r="AD1371" t="s">
        <v>19351</v>
      </c>
      <c r="AE1371" t="s">
        <v>20283</v>
      </c>
      <c r="AF1371" t="s">
        <v>39</v>
      </c>
      <c r="AG1371" t="s">
        <v>39</v>
      </c>
      <c r="AH1371" t="s">
        <v>39</v>
      </c>
      <c r="AI1371" t="s">
        <v>39</v>
      </c>
      <c r="AJ1371" t="s">
        <v>39</v>
      </c>
      <c r="AK1371" s="4" t="str">
        <f>IFERROR(VLOOKUP(C1371,mapped!$A:$C,3,FALSE)," ")</f>
        <v xml:space="preserve"> </v>
      </c>
      <c r="AL1371" s="4" t="str">
        <f>IF(D1371="XFMR",IFERROR(VLOOKUP(AK1371,AuctionMapping2019SEP_AUTOS!$B:$J,5,FALSE)," "),IFERROR(VLOOKUP(AK1371,AuctionMapping2019SEP_LINES!$C:$J,4,FALSE)," "))</f>
        <v xml:space="preserve"> </v>
      </c>
      <c r="AM1371" s="4" t="str">
        <f>IF(D1371="XFMR",IFERROR(VLOOKUP(AK1371,AuctionMapping2019SEP_AUTOS!$B:$J,6,FALSE)," "),IFERROR(VLOOKUP(AK1371,AuctionMapping2019SEP_LINES!$C:$J,5,FALSE)," "))</f>
        <v xml:space="preserve"> </v>
      </c>
      <c r="AN1371" s="4" t="str">
        <f>IF(D1371="XFMR",IFERROR(VLOOKUP(AK1371,AuctionMapping2019SEP_AUTOS!$B:$J,7,FALSE)," "),IFERROR(VLOOKUP(AK1371,AuctionMapping2019SEP_LINES!$C:$J,6,FALSE)," "))</f>
        <v xml:space="preserve"> </v>
      </c>
      <c r="AO1371" s="4" t="str">
        <f>IF(D1371="XFMR",IFERROR(VLOOKUP(AK1371,AuctionMapping2019SEP_AUTOS!$B:$J,8,FALSE)," "),IFERROR(VLOOKUP(AK1371,AuctionMapping2019SEP_LINES!$C:$J,7,FALSE)," "))</f>
        <v xml:space="preserve"> </v>
      </c>
      <c r="AP1371" s="4" t="str">
        <f>IF(D1371="XFMR",IFERROR(VLOOKUP(AK1371,AuctionMapping2019SEP_AUTOS!$B:$J,9,FALSE)," "),IFERROR(VLOOKUP(AK1371,AuctionMapping2019SEP_LINES!$C:$J,8,FALSE)," "))</f>
        <v xml:space="preserve"> </v>
      </c>
    </row>
    <row r="1372" spans="1:42" hidden="1" x14ac:dyDescent="0.25">
      <c r="A1372" t="s">
        <v>1405</v>
      </c>
      <c r="B1372" t="s">
        <v>3254</v>
      </c>
      <c r="C1372" t="s">
        <v>5238</v>
      </c>
      <c r="D1372" t="s">
        <v>6111</v>
      </c>
      <c r="E1372">
        <v>10003916743</v>
      </c>
      <c r="F1372" t="s">
        <v>7211</v>
      </c>
      <c r="G1372" t="s">
        <v>7211</v>
      </c>
      <c r="H1372">
        <v>10003916730</v>
      </c>
      <c r="I1372" t="s">
        <v>8912</v>
      </c>
      <c r="J1372" t="s">
        <v>8915</v>
      </c>
      <c r="K1372">
        <v>345</v>
      </c>
      <c r="L1372" t="s">
        <v>3254</v>
      </c>
      <c r="N1372" t="s">
        <v>9777</v>
      </c>
      <c r="O1372" t="s">
        <v>11209</v>
      </c>
      <c r="P1372" t="s">
        <v>12924</v>
      </c>
      <c r="S1372" t="s">
        <v>5238</v>
      </c>
      <c r="T1372" t="s">
        <v>5238</v>
      </c>
      <c r="U1372" t="s">
        <v>11209</v>
      </c>
      <c r="V1372" t="s">
        <v>14788</v>
      </c>
      <c r="W1372" t="s">
        <v>14791</v>
      </c>
      <c r="X1372" t="s">
        <v>16114</v>
      </c>
      <c r="Y1372" t="s">
        <v>16979</v>
      </c>
      <c r="AC1372" t="s">
        <v>19352</v>
      </c>
      <c r="AD1372" t="s">
        <v>19352</v>
      </c>
      <c r="AE1372" t="s">
        <v>16979</v>
      </c>
      <c r="AF1372" t="s">
        <v>39</v>
      </c>
      <c r="AG1372" t="s">
        <v>39</v>
      </c>
      <c r="AH1372" t="s">
        <v>39</v>
      </c>
      <c r="AI1372" t="s">
        <v>39</v>
      </c>
      <c r="AJ1372" t="s">
        <v>39</v>
      </c>
      <c r="AK1372" s="4" t="str">
        <f>IFERROR(VLOOKUP(C1372,mapped!$A:$C,3,FALSE)," ")</f>
        <v xml:space="preserve"> </v>
      </c>
      <c r="AL1372" s="4" t="str">
        <f>IF(D1372="XFMR",IFERROR(VLOOKUP(AK1372,AuctionMapping2019SEP_AUTOS!$B:$J,5,FALSE)," "),IFERROR(VLOOKUP(AK1372,AuctionMapping2019SEP_LINES!$C:$J,4,FALSE)," "))</f>
        <v xml:space="preserve"> </v>
      </c>
      <c r="AM1372" s="4" t="str">
        <f>IF(D1372="XFMR",IFERROR(VLOOKUP(AK1372,AuctionMapping2019SEP_AUTOS!$B:$J,6,FALSE)," "),IFERROR(VLOOKUP(AK1372,AuctionMapping2019SEP_LINES!$C:$J,5,FALSE)," "))</f>
        <v xml:space="preserve"> </v>
      </c>
      <c r="AN1372" s="4" t="str">
        <f>IF(D1372="XFMR",IFERROR(VLOOKUP(AK1372,AuctionMapping2019SEP_AUTOS!$B:$J,7,FALSE)," "),IFERROR(VLOOKUP(AK1372,AuctionMapping2019SEP_LINES!$C:$J,6,FALSE)," "))</f>
        <v xml:space="preserve"> </v>
      </c>
      <c r="AO1372" s="4" t="str">
        <f>IF(D1372="XFMR",IFERROR(VLOOKUP(AK1372,AuctionMapping2019SEP_AUTOS!$B:$J,8,FALSE)," "),IFERROR(VLOOKUP(AK1372,AuctionMapping2019SEP_LINES!$C:$J,7,FALSE)," "))</f>
        <v xml:space="preserve"> </v>
      </c>
      <c r="AP1372" s="4" t="str">
        <f>IF(D1372="XFMR",IFERROR(VLOOKUP(AK1372,AuctionMapping2019SEP_AUTOS!$B:$J,9,FALSE)," "),IFERROR(VLOOKUP(AK1372,AuctionMapping2019SEP_LINES!$C:$J,8,FALSE)," "))</f>
        <v xml:space="preserve"> </v>
      </c>
    </row>
    <row r="1373" spans="1:42" hidden="1" x14ac:dyDescent="0.25">
      <c r="A1373" t="s">
        <v>1406</v>
      </c>
      <c r="B1373" t="s">
        <v>3254</v>
      </c>
      <c r="C1373" t="s">
        <v>5239</v>
      </c>
      <c r="D1373" t="s">
        <v>6111</v>
      </c>
      <c r="E1373">
        <v>10003916740</v>
      </c>
      <c r="F1373" t="s">
        <v>7211</v>
      </c>
      <c r="G1373" t="s">
        <v>7211</v>
      </c>
      <c r="H1373">
        <v>10003916730</v>
      </c>
      <c r="I1373" t="s">
        <v>8912</v>
      </c>
      <c r="J1373" t="s">
        <v>8915</v>
      </c>
      <c r="K1373">
        <v>345</v>
      </c>
      <c r="L1373" t="s">
        <v>3254</v>
      </c>
      <c r="N1373" t="s">
        <v>9777</v>
      </c>
      <c r="O1373" t="s">
        <v>11209</v>
      </c>
      <c r="P1373" t="s">
        <v>12925</v>
      </c>
      <c r="S1373" t="s">
        <v>5239</v>
      </c>
      <c r="T1373" t="s">
        <v>5239</v>
      </c>
      <c r="U1373" t="s">
        <v>11209</v>
      </c>
      <c r="V1373" t="s">
        <v>14788</v>
      </c>
      <c r="W1373" t="s">
        <v>14791</v>
      </c>
      <c r="X1373" t="s">
        <v>16115</v>
      </c>
      <c r="Y1373" t="s">
        <v>16980</v>
      </c>
      <c r="AC1373" t="s">
        <v>19352</v>
      </c>
      <c r="AD1373" t="s">
        <v>19352</v>
      </c>
      <c r="AE1373" t="s">
        <v>16980</v>
      </c>
      <c r="AF1373" t="s">
        <v>39</v>
      </c>
      <c r="AG1373" t="s">
        <v>39</v>
      </c>
      <c r="AH1373" t="s">
        <v>39</v>
      </c>
      <c r="AI1373" t="s">
        <v>39</v>
      </c>
      <c r="AJ1373" t="s">
        <v>39</v>
      </c>
      <c r="AK1373" s="4" t="str">
        <f>IFERROR(VLOOKUP(C1373,mapped!$A:$C,3,FALSE)," ")</f>
        <v xml:space="preserve"> </v>
      </c>
      <c r="AL1373" s="4" t="str">
        <f>IF(D1373="XFMR",IFERROR(VLOOKUP(AK1373,AuctionMapping2019SEP_AUTOS!$B:$J,5,FALSE)," "),IFERROR(VLOOKUP(AK1373,AuctionMapping2019SEP_LINES!$C:$J,4,FALSE)," "))</f>
        <v xml:space="preserve"> </v>
      </c>
      <c r="AM1373" s="4" t="str">
        <f>IF(D1373="XFMR",IFERROR(VLOOKUP(AK1373,AuctionMapping2019SEP_AUTOS!$B:$J,6,FALSE)," "),IFERROR(VLOOKUP(AK1373,AuctionMapping2019SEP_LINES!$C:$J,5,FALSE)," "))</f>
        <v xml:space="preserve"> </v>
      </c>
      <c r="AN1373" s="4" t="str">
        <f>IF(D1373="XFMR",IFERROR(VLOOKUP(AK1373,AuctionMapping2019SEP_AUTOS!$B:$J,7,FALSE)," "),IFERROR(VLOOKUP(AK1373,AuctionMapping2019SEP_LINES!$C:$J,6,FALSE)," "))</f>
        <v xml:space="preserve"> </v>
      </c>
      <c r="AO1373" s="4" t="str">
        <f>IF(D1373="XFMR",IFERROR(VLOOKUP(AK1373,AuctionMapping2019SEP_AUTOS!$B:$J,8,FALSE)," "),IFERROR(VLOOKUP(AK1373,AuctionMapping2019SEP_LINES!$C:$J,7,FALSE)," "))</f>
        <v xml:space="preserve"> </v>
      </c>
      <c r="AP1373" s="4" t="str">
        <f>IF(D1373="XFMR",IFERROR(VLOOKUP(AK1373,AuctionMapping2019SEP_AUTOS!$B:$J,9,FALSE)," "),IFERROR(VLOOKUP(AK1373,AuctionMapping2019SEP_LINES!$C:$J,8,FALSE)," "))</f>
        <v xml:space="preserve"> </v>
      </c>
    </row>
    <row r="1374" spans="1:42" hidden="1" x14ac:dyDescent="0.25">
      <c r="A1374" t="s">
        <v>1407</v>
      </c>
      <c r="B1374" t="s">
        <v>3255</v>
      </c>
      <c r="C1374" t="s">
        <v>5240</v>
      </c>
      <c r="D1374" t="s">
        <v>6111</v>
      </c>
      <c r="E1374">
        <v>10000800122</v>
      </c>
      <c r="F1374" t="s">
        <v>7212</v>
      </c>
      <c r="G1374" t="s">
        <v>7212</v>
      </c>
      <c r="H1374">
        <v>10000700830</v>
      </c>
      <c r="I1374" t="s">
        <v>8911</v>
      </c>
      <c r="J1374" t="s">
        <v>8915</v>
      </c>
      <c r="K1374">
        <v>138</v>
      </c>
      <c r="L1374" t="s">
        <v>3255</v>
      </c>
      <c r="N1374" t="s">
        <v>9778</v>
      </c>
      <c r="O1374" t="s">
        <v>11147</v>
      </c>
      <c r="P1374" t="s">
        <v>12926</v>
      </c>
      <c r="S1374" t="s">
        <v>5240</v>
      </c>
      <c r="T1374" t="s">
        <v>5240</v>
      </c>
      <c r="U1374" t="s">
        <v>14548</v>
      </c>
      <c r="V1374" t="s">
        <v>14788</v>
      </c>
      <c r="W1374" t="s">
        <v>14790</v>
      </c>
      <c r="X1374" t="s">
        <v>16116</v>
      </c>
      <c r="Y1374" t="s">
        <v>18135</v>
      </c>
      <c r="AC1374" t="s">
        <v>19351</v>
      </c>
      <c r="AD1374" t="s">
        <v>19351</v>
      </c>
      <c r="AE1374" t="s">
        <v>18135</v>
      </c>
      <c r="AF1374" t="s">
        <v>39</v>
      </c>
      <c r="AG1374" t="s">
        <v>39</v>
      </c>
      <c r="AH1374" t="s">
        <v>39</v>
      </c>
      <c r="AI1374" t="s">
        <v>39</v>
      </c>
      <c r="AJ1374" t="s">
        <v>39</v>
      </c>
      <c r="AK1374" s="4" t="str">
        <f>IFERROR(VLOOKUP(C1374,mapped!$A:$C,3,FALSE)," ")</f>
        <v xml:space="preserve"> </v>
      </c>
      <c r="AL1374" s="4" t="str">
        <f>IF(D1374="XFMR",IFERROR(VLOOKUP(AK1374,AuctionMapping2019SEP_AUTOS!$B:$J,5,FALSE)," "),IFERROR(VLOOKUP(AK1374,AuctionMapping2019SEP_LINES!$C:$J,4,FALSE)," "))</f>
        <v xml:space="preserve"> </v>
      </c>
      <c r="AM1374" s="4" t="str">
        <f>IF(D1374="XFMR",IFERROR(VLOOKUP(AK1374,AuctionMapping2019SEP_AUTOS!$B:$J,6,FALSE)," "),IFERROR(VLOOKUP(AK1374,AuctionMapping2019SEP_LINES!$C:$J,5,FALSE)," "))</f>
        <v xml:space="preserve"> </v>
      </c>
      <c r="AN1374" s="4" t="str">
        <f>IF(D1374="XFMR",IFERROR(VLOOKUP(AK1374,AuctionMapping2019SEP_AUTOS!$B:$J,7,FALSE)," "),IFERROR(VLOOKUP(AK1374,AuctionMapping2019SEP_LINES!$C:$J,6,FALSE)," "))</f>
        <v xml:space="preserve"> </v>
      </c>
      <c r="AO1374" s="4" t="str">
        <f>IF(D1374="XFMR",IFERROR(VLOOKUP(AK1374,AuctionMapping2019SEP_AUTOS!$B:$J,8,FALSE)," "),IFERROR(VLOOKUP(AK1374,AuctionMapping2019SEP_LINES!$C:$J,7,FALSE)," "))</f>
        <v xml:space="preserve"> </v>
      </c>
      <c r="AP1374" s="4" t="str">
        <f>IF(D1374="XFMR",IFERROR(VLOOKUP(AK1374,AuctionMapping2019SEP_AUTOS!$B:$J,9,FALSE)," "),IFERROR(VLOOKUP(AK1374,AuctionMapping2019SEP_LINES!$C:$J,8,FALSE)," "))</f>
        <v xml:space="preserve"> </v>
      </c>
    </row>
    <row r="1375" spans="1:42" hidden="1" x14ac:dyDescent="0.25">
      <c r="A1375" t="s">
        <v>1408</v>
      </c>
      <c r="B1375" t="s">
        <v>3256</v>
      </c>
      <c r="C1375" t="s">
        <v>5241</v>
      </c>
      <c r="D1375" t="s">
        <v>6111</v>
      </c>
      <c r="E1375">
        <v>10003921209</v>
      </c>
      <c r="F1375" t="s">
        <v>6326</v>
      </c>
      <c r="G1375" t="s">
        <v>7999</v>
      </c>
      <c r="H1375">
        <v>10000700618</v>
      </c>
      <c r="I1375" t="s">
        <v>8911</v>
      </c>
      <c r="J1375" t="s">
        <v>8915</v>
      </c>
      <c r="K1375">
        <v>345</v>
      </c>
      <c r="L1375" t="s">
        <v>3256</v>
      </c>
      <c r="N1375" t="s">
        <v>9779</v>
      </c>
      <c r="O1375" t="s">
        <v>11188</v>
      </c>
      <c r="P1375" t="s">
        <v>12927</v>
      </c>
      <c r="S1375" t="s">
        <v>5241</v>
      </c>
      <c r="T1375" t="s">
        <v>5241</v>
      </c>
      <c r="U1375" t="s">
        <v>14549</v>
      </c>
      <c r="V1375" t="s">
        <v>14788</v>
      </c>
      <c r="W1375" t="s">
        <v>14790</v>
      </c>
      <c r="X1375" t="s">
        <v>16117</v>
      </c>
      <c r="Y1375" t="s">
        <v>16993</v>
      </c>
      <c r="AC1375" t="s">
        <v>19351</v>
      </c>
      <c r="AD1375" t="s">
        <v>19351</v>
      </c>
      <c r="AE1375" t="s">
        <v>16993</v>
      </c>
      <c r="AF1375" t="s">
        <v>39</v>
      </c>
      <c r="AG1375" t="s">
        <v>39</v>
      </c>
      <c r="AH1375" t="s">
        <v>39</v>
      </c>
      <c r="AI1375" t="s">
        <v>39</v>
      </c>
      <c r="AJ1375" t="s">
        <v>39</v>
      </c>
      <c r="AK1375" s="4" t="str">
        <f>IFERROR(VLOOKUP(C1375,mapped!$A:$C,3,FALSE)," ")</f>
        <v xml:space="preserve"> </v>
      </c>
      <c r="AL1375" s="4" t="str">
        <f>IF(D1375="XFMR",IFERROR(VLOOKUP(AK1375,AuctionMapping2019SEP_AUTOS!$B:$J,5,FALSE)," "),IFERROR(VLOOKUP(AK1375,AuctionMapping2019SEP_LINES!$C:$J,4,FALSE)," "))</f>
        <v xml:space="preserve"> </v>
      </c>
      <c r="AM1375" s="4" t="str">
        <f>IF(D1375="XFMR",IFERROR(VLOOKUP(AK1375,AuctionMapping2019SEP_AUTOS!$B:$J,6,FALSE)," "),IFERROR(VLOOKUP(AK1375,AuctionMapping2019SEP_LINES!$C:$J,5,FALSE)," "))</f>
        <v xml:space="preserve"> </v>
      </c>
      <c r="AN1375" s="4" t="str">
        <f>IF(D1375="XFMR",IFERROR(VLOOKUP(AK1375,AuctionMapping2019SEP_AUTOS!$B:$J,7,FALSE)," "),IFERROR(VLOOKUP(AK1375,AuctionMapping2019SEP_LINES!$C:$J,6,FALSE)," "))</f>
        <v xml:space="preserve"> </v>
      </c>
      <c r="AO1375" s="4" t="str">
        <f>IF(D1375="XFMR",IFERROR(VLOOKUP(AK1375,AuctionMapping2019SEP_AUTOS!$B:$J,8,FALSE)," "),IFERROR(VLOOKUP(AK1375,AuctionMapping2019SEP_LINES!$C:$J,7,FALSE)," "))</f>
        <v xml:space="preserve"> </v>
      </c>
      <c r="AP1375" s="4" t="str">
        <f>IF(D1375="XFMR",IFERROR(VLOOKUP(AK1375,AuctionMapping2019SEP_AUTOS!$B:$J,9,FALSE)," "),IFERROR(VLOOKUP(AK1375,AuctionMapping2019SEP_LINES!$C:$J,8,FALSE)," "))</f>
        <v xml:space="preserve"> </v>
      </c>
    </row>
    <row r="1376" spans="1:42" hidden="1" x14ac:dyDescent="0.25">
      <c r="A1376" t="s">
        <v>1409</v>
      </c>
      <c r="B1376" t="s">
        <v>3257</v>
      </c>
      <c r="C1376" t="s">
        <v>5242</v>
      </c>
      <c r="D1376" t="s">
        <v>6110</v>
      </c>
      <c r="E1376">
        <v>10002926816</v>
      </c>
      <c r="F1376" t="s">
        <v>7213</v>
      </c>
      <c r="G1376" t="s">
        <v>8592</v>
      </c>
      <c r="H1376">
        <v>10002501964</v>
      </c>
      <c r="I1376" t="s">
        <v>8911</v>
      </c>
      <c r="J1376" t="s">
        <v>8915</v>
      </c>
      <c r="K1376">
        <v>138</v>
      </c>
      <c r="L1376" t="s">
        <v>3257</v>
      </c>
      <c r="N1376" t="s">
        <v>9778</v>
      </c>
      <c r="O1376" t="s">
        <v>11210</v>
      </c>
      <c r="P1376" t="s">
        <v>12928</v>
      </c>
      <c r="S1376" t="s">
        <v>5242</v>
      </c>
      <c r="T1376" t="s">
        <v>5242</v>
      </c>
      <c r="U1376" t="s">
        <v>11210</v>
      </c>
      <c r="V1376" t="s">
        <v>14788</v>
      </c>
      <c r="W1376" t="s">
        <v>14791</v>
      </c>
      <c r="X1376" t="s">
        <v>16118</v>
      </c>
      <c r="Y1376" t="s">
        <v>18136</v>
      </c>
      <c r="Z1376" t="s">
        <v>7852</v>
      </c>
      <c r="AA1376">
        <v>10000700924</v>
      </c>
      <c r="AB1376" t="s">
        <v>8911</v>
      </c>
      <c r="AC1376" t="s">
        <v>19352</v>
      </c>
      <c r="AD1376" t="s">
        <v>19352</v>
      </c>
      <c r="AE1376" t="s">
        <v>18136</v>
      </c>
      <c r="AF1376" t="s">
        <v>39</v>
      </c>
      <c r="AG1376" t="s">
        <v>39</v>
      </c>
      <c r="AH1376" t="s">
        <v>39</v>
      </c>
      <c r="AI1376" t="s">
        <v>39</v>
      </c>
      <c r="AJ1376" t="s">
        <v>39</v>
      </c>
      <c r="AK1376" s="4" t="str">
        <f>IFERROR(VLOOKUP(C1376,mapped!$A:$C,3,FALSE)," ")</f>
        <v xml:space="preserve"> </v>
      </c>
      <c r="AL1376" s="4" t="str">
        <f>IF(D1376="XFMR",IFERROR(VLOOKUP(AK1376,AuctionMapping2019SEP_AUTOS!$B:$J,5,FALSE)," "),IFERROR(VLOOKUP(AK1376,AuctionMapping2019SEP_LINES!$C:$J,4,FALSE)," "))</f>
        <v xml:space="preserve"> </v>
      </c>
      <c r="AM1376" s="4" t="str">
        <f>IF(D1376="XFMR",IFERROR(VLOOKUP(AK1376,AuctionMapping2019SEP_AUTOS!$B:$J,6,FALSE)," "),IFERROR(VLOOKUP(AK1376,AuctionMapping2019SEP_LINES!$C:$J,5,FALSE)," "))</f>
        <v xml:space="preserve"> </v>
      </c>
      <c r="AN1376" s="4" t="str">
        <f>IF(D1376="XFMR",IFERROR(VLOOKUP(AK1376,AuctionMapping2019SEP_AUTOS!$B:$J,7,FALSE)," "),IFERROR(VLOOKUP(AK1376,AuctionMapping2019SEP_LINES!$C:$J,6,FALSE)," "))</f>
        <v xml:space="preserve"> </v>
      </c>
      <c r="AO1376" s="4" t="str">
        <f>IF(D1376="XFMR",IFERROR(VLOOKUP(AK1376,AuctionMapping2019SEP_AUTOS!$B:$J,8,FALSE)," "),IFERROR(VLOOKUP(AK1376,AuctionMapping2019SEP_LINES!$C:$J,7,FALSE)," "))</f>
        <v xml:space="preserve"> </v>
      </c>
      <c r="AP1376" s="4" t="str">
        <f>IF(D1376="XFMR",IFERROR(VLOOKUP(AK1376,AuctionMapping2019SEP_AUTOS!$B:$J,9,FALSE)," "),IFERROR(VLOOKUP(AK1376,AuctionMapping2019SEP_LINES!$C:$J,8,FALSE)," "))</f>
        <v xml:space="preserve"> </v>
      </c>
    </row>
    <row r="1377" spans="1:42" x14ac:dyDescent="0.25">
      <c r="A1377" t="s">
        <v>1410</v>
      </c>
      <c r="B1377" t="s">
        <v>3258</v>
      </c>
      <c r="C1377" t="s">
        <v>5243</v>
      </c>
      <c r="D1377" t="s">
        <v>6110</v>
      </c>
      <c r="E1377">
        <v>10000807144</v>
      </c>
      <c r="F1377" t="s">
        <v>7214</v>
      </c>
      <c r="G1377" t="s">
        <v>8437</v>
      </c>
      <c r="H1377">
        <v>10000699592</v>
      </c>
      <c r="I1377" t="s">
        <v>8912</v>
      </c>
      <c r="J1377" t="s">
        <v>8915</v>
      </c>
      <c r="K1377">
        <v>69</v>
      </c>
      <c r="L1377" t="s">
        <v>3258</v>
      </c>
      <c r="N1377" t="s">
        <v>9780</v>
      </c>
      <c r="O1377" t="s">
        <v>11211</v>
      </c>
      <c r="P1377" t="s">
        <v>12929</v>
      </c>
      <c r="S1377" t="s">
        <v>5243</v>
      </c>
      <c r="T1377" t="s">
        <v>5243</v>
      </c>
      <c r="U1377" t="s">
        <v>14550</v>
      </c>
      <c r="V1377" t="s">
        <v>14788</v>
      </c>
      <c r="W1377" t="s">
        <v>14790</v>
      </c>
      <c r="X1377" t="s">
        <v>16119</v>
      </c>
      <c r="Y1377" t="s">
        <v>18137</v>
      </c>
      <c r="Z1377" t="s">
        <v>19175</v>
      </c>
      <c r="AA1377">
        <v>10000701063</v>
      </c>
      <c r="AB1377" t="s">
        <v>8912</v>
      </c>
      <c r="AC1377" t="s">
        <v>19351</v>
      </c>
      <c r="AD1377" t="s">
        <v>19351</v>
      </c>
      <c r="AE1377" t="s">
        <v>20284</v>
      </c>
      <c r="AF1377" t="s">
        <v>21145</v>
      </c>
      <c r="AG1377" t="s">
        <v>21371</v>
      </c>
      <c r="AH1377" t="s">
        <v>21378</v>
      </c>
      <c r="AI1377" t="s">
        <v>21371</v>
      </c>
      <c r="AJ1377" t="s">
        <v>21371</v>
      </c>
      <c r="AK1377" s="4" t="str">
        <f>IFERROR(VLOOKUP(C1377,mapped!$A:$C,3,FALSE)," ")</f>
        <v>ARROTT_HULD1_1</v>
      </c>
      <c r="AL1377" s="4">
        <f>IF(D1377="XFMR",IFERROR(VLOOKUP(AK1377,AuctionMapping2019SEP_AUTOS!$B:$J,5,FALSE)," "),IFERROR(VLOOKUP(AK1377,AuctionMapping2019SEP_LINES!$C:$J,4,FALSE)," "))</f>
        <v>6496</v>
      </c>
      <c r="AM1377" s="4" t="str">
        <f>IF(D1377="XFMR",IFERROR(VLOOKUP(AK1377,AuctionMapping2019SEP_AUTOS!$B:$J,6,FALSE)," "),IFERROR(VLOOKUP(AK1377,AuctionMapping2019SEP_LINES!$C:$J,5,FALSE)," "))</f>
        <v>ARROTT2A</v>
      </c>
      <c r="AN1377" s="4">
        <f>IF(D1377="XFMR",IFERROR(VLOOKUP(AK1377,AuctionMapping2019SEP_AUTOS!$B:$J,7,FALSE)," "),IFERROR(VLOOKUP(AK1377,AuctionMapping2019SEP_LINES!$C:$J,6,FALSE)," "))</f>
        <v>6497</v>
      </c>
      <c r="AO1377" s="4" t="str">
        <f>IF(D1377="XFMR",IFERROR(VLOOKUP(AK1377,AuctionMapping2019SEP_AUTOS!$B:$J,8,FALSE)," "),IFERROR(VLOOKUP(AK1377,AuctionMapping2019SEP_LINES!$C:$J,7,FALSE)," "))</f>
        <v>HULD2A</v>
      </c>
      <c r="AP1377" s="4" t="str">
        <f>IF(D1377="XFMR",IFERROR(VLOOKUP(AK1377,AuctionMapping2019SEP_AUTOS!$B:$J,9,FALSE)," "),IFERROR(VLOOKUP(AK1377,AuctionMapping2019SEP_LINES!$C:$J,8,FALSE)," "))</f>
        <v>1</v>
      </c>
    </row>
    <row r="1378" spans="1:42" hidden="1" x14ac:dyDescent="0.25">
      <c r="A1378" t="s">
        <v>1411</v>
      </c>
      <c r="B1378" t="s">
        <v>3259</v>
      </c>
      <c r="C1378" t="s">
        <v>5244</v>
      </c>
      <c r="D1378" t="s">
        <v>6110</v>
      </c>
      <c r="E1378">
        <v>10003893837</v>
      </c>
      <c r="F1378" t="s">
        <v>7215</v>
      </c>
      <c r="G1378" t="s">
        <v>8593</v>
      </c>
      <c r="H1378">
        <v>10003893113</v>
      </c>
      <c r="I1378" t="s">
        <v>8914</v>
      </c>
      <c r="J1378" t="s">
        <v>8915</v>
      </c>
      <c r="K1378">
        <v>69</v>
      </c>
      <c r="L1378" t="s">
        <v>3259</v>
      </c>
      <c r="N1378" t="s">
        <v>3259</v>
      </c>
      <c r="O1378" t="s">
        <v>11078</v>
      </c>
      <c r="P1378" t="s">
        <v>12930</v>
      </c>
      <c r="S1378" t="s">
        <v>5244</v>
      </c>
      <c r="T1378" t="s">
        <v>5244</v>
      </c>
      <c r="U1378" t="s">
        <v>11078</v>
      </c>
      <c r="V1378" t="s">
        <v>14788</v>
      </c>
      <c r="W1378" t="s">
        <v>14790</v>
      </c>
      <c r="X1378" t="s">
        <v>16120</v>
      </c>
      <c r="Y1378" t="s">
        <v>18138</v>
      </c>
      <c r="Z1378" t="s">
        <v>19176</v>
      </c>
      <c r="AA1378">
        <v>10003790880</v>
      </c>
      <c r="AB1378" t="s">
        <v>8914</v>
      </c>
      <c r="AC1378" t="s">
        <v>19351</v>
      </c>
      <c r="AD1378" t="s">
        <v>19351</v>
      </c>
      <c r="AE1378" t="s">
        <v>18138</v>
      </c>
      <c r="AF1378" t="s">
        <v>39</v>
      </c>
      <c r="AG1378" t="s">
        <v>39</v>
      </c>
      <c r="AH1378" t="s">
        <v>39</v>
      </c>
      <c r="AI1378" t="s">
        <v>39</v>
      </c>
      <c r="AJ1378" t="s">
        <v>39</v>
      </c>
      <c r="AK1378" s="4" t="str">
        <f>IFERROR(VLOOKUP(C1378,mapped!$A:$C,3,FALSE)," ")</f>
        <v xml:space="preserve"> </v>
      </c>
      <c r="AL1378" s="4" t="str">
        <f>IF(D1378="XFMR",IFERROR(VLOOKUP(AK1378,AuctionMapping2019SEP_AUTOS!$B:$J,5,FALSE)," "),IFERROR(VLOOKUP(AK1378,AuctionMapping2019SEP_LINES!$C:$J,4,FALSE)," "))</f>
        <v xml:space="preserve"> </v>
      </c>
      <c r="AM1378" s="4" t="str">
        <f>IF(D1378="XFMR",IFERROR(VLOOKUP(AK1378,AuctionMapping2019SEP_AUTOS!$B:$J,6,FALSE)," "),IFERROR(VLOOKUP(AK1378,AuctionMapping2019SEP_LINES!$C:$J,5,FALSE)," "))</f>
        <v xml:space="preserve"> </v>
      </c>
      <c r="AN1378" s="4" t="str">
        <f>IF(D1378="XFMR",IFERROR(VLOOKUP(AK1378,AuctionMapping2019SEP_AUTOS!$B:$J,7,FALSE)," "),IFERROR(VLOOKUP(AK1378,AuctionMapping2019SEP_LINES!$C:$J,6,FALSE)," "))</f>
        <v xml:space="preserve"> </v>
      </c>
      <c r="AO1378" s="4" t="str">
        <f>IF(D1378="XFMR",IFERROR(VLOOKUP(AK1378,AuctionMapping2019SEP_AUTOS!$B:$J,8,FALSE)," "),IFERROR(VLOOKUP(AK1378,AuctionMapping2019SEP_LINES!$C:$J,7,FALSE)," "))</f>
        <v xml:space="preserve"> </v>
      </c>
      <c r="AP1378" s="4" t="str">
        <f>IF(D1378="XFMR",IFERROR(VLOOKUP(AK1378,AuctionMapping2019SEP_AUTOS!$B:$J,9,FALSE)," "),IFERROR(VLOOKUP(AK1378,AuctionMapping2019SEP_LINES!$C:$J,8,FALSE)," "))</f>
        <v xml:space="preserve"> </v>
      </c>
    </row>
    <row r="1379" spans="1:42" x14ac:dyDescent="0.25">
      <c r="A1379" t="s">
        <v>1412</v>
      </c>
      <c r="B1379" t="s">
        <v>3259</v>
      </c>
      <c r="C1379" t="s">
        <v>5245</v>
      </c>
      <c r="D1379" t="s">
        <v>6110</v>
      </c>
      <c r="E1379">
        <v>10003891302</v>
      </c>
      <c r="F1379" t="s">
        <v>7216</v>
      </c>
      <c r="G1379" t="s">
        <v>8152</v>
      </c>
      <c r="H1379">
        <v>10000702087</v>
      </c>
      <c r="I1379" t="s">
        <v>8911</v>
      </c>
      <c r="J1379" t="s">
        <v>8915</v>
      </c>
      <c r="K1379">
        <v>69</v>
      </c>
      <c r="L1379" t="s">
        <v>3259</v>
      </c>
      <c r="N1379" t="s">
        <v>3259</v>
      </c>
      <c r="O1379" t="s">
        <v>11078</v>
      </c>
      <c r="P1379" t="s">
        <v>12931</v>
      </c>
      <c r="S1379" t="s">
        <v>5245</v>
      </c>
      <c r="T1379" t="s">
        <v>5245</v>
      </c>
      <c r="U1379" t="s">
        <v>11078</v>
      </c>
      <c r="V1379" t="s">
        <v>14788</v>
      </c>
      <c r="W1379" t="s">
        <v>14790</v>
      </c>
      <c r="X1379" t="s">
        <v>16121</v>
      </c>
      <c r="Y1379" t="s">
        <v>18139</v>
      </c>
      <c r="Z1379" t="s">
        <v>8600</v>
      </c>
      <c r="AA1379">
        <v>10001776601</v>
      </c>
      <c r="AB1379" t="s">
        <v>8911</v>
      </c>
      <c r="AC1379" t="s">
        <v>19351</v>
      </c>
      <c r="AD1379" t="s">
        <v>19351</v>
      </c>
      <c r="AE1379" t="s">
        <v>20285</v>
      </c>
      <c r="AF1379" t="s">
        <v>21146</v>
      </c>
      <c r="AG1379" t="s">
        <v>21368</v>
      </c>
      <c r="AH1379" t="s">
        <v>21417</v>
      </c>
      <c r="AI1379" t="s">
        <v>21368</v>
      </c>
      <c r="AJ1379" t="s">
        <v>21368</v>
      </c>
      <c r="AK1379" s="4" t="str">
        <f>IFERROR(VLOOKUP(C1379,mapped!$A:$C,3,FALSE)," ")</f>
        <v>COYCTP_PLEASN1_1</v>
      </c>
      <c r="AL1379" s="4">
        <f>IF(D1379="XFMR",IFERROR(VLOOKUP(AK1379,AuctionMapping2019SEP_AUTOS!$B:$J,5,FALSE)," "),IFERROR(VLOOKUP(AK1379,AuctionMapping2019SEP_LINES!$C:$J,4,FALSE)," "))</f>
        <v>8200</v>
      </c>
      <c r="AM1379" s="4" t="str">
        <f>IF(D1379="XFMR",IFERROR(VLOOKUP(AK1379,AuctionMapping2019SEP_AUTOS!$B:$J,6,FALSE)," "),IFERROR(VLOOKUP(AK1379,AuctionMapping2019SEP_LINES!$C:$J,5,FALSE)," "))</f>
        <v>PLEASANT2A</v>
      </c>
      <c r="AN1379" s="4">
        <f>IF(D1379="XFMR",IFERROR(VLOOKUP(AK1379,AuctionMapping2019SEP_AUTOS!$B:$J,7,FALSE)," "),IFERROR(VLOOKUP(AK1379,AuctionMapping2019SEP_LINES!$C:$J,6,FALSE)," "))</f>
        <v>8600</v>
      </c>
      <c r="AO1379" s="4" t="str">
        <f>IF(D1379="XFMR",IFERROR(VLOOKUP(AK1379,AuctionMapping2019SEP_AUTOS!$B:$J,8,FALSE)," "),IFERROR(VLOOKUP(AK1379,AuctionMapping2019SEP_LINES!$C:$J,7,FALSE)," "))</f>
        <v>COYCTP2A</v>
      </c>
      <c r="AP1379" s="4" t="str">
        <f>IF(D1379="XFMR",IFERROR(VLOOKUP(AK1379,AuctionMapping2019SEP_AUTOS!$B:$J,9,FALSE)," "),IFERROR(VLOOKUP(AK1379,AuctionMapping2019SEP_LINES!$C:$J,8,FALSE)," "))</f>
        <v>1</v>
      </c>
    </row>
    <row r="1380" spans="1:42" hidden="1" x14ac:dyDescent="0.25">
      <c r="A1380" t="s">
        <v>1413</v>
      </c>
      <c r="B1380" t="s">
        <v>3260</v>
      </c>
      <c r="C1380" t="s">
        <v>5246</v>
      </c>
      <c r="D1380" t="s">
        <v>6110</v>
      </c>
      <c r="E1380">
        <v>10002924721</v>
      </c>
      <c r="F1380" t="s">
        <v>7217</v>
      </c>
      <c r="G1380" t="s">
        <v>8238</v>
      </c>
      <c r="H1380">
        <v>10000700635</v>
      </c>
      <c r="I1380" t="s">
        <v>8914</v>
      </c>
      <c r="J1380" t="s">
        <v>8915</v>
      </c>
      <c r="K1380">
        <v>138</v>
      </c>
      <c r="L1380" t="s">
        <v>3260</v>
      </c>
      <c r="N1380" t="s">
        <v>3260</v>
      </c>
      <c r="O1380" t="s">
        <v>11212</v>
      </c>
      <c r="P1380" t="s">
        <v>12932</v>
      </c>
      <c r="S1380" t="s">
        <v>5246</v>
      </c>
      <c r="T1380" t="s">
        <v>5246</v>
      </c>
      <c r="U1380" t="s">
        <v>11212</v>
      </c>
      <c r="V1380" t="s">
        <v>14788</v>
      </c>
      <c r="W1380" t="s">
        <v>14791</v>
      </c>
      <c r="X1380" t="s">
        <v>16122</v>
      </c>
      <c r="Y1380" t="s">
        <v>18140</v>
      </c>
      <c r="Z1380" t="s">
        <v>8226</v>
      </c>
      <c r="AA1380">
        <v>10000699576</v>
      </c>
      <c r="AB1380" t="s">
        <v>8914</v>
      </c>
      <c r="AC1380" t="s">
        <v>19352</v>
      </c>
      <c r="AD1380" t="s">
        <v>19353</v>
      </c>
      <c r="AE1380" t="s">
        <v>20286</v>
      </c>
      <c r="AF1380" t="s">
        <v>39</v>
      </c>
      <c r="AG1380" t="s">
        <v>39</v>
      </c>
      <c r="AH1380" t="s">
        <v>39</v>
      </c>
      <c r="AI1380" t="s">
        <v>39</v>
      </c>
      <c r="AJ1380" t="s">
        <v>39</v>
      </c>
      <c r="AK1380" s="4" t="str">
        <f>IFERROR(VLOOKUP(C1380,mapped!$A:$C,3,FALSE)," ")</f>
        <v xml:space="preserve"> </v>
      </c>
      <c r="AL1380" s="4" t="str">
        <f>IF(D1380="XFMR",IFERROR(VLOOKUP(AK1380,AuctionMapping2019SEP_AUTOS!$B:$J,5,FALSE)," "),IFERROR(VLOOKUP(AK1380,AuctionMapping2019SEP_LINES!$C:$J,4,FALSE)," "))</f>
        <v xml:space="preserve"> </v>
      </c>
      <c r="AM1380" s="4" t="str">
        <f>IF(D1380="XFMR",IFERROR(VLOOKUP(AK1380,AuctionMapping2019SEP_AUTOS!$B:$J,6,FALSE)," "),IFERROR(VLOOKUP(AK1380,AuctionMapping2019SEP_LINES!$C:$J,5,FALSE)," "))</f>
        <v xml:space="preserve"> </v>
      </c>
      <c r="AN1380" s="4" t="str">
        <f>IF(D1380="XFMR",IFERROR(VLOOKUP(AK1380,AuctionMapping2019SEP_AUTOS!$B:$J,7,FALSE)," "),IFERROR(VLOOKUP(AK1380,AuctionMapping2019SEP_LINES!$C:$J,6,FALSE)," "))</f>
        <v xml:space="preserve"> </v>
      </c>
      <c r="AO1380" s="4" t="str">
        <f>IF(D1380="XFMR",IFERROR(VLOOKUP(AK1380,AuctionMapping2019SEP_AUTOS!$B:$J,8,FALSE)," "),IFERROR(VLOOKUP(AK1380,AuctionMapping2019SEP_LINES!$C:$J,7,FALSE)," "))</f>
        <v xml:space="preserve"> </v>
      </c>
      <c r="AP1380" s="4" t="str">
        <f>IF(D1380="XFMR",IFERROR(VLOOKUP(AK1380,AuctionMapping2019SEP_AUTOS!$B:$J,9,FALSE)," "),IFERROR(VLOOKUP(AK1380,AuctionMapping2019SEP_LINES!$C:$J,8,FALSE)," "))</f>
        <v xml:space="preserve"> </v>
      </c>
    </row>
    <row r="1381" spans="1:42" hidden="1" x14ac:dyDescent="0.25">
      <c r="A1381" t="s">
        <v>1414</v>
      </c>
      <c r="B1381" t="s">
        <v>3261</v>
      </c>
      <c r="C1381" t="s">
        <v>5247</v>
      </c>
      <c r="D1381" t="s">
        <v>6111</v>
      </c>
      <c r="E1381">
        <v>10003917473</v>
      </c>
      <c r="F1381" t="s">
        <v>7218</v>
      </c>
      <c r="G1381" t="s">
        <v>7218</v>
      </c>
      <c r="H1381">
        <v>10000700187</v>
      </c>
      <c r="I1381" t="s">
        <v>8911</v>
      </c>
      <c r="J1381" t="s">
        <v>8915</v>
      </c>
      <c r="K1381">
        <v>138</v>
      </c>
      <c r="L1381" t="s">
        <v>3261</v>
      </c>
      <c r="N1381" t="s">
        <v>9781</v>
      </c>
      <c r="O1381" t="s">
        <v>11213</v>
      </c>
      <c r="P1381" t="s">
        <v>12933</v>
      </c>
      <c r="S1381" t="s">
        <v>5247</v>
      </c>
      <c r="T1381" t="s">
        <v>5247</v>
      </c>
      <c r="U1381" t="s">
        <v>14551</v>
      </c>
      <c r="V1381" t="s">
        <v>14788</v>
      </c>
      <c r="W1381" t="s">
        <v>14790</v>
      </c>
      <c r="X1381" t="s">
        <v>16123</v>
      </c>
      <c r="Y1381" t="s">
        <v>18141</v>
      </c>
      <c r="AC1381" t="s">
        <v>19351</v>
      </c>
      <c r="AD1381" t="s">
        <v>19355</v>
      </c>
      <c r="AE1381" t="s">
        <v>20287</v>
      </c>
      <c r="AF1381" t="s">
        <v>39</v>
      </c>
      <c r="AG1381" t="s">
        <v>39</v>
      </c>
      <c r="AH1381" t="s">
        <v>39</v>
      </c>
      <c r="AI1381" t="s">
        <v>39</v>
      </c>
      <c r="AJ1381" t="s">
        <v>39</v>
      </c>
      <c r="AK1381" s="4" t="str">
        <f>IFERROR(VLOOKUP(C1381,mapped!$A:$C,3,FALSE)," ")</f>
        <v xml:space="preserve"> </v>
      </c>
      <c r="AL1381" s="4" t="str">
        <f>IF(D1381="XFMR",IFERROR(VLOOKUP(AK1381,AuctionMapping2019SEP_AUTOS!$B:$J,5,FALSE)," "),IFERROR(VLOOKUP(AK1381,AuctionMapping2019SEP_LINES!$C:$J,4,FALSE)," "))</f>
        <v xml:space="preserve"> </v>
      </c>
      <c r="AM1381" s="4" t="str">
        <f>IF(D1381="XFMR",IFERROR(VLOOKUP(AK1381,AuctionMapping2019SEP_AUTOS!$B:$J,6,FALSE)," "),IFERROR(VLOOKUP(AK1381,AuctionMapping2019SEP_LINES!$C:$J,5,FALSE)," "))</f>
        <v xml:space="preserve"> </v>
      </c>
      <c r="AN1381" s="4" t="str">
        <f>IF(D1381="XFMR",IFERROR(VLOOKUP(AK1381,AuctionMapping2019SEP_AUTOS!$B:$J,7,FALSE)," "),IFERROR(VLOOKUP(AK1381,AuctionMapping2019SEP_LINES!$C:$J,6,FALSE)," "))</f>
        <v xml:space="preserve"> </v>
      </c>
      <c r="AO1381" s="4" t="str">
        <f>IF(D1381="XFMR",IFERROR(VLOOKUP(AK1381,AuctionMapping2019SEP_AUTOS!$B:$J,8,FALSE)," "),IFERROR(VLOOKUP(AK1381,AuctionMapping2019SEP_LINES!$C:$J,7,FALSE)," "))</f>
        <v xml:space="preserve"> </v>
      </c>
      <c r="AP1381" s="4" t="str">
        <f>IF(D1381="XFMR",IFERROR(VLOOKUP(AK1381,AuctionMapping2019SEP_AUTOS!$B:$J,9,FALSE)," "),IFERROR(VLOOKUP(AK1381,AuctionMapping2019SEP_LINES!$C:$J,8,FALSE)," "))</f>
        <v xml:space="preserve"> </v>
      </c>
    </row>
    <row r="1382" spans="1:42" hidden="1" x14ac:dyDescent="0.25">
      <c r="A1382" t="s">
        <v>1415</v>
      </c>
      <c r="B1382" t="s">
        <v>3261</v>
      </c>
      <c r="C1382" t="s">
        <v>5248</v>
      </c>
      <c r="D1382" t="s">
        <v>6111</v>
      </c>
      <c r="E1382">
        <v>10003917428</v>
      </c>
      <c r="F1382" t="s">
        <v>7218</v>
      </c>
      <c r="G1382" t="s">
        <v>7218</v>
      </c>
      <c r="H1382">
        <v>10000700187</v>
      </c>
      <c r="I1382" t="s">
        <v>8911</v>
      </c>
      <c r="J1382" t="s">
        <v>8915</v>
      </c>
      <c r="K1382">
        <v>138</v>
      </c>
      <c r="L1382" t="s">
        <v>3261</v>
      </c>
      <c r="N1382" t="s">
        <v>9781</v>
      </c>
      <c r="O1382" t="s">
        <v>11213</v>
      </c>
      <c r="P1382" t="s">
        <v>12934</v>
      </c>
      <c r="S1382" t="s">
        <v>5248</v>
      </c>
      <c r="T1382" t="s">
        <v>5248</v>
      </c>
      <c r="U1382" t="s">
        <v>14551</v>
      </c>
      <c r="V1382" t="s">
        <v>14788</v>
      </c>
      <c r="W1382" t="s">
        <v>14790</v>
      </c>
      <c r="X1382" t="s">
        <v>16124</v>
      </c>
      <c r="Y1382" t="s">
        <v>18142</v>
      </c>
      <c r="AC1382" t="s">
        <v>19351</v>
      </c>
      <c r="AD1382" t="s">
        <v>19355</v>
      </c>
      <c r="AE1382" t="s">
        <v>20288</v>
      </c>
      <c r="AF1382" t="s">
        <v>39</v>
      </c>
      <c r="AG1382" t="s">
        <v>39</v>
      </c>
      <c r="AH1382" t="s">
        <v>39</v>
      </c>
      <c r="AI1382" t="s">
        <v>39</v>
      </c>
      <c r="AJ1382" t="s">
        <v>39</v>
      </c>
      <c r="AK1382" s="4" t="str">
        <f>IFERROR(VLOOKUP(C1382,mapped!$A:$C,3,FALSE)," ")</f>
        <v xml:space="preserve"> </v>
      </c>
      <c r="AL1382" s="4" t="str">
        <f>IF(D1382="XFMR",IFERROR(VLOOKUP(AK1382,AuctionMapping2019SEP_AUTOS!$B:$J,5,FALSE)," "),IFERROR(VLOOKUP(AK1382,AuctionMapping2019SEP_LINES!$C:$J,4,FALSE)," "))</f>
        <v xml:space="preserve"> </v>
      </c>
      <c r="AM1382" s="4" t="str">
        <f>IF(D1382="XFMR",IFERROR(VLOOKUP(AK1382,AuctionMapping2019SEP_AUTOS!$B:$J,6,FALSE)," "),IFERROR(VLOOKUP(AK1382,AuctionMapping2019SEP_LINES!$C:$J,5,FALSE)," "))</f>
        <v xml:space="preserve"> </v>
      </c>
      <c r="AN1382" s="4" t="str">
        <f>IF(D1382="XFMR",IFERROR(VLOOKUP(AK1382,AuctionMapping2019SEP_AUTOS!$B:$J,7,FALSE)," "),IFERROR(VLOOKUP(AK1382,AuctionMapping2019SEP_LINES!$C:$J,6,FALSE)," "))</f>
        <v xml:space="preserve"> </v>
      </c>
      <c r="AO1382" s="4" t="str">
        <f>IF(D1382="XFMR",IFERROR(VLOOKUP(AK1382,AuctionMapping2019SEP_AUTOS!$B:$J,8,FALSE)," "),IFERROR(VLOOKUP(AK1382,AuctionMapping2019SEP_LINES!$C:$J,7,FALSE)," "))</f>
        <v xml:space="preserve"> </v>
      </c>
      <c r="AP1382" s="4" t="str">
        <f>IF(D1382="XFMR",IFERROR(VLOOKUP(AK1382,AuctionMapping2019SEP_AUTOS!$B:$J,9,FALSE)," "),IFERROR(VLOOKUP(AK1382,AuctionMapping2019SEP_LINES!$C:$J,8,FALSE)," "))</f>
        <v xml:space="preserve"> </v>
      </c>
    </row>
    <row r="1383" spans="1:42" hidden="1" x14ac:dyDescent="0.25">
      <c r="A1383" t="s">
        <v>1416</v>
      </c>
      <c r="B1383" t="s">
        <v>3262</v>
      </c>
      <c r="C1383" t="s">
        <v>5249</v>
      </c>
      <c r="D1383" t="s">
        <v>6110</v>
      </c>
      <c r="E1383">
        <v>10003916744</v>
      </c>
      <c r="F1383" t="s">
        <v>7219</v>
      </c>
      <c r="G1383" t="s">
        <v>8594</v>
      </c>
      <c r="H1383">
        <v>10000804009</v>
      </c>
      <c r="I1383" t="s">
        <v>8912</v>
      </c>
      <c r="J1383" t="s">
        <v>8915</v>
      </c>
      <c r="K1383">
        <v>345</v>
      </c>
      <c r="L1383" t="s">
        <v>3262</v>
      </c>
      <c r="N1383" t="s">
        <v>9782</v>
      </c>
      <c r="O1383" t="s">
        <v>11072</v>
      </c>
      <c r="P1383" t="s">
        <v>12935</v>
      </c>
      <c r="S1383" t="s">
        <v>5249</v>
      </c>
      <c r="T1383" t="s">
        <v>5249</v>
      </c>
      <c r="U1383" t="s">
        <v>11072</v>
      </c>
      <c r="V1383" t="s">
        <v>14788</v>
      </c>
      <c r="W1383" t="s">
        <v>14791</v>
      </c>
      <c r="X1383" t="s">
        <v>16125</v>
      </c>
      <c r="Y1383" t="s">
        <v>18143</v>
      </c>
      <c r="Z1383" t="s">
        <v>7211</v>
      </c>
      <c r="AA1383">
        <v>10003916730</v>
      </c>
      <c r="AB1383" t="s">
        <v>8912</v>
      </c>
      <c r="AC1383" t="s">
        <v>19352</v>
      </c>
      <c r="AD1383" t="s">
        <v>19352</v>
      </c>
      <c r="AE1383" t="s">
        <v>20289</v>
      </c>
      <c r="AF1383" t="s">
        <v>39</v>
      </c>
      <c r="AG1383" t="s">
        <v>39</v>
      </c>
      <c r="AH1383" t="s">
        <v>39</v>
      </c>
      <c r="AI1383" t="s">
        <v>39</v>
      </c>
      <c r="AJ1383" t="s">
        <v>39</v>
      </c>
      <c r="AK1383" s="4" t="str">
        <f>IFERROR(VLOOKUP(C1383,mapped!$A:$C,3,FALSE)," ")</f>
        <v xml:space="preserve"> </v>
      </c>
      <c r="AL1383" s="4" t="str">
        <f>IF(D1383="XFMR",IFERROR(VLOOKUP(AK1383,AuctionMapping2019SEP_AUTOS!$B:$J,5,FALSE)," "),IFERROR(VLOOKUP(AK1383,AuctionMapping2019SEP_LINES!$C:$J,4,FALSE)," "))</f>
        <v xml:space="preserve"> </v>
      </c>
      <c r="AM1383" s="4" t="str">
        <f>IF(D1383="XFMR",IFERROR(VLOOKUP(AK1383,AuctionMapping2019SEP_AUTOS!$B:$J,6,FALSE)," "),IFERROR(VLOOKUP(AK1383,AuctionMapping2019SEP_LINES!$C:$J,5,FALSE)," "))</f>
        <v xml:space="preserve"> </v>
      </c>
      <c r="AN1383" s="4" t="str">
        <f>IF(D1383="XFMR",IFERROR(VLOOKUP(AK1383,AuctionMapping2019SEP_AUTOS!$B:$J,7,FALSE)," "),IFERROR(VLOOKUP(AK1383,AuctionMapping2019SEP_LINES!$C:$J,6,FALSE)," "))</f>
        <v xml:space="preserve"> </v>
      </c>
      <c r="AO1383" s="4" t="str">
        <f>IF(D1383="XFMR",IFERROR(VLOOKUP(AK1383,AuctionMapping2019SEP_AUTOS!$B:$J,8,FALSE)," "),IFERROR(VLOOKUP(AK1383,AuctionMapping2019SEP_LINES!$C:$J,7,FALSE)," "))</f>
        <v xml:space="preserve"> </v>
      </c>
      <c r="AP1383" s="4" t="str">
        <f>IF(D1383="XFMR",IFERROR(VLOOKUP(AK1383,AuctionMapping2019SEP_AUTOS!$B:$J,9,FALSE)," "),IFERROR(VLOOKUP(AK1383,AuctionMapping2019SEP_LINES!$C:$J,8,FALSE)," "))</f>
        <v xml:space="preserve"> </v>
      </c>
    </row>
    <row r="1384" spans="1:42" hidden="1" x14ac:dyDescent="0.25">
      <c r="A1384" t="s">
        <v>1417</v>
      </c>
      <c r="B1384" t="s">
        <v>3263</v>
      </c>
      <c r="C1384" t="s">
        <v>5250</v>
      </c>
      <c r="D1384" t="s">
        <v>6110</v>
      </c>
      <c r="E1384">
        <v>10003795873</v>
      </c>
      <c r="F1384" t="s">
        <v>7220</v>
      </c>
      <c r="G1384" t="s">
        <v>8288</v>
      </c>
      <c r="H1384">
        <v>10000700349</v>
      </c>
      <c r="I1384" t="s">
        <v>8914</v>
      </c>
      <c r="J1384" t="s">
        <v>8915</v>
      </c>
      <c r="K1384">
        <v>138</v>
      </c>
      <c r="L1384" t="s">
        <v>3263</v>
      </c>
      <c r="N1384" t="s">
        <v>3263</v>
      </c>
      <c r="O1384" t="s">
        <v>11214</v>
      </c>
      <c r="P1384" t="s">
        <v>12936</v>
      </c>
      <c r="S1384" t="s">
        <v>5250</v>
      </c>
      <c r="T1384" t="s">
        <v>5250</v>
      </c>
      <c r="U1384" t="s">
        <v>14552</v>
      </c>
      <c r="V1384" t="s">
        <v>14788</v>
      </c>
      <c r="W1384" t="s">
        <v>14790</v>
      </c>
      <c r="X1384" t="s">
        <v>16126</v>
      </c>
      <c r="Y1384" t="s">
        <v>18144</v>
      </c>
      <c r="Z1384" t="s">
        <v>19077</v>
      </c>
      <c r="AA1384">
        <v>10000701293</v>
      </c>
      <c r="AB1384" t="s">
        <v>8914</v>
      </c>
      <c r="AC1384" t="s">
        <v>19351</v>
      </c>
      <c r="AD1384" t="s">
        <v>19351</v>
      </c>
      <c r="AE1384" t="s">
        <v>20290</v>
      </c>
      <c r="AF1384" t="s">
        <v>39</v>
      </c>
      <c r="AG1384" t="s">
        <v>39</v>
      </c>
      <c r="AH1384" t="s">
        <v>39</v>
      </c>
      <c r="AI1384" t="s">
        <v>39</v>
      </c>
      <c r="AJ1384" t="s">
        <v>39</v>
      </c>
      <c r="AK1384" s="4" t="str">
        <f>IFERROR(VLOOKUP(C1384,mapped!$A:$C,3,FALSE)," ")</f>
        <v xml:space="preserve"> </v>
      </c>
      <c r="AL1384" s="4" t="str">
        <f>IF(D1384="XFMR",IFERROR(VLOOKUP(AK1384,AuctionMapping2019SEP_AUTOS!$B:$J,5,FALSE)," "),IFERROR(VLOOKUP(AK1384,AuctionMapping2019SEP_LINES!$C:$J,4,FALSE)," "))</f>
        <v xml:space="preserve"> </v>
      </c>
      <c r="AM1384" s="4" t="str">
        <f>IF(D1384="XFMR",IFERROR(VLOOKUP(AK1384,AuctionMapping2019SEP_AUTOS!$B:$J,6,FALSE)," "),IFERROR(VLOOKUP(AK1384,AuctionMapping2019SEP_LINES!$C:$J,5,FALSE)," "))</f>
        <v xml:space="preserve"> </v>
      </c>
      <c r="AN1384" s="4" t="str">
        <f>IF(D1384="XFMR",IFERROR(VLOOKUP(AK1384,AuctionMapping2019SEP_AUTOS!$B:$J,7,FALSE)," "),IFERROR(VLOOKUP(AK1384,AuctionMapping2019SEP_LINES!$C:$J,6,FALSE)," "))</f>
        <v xml:space="preserve"> </v>
      </c>
      <c r="AO1384" s="4" t="str">
        <f>IF(D1384="XFMR",IFERROR(VLOOKUP(AK1384,AuctionMapping2019SEP_AUTOS!$B:$J,8,FALSE)," "),IFERROR(VLOOKUP(AK1384,AuctionMapping2019SEP_LINES!$C:$J,7,FALSE)," "))</f>
        <v xml:space="preserve"> </v>
      </c>
      <c r="AP1384" s="4" t="str">
        <f>IF(D1384="XFMR",IFERROR(VLOOKUP(AK1384,AuctionMapping2019SEP_AUTOS!$B:$J,9,FALSE)," "),IFERROR(VLOOKUP(AK1384,AuctionMapping2019SEP_LINES!$C:$J,8,FALSE)," "))</f>
        <v xml:space="preserve"> </v>
      </c>
    </row>
    <row r="1385" spans="1:42" x14ac:dyDescent="0.25">
      <c r="A1385" t="s">
        <v>1418</v>
      </c>
      <c r="B1385" t="s">
        <v>3264</v>
      </c>
      <c r="C1385" t="s">
        <v>5251</v>
      </c>
      <c r="D1385" t="s">
        <v>6110</v>
      </c>
      <c r="E1385">
        <v>10000811477</v>
      </c>
      <c r="F1385" t="s">
        <v>7221</v>
      </c>
      <c r="G1385" t="s">
        <v>8595</v>
      </c>
      <c r="H1385">
        <v>10000702198</v>
      </c>
      <c r="I1385" t="s">
        <v>8911</v>
      </c>
      <c r="J1385" t="s">
        <v>8915</v>
      </c>
      <c r="K1385">
        <v>69</v>
      </c>
      <c r="L1385" t="s">
        <v>3264</v>
      </c>
      <c r="N1385" t="s">
        <v>9783</v>
      </c>
      <c r="O1385" t="s">
        <v>11215</v>
      </c>
      <c r="P1385" t="s">
        <v>12937</v>
      </c>
      <c r="S1385" t="s">
        <v>5251</v>
      </c>
      <c r="T1385" t="s">
        <v>5251</v>
      </c>
      <c r="U1385" t="s">
        <v>14553</v>
      </c>
      <c r="V1385" t="s">
        <v>14788</v>
      </c>
      <c r="W1385" t="s">
        <v>14790</v>
      </c>
      <c r="X1385" t="s">
        <v>16127</v>
      </c>
      <c r="Y1385" t="s">
        <v>18145</v>
      </c>
      <c r="Z1385" t="s">
        <v>19177</v>
      </c>
      <c r="AA1385">
        <v>10000702717</v>
      </c>
      <c r="AB1385" t="s">
        <v>8911</v>
      </c>
      <c r="AC1385" t="s">
        <v>19351</v>
      </c>
      <c r="AD1385" t="s">
        <v>19351</v>
      </c>
      <c r="AE1385" t="s">
        <v>18145</v>
      </c>
      <c r="AF1385" t="s">
        <v>21147</v>
      </c>
      <c r="AG1385" t="s">
        <v>21428</v>
      </c>
      <c r="AH1385" t="s">
        <v>21486</v>
      </c>
      <c r="AI1385" t="s">
        <v>21428</v>
      </c>
      <c r="AJ1385" t="s">
        <v>21428</v>
      </c>
      <c r="AK1385" s="4" t="str">
        <f>IFERROR(VLOOKUP(C1385,mapped!$A:$C,3,FALSE)," ")</f>
        <v>315T283_1</v>
      </c>
      <c r="AL1385" s="4">
        <f>IF(D1385="XFMR",IFERROR(VLOOKUP(AK1385,AuctionMapping2019SEP_AUTOS!$B:$J,5,FALSE)," "),IFERROR(VLOOKUP(AK1385,AuctionMapping2019SEP_LINES!$C:$J,4,FALSE)," "))</f>
        <v>7660</v>
      </c>
      <c r="AM1385" s="4" t="str">
        <f>IF(D1385="XFMR",IFERROR(VLOOKUP(AK1385,AuctionMapping2019SEP_AUTOS!$B:$J,6,FALSE)," "),IFERROR(VLOOKUP(AK1385,AuctionMapping2019SEP_LINES!$C:$J,5,FALSE)," "))</f>
        <v>L_QUANSW9_1Y</v>
      </c>
      <c r="AN1385" s="4">
        <f>IF(D1385="XFMR",IFERROR(VLOOKUP(AK1385,AuctionMapping2019SEP_AUTOS!$B:$J,7,FALSE)," "),IFERROR(VLOOKUP(AK1385,AuctionMapping2019SEP_LINES!$C:$J,6,FALSE)," "))</f>
        <v>7664</v>
      </c>
      <c r="AO1385" s="4" t="str">
        <f>IF(D1385="XFMR",IFERROR(VLOOKUP(AK1385,AuctionMapping2019SEP_AUTOS!$B:$J,8,FALSE)," "),IFERROR(VLOOKUP(AK1385,AuctionMapping2019SEP_LINES!$C:$J,7,FALSE)," "))</f>
        <v>L_SUNNYS9_1Y</v>
      </c>
      <c r="AP1385" s="4" t="str">
        <f>IF(D1385="XFMR",IFERROR(VLOOKUP(AK1385,AuctionMapping2019SEP_AUTOS!$B:$J,9,FALSE)," "),IFERROR(VLOOKUP(AK1385,AuctionMapping2019SEP_LINES!$C:$J,8,FALSE)," "))</f>
        <v>1</v>
      </c>
    </row>
    <row r="1386" spans="1:42" hidden="1" x14ac:dyDescent="0.25">
      <c r="A1386" t="s">
        <v>1419</v>
      </c>
      <c r="B1386" t="s">
        <v>3265</v>
      </c>
      <c r="C1386" t="s">
        <v>5252</v>
      </c>
      <c r="D1386" t="s">
        <v>6111</v>
      </c>
      <c r="E1386">
        <v>10003917401</v>
      </c>
      <c r="F1386" t="s">
        <v>6877</v>
      </c>
      <c r="G1386" t="s">
        <v>6877</v>
      </c>
      <c r="H1386">
        <v>10002882540</v>
      </c>
      <c r="I1386" t="s">
        <v>8911</v>
      </c>
      <c r="J1386" t="s">
        <v>8915</v>
      </c>
      <c r="K1386">
        <v>138</v>
      </c>
      <c r="L1386" t="s">
        <v>3265</v>
      </c>
      <c r="N1386" t="s">
        <v>9784</v>
      </c>
      <c r="O1386" t="s">
        <v>11216</v>
      </c>
      <c r="P1386" t="s">
        <v>12938</v>
      </c>
      <c r="S1386" t="s">
        <v>5252</v>
      </c>
      <c r="T1386" t="s">
        <v>5252</v>
      </c>
      <c r="U1386" t="s">
        <v>14554</v>
      </c>
      <c r="V1386" t="s">
        <v>14788</v>
      </c>
      <c r="W1386" t="s">
        <v>14790</v>
      </c>
      <c r="X1386" t="s">
        <v>16128</v>
      </c>
      <c r="Y1386" t="s">
        <v>18146</v>
      </c>
      <c r="AC1386" t="s">
        <v>19351</v>
      </c>
      <c r="AD1386" t="s">
        <v>19351</v>
      </c>
      <c r="AE1386" t="s">
        <v>20291</v>
      </c>
      <c r="AF1386" t="s">
        <v>39</v>
      </c>
      <c r="AG1386" t="s">
        <v>39</v>
      </c>
      <c r="AH1386" t="s">
        <v>39</v>
      </c>
      <c r="AI1386" t="s">
        <v>39</v>
      </c>
      <c r="AJ1386" t="s">
        <v>39</v>
      </c>
      <c r="AK1386" s="4" t="str">
        <f>IFERROR(VLOOKUP(C1386,mapped!$A:$C,3,FALSE)," ")</f>
        <v xml:space="preserve"> </v>
      </c>
      <c r="AL1386" s="4" t="str">
        <f>IF(D1386="XFMR",IFERROR(VLOOKUP(AK1386,AuctionMapping2019SEP_AUTOS!$B:$J,5,FALSE)," "),IFERROR(VLOOKUP(AK1386,AuctionMapping2019SEP_LINES!$C:$J,4,FALSE)," "))</f>
        <v xml:space="preserve"> </v>
      </c>
      <c r="AM1386" s="4" t="str">
        <f>IF(D1386="XFMR",IFERROR(VLOOKUP(AK1386,AuctionMapping2019SEP_AUTOS!$B:$J,6,FALSE)," "),IFERROR(VLOOKUP(AK1386,AuctionMapping2019SEP_LINES!$C:$J,5,FALSE)," "))</f>
        <v xml:space="preserve"> </v>
      </c>
      <c r="AN1386" s="4" t="str">
        <f>IF(D1386="XFMR",IFERROR(VLOOKUP(AK1386,AuctionMapping2019SEP_AUTOS!$B:$J,7,FALSE)," "),IFERROR(VLOOKUP(AK1386,AuctionMapping2019SEP_LINES!$C:$J,6,FALSE)," "))</f>
        <v xml:space="preserve"> </v>
      </c>
      <c r="AO1386" s="4" t="str">
        <f>IF(D1386="XFMR",IFERROR(VLOOKUP(AK1386,AuctionMapping2019SEP_AUTOS!$B:$J,8,FALSE)," "),IFERROR(VLOOKUP(AK1386,AuctionMapping2019SEP_LINES!$C:$J,7,FALSE)," "))</f>
        <v xml:space="preserve"> </v>
      </c>
      <c r="AP1386" s="4" t="str">
        <f>IF(D1386="XFMR",IFERROR(VLOOKUP(AK1386,AuctionMapping2019SEP_AUTOS!$B:$J,9,FALSE)," "),IFERROR(VLOOKUP(AK1386,AuctionMapping2019SEP_LINES!$C:$J,8,FALSE)," "))</f>
        <v xml:space="preserve"> </v>
      </c>
    </row>
    <row r="1387" spans="1:42" hidden="1" x14ac:dyDescent="0.25">
      <c r="A1387" t="s">
        <v>1420</v>
      </c>
      <c r="B1387" t="s">
        <v>3266</v>
      </c>
      <c r="C1387" t="s">
        <v>5253</v>
      </c>
      <c r="D1387" t="s">
        <v>6111</v>
      </c>
      <c r="E1387">
        <v>10003917476</v>
      </c>
      <c r="F1387" t="s">
        <v>6994</v>
      </c>
      <c r="G1387" t="s">
        <v>8469</v>
      </c>
      <c r="H1387">
        <v>10000702919</v>
      </c>
      <c r="I1387" t="s">
        <v>8913</v>
      </c>
      <c r="J1387" t="s">
        <v>8915</v>
      </c>
      <c r="K1387">
        <v>138</v>
      </c>
      <c r="L1387" t="s">
        <v>3266</v>
      </c>
      <c r="N1387" t="s">
        <v>9785</v>
      </c>
      <c r="O1387" t="s">
        <v>11217</v>
      </c>
      <c r="P1387" t="s">
        <v>12939</v>
      </c>
      <c r="S1387" t="s">
        <v>5253</v>
      </c>
      <c r="T1387" t="s">
        <v>5253</v>
      </c>
      <c r="U1387" t="s">
        <v>14555</v>
      </c>
      <c r="V1387" t="s">
        <v>14788</v>
      </c>
      <c r="W1387" t="s">
        <v>14790</v>
      </c>
      <c r="X1387" t="s">
        <v>16129</v>
      </c>
      <c r="Y1387" t="s">
        <v>18147</v>
      </c>
      <c r="AC1387" t="s">
        <v>19351</v>
      </c>
      <c r="AD1387" t="s">
        <v>19351</v>
      </c>
      <c r="AE1387" t="s">
        <v>20292</v>
      </c>
      <c r="AF1387" t="s">
        <v>39</v>
      </c>
      <c r="AG1387" t="s">
        <v>39</v>
      </c>
      <c r="AH1387" t="s">
        <v>39</v>
      </c>
      <c r="AI1387" t="s">
        <v>39</v>
      </c>
      <c r="AJ1387" t="s">
        <v>39</v>
      </c>
      <c r="AK1387" s="4" t="str">
        <f>IFERROR(VLOOKUP(C1387,mapped!$A:$C,3,FALSE)," ")</f>
        <v xml:space="preserve"> </v>
      </c>
      <c r="AL1387" s="4" t="str">
        <f>IF(D1387="XFMR",IFERROR(VLOOKUP(AK1387,AuctionMapping2019SEP_AUTOS!$B:$J,5,FALSE)," "),IFERROR(VLOOKUP(AK1387,AuctionMapping2019SEP_LINES!$C:$J,4,FALSE)," "))</f>
        <v xml:space="preserve"> </v>
      </c>
      <c r="AM1387" s="4" t="str">
        <f>IF(D1387="XFMR",IFERROR(VLOOKUP(AK1387,AuctionMapping2019SEP_AUTOS!$B:$J,6,FALSE)," "),IFERROR(VLOOKUP(AK1387,AuctionMapping2019SEP_LINES!$C:$J,5,FALSE)," "))</f>
        <v xml:space="preserve"> </v>
      </c>
      <c r="AN1387" s="4" t="str">
        <f>IF(D1387="XFMR",IFERROR(VLOOKUP(AK1387,AuctionMapping2019SEP_AUTOS!$B:$J,7,FALSE)," "),IFERROR(VLOOKUP(AK1387,AuctionMapping2019SEP_LINES!$C:$J,6,FALSE)," "))</f>
        <v xml:space="preserve"> </v>
      </c>
      <c r="AO1387" s="4" t="str">
        <f>IF(D1387="XFMR",IFERROR(VLOOKUP(AK1387,AuctionMapping2019SEP_AUTOS!$B:$J,8,FALSE)," "),IFERROR(VLOOKUP(AK1387,AuctionMapping2019SEP_LINES!$C:$J,7,FALSE)," "))</f>
        <v xml:space="preserve"> </v>
      </c>
      <c r="AP1387" s="4" t="str">
        <f>IF(D1387="XFMR",IFERROR(VLOOKUP(AK1387,AuctionMapping2019SEP_AUTOS!$B:$J,9,FALSE)," "),IFERROR(VLOOKUP(AK1387,AuctionMapping2019SEP_LINES!$C:$J,8,FALSE)," "))</f>
        <v xml:space="preserve"> </v>
      </c>
    </row>
    <row r="1388" spans="1:42" hidden="1" x14ac:dyDescent="0.25">
      <c r="A1388" t="s">
        <v>1421</v>
      </c>
      <c r="B1388" t="s">
        <v>3266</v>
      </c>
      <c r="C1388" t="s">
        <v>5254</v>
      </c>
      <c r="D1388" t="s">
        <v>6111</v>
      </c>
      <c r="E1388">
        <v>10003949201</v>
      </c>
      <c r="F1388" t="s">
        <v>6994</v>
      </c>
      <c r="G1388" t="s">
        <v>8469</v>
      </c>
      <c r="H1388">
        <v>10000702919</v>
      </c>
      <c r="I1388" t="s">
        <v>8913</v>
      </c>
      <c r="J1388" t="s">
        <v>8915</v>
      </c>
      <c r="K1388">
        <v>138</v>
      </c>
      <c r="L1388" t="s">
        <v>3266</v>
      </c>
      <c r="N1388" t="s">
        <v>9785</v>
      </c>
      <c r="O1388" t="s">
        <v>11217</v>
      </c>
      <c r="P1388" t="s">
        <v>12940</v>
      </c>
      <c r="S1388" t="s">
        <v>5254</v>
      </c>
      <c r="T1388" t="s">
        <v>5254</v>
      </c>
      <c r="U1388" t="s">
        <v>14555</v>
      </c>
      <c r="V1388" t="s">
        <v>14788</v>
      </c>
      <c r="W1388" t="s">
        <v>14790</v>
      </c>
      <c r="X1388" t="s">
        <v>16130</v>
      </c>
      <c r="Y1388" t="s">
        <v>18148</v>
      </c>
      <c r="AC1388" t="s">
        <v>19351</v>
      </c>
      <c r="AD1388" t="s">
        <v>19351</v>
      </c>
      <c r="AE1388" t="s">
        <v>20293</v>
      </c>
      <c r="AF1388" t="s">
        <v>39</v>
      </c>
      <c r="AG1388" t="s">
        <v>39</v>
      </c>
      <c r="AH1388" t="s">
        <v>39</v>
      </c>
      <c r="AI1388" t="s">
        <v>39</v>
      </c>
      <c r="AJ1388" t="s">
        <v>39</v>
      </c>
      <c r="AK1388" s="4" t="str">
        <f>IFERROR(VLOOKUP(C1388,mapped!$A:$C,3,FALSE)," ")</f>
        <v xml:space="preserve"> </v>
      </c>
      <c r="AL1388" s="4" t="str">
        <f>IF(D1388="XFMR",IFERROR(VLOOKUP(AK1388,AuctionMapping2019SEP_AUTOS!$B:$J,5,FALSE)," "),IFERROR(VLOOKUP(AK1388,AuctionMapping2019SEP_LINES!$C:$J,4,FALSE)," "))</f>
        <v xml:space="preserve"> </v>
      </c>
      <c r="AM1388" s="4" t="str">
        <f>IF(D1388="XFMR",IFERROR(VLOOKUP(AK1388,AuctionMapping2019SEP_AUTOS!$B:$J,6,FALSE)," "),IFERROR(VLOOKUP(AK1388,AuctionMapping2019SEP_LINES!$C:$J,5,FALSE)," "))</f>
        <v xml:space="preserve"> </v>
      </c>
      <c r="AN1388" s="4" t="str">
        <f>IF(D1388="XFMR",IFERROR(VLOOKUP(AK1388,AuctionMapping2019SEP_AUTOS!$B:$J,7,FALSE)," "),IFERROR(VLOOKUP(AK1388,AuctionMapping2019SEP_LINES!$C:$J,6,FALSE)," "))</f>
        <v xml:space="preserve"> </v>
      </c>
      <c r="AO1388" s="4" t="str">
        <f>IF(D1388="XFMR",IFERROR(VLOOKUP(AK1388,AuctionMapping2019SEP_AUTOS!$B:$J,8,FALSE)," "),IFERROR(VLOOKUP(AK1388,AuctionMapping2019SEP_LINES!$C:$J,7,FALSE)," "))</f>
        <v xml:space="preserve"> </v>
      </c>
      <c r="AP1388" s="4" t="str">
        <f>IF(D1388="XFMR",IFERROR(VLOOKUP(AK1388,AuctionMapping2019SEP_AUTOS!$B:$J,9,FALSE)," "),IFERROR(VLOOKUP(AK1388,AuctionMapping2019SEP_LINES!$C:$J,8,FALSE)," "))</f>
        <v xml:space="preserve"> </v>
      </c>
    </row>
    <row r="1389" spans="1:42" hidden="1" x14ac:dyDescent="0.25">
      <c r="A1389" t="s">
        <v>1422</v>
      </c>
      <c r="B1389" t="s">
        <v>3266</v>
      </c>
      <c r="C1389" t="s">
        <v>5255</v>
      </c>
      <c r="D1389" t="s">
        <v>6111</v>
      </c>
      <c r="E1389">
        <v>10003797100</v>
      </c>
      <c r="F1389" t="s">
        <v>6994</v>
      </c>
      <c r="G1389" t="s">
        <v>8469</v>
      </c>
      <c r="H1389">
        <v>10000702919</v>
      </c>
      <c r="I1389" t="s">
        <v>8913</v>
      </c>
      <c r="J1389" t="s">
        <v>8915</v>
      </c>
      <c r="K1389">
        <v>138</v>
      </c>
      <c r="L1389" t="s">
        <v>3266</v>
      </c>
      <c r="N1389" t="s">
        <v>9785</v>
      </c>
      <c r="O1389" t="s">
        <v>11217</v>
      </c>
      <c r="P1389" t="s">
        <v>12939</v>
      </c>
      <c r="S1389" t="s">
        <v>5255</v>
      </c>
      <c r="T1389" t="s">
        <v>5255</v>
      </c>
      <c r="U1389" t="s">
        <v>14555</v>
      </c>
      <c r="V1389" t="s">
        <v>14788</v>
      </c>
      <c r="W1389" t="s">
        <v>14790</v>
      </c>
      <c r="X1389" t="s">
        <v>16129</v>
      </c>
      <c r="Y1389" t="s">
        <v>17197</v>
      </c>
      <c r="AC1389" t="s">
        <v>19351</v>
      </c>
      <c r="AD1389" t="s">
        <v>19351</v>
      </c>
      <c r="AE1389" t="s">
        <v>19541</v>
      </c>
      <c r="AF1389" t="s">
        <v>39</v>
      </c>
      <c r="AG1389" t="s">
        <v>39</v>
      </c>
      <c r="AH1389" t="s">
        <v>39</v>
      </c>
      <c r="AI1389" t="s">
        <v>39</v>
      </c>
      <c r="AJ1389" t="s">
        <v>39</v>
      </c>
      <c r="AK1389" s="4" t="str">
        <f>IFERROR(VLOOKUP(C1389,mapped!$A:$C,3,FALSE)," ")</f>
        <v xml:space="preserve"> </v>
      </c>
      <c r="AL1389" s="4" t="str">
        <f>IF(D1389="XFMR",IFERROR(VLOOKUP(AK1389,AuctionMapping2019SEP_AUTOS!$B:$J,5,FALSE)," "),IFERROR(VLOOKUP(AK1389,AuctionMapping2019SEP_LINES!$C:$J,4,FALSE)," "))</f>
        <v xml:space="preserve"> </v>
      </c>
      <c r="AM1389" s="4" t="str">
        <f>IF(D1389="XFMR",IFERROR(VLOOKUP(AK1389,AuctionMapping2019SEP_AUTOS!$B:$J,6,FALSE)," "),IFERROR(VLOOKUP(AK1389,AuctionMapping2019SEP_LINES!$C:$J,5,FALSE)," "))</f>
        <v xml:space="preserve"> </v>
      </c>
      <c r="AN1389" s="4" t="str">
        <f>IF(D1389="XFMR",IFERROR(VLOOKUP(AK1389,AuctionMapping2019SEP_AUTOS!$B:$J,7,FALSE)," "),IFERROR(VLOOKUP(AK1389,AuctionMapping2019SEP_LINES!$C:$J,6,FALSE)," "))</f>
        <v xml:space="preserve"> </v>
      </c>
      <c r="AO1389" s="4" t="str">
        <f>IF(D1389="XFMR",IFERROR(VLOOKUP(AK1389,AuctionMapping2019SEP_AUTOS!$B:$J,8,FALSE)," "),IFERROR(VLOOKUP(AK1389,AuctionMapping2019SEP_LINES!$C:$J,7,FALSE)," "))</f>
        <v xml:space="preserve"> </v>
      </c>
      <c r="AP1389" s="4" t="str">
        <f>IF(D1389="XFMR",IFERROR(VLOOKUP(AK1389,AuctionMapping2019SEP_AUTOS!$B:$J,9,FALSE)," "),IFERROR(VLOOKUP(AK1389,AuctionMapping2019SEP_LINES!$C:$J,8,FALSE)," "))</f>
        <v xml:space="preserve"> </v>
      </c>
    </row>
    <row r="1390" spans="1:42" hidden="1" x14ac:dyDescent="0.25">
      <c r="A1390" t="s">
        <v>1423</v>
      </c>
      <c r="B1390" t="s">
        <v>3266</v>
      </c>
      <c r="C1390" t="s">
        <v>5256</v>
      </c>
      <c r="D1390" t="s">
        <v>6111</v>
      </c>
      <c r="E1390">
        <v>10003953109</v>
      </c>
      <c r="F1390" t="s">
        <v>6994</v>
      </c>
      <c r="G1390" t="s">
        <v>8469</v>
      </c>
      <c r="H1390">
        <v>10000702919</v>
      </c>
      <c r="I1390" t="s">
        <v>8913</v>
      </c>
      <c r="J1390" t="s">
        <v>8915</v>
      </c>
      <c r="K1390">
        <v>138</v>
      </c>
      <c r="L1390" t="s">
        <v>3266</v>
      </c>
      <c r="N1390" t="s">
        <v>9785</v>
      </c>
      <c r="O1390" t="s">
        <v>11217</v>
      </c>
      <c r="P1390" t="s">
        <v>12940</v>
      </c>
      <c r="S1390" t="s">
        <v>5256</v>
      </c>
      <c r="T1390" t="s">
        <v>5256</v>
      </c>
      <c r="U1390" t="s">
        <v>14555</v>
      </c>
      <c r="V1390" t="s">
        <v>14788</v>
      </c>
      <c r="W1390" t="s">
        <v>14790</v>
      </c>
      <c r="X1390" t="s">
        <v>16130</v>
      </c>
      <c r="Y1390" t="s">
        <v>18149</v>
      </c>
      <c r="AC1390" t="s">
        <v>19351</v>
      </c>
      <c r="AD1390" t="s">
        <v>19351</v>
      </c>
      <c r="AE1390" t="s">
        <v>20294</v>
      </c>
      <c r="AF1390" t="s">
        <v>39</v>
      </c>
      <c r="AG1390" t="s">
        <v>39</v>
      </c>
      <c r="AH1390" t="s">
        <v>39</v>
      </c>
      <c r="AI1390" t="s">
        <v>39</v>
      </c>
      <c r="AJ1390" t="s">
        <v>39</v>
      </c>
      <c r="AK1390" s="4" t="str">
        <f>IFERROR(VLOOKUP(C1390,mapped!$A:$C,3,FALSE)," ")</f>
        <v xml:space="preserve"> </v>
      </c>
      <c r="AL1390" s="4" t="str">
        <f>IF(D1390="XFMR",IFERROR(VLOOKUP(AK1390,AuctionMapping2019SEP_AUTOS!$B:$J,5,FALSE)," "),IFERROR(VLOOKUP(AK1390,AuctionMapping2019SEP_LINES!$C:$J,4,FALSE)," "))</f>
        <v xml:space="preserve"> </v>
      </c>
      <c r="AM1390" s="4" t="str">
        <f>IF(D1390="XFMR",IFERROR(VLOOKUP(AK1390,AuctionMapping2019SEP_AUTOS!$B:$J,6,FALSE)," "),IFERROR(VLOOKUP(AK1390,AuctionMapping2019SEP_LINES!$C:$J,5,FALSE)," "))</f>
        <v xml:space="preserve"> </v>
      </c>
      <c r="AN1390" s="4" t="str">
        <f>IF(D1390="XFMR",IFERROR(VLOOKUP(AK1390,AuctionMapping2019SEP_AUTOS!$B:$J,7,FALSE)," "),IFERROR(VLOOKUP(AK1390,AuctionMapping2019SEP_LINES!$C:$J,6,FALSE)," "))</f>
        <v xml:space="preserve"> </v>
      </c>
      <c r="AO1390" s="4" t="str">
        <f>IF(D1390="XFMR",IFERROR(VLOOKUP(AK1390,AuctionMapping2019SEP_AUTOS!$B:$J,8,FALSE)," "),IFERROR(VLOOKUP(AK1390,AuctionMapping2019SEP_LINES!$C:$J,7,FALSE)," "))</f>
        <v xml:space="preserve"> </v>
      </c>
      <c r="AP1390" s="4" t="str">
        <f>IF(D1390="XFMR",IFERROR(VLOOKUP(AK1390,AuctionMapping2019SEP_AUTOS!$B:$J,9,FALSE)," "),IFERROR(VLOOKUP(AK1390,AuctionMapping2019SEP_LINES!$C:$J,8,FALSE)," "))</f>
        <v xml:space="preserve"> </v>
      </c>
    </row>
    <row r="1391" spans="1:42" hidden="1" x14ac:dyDescent="0.25">
      <c r="A1391" t="s">
        <v>1424</v>
      </c>
      <c r="B1391" t="s">
        <v>3267</v>
      </c>
      <c r="C1391" t="s">
        <v>5257</v>
      </c>
      <c r="D1391" t="s">
        <v>6110</v>
      </c>
      <c r="E1391">
        <v>10000796313</v>
      </c>
      <c r="F1391" t="s">
        <v>7222</v>
      </c>
      <c r="G1391" t="s">
        <v>8596</v>
      </c>
      <c r="H1391">
        <v>10000700218</v>
      </c>
      <c r="I1391" t="s">
        <v>8912</v>
      </c>
      <c r="J1391" t="s">
        <v>8915</v>
      </c>
      <c r="K1391">
        <v>69</v>
      </c>
      <c r="L1391" t="s">
        <v>3267</v>
      </c>
      <c r="N1391" t="s">
        <v>9786</v>
      </c>
      <c r="O1391" t="s">
        <v>11218</v>
      </c>
      <c r="P1391" t="s">
        <v>12941</v>
      </c>
      <c r="S1391" t="s">
        <v>5257</v>
      </c>
      <c r="T1391" t="s">
        <v>5257</v>
      </c>
      <c r="U1391" t="s">
        <v>14556</v>
      </c>
      <c r="V1391" t="s">
        <v>14788</v>
      </c>
      <c r="W1391" t="s">
        <v>14790</v>
      </c>
      <c r="X1391" t="s">
        <v>16131</v>
      </c>
      <c r="Y1391" t="s">
        <v>18150</v>
      </c>
      <c r="Z1391" t="s">
        <v>19178</v>
      </c>
      <c r="AA1391">
        <v>10000702438</v>
      </c>
      <c r="AB1391" t="s">
        <v>8912</v>
      </c>
      <c r="AC1391" t="s">
        <v>19351</v>
      </c>
      <c r="AD1391" t="s">
        <v>19351</v>
      </c>
      <c r="AE1391" t="s">
        <v>20295</v>
      </c>
      <c r="AF1391" t="s">
        <v>39</v>
      </c>
      <c r="AG1391" t="s">
        <v>39</v>
      </c>
      <c r="AH1391" t="s">
        <v>39</v>
      </c>
      <c r="AI1391" t="s">
        <v>39</v>
      </c>
      <c r="AJ1391" t="s">
        <v>39</v>
      </c>
      <c r="AK1391" s="4" t="str">
        <f>IFERROR(VLOOKUP(C1391,mapped!$A:$C,3,FALSE)," ")</f>
        <v xml:space="preserve"> </v>
      </c>
      <c r="AL1391" s="4" t="str">
        <f>IF(D1391="XFMR",IFERROR(VLOOKUP(AK1391,AuctionMapping2019SEP_AUTOS!$B:$J,5,FALSE)," "),IFERROR(VLOOKUP(AK1391,AuctionMapping2019SEP_LINES!$C:$J,4,FALSE)," "))</f>
        <v xml:space="preserve"> </v>
      </c>
      <c r="AM1391" s="4" t="str">
        <f>IF(D1391="XFMR",IFERROR(VLOOKUP(AK1391,AuctionMapping2019SEP_AUTOS!$B:$J,6,FALSE)," "),IFERROR(VLOOKUP(AK1391,AuctionMapping2019SEP_LINES!$C:$J,5,FALSE)," "))</f>
        <v xml:space="preserve"> </v>
      </c>
      <c r="AN1391" s="4" t="str">
        <f>IF(D1391="XFMR",IFERROR(VLOOKUP(AK1391,AuctionMapping2019SEP_AUTOS!$B:$J,7,FALSE)," "),IFERROR(VLOOKUP(AK1391,AuctionMapping2019SEP_LINES!$C:$J,6,FALSE)," "))</f>
        <v xml:space="preserve"> </v>
      </c>
      <c r="AO1391" s="4" t="str">
        <f>IF(D1391="XFMR",IFERROR(VLOOKUP(AK1391,AuctionMapping2019SEP_AUTOS!$B:$J,8,FALSE)," "),IFERROR(VLOOKUP(AK1391,AuctionMapping2019SEP_LINES!$C:$J,7,FALSE)," "))</f>
        <v xml:space="preserve"> </v>
      </c>
      <c r="AP1391" s="4" t="str">
        <f>IF(D1391="XFMR",IFERROR(VLOOKUP(AK1391,AuctionMapping2019SEP_AUTOS!$B:$J,9,FALSE)," "),IFERROR(VLOOKUP(AK1391,AuctionMapping2019SEP_LINES!$C:$J,8,FALSE)," "))</f>
        <v xml:space="preserve"> </v>
      </c>
    </row>
    <row r="1392" spans="1:42" hidden="1" x14ac:dyDescent="0.25">
      <c r="A1392" t="s">
        <v>1425</v>
      </c>
      <c r="B1392" t="s">
        <v>3268</v>
      </c>
      <c r="C1392" t="s">
        <v>5258</v>
      </c>
      <c r="D1392" t="s">
        <v>6111</v>
      </c>
      <c r="E1392">
        <v>10003953098</v>
      </c>
      <c r="F1392" t="s">
        <v>6994</v>
      </c>
      <c r="G1392" t="s">
        <v>8469</v>
      </c>
      <c r="H1392">
        <v>10000702919</v>
      </c>
      <c r="I1392" t="s">
        <v>8913</v>
      </c>
      <c r="J1392" t="s">
        <v>8915</v>
      </c>
      <c r="K1392">
        <v>138</v>
      </c>
      <c r="L1392" t="s">
        <v>3268</v>
      </c>
      <c r="N1392" t="s">
        <v>9787</v>
      </c>
      <c r="O1392" t="s">
        <v>11219</v>
      </c>
      <c r="P1392" t="s">
        <v>12942</v>
      </c>
      <c r="S1392" t="s">
        <v>5258</v>
      </c>
      <c r="T1392" t="s">
        <v>5258</v>
      </c>
      <c r="U1392" t="s">
        <v>14557</v>
      </c>
      <c r="V1392" t="s">
        <v>14788</v>
      </c>
      <c r="W1392" t="s">
        <v>14790</v>
      </c>
      <c r="X1392" t="s">
        <v>16132</v>
      </c>
      <c r="Y1392" t="s">
        <v>18151</v>
      </c>
      <c r="AC1392" t="s">
        <v>19351</v>
      </c>
      <c r="AD1392" t="s">
        <v>19351</v>
      </c>
      <c r="AE1392" t="s">
        <v>20296</v>
      </c>
      <c r="AF1392" t="s">
        <v>39</v>
      </c>
      <c r="AG1392" t="s">
        <v>39</v>
      </c>
      <c r="AH1392" t="s">
        <v>39</v>
      </c>
      <c r="AI1392" t="s">
        <v>39</v>
      </c>
      <c r="AJ1392" t="s">
        <v>39</v>
      </c>
      <c r="AK1392" s="4" t="str">
        <f>IFERROR(VLOOKUP(C1392,mapped!$A:$C,3,FALSE)," ")</f>
        <v xml:space="preserve"> </v>
      </c>
      <c r="AL1392" s="4" t="str">
        <f>IF(D1392="XFMR",IFERROR(VLOOKUP(AK1392,AuctionMapping2019SEP_AUTOS!$B:$J,5,FALSE)," "),IFERROR(VLOOKUP(AK1392,AuctionMapping2019SEP_LINES!$C:$J,4,FALSE)," "))</f>
        <v xml:space="preserve"> </v>
      </c>
      <c r="AM1392" s="4" t="str">
        <f>IF(D1392="XFMR",IFERROR(VLOOKUP(AK1392,AuctionMapping2019SEP_AUTOS!$B:$J,6,FALSE)," "),IFERROR(VLOOKUP(AK1392,AuctionMapping2019SEP_LINES!$C:$J,5,FALSE)," "))</f>
        <v xml:space="preserve"> </v>
      </c>
      <c r="AN1392" s="4" t="str">
        <f>IF(D1392="XFMR",IFERROR(VLOOKUP(AK1392,AuctionMapping2019SEP_AUTOS!$B:$J,7,FALSE)," "),IFERROR(VLOOKUP(AK1392,AuctionMapping2019SEP_LINES!$C:$J,6,FALSE)," "))</f>
        <v xml:space="preserve"> </v>
      </c>
      <c r="AO1392" s="4" t="str">
        <f>IF(D1392="XFMR",IFERROR(VLOOKUP(AK1392,AuctionMapping2019SEP_AUTOS!$B:$J,8,FALSE)," "),IFERROR(VLOOKUP(AK1392,AuctionMapping2019SEP_LINES!$C:$J,7,FALSE)," "))</f>
        <v xml:space="preserve"> </v>
      </c>
      <c r="AP1392" s="4" t="str">
        <f>IF(D1392="XFMR",IFERROR(VLOOKUP(AK1392,AuctionMapping2019SEP_AUTOS!$B:$J,9,FALSE)," "),IFERROR(VLOOKUP(AK1392,AuctionMapping2019SEP_LINES!$C:$J,8,FALSE)," "))</f>
        <v xml:space="preserve"> </v>
      </c>
    </row>
    <row r="1393" spans="1:42" hidden="1" x14ac:dyDescent="0.25">
      <c r="A1393" t="s">
        <v>1426</v>
      </c>
      <c r="B1393" t="s">
        <v>3269</v>
      </c>
      <c r="C1393" t="s">
        <v>5259</v>
      </c>
      <c r="D1393" t="s">
        <v>6111</v>
      </c>
      <c r="E1393">
        <v>10003917385</v>
      </c>
      <c r="F1393" t="s">
        <v>6994</v>
      </c>
      <c r="G1393" t="s">
        <v>8469</v>
      </c>
      <c r="H1393">
        <v>10000702919</v>
      </c>
      <c r="I1393" t="s">
        <v>8913</v>
      </c>
      <c r="J1393" t="s">
        <v>8915</v>
      </c>
      <c r="K1393">
        <v>138</v>
      </c>
      <c r="L1393" t="s">
        <v>3269</v>
      </c>
      <c r="N1393" t="s">
        <v>9788</v>
      </c>
      <c r="O1393" t="s">
        <v>11220</v>
      </c>
      <c r="P1393" t="s">
        <v>12943</v>
      </c>
      <c r="S1393" t="s">
        <v>5259</v>
      </c>
      <c r="T1393" t="s">
        <v>5259</v>
      </c>
      <c r="U1393" t="s">
        <v>14558</v>
      </c>
      <c r="V1393" t="s">
        <v>14788</v>
      </c>
      <c r="W1393" t="s">
        <v>14790</v>
      </c>
      <c r="X1393" t="s">
        <v>16133</v>
      </c>
      <c r="Y1393" t="s">
        <v>18152</v>
      </c>
      <c r="AC1393" t="s">
        <v>19351</v>
      </c>
      <c r="AD1393" t="s">
        <v>19351</v>
      </c>
      <c r="AE1393" t="s">
        <v>20297</v>
      </c>
      <c r="AF1393" t="s">
        <v>39</v>
      </c>
      <c r="AG1393" t="s">
        <v>39</v>
      </c>
      <c r="AH1393" t="s">
        <v>39</v>
      </c>
      <c r="AI1393" t="s">
        <v>39</v>
      </c>
      <c r="AJ1393" t="s">
        <v>39</v>
      </c>
      <c r="AK1393" s="4" t="str">
        <f>IFERROR(VLOOKUP(C1393,mapped!$A:$C,3,FALSE)," ")</f>
        <v xml:space="preserve"> </v>
      </c>
      <c r="AL1393" s="4" t="str">
        <f>IF(D1393="XFMR",IFERROR(VLOOKUP(AK1393,AuctionMapping2019SEP_AUTOS!$B:$J,5,FALSE)," "),IFERROR(VLOOKUP(AK1393,AuctionMapping2019SEP_LINES!$C:$J,4,FALSE)," "))</f>
        <v xml:space="preserve"> </v>
      </c>
      <c r="AM1393" s="4" t="str">
        <f>IF(D1393="XFMR",IFERROR(VLOOKUP(AK1393,AuctionMapping2019SEP_AUTOS!$B:$J,6,FALSE)," "),IFERROR(VLOOKUP(AK1393,AuctionMapping2019SEP_LINES!$C:$J,5,FALSE)," "))</f>
        <v xml:space="preserve"> </v>
      </c>
      <c r="AN1393" s="4" t="str">
        <f>IF(D1393="XFMR",IFERROR(VLOOKUP(AK1393,AuctionMapping2019SEP_AUTOS!$B:$J,7,FALSE)," "),IFERROR(VLOOKUP(AK1393,AuctionMapping2019SEP_LINES!$C:$J,6,FALSE)," "))</f>
        <v xml:space="preserve"> </v>
      </c>
      <c r="AO1393" s="4" t="str">
        <f>IF(D1393="XFMR",IFERROR(VLOOKUP(AK1393,AuctionMapping2019SEP_AUTOS!$B:$J,8,FALSE)," "),IFERROR(VLOOKUP(AK1393,AuctionMapping2019SEP_LINES!$C:$J,7,FALSE)," "))</f>
        <v xml:space="preserve"> </v>
      </c>
      <c r="AP1393" s="4" t="str">
        <f>IF(D1393="XFMR",IFERROR(VLOOKUP(AK1393,AuctionMapping2019SEP_AUTOS!$B:$J,9,FALSE)," "),IFERROR(VLOOKUP(AK1393,AuctionMapping2019SEP_LINES!$C:$J,8,FALSE)," "))</f>
        <v xml:space="preserve"> </v>
      </c>
    </row>
    <row r="1394" spans="1:42" hidden="1" x14ac:dyDescent="0.25">
      <c r="A1394" t="s">
        <v>1427</v>
      </c>
      <c r="B1394" t="s">
        <v>3269</v>
      </c>
      <c r="C1394" t="s">
        <v>5260</v>
      </c>
      <c r="D1394" t="s">
        <v>6111</v>
      </c>
      <c r="E1394">
        <v>10003892577</v>
      </c>
      <c r="F1394" t="s">
        <v>6994</v>
      </c>
      <c r="G1394" t="s">
        <v>8469</v>
      </c>
      <c r="H1394">
        <v>10000702919</v>
      </c>
      <c r="I1394" t="s">
        <v>8913</v>
      </c>
      <c r="J1394" t="s">
        <v>8915</v>
      </c>
      <c r="K1394">
        <v>138</v>
      </c>
      <c r="L1394" t="s">
        <v>3269</v>
      </c>
      <c r="N1394" t="s">
        <v>9788</v>
      </c>
      <c r="O1394" t="s">
        <v>11220</v>
      </c>
      <c r="P1394" t="s">
        <v>12943</v>
      </c>
      <c r="S1394" t="s">
        <v>5260</v>
      </c>
      <c r="T1394" t="s">
        <v>5260</v>
      </c>
      <c r="U1394" t="s">
        <v>14558</v>
      </c>
      <c r="V1394" t="s">
        <v>14788</v>
      </c>
      <c r="W1394" t="s">
        <v>14790</v>
      </c>
      <c r="X1394" t="s">
        <v>16133</v>
      </c>
      <c r="Y1394" t="s">
        <v>17239</v>
      </c>
      <c r="AC1394" t="s">
        <v>19351</v>
      </c>
      <c r="AD1394" t="s">
        <v>19351</v>
      </c>
      <c r="AE1394" t="s">
        <v>19573</v>
      </c>
      <c r="AF1394" t="s">
        <v>39</v>
      </c>
      <c r="AG1394" t="s">
        <v>39</v>
      </c>
      <c r="AH1394" t="s">
        <v>39</v>
      </c>
      <c r="AI1394" t="s">
        <v>39</v>
      </c>
      <c r="AJ1394" t="s">
        <v>39</v>
      </c>
      <c r="AK1394" s="4" t="str">
        <f>IFERROR(VLOOKUP(C1394,mapped!$A:$C,3,FALSE)," ")</f>
        <v xml:space="preserve"> </v>
      </c>
      <c r="AL1394" s="4" t="str">
        <f>IF(D1394="XFMR",IFERROR(VLOOKUP(AK1394,AuctionMapping2019SEP_AUTOS!$B:$J,5,FALSE)," "),IFERROR(VLOOKUP(AK1394,AuctionMapping2019SEP_LINES!$C:$J,4,FALSE)," "))</f>
        <v xml:space="preserve"> </v>
      </c>
      <c r="AM1394" s="4" t="str">
        <f>IF(D1394="XFMR",IFERROR(VLOOKUP(AK1394,AuctionMapping2019SEP_AUTOS!$B:$J,6,FALSE)," "),IFERROR(VLOOKUP(AK1394,AuctionMapping2019SEP_LINES!$C:$J,5,FALSE)," "))</f>
        <v xml:space="preserve"> </v>
      </c>
      <c r="AN1394" s="4" t="str">
        <f>IF(D1394="XFMR",IFERROR(VLOOKUP(AK1394,AuctionMapping2019SEP_AUTOS!$B:$J,7,FALSE)," "),IFERROR(VLOOKUP(AK1394,AuctionMapping2019SEP_LINES!$C:$J,6,FALSE)," "))</f>
        <v xml:space="preserve"> </v>
      </c>
      <c r="AO1394" s="4" t="str">
        <f>IF(D1394="XFMR",IFERROR(VLOOKUP(AK1394,AuctionMapping2019SEP_AUTOS!$B:$J,8,FALSE)," "),IFERROR(VLOOKUP(AK1394,AuctionMapping2019SEP_LINES!$C:$J,7,FALSE)," "))</f>
        <v xml:space="preserve"> </v>
      </c>
      <c r="AP1394" s="4" t="str">
        <f>IF(D1394="XFMR",IFERROR(VLOOKUP(AK1394,AuctionMapping2019SEP_AUTOS!$B:$J,9,FALSE)," "),IFERROR(VLOOKUP(AK1394,AuctionMapping2019SEP_LINES!$C:$J,8,FALSE)," "))</f>
        <v xml:space="preserve"> </v>
      </c>
    </row>
    <row r="1395" spans="1:42" hidden="1" x14ac:dyDescent="0.25">
      <c r="A1395" t="s">
        <v>1428</v>
      </c>
      <c r="B1395" t="s">
        <v>3270</v>
      </c>
      <c r="C1395" t="s">
        <v>5261</v>
      </c>
      <c r="D1395" t="s">
        <v>6110</v>
      </c>
      <c r="E1395">
        <v>10002920854</v>
      </c>
      <c r="F1395" t="s">
        <v>7223</v>
      </c>
      <c r="G1395" t="s">
        <v>8597</v>
      </c>
      <c r="H1395">
        <v>10002920853</v>
      </c>
      <c r="I1395" t="s">
        <v>8912</v>
      </c>
      <c r="J1395" t="s">
        <v>8915</v>
      </c>
      <c r="K1395">
        <v>138</v>
      </c>
      <c r="L1395" t="s">
        <v>3270</v>
      </c>
      <c r="N1395" t="s">
        <v>9789</v>
      </c>
      <c r="O1395" t="s">
        <v>11221</v>
      </c>
      <c r="P1395" t="s">
        <v>12944</v>
      </c>
      <c r="S1395" t="s">
        <v>5261</v>
      </c>
      <c r="T1395" t="s">
        <v>5261</v>
      </c>
      <c r="U1395" t="s">
        <v>14559</v>
      </c>
      <c r="V1395" t="s">
        <v>14788</v>
      </c>
      <c r="W1395" t="s">
        <v>14790</v>
      </c>
      <c r="X1395" t="s">
        <v>16134</v>
      </c>
      <c r="Y1395" t="s">
        <v>17603</v>
      </c>
      <c r="Z1395" t="s">
        <v>19062</v>
      </c>
      <c r="AA1395">
        <v>10000817101</v>
      </c>
      <c r="AB1395" t="s">
        <v>8912</v>
      </c>
      <c r="AC1395" t="s">
        <v>19351</v>
      </c>
      <c r="AD1395" t="s">
        <v>19351</v>
      </c>
      <c r="AE1395" t="s">
        <v>17603</v>
      </c>
      <c r="AF1395" t="s">
        <v>39</v>
      </c>
      <c r="AG1395" t="s">
        <v>39</v>
      </c>
      <c r="AH1395" t="s">
        <v>39</v>
      </c>
      <c r="AI1395" t="s">
        <v>39</v>
      </c>
      <c r="AJ1395" t="s">
        <v>39</v>
      </c>
      <c r="AK1395" s="4" t="str">
        <f>IFERROR(VLOOKUP(C1395,mapped!$A:$C,3,FALSE)," ")</f>
        <v xml:space="preserve"> </v>
      </c>
      <c r="AL1395" s="4" t="str">
        <f>IF(D1395="XFMR",IFERROR(VLOOKUP(AK1395,AuctionMapping2019SEP_AUTOS!$B:$J,5,FALSE)," "),IFERROR(VLOOKUP(AK1395,AuctionMapping2019SEP_LINES!$C:$J,4,FALSE)," "))</f>
        <v xml:space="preserve"> </v>
      </c>
      <c r="AM1395" s="4" t="str">
        <f>IF(D1395="XFMR",IFERROR(VLOOKUP(AK1395,AuctionMapping2019SEP_AUTOS!$B:$J,6,FALSE)," "),IFERROR(VLOOKUP(AK1395,AuctionMapping2019SEP_LINES!$C:$J,5,FALSE)," "))</f>
        <v xml:space="preserve"> </v>
      </c>
      <c r="AN1395" s="4" t="str">
        <f>IF(D1395="XFMR",IFERROR(VLOOKUP(AK1395,AuctionMapping2019SEP_AUTOS!$B:$J,7,FALSE)," "),IFERROR(VLOOKUP(AK1395,AuctionMapping2019SEP_LINES!$C:$J,6,FALSE)," "))</f>
        <v xml:space="preserve"> </v>
      </c>
      <c r="AO1395" s="4" t="str">
        <f>IF(D1395="XFMR",IFERROR(VLOOKUP(AK1395,AuctionMapping2019SEP_AUTOS!$B:$J,8,FALSE)," "),IFERROR(VLOOKUP(AK1395,AuctionMapping2019SEP_LINES!$C:$J,7,FALSE)," "))</f>
        <v xml:space="preserve"> </v>
      </c>
      <c r="AP1395" s="4" t="str">
        <f>IF(D1395="XFMR",IFERROR(VLOOKUP(AK1395,AuctionMapping2019SEP_AUTOS!$B:$J,9,FALSE)," "),IFERROR(VLOOKUP(AK1395,AuctionMapping2019SEP_LINES!$C:$J,8,FALSE)," "))</f>
        <v xml:space="preserve"> </v>
      </c>
    </row>
    <row r="1396" spans="1:42" hidden="1" x14ac:dyDescent="0.25">
      <c r="A1396" t="s">
        <v>1429</v>
      </c>
      <c r="B1396" t="s">
        <v>3271</v>
      </c>
      <c r="C1396" t="s">
        <v>5262</v>
      </c>
      <c r="D1396" t="s">
        <v>6111</v>
      </c>
      <c r="E1396">
        <v>10003953103</v>
      </c>
      <c r="F1396" t="s">
        <v>7224</v>
      </c>
      <c r="G1396" t="s">
        <v>7224</v>
      </c>
      <c r="H1396">
        <v>10000702737</v>
      </c>
      <c r="I1396" t="s">
        <v>8912</v>
      </c>
      <c r="J1396" t="s">
        <v>8915</v>
      </c>
      <c r="K1396">
        <v>138</v>
      </c>
      <c r="L1396" t="s">
        <v>3271</v>
      </c>
      <c r="N1396" t="s">
        <v>9790</v>
      </c>
      <c r="O1396" t="s">
        <v>11222</v>
      </c>
      <c r="P1396" t="s">
        <v>12945</v>
      </c>
      <c r="S1396" t="s">
        <v>5262</v>
      </c>
      <c r="T1396" t="s">
        <v>5262</v>
      </c>
      <c r="U1396" t="s">
        <v>14560</v>
      </c>
      <c r="V1396" t="s">
        <v>14788</v>
      </c>
      <c r="W1396" t="s">
        <v>14790</v>
      </c>
      <c r="X1396" t="s">
        <v>16135</v>
      </c>
      <c r="Y1396" t="s">
        <v>18153</v>
      </c>
      <c r="AC1396" t="s">
        <v>19351</v>
      </c>
      <c r="AD1396" t="s">
        <v>19351</v>
      </c>
      <c r="AE1396" t="s">
        <v>18153</v>
      </c>
      <c r="AF1396" t="s">
        <v>39</v>
      </c>
      <c r="AG1396" t="s">
        <v>39</v>
      </c>
      <c r="AH1396" t="s">
        <v>39</v>
      </c>
      <c r="AI1396" t="s">
        <v>39</v>
      </c>
      <c r="AJ1396" t="s">
        <v>39</v>
      </c>
      <c r="AK1396" s="4" t="str">
        <f>IFERROR(VLOOKUP(C1396,mapped!$A:$C,3,FALSE)," ")</f>
        <v xml:space="preserve"> </v>
      </c>
      <c r="AL1396" s="4" t="str">
        <f>IF(D1396="XFMR",IFERROR(VLOOKUP(AK1396,AuctionMapping2019SEP_AUTOS!$B:$J,5,FALSE)," "),IFERROR(VLOOKUP(AK1396,AuctionMapping2019SEP_LINES!$C:$J,4,FALSE)," "))</f>
        <v xml:space="preserve"> </v>
      </c>
      <c r="AM1396" s="4" t="str">
        <f>IF(D1396="XFMR",IFERROR(VLOOKUP(AK1396,AuctionMapping2019SEP_AUTOS!$B:$J,6,FALSE)," "),IFERROR(VLOOKUP(AK1396,AuctionMapping2019SEP_LINES!$C:$J,5,FALSE)," "))</f>
        <v xml:space="preserve"> </v>
      </c>
      <c r="AN1396" s="4" t="str">
        <f>IF(D1396="XFMR",IFERROR(VLOOKUP(AK1396,AuctionMapping2019SEP_AUTOS!$B:$J,7,FALSE)," "),IFERROR(VLOOKUP(AK1396,AuctionMapping2019SEP_LINES!$C:$J,6,FALSE)," "))</f>
        <v xml:space="preserve"> </v>
      </c>
      <c r="AO1396" s="4" t="str">
        <f>IF(D1396="XFMR",IFERROR(VLOOKUP(AK1396,AuctionMapping2019SEP_AUTOS!$B:$J,8,FALSE)," "),IFERROR(VLOOKUP(AK1396,AuctionMapping2019SEP_LINES!$C:$J,7,FALSE)," "))</f>
        <v xml:space="preserve"> </v>
      </c>
      <c r="AP1396" s="4" t="str">
        <f>IF(D1396="XFMR",IFERROR(VLOOKUP(AK1396,AuctionMapping2019SEP_AUTOS!$B:$J,9,FALSE)," "),IFERROR(VLOOKUP(AK1396,AuctionMapping2019SEP_LINES!$C:$J,8,FALSE)," "))</f>
        <v xml:space="preserve"> </v>
      </c>
    </row>
    <row r="1397" spans="1:42" hidden="1" x14ac:dyDescent="0.25">
      <c r="A1397" t="s">
        <v>1430</v>
      </c>
      <c r="B1397" t="s">
        <v>3272</v>
      </c>
      <c r="C1397" t="s">
        <v>5263</v>
      </c>
      <c r="D1397" t="s">
        <v>6111</v>
      </c>
      <c r="E1397">
        <v>10003917437</v>
      </c>
      <c r="F1397" t="s">
        <v>7225</v>
      </c>
      <c r="G1397" t="s">
        <v>8598</v>
      </c>
      <c r="H1397">
        <v>10000699954</v>
      </c>
      <c r="I1397" t="s">
        <v>8912</v>
      </c>
      <c r="J1397" t="s">
        <v>8915</v>
      </c>
      <c r="K1397">
        <v>138</v>
      </c>
      <c r="L1397" t="s">
        <v>3272</v>
      </c>
      <c r="N1397" t="s">
        <v>9791</v>
      </c>
      <c r="O1397" t="s">
        <v>11223</v>
      </c>
      <c r="P1397" t="s">
        <v>12946</v>
      </c>
      <c r="S1397" t="s">
        <v>5263</v>
      </c>
      <c r="T1397" t="s">
        <v>5263</v>
      </c>
      <c r="U1397" t="s">
        <v>14561</v>
      </c>
      <c r="V1397" t="s">
        <v>14788</v>
      </c>
      <c r="W1397" t="s">
        <v>14790</v>
      </c>
      <c r="X1397" t="s">
        <v>16136</v>
      </c>
      <c r="Y1397" t="s">
        <v>18154</v>
      </c>
      <c r="AC1397" t="s">
        <v>19351</v>
      </c>
      <c r="AD1397" t="s">
        <v>19351</v>
      </c>
      <c r="AE1397" t="s">
        <v>20298</v>
      </c>
      <c r="AF1397" t="s">
        <v>39</v>
      </c>
      <c r="AG1397" t="s">
        <v>39</v>
      </c>
      <c r="AH1397" t="s">
        <v>39</v>
      </c>
      <c r="AI1397" t="s">
        <v>39</v>
      </c>
      <c r="AJ1397" t="s">
        <v>39</v>
      </c>
      <c r="AK1397" s="4" t="str">
        <f>IFERROR(VLOOKUP(C1397,mapped!$A:$C,3,FALSE)," ")</f>
        <v xml:space="preserve"> </v>
      </c>
      <c r="AL1397" s="4" t="str">
        <f>IF(D1397="XFMR",IFERROR(VLOOKUP(AK1397,AuctionMapping2019SEP_AUTOS!$B:$J,5,FALSE)," "),IFERROR(VLOOKUP(AK1397,AuctionMapping2019SEP_LINES!$C:$J,4,FALSE)," "))</f>
        <v xml:space="preserve"> </v>
      </c>
      <c r="AM1397" s="4" t="str">
        <f>IF(D1397="XFMR",IFERROR(VLOOKUP(AK1397,AuctionMapping2019SEP_AUTOS!$B:$J,6,FALSE)," "),IFERROR(VLOOKUP(AK1397,AuctionMapping2019SEP_LINES!$C:$J,5,FALSE)," "))</f>
        <v xml:space="preserve"> </v>
      </c>
      <c r="AN1397" s="4" t="str">
        <f>IF(D1397="XFMR",IFERROR(VLOOKUP(AK1397,AuctionMapping2019SEP_AUTOS!$B:$J,7,FALSE)," "),IFERROR(VLOOKUP(AK1397,AuctionMapping2019SEP_LINES!$C:$J,6,FALSE)," "))</f>
        <v xml:space="preserve"> </v>
      </c>
      <c r="AO1397" s="4" t="str">
        <f>IF(D1397="XFMR",IFERROR(VLOOKUP(AK1397,AuctionMapping2019SEP_AUTOS!$B:$J,8,FALSE)," "),IFERROR(VLOOKUP(AK1397,AuctionMapping2019SEP_LINES!$C:$J,7,FALSE)," "))</f>
        <v xml:space="preserve"> </v>
      </c>
      <c r="AP1397" s="4" t="str">
        <f>IF(D1397="XFMR",IFERROR(VLOOKUP(AK1397,AuctionMapping2019SEP_AUTOS!$B:$J,9,FALSE)," "),IFERROR(VLOOKUP(AK1397,AuctionMapping2019SEP_LINES!$C:$J,8,FALSE)," "))</f>
        <v xml:space="preserve"> </v>
      </c>
    </row>
    <row r="1398" spans="1:42" hidden="1" x14ac:dyDescent="0.25">
      <c r="A1398" t="s">
        <v>1431</v>
      </c>
      <c r="B1398" t="s">
        <v>3273</v>
      </c>
      <c r="C1398" t="s">
        <v>5264</v>
      </c>
      <c r="D1398" t="s">
        <v>6111</v>
      </c>
      <c r="E1398">
        <v>10003917478</v>
      </c>
      <c r="F1398" t="s">
        <v>7225</v>
      </c>
      <c r="G1398" t="s">
        <v>8598</v>
      </c>
      <c r="H1398">
        <v>10000699954</v>
      </c>
      <c r="I1398" t="s">
        <v>8912</v>
      </c>
      <c r="J1398" t="s">
        <v>8915</v>
      </c>
      <c r="K1398">
        <v>138</v>
      </c>
      <c r="L1398" t="s">
        <v>3273</v>
      </c>
      <c r="N1398" t="s">
        <v>9791</v>
      </c>
      <c r="O1398" t="s">
        <v>11223</v>
      </c>
      <c r="P1398" t="s">
        <v>12947</v>
      </c>
      <c r="S1398" t="s">
        <v>5264</v>
      </c>
      <c r="T1398" t="s">
        <v>5264</v>
      </c>
      <c r="U1398" t="s">
        <v>14561</v>
      </c>
      <c r="V1398" t="s">
        <v>14788</v>
      </c>
      <c r="W1398" t="s">
        <v>14790</v>
      </c>
      <c r="X1398" t="s">
        <v>16137</v>
      </c>
      <c r="Y1398" t="s">
        <v>18155</v>
      </c>
      <c r="AC1398" t="s">
        <v>19351</v>
      </c>
      <c r="AD1398" t="s">
        <v>19351</v>
      </c>
      <c r="AE1398" t="s">
        <v>20299</v>
      </c>
      <c r="AF1398" t="s">
        <v>39</v>
      </c>
      <c r="AG1398" t="s">
        <v>39</v>
      </c>
      <c r="AH1398" t="s">
        <v>39</v>
      </c>
      <c r="AI1398" t="s">
        <v>39</v>
      </c>
      <c r="AJ1398" t="s">
        <v>39</v>
      </c>
      <c r="AK1398" s="4" t="str">
        <f>IFERROR(VLOOKUP(C1398,mapped!$A:$C,3,FALSE)," ")</f>
        <v xml:space="preserve"> </v>
      </c>
      <c r="AL1398" s="4" t="str">
        <f>IF(D1398="XFMR",IFERROR(VLOOKUP(AK1398,AuctionMapping2019SEP_AUTOS!$B:$J,5,FALSE)," "),IFERROR(VLOOKUP(AK1398,AuctionMapping2019SEP_LINES!$C:$J,4,FALSE)," "))</f>
        <v xml:space="preserve"> </v>
      </c>
      <c r="AM1398" s="4" t="str">
        <f>IF(D1398="XFMR",IFERROR(VLOOKUP(AK1398,AuctionMapping2019SEP_AUTOS!$B:$J,6,FALSE)," "),IFERROR(VLOOKUP(AK1398,AuctionMapping2019SEP_LINES!$C:$J,5,FALSE)," "))</f>
        <v xml:space="preserve"> </v>
      </c>
      <c r="AN1398" s="4" t="str">
        <f>IF(D1398="XFMR",IFERROR(VLOOKUP(AK1398,AuctionMapping2019SEP_AUTOS!$B:$J,7,FALSE)," "),IFERROR(VLOOKUP(AK1398,AuctionMapping2019SEP_LINES!$C:$J,6,FALSE)," "))</f>
        <v xml:space="preserve"> </v>
      </c>
      <c r="AO1398" s="4" t="str">
        <f>IF(D1398="XFMR",IFERROR(VLOOKUP(AK1398,AuctionMapping2019SEP_AUTOS!$B:$J,8,FALSE)," "),IFERROR(VLOOKUP(AK1398,AuctionMapping2019SEP_LINES!$C:$J,7,FALSE)," "))</f>
        <v xml:space="preserve"> </v>
      </c>
      <c r="AP1398" s="4" t="str">
        <f>IF(D1398="XFMR",IFERROR(VLOOKUP(AK1398,AuctionMapping2019SEP_AUTOS!$B:$J,9,FALSE)," "),IFERROR(VLOOKUP(AK1398,AuctionMapping2019SEP_LINES!$C:$J,8,FALSE)," "))</f>
        <v xml:space="preserve"> </v>
      </c>
    </row>
    <row r="1399" spans="1:42" hidden="1" x14ac:dyDescent="0.25">
      <c r="A1399" t="s">
        <v>1432</v>
      </c>
      <c r="B1399" t="s">
        <v>3273</v>
      </c>
      <c r="C1399" t="s">
        <v>5265</v>
      </c>
      <c r="D1399" t="s">
        <v>6111</v>
      </c>
      <c r="E1399">
        <v>10003917487</v>
      </c>
      <c r="F1399" t="s">
        <v>7225</v>
      </c>
      <c r="G1399" t="s">
        <v>8598</v>
      </c>
      <c r="H1399">
        <v>10000699954</v>
      </c>
      <c r="I1399" t="s">
        <v>8912</v>
      </c>
      <c r="J1399" t="s">
        <v>8915</v>
      </c>
      <c r="K1399">
        <v>138</v>
      </c>
      <c r="L1399" t="s">
        <v>3273</v>
      </c>
      <c r="N1399" t="s">
        <v>9791</v>
      </c>
      <c r="O1399" t="s">
        <v>11223</v>
      </c>
      <c r="P1399" t="s">
        <v>12946</v>
      </c>
      <c r="S1399" t="s">
        <v>5265</v>
      </c>
      <c r="T1399" t="s">
        <v>5265</v>
      </c>
      <c r="U1399" t="s">
        <v>14561</v>
      </c>
      <c r="V1399" t="s">
        <v>14788</v>
      </c>
      <c r="W1399" t="s">
        <v>14790</v>
      </c>
      <c r="X1399" t="s">
        <v>16138</v>
      </c>
      <c r="Y1399" t="s">
        <v>18156</v>
      </c>
      <c r="AC1399" t="s">
        <v>19351</v>
      </c>
      <c r="AD1399" t="s">
        <v>19351</v>
      </c>
      <c r="AE1399" t="s">
        <v>20300</v>
      </c>
      <c r="AF1399" t="s">
        <v>39</v>
      </c>
      <c r="AG1399" t="s">
        <v>39</v>
      </c>
      <c r="AH1399" t="s">
        <v>39</v>
      </c>
      <c r="AI1399" t="s">
        <v>39</v>
      </c>
      <c r="AJ1399" t="s">
        <v>39</v>
      </c>
      <c r="AK1399" s="4" t="str">
        <f>IFERROR(VLOOKUP(C1399,mapped!$A:$C,3,FALSE)," ")</f>
        <v xml:space="preserve"> </v>
      </c>
      <c r="AL1399" s="4" t="str">
        <f>IF(D1399="XFMR",IFERROR(VLOOKUP(AK1399,AuctionMapping2019SEP_AUTOS!$B:$J,5,FALSE)," "),IFERROR(VLOOKUP(AK1399,AuctionMapping2019SEP_LINES!$C:$J,4,FALSE)," "))</f>
        <v xml:space="preserve"> </v>
      </c>
      <c r="AM1399" s="4" t="str">
        <f>IF(D1399="XFMR",IFERROR(VLOOKUP(AK1399,AuctionMapping2019SEP_AUTOS!$B:$J,6,FALSE)," "),IFERROR(VLOOKUP(AK1399,AuctionMapping2019SEP_LINES!$C:$J,5,FALSE)," "))</f>
        <v xml:space="preserve"> </v>
      </c>
      <c r="AN1399" s="4" t="str">
        <f>IF(D1399="XFMR",IFERROR(VLOOKUP(AK1399,AuctionMapping2019SEP_AUTOS!$B:$J,7,FALSE)," "),IFERROR(VLOOKUP(AK1399,AuctionMapping2019SEP_LINES!$C:$J,6,FALSE)," "))</f>
        <v xml:space="preserve"> </v>
      </c>
      <c r="AO1399" s="4" t="str">
        <f>IF(D1399="XFMR",IFERROR(VLOOKUP(AK1399,AuctionMapping2019SEP_AUTOS!$B:$J,8,FALSE)," "),IFERROR(VLOOKUP(AK1399,AuctionMapping2019SEP_LINES!$C:$J,7,FALSE)," "))</f>
        <v xml:space="preserve"> </v>
      </c>
      <c r="AP1399" s="4" t="str">
        <f>IF(D1399="XFMR",IFERROR(VLOOKUP(AK1399,AuctionMapping2019SEP_AUTOS!$B:$J,9,FALSE)," "),IFERROR(VLOOKUP(AK1399,AuctionMapping2019SEP_LINES!$C:$J,8,FALSE)," "))</f>
        <v xml:space="preserve"> </v>
      </c>
    </row>
    <row r="1400" spans="1:42" hidden="1" x14ac:dyDescent="0.25">
      <c r="A1400" t="s">
        <v>1433</v>
      </c>
      <c r="B1400" t="s">
        <v>3274</v>
      </c>
      <c r="C1400" t="s">
        <v>5266</v>
      </c>
      <c r="D1400" t="s">
        <v>6110</v>
      </c>
      <c r="E1400">
        <v>10001782631</v>
      </c>
      <c r="F1400" t="s">
        <v>7226</v>
      </c>
      <c r="G1400" t="s">
        <v>8599</v>
      </c>
      <c r="H1400">
        <v>10000701091</v>
      </c>
      <c r="I1400" t="s">
        <v>8911</v>
      </c>
      <c r="J1400" t="s">
        <v>8915</v>
      </c>
      <c r="K1400">
        <v>69</v>
      </c>
      <c r="L1400" t="s">
        <v>3274</v>
      </c>
      <c r="N1400" t="s">
        <v>9792</v>
      </c>
      <c r="O1400" t="s">
        <v>11224</v>
      </c>
      <c r="P1400" t="s">
        <v>12948</v>
      </c>
      <c r="S1400" t="s">
        <v>5266</v>
      </c>
      <c r="T1400" t="s">
        <v>5266</v>
      </c>
      <c r="U1400" t="s">
        <v>14562</v>
      </c>
      <c r="V1400" t="s">
        <v>14788</v>
      </c>
      <c r="W1400" t="s">
        <v>14791</v>
      </c>
      <c r="X1400" t="s">
        <v>16139</v>
      </c>
      <c r="Y1400" t="s">
        <v>18157</v>
      </c>
      <c r="Z1400" t="s">
        <v>8152</v>
      </c>
      <c r="AA1400">
        <v>10000702087</v>
      </c>
      <c r="AB1400" t="s">
        <v>8911</v>
      </c>
      <c r="AC1400" t="s">
        <v>19352</v>
      </c>
      <c r="AD1400" t="s">
        <v>19353</v>
      </c>
      <c r="AE1400" t="s">
        <v>20301</v>
      </c>
      <c r="AF1400" t="s">
        <v>39</v>
      </c>
      <c r="AG1400" t="s">
        <v>39</v>
      </c>
      <c r="AH1400" t="s">
        <v>39</v>
      </c>
      <c r="AI1400" t="s">
        <v>39</v>
      </c>
      <c r="AJ1400" t="s">
        <v>39</v>
      </c>
      <c r="AK1400" s="4" t="str">
        <f>IFERROR(VLOOKUP(C1400,mapped!$A:$C,3,FALSE)," ")</f>
        <v xml:space="preserve"> </v>
      </c>
      <c r="AL1400" s="4" t="str">
        <f>IF(D1400="XFMR",IFERROR(VLOOKUP(AK1400,AuctionMapping2019SEP_AUTOS!$B:$J,5,FALSE)," "),IFERROR(VLOOKUP(AK1400,AuctionMapping2019SEP_LINES!$C:$J,4,FALSE)," "))</f>
        <v xml:space="preserve"> </v>
      </c>
      <c r="AM1400" s="4" t="str">
        <f>IF(D1400="XFMR",IFERROR(VLOOKUP(AK1400,AuctionMapping2019SEP_AUTOS!$B:$J,6,FALSE)," "),IFERROR(VLOOKUP(AK1400,AuctionMapping2019SEP_LINES!$C:$J,5,FALSE)," "))</f>
        <v xml:space="preserve"> </v>
      </c>
      <c r="AN1400" s="4" t="str">
        <f>IF(D1400="XFMR",IFERROR(VLOOKUP(AK1400,AuctionMapping2019SEP_AUTOS!$B:$J,7,FALSE)," "),IFERROR(VLOOKUP(AK1400,AuctionMapping2019SEP_LINES!$C:$J,6,FALSE)," "))</f>
        <v xml:space="preserve"> </v>
      </c>
      <c r="AO1400" s="4" t="str">
        <f>IF(D1400="XFMR",IFERROR(VLOOKUP(AK1400,AuctionMapping2019SEP_AUTOS!$B:$J,8,FALSE)," "),IFERROR(VLOOKUP(AK1400,AuctionMapping2019SEP_LINES!$C:$J,7,FALSE)," "))</f>
        <v xml:space="preserve"> </v>
      </c>
      <c r="AP1400" s="4" t="str">
        <f>IF(D1400="XFMR",IFERROR(VLOOKUP(AK1400,AuctionMapping2019SEP_AUTOS!$B:$J,9,FALSE)," "),IFERROR(VLOOKUP(AK1400,AuctionMapping2019SEP_LINES!$C:$J,8,FALSE)," "))</f>
        <v xml:space="preserve"> </v>
      </c>
    </row>
    <row r="1401" spans="1:42" hidden="1" x14ac:dyDescent="0.25">
      <c r="A1401" t="s">
        <v>1434</v>
      </c>
      <c r="B1401" t="s">
        <v>3274</v>
      </c>
      <c r="C1401" t="s">
        <v>5267</v>
      </c>
      <c r="D1401" t="s">
        <v>6110</v>
      </c>
      <c r="E1401">
        <v>10001782746</v>
      </c>
      <c r="F1401" t="s">
        <v>7227</v>
      </c>
      <c r="G1401" t="s">
        <v>8600</v>
      </c>
      <c r="H1401">
        <v>10001776601</v>
      </c>
      <c r="I1401" t="s">
        <v>8911</v>
      </c>
      <c r="J1401" t="s">
        <v>8915</v>
      </c>
      <c r="K1401">
        <v>69</v>
      </c>
      <c r="L1401" t="s">
        <v>3274</v>
      </c>
      <c r="N1401" t="s">
        <v>9792</v>
      </c>
      <c r="O1401" t="s">
        <v>11224</v>
      </c>
      <c r="P1401" t="s">
        <v>12948</v>
      </c>
      <c r="S1401" t="s">
        <v>5267</v>
      </c>
      <c r="T1401" t="s">
        <v>5267</v>
      </c>
      <c r="U1401" t="s">
        <v>14562</v>
      </c>
      <c r="V1401" t="s">
        <v>14788</v>
      </c>
      <c r="W1401" t="s">
        <v>14791</v>
      </c>
      <c r="X1401" t="s">
        <v>16140</v>
      </c>
      <c r="Y1401" t="s">
        <v>18158</v>
      </c>
      <c r="Z1401" t="s">
        <v>8599</v>
      </c>
      <c r="AA1401">
        <v>10000701091</v>
      </c>
      <c r="AB1401" t="s">
        <v>8911</v>
      </c>
      <c r="AC1401" t="s">
        <v>19352</v>
      </c>
      <c r="AD1401" t="s">
        <v>19353</v>
      </c>
      <c r="AE1401" t="s">
        <v>20302</v>
      </c>
      <c r="AF1401" t="s">
        <v>39</v>
      </c>
      <c r="AG1401" t="s">
        <v>39</v>
      </c>
      <c r="AH1401" t="s">
        <v>39</v>
      </c>
      <c r="AI1401" t="s">
        <v>39</v>
      </c>
      <c r="AJ1401" t="s">
        <v>39</v>
      </c>
      <c r="AK1401" s="4" t="str">
        <f>IFERROR(VLOOKUP(C1401,mapped!$A:$C,3,FALSE)," ")</f>
        <v xml:space="preserve"> </v>
      </c>
      <c r="AL1401" s="4" t="str">
        <f>IF(D1401="XFMR",IFERROR(VLOOKUP(AK1401,AuctionMapping2019SEP_AUTOS!$B:$J,5,FALSE)," "),IFERROR(VLOOKUP(AK1401,AuctionMapping2019SEP_LINES!$C:$J,4,FALSE)," "))</f>
        <v xml:space="preserve"> </v>
      </c>
      <c r="AM1401" s="4" t="str">
        <f>IF(D1401="XFMR",IFERROR(VLOOKUP(AK1401,AuctionMapping2019SEP_AUTOS!$B:$J,6,FALSE)," "),IFERROR(VLOOKUP(AK1401,AuctionMapping2019SEP_LINES!$C:$J,5,FALSE)," "))</f>
        <v xml:space="preserve"> </v>
      </c>
      <c r="AN1401" s="4" t="str">
        <f>IF(D1401="XFMR",IFERROR(VLOOKUP(AK1401,AuctionMapping2019SEP_AUTOS!$B:$J,7,FALSE)," "),IFERROR(VLOOKUP(AK1401,AuctionMapping2019SEP_LINES!$C:$J,6,FALSE)," "))</f>
        <v xml:space="preserve"> </v>
      </c>
      <c r="AO1401" s="4" t="str">
        <f>IF(D1401="XFMR",IFERROR(VLOOKUP(AK1401,AuctionMapping2019SEP_AUTOS!$B:$J,8,FALSE)," "),IFERROR(VLOOKUP(AK1401,AuctionMapping2019SEP_LINES!$C:$J,7,FALSE)," "))</f>
        <v xml:space="preserve"> </v>
      </c>
      <c r="AP1401" s="4" t="str">
        <f>IF(D1401="XFMR",IFERROR(VLOOKUP(AK1401,AuctionMapping2019SEP_AUTOS!$B:$J,9,FALSE)," "),IFERROR(VLOOKUP(AK1401,AuctionMapping2019SEP_LINES!$C:$J,8,FALSE)," "))</f>
        <v xml:space="preserve"> </v>
      </c>
    </row>
    <row r="1402" spans="1:42" hidden="1" x14ac:dyDescent="0.25">
      <c r="A1402" t="s">
        <v>1435</v>
      </c>
      <c r="B1402" t="s">
        <v>3275</v>
      </c>
      <c r="C1402" t="s">
        <v>5268</v>
      </c>
      <c r="D1402" t="s">
        <v>6110</v>
      </c>
      <c r="E1402">
        <v>10003893429</v>
      </c>
      <c r="F1402" t="s">
        <v>7228</v>
      </c>
      <c r="G1402" t="s">
        <v>8601</v>
      </c>
      <c r="H1402">
        <v>10000701528</v>
      </c>
      <c r="I1402" t="s">
        <v>8914</v>
      </c>
      <c r="J1402" t="s">
        <v>8915</v>
      </c>
      <c r="K1402">
        <v>69</v>
      </c>
      <c r="L1402" t="s">
        <v>3275</v>
      </c>
      <c r="N1402" t="s">
        <v>3275</v>
      </c>
      <c r="O1402" t="s">
        <v>11202</v>
      </c>
      <c r="P1402" t="s">
        <v>12949</v>
      </c>
      <c r="S1402" t="s">
        <v>5268</v>
      </c>
      <c r="T1402" t="s">
        <v>5268</v>
      </c>
      <c r="U1402" t="s">
        <v>11202</v>
      </c>
      <c r="V1402" t="s">
        <v>14788</v>
      </c>
      <c r="W1402" t="s">
        <v>14790</v>
      </c>
      <c r="X1402" t="s">
        <v>16141</v>
      </c>
      <c r="Y1402" t="s">
        <v>18159</v>
      </c>
      <c r="Z1402" t="s">
        <v>8593</v>
      </c>
      <c r="AA1402">
        <v>10003893113</v>
      </c>
      <c r="AB1402" t="s">
        <v>8914</v>
      </c>
      <c r="AC1402" t="s">
        <v>19351</v>
      </c>
      <c r="AD1402" t="s">
        <v>19351</v>
      </c>
      <c r="AE1402" t="s">
        <v>20303</v>
      </c>
      <c r="AF1402" t="s">
        <v>39</v>
      </c>
      <c r="AG1402" t="s">
        <v>39</v>
      </c>
      <c r="AH1402" t="s">
        <v>39</v>
      </c>
      <c r="AI1402" t="s">
        <v>39</v>
      </c>
      <c r="AJ1402" t="s">
        <v>39</v>
      </c>
      <c r="AK1402" s="4" t="str">
        <f>IFERROR(VLOOKUP(C1402,mapped!$A:$C,3,FALSE)," ")</f>
        <v xml:space="preserve"> </v>
      </c>
      <c r="AL1402" s="4" t="str">
        <f>IF(D1402="XFMR",IFERROR(VLOOKUP(AK1402,AuctionMapping2019SEP_AUTOS!$B:$J,5,FALSE)," "),IFERROR(VLOOKUP(AK1402,AuctionMapping2019SEP_LINES!$C:$J,4,FALSE)," "))</f>
        <v xml:space="preserve"> </v>
      </c>
      <c r="AM1402" s="4" t="str">
        <f>IF(D1402="XFMR",IFERROR(VLOOKUP(AK1402,AuctionMapping2019SEP_AUTOS!$B:$J,6,FALSE)," "),IFERROR(VLOOKUP(AK1402,AuctionMapping2019SEP_LINES!$C:$J,5,FALSE)," "))</f>
        <v xml:space="preserve"> </v>
      </c>
      <c r="AN1402" s="4" t="str">
        <f>IF(D1402="XFMR",IFERROR(VLOOKUP(AK1402,AuctionMapping2019SEP_AUTOS!$B:$J,7,FALSE)," "),IFERROR(VLOOKUP(AK1402,AuctionMapping2019SEP_LINES!$C:$J,6,FALSE)," "))</f>
        <v xml:space="preserve"> </v>
      </c>
      <c r="AO1402" s="4" t="str">
        <f>IF(D1402="XFMR",IFERROR(VLOOKUP(AK1402,AuctionMapping2019SEP_AUTOS!$B:$J,8,FALSE)," "),IFERROR(VLOOKUP(AK1402,AuctionMapping2019SEP_LINES!$C:$J,7,FALSE)," "))</f>
        <v xml:space="preserve"> </v>
      </c>
      <c r="AP1402" s="4" t="str">
        <f>IF(D1402="XFMR",IFERROR(VLOOKUP(AK1402,AuctionMapping2019SEP_AUTOS!$B:$J,9,FALSE)," "),IFERROR(VLOOKUP(AK1402,AuctionMapping2019SEP_LINES!$C:$J,8,FALSE)," "))</f>
        <v xml:space="preserve"> </v>
      </c>
    </row>
    <row r="1403" spans="1:42" hidden="1" x14ac:dyDescent="0.25">
      <c r="A1403" t="s">
        <v>1436</v>
      </c>
      <c r="B1403" t="s">
        <v>3276</v>
      </c>
      <c r="C1403" t="s">
        <v>5269</v>
      </c>
      <c r="D1403" t="s">
        <v>6110</v>
      </c>
      <c r="E1403">
        <v>10003792903</v>
      </c>
      <c r="F1403" t="s">
        <v>7229</v>
      </c>
      <c r="G1403" t="s">
        <v>8602</v>
      </c>
      <c r="H1403">
        <v>10002385192</v>
      </c>
      <c r="I1403" t="s">
        <v>8911</v>
      </c>
      <c r="J1403" t="s">
        <v>8915</v>
      </c>
      <c r="K1403">
        <v>138</v>
      </c>
      <c r="L1403" t="s">
        <v>3276</v>
      </c>
      <c r="N1403" t="s">
        <v>9793</v>
      </c>
      <c r="O1403" t="s">
        <v>11193</v>
      </c>
      <c r="P1403" t="s">
        <v>12950</v>
      </c>
      <c r="S1403" t="s">
        <v>5269</v>
      </c>
      <c r="T1403" t="s">
        <v>5269</v>
      </c>
      <c r="U1403" t="s">
        <v>11193</v>
      </c>
      <c r="V1403" t="s">
        <v>14788</v>
      </c>
      <c r="W1403" t="s">
        <v>14791</v>
      </c>
      <c r="X1403" t="s">
        <v>16142</v>
      </c>
      <c r="Y1403" t="s">
        <v>18160</v>
      </c>
      <c r="Z1403" t="s">
        <v>19174</v>
      </c>
      <c r="AA1403">
        <v>10002409742</v>
      </c>
      <c r="AB1403" t="s">
        <v>8911</v>
      </c>
      <c r="AC1403" t="s">
        <v>19352</v>
      </c>
      <c r="AD1403" t="s">
        <v>19353</v>
      </c>
      <c r="AE1403" t="s">
        <v>20304</v>
      </c>
      <c r="AF1403" t="s">
        <v>39</v>
      </c>
      <c r="AG1403" t="s">
        <v>39</v>
      </c>
      <c r="AH1403" t="s">
        <v>39</v>
      </c>
      <c r="AI1403" t="s">
        <v>39</v>
      </c>
      <c r="AJ1403" t="s">
        <v>39</v>
      </c>
      <c r="AK1403" s="4" t="str">
        <f>IFERROR(VLOOKUP(C1403,mapped!$A:$C,3,FALSE)," ")</f>
        <v xml:space="preserve"> </v>
      </c>
      <c r="AL1403" s="4" t="str">
        <f>IF(D1403="XFMR",IFERROR(VLOOKUP(AK1403,AuctionMapping2019SEP_AUTOS!$B:$J,5,FALSE)," "),IFERROR(VLOOKUP(AK1403,AuctionMapping2019SEP_LINES!$C:$J,4,FALSE)," "))</f>
        <v xml:space="preserve"> </v>
      </c>
      <c r="AM1403" s="4" t="str">
        <f>IF(D1403="XFMR",IFERROR(VLOOKUP(AK1403,AuctionMapping2019SEP_AUTOS!$B:$J,6,FALSE)," "),IFERROR(VLOOKUP(AK1403,AuctionMapping2019SEP_LINES!$C:$J,5,FALSE)," "))</f>
        <v xml:space="preserve"> </v>
      </c>
      <c r="AN1403" s="4" t="str">
        <f>IF(D1403="XFMR",IFERROR(VLOOKUP(AK1403,AuctionMapping2019SEP_AUTOS!$B:$J,7,FALSE)," "),IFERROR(VLOOKUP(AK1403,AuctionMapping2019SEP_LINES!$C:$J,6,FALSE)," "))</f>
        <v xml:space="preserve"> </v>
      </c>
      <c r="AO1403" s="4" t="str">
        <f>IF(D1403="XFMR",IFERROR(VLOOKUP(AK1403,AuctionMapping2019SEP_AUTOS!$B:$J,8,FALSE)," "),IFERROR(VLOOKUP(AK1403,AuctionMapping2019SEP_LINES!$C:$J,7,FALSE)," "))</f>
        <v xml:space="preserve"> </v>
      </c>
      <c r="AP1403" s="4" t="str">
        <f>IF(D1403="XFMR",IFERROR(VLOOKUP(AK1403,AuctionMapping2019SEP_AUTOS!$B:$J,9,FALSE)," "),IFERROR(VLOOKUP(AK1403,AuctionMapping2019SEP_LINES!$C:$J,8,FALSE)," "))</f>
        <v xml:space="preserve"> </v>
      </c>
    </row>
    <row r="1404" spans="1:42" hidden="1" x14ac:dyDescent="0.25">
      <c r="A1404" t="s">
        <v>1437</v>
      </c>
      <c r="B1404" t="s">
        <v>3277</v>
      </c>
      <c r="C1404" t="s">
        <v>5270</v>
      </c>
      <c r="D1404" t="s">
        <v>6110</v>
      </c>
      <c r="E1404">
        <v>10003089637</v>
      </c>
      <c r="F1404" t="s">
        <v>7230</v>
      </c>
      <c r="G1404" t="s">
        <v>8603</v>
      </c>
      <c r="H1404">
        <v>10002925693</v>
      </c>
      <c r="I1404" t="s">
        <v>8912</v>
      </c>
      <c r="J1404" t="s">
        <v>8915</v>
      </c>
      <c r="K1404">
        <v>345</v>
      </c>
      <c r="L1404" t="s">
        <v>3277</v>
      </c>
      <c r="N1404" t="s">
        <v>9750</v>
      </c>
      <c r="O1404" t="s">
        <v>11168</v>
      </c>
      <c r="P1404" t="s">
        <v>12951</v>
      </c>
      <c r="S1404" t="s">
        <v>5270</v>
      </c>
      <c r="T1404" t="s">
        <v>5270</v>
      </c>
      <c r="U1404" t="s">
        <v>11168</v>
      </c>
      <c r="V1404" t="s">
        <v>14788</v>
      </c>
      <c r="W1404" t="s">
        <v>14791</v>
      </c>
      <c r="X1404" t="s">
        <v>16143</v>
      </c>
      <c r="Y1404" t="s">
        <v>18161</v>
      </c>
      <c r="Z1404" t="s">
        <v>19099</v>
      </c>
      <c r="AA1404">
        <v>10001862889</v>
      </c>
      <c r="AB1404" t="s">
        <v>8914</v>
      </c>
      <c r="AC1404" t="s">
        <v>19352</v>
      </c>
      <c r="AD1404" t="s">
        <v>19353</v>
      </c>
      <c r="AE1404" t="s">
        <v>18161</v>
      </c>
      <c r="AF1404" t="s">
        <v>39</v>
      </c>
      <c r="AG1404" t="s">
        <v>39</v>
      </c>
      <c r="AH1404" t="s">
        <v>39</v>
      </c>
      <c r="AI1404" t="s">
        <v>39</v>
      </c>
      <c r="AJ1404" t="s">
        <v>39</v>
      </c>
      <c r="AK1404" s="4" t="str">
        <f>IFERROR(VLOOKUP(C1404,mapped!$A:$C,3,FALSE)," ")</f>
        <v xml:space="preserve"> </v>
      </c>
      <c r="AL1404" s="4" t="str">
        <f>IF(D1404="XFMR",IFERROR(VLOOKUP(AK1404,AuctionMapping2019SEP_AUTOS!$B:$J,5,FALSE)," "),IFERROR(VLOOKUP(AK1404,AuctionMapping2019SEP_LINES!$C:$J,4,FALSE)," "))</f>
        <v xml:space="preserve"> </v>
      </c>
      <c r="AM1404" s="4" t="str">
        <f>IF(D1404="XFMR",IFERROR(VLOOKUP(AK1404,AuctionMapping2019SEP_AUTOS!$B:$J,6,FALSE)," "),IFERROR(VLOOKUP(AK1404,AuctionMapping2019SEP_LINES!$C:$J,5,FALSE)," "))</f>
        <v xml:space="preserve"> </v>
      </c>
      <c r="AN1404" s="4" t="str">
        <f>IF(D1404="XFMR",IFERROR(VLOOKUP(AK1404,AuctionMapping2019SEP_AUTOS!$B:$J,7,FALSE)," "),IFERROR(VLOOKUP(AK1404,AuctionMapping2019SEP_LINES!$C:$J,6,FALSE)," "))</f>
        <v xml:space="preserve"> </v>
      </c>
      <c r="AO1404" s="4" t="str">
        <f>IF(D1404="XFMR",IFERROR(VLOOKUP(AK1404,AuctionMapping2019SEP_AUTOS!$B:$J,8,FALSE)," "),IFERROR(VLOOKUP(AK1404,AuctionMapping2019SEP_LINES!$C:$J,7,FALSE)," "))</f>
        <v xml:space="preserve"> </v>
      </c>
      <c r="AP1404" s="4" t="str">
        <f>IF(D1404="XFMR",IFERROR(VLOOKUP(AK1404,AuctionMapping2019SEP_AUTOS!$B:$J,9,FALSE)," "),IFERROR(VLOOKUP(AK1404,AuctionMapping2019SEP_LINES!$C:$J,8,FALSE)," "))</f>
        <v xml:space="preserve"> </v>
      </c>
    </row>
    <row r="1405" spans="1:42" hidden="1" x14ac:dyDescent="0.25">
      <c r="A1405" t="s">
        <v>1438</v>
      </c>
      <c r="B1405" t="s">
        <v>3278</v>
      </c>
      <c r="C1405" t="s">
        <v>5271</v>
      </c>
      <c r="D1405" t="s">
        <v>6111</v>
      </c>
      <c r="E1405">
        <v>10000747826</v>
      </c>
      <c r="F1405" t="s">
        <v>6769</v>
      </c>
      <c r="G1405" t="s">
        <v>8321</v>
      </c>
      <c r="H1405">
        <v>10000701329</v>
      </c>
      <c r="I1405" t="s">
        <v>8911</v>
      </c>
      <c r="J1405" t="s">
        <v>8915</v>
      </c>
      <c r="K1405">
        <v>138</v>
      </c>
      <c r="L1405" t="s">
        <v>3278</v>
      </c>
      <c r="N1405" t="s">
        <v>9794</v>
      </c>
      <c r="O1405" t="s">
        <v>11225</v>
      </c>
      <c r="P1405" t="s">
        <v>12952</v>
      </c>
      <c r="S1405" t="s">
        <v>13870</v>
      </c>
      <c r="T1405" t="s">
        <v>13870</v>
      </c>
      <c r="U1405" t="s">
        <v>14563</v>
      </c>
      <c r="V1405" t="s">
        <v>14788</v>
      </c>
      <c r="W1405" t="s">
        <v>14790</v>
      </c>
      <c r="X1405" t="s">
        <v>16144</v>
      </c>
      <c r="Y1405" t="s">
        <v>18162</v>
      </c>
      <c r="AC1405" t="s">
        <v>19351</v>
      </c>
      <c r="AD1405" t="s">
        <v>19351</v>
      </c>
      <c r="AE1405" t="s">
        <v>20305</v>
      </c>
      <c r="AF1405" t="s">
        <v>39</v>
      </c>
      <c r="AG1405" t="s">
        <v>39</v>
      </c>
      <c r="AH1405" t="s">
        <v>39</v>
      </c>
      <c r="AI1405" t="s">
        <v>39</v>
      </c>
      <c r="AJ1405" t="s">
        <v>39</v>
      </c>
      <c r="AK1405" s="4" t="str">
        <f>IFERROR(VLOOKUP(C1405,mapped!$A:$C,3,FALSE)," ")</f>
        <v xml:space="preserve"> </v>
      </c>
      <c r="AL1405" s="4" t="str">
        <f>IF(D1405="XFMR",IFERROR(VLOOKUP(AK1405,AuctionMapping2019SEP_AUTOS!$B:$J,5,FALSE)," "),IFERROR(VLOOKUP(AK1405,AuctionMapping2019SEP_LINES!$C:$J,4,FALSE)," "))</f>
        <v xml:space="preserve"> </v>
      </c>
      <c r="AM1405" s="4" t="str">
        <f>IF(D1405="XFMR",IFERROR(VLOOKUP(AK1405,AuctionMapping2019SEP_AUTOS!$B:$J,6,FALSE)," "),IFERROR(VLOOKUP(AK1405,AuctionMapping2019SEP_LINES!$C:$J,5,FALSE)," "))</f>
        <v xml:space="preserve"> </v>
      </c>
      <c r="AN1405" s="4" t="str">
        <f>IF(D1405="XFMR",IFERROR(VLOOKUP(AK1405,AuctionMapping2019SEP_AUTOS!$B:$J,7,FALSE)," "),IFERROR(VLOOKUP(AK1405,AuctionMapping2019SEP_LINES!$C:$J,6,FALSE)," "))</f>
        <v xml:space="preserve"> </v>
      </c>
      <c r="AO1405" s="4" t="str">
        <f>IF(D1405="XFMR",IFERROR(VLOOKUP(AK1405,AuctionMapping2019SEP_AUTOS!$B:$J,8,FALSE)," "),IFERROR(VLOOKUP(AK1405,AuctionMapping2019SEP_LINES!$C:$J,7,FALSE)," "))</f>
        <v xml:space="preserve"> </v>
      </c>
      <c r="AP1405" s="4" t="str">
        <f>IF(D1405="XFMR",IFERROR(VLOOKUP(AK1405,AuctionMapping2019SEP_AUTOS!$B:$J,9,FALSE)," "),IFERROR(VLOOKUP(AK1405,AuctionMapping2019SEP_LINES!$C:$J,8,FALSE)," "))</f>
        <v xml:space="preserve"> </v>
      </c>
    </row>
    <row r="1406" spans="1:42" hidden="1" x14ac:dyDescent="0.25">
      <c r="A1406" t="s">
        <v>1439</v>
      </c>
      <c r="B1406" t="s">
        <v>3278</v>
      </c>
      <c r="C1406" t="s">
        <v>5272</v>
      </c>
      <c r="D1406" t="s">
        <v>6111</v>
      </c>
      <c r="E1406">
        <v>10000747821</v>
      </c>
      <c r="F1406" t="s">
        <v>6769</v>
      </c>
      <c r="G1406" t="s">
        <v>8321</v>
      </c>
      <c r="H1406">
        <v>10000701329</v>
      </c>
      <c r="I1406" t="s">
        <v>8911</v>
      </c>
      <c r="J1406" t="s">
        <v>8915</v>
      </c>
      <c r="K1406">
        <v>12</v>
      </c>
      <c r="L1406" t="s">
        <v>3278</v>
      </c>
      <c r="N1406" t="s">
        <v>9794</v>
      </c>
      <c r="O1406" t="s">
        <v>11225</v>
      </c>
      <c r="P1406" t="s">
        <v>12953</v>
      </c>
      <c r="S1406" t="s">
        <v>13871</v>
      </c>
      <c r="T1406" t="s">
        <v>13871</v>
      </c>
      <c r="U1406" t="s">
        <v>14563</v>
      </c>
      <c r="V1406" t="s">
        <v>14788</v>
      </c>
      <c r="W1406" t="s">
        <v>14790</v>
      </c>
      <c r="X1406" t="s">
        <v>16145</v>
      </c>
      <c r="Y1406" t="s">
        <v>18163</v>
      </c>
      <c r="AC1406" t="s">
        <v>19351</v>
      </c>
      <c r="AD1406" t="s">
        <v>19351</v>
      </c>
      <c r="AE1406" t="s">
        <v>20306</v>
      </c>
      <c r="AF1406" t="s">
        <v>39</v>
      </c>
      <c r="AG1406" t="s">
        <v>39</v>
      </c>
      <c r="AH1406" t="s">
        <v>39</v>
      </c>
      <c r="AI1406" t="s">
        <v>39</v>
      </c>
      <c r="AJ1406" t="s">
        <v>39</v>
      </c>
      <c r="AK1406" s="4" t="str">
        <f>IFERROR(VLOOKUP(C1406,mapped!$A:$C,3,FALSE)," ")</f>
        <v xml:space="preserve"> </v>
      </c>
      <c r="AL1406" s="4" t="str">
        <f>IF(D1406="XFMR",IFERROR(VLOOKUP(AK1406,AuctionMapping2019SEP_AUTOS!$B:$J,5,FALSE)," "),IFERROR(VLOOKUP(AK1406,AuctionMapping2019SEP_LINES!$C:$J,4,FALSE)," "))</f>
        <v xml:space="preserve"> </v>
      </c>
      <c r="AM1406" s="4" t="str">
        <f>IF(D1406="XFMR",IFERROR(VLOOKUP(AK1406,AuctionMapping2019SEP_AUTOS!$B:$J,6,FALSE)," "),IFERROR(VLOOKUP(AK1406,AuctionMapping2019SEP_LINES!$C:$J,5,FALSE)," "))</f>
        <v xml:space="preserve"> </v>
      </c>
      <c r="AN1406" s="4" t="str">
        <f>IF(D1406="XFMR",IFERROR(VLOOKUP(AK1406,AuctionMapping2019SEP_AUTOS!$B:$J,7,FALSE)," "),IFERROR(VLOOKUP(AK1406,AuctionMapping2019SEP_LINES!$C:$J,6,FALSE)," "))</f>
        <v xml:space="preserve"> </v>
      </c>
      <c r="AO1406" s="4" t="str">
        <f>IF(D1406="XFMR",IFERROR(VLOOKUP(AK1406,AuctionMapping2019SEP_AUTOS!$B:$J,8,FALSE)," "),IFERROR(VLOOKUP(AK1406,AuctionMapping2019SEP_LINES!$C:$J,7,FALSE)," "))</f>
        <v xml:space="preserve"> </v>
      </c>
      <c r="AP1406" s="4" t="str">
        <f>IF(D1406="XFMR",IFERROR(VLOOKUP(AK1406,AuctionMapping2019SEP_AUTOS!$B:$J,9,FALSE)," "),IFERROR(VLOOKUP(AK1406,AuctionMapping2019SEP_LINES!$C:$J,8,FALSE)," "))</f>
        <v xml:space="preserve"> </v>
      </c>
    </row>
    <row r="1407" spans="1:42" hidden="1" x14ac:dyDescent="0.25">
      <c r="A1407" t="s">
        <v>1440</v>
      </c>
      <c r="B1407" t="s">
        <v>3278</v>
      </c>
      <c r="C1407" t="s">
        <v>5273</v>
      </c>
      <c r="D1407" t="s">
        <v>6111</v>
      </c>
      <c r="E1407">
        <v>10000747837</v>
      </c>
      <c r="F1407" t="s">
        <v>6769</v>
      </c>
      <c r="G1407" t="s">
        <v>8321</v>
      </c>
      <c r="H1407">
        <v>10000701329</v>
      </c>
      <c r="I1407" t="s">
        <v>8911</v>
      </c>
      <c r="J1407" t="s">
        <v>8915</v>
      </c>
      <c r="K1407">
        <v>69</v>
      </c>
      <c r="L1407" t="s">
        <v>3278</v>
      </c>
      <c r="N1407" t="s">
        <v>9794</v>
      </c>
      <c r="O1407" t="s">
        <v>11225</v>
      </c>
      <c r="P1407" t="s">
        <v>12953</v>
      </c>
      <c r="S1407" t="s">
        <v>13872</v>
      </c>
      <c r="T1407" t="s">
        <v>13872</v>
      </c>
      <c r="U1407" t="s">
        <v>14563</v>
      </c>
      <c r="V1407" t="s">
        <v>14788</v>
      </c>
      <c r="W1407" t="s">
        <v>14790</v>
      </c>
      <c r="X1407" t="s">
        <v>16146</v>
      </c>
      <c r="Y1407" t="s">
        <v>18164</v>
      </c>
      <c r="AC1407" t="s">
        <v>19351</v>
      </c>
      <c r="AD1407" t="s">
        <v>19351</v>
      </c>
      <c r="AE1407" t="s">
        <v>20307</v>
      </c>
      <c r="AF1407" t="s">
        <v>39</v>
      </c>
      <c r="AG1407" t="s">
        <v>39</v>
      </c>
      <c r="AH1407" t="s">
        <v>39</v>
      </c>
      <c r="AI1407" t="s">
        <v>39</v>
      </c>
      <c r="AJ1407" t="s">
        <v>39</v>
      </c>
      <c r="AK1407" s="4" t="str">
        <f>IFERROR(VLOOKUP(C1407,mapped!$A:$C,3,FALSE)," ")</f>
        <v xml:space="preserve"> </v>
      </c>
      <c r="AL1407" s="4" t="str">
        <f>IF(D1407="XFMR",IFERROR(VLOOKUP(AK1407,AuctionMapping2019SEP_AUTOS!$B:$J,5,FALSE)," "),IFERROR(VLOOKUP(AK1407,AuctionMapping2019SEP_LINES!$C:$J,4,FALSE)," "))</f>
        <v xml:space="preserve"> </v>
      </c>
      <c r="AM1407" s="4" t="str">
        <f>IF(D1407="XFMR",IFERROR(VLOOKUP(AK1407,AuctionMapping2019SEP_AUTOS!$B:$J,6,FALSE)," "),IFERROR(VLOOKUP(AK1407,AuctionMapping2019SEP_LINES!$C:$J,5,FALSE)," "))</f>
        <v xml:space="preserve"> </v>
      </c>
      <c r="AN1407" s="4" t="str">
        <f>IF(D1407="XFMR",IFERROR(VLOOKUP(AK1407,AuctionMapping2019SEP_AUTOS!$B:$J,7,FALSE)," "),IFERROR(VLOOKUP(AK1407,AuctionMapping2019SEP_LINES!$C:$J,6,FALSE)," "))</f>
        <v xml:space="preserve"> </v>
      </c>
      <c r="AO1407" s="4" t="str">
        <f>IF(D1407="XFMR",IFERROR(VLOOKUP(AK1407,AuctionMapping2019SEP_AUTOS!$B:$J,8,FALSE)," "),IFERROR(VLOOKUP(AK1407,AuctionMapping2019SEP_LINES!$C:$J,7,FALSE)," "))</f>
        <v xml:space="preserve"> </v>
      </c>
      <c r="AP1407" s="4" t="str">
        <f>IF(D1407="XFMR",IFERROR(VLOOKUP(AK1407,AuctionMapping2019SEP_AUTOS!$B:$J,9,FALSE)," "),IFERROR(VLOOKUP(AK1407,AuctionMapping2019SEP_LINES!$C:$J,8,FALSE)," "))</f>
        <v xml:space="preserve"> </v>
      </c>
    </row>
    <row r="1408" spans="1:42" hidden="1" x14ac:dyDescent="0.25">
      <c r="A1408" t="s">
        <v>1441</v>
      </c>
      <c r="B1408" t="s">
        <v>3279</v>
      </c>
      <c r="C1408" t="s">
        <v>5274</v>
      </c>
      <c r="D1408" t="s">
        <v>6110</v>
      </c>
      <c r="E1408">
        <v>10003795203</v>
      </c>
      <c r="F1408" t="s">
        <v>7231</v>
      </c>
      <c r="G1408" t="s">
        <v>8604</v>
      </c>
      <c r="H1408">
        <v>10000699464</v>
      </c>
      <c r="I1408" t="s">
        <v>8912</v>
      </c>
      <c r="J1408" t="s">
        <v>8915</v>
      </c>
      <c r="K1408">
        <v>69</v>
      </c>
      <c r="L1408" t="s">
        <v>3279</v>
      </c>
      <c r="N1408" t="s">
        <v>9795</v>
      </c>
      <c r="O1408" t="s">
        <v>11226</v>
      </c>
      <c r="P1408" t="s">
        <v>12954</v>
      </c>
      <c r="S1408" t="s">
        <v>5274</v>
      </c>
      <c r="T1408" t="s">
        <v>5274</v>
      </c>
      <c r="U1408" t="s">
        <v>14564</v>
      </c>
      <c r="V1408" t="s">
        <v>14788</v>
      </c>
      <c r="W1408" t="s">
        <v>14790</v>
      </c>
      <c r="X1408" t="s">
        <v>16147</v>
      </c>
      <c r="Y1408" t="s">
        <v>18165</v>
      </c>
      <c r="Z1408" t="s">
        <v>8726</v>
      </c>
      <c r="AA1408">
        <v>10000699465</v>
      </c>
      <c r="AB1408" t="s">
        <v>8912</v>
      </c>
      <c r="AC1408" t="s">
        <v>19351</v>
      </c>
      <c r="AD1408" t="s">
        <v>19351</v>
      </c>
      <c r="AE1408" t="s">
        <v>20308</v>
      </c>
      <c r="AF1408" t="s">
        <v>39</v>
      </c>
      <c r="AG1408" t="s">
        <v>39</v>
      </c>
      <c r="AH1408" t="s">
        <v>39</v>
      </c>
      <c r="AI1408" t="s">
        <v>39</v>
      </c>
      <c r="AJ1408" t="s">
        <v>39</v>
      </c>
      <c r="AK1408" s="4" t="str">
        <f>IFERROR(VLOOKUP(C1408,mapped!$A:$C,3,FALSE)," ")</f>
        <v xml:space="preserve"> </v>
      </c>
      <c r="AL1408" s="4" t="str">
        <f>IF(D1408="XFMR",IFERROR(VLOOKUP(AK1408,AuctionMapping2019SEP_AUTOS!$B:$J,5,FALSE)," "),IFERROR(VLOOKUP(AK1408,AuctionMapping2019SEP_LINES!$C:$J,4,FALSE)," "))</f>
        <v xml:space="preserve"> </v>
      </c>
      <c r="AM1408" s="4" t="str">
        <f>IF(D1408="XFMR",IFERROR(VLOOKUP(AK1408,AuctionMapping2019SEP_AUTOS!$B:$J,6,FALSE)," "),IFERROR(VLOOKUP(AK1408,AuctionMapping2019SEP_LINES!$C:$J,5,FALSE)," "))</f>
        <v xml:space="preserve"> </v>
      </c>
      <c r="AN1408" s="4" t="str">
        <f>IF(D1408="XFMR",IFERROR(VLOOKUP(AK1408,AuctionMapping2019SEP_AUTOS!$B:$J,7,FALSE)," "),IFERROR(VLOOKUP(AK1408,AuctionMapping2019SEP_LINES!$C:$J,6,FALSE)," "))</f>
        <v xml:space="preserve"> </v>
      </c>
      <c r="AO1408" s="4" t="str">
        <f>IF(D1408="XFMR",IFERROR(VLOOKUP(AK1408,AuctionMapping2019SEP_AUTOS!$B:$J,8,FALSE)," "),IFERROR(VLOOKUP(AK1408,AuctionMapping2019SEP_LINES!$C:$J,7,FALSE)," "))</f>
        <v xml:space="preserve"> </v>
      </c>
      <c r="AP1408" s="4" t="str">
        <f>IF(D1408="XFMR",IFERROR(VLOOKUP(AK1408,AuctionMapping2019SEP_AUTOS!$B:$J,9,FALSE)," "),IFERROR(VLOOKUP(AK1408,AuctionMapping2019SEP_LINES!$C:$J,8,FALSE)," "))</f>
        <v xml:space="preserve"> </v>
      </c>
    </row>
    <row r="1409" spans="1:42" x14ac:dyDescent="0.25">
      <c r="A1409" t="s">
        <v>1442</v>
      </c>
      <c r="B1409" t="s">
        <v>3280</v>
      </c>
      <c r="C1409" t="s">
        <v>5275</v>
      </c>
      <c r="D1409" t="s">
        <v>6110</v>
      </c>
      <c r="E1409">
        <v>10004179566</v>
      </c>
      <c r="F1409" t="s">
        <v>7232</v>
      </c>
      <c r="G1409" t="s">
        <v>8605</v>
      </c>
      <c r="H1409">
        <v>10004073458</v>
      </c>
      <c r="I1409" t="s">
        <v>8911</v>
      </c>
      <c r="J1409" t="s">
        <v>8915</v>
      </c>
      <c r="K1409">
        <v>345</v>
      </c>
      <c r="L1409" t="s">
        <v>3280</v>
      </c>
      <c r="N1409" t="s">
        <v>9796</v>
      </c>
      <c r="O1409" t="s">
        <v>11073</v>
      </c>
      <c r="P1409" t="s">
        <v>12955</v>
      </c>
      <c r="S1409" t="s">
        <v>5275</v>
      </c>
      <c r="T1409" t="s">
        <v>5275</v>
      </c>
      <c r="U1409" t="s">
        <v>11073</v>
      </c>
      <c r="V1409" t="s">
        <v>14788</v>
      </c>
      <c r="W1409" t="s">
        <v>14790</v>
      </c>
      <c r="X1409" t="s">
        <v>16148</v>
      </c>
      <c r="Y1409" t="s">
        <v>18166</v>
      </c>
      <c r="Z1409" t="s">
        <v>8173</v>
      </c>
      <c r="AA1409">
        <v>10000701809</v>
      </c>
      <c r="AB1409" t="s">
        <v>8911</v>
      </c>
      <c r="AC1409" t="s">
        <v>19351</v>
      </c>
      <c r="AD1409" t="s">
        <v>19351</v>
      </c>
      <c r="AE1409" t="s">
        <v>20309</v>
      </c>
      <c r="AF1409" t="s">
        <v>21148</v>
      </c>
      <c r="AG1409" t="s">
        <v>21368</v>
      </c>
      <c r="AH1409" t="s">
        <v>21383</v>
      </c>
      <c r="AI1409" t="s">
        <v>21368</v>
      </c>
      <c r="AJ1409" t="s">
        <v>21368</v>
      </c>
      <c r="AK1409" s="4" t="str">
        <f>IFERROR(VLOOKUP(C1409,mapped!$A:$C,3,FALSE)," ")</f>
        <v>NEDIN_POMELO1_1</v>
      </c>
      <c r="AL1409" s="4">
        <f>IF(D1409="XFMR",IFERROR(VLOOKUP(AK1409,AuctionMapping2019SEP_AUTOS!$B:$J,5,FALSE)," "),IFERROR(VLOOKUP(AK1409,AuctionMapping2019SEP_LINES!$C:$J,4,FALSE)," "))</f>
        <v>8383</v>
      </c>
      <c r="AM1409" s="4" t="str">
        <f>IF(D1409="XFMR",IFERROR(VLOOKUP(AK1409,AuctionMapping2019SEP_AUTOS!$B:$J,6,FALSE)," "),IFERROR(VLOOKUP(AK1409,AuctionMapping2019SEP_LINES!$C:$J,5,FALSE)," "))</f>
        <v>NEDIN7A</v>
      </c>
      <c r="AN1409" s="4">
        <f>IF(D1409="XFMR",IFERROR(VLOOKUP(AK1409,AuctionMapping2019SEP_AUTOS!$B:$J,7,FALSE)," "),IFERROR(VLOOKUP(AK1409,AuctionMapping2019SEP_LINES!$C:$J,6,FALSE)," "))</f>
        <v>8574</v>
      </c>
      <c r="AO1409" s="4" t="str">
        <f>IF(D1409="XFMR",IFERROR(VLOOKUP(AK1409,AuctionMapping2019SEP_AUTOS!$B:$J,8,FALSE)," "),IFERROR(VLOOKUP(AK1409,AuctionMapping2019SEP_LINES!$C:$J,7,FALSE)," "))</f>
        <v>POMELO7A</v>
      </c>
      <c r="AP1409" s="4" t="str">
        <f>IF(D1409="XFMR",IFERROR(VLOOKUP(AK1409,AuctionMapping2019SEP_AUTOS!$B:$J,9,FALSE)," "),IFERROR(VLOOKUP(AK1409,AuctionMapping2019SEP_LINES!$C:$J,8,FALSE)," "))</f>
        <v>1</v>
      </c>
    </row>
    <row r="1410" spans="1:42" x14ac:dyDescent="0.25">
      <c r="A1410" t="s">
        <v>1443</v>
      </c>
      <c r="B1410" t="s">
        <v>3280</v>
      </c>
      <c r="C1410" t="s">
        <v>5276</v>
      </c>
      <c r="D1410" t="s">
        <v>6110</v>
      </c>
      <c r="E1410">
        <v>10004179565</v>
      </c>
      <c r="F1410" t="s">
        <v>7233</v>
      </c>
      <c r="G1410" t="s">
        <v>8606</v>
      </c>
      <c r="H1410">
        <v>10002911781</v>
      </c>
      <c r="I1410" t="s">
        <v>8911</v>
      </c>
      <c r="J1410" t="s">
        <v>8915</v>
      </c>
      <c r="K1410">
        <v>345</v>
      </c>
      <c r="L1410" t="s">
        <v>3280</v>
      </c>
      <c r="N1410" t="s">
        <v>9796</v>
      </c>
      <c r="O1410" t="s">
        <v>11073</v>
      </c>
      <c r="P1410" t="s">
        <v>12956</v>
      </c>
      <c r="S1410" t="s">
        <v>5276</v>
      </c>
      <c r="T1410" t="s">
        <v>5276</v>
      </c>
      <c r="U1410" t="s">
        <v>11073</v>
      </c>
      <c r="V1410" t="s">
        <v>14788</v>
      </c>
      <c r="W1410" t="s">
        <v>14790</v>
      </c>
      <c r="X1410" t="s">
        <v>16149</v>
      </c>
      <c r="Y1410" t="s">
        <v>18167</v>
      </c>
      <c r="Z1410" t="s">
        <v>8605</v>
      </c>
      <c r="AA1410">
        <v>10004073458</v>
      </c>
      <c r="AB1410" t="s">
        <v>8911</v>
      </c>
      <c r="AC1410" t="s">
        <v>19351</v>
      </c>
      <c r="AD1410" t="s">
        <v>19351</v>
      </c>
      <c r="AE1410" t="s">
        <v>20310</v>
      </c>
      <c r="AF1410" t="s">
        <v>21149</v>
      </c>
      <c r="AG1410" t="s">
        <v>21368</v>
      </c>
      <c r="AH1410" t="s">
        <v>21383</v>
      </c>
      <c r="AI1410" t="s">
        <v>21368</v>
      </c>
      <c r="AJ1410" t="s">
        <v>21368</v>
      </c>
      <c r="AK1410" s="4" t="str">
        <f>IFERROR(VLOOKUP(C1410,mapped!$A:$C,3,FALSE)," ")</f>
        <v>DELSOL_POMELO1_1</v>
      </c>
      <c r="AL1410" s="4">
        <f>IF(D1410="XFMR",IFERROR(VLOOKUP(AK1410,AuctionMapping2019SEP_AUTOS!$B:$J,5,FALSE)," "),IFERROR(VLOOKUP(AK1410,AuctionMapping2019SEP_LINES!$C:$J,4,FALSE)," "))</f>
        <v>8574</v>
      </c>
      <c r="AM1410" s="4" t="str">
        <f>IF(D1410="XFMR",IFERROR(VLOOKUP(AK1410,AuctionMapping2019SEP_AUTOS!$B:$J,6,FALSE)," "),IFERROR(VLOOKUP(AK1410,AuctionMapping2019SEP_LINES!$C:$J,5,FALSE)," "))</f>
        <v>POMELO7A</v>
      </c>
      <c r="AN1410" s="4">
        <f>IF(D1410="XFMR",IFERROR(VLOOKUP(AK1410,AuctionMapping2019SEP_AUTOS!$B:$J,7,FALSE)," "),IFERROR(VLOOKUP(AK1410,AuctionMapping2019SEP_LINES!$C:$J,6,FALSE)," "))</f>
        <v>80355</v>
      </c>
      <c r="AO1410" s="4" t="str">
        <f>IF(D1410="XFMR",IFERROR(VLOOKUP(AK1410,AuctionMapping2019SEP_AUTOS!$B:$J,8,FALSE)," "),IFERROR(VLOOKUP(AK1410,AuctionMapping2019SEP_LINES!$C:$J,7,FALSE)," "))</f>
        <v>DELSOL7A</v>
      </c>
      <c r="AP1410" s="4" t="str">
        <f>IF(D1410="XFMR",IFERROR(VLOOKUP(AK1410,AuctionMapping2019SEP_AUTOS!$B:$J,9,FALSE)," "),IFERROR(VLOOKUP(AK1410,AuctionMapping2019SEP_LINES!$C:$J,8,FALSE)," "))</f>
        <v>1</v>
      </c>
    </row>
    <row r="1411" spans="1:42" x14ac:dyDescent="0.25">
      <c r="A1411" t="s">
        <v>1444</v>
      </c>
      <c r="B1411" t="s">
        <v>3280</v>
      </c>
      <c r="C1411" t="s">
        <v>5277</v>
      </c>
      <c r="D1411" t="s">
        <v>6110</v>
      </c>
      <c r="E1411">
        <v>10004073424</v>
      </c>
      <c r="F1411" t="s">
        <v>7234</v>
      </c>
      <c r="G1411" t="s">
        <v>8605</v>
      </c>
      <c r="H1411">
        <v>10004073458</v>
      </c>
      <c r="I1411" t="s">
        <v>8911</v>
      </c>
      <c r="J1411" t="s">
        <v>8915</v>
      </c>
      <c r="K1411">
        <v>345</v>
      </c>
      <c r="L1411" t="s">
        <v>3280</v>
      </c>
      <c r="N1411" t="s">
        <v>9796</v>
      </c>
      <c r="O1411" t="s">
        <v>11073</v>
      </c>
      <c r="P1411" t="s">
        <v>12955</v>
      </c>
      <c r="S1411" t="s">
        <v>5277</v>
      </c>
      <c r="T1411" t="s">
        <v>5277</v>
      </c>
      <c r="U1411" t="s">
        <v>11073</v>
      </c>
      <c r="V1411" t="s">
        <v>14788</v>
      </c>
      <c r="W1411" t="s">
        <v>14790</v>
      </c>
      <c r="X1411" t="s">
        <v>16148</v>
      </c>
      <c r="Y1411" t="s">
        <v>18166</v>
      </c>
      <c r="Z1411" t="s">
        <v>8173</v>
      </c>
      <c r="AA1411">
        <v>10000701809</v>
      </c>
      <c r="AB1411" t="s">
        <v>8911</v>
      </c>
      <c r="AC1411" t="s">
        <v>19351</v>
      </c>
      <c r="AD1411" t="s">
        <v>19351</v>
      </c>
      <c r="AE1411" t="s">
        <v>20309</v>
      </c>
      <c r="AF1411" t="s">
        <v>21148</v>
      </c>
      <c r="AG1411" t="s">
        <v>21368</v>
      </c>
      <c r="AH1411" t="s">
        <v>21383</v>
      </c>
      <c r="AI1411" t="s">
        <v>21368</v>
      </c>
      <c r="AJ1411" t="s">
        <v>21368</v>
      </c>
      <c r="AK1411" s="4" t="str">
        <f>IFERROR(VLOOKUP(C1411,mapped!$A:$C,3,FALSE)," ")</f>
        <v>NEDIN_POMELO1_1</v>
      </c>
      <c r="AL1411" s="4">
        <f>IF(D1411="XFMR",IFERROR(VLOOKUP(AK1411,AuctionMapping2019SEP_AUTOS!$B:$J,5,FALSE)," "),IFERROR(VLOOKUP(AK1411,AuctionMapping2019SEP_LINES!$C:$J,4,FALSE)," "))</f>
        <v>8383</v>
      </c>
      <c r="AM1411" s="4" t="str">
        <f>IF(D1411="XFMR",IFERROR(VLOOKUP(AK1411,AuctionMapping2019SEP_AUTOS!$B:$J,6,FALSE)," "),IFERROR(VLOOKUP(AK1411,AuctionMapping2019SEP_LINES!$C:$J,5,FALSE)," "))</f>
        <v>NEDIN7A</v>
      </c>
      <c r="AN1411" s="4">
        <f>IF(D1411="XFMR",IFERROR(VLOOKUP(AK1411,AuctionMapping2019SEP_AUTOS!$B:$J,7,FALSE)," "),IFERROR(VLOOKUP(AK1411,AuctionMapping2019SEP_LINES!$C:$J,6,FALSE)," "))</f>
        <v>8574</v>
      </c>
      <c r="AO1411" s="4" t="str">
        <f>IF(D1411="XFMR",IFERROR(VLOOKUP(AK1411,AuctionMapping2019SEP_AUTOS!$B:$J,8,FALSE)," "),IFERROR(VLOOKUP(AK1411,AuctionMapping2019SEP_LINES!$C:$J,7,FALSE)," "))</f>
        <v>POMELO7A</v>
      </c>
      <c r="AP1411" s="4" t="str">
        <f>IF(D1411="XFMR",IFERROR(VLOOKUP(AK1411,AuctionMapping2019SEP_AUTOS!$B:$J,9,FALSE)," "),IFERROR(VLOOKUP(AK1411,AuctionMapping2019SEP_LINES!$C:$J,8,FALSE)," "))</f>
        <v>1</v>
      </c>
    </row>
    <row r="1412" spans="1:42" x14ac:dyDescent="0.25">
      <c r="A1412" t="s">
        <v>1445</v>
      </c>
      <c r="B1412" t="s">
        <v>3280</v>
      </c>
      <c r="C1412" t="s">
        <v>5278</v>
      </c>
      <c r="D1412" t="s">
        <v>6110</v>
      </c>
      <c r="E1412">
        <v>10004073421</v>
      </c>
      <c r="F1412" t="s">
        <v>7235</v>
      </c>
      <c r="G1412" t="s">
        <v>8606</v>
      </c>
      <c r="H1412">
        <v>10002911781</v>
      </c>
      <c r="I1412" t="s">
        <v>8911</v>
      </c>
      <c r="J1412" t="s">
        <v>8915</v>
      </c>
      <c r="K1412">
        <v>345</v>
      </c>
      <c r="L1412" t="s">
        <v>3280</v>
      </c>
      <c r="N1412" t="s">
        <v>9796</v>
      </c>
      <c r="O1412" t="s">
        <v>11073</v>
      </c>
      <c r="P1412" t="s">
        <v>12956</v>
      </c>
      <c r="S1412" t="s">
        <v>5278</v>
      </c>
      <c r="T1412" t="s">
        <v>5278</v>
      </c>
      <c r="U1412" t="s">
        <v>11073</v>
      </c>
      <c r="V1412" t="s">
        <v>14788</v>
      </c>
      <c r="W1412" t="s">
        <v>14790</v>
      </c>
      <c r="X1412" t="s">
        <v>16149</v>
      </c>
      <c r="Y1412" t="s">
        <v>18167</v>
      </c>
      <c r="Z1412" t="s">
        <v>8605</v>
      </c>
      <c r="AA1412">
        <v>10004073458</v>
      </c>
      <c r="AB1412" t="s">
        <v>8911</v>
      </c>
      <c r="AC1412" t="s">
        <v>19351</v>
      </c>
      <c r="AD1412" t="s">
        <v>19351</v>
      </c>
      <c r="AE1412" t="s">
        <v>20310</v>
      </c>
      <c r="AF1412" t="s">
        <v>21149</v>
      </c>
      <c r="AG1412" t="s">
        <v>21368</v>
      </c>
      <c r="AH1412" t="s">
        <v>21383</v>
      </c>
      <c r="AI1412" t="s">
        <v>21368</v>
      </c>
      <c r="AJ1412" t="s">
        <v>21368</v>
      </c>
      <c r="AK1412" s="4" t="str">
        <f>IFERROR(VLOOKUP(C1412,mapped!$A:$C,3,FALSE)," ")</f>
        <v>DELSOL_POMELO1_1</v>
      </c>
      <c r="AL1412" s="4">
        <f>IF(D1412="XFMR",IFERROR(VLOOKUP(AK1412,AuctionMapping2019SEP_AUTOS!$B:$J,5,FALSE)," "),IFERROR(VLOOKUP(AK1412,AuctionMapping2019SEP_LINES!$C:$J,4,FALSE)," "))</f>
        <v>8574</v>
      </c>
      <c r="AM1412" s="4" t="str">
        <f>IF(D1412="XFMR",IFERROR(VLOOKUP(AK1412,AuctionMapping2019SEP_AUTOS!$B:$J,6,FALSE)," "),IFERROR(VLOOKUP(AK1412,AuctionMapping2019SEP_LINES!$C:$J,5,FALSE)," "))</f>
        <v>POMELO7A</v>
      </c>
      <c r="AN1412" s="4">
        <f>IF(D1412="XFMR",IFERROR(VLOOKUP(AK1412,AuctionMapping2019SEP_AUTOS!$B:$J,7,FALSE)," "),IFERROR(VLOOKUP(AK1412,AuctionMapping2019SEP_LINES!$C:$J,6,FALSE)," "))</f>
        <v>80355</v>
      </c>
      <c r="AO1412" s="4" t="str">
        <f>IF(D1412="XFMR",IFERROR(VLOOKUP(AK1412,AuctionMapping2019SEP_AUTOS!$B:$J,8,FALSE)," "),IFERROR(VLOOKUP(AK1412,AuctionMapping2019SEP_LINES!$C:$J,7,FALSE)," "))</f>
        <v>DELSOL7A</v>
      </c>
      <c r="AP1412" s="4" t="str">
        <f>IF(D1412="XFMR",IFERROR(VLOOKUP(AK1412,AuctionMapping2019SEP_AUTOS!$B:$J,9,FALSE)," "),IFERROR(VLOOKUP(AK1412,AuctionMapping2019SEP_LINES!$C:$J,8,FALSE)," "))</f>
        <v>1</v>
      </c>
    </row>
    <row r="1413" spans="1:42" hidden="1" x14ac:dyDescent="0.25">
      <c r="A1413" t="s">
        <v>1446</v>
      </c>
      <c r="B1413" t="s">
        <v>3281</v>
      </c>
      <c r="C1413" t="s">
        <v>5279</v>
      </c>
      <c r="D1413" t="s">
        <v>6111</v>
      </c>
      <c r="E1413">
        <v>10003917459</v>
      </c>
      <c r="F1413" t="s">
        <v>7172</v>
      </c>
      <c r="G1413" t="s">
        <v>7172</v>
      </c>
      <c r="H1413">
        <v>10002901052</v>
      </c>
      <c r="I1413" t="s">
        <v>8912</v>
      </c>
      <c r="J1413" t="s">
        <v>8915</v>
      </c>
      <c r="K1413">
        <v>230</v>
      </c>
      <c r="L1413" t="s">
        <v>3281</v>
      </c>
      <c r="N1413" t="s">
        <v>9797</v>
      </c>
      <c r="O1413" t="s">
        <v>11227</v>
      </c>
      <c r="P1413" t="s">
        <v>12957</v>
      </c>
      <c r="S1413" t="s">
        <v>5279</v>
      </c>
      <c r="T1413" t="s">
        <v>5279</v>
      </c>
      <c r="U1413" t="s">
        <v>11227</v>
      </c>
      <c r="V1413" t="s">
        <v>14788</v>
      </c>
      <c r="W1413" t="s">
        <v>14791</v>
      </c>
      <c r="X1413" t="s">
        <v>16150</v>
      </c>
      <c r="Y1413" t="s">
        <v>18168</v>
      </c>
      <c r="AC1413" t="s">
        <v>19352</v>
      </c>
      <c r="AD1413" t="s">
        <v>19354</v>
      </c>
      <c r="AE1413" t="s">
        <v>20311</v>
      </c>
      <c r="AF1413" t="s">
        <v>39</v>
      </c>
      <c r="AG1413" t="s">
        <v>39</v>
      </c>
      <c r="AH1413" t="s">
        <v>39</v>
      </c>
      <c r="AI1413" t="s">
        <v>39</v>
      </c>
      <c r="AJ1413" t="s">
        <v>39</v>
      </c>
      <c r="AK1413" s="4" t="str">
        <f>IFERROR(VLOOKUP(C1413,mapped!$A:$C,3,FALSE)," ")</f>
        <v xml:space="preserve"> </v>
      </c>
      <c r="AL1413" s="4" t="str">
        <f>IF(D1413="XFMR",IFERROR(VLOOKUP(AK1413,AuctionMapping2019SEP_AUTOS!$B:$J,5,FALSE)," "),IFERROR(VLOOKUP(AK1413,AuctionMapping2019SEP_LINES!$C:$J,4,FALSE)," "))</f>
        <v xml:space="preserve"> </v>
      </c>
      <c r="AM1413" s="4" t="str">
        <f>IF(D1413="XFMR",IFERROR(VLOOKUP(AK1413,AuctionMapping2019SEP_AUTOS!$B:$J,6,FALSE)," "),IFERROR(VLOOKUP(AK1413,AuctionMapping2019SEP_LINES!$C:$J,5,FALSE)," "))</f>
        <v xml:space="preserve"> </v>
      </c>
      <c r="AN1413" s="4" t="str">
        <f>IF(D1413="XFMR",IFERROR(VLOOKUP(AK1413,AuctionMapping2019SEP_AUTOS!$B:$J,7,FALSE)," "),IFERROR(VLOOKUP(AK1413,AuctionMapping2019SEP_LINES!$C:$J,6,FALSE)," "))</f>
        <v xml:space="preserve"> </v>
      </c>
      <c r="AO1413" s="4" t="str">
        <f>IF(D1413="XFMR",IFERROR(VLOOKUP(AK1413,AuctionMapping2019SEP_AUTOS!$B:$J,8,FALSE)," "),IFERROR(VLOOKUP(AK1413,AuctionMapping2019SEP_LINES!$C:$J,7,FALSE)," "))</f>
        <v xml:space="preserve"> </v>
      </c>
      <c r="AP1413" s="4" t="str">
        <f>IF(D1413="XFMR",IFERROR(VLOOKUP(AK1413,AuctionMapping2019SEP_AUTOS!$B:$J,9,FALSE)," "),IFERROR(VLOOKUP(AK1413,AuctionMapping2019SEP_LINES!$C:$J,8,FALSE)," "))</f>
        <v xml:space="preserve"> </v>
      </c>
    </row>
    <row r="1414" spans="1:42" hidden="1" x14ac:dyDescent="0.25">
      <c r="A1414" t="s">
        <v>1447</v>
      </c>
      <c r="B1414" t="s">
        <v>3281</v>
      </c>
      <c r="C1414" t="s">
        <v>5280</v>
      </c>
      <c r="D1414" t="s">
        <v>6111</v>
      </c>
      <c r="E1414">
        <v>10003917417</v>
      </c>
      <c r="F1414" t="s">
        <v>7172</v>
      </c>
      <c r="G1414" t="s">
        <v>7172</v>
      </c>
      <c r="H1414">
        <v>10002901052</v>
      </c>
      <c r="I1414" t="s">
        <v>8912</v>
      </c>
      <c r="J1414" t="s">
        <v>8915</v>
      </c>
      <c r="K1414">
        <v>230</v>
      </c>
      <c r="L1414" t="s">
        <v>3281</v>
      </c>
      <c r="N1414" t="s">
        <v>9797</v>
      </c>
      <c r="O1414" t="s">
        <v>11227</v>
      </c>
      <c r="P1414" t="s">
        <v>12958</v>
      </c>
      <c r="S1414" t="s">
        <v>5280</v>
      </c>
      <c r="T1414" t="s">
        <v>5280</v>
      </c>
      <c r="U1414" t="s">
        <v>11227</v>
      </c>
      <c r="V1414" t="s">
        <v>14788</v>
      </c>
      <c r="W1414" t="s">
        <v>14791</v>
      </c>
      <c r="X1414" t="s">
        <v>16151</v>
      </c>
      <c r="Y1414" t="s">
        <v>18169</v>
      </c>
      <c r="AC1414" t="s">
        <v>19352</v>
      </c>
      <c r="AD1414" t="s">
        <v>19354</v>
      </c>
      <c r="AE1414" t="s">
        <v>20312</v>
      </c>
      <c r="AF1414" t="s">
        <v>39</v>
      </c>
      <c r="AG1414" t="s">
        <v>39</v>
      </c>
      <c r="AH1414" t="s">
        <v>39</v>
      </c>
      <c r="AI1414" t="s">
        <v>39</v>
      </c>
      <c r="AJ1414" t="s">
        <v>39</v>
      </c>
      <c r="AK1414" s="4" t="str">
        <f>IFERROR(VLOOKUP(C1414,mapped!$A:$C,3,FALSE)," ")</f>
        <v xml:space="preserve"> </v>
      </c>
      <c r="AL1414" s="4" t="str">
        <f>IF(D1414="XFMR",IFERROR(VLOOKUP(AK1414,AuctionMapping2019SEP_AUTOS!$B:$J,5,FALSE)," "),IFERROR(VLOOKUP(AK1414,AuctionMapping2019SEP_LINES!$C:$J,4,FALSE)," "))</f>
        <v xml:space="preserve"> </v>
      </c>
      <c r="AM1414" s="4" t="str">
        <f>IF(D1414="XFMR",IFERROR(VLOOKUP(AK1414,AuctionMapping2019SEP_AUTOS!$B:$J,6,FALSE)," "),IFERROR(VLOOKUP(AK1414,AuctionMapping2019SEP_LINES!$C:$J,5,FALSE)," "))</f>
        <v xml:space="preserve"> </v>
      </c>
      <c r="AN1414" s="4" t="str">
        <f>IF(D1414="XFMR",IFERROR(VLOOKUP(AK1414,AuctionMapping2019SEP_AUTOS!$B:$J,7,FALSE)," "),IFERROR(VLOOKUP(AK1414,AuctionMapping2019SEP_LINES!$C:$J,6,FALSE)," "))</f>
        <v xml:space="preserve"> </v>
      </c>
      <c r="AO1414" s="4" t="str">
        <f>IF(D1414="XFMR",IFERROR(VLOOKUP(AK1414,AuctionMapping2019SEP_AUTOS!$B:$J,8,FALSE)," "),IFERROR(VLOOKUP(AK1414,AuctionMapping2019SEP_LINES!$C:$J,7,FALSE)," "))</f>
        <v xml:space="preserve"> </v>
      </c>
      <c r="AP1414" s="4" t="str">
        <f>IF(D1414="XFMR",IFERROR(VLOOKUP(AK1414,AuctionMapping2019SEP_AUTOS!$B:$J,9,FALSE)," "),IFERROR(VLOOKUP(AK1414,AuctionMapping2019SEP_LINES!$C:$J,8,FALSE)," "))</f>
        <v xml:space="preserve"> </v>
      </c>
    </row>
    <row r="1415" spans="1:42" hidden="1" x14ac:dyDescent="0.25">
      <c r="A1415" t="s">
        <v>1448</v>
      </c>
      <c r="B1415" t="s">
        <v>3281</v>
      </c>
      <c r="C1415" t="s">
        <v>5281</v>
      </c>
      <c r="D1415" t="s">
        <v>6111</v>
      </c>
      <c r="E1415">
        <v>10003917416</v>
      </c>
      <c r="F1415" t="s">
        <v>7172</v>
      </c>
      <c r="G1415" t="s">
        <v>7172</v>
      </c>
      <c r="H1415">
        <v>10002901052</v>
      </c>
      <c r="I1415" t="s">
        <v>8912</v>
      </c>
      <c r="J1415" t="s">
        <v>8915</v>
      </c>
      <c r="K1415">
        <v>230</v>
      </c>
      <c r="L1415" t="s">
        <v>3281</v>
      </c>
      <c r="N1415" t="s">
        <v>9797</v>
      </c>
      <c r="O1415" t="s">
        <v>11227</v>
      </c>
      <c r="P1415" t="s">
        <v>12959</v>
      </c>
      <c r="S1415" t="s">
        <v>5281</v>
      </c>
      <c r="T1415" t="s">
        <v>5281</v>
      </c>
      <c r="U1415" t="s">
        <v>11227</v>
      </c>
      <c r="V1415" t="s">
        <v>14788</v>
      </c>
      <c r="W1415" t="s">
        <v>14791</v>
      </c>
      <c r="X1415" t="s">
        <v>16152</v>
      </c>
      <c r="Y1415" t="s">
        <v>18170</v>
      </c>
      <c r="AC1415" t="s">
        <v>19352</v>
      </c>
      <c r="AD1415" t="s">
        <v>19354</v>
      </c>
      <c r="AE1415" t="s">
        <v>20313</v>
      </c>
      <c r="AF1415" t="s">
        <v>39</v>
      </c>
      <c r="AG1415" t="s">
        <v>39</v>
      </c>
      <c r="AH1415" t="s">
        <v>39</v>
      </c>
      <c r="AI1415" t="s">
        <v>39</v>
      </c>
      <c r="AJ1415" t="s">
        <v>39</v>
      </c>
      <c r="AK1415" s="4" t="str">
        <f>IFERROR(VLOOKUP(C1415,mapped!$A:$C,3,FALSE)," ")</f>
        <v xml:space="preserve"> </v>
      </c>
      <c r="AL1415" s="4" t="str">
        <f>IF(D1415="XFMR",IFERROR(VLOOKUP(AK1415,AuctionMapping2019SEP_AUTOS!$B:$J,5,FALSE)," "),IFERROR(VLOOKUP(AK1415,AuctionMapping2019SEP_LINES!$C:$J,4,FALSE)," "))</f>
        <v xml:space="preserve"> </v>
      </c>
      <c r="AM1415" s="4" t="str">
        <f>IF(D1415="XFMR",IFERROR(VLOOKUP(AK1415,AuctionMapping2019SEP_AUTOS!$B:$J,6,FALSE)," "),IFERROR(VLOOKUP(AK1415,AuctionMapping2019SEP_LINES!$C:$J,5,FALSE)," "))</f>
        <v xml:space="preserve"> </v>
      </c>
      <c r="AN1415" s="4" t="str">
        <f>IF(D1415="XFMR",IFERROR(VLOOKUP(AK1415,AuctionMapping2019SEP_AUTOS!$B:$J,7,FALSE)," "),IFERROR(VLOOKUP(AK1415,AuctionMapping2019SEP_LINES!$C:$J,6,FALSE)," "))</f>
        <v xml:space="preserve"> </v>
      </c>
      <c r="AO1415" s="4" t="str">
        <f>IF(D1415="XFMR",IFERROR(VLOOKUP(AK1415,AuctionMapping2019SEP_AUTOS!$B:$J,8,FALSE)," "),IFERROR(VLOOKUP(AK1415,AuctionMapping2019SEP_LINES!$C:$J,7,FALSE)," "))</f>
        <v xml:space="preserve"> </v>
      </c>
      <c r="AP1415" s="4" t="str">
        <f>IF(D1415="XFMR",IFERROR(VLOOKUP(AK1415,AuctionMapping2019SEP_AUTOS!$B:$J,9,FALSE)," "),IFERROR(VLOOKUP(AK1415,AuctionMapping2019SEP_LINES!$C:$J,8,FALSE)," "))</f>
        <v xml:space="preserve"> </v>
      </c>
    </row>
    <row r="1416" spans="1:42" hidden="1" x14ac:dyDescent="0.25">
      <c r="A1416" t="s">
        <v>1449</v>
      </c>
      <c r="B1416" t="s">
        <v>3282</v>
      </c>
      <c r="C1416" t="s">
        <v>5282</v>
      </c>
      <c r="D1416" t="s">
        <v>6110</v>
      </c>
      <c r="E1416">
        <v>10001775933</v>
      </c>
      <c r="F1416" t="s">
        <v>7236</v>
      </c>
      <c r="G1416" t="s">
        <v>7906</v>
      </c>
      <c r="H1416">
        <v>10000700974</v>
      </c>
      <c r="I1416" t="s">
        <v>8913</v>
      </c>
      <c r="J1416" t="s">
        <v>8915</v>
      </c>
      <c r="K1416">
        <v>69</v>
      </c>
      <c r="L1416" t="s">
        <v>3282</v>
      </c>
      <c r="N1416" t="s">
        <v>9798</v>
      </c>
      <c r="O1416" t="s">
        <v>11228</v>
      </c>
      <c r="P1416" t="s">
        <v>12960</v>
      </c>
      <c r="S1416" t="s">
        <v>5282</v>
      </c>
      <c r="T1416" t="s">
        <v>5282</v>
      </c>
      <c r="U1416" t="s">
        <v>14565</v>
      </c>
      <c r="V1416" t="s">
        <v>14788</v>
      </c>
      <c r="W1416" t="s">
        <v>14790</v>
      </c>
      <c r="X1416" t="s">
        <v>16153</v>
      </c>
      <c r="Y1416" t="s">
        <v>18171</v>
      </c>
      <c r="Z1416" t="s">
        <v>8408</v>
      </c>
      <c r="AA1416">
        <v>10000700049</v>
      </c>
      <c r="AB1416" t="s">
        <v>8913</v>
      </c>
      <c r="AC1416" t="s">
        <v>19351</v>
      </c>
      <c r="AD1416" t="s">
        <v>19351</v>
      </c>
      <c r="AE1416" t="s">
        <v>20314</v>
      </c>
      <c r="AF1416" t="s">
        <v>39</v>
      </c>
      <c r="AG1416" t="s">
        <v>39</v>
      </c>
      <c r="AH1416" t="s">
        <v>39</v>
      </c>
      <c r="AI1416" t="s">
        <v>39</v>
      </c>
      <c r="AJ1416" t="s">
        <v>39</v>
      </c>
      <c r="AK1416" s="4" t="str">
        <f>IFERROR(VLOOKUP(C1416,mapped!$A:$C,3,FALSE)," ")</f>
        <v xml:space="preserve"> </v>
      </c>
      <c r="AL1416" s="4" t="str">
        <f>IF(D1416="XFMR",IFERROR(VLOOKUP(AK1416,AuctionMapping2019SEP_AUTOS!$B:$J,5,FALSE)," "),IFERROR(VLOOKUP(AK1416,AuctionMapping2019SEP_LINES!$C:$J,4,FALSE)," "))</f>
        <v xml:space="preserve"> </v>
      </c>
      <c r="AM1416" s="4" t="str">
        <f>IF(D1416="XFMR",IFERROR(VLOOKUP(AK1416,AuctionMapping2019SEP_AUTOS!$B:$J,6,FALSE)," "),IFERROR(VLOOKUP(AK1416,AuctionMapping2019SEP_LINES!$C:$J,5,FALSE)," "))</f>
        <v xml:space="preserve"> </v>
      </c>
      <c r="AN1416" s="4" t="str">
        <f>IF(D1416="XFMR",IFERROR(VLOOKUP(AK1416,AuctionMapping2019SEP_AUTOS!$B:$J,7,FALSE)," "),IFERROR(VLOOKUP(AK1416,AuctionMapping2019SEP_LINES!$C:$J,6,FALSE)," "))</f>
        <v xml:space="preserve"> </v>
      </c>
      <c r="AO1416" s="4" t="str">
        <f>IF(D1416="XFMR",IFERROR(VLOOKUP(AK1416,AuctionMapping2019SEP_AUTOS!$B:$J,8,FALSE)," "),IFERROR(VLOOKUP(AK1416,AuctionMapping2019SEP_LINES!$C:$J,7,FALSE)," "))</f>
        <v xml:space="preserve"> </v>
      </c>
      <c r="AP1416" s="4" t="str">
        <f>IF(D1416="XFMR",IFERROR(VLOOKUP(AK1416,AuctionMapping2019SEP_AUTOS!$B:$J,9,FALSE)," "),IFERROR(VLOOKUP(AK1416,AuctionMapping2019SEP_LINES!$C:$J,8,FALSE)," "))</f>
        <v xml:space="preserve"> </v>
      </c>
    </row>
    <row r="1417" spans="1:42" hidden="1" x14ac:dyDescent="0.25">
      <c r="A1417" t="s">
        <v>1450</v>
      </c>
      <c r="B1417" t="s">
        <v>3283</v>
      </c>
      <c r="C1417" t="s">
        <v>5283</v>
      </c>
      <c r="D1417" t="s">
        <v>6111</v>
      </c>
      <c r="E1417">
        <v>10001846003</v>
      </c>
      <c r="F1417" t="s">
        <v>7237</v>
      </c>
      <c r="G1417" t="s">
        <v>7237</v>
      </c>
      <c r="H1417">
        <v>10000699896</v>
      </c>
      <c r="I1417" t="s">
        <v>8911</v>
      </c>
      <c r="J1417" t="s">
        <v>8915</v>
      </c>
      <c r="K1417">
        <v>138</v>
      </c>
      <c r="L1417" t="s">
        <v>3283</v>
      </c>
      <c r="N1417" t="s">
        <v>9799</v>
      </c>
      <c r="O1417" t="s">
        <v>11229</v>
      </c>
      <c r="P1417" t="s">
        <v>12961</v>
      </c>
      <c r="S1417" t="s">
        <v>5283</v>
      </c>
      <c r="T1417" t="s">
        <v>5283</v>
      </c>
      <c r="U1417" t="s">
        <v>14566</v>
      </c>
      <c r="V1417" t="s">
        <v>14788</v>
      </c>
      <c r="W1417" t="s">
        <v>14790</v>
      </c>
      <c r="X1417" t="s">
        <v>16154</v>
      </c>
      <c r="Y1417" t="s">
        <v>17535</v>
      </c>
      <c r="AC1417" t="s">
        <v>19351</v>
      </c>
      <c r="AD1417" t="s">
        <v>19351</v>
      </c>
      <c r="AE1417" t="s">
        <v>17535</v>
      </c>
      <c r="AF1417" t="s">
        <v>39</v>
      </c>
      <c r="AG1417" t="s">
        <v>39</v>
      </c>
      <c r="AH1417" t="s">
        <v>39</v>
      </c>
      <c r="AI1417" t="s">
        <v>39</v>
      </c>
      <c r="AJ1417" t="s">
        <v>39</v>
      </c>
      <c r="AK1417" s="4" t="str">
        <f>IFERROR(VLOOKUP(C1417,mapped!$A:$C,3,FALSE)," ")</f>
        <v xml:space="preserve"> </v>
      </c>
      <c r="AL1417" s="4" t="str">
        <f>IF(D1417="XFMR",IFERROR(VLOOKUP(AK1417,AuctionMapping2019SEP_AUTOS!$B:$J,5,FALSE)," "),IFERROR(VLOOKUP(AK1417,AuctionMapping2019SEP_LINES!$C:$J,4,FALSE)," "))</f>
        <v xml:space="preserve"> </v>
      </c>
      <c r="AM1417" s="4" t="str">
        <f>IF(D1417="XFMR",IFERROR(VLOOKUP(AK1417,AuctionMapping2019SEP_AUTOS!$B:$J,6,FALSE)," "),IFERROR(VLOOKUP(AK1417,AuctionMapping2019SEP_LINES!$C:$J,5,FALSE)," "))</f>
        <v xml:space="preserve"> </v>
      </c>
      <c r="AN1417" s="4" t="str">
        <f>IF(D1417="XFMR",IFERROR(VLOOKUP(AK1417,AuctionMapping2019SEP_AUTOS!$B:$J,7,FALSE)," "),IFERROR(VLOOKUP(AK1417,AuctionMapping2019SEP_LINES!$C:$J,6,FALSE)," "))</f>
        <v xml:space="preserve"> </v>
      </c>
      <c r="AO1417" s="4" t="str">
        <f>IF(D1417="XFMR",IFERROR(VLOOKUP(AK1417,AuctionMapping2019SEP_AUTOS!$B:$J,8,FALSE)," "),IFERROR(VLOOKUP(AK1417,AuctionMapping2019SEP_LINES!$C:$J,7,FALSE)," "))</f>
        <v xml:space="preserve"> </v>
      </c>
      <c r="AP1417" s="4" t="str">
        <f>IF(D1417="XFMR",IFERROR(VLOOKUP(AK1417,AuctionMapping2019SEP_AUTOS!$B:$J,9,FALSE)," "),IFERROR(VLOOKUP(AK1417,AuctionMapping2019SEP_LINES!$C:$J,8,FALSE)," "))</f>
        <v xml:space="preserve"> </v>
      </c>
    </row>
    <row r="1418" spans="1:42" hidden="1" x14ac:dyDescent="0.25">
      <c r="A1418" t="s">
        <v>1451</v>
      </c>
      <c r="B1418" t="s">
        <v>3284</v>
      </c>
      <c r="C1418" t="s">
        <v>5284</v>
      </c>
      <c r="D1418" t="s">
        <v>6110</v>
      </c>
      <c r="E1418">
        <v>10003795538</v>
      </c>
      <c r="F1418" t="s">
        <v>7238</v>
      </c>
      <c r="G1418" t="s">
        <v>8607</v>
      </c>
      <c r="H1418">
        <v>10002911312</v>
      </c>
      <c r="I1418" t="s">
        <v>8912</v>
      </c>
      <c r="J1418" t="s">
        <v>8915</v>
      </c>
      <c r="K1418">
        <v>138</v>
      </c>
      <c r="L1418" t="s">
        <v>3284</v>
      </c>
      <c r="N1418" t="s">
        <v>9800</v>
      </c>
      <c r="O1418" t="s">
        <v>11230</v>
      </c>
      <c r="P1418" t="s">
        <v>12962</v>
      </c>
      <c r="S1418" t="s">
        <v>5284</v>
      </c>
      <c r="T1418" t="s">
        <v>5284</v>
      </c>
      <c r="U1418" t="s">
        <v>14567</v>
      </c>
      <c r="V1418" t="s">
        <v>14788</v>
      </c>
      <c r="W1418" t="s">
        <v>14790</v>
      </c>
      <c r="X1418" t="s">
        <v>16155</v>
      </c>
      <c r="Y1418" t="s">
        <v>18172</v>
      </c>
      <c r="Z1418" t="s">
        <v>8375</v>
      </c>
      <c r="AA1418">
        <v>10002878312</v>
      </c>
      <c r="AB1418" t="s">
        <v>8912</v>
      </c>
      <c r="AC1418" t="s">
        <v>19351</v>
      </c>
      <c r="AD1418" t="s">
        <v>19351</v>
      </c>
      <c r="AE1418" t="s">
        <v>18172</v>
      </c>
      <c r="AF1418" t="s">
        <v>39</v>
      </c>
      <c r="AG1418" t="s">
        <v>39</v>
      </c>
      <c r="AH1418" t="s">
        <v>39</v>
      </c>
      <c r="AI1418" t="s">
        <v>39</v>
      </c>
      <c r="AJ1418" t="s">
        <v>39</v>
      </c>
      <c r="AK1418" s="4" t="str">
        <f>IFERROR(VLOOKUP(C1418,mapped!$A:$C,3,FALSE)," ")</f>
        <v xml:space="preserve"> </v>
      </c>
      <c r="AL1418" s="4" t="str">
        <f>IF(D1418="XFMR",IFERROR(VLOOKUP(AK1418,AuctionMapping2019SEP_AUTOS!$B:$J,5,FALSE)," "),IFERROR(VLOOKUP(AK1418,AuctionMapping2019SEP_LINES!$C:$J,4,FALSE)," "))</f>
        <v xml:space="preserve"> </v>
      </c>
      <c r="AM1418" s="4" t="str">
        <f>IF(D1418="XFMR",IFERROR(VLOOKUP(AK1418,AuctionMapping2019SEP_AUTOS!$B:$J,6,FALSE)," "),IFERROR(VLOOKUP(AK1418,AuctionMapping2019SEP_LINES!$C:$J,5,FALSE)," "))</f>
        <v xml:space="preserve"> </v>
      </c>
      <c r="AN1418" s="4" t="str">
        <f>IF(D1418="XFMR",IFERROR(VLOOKUP(AK1418,AuctionMapping2019SEP_AUTOS!$B:$J,7,FALSE)," "),IFERROR(VLOOKUP(AK1418,AuctionMapping2019SEP_LINES!$C:$J,6,FALSE)," "))</f>
        <v xml:space="preserve"> </v>
      </c>
      <c r="AO1418" s="4" t="str">
        <f>IF(D1418="XFMR",IFERROR(VLOOKUP(AK1418,AuctionMapping2019SEP_AUTOS!$B:$J,8,FALSE)," "),IFERROR(VLOOKUP(AK1418,AuctionMapping2019SEP_LINES!$C:$J,7,FALSE)," "))</f>
        <v xml:space="preserve"> </v>
      </c>
      <c r="AP1418" s="4" t="str">
        <f>IF(D1418="XFMR",IFERROR(VLOOKUP(AK1418,AuctionMapping2019SEP_AUTOS!$B:$J,9,FALSE)," "),IFERROR(VLOOKUP(AK1418,AuctionMapping2019SEP_LINES!$C:$J,8,FALSE)," "))</f>
        <v xml:space="preserve"> </v>
      </c>
    </row>
    <row r="1419" spans="1:42" x14ac:dyDescent="0.25">
      <c r="A1419" t="s">
        <v>1452</v>
      </c>
      <c r="B1419" t="s">
        <v>3285</v>
      </c>
      <c r="C1419" t="s">
        <v>5285</v>
      </c>
      <c r="D1419" t="s">
        <v>6110</v>
      </c>
      <c r="E1419">
        <v>10003891975</v>
      </c>
      <c r="F1419" t="s">
        <v>7239</v>
      </c>
      <c r="G1419" t="s">
        <v>8006</v>
      </c>
      <c r="H1419">
        <v>10000699578</v>
      </c>
      <c r="I1419" t="s">
        <v>8911</v>
      </c>
      <c r="J1419" t="s">
        <v>8915</v>
      </c>
      <c r="K1419">
        <v>69</v>
      </c>
      <c r="L1419" t="s">
        <v>3285</v>
      </c>
      <c r="N1419" t="s">
        <v>9801</v>
      </c>
      <c r="O1419" t="s">
        <v>11231</v>
      </c>
      <c r="P1419" t="s">
        <v>12963</v>
      </c>
      <c r="S1419" t="s">
        <v>5285</v>
      </c>
      <c r="T1419" t="s">
        <v>5285</v>
      </c>
      <c r="U1419" t="s">
        <v>14568</v>
      </c>
      <c r="V1419" t="s">
        <v>14788</v>
      </c>
      <c r="W1419" t="s">
        <v>14790</v>
      </c>
      <c r="X1419" t="s">
        <v>16156</v>
      </c>
      <c r="Y1419" t="s">
        <v>18173</v>
      </c>
      <c r="Z1419" t="s">
        <v>19179</v>
      </c>
      <c r="AA1419">
        <v>10000702334</v>
      </c>
      <c r="AB1419" t="s">
        <v>8911</v>
      </c>
      <c r="AC1419" t="s">
        <v>19351</v>
      </c>
      <c r="AD1419" t="s">
        <v>19355</v>
      </c>
      <c r="AE1419" t="s">
        <v>20315</v>
      </c>
      <c r="AF1419" t="s">
        <v>21150</v>
      </c>
      <c r="AG1419" t="s">
        <v>21368</v>
      </c>
      <c r="AH1419" t="s">
        <v>21383</v>
      </c>
      <c r="AI1419" t="s">
        <v>21368</v>
      </c>
      <c r="AJ1419" t="s">
        <v>21368</v>
      </c>
      <c r="AK1419" s="4" t="str">
        <f>IFERROR(VLOOKUP(C1419,mapped!$A:$C,3,FALSE)," ")</f>
        <v>ARANSA_ROCKPO1_1</v>
      </c>
      <c r="AL1419" s="4">
        <f>IF(D1419="XFMR",IFERROR(VLOOKUP(AK1419,AuctionMapping2019SEP_AUTOS!$B:$J,5,FALSE)," "),IFERROR(VLOOKUP(AK1419,AuctionMapping2019SEP_LINES!$C:$J,4,FALSE)," "))</f>
        <v>8430</v>
      </c>
      <c r="AM1419" s="4" t="str">
        <f>IF(D1419="XFMR",IFERROR(VLOOKUP(AK1419,AuctionMapping2019SEP_AUTOS!$B:$J,6,FALSE)," "),IFERROR(VLOOKUP(AK1419,AuctionMapping2019SEP_LINES!$C:$J,5,FALSE)," "))</f>
        <v>ARANSASP4A</v>
      </c>
      <c r="AN1419" s="4">
        <f>IF(D1419="XFMR",IFERROR(VLOOKUP(AK1419,AuctionMapping2019SEP_AUTOS!$B:$J,7,FALSE)," "),IFERROR(VLOOKUP(AK1419,AuctionMapping2019SEP_LINES!$C:$J,6,FALSE)," "))</f>
        <v>8434</v>
      </c>
      <c r="AO1419" s="4" t="str">
        <f>IF(D1419="XFMR",IFERROR(VLOOKUP(AK1419,AuctionMapping2019SEP_AUTOS!$B:$J,8,FALSE)," "),IFERROR(VLOOKUP(AK1419,AuctionMapping2019SEP_LINES!$C:$J,7,FALSE)," "))</f>
        <v>ROCKPORT4A</v>
      </c>
      <c r="AP1419" s="4" t="str">
        <f>IF(D1419="XFMR",IFERROR(VLOOKUP(AK1419,AuctionMapping2019SEP_AUTOS!$B:$J,9,FALSE)," "),IFERROR(VLOOKUP(AK1419,AuctionMapping2019SEP_LINES!$C:$J,8,FALSE)," "))</f>
        <v>1</v>
      </c>
    </row>
    <row r="1420" spans="1:42" hidden="1" x14ac:dyDescent="0.25">
      <c r="A1420" t="s">
        <v>1453</v>
      </c>
      <c r="B1420" t="s">
        <v>3286</v>
      </c>
      <c r="C1420" t="s">
        <v>5286</v>
      </c>
      <c r="D1420" t="s">
        <v>6111</v>
      </c>
      <c r="E1420">
        <v>10003917448</v>
      </c>
      <c r="F1420" t="s">
        <v>6245</v>
      </c>
      <c r="G1420" t="s">
        <v>6245</v>
      </c>
      <c r="H1420">
        <v>10002667238</v>
      </c>
      <c r="I1420" t="s">
        <v>8912</v>
      </c>
      <c r="J1420" t="s">
        <v>8915</v>
      </c>
      <c r="K1420">
        <v>345</v>
      </c>
      <c r="L1420" t="s">
        <v>3286</v>
      </c>
      <c r="N1420" t="s">
        <v>9802</v>
      </c>
      <c r="O1420" t="s">
        <v>11232</v>
      </c>
      <c r="P1420" t="s">
        <v>12964</v>
      </c>
      <c r="S1420" t="s">
        <v>5286</v>
      </c>
      <c r="T1420" t="s">
        <v>5286</v>
      </c>
      <c r="U1420" t="s">
        <v>14569</v>
      </c>
      <c r="V1420" t="s">
        <v>14788</v>
      </c>
      <c r="W1420" t="s">
        <v>14790</v>
      </c>
      <c r="X1420" t="s">
        <v>16157</v>
      </c>
      <c r="Y1420" t="s">
        <v>18174</v>
      </c>
      <c r="AC1420" t="s">
        <v>19351</v>
      </c>
      <c r="AD1420" t="s">
        <v>19355</v>
      </c>
      <c r="AE1420" t="s">
        <v>20316</v>
      </c>
      <c r="AF1420" t="s">
        <v>39</v>
      </c>
      <c r="AG1420" t="s">
        <v>39</v>
      </c>
      <c r="AH1420" t="s">
        <v>39</v>
      </c>
      <c r="AI1420" t="s">
        <v>39</v>
      </c>
      <c r="AJ1420" t="s">
        <v>39</v>
      </c>
      <c r="AK1420" s="4" t="str">
        <f>IFERROR(VLOOKUP(C1420,mapped!$A:$C,3,FALSE)," ")</f>
        <v xml:space="preserve"> </v>
      </c>
      <c r="AL1420" s="4" t="str">
        <f>IF(D1420="XFMR",IFERROR(VLOOKUP(AK1420,AuctionMapping2019SEP_AUTOS!$B:$J,5,FALSE)," "),IFERROR(VLOOKUP(AK1420,AuctionMapping2019SEP_LINES!$C:$J,4,FALSE)," "))</f>
        <v xml:space="preserve"> </v>
      </c>
      <c r="AM1420" s="4" t="str">
        <f>IF(D1420="XFMR",IFERROR(VLOOKUP(AK1420,AuctionMapping2019SEP_AUTOS!$B:$J,6,FALSE)," "),IFERROR(VLOOKUP(AK1420,AuctionMapping2019SEP_LINES!$C:$J,5,FALSE)," "))</f>
        <v xml:space="preserve"> </v>
      </c>
      <c r="AN1420" s="4" t="str">
        <f>IF(D1420="XFMR",IFERROR(VLOOKUP(AK1420,AuctionMapping2019SEP_AUTOS!$B:$J,7,FALSE)," "),IFERROR(VLOOKUP(AK1420,AuctionMapping2019SEP_LINES!$C:$J,6,FALSE)," "))</f>
        <v xml:space="preserve"> </v>
      </c>
      <c r="AO1420" s="4" t="str">
        <f>IF(D1420="XFMR",IFERROR(VLOOKUP(AK1420,AuctionMapping2019SEP_AUTOS!$B:$J,8,FALSE)," "),IFERROR(VLOOKUP(AK1420,AuctionMapping2019SEP_LINES!$C:$J,7,FALSE)," "))</f>
        <v xml:space="preserve"> </v>
      </c>
      <c r="AP1420" s="4" t="str">
        <f>IF(D1420="XFMR",IFERROR(VLOOKUP(AK1420,AuctionMapping2019SEP_AUTOS!$B:$J,9,FALSE)," "),IFERROR(VLOOKUP(AK1420,AuctionMapping2019SEP_LINES!$C:$J,8,FALSE)," "))</f>
        <v xml:space="preserve"> </v>
      </c>
    </row>
    <row r="1421" spans="1:42" hidden="1" x14ac:dyDescent="0.25">
      <c r="A1421" t="s">
        <v>1454</v>
      </c>
      <c r="B1421" t="s">
        <v>3286</v>
      </c>
      <c r="C1421" t="s">
        <v>5287</v>
      </c>
      <c r="D1421" t="s">
        <v>6111</v>
      </c>
      <c r="E1421">
        <v>10003917402</v>
      </c>
      <c r="F1421" t="s">
        <v>6245</v>
      </c>
      <c r="G1421" t="s">
        <v>6245</v>
      </c>
      <c r="H1421">
        <v>10002667238</v>
      </c>
      <c r="I1421" t="s">
        <v>8912</v>
      </c>
      <c r="J1421" t="s">
        <v>8915</v>
      </c>
      <c r="K1421">
        <v>345</v>
      </c>
      <c r="L1421" t="s">
        <v>3286</v>
      </c>
      <c r="N1421" t="s">
        <v>9802</v>
      </c>
      <c r="O1421" t="s">
        <v>11232</v>
      </c>
      <c r="P1421" t="s">
        <v>12965</v>
      </c>
      <c r="S1421" t="s">
        <v>5287</v>
      </c>
      <c r="T1421" t="s">
        <v>5287</v>
      </c>
      <c r="U1421" t="s">
        <v>14569</v>
      </c>
      <c r="V1421" t="s">
        <v>14788</v>
      </c>
      <c r="W1421" t="s">
        <v>14790</v>
      </c>
      <c r="X1421" t="s">
        <v>16158</v>
      </c>
      <c r="Y1421" t="s">
        <v>18175</v>
      </c>
      <c r="AC1421" t="s">
        <v>19351</v>
      </c>
      <c r="AD1421" t="s">
        <v>19355</v>
      </c>
      <c r="AE1421" t="s">
        <v>20317</v>
      </c>
      <c r="AF1421" t="s">
        <v>39</v>
      </c>
      <c r="AG1421" t="s">
        <v>39</v>
      </c>
      <c r="AH1421" t="s">
        <v>39</v>
      </c>
      <c r="AI1421" t="s">
        <v>39</v>
      </c>
      <c r="AJ1421" t="s">
        <v>39</v>
      </c>
      <c r="AK1421" s="4" t="str">
        <f>IFERROR(VLOOKUP(C1421,mapped!$A:$C,3,FALSE)," ")</f>
        <v xml:space="preserve"> </v>
      </c>
      <c r="AL1421" s="4" t="str">
        <f>IF(D1421="XFMR",IFERROR(VLOOKUP(AK1421,AuctionMapping2019SEP_AUTOS!$B:$J,5,FALSE)," "),IFERROR(VLOOKUP(AK1421,AuctionMapping2019SEP_LINES!$C:$J,4,FALSE)," "))</f>
        <v xml:space="preserve"> </v>
      </c>
      <c r="AM1421" s="4" t="str">
        <f>IF(D1421="XFMR",IFERROR(VLOOKUP(AK1421,AuctionMapping2019SEP_AUTOS!$B:$J,6,FALSE)," "),IFERROR(VLOOKUP(AK1421,AuctionMapping2019SEP_LINES!$C:$J,5,FALSE)," "))</f>
        <v xml:space="preserve"> </v>
      </c>
      <c r="AN1421" s="4" t="str">
        <f>IF(D1421="XFMR",IFERROR(VLOOKUP(AK1421,AuctionMapping2019SEP_AUTOS!$B:$J,7,FALSE)," "),IFERROR(VLOOKUP(AK1421,AuctionMapping2019SEP_LINES!$C:$J,6,FALSE)," "))</f>
        <v xml:space="preserve"> </v>
      </c>
      <c r="AO1421" s="4" t="str">
        <f>IF(D1421="XFMR",IFERROR(VLOOKUP(AK1421,AuctionMapping2019SEP_AUTOS!$B:$J,8,FALSE)," "),IFERROR(VLOOKUP(AK1421,AuctionMapping2019SEP_LINES!$C:$J,7,FALSE)," "))</f>
        <v xml:space="preserve"> </v>
      </c>
      <c r="AP1421" s="4" t="str">
        <f>IF(D1421="XFMR",IFERROR(VLOOKUP(AK1421,AuctionMapping2019SEP_AUTOS!$B:$J,9,FALSE)," "),IFERROR(VLOOKUP(AK1421,AuctionMapping2019SEP_LINES!$C:$J,8,FALSE)," "))</f>
        <v xml:space="preserve"> </v>
      </c>
    </row>
    <row r="1422" spans="1:42" hidden="1" x14ac:dyDescent="0.25">
      <c r="A1422" t="s">
        <v>1455</v>
      </c>
      <c r="B1422" t="s">
        <v>3287</v>
      </c>
      <c r="C1422" t="s">
        <v>5288</v>
      </c>
      <c r="D1422" t="s">
        <v>6110</v>
      </c>
      <c r="E1422">
        <v>10003921143</v>
      </c>
      <c r="F1422" t="s">
        <v>7240</v>
      </c>
      <c r="G1422" t="s">
        <v>7908</v>
      </c>
      <c r="H1422">
        <v>10000701422</v>
      </c>
      <c r="I1422" t="s">
        <v>8912</v>
      </c>
      <c r="J1422" t="s">
        <v>8915</v>
      </c>
      <c r="K1422">
        <v>345</v>
      </c>
      <c r="L1422" t="s">
        <v>3287</v>
      </c>
      <c r="N1422" t="s">
        <v>9803</v>
      </c>
      <c r="O1422" t="s">
        <v>11233</v>
      </c>
      <c r="P1422" t="s">
        <v>12966</v>
      </c>
      <c r="S1422" t="s">
        <v>5288</v>
      </c>
      <c r="T1422" t="s">
        <v>5288</v>
      </c>
      <c r="U1422" t="s">
        <v>14570</v>
      </c>
      <c r="V1422" t="s">
        <v>14788</v>
      </c>
      <c r="W1422" t="s">
        <v>14790</v>
      </c>
      <c r="X1422" t="s">
        <v>16159</v>
      </c>
      <c r="Y1422" t="s">
        <v>18176</v>
      </c>
      <c r="Z1422" t="s">
        <v>8063</v>
      </c>
      <c r="AA1422">
        <v>10000701423</v>
      </c>
      <c r="AB1422" t="s">
        <v>8912</v>
      </c>
      <c r="AC1422" t="s">
        <v>19351</v>
      </c>
      <c r="AD1422" t="s">
        <v>19351</v>
      </c>
      <c r="AE1422" t="s">
        <v>20318</v>
      </c>
      <c r="AF1422" t="s">
        <v>39</v>
      </c>
      <c r="AG1422" t="s">
        <v>39</v>
      </c>
      <c r="AH1422" t="s">
        <v>39</v>
      </c>
      <c r="AI1422" t="s">
        <v>39</v>
      </c>
      <c r="AJ1422" t="s">
        <v>39</v>
      </c>
      <c r="AK1422" s="4" t="str">
        <f>IFERROR(VLOOKUP(C1422,mapped!$A:$C,3,FALSE)," ")</f>
        <v xml:space="preserve"> </v>
      </c>
      <c r="AL1422" s="4" t="str">
        <f>IF(D1422="XFMR",IFERROR(VLOOKUP(AK1422,AuctionMapping2019SEP_AUTOS!$B:$J,5,FALSE)," "),IFERROR(VLOOKUP(AK1422,AuctionMapping2019SEP_LINES!$C:$J,4,FALSE)," "))</f>
        <v xml:space="preserve"> </v>
      </c>
      <c r="AM1422" s="4" t="str">
        <f>IF(D1422="XFMR",IFERROR(VLOOKUP(AK1422,AuctionMapping2019SEP_AUTOS!$B:$J,6,FALSE)," "),IFERROR(VLOOKUP(AK1422,AuctionMapping2019SEP_LINES!$C:$J,5,FALSE)," "))</f>
        <v xml:space="preserve"> </v>
      </c>
      <c r="AN1422" s="4" t="str">
        <f>IF(D1422="XFMR",IFERROR(VLOOKUP(AK1422,AuctionMapping2019SEP_AUTOS!$B:$J,7,FALSE)," "),IFERROR(VLOOKUP(AK1422,AuctionMapping2019SEP_LINES!$C:$J,6,FALSE)," "))</f>
        <v xml:space="preserve"> </v>
      </c>
      <c r="AO1422" s="4" t="str">
        <f>IF(D1422="XFMR",IFERROR(VLOOKUP(AK1422,AuctionMapping2019SEP_AUTOS!$B:$J,8,FALSE)," "),IFERROR(VLOOKUP(AK1422,AuctionMapping2019SEP_LINES!$C:$J,7,FALSE)," "))</f>
        <v xml:space="preserve"> </v>
      </c>
      <c r="AP1422" s="4" t="str">
        <f>IF(D1422="XFMR",IFERROR(VLOOKUP(AK1422,AuctionMapping2019SEP_AUTOS!$B:$J,9,FALSE)," "),IFERROR(VLOOKUP(AK1422,AuctionMapping2019SEP_LINES!$C:$J,8,FALSE)," "))</f>
        <v xml:space="preserve"> </v>
      </c>
    </row>
    <row r="1423" spans="1:42" hidden="1" x14ac:dyDescent="0.25">
      <c r="A1423" t="s">
        <v>1456</v>
      </c>
      <c r="B1423" t="s">
        <v>3288</v>
      </c>
      <c r="C1423" t="s">
        <v>5289</v>
      </c>
      <c r="D1423" t="s">
        <v>6111</v>
      </c>
      <c r="E1423">
        <v>10003917409</v>
      </c>
      <c r="F1423" t="s">
        <v>6431</v>
      </c>
      <c r="G1423" t="s">
        <v>8083</v>
      </c>
      <c r="H1423">
        <v>10000702013</v>
      </c>
      <c r="I1423" t="s">
        <v>8912</v>
      </c>
      <c r="J1423" t="s">
        <v>8915</v>
      </c>
      <c r="K1423">
        <v>345</v>
      </c>
      <c r="L1423" t="s">
        <v>3288</v>
      </c>
      <c r="N1423" t="s">
        <v>9804</v>
      </c>
      <c r="O1423" t="s">
        <v>11234</v>
      </c>
      <c r="P1423" t="s">
        <v>12967</v>
      </c>
      <c r="S1423" t="s">
        <v>5289</v>
      </c>
      <c r="T1423" t="s">
        <v>5289</v>
      </c>
      <c r="U1423" t="s">
        <v>11234</v>
      </c>
      <c r="V1423" t="s">
        <v>14788</v>
      </c>
      <c r="W1423" t="s">
        <v>14790</v>
      </c>
      <c r="X1423" t="s">
        <v>16160</v>
      </c>
      <c r="Y1423" t="s">
        <v>18177</v>
      </c>
      <c r="AC1423" t="s">
        <v>19351</v>
      </c>
      <c r="AD1423" t="s">
        <v>19351</v>
      </c>
      <c r="AE1423" t="s">
        <v>20319</v>
      </c>
      <c r="AF1423" t="s">
        <v>39</v>
      </c>
      <c r="AG1423" t="s">
        <v>39</v>
      </c>
      <c r="AH1423" t="s">
        <v>39</v>
      </c>
      <c r="AI1423" t="s">
        <v>39</v>
      </c>
      <c r="AJ1423" t="s">
        <v>39</v>
      </c>
      <c r="AK1423" s="4" t="str">
        <f>IFERROR(VLOOKUP(C1423,mapped!$A:$C,3,FALSE)," ")</f>
        <v xml:space="preserve"> </v>
      </c>
      <c r="AL1423" s="4" t="str">
        <f>IF(D1423="XFMR",IFERROR(VLOOKUP(AK1423,AuctionMapping2019SEP_AUTOS!$B:$J,5,FALSE)," "),IFERROR(VLOOKUP(AK1423,AuctionMapping2019SEP_LINES!$C:$J,4,FALSE)," "))</f>
        <v xml:space="preserve"> </v>
      </c>
      <c r="AM1423" s="4" t="str">
        <f>IF(D1423="XFMR",IFERROR(VLOOKUP(AK1423,AuctionMapping2019SEP_AUTOS!$B:$J,6,FALSE)," "),IFERROR(VLOOKUP(AK1423,AuctionMapping2019SEP_LINES!$C:$J,5,FALSE)," "))</f>
        <v xml:space="preserve"> </v>
      </c>
      <c r="AN1423" s="4" t="str">
        <f>IF(D1423="XFMR",IFERROR(VLOOKUP(AK1423,AuctionMapping2019SEP_AUTOS!$B:$J,7,FALSE)," "),IFERROR(VLOOKUP(AK1423,AuctionMapping2019SEP_LINES!$C:$J,6,FALSE)," "))</f>
        <v xml:space="preserve"> </v>
      </c>
      <c r="AO1423" s="4" t="str">
        <f>IF(D1423="XFMR",IFERROR(VLOOKUP(AK1423,AuctionMapping2019SEP_AUTOS!$B:$J,8,FALSE)," "),IFERROR(VLOOKUP(AK1423,AuctionMapping2019SEP_LINES!$C:$J,7,FALSE)," "))</f>
        <v xml:space="preserve"> </v>
      </c>
      <c r="AP1423" s="4" t="str">
        <f>IF(D1423="XFMR",IFERROR(VLOOKUP(AK1423,AuctionMapping2019SEP_AUTOS!$B:$J,9,FALSE)," "),IFERROR(VLOOKUP(AK1423,AuctionMapping2019SEP_LINES!$C:$J,8,FALSE)," "))</f>
        <v xml:space="preserve"> </v>
      </c>
    </row>
    <row r="1424" spans="1:42" hidden="1" x14ac:dyDescent="0.25">
      <c r="A1424" t="s">
        <v>1457</v>
      </c>
      <c r="B1424" t="s">
        <v>3289</v>
      </c>
      <c r="C1424" t="s">
        <v>5290</v>
      </c>
      <c r="D1424" t="s">
        <v>6111</v>
      </c>
      <c r="E1424">
        <v>10002424318</v>
      </c>
      <c r="F1424" t="s">
        <v>7241</v>
      </c>
      <c r="G1424" t="s">
        <v>8608</v>
      </c>
      <c r="H1424">
        <v>10000701461</v>
      </c>
      <c r="I1424" t="s">
        <v>8911</v>
      </c>
      <c r="J1424" t="s">
        <v>8915</v>
      </c>
      <c r="K1424">
        <v>138</v>
      </c>
      <c r="L1424" t="s">
        <v>3289</v>
      </c>
      <c r="N1424" t="s">
        <v>9805</v>
      </c>
      <c r="O1424" t="s">
        <v>11235</v>
      </c>
      <c r="P1424" t="s">
        <v>12968</v>
      </c>
      <c r="S1424" t="s">
        <v>5290</v>
      </c>
      <c r="T1424" t="s">
        <v>5290</v>
      </c>
      <c r="U1424" t="s">
        <v>14571</v>
      </c>
      <c r="V1424" t="s">
        <v>14788</v>
      </c>
      <c r="W1424" t="s">
        <v>14790</v>
      </c>
      <c r="X1424" t="s">
        <v>16161</v>
      </c>
      <c r="Y1424" t="s">
        <v>16953</v>
      </c>
      <c r="AC1424" t="s">
        <v>19351</v>
      </c>
      <c r="AD1424" t="s">
        <v>19351</v>
      </c>
      <c r="AE1424" t="s">
        <v>19500</v>
      </c>
      <c r="AF1424" t="s">
        <v>39</v>
      </c>
      <c r="AG1424" t="s">
        <v>39</v>
      </c>
      <c r="AH1424" t="s">
        <v>39</v>
      </c>
      <c r="AI1424" t="s">
        <v>39</v>
      </c>
      <c r="AJ1424" t="s">
        <v>39</v>
      </c>
      <c r="AK1424" s="4" t="str">
        <f>IFERROR(VLOOKUP(C1424,mapped!$A:$C,3,FALSE)," ")</f>
        <v xml:space="preserve"> </v>
      </c>
      <c r="AL1424" s="4" t="str">
        <f>IF(D1424="XFMR",IFERROR(VLOOKUP(AK1424,AuctionMapping2019SEP_AUTOS!$B:$J,5,FALSE)," "),IFERROR(VLOOKUP(AK1424,AuctionMapping2019SEP_LINES!$C:$J,4,FALSE)," "))</f>
        <v xml:space="preserve"> </v>
      </c>
      <c r="AM1424" s="4" t="str">
        <f>IF(D1424="XFMR",IFERROR(VLOOKUP(AK1424,AuctionMapping2019SEP_AUTOS!$B:$J,6,FALSE)," "),IFERROR(VLOOKUP(AK1424,AuctionMapping2019SEP_LINES!$C:$J,5,FALSE)," "))</f>
        <v xml:space="preserve"> </v>
      </c>
      <c r="AN1424" s="4" t="str">
        <f>IF(D1424="XFMR",IFERROR(VLOOKUP(AK1424,AuctionMapping2019SEP_AUTOS!$B:$J,7,FALSE)," "),IFERROR(VLOOKUP(AK1424,AuctionMapping2019SEP_LINES!$C:$J,6,FALSE)," "))</f>
        <v xml:space="preserve"> </v>
      </c>
      <c r="AO1424" s="4" t="str">
        <f>IF(D1424="XFMR",IFERROR(VLOOKUP(AK1424,AuctionMapping2019SEP_AUTOS!$B:$J,8,FALSE)," "),IFERROR(VLOOKUP(AK1424,AuctionMapping2019SEP_LINES!$C:$J,7,FALSE)," "))</f>
        <v xml:space="preserve"> </v>
      </c>
      <c r="AP1424" s="4" t="str">
        <f>IF(D1424="XFMR",IFERROR(VLOOKUP(AK1424,AuctionMapping2019SEP_AUTOS!$B:$J,9,FALSE)," "),IFERROR(VLOOKUP(AK1424,AuctionMapping2019SEP_LINES!$C:$J,8,FALSE)," "))</f>
        <v xml:space="preserve"> </v>
      </c>
    </row>
    <row r="1425" spans="1:42" hidden="1" x14ac:dyDescent="0.25">
      <c r="A1425" t="s">
        <v>1458</v>
      </c>
      <c r="B1425" t="s">
        <v>3290</v>
      </c>
      <c r="C1425" t="s">
        <v>5291</v>
      </c>
      <c r="D1425" t="s">
        <v>6111</v>
      </c>
      <c r="E1425">
        <v>10003953111</v>
      </c>
      <c r="F1425" t="s">
        <v>7242</v>
      </c>
      <c r="G1425" t="s">
        <v>7242</v>
      </c>
      <c r="H1425">
        <v>10002208297</v>
      </c>
      <c r="I1425" t="s">
        <v>8912</v>
      </c>
      <c r="J1425" t="s">
        <v>8915</v>
      </c>
      <c r="K1425">
        <v>69</v>
      </c>
      <c r="L1425" t="s">
        <v>3290</v>
      </c>
      <c r="N1425" t="s">
        <v>9806</v>
      </c>
      <c r="O1425" t="s">
        <v>11236</v>
      </c>
      <c r="P1425" t="s">
        <v>12969</v>
      </c>
      <c r="S1425" t="s">
        <v>5291</v>
      </c>
      <c r="T1425" t="s">
        <v>5291</v>
      </c>
      <c r="U1425" t="s">
        <v>11236</v>
      </c>
      <c r="V1425" t="s">
        <v>14788</v>
      </c>
      <c r="W1425" t="s">
        <v>14791</v>
      </c>
      <c r="X1425" t="s">
        <v>16162</v>
      </c>
      <c r="Y1425" t="s">
        <v>18178</v>
      </c>
      <c r="AC1425" t="s">
        <v>19352</v>
      </c>
      <c r="AD1425" t="s">
        <v>19352</v>
      </c>
      <c r="AE1425" t="s">
        <v>18178</v>
      </c>
      <c r="AF1425" t="s">
        <v>39</v>
      </c>
      <c r="AG1425" t="s">
        <v>39</v>
      </c>
      <c r="AH1425" t="s">
        <v>39</v>
      </c>
      <c r="AI1425" t="s">
        <v>39</v>
      </c>
      <c r="AJ1425" t="s">
        <v>39</v>
      </c>
      <c r="AK1425" s="4" t="str">
        <f>IFERROR(VLOOKUP(C1425,mapped!$A:$C,3,FALSE)," ")</f>
        <v xml:space="preserve"> </v>
      </c>
      <c r="AL1425" s="4" t="str">
        <f>IF(D1425="XFMR",IFERROR(VLOOKUP(AK1425,AuctionMapping2019SEP_AUTOS!$B:$J,5,FALSE)," "),IFERROR(VLOOKUP(AK1425,AuctionMapping2019SEP_LINES!$C:$J,4,FALSE)," "))</f>
        <v xml:space="preserve"> </v>
      </c>
      <c r="AM1425" s="4" t="str">
        <f>IF(D1425="XFMR",IFERROR(VLOOKUP(AK1425,AuctionMapping2019SEP_AUTOS!$B:$J,6,FALSE)," "),IFERROR(VLOOKUP(AK1425,AuctionMapping2019SEP_LINES!$C:$J,5,FALSE)," "))</f>
        <v xml:space="preserve"> </v>
      </c>
      <c r="AN1425" s="4" t="str">
        <f>IF(D1425="XFMR",IFERROR(VLOOKUP(AK1425,AuctionMapping2019SEP_AUTOS!$B:$J,7,FALSE)," "),IFERROR(VLOOKUP(AK1425,AuctionMapping2019SEP_LINES!$C:$J,6,FALSE)," "))</f>
        <v xml:space="preserve"> </v>
      </c>
      <c r="AO1425" s="4" t="str">
        <f>IF(D1425="XFMR",IFERROR(VLOOKUP(AK1425,AuctionMapping2019SEP_AUTOS!$B:$J,8,FALSE)," "),IFERROR(VLOOKUP(AK1425,AuctionMapping2019SEP_LINES!$C:$J,7,FALSE)," "))</f>
        <v xml:space="preserve"> </v>
      </c>
      <c r="AP1425" s="4" t="str">
        <f>IF(D1425="XFMR",IFERROR(VLOOKUP(AK1425,AuctionMapping2019SEP_AUTOS!$B:$J,9,FALSE)," "),IFERROR(VLOOKUP(AK1425,AuctionMapping2019SEP_LINES!$C:$J,8,FALSE)," "))</f>
        <v xml:space="preserve"> </v>
      </c>
    </row>
    <row r="1426" spans="1:42" hidden="1" x14ac:dyDescent="0.25">
      <c r="A1426" t="s">
        <v>1459</v>
      </c>
      <c r="B1426" t="s">
        <v>3291</v>
      </c>
      <c r="C1426" t="s">
        <v>5292</v>
      </c>
      <c r="D1426" t="s">
        <v>6110</v>
      </c>
      <c r="E1426">
        <v>10000744813</v>
      </c>
      <c r="F1426" t="s">
        <v>7243</v>
      </c>
      <c r="G1426" t="s">
        <v>8609</v>
      </c>
      <c r="H1426">
        <v>10000700139</v>
      </c>
      <c r="I1426" t="s">
        <v>8914</v>
      </c>
      <c r="J1426" t="s">
        <v>8915</v>
      </c>
      <c r="K1426">
        <v>345</v>
      </c>
      <c r="L1426" t="s">
        <v>3291</v>
      </c>
      <c r="N1426" t="s">
        <v>3291</v>
      </c>
      <c r="O1426" t="s">
        <v>11237</v>
      </c>
      <c r="P1426" t="s">
        <v>12970</v>
      </c>
      <c r="S1426" t="s">
        <v>5292</v>
      </c>
      <c r="T1426" t="s">
        <v>5292</v>
      </c>
      <c r="U1426" t="s">
        <v>14572</v>
      </c>
      <c r="V1426" t="s">
        <v>14788</v>
      </c>
      <c r="W1426" t="s">
        <v>14790</v>
      </c>
      <c r="X1426" t="s">
        <v>16163</v>
      </c>
      <c r="Y1426" t="s">
        <v>18179</v>
      </c>
      <c r="Z1426" t="s">
        <v>8612</v>
      </c>
      <c r="AA1426">
        <v>10000702555</v>
      </c>
      <c r="AB1426" t="s">
        <v>8914</v>
      </c>
      <c r="AC1426" t="s">
        <v>19351</v>
      </c>
      <c r="AD1426" t="s">
        <v>19351</v>
      </c>
      <c r="AE1426" t="s">
        <v>20320</v>
      </c>
      <c r="AF1426" t="s">
        <v>21151</v>
      </c>
      <c r="AG1426" t="s">
        <v>21374</v>
      </c>
      <c r="AH1426" t="s">
        <v>21374</v>
      </c>
      <c r="AI1426" t="s">
        <v>21374</v>
      </c>
      <c r="AJ1426" t="s">
        <v>21374</v>
      </c>
      <c r="AK1426" s="4" t="str">
        <f>IFERROR(VLOOKUP(C1426,mapped!$A:$C,3,FALSE)," ")</f>
        <v xml:space="preserve"> </v>
      </c>
      <c r="AL1426" s="4" t="str">
        <f>IF(D1426="XFMR",IFERROR(VLOOKUP(AK1426,AuctionMapping2019SEP_AUTOS!$B:$J,5,FALSE)," "),IFERROR(VLOOKUP(AK1426,AuctionMapping2019SEP_LINES!$C:$J,4,FALSE)," "))</f>
        <v xml:space="preserve"> </v>
      </c>
      <c r="AM1426" s="4" t="str">
        <f>IF(D1426="XFMR",IFERROR(VLOOKUP(AK1426,AuctionMapping2019SEP_AUTOS!$B:$J,6,FALSE)," "),IFERROR(VLOOKUP(AK1426,AuctionMapping2019SEP_LINES!$C:$J,5,FALSE)," "))</f>
        <v xml:space="preserve"> </v>
      </c>
      <c r="AN1426" s="4" t="str">
        <f>IF(D1426="XFMR",IFERROR(VLOOKUP(AK1426,AuctionMapping2019SEP_AUTOS!$B:$J,7,FALSE)," "),IFERROR(VLOOKUP(AK1426,AuctionMapping2019SEP_LINES!$C:$J,6,FALSE)," "))</f>
        <v xml:space="preserve"> </v>
      </c>
      <c r="AO1426" s="4" t="str">
        <f>IF(D1426="XFMR",IFERROR(VLOOKUP(AK1426,AuctionMapping2019SEP_AUTOS!$B:$J,8,FALSE)," "),IFERROR(VLOOKUP(AK1426,AuctionMapping2019SEP_LINES!$C:$J,7,FALSE)," "))</f>
        <v xml:space="preserve"> </v>
      </c>
      <c r="AP1426" s="4" t="str">
        <f>IF(D1426="XFMR",IFERROR(VLOOKUP(AK1426,AuctionMapping2019SEP_AUTOS!$B:$J,9,FALSE)," "),IFERROR(VLOOKUP(AK1426,AuctionMapping2019SEP_LINES!$C:$J,8,FALSE)," "))</f>
        <v xml:space="preserve"> </v>
      </c>
    </row>
    <row r="1427" spans="1:42" hidden="1" x14ac:dyDescent="0.25">
      <c r="A1427" t="s">
        <v>1460</v>
      </c>
      <c r="B1427" t="s">
        <v>3292</v>
      </c>
      <c r="C1427" t="s">
        <v>5293</v>
      </c>
      <c r="D1427" t="s">
        <v>6111</v>
      </c>
      <c r="E1427">
        <v>10003917366</v>
      </c>
      <c r="F1427" t="s">
        <v>6427</v>
      </c>
      <c r="G1427" t="s">
        <v>8079</v>
      </c>
      <c r="H1427">
        <v>10000702012</v>
      </c>
      <c r="I1427" t="s">
        <v>8912</v>
      </c>
      <c r="J1427" t="s">
        <v>8915</v>
      </c>
      <c r="K1427">
        <v>345</v>
      </c>
      <c r="L1427" t="s">
        <v>3292</v>
      </c>
      <c r="N1427" t="s">
        <v>9807</v>
      </c>
      <c r="O1427" t="s">
        <v>11238</v>
      </c>
      <c r="P1427" t="s">
        <v>12971</v>
      </c>
      <c r="S1427" t="s">
        <v>5293</v>
      </c>
      <c r="T1427" t="s">
        <v>5293</v>
      </c>
      <c r="U1427" t="s">
        <v>14573</v>
      </c>
      <c r="V1427" t="s">
        <v>14788</v>
      </c>
      <c r="W1427" t="s">
        <v>14790</v>
      </c>
      <c r="X1427" t="s">
        <v>16164</v>
      </c>
      <c r="Y1427" t="s">
        <v>18180</v>
      </c>
      <c r="AC1427" t="s">
        <v>19351</v>
      </c>
      <c r="AD1427" t="s">
        <v>19351</v>
      </c>
      <c r="AE1427" t="s">
        <v>20321</v>
      </c>
      <c r="AF1427" t="s">
        <v>21152</v>
      </c>
      <c r="AG1427" t="s">
        <v>21374</v>
      </c>
      <c r="AH1427" t="s">
        <v>21374</v>
      </c>
      <c r="AI1427" t="s">
        <v>21374</v>
      </c>
      <c r="AJ1427" t="s">
        <v>21374</v>
      </c>
      <c r="AK1427" s="4" t="str">
        <f>IFERROR(VLOOKUP(C1427,mapped!$A:$C,3,FALSE)," ")</f>
        <v xml:space="preserve"> </v>
      </c>
      <c r="AL1427" s="4" t="str">
        <f>IF(D1427="XFMR",IFERROR(VLOOKUP(AK1427,AuctionMapping2019SEP_AUTOS!$B:$J,5,FALSE)," "),IFERROR(VLOOKUP(AK1427,AuctionMapping2019SEP_LINES!$C:$J,4,FALSE)," "))</f>
        <v xml:space="preserve"> </v>
      </c>
      <c r="AM1427" s="4" t="str">
        <f>IF(D1427="XFMR",IFERROR(VLOOKUP(AK1427,AuctionMapping2019SEP_AUTOS!$B:$J,6,FALSE)," "),IFERROR(VLOOKUP(AK1427,AuctionMapping2019SEP_LINES!$C:$J,5,FALSE)," "))</f>
        <v xml:space="preserve"> </v>
      </c>
      <c r="AN1427" s="4" t="str">
        <f>IF(D1427="XFMR",IFERROR(VLOOKUP(AK1427,AuctionMapping2019SEP_AUTOS!$B:$J,7,FALSE)," "),IFERROR(VLOOKUP(AK1427,AuctionMapping2019SEP_LINES!$C:$J,6,FALSE)," "))</f>
        <v xml:space="preserve"> </v>
      </c>
      <c r="AO1427" s="4" t="str">
        <f>IF(D1427="XFMR",IFERROR(VLOOKUP(AK1427,AuctionMapping2019SEP_AUTOS!$B:$J,8,FALSE)," "),IFERROR(VLOOKUP(AK1427,AuctionMapping2019SEP_LINES!$C:$J,7,FALSE)," "))</f>
        <v xml:space="preserve"> </v>
      </c>
      <c r="AP1427" s="4" t="str">
        <f>IF(D1427="XFMR",IFERROR(VLOOKUP(AK1427,AuctionMapping2019SEP_AUTOS!$B:$J,9,FALSE)," "),IFERROR(VLOOKUP(AK1427,AuctionMapping2019SEP_LINES!$C:$J,8,FALSE)," "))</f>
        <v xml:space="preserve"> </v>
      </c>
    </row>
    <row r="1428" spans="1:42" x14ac:dyDescent="0.25">
      <c r="A1428" t="s">
        <v>1461</v>
      </c>
      <c r="B1428" t="s">
        <v>3293</v>
      </c>
      <c r="C1428" t="s">
        <v>5294</v>
      </c>
      <c r="D1428" t="s">
        <v>6111</v>
      </c>
      <c r="E1428">
        <v>10003917407</v>
      </c>
      <c r="F1428" t="s">
        <v>7244</v>
      </c>
      <c r="G1428" t="s">
        <v>7244</v>
      </c>
      <c r="H1428">
        <v>10001771075</v>
      </c>
      <c r="I1428" t="s">
        <v>8911</v>
      </c>
      <c r="J1428" t="s">
        <v>8915</v>
      </c>
      <c r="K1428">
        <v>345</v>
      </c>
      <c r="L1428" t="s">
        <v>3293</v>
      </c>
      <c r="N1428" t="s">
        <v>9808</v>
      </c>
      <c r="O1428" t="s">
        <v>11239</v>
      </c>
      <c r="P1428" t="s">
        <v>12972</v>
      </c>
      <c r="S1428" t="s">
        <v>5294</v>
      </c>
      <c r="T1428" t="s">
        <v>5294</v>
      </c>
      <c r="U1428" t="s">
        <v>11239</v>
      </c>
      <c r="V1428" t="s">
        <v>14788</v>
      </c>
      <c r="W1428" t="s">
        <v>14791</v>
      </c>
      <c r="X1428" t="s">
        <v>16165</v>
      </c>
      <c r="Y1428" t="s">
        <v>18181</v>
      </c>
      <c r="AC1428" t="s">
        <v>19352</v>
      </c>
      <c r="AD1428" t="s">
        <v>19354</v>
      </c>
      <c r="AE1428" t="s">
        <v>18181</v>
      </c>
      <c r="AF1428" t="s">
        <v>21153</v>
      </c>
      <c r="AG1428" t="s">
        <v>21406</v>
      </c>
      <c r="AH1428" t="s">
        <v>21436</v>
      </c>
      <c r="AI1428" t="s">
        <v>21406</v>
      </c>
      <c r="AJ1428" t="s">
        <v>21406</v>
      </c>
      <c r="AK1428" s="4" t="str">
        <f>IFERROR(VLOOKUP(C1428,mapped!$A:$C,3,FALSE)," ")</f>
        <v>PENA3_PENASCALXFMR3</v>
      </c>
      <c r="AL1428" s="4">
        <f>IF(D1428="XFMR",IFERROR(VLOOKUP(AK1428,AuctionMapping2019SEP_AUTOS!$B:$J,5,FALSE)," "),IFERROR(VLOOKUP(AK1428,AuctionMapping2019SEP_LINES!$C:$J,4,FALSE)," "))</f>
        <v>160293</v>
      </c>
      <c r="AM1428" s="4" t="str">
        <f>IF(D1428="XFMR",IFERROR(VLOOKUP(AK1428,AuctionMapping2019SEP_AUTOS!$B:$J,6,FALSE)," "),IFERROR(VLOOKUP(AK1428,AuctionMapping2019SEP_LINES!$C:$J,5,FALSE)," "))</f>
        <v>PENA_UNIT3</v>
      </c>
      <c r="AN1428" s="4">
        <f>IF(D1428="XFMR",IFERROR(VLOOKUP(AK1428,AuctionMapping2019SEP_AUTOS!$B:$J,7,FALSE)," "),IFERROR(VLOOKUP(AK1428,AuctionMapping2019SEP_LINES!$C:$J,6,FALSE)," "))</f>
        <v>160295</v>
      </c>
      <c r="AO1428" s="4" t="str">
        <f>IF(D1428="XFMR",IFERROR(VLOOKUP(AK1428,AuctionMapping2019SEP_AUTOS!$B:$J,8,FALSE)," "),IFERROR(VLOOKUP(AK1428,AuctionMapping2019SEP_LINES!$C:$J,7,FALSE)," "))</f>
        <v>PENA3_1_5</v>
      </c>
      <c r="AP1428" s="4" t="str">
        <f>IF(D1428="XFMR",IFERROR(VLOOKUP(AK1428,AuctionMapping2019SEP_AUTOS!$B:$J,9,FALSE)," "),IFERROR(VLOOKUP(AK1428,AuctionMapping2019SEP_LINES!$C:$J,8,FALSE)," "))</f>
        <v>1</v>
      </c>
    </row>
    <row r="1429" spans="1:42" hidden="1" x14ac:dyDescent="0.25">
      <c r="A1429" t="s">
        <v>1462</v>
      </c>
      <c r="B1429" t="s">
        <v>3293</v>
      </c>
      <c r="C1429" t="s">
        <v>5295</v>
      </c>
      <c r="D1429" t="s">
        <v>6111</v>
      </c>
      <c r="E1429">
        <v>10003917382</v>
      </c>
      <c r="F1429" t="s">
        <v>7245</v>
      </c>
      <c r="G1429" t="s">
        <v>7245</v>
      </c>
      <c r="H1429">
        <v>10002559643</v>
      </c>
      <c r="I1429" t="s">
        <v>8911</v>
      </c>
      <c r="J1429" t="s">
        <v>8915</v>
      </c>
      <c r="K1429">
        <v>345</v>
      </c>
      <c r="L1429" t="s">
        <v>3293</v>
      </c>
      <c r="N1429" t="s">
        <v>9808</v>
      </c>
      <c r="O1429" t="s">
        <v>11240</v>
      </c>
      <c r="P1429" t="s">
        <v>12973</v>
      </c>
      <c r="S1429" t="s">
        <v>5295</v>
      </c>
      <c r="T1429" t="s">
        <v>5295</v>
      </c>
      <c r="U1429" t="s">
        <v>11240</v>
      </c>
      <c r="V1429" t="s">
        <v>14788</v>
      </c>
      <c r="W1429" t="s">
        <v>14791</v>
      </c>
      <c r="X1429" t="s">
        <v>16166</v>
      </c>
      <c r="Y1429" t="s">
        <v>18182</v>
      </c>
      <c r="AC1429" t="s">
        <v>19352</v>
      </c>
      <c r="AD1429" t="s">
        <v>19352</v>
      </c>
      <c r="AE1429" t="s">
        <v>18182</v>
      </c>
      <c r="AF1429" t="s">
        <v>39</v>
      </c>
      <c r="AG1429" t="s">
        <v>39</v>
      </c>
      <c r="AH1429" t="s">
        <v>39</v>
      </c>
      <c r="AI1429" t="s">
        <v>39</v>
      </c>
      <c r="AJ1429" t="s">
        <v>39</v>
      </c>
      <c r="AK1429" s="4" t="str">
        <f>IFERROR(VLOOKUP(C1429,mapped!$A:$C,3,FALSE)," ")</f>
        <v xml:space="preserve"> </v>
      </c>
      <c r="AL1429" s="4" t="str">
        <f>IF(D1429="XFMR",IFERROR(VLOOKUP(AK1429,AuctionMapping2019SEP_AUTOS!$B:$J,5,FALSE)," "),IFERROR(VLOOKUP(AK1429,AuctionMapping2019SEP_LINES!$C:$J,4,FALSE)," "))</f>
        <v xml:space="preserve"> </v>
      </c>
      <c r="AM1429" s="4" t="str">
        <f>IF(D1429="XFMR",IFERROR(VLOOKUP(AK1429,AuctionMapping2019SEP_AUTOS!$B:$J,6,FALSE)," "),IFERROR(VLOOKUP(AK1429,AuctionMapping2019SEP_LINES!$C:$J,5,FALSE)," "))</f>
        <v xml:space="preserve"> </v>
      </c>
      <c r="AN1429" s="4" t="str">
        <f>IF(D1429="XFMR",IFERROR(VLOOKUP(AK1429,AuctionMapping2019SEP_AUTOS!$B:$J,7,FALSE)," "),IFERROR(VLOOKUP(AK1429,AuctionMapping2019SEP_LINES!$C:$J,6,FALSE)," "))</f>
        <v xml:space="preserve"> </v>
      </c>
      <c r="AO1429" s="4" t="str">
        <f>IF(D1429="XFMR",IFERROR(VLOOKUP(AK1429,AuctionMapping2019SEP_AUTOS!$B:$J,8,FALSE)," "),IFERROR(VLOOKUP(AK1429,AuctionMapping2019SEP_LINES!$C:$J,7,FALSE)," "))</f>
        <v xml:space="preserve"> </v>
      </c>
      <c r="AP1429" s="4" t="str">
        <f>IF(D1429="XFMR",IFERROR(VLOOKUP(AK1429,AuctionMapping2019SEP_AUTOS!$B:$J,9,FALSE)," "),IFERROR(VLOOKUP(AK1429,AuctionMapping2019SEP_LINES!$C:$J,8,FALSE)," "))</f>
        <v xml:space="preserve"> </v>
      </c>
    </row>
    <row r="1430" spans="1:42" x14ac:dyDescent="0.25">
      <c r="A1430" t="s">
        <v>1463</v>
      </c>
      <c r="B1430" t="s">
        <v>3293</v>
      </c>
      <c r="C1430" t="s">
        <v>5296</v>
      </c>
      <c r="D1430" t="s">
        <v>6111</v>
      </c>
      <c r="E1430">
        <v>10003917383</v>
      </c>
      <c r="F1430" t="s">
        <v>7246</v>
      </c>
      <c r="G1430" t="s">
        <v>8610</v>
      </c>
      <c r="H1430">
        <v>10000702032</v>
      </c>
      <c r="I1430" t="s">
        <v>8911</v>
      </c>
      <c r="J1430" t="s">
        <v>8915</v>
      </c>
      <c r="K1430">
        <v>345</v>
      </c>
      <c r="L1430" t="s">
        <v>3293</v>
      </c>
      <c r="N1430" t="s">
        <v>9808</v>
      </c>
      <c r="O1430" t="s">
        <v>11240</v>
      </c>
      <c r="P1430" t="s">
        <v>12974</v>
      </c>
      <c r="S1430" t="s">
        <v>5296</v>
      </c>
      <c r="T1430" t="s">
        <v>5296</v>
      </c>
      <c r="U1430" t="s">
        <v>11240</v>
      </c>
      <c r="V1430" t="s">
        <v>14788</v>
      </c>
      <c r="W1430" t="s">
        <v>14791</v>
      </c>
      <c r="X1430" t="s">
        <v>16167</v>
      </c>
      <c r="Y1430" t="s">
        <v>18183</v>
      </c>
      <c r="AC1430" t="s">
        <v>19352</v>
      </c>
      <c r="AD1430" t="s">
        <v>19352</v>
      </c>
      <c r="AE1430" t="s">
        <v>18183</v>
      </c>
      <c r="AF1430" t="s">
        <v>21154</v>
      </c>
      <c r="AG1430" t="s">
        <v>21406</v>
      </c>
      <c r="AH1430" t="s">
        <v>21436</v>
      </c>
      <c r="AI1430" t="s">
        <v>21406</v>
      </c>
      <c r="AJ1430" t="s">
        <v>21406</v>
      </c>
      <c r="AK1430" s="4" t="str">
        <f>IFERROR(VLOOKUP(C1430,mapped!$A:$C,3,FALSE)," ")</f>
        <v>PENA_PENASCALXFMR1L</v>
      </c>
      <c r="AL1430" s="4">
        <f>IF(D1430="XFMR",IFERROR(VLOOKUP(AK1430,AuctionMapping2019SEP_AUTOS!$B:$J,5,FALSE)," "),IFERROR(VLOOKUP(AK1430,AuctionMapping2019SEP_LINES!$C:$J,4,FALSE)," "))</f>
        <v>160291</v>
      </c>
      <c r="AM1430" s="4" t="str">
        <f>IF(D1430="XFMR",IFERROR(VLOOKUP(AK1430,AuctionMapping2019SEP_AUTOS!$B:$J,6,FALSE)," "),IFERROR(VLOOKUP(AK1430,AuctionMapping2019SEP_LINES!$C:$J,5,FALSE)," "))</f>
        <v>PENA_1_5</v>
      </c>
      <c r="AN1430" s="4">
        <f>IF(D1430="XFMR",IFERROR(VLOOKUP(AK1430,AuctionMapping2019SEP_AUTOS!$B:$J,7,FALSE)," "),IFERROR(VLOOKUP(AK1430,AuctionMapping2019SEP_LINES!$C:$J,6,FALSE)," "))</f>
        <v>160294</v>
      </c>
      <c r="AO1430" s="4" t="str">
        <f>IF(D1430="XFMR",IFERROR(VLOOKUP(AK1430,AuctionMapping2019SEP_AUTOS!$B:$J,8,FALSE)," "),IFERROR(VLOOKUP(AK1430,AuctionMapping2019SEP_LINES!$C:$J,7,FALSE)," "))</f>
        <v>PENA_UNIT1</v>
      </c>
      <c r="AP1430" s="4" t="str">
        <f>IF(D1430="XFMR",IFERROR(VLOOKUP(AK1430,AuctionMapping2019SEP_AUTOS!$B:$J,9,FALSE)," "),IFERROR(VLOOKUP(AK1430,AuctionMapping2019SEP_LINES!$C:$J,8,FALSE)," "))</f>
        <v>1</v>
      </c>
    </row>
    <row r="1431" spans="1:42" x14ac:dyDescent="0.25">
      <c r="A1431" t="s">
        <v>1464</v>
      </c>
      <c r="B1431" t="s">
        <v>3293</v>
      </c>
      <c r="C1431" t="s">
        <v>5297</v>
      </c>
      <c r="D1431" t="s">
        <v>6111</v>
      </c>
      <c r="E1431">
        <v>10003917451</v>
      </c>
      <c r="F1431" t="s">
        <v>7246</v>
      </c>
      <c r="G1431" t="s">
        <v>8610</v>
      </c>
      <c r="H1431">
        <v>10000702032</v>
      </c>
      <c r="I1431" t="s">
        <v>8911</v>
      </c>
      <c r="J1431" t="s">
        <v>8915</v>
      </c>
      <c r="K1431">
        <v>345</v>
      </c>
      <c r="L1431" t="s">
        <v>3293</v>
      </c>
      <c r="N1431" t="s">
        <v>9808</v>
      </c>
      <c r="O1431" t="s">
        <v>11240</v>
      </c>
      <c r="P1431" t="s">
        <v>12974</v>
      </c>
      <c r="S1431" t="s">
        <v>5297</v>
      </c>
      <c r="T1431" t="s">
        <v>5297</v>
      </c>
      <c r="U1431" t="s">
        <v>11240</v>
      </c>
      <c r="V1431" t="s">
        <v>14788</v>
      </c>
      <c r="W1431" t="s">
        <v>14791</v>
      </c>
      <c r="X1431" t="s">
        <v>16168</v>
      </c>
      <c r="Y1431" t="s">
        <v>18184</v>
      </c>
      <c r="AC1431" t="s">
        <v>19352</v>
      </c>
      <c r="AD1431" t="s">
        <v>19352</v>
      </c>
      <c r="AE1431" t="s">
        <v>18184</v>
      </c>
      <c r="AF1431" t="s">
        <v>21155</v>
      </c>
      <c r="AG1431" t="s">
        <v>21406</v>
      </c>
      <c r="AH1431" t="s">
        <v>21436</v>
      </c>
      <c r="AI1431" t="s">
        <v>21406</v>
      </c>
      <c r="AJ1431" t="s">
        <v>21406</v>
      </c>
      <c r="AK1431" s="4" t="str">
        <f>IFERROR(VLOOKUP(C1431,mapped!$A:$C,3,FALSE)," ")</f>
        <v>PENA_PENASCALXFMR2L</v>
      </c>
      <c r="AL1431" s="4">
        <f>IF(D1431="XFMR",IFERROR(VLOOKUP(AK1431,AuctionMapping2019SEP_AUTOS!$B:$J,5,FALSE)," "),IFERROR(VLOOKUP(AK1431,AuctionMapping2019SEP_LINES!$C:$J,4,FALSE)," "))</f>
        <v>160292</v>
      </c>
      <c r="AM1431" s="4" t="str">
        <f>IF(D1431="XFMR",IFERROR(VLOOKUP(AK1431,AuctionMapping2019SEP_AUTOS!$B:$J,6,FALSE)," "),IFERROR(VLOOKUP(AK1431,AuctionMapping2019SEP_LINES!$C:$J,5,FALSE)," "))</f>
        <v>PENA_1_5</v>
      </c>
      <c r="AN1431" s="4">
        <f>IF(D1431="XFMR",IFERROR(VLOOKUP(AK1431,AuctionMapping2019SEP_AUTOS!$B:$J,7,FALSE)," "),IFERROR(VLOOKUP(AK1431,AuctionMapping2019SEP_LINES!$C:$J,6,FALSE)," "))</f>
        <v>160294</v>
      </c>
      <c r="AO1431" s="4" t="str">
        <f>IF(D1431="XFMR",IFERROR(VLOOKUP(AK1431,AuctionMapping2019SEP_AUTOS!$B:$J,8,FALSE)," "),IFERROR(VLOOKUP(AK1431,AuctionMapping2019SEP_LINES!$C:$J,7,FALSE)," "))</f>
        <v>PENA_UNIT2</v>
      </c>
      <c r="AP1431" s="4" t="str">
        <f>IF(D1431="XFMR",IFERROR(VLOOKUP(AK1431,AuctionMapping2019SEP_AUTOS!$B:$J,9,FALSE)," "),IFERROR(VLOOKUP(AK1431,AuctionMapping2019SEP_LINES!$C:$J,8,FALSE)," "))</f>
        <v>2</v>
      </c>
    </row>
    <row r="1432" spans="1:42" hidden="1" x14ac:dyDescent="0.25">
      <c r="A1432" t="s">
        <v>1465</v>
      </c>
      <c r="B1432" t="s">
        <v>3293</v>
      </c>
      <c r="C1432" t="s">
        <v>5298</v>
      </c>
      <c r="D1432" t="s">
        <v>6111</v>
      </c>
      <c r="E1432">
        <v>10003917408</v>
      </c>
      <c r="F1432" t="s">
        <v>7245</v>
      </c>
      <c r="G1432" t="s">
        <v>7245</v>
      </c>
      <c r="H1432">
        <v>10002559643</v>
      </c>
      <c r="I1432" t="s">
        <v>8911</v>
      </c>
      <c r="J1432" t="s">
        <v>8915</v>
      </c>
      <c r="K1432">
        <v>345</v>
      </c>
      <c r="L1432" t="s">
        <v>3293</v>
      </c>
      <c r="N1432" t="s">
        <v>9808</v>
      </c>
      <c r="O1432" t="s">
        <v>11240</v>
      </c>
      <c r="P1432" t="s">
        <v>12975</v>
      </c>
      <c r="S1432" t="s">
        <v>5298</v>
      </c>
      <c r="T1432" t="s">
        <v>5298</v>
      </c>
      <c r="U1432" t="s">
        <v>11240</v>
      </c>
      <c r="V1432" t="s">
        <v>14788</v>
      </c>
      <c r="W1432" t="s">
        <v>14791</v>
      </c>
      <c r="X1432" t="s">
        <v>16169</v>
      </c>
      <c r="Y1432" t="s">
        <v>18185</v>
      </c>
      <c r="AC1432" t="s">
        <v>19352</v>
      </c>
      <c r="AD1432" t="s">
        <v>19352</v>
      </c>
      <c r="AE1432" t="s">
        <v>18185</v>
      </c>
      <c r="AF1432" t="s">
        <v>39</v>
      </c>
      <c r="AG1432" t="s">
        <v>39</v>
      </c>
      <c r="AH1432" t="s">
        <v>39</v>
      </c>
      <c r="AI1432" t="s">
        <v>39</v>
      </c>
      <c r="AJ1432" t="s">
        <v>39</v>
      </c>
      <c r="AK1432" s="4" t="str">
        <f>IFERROR(VLOOKUP(C1432,mapped!$A:$C,3,FALSE)," ")</f>
        <v xml:space="preserve"> </v>
      </c>
      <c r="AL1432" s="4" t="str">
        <f>IF(D1432="XFMR",IFERROR(VLOOKUP(AK1432,AuctionMapping2019SEP_AUTOS!$B:$J,5,FALSE)," "),IFERROR(VLOOKUP(AK1432,AuctionMapping2019SEP_LINES!$C:$J,4,FALSE)," "))</f>
        <v xml:space="preserve"> </v>
      </c>
      <c r="AM1432" s="4" t="str">
        <f>IF(D1432="XFMR",IFERROR(VLOOKUP(AK1432,AuctionMapping2019SEP_AUTOS!$B:$J,6,FALSE)," "),IFERROR(VLOOKUP(AK1432,AuctionMapping2019SEP_LINES!$C:$J,5,FALSE)," "))</f>
        <v xml:space="preserve"> </v>
      </c>
      <c r="AN1432" s="4" t="str">
        <f>IF(D1432="XFMR",IFERROR(VLOOKUP(AK1432,AuctionMapping2019SEP_AUTOS!$B:$J,7,FALSE)," "),IFERROR(VLOOKUP(AK1432,AuctionMapping2019SEP_LINES!$C:$J,6,FALSE)," "))</f>
        <v xml:space="preserve"> </v>
      </c>
      <c r="AO1432" s="4" t="str">
        <f>IF(D1432="XFMR",IFERROR(VLOOKUP(AK1432,AuctionMapping2019SEP_AUTOS!$B:$J,8,FALSE)," "),IFERROR(VLOOKUP(AK1432,AuctionMapping2019SEP_LINES!$C:$J,7,FALSE)," "))</f>
        <v xml:space="preserve"> </v>
      </c>
      <c r="AP1432" s="4" t="str">
        <f>IF(D1432="XFMR",IFERROR(VLOOKUP(AK1432,AuctionMapping2019SEP_AUTOS!$B:$J,9,FALSE)," "),IFERROR(VLOOKUP(AK1432,AuctionMapping2019SEP_LINES!$C:$J,8,FALSE)," "))</f>
        <v xml:space="preserve"> </v>
      </c>
    </row>
    <row r="1433" spans="1:42" hidden="1" x14ac:dyDescent="0.25">
      <c r="A1433" t="s">
        <v>1466</v>
      </c>
      <c r="B1433" t="s">
        <v>3294</v>
      </c>
      <c r="C1433" t="s">
        <v>5299</v>
      </c>
      <c r="D1433" t="s">
        <v>6110</v>
      </c>
      <c r="E1433">
        <v>10003899843</v>
      </c>
      <c r="F1433" t="s">
        <v>7247</v>
      </c>
      <c r="G1433" t="s">
        <v>8611</v>
      </c>
      <c r="H1433">
        <v>10000700811</v>
      </c>
      <c r="I1433" t="s">
        <v>8914</v>
      </c>
      <c r="J1433" t="s">
        <v>8915</v>
      </c>
      <c r="K1433">
        <v>138</v>
      </c>
      <c r="L1433" t="s">
        <v>3294</v>
      </c>
      <c r="N1433" t="s">
        <v>3294</v>
      </c>
      <c r="O1433" t="s">
        <v>11241</v>
      </c>
      <c r="P1433" t="s">
        <v>12976</v>
      </c>
      <c r="S1433" t="s">
        <v>5299</v>
      </c>
      <c r="T1433" t="s">
        <v>5299</v>
      </c>
      <c r="U1433" t="s">
        <v>11241</v>
      </c>
      <c r="V1433" t="s">
        <v>14788</v>
      </c>
      <c r="W1433" t="s">
        <v>14790</v>
      </c>
      <c r="X1433" t="s">
        <v>16170</v>
      </c>
      <c r="Y1433" t="s">
        <v>18186</v>
      </c>
      <c r="Z1433" t="s">
        <v>19180</v>
      </c>
      <c r="AA1433">
        <v>10003899080</v>
      </c>
      <c r="AB1433" t="s">
        <v>8914</v>
      </c>
      <c r="AC1433" t="s">
        <v>19351</v>
      </c>
      <c r="AD1433" t="s">
        <v>19351</v>
      </c>
      <c r="AE1433" t="s">
        <v>20322</v>
      </c>
      <c r="AF1433" t="s">
        <v>39</v>
      </c>
      <c r="AG1433" t="s">
        <v>39</v>
      </c>
      <c r="AH1433" t="s">
        <v>39</v>
      </c>
      <c r="AI1433" t="s">
        <v>39</v>
      </c>
      <c r="AJ1433" t="s">
        <v>39</v>
      </c>
      <c r="AK1433" s="4" t="str">
        <f>IFERROR(VLOOKUP(C1433,mapped!$A:$C,3,FALSE)," ")</f>
        <v xml:space="preserve"> </v>
      </c>
      <c r="AL1433" s="4" t="str">
        <f>IF(D1433="XFMR",IFERROR(VLOOKUP(AK1433,AuctionMapping2019SEP_AUTOS!$B:$J,5,FALSE)," "),IFERROR(VLOOKUP(AK1433,AuctionMapping2019SEP_LINES!$C:$J,4,FALSE)," "))</f>
        <v xml:space="preserve"> </v>
      </c>
      <c r="AM1433" s="4" t="str">
        <f>IF(D1433="XFMR",IFERROR(VLOOKUP(AK1433,AuctionMapping2019SEP_AUTOS!$B:$J,6,FALSE)," "),IFERROR(VLOOKUP(AK1433,AuctionMapping2019SEP_LINES!$C:$J,5,FALSE)," "))</f>
        <v xml:space="preserve"> </v>
      </c>
      <c r="AN1433" s="4" t="str">
        <f>IF(D1433="XFMR",IFERROR(VLOOKUP(AK1433,AuctionMapping2019SEP_AUTOS!$B:$J,7,FALSE)," "),IFERROR(VLOOKUP(AK1433,AuctionMapping2019SEP_LINES!$C:$J,6,FALSE)," "))</f>
        <v xml:space="preserve"> </v>
      </c>
      <c r="AO1433" s="4" t="str">
        <f>IF(D1433="XFMR",IFERROR(VLOOKUP(AK1433,AuctionMapping2019SEP_AUTOS!$B:$J,8,FALSE)," "),IFERROR(VLOOKUP(AK1433,AuctionMapping2019SEP_LINES!$C:$J,7,FALSE)," "))</f>
        <v xml:space="preserve"> </v>
      </c>
      <c r="AP1433" s="4" t="str">
        <f>IF(D1433="XFMR",IFERROR(VLOOKUP(AK1433,AuctionMapping2019SEP_AUTOS!$B:$J,9,FALSE)," "),IFERROR(VLOOKUP(AK1433,AuctionMapping2019SEP_LINES!$C:$J,8,FALSE)," "))</f>
        <v xml:space="preserve"> </v>
      </c>
    </row>
    <row r="1434" spans="1:42" hidden="1" x14ac:dyDescent="0.25">
      <c r="A1434" t="s">
        <v>1467</v>
      </c>
      <c r="B1434" t="s">
        <v>3294</v>
      </c>
      <c r="C1434" t="s">
        <v>5300</v>
      </c>
      <c r="D1434" t="s">
        <v>6110</v>
      </c>
      <c r="E1434">
        <v>10003899844</v>
      </c>
      <c r="F1434" t="s">
        <v>7248</v>
      </c>
      <c r="G1434" t="s">
        <v>8612</v>
      </c>
      <c r="H1434">
        <v>10000702555</v>
      </c>
      <c r="I1434" t="s">
        <v>8914</v>
      </c>
      <c r="J1434" t="s">
        <v>8915</v>
      </c>
      <c r="K1434">
        <v>138</v>
      </c>
      <c r="L1434" t="s">
        <v>3294</v>
      </c>
      <c r="N1434" t="s">
        <v>3294</v>
      </c>
      <c r="O1434" t="s">
        <v>11241</v>
      </c>
      <c r="P1434" t="s">
        <v>12977</v>
      </c>
      <c r="S1434" t="s">
        <v>5300</v>
      </c>
      <c r="T1434" t="s">
        <v>5300</v>
      </c>
      <c r="U1434" t="s">
        <v>11241</v>
      </c>
      <c r="V1434" t="s">
        <v>14788</v>
      </c>
      <c r="W1434" t="s">
        <v>14790</v>
      </c>
      <c r="X1434" t="s">
        <v>16171</v>
      </c>
      <c r="Y1434" t="s">
        <v>17587</v>
      </c>
      <c r="Z1434" t="s">
        <v>8611</v>
      </c>
      <c r="AA1434">
        <v>10000700811</v>
      </c>
      <c r="AB1434" t="s">
        <v>8914</v>
      </c>
      <c r="AC1434" t="s">
        <v>19351</v>
      </c>
      <c r="AD1434" t="s">
        <v>19351</v>
      </c>
      <c r="AE1434" t="s">
        <v>19867</v>
      </c>
      <c r="AF1434" t="s">
        <v>39</v>
      </c>
      <c r="AG1434" t="s">
        <v>39</v>
      </c>
      <c r="AH1434" t="s">
        <v>39</v>
      </c>
      <c r="AI1434" t="s">
        <v>39</v>
      </c>
      <c r="AJ1434" t="s">
        <v>39</v>
      </c>
      <c r="AK1434" s="4" t="str">
        <f>IFERROR(VLOOKUP(C1434,mapped!$A:$C,3,FALSE)," ")</f>
        <v xml:space="preserve"> </v>
      </c>
      <c r="AL1434" s="4" t="str">
        <f>IF(D1434="XFMR",IFERROR(VLOOKUP(AK1434,AuctionMapping2019SEP_AUTOS!$B:$J,5,FALSE)," "),IFERROR(VLOOKUP(AK1434,AuctionMapping2019SEP_LINES!$C:$J,4,FALSE)," "))</f>
        <v xml:space="preserve"> </v>
      </c>
      <c r="AM1434" s="4" t="str">
        <f>IF(D1434="XFMR",IFERROR(VLOOKUP(AK1434,AuctionMapping2019SEP_AUTOS!$B:$J,6,FALSE)," "),IFERROR(VLOOKUP(AK1434,AuctionMapping2019SEP_LINES!$C:$J,5,FALSE)," "))</f>
        <v xml:space="preserve"> </v>
      </c>
      <c r="AN1434" s="4" t="str">
        <f>IF(D1434="XFMR",IFERROR(VLOOKUP(AK1434,AuctionMapping2019SEP_AUTOS!$B:$J,7,FALSE)," "),IFERROR(VLOOKUP(AK1434,AuctionMapping2019SEP_LINES!$C:$J,6,FALSE)," "))</f>
        <v xml:space="preserve"> </v>
      </c>
      <c r="AO1434" s="4" t="str">
        <f>IF(D1434="XFMR",IFERROR(VLOOKUP(AK1434,AuctionMapping2019SEP_AUTOS!$B:$J,8,FALSE)," "),IFERROR(VLOOKUP(AK1434,AuctionMapping2019SEP_LINES!$C:$J,7,FALSE)," "))</f>
        <v xml:space="preserve"> </v>
      </c>
      <c r="AP1434" s="4" t="str">
        <f>IF(D1434="XFMR",IFERROR(VLOOKUP(AK1434,AuctionMapping2019SEP_AUTOS!$B:$J,9,FALSE)," "),IFERROR(VLOOKUP(AK1434,AuctionMapping2019SEP_LINES!$C:$J,8,FALSE)," "))</f>
        <v xml:space="preserve"> </v>
      </c>
    </row>
    <row r="1435" spans="1:42" hidden="1" x14ac:dyDescent="0.25">
      <c r="A1435" t="s">
        <v>1468</v>
      </c>
      <c r="B1435" t="s">
        <v>3295</v>
      </c>
      <c r="C1435" t="s">
        <v>5301</v>
      </c>
      <c r="D1435" t="s">
        <v>6110</v>
      </c>
      <c r="E1435">
        <v>10002879159</v>
      </c>
      <c r="F1435" t="s">
        <v>7249</v>
      </c>
      <c r="G1435" t="s">
        <v>8552</v>
      </c>
      <c r="H1435">
        <v>10000702480</v>
      </c>
      <c r="I1435" t="s">
        <v>8912</v>
      </c>
      <c r="J1435" t="s">
        <v>8915</v>
      </c>
      <c r="K1435">
        <v>138</v>
      </c>
      <c r="L1435" t="s">
        <v>3295</v>
      </c>
      <c r="N1435" t="s">
        <v>3295</v>
      </c>
      <c r="O1435" t="s">
        <v>11242</v>
      </c>
      <c r="P1435" t="s">
        <v>12978</v>
      </c>
      <c r="S1435" t="s">
        <v>5301</v>
      </c>
      <c r="T1435" t="s">
        <v>5301</v>
      </c>
      <c r="U1435" t="s">
        <v>11242</v>
      </c>
      <c r="V1435" t="s">
        <v>14788</v>
      </c>
      <c r="W1435" t="s">
        <v>14790</v>
      </c>
      <c r="X1435" t="s">
        <v>16172</v>
      </c>
      <c r="Y1435" t="s">
        <v>17593</v>
      </c>
      <c r="Z1435" t="s">
        <v>7987</v>
      </c>
      <c r="AA1435">
        <v>10000701539</v>
      </c>
      <c r="AB1435" t="s">
        <v>8912</v>
      </c>
      <c r="AC1435" t="s">
        <v>19351</v>
      </c>
      <c r="AD1435" t="s">
        <v>19355</v>
      </c>
      <c r="AE1435" t="s">
        <v>19873</v>
      </c>
      <c r="AF1435" t="s">
        <v>39</v>
      </c>
      <c r="AG1435" t="s">
        <v>39</v>
      </c>
      <c r="AH1435" t="s">
        <v>39</v>
      </c>
      <c r="AI1435" t="s">
        <v>39</v>
      </c>
      <c r="AJ1435" t="s">
        <v>39</v>
      </c>
      <c r="AK1435" s="4" t="str">
        <f>IFERROR(VLOOKUP(C1435,mapped!$A:$C,3,FALSE)," ")</f>
        <v xml:space="preserve"> </v>
      </c>
      <c r="AL1435" s="4" t="str">
        <f>IF(D1435="XFMR",IFERROR(VLOOKUP(AK1435,AuctionMapping2019SEP_AUTOS!$B:$J,5,FALSE)," "),IFERROR(VLOOKUP(AK1435,AuctionMapping2019SEP_LINES!$C:$J,4,FALSE)," "))</f>
        <v xml:space="preserve"> </v>
      </c>
      <c r="AM1435" s="4" t="str">
        <f>IF(D1435="XFMR",IFERROR(VLOOKUP(AK1435,AuctionMapping2019SEP_AUTOS!$B:$J,6,FALSE)," "),IFERROR(VLOOKUP(AK1435,AuctionMapping2019SEP_LINES!$C:$J,5,FALSE)," "))</f>
        <v xml:space="preserve"> </v>
      </c>
      <c r="AN1435" s="4" t="str">
        <f>IF(D1435="XFMR",IFERROR(VLOOKUP(AK1435,AuctionMapping2019SEP_AUTOS!$B:$J,7,FALSE)," "),IFERROR(VLOOKUP(AK1435,AuctionMapping2019SEP_LINES!$C:$J,6,FALSE)," "))</f>
        <v xml:space="preserve"> </v>
      </c>
      <c r="AO1435" s="4" t="str">
        <f>IF(D1435="XFMR",IFERROR(VLOOKUP(AK1435,AuctionMapping2019SEP_AUTOS!$B:$J,8,FALSE)," "),IFERROR(VLOOKUP(AK1435,AuctionMapping2019SEP_LINES!$C:$J,7,FALSE)," "))</f>
        <v xml:space="preserve"> </v>
      </c>
      <c r="AP1435" s="4" t="str">
        <f>IF(D1435="XFMR",IFERROR(VLOOKUP(AK1435,AuctionMapping2019SEP_AUTOS!$B:$J,9,FALSE)," "),IFERROR(VLOOKUP(AK1435,AuctionMapping2019SEP_LINES!$C:$J,8,FALSE)," "))</f>
        <v xml:space="preserve"> </v>
      </c>
    </row>
    <row r="1436" spans="1:42" hidden="1" x14ac:dyDescent="0.25">
      <c r="A1436" t="s">
        <v>1469</v>
      </c>
      <c r="B1436" t="s">
        <v>3296</v>
      </c>
      <c r="C1436" t="s">
        <v>5302</v>
      </c>
      <c r="D1436" t="s">
        <v>6110</v>
      </c>
      <c r="E1436">
        <v>10003917174</v>
      </c>
      <c r="F1436" t="s">
        <v>7250</v>
      </c>
      <c r="G1436" t="s">
        <v>8613</v>
      </c>
      <c r="H1436">
        <v>10000702616</v>
      </c>
      <c r="I1436" t="s">
        <v>8914</v>
      </c>
      <c r="J1436" t="s">
        <v>8915</v>
      </c>
      <c r="K1436">
        <v>69</v>
      </c>
      <c r="L1436" t="s">
        <v>3296</v>
      </c>
      <c r="N1436" t="s">
        <v>9809</v>
      </c>
      <c r="O1436" t="s">
        <v>11243</v>
      </c>
      <c r="P1436" t="s">
        <v>12979</v>
      </c>
      <c r="S1436" t="s">
        <v>5302</v>
      </c>
      <c r="T1436" t="s">
        <v>5302</v>
      </c>
      <c r="U1436" t="s">
        <v>11243</v>
      </c>
      <c r="V1436" t="s">
        <v>14788</v>
      </c>
      <c r="W1436" t="s">
        <v>14791</v>
      </c>
      <c r="X1436" t="s">
        <v>16173</v>
      </c>
      <c r="Y1436" t="s">
        <v>18187</v>
      </c>
      <c r="Z1436" t="s">
        <v>19181</v>
      </c>
      <c r="AA1436">
        <v>10000702404</v>
      </c>
      <c r="AB1436" t="s">
        <v>8914</v>
      </c>
      <c r="AC1436" t="s">
        <v>19352</v>
      </c>
      <c r="AD1436" t="s">
        <v>19352</v>
      </c>
      <c r="AE1436" t="s">
        <v>20323</v>
      </c>
      <c r="AF1436" t="s">
        <v>39</v>
      </c>
      <c r="AG1436" t="s">
        <v>39</v>
      </c>
      <c r="AH1436" t="s">
        <v>39</v>
      </c>
      <c r="AI1436" t="s">
        <v>39</v>
      </c>
      <c r="AJ1436" t="s">
        <v>39</v>
      </c>
      <c r="AK1436" s="4" t="str">
        <f>IFERROR(VLOOKUP(C1436,mapped!$A:$C,3,FALSE)," ")</f>
        <v xml:space="preserve"> </v>
      </c>
      <c r="AL1436" s="4" t="str">
        <f>IF(D1436="XFMR",IFERROR(VLOOKUP(AK1436,AuctionMapping2019SEP_AUTOS!$B:$J,5,FALSE)," "),IFERROR(VLOOKUP(AK1436,AuctionMapping2019SEP_LINES!$C:$J,4,FALSE)," "))</f>
        <v xml:space="preserve"> </v>
      </c>
      <c r="AM1436" s="4" t="str">
        <f>IF(D1436="XFMR",IFERROR(VLOOKUP(AK1436,AuctionMapping2019SEP_AUTOS!$B:$J,6,FALSE)," "),IFERROR(VLOOKUP(AK1436,AuctionMapping2019SEP_LINES!$C:$J,5,FALSE)," "))</f>
        <v xml:space="preserve"> </v>
      </c>
      <c r="AN1436" s="4" t="str">
        <f>IF(D1436="XFMR",IFERROR(VLOOKUP(AK1436,AuctionMapping2019SEP_AUTOS!$B:$J,7,FALSE)," "),IFERROR(VLOOKUP(AK1436,AuctionMapping2019SEP_LINES!$C:$J,6,FALSE)," "))</f>
        <v xml:space="preserve"> </v>
      </c>
      <c r="AO1436" s="4" t="str">
        <f>IF(D1436="XFMR",IFERROR(VLOOKUP(AK1436,AuctionMapping2019SEP_AUTOS!$B:$J,8,FALSE)," "),IFERROR(VLOOKUP(AK1436,AuctionMapping2019SEP_LINES!$C:$J,7,FALSE)," "))</f>
        <v xml:space="preserve"> </v>
      </c>
      <c r="AP1436" s="4" t="str">
        <f>IF(D1436="XFMR",IFERROR(VLOOKUP(AK1436,AuctionMapping2019SEP_AUTOS!$B:$J,9,FALSE)," "),IFERROR(VLOOKUP(AK1436,AuctionMapping2019SEP_LINES!$C:$J,8,FALSE)," "))</f>
        <v xml:space="preserve"> </v>
      </c>
    </row>
    <row r="1437" spans="1:42" hidden="1" x14ac:dyDescent="0.25">
      <c r="A1437" t="s">
        <v>1470</v>
      </c>
      <c r="B1437" t="s">
        <v>3297</v>
      </c>
      <c r="C1437" t="s">
        <v>5303</v>
      </c>
      <c r="D1437" t="s">
        <v>6111</v>
      </c>
      <c r="E1437">
        <v>10003917471</v>
      </c>
      <c r="F1437" t="s">
        <v>6630</v>
      </c>
      <c r="G1437" t="s">
        <v>6630</v>
      </c>
      <c r="H1437">
        <v>10002543801</v>
      </c>
      <c r="I1437" t="s">
        <v>8912</v>
      </c>
      <c r="J1437" t="s">
        <v>8915</v>
      </c>
      <c r="K1437">
        <v>345</v>
      </c>
      <c r="L1437" t="s">
        <v>3297</v>
      </c>
      <c r="N1437" t="s">
        <v>3297</v>
      </c>
      <c r="O1437" t="s">
        <v>11244</v>
      </c>
      <c r="P1437" t="s">
        <v>12980</v>
      </c>
      <c r="S1437" t="s">
        <v>5303</v>
      </c>
      <c r="T1437" t="s">
        <v>5303</v>
      </c>
      <c r="U1437" t="s">
        <v>11244</v>
      </c>
      <c r="V1437" t="s">
        <v>14788</v>
      </c>
      <c r="W1437" t="s">
        <v>14791</v>
      </c>
      <c r="X1437" t="s">
        <v>16174</v>
      </c>
      <c r="Y1437" t="s">
        <v>18188</v>
      </c>
      <c r="AC1437" t="s">
        <v>19352</v>
      </c>
      <c r="AD1437" t="s">
        <v>19352</v>
      </c>
      <c r="AE1437" t="s">
        <v>20324</v>
      </c>
      <c r="AF1437" t="s">
        <v>39</v>
      </c>
      <c r="AG1437" t="s">
        <v>39</v>
      </c>
      <c r="AH1437" t="s">
        <v>39</v>
      </c>
      <c r="AI1437" t="s">
        <v>39</v>
      </c>
      <c r="AJ1437" t="s">
        <v>39</v>
      </c>
      <c r="AK1437" s="4" t="str">
        <f>IFERROR(VLOOKUP(C1437,mapped!$A:$C,3,FALSE)," ")</f>
        <v xml:space="preserve"> </v>
      </c>
      <c r="AL1437" s="4" t="str">
        <f>IF(D1437="XFMR",IFERROR(VLOOKUP(AK1437,AuctionMapping2019SEP_AUTOS!$B:$J,5,FALSE)," "),IFERROR(VLOOKUP(AK1437,AuctionMapping2019SEP_LINES!$C:$J,4,FALSE)," "))</f>
        <v xml:space="preserve"> </v>
      </c>
      <c r="AM1437" s="4" t="str">
        <f>IF(D1437="XFMR",IFERROR(VLOOKUP(AK1437,AuctionMapping2019SEP_AUTOS!$B:$J,6,FALSE)," "),IFERROR(VLOOKUP(AK1437,AuctionMapping2019SEP_LINES!$C:$J,5,FALSE)," "))</f>
        <v xml:space="preserve"> </v>
      </c>
      <c r="AN1437" s="4" t="str">
        <f>IF(D1437="XFMR",IFERROR(VLOOKUP(AK1437,AuctionMapping2019SEP_AUTOS!$B:$J,7,FALSE)," "),IFERROR(VLOOKUP(AK1437,AuctionMapping2019SEP_LINES!$C:$J,6,FALSE)," "))</f>
        <v xml:space="preserve"> </v>
      </c>
      <c r="AO1437" s="4" t="str">
        <f>IF(D1437="XFMR",IFERROR(VLOOKUP(AK1437,AuctionMapping2019SEP_AUTOS!$B:$J,8,FALSE)," "),IFERROR(VLOOKUP(AK1437,AuctionMapping2019SEP_LINES!$C:$J,7,FALSE)," "))</f>
        <v xml:space="preserve"> </v>
      </c>
      <c r="AP1437" s="4" t="str">
        <f>IF(D1437="XFMR",IFERROR(VLOOKUP(AK1437,AuctionMapping2019SEP_AUTOS!$B:$J,9,FALSE)," "),IFERROR(VLOOKUP(AK1437,AuctionMapping2019SEP_LINES!$C:$J,8,FALSE)," "))</f>
        <v xml:space="preserve"> </v>
      </c>
    </row>
    <row r="1438" spans="1:42" hidden="1" x14ac:dyDescent="0.25">
      <c r="A1438" t="s">
        <v>1471</v>
      </c>
      <c r="B1438" t="s">
        <v>3298</v>
      </c>
      <c r="C1438" t="s">
        <v>5304</v>
      </c>
      <c r="D1438" t="s">
        <v>6110</v>
      </c>
      <c r="E1438">
        <v>10002911732</v>
      </c>
      <c r="F1438" t="s">
        <v>7251</v>
      </c>
      <c r="G1438" t="s">
        <v>8310</v>
      </c>
      <c r="H1438">
        <v>10000701561</v>
      </c>
      <c r="I1438" t="s">
        <v>8912</v>
      </c>
      <c r="J1438" t="s">
        <v>8915</v>
      </c>
      <c r="K1438">
        <v>138</v>
      </c>
      <c r="L1438" t="s">
        <v>3298</v>
      </c>
      <c r="N1438" t="s">
        <v>9810</v>
      </c>
      <c r="O1438" t="s">
        <v>11245</v>
      </c>
      <c r="P1438" t="s">
        <v>12981</v>
      </c>
      <c r="S1438" t="s">
        <v>5304</v>
      </c>
      <c r="T1438" t="s">
        <v>5304</v>
      </c>
      <c r="U1438" t="s">
        <v>14574</v>
      </c>
      <c r="V1438" t="s">
        <v>14788</v>
      </c>
      <c r="W1438" t="s">
        <v>14790</v>
      </c>
      <c r="X1438" t="s">
        <v>16175</v>
      </c>
      <c r="Y1438" t="s">
        <v>17601</v>
      </c>
      <c r="Z1438" t="s">
        <v>19182</v>
      </c>
      <c r="AA1438">
        <v>10002732741</v>
      </c>
      <c r="AB1438" t="s">
        <v>8912</v>
      </c>
      <c r="AC1438" t="s">
        <v>19351</v>
      </c>
      <c r="AD1438" t="s">
        <v>19351</v>
      </c>
      <c r="AE1438" t="s">
        <v>17601</v>
      </c>
      <c r="AF1438" t="s">
        <v>39</v>
      </c>
      <c r="AG1438" t="s">
        <v>39</v>
      </c>
      <c r="AH1438" t="s">
        <v>39</v>
      </c>
      <c r="AI1438" t="s">
        <v>39</v>
      </c>
      <c r="AJ1438" t="s">
        <v>39</v>
      </c>
      <c r="AK1438" s="4" t="str">
        <f>IFERROR(VLOOKUP(C1438,mapped!$A:$C,3,FALSE)," ")</f>
        <v xml:space="preserve"> </v>
      </c>
      <c r="AL1438" s="4" t="str">
        <f>IF(D1438="XFMR",IFERROR(VLOOKUP(AK1438,AuctionMapping2019SEP_AUTOS!$B:$J,5,FALSE)," "),IFERROR(VLOOKUP(AK1438,AuctionMapping2019SEP_LINES!$C:$J,4,FALSE)," "))</f>
        <v xml:space="preserve"> </v>
      </c>
      <c r="AM1438" s="4" t="str">
        <f>IF(D1438="XFMR",IFERROR(VLOOKUP(AK1438,AuctionMapping2019SEP_AUTOS!$B:$J,6,FALSE)," "),IFERROR(VLOOKUP(AK1438,AuctionMapping2019SEP_LINES!$C:$J,5,FALSE)," "))</f>
        <v xml:space="preserve"> </v>
      </c>
      <c r="AN1438" s="4" t="str">
        <f>IF(D1438="XFMR",IFERROR(VLOOKUP(AK1438,AuctionMapping2019SEP_AUTOS!$B:$J,7,FALSE)," "),IFERROR(VLOOKUP(AK1438,AuctionMapping2019SEP_LINES!$C:$J,6,FALSE)," "))</f>
        <v xml:space="preserve"> </v>
      </c>
      <c r="AO1438" s="4" t="str">
        <f>IF(D1438="XFMR",IFERROR(VLOOKUP(AK1438,AuctionMapping2019SEP_AUTOS!$B:$J,8,FALSE)," "),IFERROR(VLOOKUP(AK1438,AuctionMapping2019SEP_LINES!$C:$J,7,FALSE)," "))</f>
        <v xml:space="preserve"> </v>
      </c>
      <c r="AP1438" s="4" t="str">
        <f>IF(D1438="XFMR",IFERROR(VLOOKUP(AK1438,AuctionMapping2019SEP_AUTOS!$B:$J,9,FALSE)," "),IFERROR(VLOOKUP(AK1438,AuctionMapping2019SEP_LINES!$C:$J,8,FALSE)," "))</f>
        <v xml:space="preserve"> </v>
      </c>
    </row>
    <row r="1439" spans="1:42" hidden="1" x14ac:dyDescent="0.25">
      <c r="A1439" t="s">
        <v>1472</v>
      </c>
      <c r="B1439" t="s">
        <v>3299</v>
      </c>
      <c r="C1439" t="s">
        <v>5305</v>
      </c>
      <c r="D1439" t="s">
        <v>6110</v>
      </c>
      <c r="E1439">
        <v>10000751974</v>
      </c>
      <c r="F1439" t="s">
        <v>7252</v>
      </c>
      <c r="G1439" t="s">
        <v>8614</v>
      </c>
      <c r="H1439">
        <v>10000703060</v>
      </c>
      <c r="I1439" t="s">
        <v>8914</v>
      </c>
      <c r="J1439" t="s">
        <v>8915</v>
      </c>
      <c r="K1439">
        <v>138</v>
      </c>
      <c r="L1439" t="s">
        <v>3299</v>
      </c>
      <c r="N1439" t="s">
        <v>9811</v>
      </c>
      <c r="O1439" t="s">
        <v>11246</v>
      </c>
      <c r="P1439" t="s">
        <v>12982</v>
      </c>
      <c r="S1439" t="s">
        <v>5305</v>
      </c>
      <c r="T1439" t="s">
        <v>5305</v>
      </c>
      <c r="U1439" t="s">
        <v>11246</v>
      </c>
      <c r="V1439" t="s">
        <v>14788</v>
      </c>
      <c r="W1439" t="s">
        <v>14790</v>
      </c>
      <c r="X1439" t="s">
        <v>16176</v>
      </c>
      <c r="Y1439" t="s">
        <v>18189</v>
      </c>
      <c r="Z1439" t="s">
        <v>8693</v>
      </c>
      <c r="AA1439">
        <v>10000701818</v>
      </c>
      <c r="AB1439" t="s">
        <v>8914</v>
      </c>
      <c r="AC1439" t="s">
        <v>19351</v>
      </c>
      <c r="AD1439" t="s">
        <v>19351</v>
      </c>
      <c r="AE1439" t="s">
        <v>20325</v>
      </c>
      <c r="AF1439" t="s">
        <v>39</v>
      </c>
      <c r="AG1439" t="s">
        <v>39</v>
      </c>
      <c r="AH1439" t="s">
        <v>39</v>
      </c>
      <c r="AI1439" t="s">
        <v>39</v>
      </c>
      <c r="AJ1439" t="s">
        <v>39</v>
      </c>
      <c r="AK1439" s="4" t="str">
        <f>IFERROR(VLOOKUP(C1439,mapped!$A:$C,3,FALSE)," ")</f>
        <v xml:space="preserve"> </v>
      </c>
      <c r="AL1439" s="4" t="str">
        <f>IF(D1439="XFMR",IFERROR(VLOOKUP(AK1439,AuctionMapping2019SEP_AUTOS!$B:$J,5,FALSE)," "),IFERROR(VLOOKUP(AK1439,AuctionMapping2019SEP_LINES!$C:$J,4,FALSE)," "))</f>
        <v xml:space="preserve"> </v>
      </c>
      <c r="AM1439" s="4" t="str">
        <f>IF(D1439="XFMR",IFERROR(VLOOKUP(AK1439,AuctionMapping2019SEP_AUTOS!$B:$J,6,FALSE)," "),IFERROR(VLOOKUP(AK1439,AuctionMapping2019SEP_LINES!$C:$J,5,FALSE)," "))</f>
        <v xml:space="preserve"> </v>
      </c>
      <c r="AN1439" s="4" t="str">
        <f>IF(D1439="XFMR",IFERROR(VLOOKUP(AK1439,AuctionMapping2019SEP_AUTOS!$B:$J,7,FALSE)," "),IFERROR(VLOOKUP(AK1439,AuctionMapping2019SEP_LINES!$C:$J,6,FALSE)," "))</f>
        <v xml:space="preserve"> </v>
      </c>
      <c r="AO1439" s="4" t="str">
        <f>IF(D1439="XFMR",IFERROR(VLOOKUP(AK1439,AuctionMapping2019SEP_AUTOS!$B:$J,8,FALSE)," "),IFERROR(VLOOKUP(AK1439,AuctionMapping2019SEP_LINES!$C:$J,7,FALSE)," "))</f>
        <v xml:space="preserve"> </v>
      </c>
      <c r="AP1439" s="4" t="str">
        <f>IF(D1439="XFMR",IFERROR(VLOOKUP(AK1439,AuctionMapping2019SEP_AUTOS!$B:$J,9,FALSE)," "),IFERROR(VLOOKUP(AK1439,AuctionMapping2019SEP_LINES!$C:$J,8,FALSE)," "))</f>
        <v xml:space="preserve"> </v>
      </c>
    </row>
    <row r="1440" spans="1:42" hidden="1" x14ac:dyDescent="0.25">
      <c r="A1440" t="s">
        <v>1473</v>
      </c>
      <c r="B1440" t="s">
        <v>3300</v>
      </c>
      <c r="C1440" t="s">
        <v>5306</v>
      </c>
      <c r="D1440" t="s">
        <v>6110</v>
      </c>
      <c r="E1440">
        <v>10000743685</v>
      </c>
      <c r="F1440" t="s">
        <v>7253</v>
      </c>
      <c r="G1440" t="s">
        <v>8615</v>
      </c>
      <c r="H1440">
        <v>10000699703</v>
      </c>
      <c r="I1440" t="s">
        <v>8911</v>
      </c>
      <c r="J1440" t="s">
        <v>8915</v>
      </c>
      <c r="K1440">
        <v>138</v>
      </c>
      <c r="L1440" t="s">
        <v>3300</v>
      </c>
      <c r="N1440" t="s">
        <v>9812</v>
      </c>
      <c r="O1440" t="s">
        <v>11247</v>
      </c>
      <c r="P1440" t="s">
        <v>12983</v>
      </c>
      <c r="S1440" t="s">
        <v>13873</v>
      </c>
      <c r="T1440" t="s">
        <v>13873</v>
      </c>
      <c r="U1440" t="s">
        <v>14575</v>
      </c>
      <c r="V1440" t="s">
        <v>14788</v>
      </c>
      <c r="W1440" t="s">
        <v>14790</v>
      </c>
      <c r="X1440" t="s">
        <v>16177</v>
      </c>
      <c r="Y1440" t="s">
        <v>18190</v>
      </c>
      <c r="Z1440" t="s">
        <v>19183</v>
      </c>
      <c r="AA1440">
        <v>10000699701</v>
      </c>
      <c r="AB1440" t="s">
        <v>8911</v>
      </c>
      <c r="AC1440" t="s">
        <v>19351</v>
      </c>
      <c r="AD1440" t="s">
        <v>19351</v>
      </c>
      <c r="AE1440" t="s">
        <v>20326</v>
      </c>
      <c r="AF1440" t="s">
        <v>39</v>
      </c>
      <c r="AG1440" t="s">
        <v>39</v>
      </c>
      <c r="AH1440" t="s">
        <v>39</v>
      </c>
      <c r="AI1440" t="s">
        <v>39</v>
      </c>
      <c r="AJ1440" t="s">
        <v>39</v>
      </c>
      <c r="AK1440" s="4" t="str">
        <f>IFERROR(VLOOKUP(C1440,mapped!$A:$C,3,FALSE)," ")</f>
        <v xml:space="preserve"> </v>
      </c>
      <c r="AL1440" s="4" t="str">
        <f>IF(D1440="XFMR",IFERROR(VLOOKUP(AK1440,AuctionMapping2019SEP_AUTOS!$B:$J,5,FALSE)," "),IFERROR(VLOOKUP(AK1440,AuctionMapping2019SEP_LINES!$C:$J,4,FALSE)," "))</f>
        <v xml:space="preserve"> </v>
      </c>
      <c r="AM1440" s="4" t="str">
        <f>IF(D1440="XFMR",IFERROR(VLOOKUP(AK1440,AuctionMapping2019SEP_AUTOS!$B:$J,6,FALSE)," "),IFERROR(VLOOKUP(AK1440,AuctionMapping2019SEP_LINES!$C:$J,5,FALSE)," "))</f>
        <v xml:space="preserve"> </v>
      </c>
      <c r="AN1440" s="4" t="str">
        <f>IF(D1440="XFMR",IFERROR(VLOOKUP(AK1440,AuctionMapping2019SEP_AUTOS!$B:$J,7,FALSE)," "),IFERROR(VLOOKUP(AK1440,AuctionMapping2019SEP_LINES!$C:$J,6,FALSE)," "))</f>
        <v xml:space="preserve"> </v>
      </c>
      <c r="AO1440" s="4" t="str">
        <f>IF(D1440="XFMR",IFERROR(VLOOKUP(AK1440,AuctionMapping2019SEP_AUTOS!$B:$J,8,FALSE)," "),IFERROR(VLOOKUP(AK1440,AuctionMapping2019SEP_LINES!$C:$J,7,FALSE)," "))</f>
        <v xml:space="preserve"> </v>
      </c>
      <c r="AP1440" s="4" t="str">
        <f>IF(D1440="XFMR",IFERROR(VLOOKUP(AK1440,AuctionMapping2019SEP_AUTOS!$B:$J,9,FALSE)," "),IFERROR(VLOOKUP(AK1440,AuctionMapping2019SEP_LINES!$C:$J,8,FALSE)," "))</f>
        <v xml:space="preserve"> </v>
      </c>
    </row>
    <row r="1441" spans="1:42" hidden="1" x14ac:dyDescent="0.25">
      <c r="A1441" t="s">
        <v>1474</v>
      </c>
      <c r="B1441" t="s">
        <v>3301</v>
      </c>
      <c r="C1441" t="s">
        <v>5307</v>
      </c>
      <c r="D1441" t="s">
        <v>6111</v>
      </c>
      <c r="E1441">
        <v>10003917380</v>
      </c>
      <c r="F1441" t="s">
        <v>7254</v>
      </c>
      <c r="G1441" t="s">
        <v>8616</v>
      </c>
      <c r="H1441">
        <v>10000701098</v>
      </c>
      <c r="I1441" t="s">
        <v>8912</v>
      </c>
      <c r="J1441" t="s">
        <v>8915</v>
      </c>
      <c r="K1441">
        <v>138</v>
      </c>
      <c r="L1441" t="s">
        <v>3301</v>
      </c>
      <c r="N1441" t="s">
        <v>3301</v>
      </c>
      <c r="O1441" t="s">
        <v>11248</v>
      </c>
      <c r="P1441" t="s">
        <v>12984</v>
      </c>
      <c r="S1441" t="s">
        <v>5307</v>
      </c>
      <c r="T1441" t="s">
        <v>5307</v>
      </c>
      <c r="U1441" t="s">
        <v>11248</v>
      </c>
      <c r="V1441" t="s">
        <v>14788</v>
      </c>
      <c r="W1441" t="s">
        <v>14791</v>
      </c>
      <c r="X1441" t="s">
        <v>16178</v>
      </c>
      <c r="Y1441" t="s">
        <v>18191</v>
      </c>
      <c r="AC1441" t="s">
        <v>19352</v>
      </c>
      <c r="AD1441" t="s">
        <v>19352</v>
      </c>
      <c r="AE1441" t="s">
        <v>18191</v>
      </c>
      <c r="AF1441" t="s">
        <v>39</v>
      </c>
      <c r="AG1441" t="s">
        <v>39</v>
      </c>
      <c r="AH1441" t="s">
        <v>39</v>
      </c>
      <c r="AI1441" t="s">
        <v>39</v>
      </c>
      <c r="AJ1441" t="s">
        <v>39</v>
      </c>
      <c r="AK1441" s="4" t="str">
        <f>IFERROR(VLOOKUP(C1441,mapped!$A:$C,3,FALSE)," ")</f>
        <v xml:space="preserve"> </v>
      </c>
      <c r="AL1441" s="4" t="str">
        <f>IF(D1441="XFMR",IFERROR(VLOOKUP(AK1441,AuctionMapping2019SEP_AUTOS!$B:$J,5,FALSE)," "),IFERROR(VLOOKUP(AK1441,AuctionMapping2019SEP_LINES!$C:$J,4,FALSE)," "))</f>
        <v xml:space="preserve"> </v>
      </c>
      <c r="AM1441" s="4" t="str">
        <f>IF(D1441="XFMR",IFERROR(VLOOKUP(AK1441,AuctionMapping2019SEP_AUTOS!$B:$J,6,FALSE)," "),IFERROR(VLOOKUP(AK1441,AuctionMapping2019SEP_LINES!$C:$J,5,FALSE)," "))</f>
        <v xml:space="preserve"> </v>
      </c>
      <c r="AN1441" s="4" t="str">
        <f>IF(D1441="XFMR",IFERROR(VLOOKUP(AK1441,AuctionMapping2019SEP_AUTOS!$B:$J,7,FALSE)," "),IFERROR(VLOOKUP(AK1441,AuctionMapping2019SEP_LINES!$C:$J,6,FALSE)," "))</f>
        <v xml:space="preserve"> </v>
      </c>
      <c r="AO1441" s="4" t="str">
        <f>IF(D1441="XFMR",IFERROR(VLOOKUP(AK1441,AuctionMapping2019SEP_AUTOS!$B:$J,8,FALSE)," "),IFERROR(VLOOKUP(AK1441,AuctionMapping2019SEP_LINES!$C:$J,7,FALSE)," "))</f>
        <v xml:space="preserve"> </v>
      </c>
      <c r="AP1441" s="4" t="str">
        <f>IF(D1441="XFMR",IFERROR(VLOOKUP(AK1441,AuctionMapping2019SEP_AUTOS!$B:$J,9,FALSE)," "),IFERROR(VLOOKUP(AK1441,AuctionMapping2019SEP_LINES!$C:$J,8,FALSE)," "))</f>
        <v xml:space="preserve"> </v>
      </c>
    </row>
    <row r="1442" spans="1:42" hidden="1" x14ac:dyDescent="0.25">
      <c r="A1442" t="s">
        <v>1475</v>
      </c>
      <c r="B1442" t="s">
        <v>3302</v>
      </c>
      <c r="C1442" t="s">
        <v>5308</v>
      </c>
      <c r="D1442" t="s">
        <v>6110</v>
      </c>
      <c r="E1442">
        <v>10003893948</v>
      </c>
      <c r="F1442" t="s">
        <v>6515</v>
      </c>
      <c r="G1442" t="s">
        <v>7845</v>
      </c>
      <c r="H1442">
        <v>10000701308</v>
      </c>
      <c r="I1442" t="s">
        <v>8911</v>
      </c>
      <c r="J1442" t="s">
        <v>8915</v>
      </c>
      <c r="K1442">
        <v>138</v>
      </c>
      <c r="L1442" t="s">
        <v>3302</v>
      </c>
      <c r="N1442" t="s">
        <v>9813</v>
      </c>
      <c r="O1442" t="s">
        <v>11249</v>
      </c>
      <c r="P1442" t="s">
        <v>12985</v>
      </c>
      <c r="S1442" t="s">
        <v>5308</v>
      </c>
      <c r="T1442" t="s">
        <v>5308</v>
      </c>
      <c r="U1442" t="s">
        <v>14576</v>
      </c>
      <c r="V1442" t="s">
        <v>14788</v>
      </c>
      <c r="W1442" t="s">
        <v>14790</v>
      </c>
      <c r="X1442" t="s">
        <v>16179</v>
      </c>
      <c r="Y1442" t="s">
        <v>18192</v>
      </c>
      <c r="Z1442" t="s">
        <v>18954</v>
      </c>
      <c r="AA1442">
        <v>10000701699</v>
      </c>
      <c r="AB1442" t="s">
        <v>8911</v>
      </c>
      <c r="AC1442" t="s">
        <v>19351</v>
      </c>
      <c r="AD1442" t="s">
        <v>19351</v>
      </c>
      <c r="AE1442" t="s">
        <v>18192</v>
      </c>
      <c r="AF1442" t="s">
        <v>39</v>
      </c>
      <c r="AG1442" t="s">
        <v>39</v>
      </c>
      <c r="AH1442" t="s">
        <v>39</v>
      </c>
      <c r="AI1442" t="s">
        <v>39</v>
      </c>
      <c r="AJ1442" t="s">
        <v>39</v>
      </c>
      <c r="AK1442" s="4" t="str">
        <f>IFERROR(VLOOKUP(C1442,mapped!$A:$C,3,FALSE)," ")</f>
        <v xml:space="preserve"> </v>
      </c>
      <c r="AL1442" s="4" t="str">
        <f>IF(D1442="XFMR",IFERROR(VLOOKUP(AK1442,AuctionMapping2019SEP_AUTOS!$B:$J,5,FALSE)," "),IFERROR(VLOOKUP(AK1442,AuctionMapping2019SEP_LINES!$C:$J,4,FALSE)," "))</f>
        <v xml:space="preserve"> </v>
      </c>
      <c r="AM1442" s="4" t="str">
        <f>IF(D1442="XFMR",IFERROR(VLOOKUP(AK1442,AuctionMapping2019SEP_AUTOS!$B:$J,6,FALSE)," "),IFERROR(VLOOKUP(AK1442,AuctionMapping2019SEP_LINES!$C:$J,5,FALSE)," "))</f>
        <v xml:space="preserve"> </v>
      </c>
      <c r="AN1442" s="4" t="str">
        <f>IF(D1442="XFMR",IFERROR(VLOOKUP(AK1442,AuctionMapping2019SEP_AUTOS!$B:$J,7,FALSE)," "),IFERROR(VLOOKUP(AK1442,AuctionMapping2019SEP_LINES!$C:$J,6,FALSE)," "))</f>
        <v xml:space="preserve"> </v>
      </c>
      <c r="AO1442" s="4" t="str">
        <f>IF(D1442="XFMR",IFERROR(VLOOKUP(AK1442,AuctionMapping2019SEP_AUTOS!$B:$J,8,FALSE)," "),IFERROR(VLOOKUP(AK1442,AuctionMapping2019SEP_LINES!$C:$J,7,FALSE)," "))</f>
        <v xml:space="preserve"> </v>
      </c>
      <c r="AP1442" s="4" t="str">
        <f>IF(D1442="XFMR",IFERROR(VLOOKUP(AK1442,AuctionMapping2019SEP_AUTOS!$B:$J,9,FALSE)," "),IFERROR(VLOOKUP(AK1442,AuctionMapping2019SEP_LINES!$C:$J,8,FALSE)," "))</f>
        <v xml:space="preserve"> </v>
      </c>
    </row>
    <row r="1443" spans="1:42" hidden="1" x14ac:dyDescent="0.25">
      <c r="A1443" t="s">
        <v>1476</v>
      </c>
      <c r="B1443" t="s">
        <v>3303</v>
      </c>
      <c r="C1443" t="s">
        <v>5309</v>
      </c>
      <c r="D1443" t="s">
        <v>6110</v>
      </c>
      <c r="E1443">
        <v>10002899945</v>
      </c>
      <c r="F1443" t="s">
        <v>7255</v>
      </c>
      <c r="G1443" t="s">
        <v>8238</v>
      </c>
      <c r="H1443">
        <v>10000700635</v>
      </c>
      <c r="I1443" t="s">
        <v>8914</v>
      </c>
      <c r="J1443" t="s">
        <v>8915</v>
      </c>
      <c r="K1443">
        <v>138</v>
      </c>
      <c r="L1443" t="s">
        <v>3303</v>
      </c>
      <c r="N1443" t="s">
        <v>9814</v>
      </c>
      <c r="O1443" t="s">
        <v>11250</v>
      </c>
      <c r="P1443" t="s">
        <v>12986</v>
      </c>
      <c r="S1443" t="s">
        <v>5309</v>
      </c>
      <c r="T1443" t="s">
        <v>5309</v>
      </c>
      <c r="U1443" t="s">
        <v>11250</v>
      </c>
      <c r="V1443" t="s">
        <v>14788</v>
      </c>
      <c r="W1443" t="s">
        <v>14791</v>
      </c>
      <c r="X1443" t="s">
        <v>16180</v>
      </c>
      <c r="Y1443" t="s">
        <v>18193</v>
      </c>
      <c r="Z1443" t="s">
        <v>8653</v>
      </c>
      <c r="AA1443">
        <v>10002899924</v>
      </c>
      <c r="AB1443" t="s">
        <v>8914</v>
      </c>
      <c r="AC1443" t="s">
        <v>19352</v>
      </c>
      <c r="AD1443" t="s">
        <v>19353</v>
      </c>
      <c r="AE1443" t="s">
        <v>20327</v>
      </c>
      <c r="AF1443" t="s">
        <v>39</v>
      </c>
      <c r="AG1443" t="s">
        <v>39</v>
      </c>
      <c r="AH1443" t="s">
        <v>39</v>
      </c>
      <c r="AI1443" t="s">
        <v>39</v>
      </c>
      <c r="AJ1443" t="s">
        <v>39</v>
      </c>
      <c r="AK1443" s="4" t="str">
        <f>IFERROR(VLOOKUP(C1443,mapped!$A:$C,3,FALSE)," ")</f>
        <v xml:space="preserve"> </v>
      </c>
      <c r="AL1443" s="4" t="str">
        <f>IF(D1443="XFMR",IFERROR(VLOOKUP(AK1443,AuctionMapping2019SEP_AUTOS!$B:$J,5,FALSE)," "),IFERROR(VLOOKUP(AK1443,AuctionMapping2019SEP_LINES!$C:$J,4,FALSE)," "))</f>
        <v xml:space="preserve"> </v>
      </c>
      <c r="AM1443" s="4" t="str">
        <f>IF(D1443="XFMR",IFERROR(VLOOKUP(AK1443,AuctionMapping2019SEP_AUTOS!$B:$J,6,FALSE)," "),IFERROR(VLOOKUP(AK1443,AuctionMapping2019SEP_LINES!$C:$J,5,FALSE)," "))</f>
        <v xml:space="preserve"> </v>
      </c>
      <c r="AN1443" s="4" t="str">
        <f>IF(D1443="XFMR",IFERROR(VLOOKUP(AK1443,AuctionMapping2019SEP_AUTOS!$B:$J,7,FALSE)," "),IFERROR(VLOOKUP(AK1443,AuctionMapping2019SEP_LINES!$C:$J,6,FALSE)," "))</f>
        <v xml:space="preserve"> </v>
      </c>
      <c r="AO1443" s="4" t="str">
        <f>IF(D1443="XFMR",IFERROR(VLOOKUP(AK1443,AuctionMapping2019SEP_AUTOS!$B:$J,8,FALSE)," "),IFERROR(VLOOKUP(AK1443,AuctionMapping2019SEP_LINES!$C:$J,7,FALSE)," "))</f>
        <v xml:space="preserve"> </v>
      </c>
      <c r="AP1443" s="4" t="str">
        <f>IF(D1443="XFMR",IFERROR(VLOOKUP(AK1443,AuctionMapping2019SEP_AUTOS!$B:$J,9,FALSE)," "),IFERROR(VLOOKUP(AK1443,AuctionMapping2019SEP_LINES!$C:$J,8,FALSE)," "))</f>
        <v xml:space="preserve"> </v>
      </c>
    </row>
    <row r="1444" spans="1:42" hidden="1" x14ac:dyDescent="0.25">
      <c r="A1444" t="s">
        <v>1477</v>
      </c>
      <c r="B1444" t="s">
        <v>3304</v>
      </c>
      <c r="C1444" t="s">
        <v>5310</v>
      </c>
      <c r="D1444" t="s">
        <v>6110</v>
      </c>
      <c r="E1444">
        <v>10001827228</v>
      </c>
      <c r="F1444" t="s">
        <v>7256</v>
      </c>
      <c r="G1444" t="s">
        <v>8439</v>
      </c>
      <c r="H1444">
        <v>10000699988</v>
      </c>
      <c r="I1444" t="s">
        <v>8912</v>
      </c>
      <c r="J1444" t="s">
        <v>8915</v>
      </c>
      <c r="K1444">
        <v>69</v>
      </c>
      <c r="L1444" t="s">
        <v>3304</v>
      </c>
      <c r="N1444" t="s">
        <v>9815</v>
      </c>
      <c r="O1444" t="s">
        <v>11251</v>
      </c>
      <c r="P1444" t="s">
        <v>12987</v>
      </c>
      <c r="S1444" t="s">
        <v>5310</v>
      </c>
      <c r="T1444" t="s">
        <v>5310</v>
      </c>
      <c r="U1444" t="s">
        <v>11251</v>
      </c>
      <c r="V1444" t="s">
        <v>14788</v>
      </c>
      <c r="W1444" t="s">
        <v>14791</v>
      </c>
      <c r="X1444" t="s">
        <v>16181</v>
      </c>
      <c r="Y1444" t="s">
        <v>18194</v>
      </c>
      <c r="Z1444" t="s">
        <v>19184</v>
      </c>
      <c r="AA1444">
        <v>10000702517</v>
      </c>
      <c r="AB1444" t="s">
        <v>8912</v>
      </c>
      <c r="AC1444" t="s">
        <v>19352</v>
      </c>
      <c r="AD1444" t="s">
        <v>19352</v>
      </c>
      <c r="AE1444" t="s">
        <v>20328</v>
      </c>
      <c r="AF1444" t="s">
        <v>39</v>
      </c>
      <c r="AG1444" t="s">
        <v>39</v>
      </c>
      <c r="AH1444" t="s">
        <v>39</v>
      </c>
      <c r="AI1444" t="s">
        <v>39</v>
      </c>
      <c r="AJ1444" t="s">
        <v>39</v>
      </c>
      <c r="AK1444" s="4" t="str">
        <f>IFERROR(VLOOKUP(C1444,mapped!$A:$C,3,FALSE)," ")</f>
        <v xml:space="preserve"> </v>
      </c>
      <c r="AL1444" s="4" t="str">
        <f>IF(D1444="XFMR",IFERROR(VLOOKUP(AK1444,AuctionMapping2019SEP_AUTOS!$B:$J,5,FALSE)," "),IFERROR(VLOOKUP(AK1444,AuctionMapping2019SEP_LINES!$C:$J,4,FALSE)," "))</f>
        <v xml:space="preserve"> </v>
      </c>
      <c r="AM1444" s="4" t="str">
        <f>IF(D1444="XFMR",IFERROR(VLOOKUP(AK1444,AuctionMapping2019SEP_AUTOS!$B:$J,6,FALSE)," "),IFERROR(VLOOKUP(AK1444,AuctionMapping2019SEP_LINES!$C:$J,5,FALSE)," "))</f>
        <v xml:space="preserve"> </v>
      </c>
      <c r="AN1444" s="4" t="str">
        <f>IF(D1444="XFMR",IFERROR(VLOOKUP(AK1444,AuctionMapping2019SEP_AUTOS!$B:$J,7,FALSE)," "),IFERROR(VLOOKUP(AK1444,AuctionMapping2019SEP_LINES!$C:$J,6,FALSE)," "))</f>
        <v xml:space="preserve"> </v>
      </c>
      <c r="AO1444" s="4" t="str">
        <f>IF(D1444="XFMR",IFERROR(VLOOKUP(AK1444,AuctionMapping2019SEP_AUTOS!$B:$J,8,FALSE)," "),IFERROR(VLOOKUP(AK1444,AuctionMapping2019SEP_LINES!$C:$J,7,FALSE)," "))</f>
        <v xml:space="preserve"> </v>
      </c>
      <c r="AP1444" s="4" t="str">
        <f>IF(D1444="XFMR",IFERROR(VLOOKUP(AK1444,AuctionMapping2019SEP_AUTOS!$B:$J,9,FALSE)," "),IFERROR(VLOOKUP(AK1444,AuctionMapping2019SEP_LINES!$C:$J,8,FALSE)," "))</f>
        <v xml:space="preserve"> </v>
      </c>
    </row>
    <row r="1445" spans="1:42" hidden="1" x14ac:dyDescent="0.25">
      <c r="A1445" t="s">
        <v>1478</v>
      </c>
      <c r="B1445" t="s">
        <v>3305</v>
      </c>
      <c r="C1445" t="s">
        <v>5311</v>
      </c>
      <c r="D1445" t="s">
        <v>6110</v>
      </c>
      <c r="E1445">
        <v>10002879251</v>
      </c>
      <c r="F1445" t="s">
        <v>7257</v>
      </c>
      <c r="G1445" t="s">
        <v>8617</v>
      </c>
      <c r="H1445">
        <v>10002849537</v>
      </c>
      <c r="I1445" t="s">
        <v>8912</v>
      </c>
      <c r="J1445" t="s">
        <v>8915</v>
      </c>
      <c r="K1445">
        <v>138</v>
      </c>
      <c r="L1445" t="s">
        <v>3305</v>
      </c>
      <c r="N1445" t="s">
        <v>9816</v>
      </c>
      <c r="O1445" t="s">
        <v>11252</v>
      </c>
      <c r="P1445" t="s">
        <v>12988</v>
      </c>
      <c r="S1445" t="s">
        <v>5311</v>
      </c>
      <c r="T1445" t="s">
        <v>5311</v>
      </c>
      <c r="U1445" t="s">
        <v>14577</v>
      </c>
      <c r="V1445" t="s">
        <v>14788</v>
      </c>
      <c r="W1445" t="s">
        <v>14790</v>
      </c>
      <c r="X1445" t="s">
        <v>16182</v>
      </c>
      <c r="Y1445" t="s">
        <v>18195</v>
      </c>
      <c r="Z1445" t="s">
        <v>8714</v>
      </c>
      <c r="AA1445">
        <v>10000797604</v>
      </c>
      <c r="AB1445" t="s">
        <v>8912</v>
      </c>
      <c r="AC1445" t="s">
        <v>19351</v>
      </c>
      <c r="AD1445" t="s">
        <v>19357</v>
      </c>
      <c r="AE1445" t="s">
        <v>20329</v>
      </c>
      <c r="AF1445" t="s">
        <v>21156</v>
      </c>
      <c r="AG1445" t="s">
        <v>21374</v>
      </c>
      <c r="AH1445" t="s">
        <v>21374</v>
      </c>
      <c r="AI1445" t="s">
        <v>21374</v>
      </c>
      <c r="AJ1445" t="s">
        <v>21374</v>
      </c>
      <c r="AK1445" s="4" t="str">
        <f>IFERROR(VLOOKUP(C1445,mapped!$A:$C,3,FALSE)," ")</f>
        <v xml:space="preserve"> </v>
      </c>
      <c r="AL1445" s="4" t="str">
        <f>IF(D1445="XFMR",IFERROR(VLOOKUP(AK1445,AuctionMapping2019SEP_AUTOS!$B:$J,5,FALSE)," "),IFERROR(VLOOKUP(AK1445,AuctionMapping2019SEP_LINES!$C:$J,4,FALSE)," "))</f>
        <v xml:space="preserve"> </v>
      </c>
      <c r="AM1445" s="4" t="str">
        <f>IF(D1445="XFMR",IFERROR(VLOOKUP(AK1445,AuctionMapping2019SEP_AUTOS!$B:$J,6,FALSE)," "),IFERROR(VLOOKUP(AK1445,AuctionMapping2019SEP_LINES!$C:$J,5,FALSE)," "))</f>
        <v xml:space="preserve"> </v>
      </c>
      <c r="AN1445" s="4" t="str">
        <f>IF(D1445="XFMR",IFERROR(VLOOKUP(AK1445,AuctionMapping2019SEP_AUTOS!$B:$J,7,FALSE)," "),IFERROR(VLOOKUP(AK1445,AuctionMapping2019SEP_LINES!$C:$J,6,FALSE)," "))</f>
        <v xml:space="preserve"> </v>
      </c>
      <c r="AO1445" s="4" t="str">
        <f>IF(D1445="XFMR",IFERROR(VLOOKUP(AK1445,AuctionMapping2019SEP_AUTOS!$B:$J,8,FALSE)," "),IFERROR(VLOOKUP(AK1445,AuctionMapping2019SEP_LINES!$C:$J,7,FALSE)," "))</f>
        <v xml:space="preserve"> </v>
      </c>
      <c r="AP1445" s="4" t="str">
        <f>IF(D1445="XFMR",IFERROR(VLOOKUP(AK1445,AuctionMapping2019SEP_AUTOS!$B:$J,9,FALSE)," "),IFERROR(VLOOKUP(AK1445,AuctionMapping2019SEP_LINES!$C:$J,8,FALSE)," "))</f>
        <v xml:space="preserve"> </v>
      </c>
    </row>
    <row r="1446" spans="1:42" hidden="1" x14ac:dyDescent="0.25">
      <c r="A1446" t="s">
        <v>1479</v>
      </c>
      <c r="B1446" t="s">
        <v>3306</v>
      </c>
      <c r="C1446" t="s">
        <v>5312</v>
      </c>
      <c r="D1446" t="s">
        <v>6110</v>
      </c>
      <c r="E1446">
        <v>10002498162</v>
      </c>
      <c r="F1446" t="s">
        <v>7258</v>
      </c>
      <c r="G1446" t="s">
        <v>8618</v>
      </c>
      <c r="H1446">
        <v>10000700006</v>
      </c>
      <c r="I1446" t="s">
        <v>8911</v>
      </c>
      <c r="J1446" t="s">
        <v>8915</v>
      </c>
      <c r="K1446">
        <v>69</v>
      </c>
      <c r="L1446" t="s">
        <v>3306</v>
      </c>
      <c r="N1446" t="s">
        <v>9817</v>
      </c>
      <c r="O1446" t="s">
        <v>11079</v>
      </c>
      <c r="P1446" t="s">
        <v>12989</v>
      </c>
      <c r="S1446" t="s">
        <v>5312</v>
      </c>
      <c r="T1446" t="s">
        <v>5312</v>
      </c>
      <c r="U1446" t="s">
        <v>14578</v>
      </c>
      <c r="V1446" t="s">
        <v>14788</v>
      </c>
      <c r="W1446" t="s">
        <v>14790</v>
      </c>
      <c r="X1446" t="s">
        <v>16183</v>
      </c>
      <c r="Y1446" t="s">
        <v>18196</v>
      </c>
      <c r="Z1446" t="s">
        <v>6585</v>
      </c>
      <c r="AA1446">
        <v>10000701354</v>
      </c>
      <c r="AB1446" t="s">
        <v>8911</v>
      </c>
      <c r="AC1446" t="s">
        <v>19351</v>
      </c>
      <c r="AD1446" t="s">
        <v>19351</v>
      </c>
      <c r="AE1446" t="s">
        <v>18196</v>
      </c>
      <c r="AF1446" t="s">
        <v>39</v>
      </c>
      <c r="AG1446" t="s">
        <v>39</v>
      </c>
      <c r="AH1446" t="s">
        <v>39</v>
      </c>
      <c r="AI1446" t="s">
        <v>39</v>
      </c>
      <c r="AJ1446" t="s">
        <v>39</v>
      </c>
      <c r="AK1446" s="4" t="str">
        <f>IFERROR(VLOOKUP(C1446,mapped!$A:$C,3,FALSE)," ")</f>
        <v xml:space="preserve"> </v>
      </c>
      <c r="AL1446" s="4" t="str">
        <f>IF(D1446="XFMR",IFERROR(VLOOKUP(AK1446,AuctionMapping2019SEP_AUTOS!$B:$J,5,FALSE)," "),IFERROR(VLOOKUP(AK1446,AuctionMapping2019SEP_LINES!$C:$J,4,FALSE)," "))</f>
        <v xml:space="preserve"> </v>
      </c>
      <c r="AM1446" s="4" t="str">
        <f>IF(D1446="XFMR",IFERROR(VLOOKUP(AK1446,AuctionMapping2019SEP_AUTOS!$B:$J,6,FALSE)," "),IFERROR(VLOOKUP(AK1446,AuctionMapping2019SEP_LINES!$C:$J,5,FALSE)," "))</f>
        <v xml:space="preserve"> </v>
      </c>
      <c r="AN1446" s="4" t="str">
        <f>IF(D1446="XFMR",IFERROR(VLOOKUP(AK1446,AuctionMapping2019SEP_AUTOS!$B:$J,7,FALSE)," "),IFERROR(VLOOKUP(AK1446,AuctionMapping2019SEP_LINES!$C:$J,6,FALSE)," "))</f>
        <v xml:space="preserve"> </v>
      </c>
      <c r="AO1446" s="4" t="str">
        <f>IF(D1446="XFMR",IFERROR(VLOOKUP(AK1446,AuctionMapping2019SEP_AUTOS!$B:$J,8,FALSE)," "),IFERROR(VLOOKUP(AK1446,AuctionMapping2019SEP_LINES!$C:$J,7,FALSE)," "))</f>
        <v xml:space="preserve"> </v>
      </c>
      <c r="AP1446" s="4" t="str">
        <f>IF(D1446="XFMR",IFERROR(VLOOKUP(AK1446,AuctionMapping2019SEP_AUTOS!$B:$J,9,FALSE)," "),IFERROR(VLOOKUP(AK1446,AuctionMapping2019SEP_LINES!$C:$J,8,FALSE)," "))</f>
        <v xml:space="preserve"> </v>
      </c>
    </row>
    <row r="1447" spans="1:42" x14ac:dyDescent="0.25">
      <c r="A1447" t="s">
        <v>1480</v>
      </c>
      <c r="B1447" t="s">
        <v>3307</v>
      </c>
      <c r="C1447" t="s">
        <v>5313</v>
      </c>
      <c r="D1447" t="s">
        <v>6110</v>
      </c>
      <c r="E1447">
        <v>10000755923</v>
      </c>
      <c r="F1447" t="s">
        <v>7259</v>
      </c>
      <c r="G1447" t="s">
        <v>8619</v>
      </c>
      <c r="H1447">
        <v>10000699519</v>
      </c>
      <c r="I1447" t="s">
        <v>8912</v>
      </c>
      <c r="J1447" t="s">
        <v>8915</v>
      </c>
      <c r="K1447">
        <v>69</v>
      </c>
      <c r="L1447" t="s">
        <v>3307</v>
      </c>
      <c r="N1447" t="s">
        <v>9818</v>
      </c>
      <c r="O1447" t="s">
        <v>11253</v>
      </c>
      <c r="P1447" t="s">
        <v>12990</v>
      </c>
      <c r="S1447" t="s">
        <v>5313</v>
      </c>
      <c r="T1447" t="s">
        <v>5313</v>
      </c>
      <c r="U1447" t="s">
        <v>11253</v>
      </c>
      <c r="V1447" t="s">
        <v>14788</v>
      </c>
      <c r="W1447" t="s">
        <v>14791</v>
      </c>
      <c r="X1447" t="s">
        <v>16184</v>
      </c>
      <c r="Y1447" t="s">
        <v>18197</v>
      </c>
      <c r="Z1447" t="s">
        <v>18834</v>
      </c>
      <c r="AA1447">
        <v>10000701529</v>
      </c>
      <c r="AB1447" t="s">
        <v>8912</v>
      </c>
      <c r="AC1447" t="s">
        <v>19352</v>
      </c>
      <c r="AD1447" t="s">
        <v>19352</v>
      </c>
      <c r="AE1447" t="s">
        <v>20330</v>
      </c>
      <c r="AF1447" t="s">
        <v>21157</v>
      </c>
      <c r="AG1447" t="s">
        <v>21376</v>
      </c>
      <c r="AH1447" t="s">
        <v>21431</v>
      </c>
      <c r="AI1447" t="s">
        <v>21376</v>
      </c>
      <c r="AJ1447" t="s">
        <v>21376</v>
      </c>
      <c r="AK1447" s="4" t="str">
        <f>IFERROR(VLOOKUP(C1447,mapped!$A:$C,3,FALSE)," ")</f>
        <v>ALMC_MARFA1_1</v>
      </c>
      <c r="AL1447" s="4">
        <f>IF(D1447="XFMR",IFERROR(VLOOKUP(AK1447,AuctionMapping2019SEP_AUTOS!$B:$J,5,FALSE)," "),IFERROR(VLOOKUP(AK1447,AuctionMapping2019SEP_LINES!$C:$J,4,FALSE)," "))</f>
        <v>6678</v>
      </c>
      <c r="AM1447" s="4" t="str">
        <f>IF(D1447="XFMR",IFERROR(VLOOKUP(AK1447,AuctionMapping2019SEP_AUTOS!$B:$J,6,FALSE)," "),IFERROR(VLOOKUP(AK1447,AuctionMapping2019SEP_LINES!$C:$J,5,FALSE)," "))</f>
        <v>ALMC2A</v>
      </c>
      <c r="AN1447" s="4">
        <f>IF(D1447="XFMR",IFERROR(VLOOKUP(AK1447,AuctionMapping2019SEP_AUTOS!$B:$J,7,FALSE)," "),IFERROR(VLOOKUP(AK1447,AuctionMapping2019SEP_LINES!$C:$J,6,FALSE)," "))</f>
        <v>6681</v>
      </c>
      <c r="AO1447" s="4" t="str">
        <f>IF(D1447="XFMR",IFERROR(VLOOKUP(AK1447,AuctionMapping2019SEP_AUTOS!$B:$J,8,FALSE)," "),IFERROR(VLOOKUP(AK1447,AuctionMapping2019SEP_LINES!$C:$J,7,FALSE)," "))</f>
        <v>MARFA2A</v>
      </c>
      <c r="AP1447" s="4" t="str">
        <f>IF(D1447="XFMR",IFERROR(VLOOKUP(AK1447,AuctionMapping2019SEP_AUTOS!$B:$J,9,FALSE)," "),IFERROR(VLOOKUP(AK1447,AuctionMapping2019SEP_LINES!$C:$J,8,FALSE)," "))</f>
        <v>1</v>
      </c>
    </row>
    <row r="1448" spans="1:42" hidden="1" x14ac:dyDescent="0.25">
      <c r="A1448" t="s">
        <v>1481</v>
      </c>
      <c r="B1448" t="s">
        <v>3308</v>
      </c>
      <c r="C1448" t="s">
        <v>5314</v>
      </c>
      <c r="D1448" t="s">
        <v>6111</v>
      </c>
      <c r="E1448">
        <v>10003917461</v>
      </c>
      <c r="F1448" t="s">
        <v>6924</v>
      </c>
      <c r="G1448" t="s">
        <v>8426</v>
      </c>
      <c r="H1448">
        <v>10000699813</v>
      </c>
      <c r="I1448" t="s">
        <v>8912</v>
      </c>
      <c r="J1448" t="s">
        <v>8915</v>
      </c>
      <c r="K1448">
        <v>138</v>
      </c>
      <c r="L1448" t="s">
        <v>3308</v>
      </c>
      <c r="N1448" t="s">
        <v>3308</v>
      </c>
      <c r="O1448" t="s">
        <v>11254</v>
      </c>
      <c r="P1448" t="s">
        <v>12991</v>
      </c>
      <c r="S1448" t="s">
        <v>5314</v>
      </c>
      <c r="T1448" t="s">
        <v>5314</v>
      </c>
      <c r="U1448" t="s">
        <v>11254</v>
      </c>
      <c r="V1448" t="s">
        <v>14788</v>
      </c>
      <c r="W1448" t="s">
        <v>14791</v>
      </c>
      <c r="X1448" t="s">
        <v>16185</v>
      </c>
      <c r="Y1448" t="s">
        <v>17956</v>
      </c>
      <c r="AC1448" t="s">
        <v>19352</v>
      </c>
      <c r="AD1448" t="s">
        <v>19352</v>
      </c>
      <c r="AE1448" t="s">
        <v>17956</v>
      </c>
      <c r="AF1448" t="s">
        <v>39</v>
      </c>
      <c r="AG1448" t="s">
        <v>39</v>
      </c>
      <c r="AH1448" t="s">
        <v>39</v>
      </c>
      <c r="AI1448" t="s">
        <v>39</v>
      </c>
      <c r="AJ1448" t="s">
        <v>39</v>
      </c>
      <c r="AK1448" s="4" t="str">
        <f>IFERROR(VLOOKUP(C1448,mapped!$A:$C,3,FALSE)," ")</f>
        <v xml:space="preserve"> </v>
      </c>
      <c r="AL1448" s="4" t="str">
        <f>IF(D1448="XFMR",IFERROR(VLOOKUP(AK1448,AuctionMapping2019SEP_AUTOS!$B:$J,5,FALSE)," "),IFERROR(VLOOKUP(AK1448,AuctionMapping2019SEP_LINES!$C:$J,4,FALSE)," "))</f>
        <v xml:space="preserve"> </v>
      </c>
      <c r="AM1448" s="4" t="str">
        <f>IF(D1448="XFMR",IFERROR(VLOOKUP(AK1448,AuctionMapping2019SEP_AUTOS!$B:$J,6,FALSE)," "),IFERROR(VLOOKUP(AK1448,AuctionMapping2019SEP_LINES!$C:$J,5,FALSE)," "))</f>
        <v xml:space="preserve"> </v>
      </c>
      <c r="AN1448" s="4" t="str">
        <f>IF(D1448="XFMR",IFERROR(VLOOKUP(AK1448,AuctionMapping2019SEP_AUTOS!$B:$J,7,FALSE)," "),IFERROR(VLOOKUP(AK1448,AuctionMapping2019SEP_LINES!$C:$J,6,FALSE)," "))</f>
        <v xml:space="preserve"> </v>
      </c>
      <c r="AO1448" s="4" t="str">
        <f>IF(D1448="XFMR",IFERROR(VLOOKUP(AK1448,AuctionMapping2019SEP_AUTOS!$B:$J,8,FALSE)," "),IFERROR(VLOOKUP(AK1448,AuctionMapping2019SEP_LINES!$C:$J,7,FALSE)," "))</f>
        <v xml:space="preserve"> </v>
      </c>
      <c r="AP1448" s="4" t="str">
        <f>IF(D1448="XFMR",IFERROR(VLOOKUP(AK1448,AuctionMapping2019SEP_AUTOS!$B:$J,9,FALSE)," "),IFERROR(VLOOKUP(AK1448,AuctionMapping2019SEP_LINES!$C:$J,8,FALSE)," "))</f>
        <v xml:space="preserve"> </v>
      </c>
    </row>
    <row r="1449" spans="1:42" hidden="1" x14ac:dyDescent="0.25">
      <c r="A1449" t="s">
        <v>1482</v>
      </c>
      <c r="B1449" t="s">
        <v>3308</v>
      </c>
      <c r="C1449" t="s">
        <v>5315</v>
      </c>
      <c r="D1449" t="s">
        <v>6111</v>
      </c>
      <c r="E1449">
        <v>10003917452</v>
      </c>
      <c r="F1449" t="s">
        <v>6924</v>
      </c>
      <c r="G1449" t="s">
        <v>8426</v>
      </c>
      <c r="H1449">
        <v>10000699813</v>
      </c>
      <c r="I1449" t="s">
        <v>8912</v>
      </c>
      <c r="J1449" t="s">
        <v>8915</v>
      </c>
      <c r="K1449">
        <v>138</v>
      </c>
      <c r="L1449" t="s">
        <v>3308</v>
      </c>
      <c r="N1449" t="s">
        <v>3308</v>
      </c>
      <c r="O1449" t="s">
        <v>11254</v>
      </c>
      <c r="P1449" t="s">
        <v>12991</v>
      </c>
      <c r="S1449" t="s">
        <v>5315</v>
      </c>
      <c r="T1449" t="s">
        <v>5315</v>
      </c>
      <c r="U1449" t="s">
        <v>11254</v>
      </c>
      <c r="V1449" t="s">
        <v>14788</v>
      </c>
      <c r="W1449" t="s">
        <v>14791</v>
      </c>
      <c r="X1449" t="s">
        <v>16186</v>
      </c>
      <c r="Y1449" t="s">
        <v>18198</v>
      </c>
      <c r="AC1449" t="s">
        <v>19352</v>
      </c>
      <c r="AD1449" t="s">
        <v>19352</v>
      </c>
      <c r="AE1449" t="s">
        <v>18198</v>
      </c>
      <c r="AF1449" t="s">
        <v>39</v>
      </c>
      <c r="AG1449" t="s">
        <v>39</v>
      </c>
      <c r="AH1449" t="s">
        <v>39</v>
      </c>
      <c r="AI1449" t="s">
        <v>39</v>
      </c>
      <c r="AJ1449" t="s">
        <v>39</v>
      </c>
      <c r="AK1449" s="4" t="str">
        <f>IFERROR(VLOOKUP(C1449,mapped!$A:$C,3,FALSE)," ")</f>
        <v xml:space="preserve"> </v>
      </c>
      <c r="AL1449" s="4" t="str">
        <f>IF(D1449="XFMR",IFERROR(VLOOKUP(AK1449,AuctionMapping2019SEP_AUTOS!$B:$J,5,FALSE)," "),IFERROR(VLOOKUP(AK1449,AuctionMapping2019SEP_LINES!$C:$J,4,FALSE)," "))</f>
        <v xml:space="preserve"> </v>
      </c>
      <c r="AM1449" s="4" t="str">
        <f>IF(D1449="XFMR",IFERROR(VLOOKUP(AK1449,AuctionMapping2019SEP_AUTOS!$B:$J,6,FALSE)," "),IFERROR(VLOOKUP(AK1449,AuctionMapping2019SEP_LINES!$C:$J,5,FALSE)," "))</f>
        <v xml:space="preserve"> </v>
      </c>
      <c r="AN1449" s="4" t="str">
        <f>IF(D1449="XFMR",IFERROR(VLOOKUP(AK1449,AuctionMapping2019SEP_AUTOS!$B:$J,7,FALSE)," "),IFERROR(VLOOKUP(AK1449,AuctionMapping2019SEP_LINES!$C:$J,6,FALSE)," "))</f>
        <v xml:space="preserve"> </v>
      </c>
      <c r="AO1449" s="4" t="str">
        <f>IF(D1449="XFMR",IFERROR(VLOOKUP(AK1449,AuctionMapping2019SEP_AUTOS!$B:$J,8,FALSE)," "),IFERROR(VLOOKUP(AK1449,AuctionMapping2019SEP_LINES!$C:$J,7,FALSE)," "))</f>
        <v xml:space="preserve"> </v>
      </c>
      <c r="AP1449" s="4" t="str">
        <f>IF(D1449="XFMR",IFERROR(VLOOKUP(AK1449,AuctionMapping2019SEP_AUTOS!$B:$J,9,FALSE)," "),IFERROR(VLOOKUP(AK1449,AuctionMapping2019SEP_LINES!$C:$J,8,FALSE)," "))</f>
        <v xml:space="preserve"> </v>
      </c>
    </row>
    <row r="1450" spans="1:42" hidden="1" x14ac:dyDescent="0.25">
      <c r="A1450" t="s">
        <v>1483</v>
      </c>
      <c r="B1450" t="s">
        <v>3309</v>
      </c>
      <c r="C1450" t="s">
        <v>5316</v>
      </c>
      <c r="D1450" t="s">
        <v>6111</v>
      </c>
      <c r="E1450">
        <v>10003917398</v>
      </c>
      <c r="F1450" t="s">
        <v>7260</v>
      </c>
      <c r="G1450" t="s">
        <v>8620</v>
      </c>
      <c r="H1450">
        <v>10000701215</v>
      </c>
      <c r="I1450" t="s">
        <v>8912</v>
      </c>
      <c r="J1450" t="s">
        <v>8915</v>
      </c>
      <c r="K1450">
        <v>138</v>
      </c>
      <c r="L1450" t="s">
        <v>3309</v>
      </c>
      <c r="N1450" t="s">
        <v>9819</v>
      </c>
      <c r="O1450" t="s">
        <v>11255</v>
      </c>
      <c r="P1450" t="s">
        <v>12992</v>
      </c>
      <c r="S1450" t="s">
        <v>5316</v>
      </c>
      <c r="T1450" t="s">
        <v>5316</v>
      </c>
      <c r="U1450" t="s">
        <v>11255</v>
      </c>
      <c r="V1450" t="s">
        <v>14788</v>
      </c>
      <c r="W1450" t="s">
        <v>14791</v>
      </c>
      <c r="X1450" t="s">
        <v>16187</v>
      </c>
      <c r="Y1450" t="s">
        <v>18199</v>
      </c>
      <c r="AC1450" t="s">
        <v>19352</v>
      </c>
      <c r="AD1450" t="s">
        <v>19352</v>
      </c>
      <c r="AE1450" t="s">
        <v>20331</v>
      </c>
      <c r="AF1450" t="s">
        <v>39</v>
      </c>
      <c r="AG1450" t="s">
        <v>39</v>
      </c>
      <c r="AH1450" t="s">
        <v>39</v>
      </c>
      <c r="AI1450" t="s">
        <v>39</v>
      </c>
      <c r="AJ1450" t="s">
        <v>39</v>
      </c>
      <c r="AK1450" s="4" t="str">
        <f>IFERROR(VLOOKUP(C1450,mapped!$A:$C,3,FALSE)," ")</f>
        <v xml:space="preserve"> </v>
      </c>
      <c r="AL1450" s="4" t="str">
        <f>IF(D1450="XFMR",IFERROR(VLOOKUP(AK1450,AuctionMapping2019SEP_AUTOS!$B:$J,5,FALSE)," "),IFERROR(VLOOKUP(AK1450,AuctionMapping2019SEP_LINES!$C:$J,4,FALSE)," "))</f>
        <v xml:space="preserve"> </v>
      </c>
      <c r="AM1450" s="4" t="str">
        <f>IF(D1450="XFMR",IFERROR(VLOOKUP(AK1450,AuctionMapping2019SEP_AUTOS!$B:$J,6,FALSE)," "),IFERROR(VLOOKUP(AK1450,AuctionMapping2019SEP_LINES!$C:$J,5,FALSE)," "))</f>
        <v xml:space="preserve"> </v>
      </c>
      <c r="AN1450" s="4" t="str">
        <f>IF(D1450="XFMR",IFERROR(VLOOKUP(AK1450,AuctionMapping2019SEP_AUTOS!$B:$J,7,FALSE)," "),IFERROR(VLOOKUP(AK1450,AuctionMapping2019SEP_LINES!$C:$J,6,FALSE)," "))</f>
        <v xml:space="preserve"> </v>
      </c>
      <c r="AO1450" s="4" t="str">
        <f>IF(D1450="XFMR",IFERROR(VLOOKUP(AK1450,AuctionMapping2019SEP_AUTOS!$B:$J,8,FALSE)," "),IFERROR(VLOOKUP(AK1450,AuctionMapping2019SEP_LINES!$C:$J,7,FALSE)," "))</f>
        <v xml:space="preserve"> </v>
      </c>
      <c r="AP1450" s="4" t="str">
        <f>IF(D1450="XFMR",IFERROR(VLOOKUP(AK1450,AuctionMapping2019SEP_AUTOS!$B:$J,9,FALSE)," "),IFERROR(VLOOKUP(AK1450,AuctionMapping2019SEP_LINES!$C:$J,8,FALSE)," "))</f>
        <v xml:space="preserve"> </v>
      </c>
    </row>
    <row r="1451" spans="1:42" x14ac:dyDescent="0.25">
      <c r="A1451" t="s">
        <v>1484</v>
      </c>
      <c r="B1451" t="s">
        <v>3310</v>
      </c>
      <c r="C1451" t="s">
        <v>5317</v>
      </c>
      <c r="D1451" t="s">
        <v>6110</v>
      </c>
      <c r="E1451">
        <v>10003898537</v>
      </c>
      <c r="F1451" t="s">
        <v>7261</v>
      </c>
      <c r="G1451" t="s">
        <v>8269</v>
      </c>
      <c r="H1451">
        <v>10000699453</v>
      </c>
      <c r="I1451" t="s">
        <v>8912</v>
      </c>
      <c r="J1451" t="s">
        <v>8915</v>
      </c>
      <c r="K1451">
        <v>69</v>
      </c>
      <c r="L1451" t="s">
        <v>3310</v>
      </c>
      <c r="N1451" t="s">
        <v>9820</v>
      </c>
      <c r="O1451" t="s">
        <v>11256</v>
      </c>
      <c r="P1451" t="s">
        <v>12993</v>
      </c>
      <c r="S1451" t="s">
        <v>5317</v>
      </c>
      <c r="T1451" t="s">
        <v>5317</v>
      </c>
      <c r="U1451" t="s">
        <v>11256</v>
      </c>
      <c r="V1451" t="s">
        <v>14788</v>
      </c>
      <c r="W1451" t="s">
        <v>14791</v>
      </c>
      <c r="X1451" t="s">
        <v>16188</v>
      </c>
      <c r="Y1451" t="s">
        <v>18200</v>
      </c>
      <c r="Z1451" t="s">
        <v>18848</v>
      </c>
      <c r="AA1451">
        <v>10000699454</v>
      </c>
      <c r="AB1451" t="s">
        <v>8912</v>
      </c>
      <c r="AC1451" t="s">
        <v>19352</v>
      </c>
      <c r="AD1451" t="s">
        <v>19352</v>
      </c>
      <c r="AE1451" t="s">
        <v>20332</v>
      </c>
      <c r="AF1451" t="s">
        <v>21053</v>
      </c>
      <c r="AG1451" t="s">
        <v>21374</v>
      </c>
      <c r="AH1451" t="s">
        <v>21468</v>
      </c>
      <c r="AI1451" t="s">
        <v>21374</v>
      </c>
      <c r="AJ1451" t="s">
        <v>21374</v>
      </c>
      <c r="AK1451" s="4" t="str">
        <f>IFERROR(VLOOKUP(C1451,mapped!$A:$C,3,FALSE)," ")</f>
        <v>ABPOWE_OVERST1_1</v>
      </c>
      <c r="AL1451" s="4">
        <f>IF(D1451="XFMR",IFERROR(VLOOKUP(AK1451,AuctionMapping2019SEP_AUTOS!$B:$J,5,FALSE)," "),IFERROR(VLOOKUP(AK1451,AuctionMapping2019SEP_LINES!$C:$J,4,FALSE)," "))</f>
        <v>6272</v>
      </c>
      <c r="AM1451" s="4" t="str">
        <f>IF(D1451="XFMR",IFERROR(VLOOKUP(AK1451,AuctionMapping2019SEP_AUTOS!$B:$J,6,FALSE)," "),IFERROR(VLOOKUP(AK1451,AuctionMapping2019SEP_LINES!$C:$J,5,FALSE)," "))</f>
        <v>OVERSTRE2A</v>
      </c>
      <c r="AN1451" s="4">
        <f>IF(D1451="XFMR",IFERROR(VLOOKUP(AK1451,AuctionMapping2019SEP_AUTOS!$B:$J,7,FALSE)," "),IFERROR(VLOOKUP(AK1451,AuctionMapping2019SEP_LINES!$C:$J,6,FALSE)," "))</f>
        <v>6282</v>
      </c>
      <c r="AO1451" s="4" t="str">
        <f>IF(D1451="XFMR",IFERROR(VLOOKUP(AK1451,AuctionMapping2019SEP_AUTOS!$B:$J,8,FALSE)," "),IFERROR(VLOOKUP(AK1451,AuctionMapping2019SEP_LINES!$C:$J,7,FALSE)," "))</f>
        <v>ABPOWERS2A</v>
      </c>
      <c r="AP1451" s="4" t="str">
        <f>IF(D1451="XFMR",IFERROR(VLOOKUP(AK1451,AuctionMapping2019SEP_AUTOS!$B:$J,9,FALSE)," "),IFERROR(VLOOKUP(AK1451,AuctionMapping2019SEP_LINES!$C:$J,8,FALSE)," "))</f>
        <v>1</v>
      </c>
    </row>
    <row r="1452" spans="1:42" x14ac:dyDescent="0.25">
      <c r="A1452" t="s">
        <v>1485</v>
      </c>
      <c r="B1452" t="s">
        <v>3311</v>
      </c>
      <c r="C1452" t="s">
        <v>5318</v>
      </c>
      <c r="D1452" t="s">
        <v>6110</v>
      </c>
      <c r="E1452">
        <v>10000756310</v>
      </c>
      <c r="F1452" t="s">
        <v>7262</v>
      </c>
      <c r="G1452" t="s">
        <v>8621</v>
      </c>
      <c r="H1452">
        <v>10000700939</v>
      </c>
      <c r="I1452" t="s">
        <v>8911</v>
      </c>
      <c r="J1452" t="s">
        <v>8915</v>
      </c>
      <c r="K1452">
        <v>69</v>
      </c>
      <c r="L1452" t="s">
        <v>3311</v>
      </c>
      <c r="N1452" t="s">
        <v>9821</v>
      </c>
      <c r="O1452" t="s">
        <v>11257</v>
      </c>
      <c r="P1452" t="s">
        <v>12994</v>
      </c>
      <c r="S1452" t="s">
        <v>5318</v>
      </c>
      <c r="T1452" t="s">
        <v>5318</v>
      </c>
      <c r="U1452" t="s">
        <v>14579</v>
      </c>
      <c r="V1452" t="s">
        <v>14788</v>
      </c>
      <c r="W1452" t="s">
        <v>14791</v>
      </c>
      <c r="X1452" t="s">
        <v>16189</v>
      </c>
      <c r="Y1452" t="s">
        <v>18201</v>
      </c>
      <c r="Z1452" t="s">
        <v>19185</v>
      </c>
      <c r="AA1452">
        <v>10000700940</v>
      </c>
      <c r="AB1452" t="s">
        <v>8911</v>
      </c>
      <c r="AC1452" t="s">
        <v>19352</v>
      </c>
      <c r="AD1452" t="s">
        <v>19353</v>
      </c>
      <c r="AE1452" t="s">
        <v>20333</v>
      </c>
      <c r="AF1452" t="s">
        <v>21158</v>
      </c>
      <c r="AG1452" t="s">
        <v>21429</v>
      </c>
      <c r="AH1452" t="s">
        <v>21487</v>
      </c>
      <c r="AI1452" t="s">
        <v>21429</v>
      </c>
      <c r="AJ1452" t="s">
        <v>21429</v>
      </c>
      <c r="AK1452" s="4" t="str">
        <f>IFERROR(VLOOKUP(C1452,mapped!$A:$C,3,FALSE)," ")</f>
        <v>HARLIN_HARLNS1_1</v>
      </c>
      <c r="AL1452" s="4">
        <f>IF(D1452="XFMR",IFERROR(VLOOKUP(AK1452,AuctionMapping2019SEP_AUTOS!$B:$J,5,FALSE)," "),IFERROR(VLOOKUP(AK1452,AuctionMapping2019SEP_LINES!$C:$J,4,FALSE)," "))</f>
        <v>8321</v>
      </c>
      <c r="AM1452" s="4" t="str">
        <f>IF(D1452="XFMR",IFERROR(VLOOKUP(AK1452,AuctionMapping2019SEP_AUTOS!$B:$J,6,FALSE)," "),IFERROR(VLOOKUP(AK1452,AuctionMapping2019SEP_LINES!$C:$J,5,FALSE)," "))</f>
        <v>HARLIN_12A</v>
      </c>
      <c r="AN1452" s="4">
        <f>IF(D1452="XFMR",IFERROR(VLOOKUP(AK1452,AuctionMapping2019SEP_AUTOS!$B:$J,7,FALSE)," "),IFERROR(VLOOKUP(AK1452,AuctionMapping2019SEP_LINES!$C:$J,6,FALSE)," "))</f>
        <v>8325</v>
      </c>
      <c r="AO1452" s="4" t="str">
        <f>IF(D1452="XFMR",IFERROR(VLOOKUP(AK1452,AuctionMapping2019SEP_AUTOS!$B:$J,8,FALSE)," "),IFERROR(VLOOKUP(AK1452,AuctionMapping2019SEP_LINES!$C:$J,7,FALSE)," "))</f>
        <v>HARLINSW2A</v>
      </c>
      <c r="AP1452" s="4" t="str">
        <f>IF(D1452="XFMR",IFERROR(VLOOKUP(AK1452,AuctionMapping2019SEP_AUTOS!$B:$J,9,FALSE)," "),IFERROR(VLOOKUP(AK1452,AuctionMapping2019SEP_LINES!$C:$J,8,FALSE)," "))</f>
        <v>1</v>
      </c>
    </row>
    <row r="1453" spans="1:42" hidden="1" x14ac:dyDescent="0.25">
      <c r="A1453" t="s">
        <v>1486</v>
      </c>
      <c r="B1453" t="s">
        <v>3312</v>
      </c>
      <c r="C1453" t="s">
        <v>5319</v>
      </c>
      <c r="D1453" t="s">
        <v>6111</v>
      </c>
      <c r="E1453">
        <v>10000753324</v>
      </c>
      <c r="F1453" t="s">
        <v>6651</v>
      </c>
      <c r="G1453" t="s">
        <v>8247</v>
      </c>
      <c r="H1453">
        <v>10000701886</v>
      </c>
      <c r="I1453" t="s">
        <v>8914</v>
      </c>
      <c r="J1453" t="s">
        <v>8915</v>
      </c>
      <c r="K1453">
        <v>138</v>
      </c>
      <c r="L1453" t="s">
        <v>3312</v>
      </c>
      <c r="N1453" t="s">
        <v>9822</v>
      </c>
      <c r="O1453" t="s">
        <v>11257</v>
      </c>
      <c r="P1453" t="s">
        <v>12995</v>
      </c>
      <c r="S1453" t="s">
        <v>5319</v>
      </c>
      <c r="T1453" t="s">
        <v>5319</v>
      </c>
      <c r="U1453" t="s">
        <v>14580</v>
      </c>
      <c r="V1453" t="s">
        <v>14788</v>
      </c>
      <c r="W1453" t="s">
        <v>14790</v>
      </c>
      <c r="X1453" t="s">
        <v>16190</v>
      </c>
      <c r="Y1453" t="s">
        <v>16997</v>
      </c>
      <c r="AC1453" t="s">
        <v>19351</v>
      </c>
      <c r="AD1453" t="s">
        <v>19351</v>
      </c>
      <c r="AE1453" t="s">
        <v>16997</v>
      </c>
      <c r="AF1453" t="s">
        <v>39</v>
      </c>
      <c r="AG1453" t="s">
        <v>39</v>
      </c>
      <c r="AH1453" t="s">
        <v>39</v>
      </c>
      <c r="AI1453" t="s">
        <v>39</v>
      </c>
      <c r="AJ1453" t="s">
        <v>39</v>
      </c>
      <c r="AK1453" s="4" t="str">
        <f>IFERROR(VLOOKUP(C1453,mapped!$A:$C,3,FALSE)," ")</f>
        <v xml:space="preserve"> </v>
      </c>
      <c r="AL1453" s="4" t="str">
        <f>IF(D1453="XFMR",IFERROR(VLOOKUP(AK1453,AuctionMapping2019SEP_AUTOS!$B:$J,5,FALSE)," "),IFERROR(VLOOKUP(AK1453,AuctionMapping2019SEP_LINES!$C:$J,4,FALSE)," "))</f>
        <v xml:space="preserve"> </v>
      </c>
      <c r="AM1453" s="4" t="str">
        <f>IF(D1453="XFMR",IFERROR(VLOOKUP(AK1453,AuctionMapping2019SEP_AUTOS!$B:$J,6,FALSE)," "),IFERROR(VLOOKUP(AK1453,AuctionMapping2019SEP_LINES!$C:$J,5,FALSE)," "))</f>
        <v xml:space="preserve"> </v>
      </c>
      <c r="AN1453" s="4" t="str">
        <f>IF(D1453="XFMR",IFERROR(VLOOKUP(AK1453,AuctionMapping2019SEP_AUTOS!$B:$J,7,FALSE)," "),IFERROR(VLOOKUP(AK1453,AuctionMapping2019SEP_LINES!$C:$J,6,FALSE)," "))</f>
        <v xml:space="preserve"> </v>
      </c>
      <c r="AO1453" s="4" t="str">
        <f>IF(D1453="XFMR",IFERROR(VLOOKUP(AK1453,AuctionMapping2019SEP_AUTOS!$B:$J,8,FALSE)," "),IFERROR(VLOOKUP(AK1453,AuctionMapping2019SEP_LINES!$C:$J,7,FALSE)," "))</f>
        <v xml:space="preserve"> </v>
      </c>
      <c r="AP1453" s="4" t="str">
        <f>IF(D1453="XFMR",IFERROR(VLOOKUP(AK1453,AuctionMapping2019SEP_AUTOS!$B:$J,9,FALSE)," "),IFERROR(VLOOKUP(AK1453,AuctionMapping2019SEP_LINES!$C:$J,8,FALSE)," "))</f>
        <v xml:space="preserve"> </v>
      </c>
    </row>
    <row r="1454" spans="1:42" x14ac:dyDescent="0.25">
      <c r="A1454" t="s">
        <v>1487</v>
      </c>
      <c r="B1454" t="s">
        <v>3313</v>
      </c>
      <c r="C1454" t="s">
        <v>5320</v>
      </c>
      <c r="D1454" t="s">
        <v>6110</v>
      </c>
      <c r="E1454">
        <v>10003792221</v>
      </c>
      <c r="F1454" t="s">
        <v>7263</v>
      </c>
      <c r="G1454" t="s">
        <v>8059</v>
      </c>
      <c r="H1454">
        <v>10000701975</v>
      </c>
      <c r="I1454" t="s">
        <v>8911</v>
      </c>
      <c r="J1454" t="s">
        <v>8915</v>
      </c>
      <c r="K1454">
        <v>138</v>
      </c>
      <c r="L1454" t="s">
        <v>3313</v>
      </c>
      <c r="N1454" t="s">
        <v>9823</v>
      </c>
      <c r="O1454" t="s">
        <v>11258</v>
      </c>
      <c r="P1454" t="s">
        <v>12996</v>
      </c>
      <c r="S1454" t="s">
        <v>5320</v>
      </c>
      <c r="T1454" t="s">
        <v>5320</v>
      </c>
      <c r="U1454" t="s">
        <v>11258</v>
      </c>
      <c r="V1454" t="s">
        <v>14788</v>
      </c>
      <c r="W1454" t="s">
        <v>14790</v>
      </c>
      <c r="X1454" t="s">
        <v>16191</v>
      </c>
      <c r="Y1454" t="s">
        <v>18202</v>
      </c>
      <c r="Z1454" t="s">
        <v>8548</v>
      </c>
      <c r="AA1454">
        <v>10003792119</v>
      </c>
      <c r="AB1454" t="s">
        <v>8911</v>
      </c>
      <c r="AC1454" t="s">
        <v>19351</v>
      </c>
      <c r="AD1454" t="s">
        <v>19351</v>
      </c>
      <c r="AE1454" t="s">
        <v>18202</v>
      </c>
      <c r="AF1454" t="s">
        <v>21159</v>
      </c>
      <c r="AG1454" t="s">
        <v>21369</v>
      </c>
      <c r="AH1454" t="s">
        <v>21369</v>
      </c>
      <c r="AI1454" t="s">
        <v>21369</v>
      </c>
      <c r="AJ1454" t="s">
        <v>21369</v>
      </c>
      <c r="AK1454" s="4" t="str">
        <f>IFERROR(VLOOKUP(C1454,mapped!$A:$C,3,FALSE)," ")</f>
        <v>193T151_1</v>
      </c>
      <c r="AL1454" s="4">
        <f>IF(D1454="XFMR",IFERROR(VLOOKUP(AK1454,AuctionMapping2019SEP_AUTOS!$B:$J,5,FALSE)," "),IFERROR(VLOOKUP(AK1454,AuctionMapping2019SEP_LINES!$C:$J,4,FALSE)," "))</f>
        <v>7308</v>
      </c>
      <c r="AM1454" s="4" t="str">
        <f>IF(D1454="XFMR",IFERROR(VLOOKUP(AK1454,AuctionMapping2019SEP_AUTOS!$B:$J,6,FALSE)," "),IFERROR(VLOOKUP(AK1454,AuctionMapping2019SEP_LINES!$C:$J,5,FALSE)," "))</f>
        <v>L_PAIGE_8_1Y</v>
      </c>
      <c r="AN1454" s="4">
        <f>IF(D1454="XFMR",IFERROR(VLOOKUP(AK1454,AuctionMapping2019SEP_AUTOS!$B:$J,7,FALSE)," "),IFERROR(VLOOKUP(AK1454,AuctionMapping2019SEP_LINES!$C:$J,6,FALSE)," "))</f>
        <v>7310</v>
      </c>
      <c r="AO1454" s="4" t="str">
        <f>IF(D1454="XFMR",IFERROR(VLOOKUP(AK1454,AuctionMapping2019SEP_AUTOS!$B:$J,8,FALSE)," "),IFERROR(VLOOKUP(AK1454,AuctionMapping2019SEP_LINES!$C:$J,7,FALSE)," "))</f>
        <v>L_SIMGID8_1Y</v>
      </c>
      <c r="AP1454" s="4" t="str">
        <f>IF(D1454="XFMR",IFERROR(VLOOKUP(AK1454,AuctionMapping2019SEP_AUTOS!$B:$J,9,FALSE)," "),IFERROR(VLOOKUP(AK1454,AuctionMapping2019SEP_LINES!$C:$J,8,FALSE)," "))</f>
        <v>2</v>
      </c>
    </row>
    <row r="1455" spans="1:42" hidden="1" x14ac:dyDescent="0.25">
      <c r="A1455" t="s">
        <v>1488</v>
      </c>
      <c r="B1455" t="s">
        <v>3314</v>
      </c>
      <c r="C1455" t="s">
        <v>5321</v>
      </c>
      <c r="D1455" t="s">
        <v>6110</v>
      </c>
      <c r="E1455">
        <v>10003792231</v>
      </c>
      <c r="F1455" t="s">
        <v>7264</v>
      </c>
      <c r="G1455" t="s">
        <v>8279</v>
      </c>
      <c r="H1455">
        <v>10000699901</v>
      </c>
      <c r="I1455" t="s">
        <v>8911</v>
      </c>
      <c r="J1455" t="s">
        <v>8915</v>
      </c>
      <c r="K1455">
        <v>138</v>
      </c>
      <c r="L1455" t="s">
        <v>3314</v>
      </c>
      <c r="N1455" t="s">
        <v>9823</v>
      </c>
      <c r="O1455" t="s">
        <v>11258</v>
      </c>
      <c r="P1455" t="s">
        <v>12997</v>
      </c>
      <c r="S1455" t="s">
        <v>5321</v>
      </c>
      <c r="T1455" t="s">
        <v>5321</v>
      </c>
      <c r="U1455" t="s">
        <v>11258</v>
      </c>
      <c r="V1455" t="s">
        <v>14788</v>
      </c>
      <c r="W1455" t="s">
        <v>14790</v>
      </c>
      <c r="X1455" t="s">
        <v>16192</v>
      </c>
      <c r="Y1455" t="s">
        <v>18203</v>
      </c>
      <c r="Z1455" t="s">
        <v>8548</v>
      </c>
      <c r="AA1455">
        <v>10003792119</v>
      </c>
      <c r="AB1455" t="s">
        <v>8911</v>
      </c>
      <c r="AC1455" t="s">
        <v>19351</v>
      </c>
      <c r="AD1455" t="s">
        <v>19351</v>
      </c>
      <c r="AE1455" t="s">
        <v>18203</v>
      </c>
      <c r="AF1455" t="s">
        <v>39</v>
      </c>
      <c r="AG1455" t="s">
        <v>39</v>
      </c>
      <c r="AH1455" t="s">
        <v>39</v>
      </c>
      <c r="AI1455" t="s">
        <v>39</v>
      </c>
      <c r="AJ1455" t="s">
        <v>39</v>
      </c>
      <c r="AK1455" s="4" t="str">
        <f>IFERROR(VLOOKUP(C1455,mapped!$A:$C,3,FALSE)," ")</f>
        <v xml:space="preserve"> </v>
      </c>
      <c r="AL1455" s="4" t="str">
        <f>IF(D1455="XFMR",IFERROR(VLOOKUP(AK1455,AuctionMapping2019SEP_AUTOS!$B:$J,5,FALSE)," "),IFERROR(VLOOKUP(AK1455,AuctionMapping2019SEP_LINES!$C:$J,4,FALSE)," "))</f>
        <v xml:space="preserve"> </v>
      </c>
      <c r="AM1455" s="4" t="str">
        <f>IF(D1455="XFMR",IFERROR(VLOOKUP(AK1455,AuctionMapping2019SEP_AUTOS!$B:$J,6,FALSE)," "),IFERROR(VLOOKUP(AK1455,AuctionMapping2019SEP_LINES!$C:$J,5,FALSE)," "))</f>
        <v xml:space="preserve"> </v>
      </c>
      <c r="AN1455" s="4" t="str">
        <f>IF(D1455="XFMR",IFERROR(VLOOKUP(AK1455,AuctionMapping2019SEP_AUTOS!$B:$J,7,FALSE)," "),IFERROR(VLOOKUP(AK1455,AuctionMapping2019SEP_LINES!$C:$J,6,FALSE)," "))</f>
        <v xml:space="preserve"> </v>
      </c>
      <c r="AO1455" s="4" t="str">
        <f>IF(D1455="XFMR",IFERROR(VLOOKUP(AK1455,AuctionMapping2019SEP_AUTOS!$B:$J,8,FALSE)," "),IFERROR(VLOOKUP(AK1455,AuctionMapping2019SEP_LINES!$C:$J,7,FALSE)," "))</f>
        <v xml:space="preserve"> </v>
      </c>
      <c r="AP1455" s="4" t="str">
        <f>IF(D1455="XFMR",IFERROR(VLOOKUP(AK1455,AuctionMapping2019SEP_AUTOS!$B:$J,9,FALSE)," "),IFERROR(VLOOKUP(AK1455,AuctionMapping2019SEP_LINES!$C:$J,8,FALSE)," "))</f>
        <v xml:space="preserve"> </v>
      </c>
    </row>
    <row r="1456" spans="1:42" hidden="1" x14ac:dyDescent="0.25">
      <c r="A1456" t="s">
        <v>1489</v>
      </c>
      <c r="B1456" t="s">
        <v>3315</v>
      </c>
      <c r="C1456" t="s">
        <v>5322</v>
      </c>
      <c r="D1456" t="s">
        <v>6111</v>
      </c>
      <c r="E1456">
        <v>10003917488</v>
      </c>
      <c r="F1456" t="s">
        <v>7200</v>
      </c>
      <c r="G1456" t="s">
        <v>8586</v>
      </c>
      <c r="H1456">
        <v>10000703102</v>
      </c>
      <c r="I1456" t="s">
        <v>8914</v>
      </c>
      <c r="J1456" t="s">
        <v>8915</v>
      </c>
      <c r="K1456">
        <v>138</v>
      </c>
      <c r="L1456" t="s">
        <v>3315</v>
      </c>
      <c r="N1456" t="s">
        <v>9824</v>
      </c>
      <c r="O1456" t="s">
        <v>11259</v>
      </c>
      <c r="P1456" t="s">
        <v>12998</v>
      </c>
      <c r="S1456" t="s">
        <v>5322</v>
      </c>
      <c r="T1456" t="s">
        <v>5322</v>
      </c>
      <c r="U1456" t="s">
        <v>14581</v>
      </c>
      <c r="V1456" t="s">
        <v>14788</v>
      </c>
      <c r="W1456" t="s">
        <v>14791</v>
      </c>
      <c r="X1456" t="s">
        <v>16193</v>
      </c>
      <c r="Y1456" t="s">
        <v>18204</v>
      </c>
      <c r="AC1456" t="s">
        <v>19352</v>
      </c>
      <c r="AD1456" t="s">
        <v>19353</v>
      </c>
      <c r="AE1456" t="s">
        <v>18204</v>
      </c>
      <c r="AF1456" t="s">
        <v>39</v>
      </c>
      <c r="AG1456" t="s">
        <v>39</v>
      </c>
      <c r="AH1456" t="s">
        <v>39</v>
      </c>
      <c r="AI1456" t="s">
        <v>39</v>
      </c>
      <c r="AJ1456" t="s">
        <v>39</v>
      </c>
      <c r="AK1456" s="4" t="str">
        <f>IFERROR(VLOOKUP(C1456,mapped!$A:$C,3,FALSE)," ")</f>
        <v xml:space="preserve"> </v>
      </c>
      <c r="AL1456" s="4" t="str">
        <f>IF(D1456="XFMR",IFERROR(VLOOKUP(AK1456,AuctionMapping2019SEP_AUTOS!$B:$J,5,FALSE)," "),IFERROR(VLOOKUP(AK1456,AuctionMapping2019SEP_LINES!$C:$J,4,FALSE)," "))</f>
        <v xml:space="preserve"> </v>
      </c>
      <c r="AM1456" s="4" t="str">
        <f>IF(D1456="XFMR",IFERROR(VLOOKUP(AK1456,AuctionMapping2019SEP_AUTOS!$B:$J,6,FALSE)," "),IFERROR(VLOOKUP(AK1456,AuctionMapping2019SEP_LINES!$C:$J,5,FALSE)," "))</f>
        <v xml:space="preserve"> </v>
      </c>
      <c r="AN1456" s="4" t="str">
        <f>IF(D1456="XFMR",IFERROR(VLOOKUP(AK1456,AuctionMapping2019SEP_AUTOS!$B:$J,7,FALSE)," "),IFERROR(VLOOKUP(AK1456,AuctionMapping2019SEP_LINES!$C:$J,6,FALSE)," "))</f>
        <v xml:space="preserve"> </v>
      </c>
      <c r="AO1456" s="4" t="str">
        <f>IF(D1456="XFMR",IFERROR(VLOOKUP(AK1456,AuctionMapping2019SEP_AUTOS!$B:$J,8,FALSE)," "),IFERROR(VLOOKUP(AK1456,AuctionMapping2019SEP_LINES!$C:$J,7,FALSE)," "))</f>
        <v xml:space="preserve"> </v>
      </c>
      <c r="AP1456" s="4" t="str">
        <f>IF(D1456="XFMR",IFERROR(VLOOKUP(AK1456,AuctionMapping2019SEP_AUTOS!$B:$J,9,FALSE)," "),IFERROR(VLOOKUP(AK1456,AuctionMapping2019SEP_LINES!$C:$J,8,FALSE)," "))</f>
        <v xml:space="preserve"> </v>
      </c>
    </row>
    <row r="1457" spans="1:42" hidden="1" x14ac:dyDescent="0.25">
      <c r="A1457" t="s">
        <v>1490</v>
      </c>
      <c r="B1457" t="s">
        <v>3315</v>
      </c>
      <c r="C1457" t="s">
        <v>5323</v>
      </c>
      <c r="D1457" t="s">
        <v>6111</v>
      </c>
      <c r="E1457">
        <v>10003917479</v>
      </c>
      <c r="F1457" t="s">
        <v>7200</v>
      </c>
      <c r="G1457" t="s">
        <v>8586</v>
      </c>
      <c r="H1457">
        <v>10000703102</v>
      </c>
      <c r="I1457" t="s">
        <v>8914</v>
      </c>
      <c r="J1457" t="s">
        <v>8915</v>
      </c>
      <c r="K1457">
        <v>13</v>
      </c>
      <c r="L1457" t="s">
        <v>3315</v>
      </c>
      <c r="N1457" t="s">
        <v>9824</v>
      </c>
      <c r="O1457" t="s">
        <v>11259</v>
      </c>
      <c r="P1457" t="s">
        <v>12998</v>
      </c>
      <c r="S1457" t="s">
        <v>5323</v>
      </c>
      <c r="T1457" t="s">
        <v>5323</v>
      </c>
      <c r="U1457" t="s">
        <v>14581</v>
      </c>
      <c r="V1457" t="s">
        <v>14788</v>
      </c>
      <c r="W1457" t="s">
        <v>14791</v>
      </c>
      <c r="X1457" t="s">
        <v>16194</v>
      </c>
      <c r="Y1457" t="s">
        <v>18205</v>
      </c>
      <c r="AC1457" t="s">
        <v>19352</v>
      </c>
      <c r="AD1457" t="s">
        <v>19353</v>
      </c>
      <c r="AE1457" t="s">
        <v>18205</v>
      </c>
      <c r="AF1457" t="s">
        <v>39</v>
      </c>
      <c r="AG1457" t="s">
        <v>39</v>
      </c>
      <c r="AH1457" t="s">
        <v>39</v>
      </c>
      <c r="AI1457" t="s">
        <v>39</v>
      </c>
      <c r="AJ1457" t="s">
        <v>39</v>
      </c>
      <c r="AK1457" s="4" t="str">
        <f>IFERROR(VLOOKUP(C1457,mapped!$A:$C,3,FALSE)," ")</f>
        <v xml:space="preserve"> </v>
      </c>
      <c r="AL1457" s="4" t="str">
        <f>IF(D1457="XFMR",IFERROR(VLOOKUP(AK1457,AuctionMapping2019SEP_AUTOS!$B:$J,5,FALSE)," "),IFERROR(VLOOKUP(AK1457,AuctionMapping2019SEP_LINES!$C:$J,4,FALSE)," "))</f>
        <v xml:space="preserve"> </v>
      </c>
      <c r="AM1457" s="4" t="str">
        <f>IF(D1457="XFMR",IFERROR(VLOOKUP(AK1457,AuctionMapping2019SEP_AUTOS!$B:$J,6,FALSE)," "),IFERROR(VLOOKUP(AK1457,AuctionMapping2019SEP_LINES!$C:$J,5,FALSE)," "))</f>
        <v xml:space="preserve"> </v>
      </c>
      <c r="AN1457" s="4" t="str">
        <f>IF(D1457="XFMR",IFERROR(VLOOKUP(AK1457,AuctionMapping2019SEP_AUTOS!$B:$J,7,FALSE)," "),IFERROR(VLOOKUP(AK1457,AuctionMapping2019SEP_LINES!$C:$J,6,FALSE)," "))</f>
        <v xml:space="preserve"> </v>
      </c>
      <c r="AO1457" s="4" t="str">
        <f>IF(D1457="XFMR",IFERROR(VLOOKUP(AK1457,AuctionMapping2019SEP_AUTOS!$B:$J,8,FALSE)," "),IFERROR(VLOOKUP(AK1457,AuctionMapping2019SEP_LINES!$C:$J,7,FALSE)," "))</f>
        <v xml:space="preserve"> </v>
      </c>
      <c r="AP1457" s="4" t="str">
        <f>IF(D1457="XFMR",IFERROR(VLOOKUP(AK1457,AuctionMapping2019SEP_AUTOS!$B:$J,9,FALSE)," "),IFERROR(VLOOKUP(AK1457,AuctionMapping2019SEP_LINES!$C:$J,8,FALSE)," "))</f>
        <v xml:space="preserve"> </v>
      </c>
    </row>
    <row r="1458" spans="1:42" hidden="1" x14ac:dyDescent="0.25">
      <c r="A1458" t="s">
        <v>1491</v>
      </c>
      <c r="B1458" t="s">
        <v>3315</v>
      </c>
      <c r="C1458" t="s">
        <v>5324</v>
      </c>
      <c r="D1458" t="s">
        <v>6111</v>
      </c>
      <c r="E1458">
        <v>10003917460</v>
      </c>
      <c r="F1458" t="s">
        <v>7200</v>
      </c>
      <c r="G1458" t="s">
        <v>8586</v>
      </c>
      <c r="H1458">
        <v>10000703102</v>
      </c>
      <c r="I1458" t="s">
        <v>8914</v>
      </c>
      <c r="J1458" t="s">
        <v>8915</v>
      </c>
      <c r="K1458">
        <v>345</v>
      </c>
      <c r="L1458" t="s">
        <v>3315</v>
      </c>
      <c r="N1458" t="s">
        <v>9824</v>
      </c>
      <c r="O1458" t="s">
        <v>11259</v>
      </c>
      <c r="P1458" t="s">
        <v>12999</v>
      </c>
      <c r="S1458" t="s">
        <v>5324</v>
      </c>
      <c r="T1458" t="s">
        <v>5324</v>
      </c>
      <c r="U1458" t="s">
        <v>14581</v>
      </c>
      <c r="V1458" t="s">
        <v>14788</v>
      </c>
      <c r="W1458" t="s">
        <v>14791</v>
      </c>
      <c r="X1458" t="s">
        <v>16195</v>
      </c>
      <c r="Y1458" t="s">
        <v>18206</v>
      </c>
      <c r="AC1458" t="s">
        <v>19352</v>
      </c>
      <c r="AD1458" t="s">
        <v>19353</v>
      </c>
      <c r="AE1458" t="s">
        <v>18206</v>
      </c>
      <c r="AF1458" t="s">
        <v>39</v>
      </c>
      <c r="AG1458" t="s">
        <v>39</v>
      </c>
      <c r="AH1458" t="s">
        <v>39</v>
      </c>
      <c r="AI1458" t="s">
        <v>39</v>
      </c>
      <c r="AJ1458" t="s">
        <v>39</v>
      </c>
      <c r="AK1458" s="4" t="str">
        <f>IFERROR(VLOOKUP(C1458,mapped!$A:$C,3,FALSE)," ")</f>
        <v xml:space="preserve"> </v>
      </c>
      <c r="AL1458" s="4" t="str">
        <f>IF(D1458="XFMR",IFERROR(VLOOKUP(AK1458,AuctionMapping2019SEP_AUTOS!$B:$J,5,FALSE)," "),IFERROR(VLOOKUP(AK1458,AuctionMapping2019SEP_LINES!$C:$J,4,FALSE)," "))</f>
        <v xml:space="preserve"> </v>
      </c>
      <c r="AM1458" s="4" t="str">
        <f>IF(D1458="XFMR",IFERROR(VLOOKUP(AK1458,AuctionMapping2019SEP_AUTOS!$B:$J,6,FALSE)," "),IFERROR(VLOOKUP(AK1458,AuctionMapping2019SEP_LINES!$C:$J,5,FALSE)," "))</f>
        <v xml:space="preserve"> </v>
      </c>
      <c r="AN1458" s="4" t="str">
        <f>IF(D1458="XFMR",IFERROR(VLOOKUP(AK1458,AuctionMapping2019SEP_AUTOS!$B:$J,7,FALSE)," "),IFERROR(VLOOKUP(AK1458,AuctionMapping2019SEP_LINES!$C:$J,6,FALSE)," "))</f>
        <v xml:space="preserve"> </v>
      </c>
      <c r="AO1458" s="4" t="str">
        <f>IF(D1458="XFMR",IFERROR(VLOOKUP(AK1458,AuctionMapping2019SEP_AUTOS!$B:$J,8,FALSE)," "),IFERROR(VLOOKUP(AK1458,AuctionMapping2019SEP_LINES!$C:$J,7,FALSE)," "))</f>
        <v xml:space="preserve"> </v>
      </c>
      <c r="AP1458" s="4" t="str">
        <f>IF(D1458="XFMR",IFERROR(VLOOKUP(AK1458,AuctionMapping2019SEP_AUTOS!$B:$J,9,FALSE)," "),IFERROR(VLOOKUP(AK1458,AuctionMapping2019SEP_LINES!$C:$J,8,FALSE)," "))</f>
        <v xml:space="preserve"> </v>
      </c>
    </row>
    <row r="1459" spans="1:42" hidden="1" x14ac:dyDescent="0.25">
      <c r="A1459" t="s">
        <v>1492</v>
      </c>
      <c r="B1459" t="s">
        <v>3316</v>
      </c>
      <c r="C1459" t="s">
        <v>5325</v>
      </c>
      <c r="D1459" t="s">
        <v>6111</v>
      </c>
      <c r="E1459">
        <v>10002902841</v>
      </c>
      <c r="F1459" t="s">
        <v>7265</v>
      </c>
      <c r="G1459" t="s">
        <v>8152</v>
      </c>
      <c r="H1459">
        <v>10000702087</v>
      </c>
      <c r="I1459" t="s">
        <v>8911</v>
      </c>
      <c r="J1459" t="s">
        <v>8915</v>
      </c>
      <c r="K1459">
        <v>138</v>
      </c>
      <c r="L1459" t="s">
        <v>3316</v>
      </c>
      <c r="N1459" t="s">
        <v>9825</v>
      </c>
      <c r="O1459" t="s">
        <v>11260</v>
      </c>
      <c r="P1459" t="s">
        <v>13000</v>
      </c>
      <c r="S1459" t="s">
        <v>5325</v>
      </c>
      <c r="T1459" t="s">
        <v>5325</v>
      </c>
      <c r="U1459" t="s">
        <v>11260</v>
      </c>
      <c r="V1459" t="s">
        <v>14788</v>
      </c>
      <c r="W1459" t="s">
        <v>14791</v>
      </c>
      <c r="X1459" t="s">
        <v>16196</v>
      </c>
      <c r="Y1459" t="s">
        <v>17791</v>
      </c>
      <c r="AC1459" t="s">
        <v>19352</v>
      </c>
      <c r="AD1459" t="s">
        <v>19352</v>
      </c>
      <c r="AE1459" t="s">
        <v>17791</v>
      </c>
      <c r="AF1459" t="s">
        <v>39</v>
      </c>
      <c r="AG1459" t="s">
        <v>39</v>
      </c>
      <c r="AH1459" t="s">
        <v>39</v>
      </c>
      <c r="AI1459" t="s">
        <v>39</v>
      </c>
      <c r="AJ1459" t="s">
        <v>39</v>
      </c>
      <c r="AK1459" s="4" t="str">
        <f>IFERROR(VLOOKUP(C1459,mapped!$A:$C,3,FALSE)," ")</f>
        <v xml:space="preserve"> </v>
      </c>
      <c r="AL1459" s="4" t="str">
        <f>IF(D1459="XFMR",IFERROR(VLOOKUP(AK1459,AuctionMapping2019SEP_AUTOS!$B:$J,5,FALSE)," "),IFERROR(VLOOKUP(AK1459,AuctionMapping2019SEP_LINES!$C:$J,4,FALSE)," "))</f>
        <v xml:space="preserve"> </v>
      </c>
      <c r="AM1459" s="4" t="str">
        <f>IF(D1459="XFMR",IFERROR(VLOOKUP(AK1459,AuctionMapping2019SEP_AUTOS!$B:$J,6,FALSE)," "),IFERROR(VLOOKUP(AK1459,AuctionMapping2019SEP_LINES!$C:$J,5,FALSE)," "))</f>
        <v xml:space="preserve"> </v>
      </c>
      <c r="AN1459" s="4" t="str">
        <f>IF(D1459="XFMR",IFERROR(VLOOKUP(AK1459,AuctionMapping2019SEP_AUTOS!$B:$J,7,FALSE)," "),IFERROR(VLOOKUP(AK1459,AuctionMapping2019SEP_LINES!$C:$J,6,FALSE)," "))</f>
        <v xml:space="preserve"> </v>
      </c>
      <c r="AO1459" s="4" t="str">
        <f>IF(D1459="XFMR",IFERROR(VLOOKUP(AK1459,AuctionMapping2019SEP_AUTOS!$B:$J,8,FALSE)," "),IFERROR(VLOOKUP(AK1459,AuctionMapping2019SEP_LINES!$C:$J,7,FALSE)," "))</f>
        <v xml:space="preserve"> </v>
      </c>
      <c r="AP1459" s="4" t="str">
        <f>IF(D1459="XFMR",IFERROR(VLOOKUP(AK1459,AuctionMapping2019SEP_AUTOS!$B:$J,9,FALSE)," "),IFERROR(VLOOKUP(AK1459,AuctionMapping2019SEP_LINES!$C:$J,8,FALSE)," "))</f>
        <v xml:space="preserve"> </v>
      </c>
    </row>
    <row r="1460" spans="1:42" hidden="1" x14ac:dyDescent="0.25">
      <c r="A1460" t="s">
        <v>1493</v>
      </c>
      <c r="B1460" t="s">
        <v>3317</v>
      </c>
      <c r="C1460" t="s">
        <v>5326</v>
      </c>
      <c r="D1460" t="s">
        <v>6111</v>
      </c>
      <c r="E1460">
        <v>10003917386</v>
      </c>
      <c r="F1460" t="s">
        <v>6779</v>
      </c>
      <c r="G1460" t="s">
        <v>8328</v>
      </c>
      <c r="H1460">
        <v>10000702183</v>
      </c>
      <c r="I1460" t="s">
        <v>8912</v>
      </c>
      <c r="J1460" t="s">
        <v>8915</v>
      </c>
      <c r="K1460">
        <v>345</v>
      </c>
      <c r="L1460" t="s">
        <v>3317</v>
      </c>
      <c r="N1460" t="s">
        <v>9826</v>
      </c>
      <c r="O1460" t="s">
        <v>11261</v>
      </c>
      <c r="P1460" t="s">
        <v>13001</v>
      </c>
      <c r="S1460" t="s">
        <v>5326</v>
      </c>
      <c r="T1460" t="s">
        <v>5326</v>
      </c>
      <c r="U1460" t="s">
        <v>11261</v>
      </c>
      <c r="V1460" t="s">
        <v>14788</v>
      </c>
      <c r="W1460" t="s">
        <v>14791</v>
      </c>
      <c r="X1460" t="s">
        <v>16197</v>
      </c>
      <c r="Y1460" t="s">
        <v>18207</v>
      </c>
      <c r="AC1460" t="s">
        <v>19352</v>
      </c>
      <c r="AD1460" t="s">
        <v>19352</v>
      </c>
      <c r="AE1460" t="s">
        <v>20334</v>
      </c>
      <c r="AF1460" t="s">
        <v>39</v>
      </c>
      <c r="AG1460" t="s">
        <v>39</v>
      </c>
      <c r="AH1460" t="s">
        <v>39</v>
      </c>
      <c r="AI1460" t="s">
        <v>39</v>
      </c>
      <c r="AJ1460" t="s">
        <v>39</v>
      </c>
      <c r="AK1460" s="4" t="str">
        <f>IFERROR(VLOOKUP(C1460,mapped!$A:$C,3,FALSE)," ")</f>
        <v xml:space="preserve"> </v>
      </c>
      <c r="AL1460" s="4" t="str">
        <f>IF(D1460="XFMR",IFERROR(VLOOKUP(AK1460,AuctionMapping2019SEP_AUTOS!$B:$J,5,FALSE)," "),IFERROR(VLOOKUP(AK1460,AuctionMapping2019SEP_LINES!$C:$J,4,FALSE)," "))</f>
        <v xml:space="preserve"> </v>
      </c>
      <c r="AM1460" s="4" t="str">
        <f>IF(D1460="XFMR",IFERROR(VLOOKUP(AK1460,AuctionMapping2019SEP_AUTOS!$B:$J,6,FALSE)," "),IFERROR(VLOOKUP(AK1460,AuctionMapping2019SEP_LINES!$C:$J,5,FALSE)," "))</f>
        <v xml:space="preserve"> </v>
      </c>
      <c r="AN1460" s="4" t="str">
        <f>IF(D1460="XFMR",IFERROR(VLOOKUP(AK1460,AuctionMapping2019SEP_AUTOS!$B:$J,7,FALSE)," "),IFERROR(VLOOKUP(AK1460,AuctionMapping2019SEP_LINES!$C:$J,6,FALSE)," "))</f>
        <v xml:space="preserve"> </v>
      </c>
      <c r="AO1460" s="4" t="str">
        <f>IF(D1460="XFMR",IFERROR(VLOOKUP(AK1460,AuctionMapping2019SEP_AUTOS!$B:$J,8,FALSE)," "),IFERROR(VLOOKUP(AK1460,AuctionMapping2019SEP_LINES!$C:$J,7,FALSE)," "))</f>
        <v xml:space="preserve"> </v>
      </c>
      <c r="AP1460" s="4" t="str">
        <f>IF(D1460="XFMR",IFERROR(VLOOKUP(AK1460,AuctionMapping2019SEP_AUTOS!$B:$J,9,FALSE)," "),IFERROR(VLOOKUP(AK1460,AuctionMapping2019SEP_LINES!$C:$J,8,FALSE)," "))</f>
        <v xml:space="preserve"> </v>
      </c>
    </row>
    <row r="1461" spans="1:42" hidden="1" x14ac:dyDescent="0.25">
      <c r="A1461" t="s">
        <v>1494</v>
      </c>
      <c r="B1461" t="s">
        <v>3318</v>
      </c>
      <c r="C1461" t="s">
        <v>5327</v>
      </c>
      <c r="D1461" t="s">
        <v>6111</v>
      </c>
      <c r="E1461">
        <v>10003917364</v>
      </c>
      <c r="F1461" t="s">
        <v>6779</v>
      </c>
      <c r="G1461" t="s">
        <v>8328</v>
      </c>
      <c r="H1461">
        <v>10000702183</v>
      </c>
      <c r="I1461" t="s">
        <v>8912</v>
      </c>
      <c r="J1461" t="s">
        <v>8915</v>
      </c>
      <c r="K1461">
        <v>345</v>
      </c>
      <c r="L1461" t="s">
        <v>3318</v>
      </c>
      <c r="N1461" t="s">
        <v>9827</v>
      </c>
      <c r="O1461" t="s">
        <v>11262</v>
      </c>
      <c r="P1461" t="s">
        <v>13002</v>
      </c>
      <c r="S1461" t="s">
        <v>5327</v>
      </c>
      <c r="T1461" t="s">
        <v>5327</v>
      </c>
      <c r="U1461" t="s">
        <v>11262</v>
      </c>
      <c r="V1461" t="s">
        <v>14788</v>
      </c>
      <c r="W1461" t="s">
        <v>14790</v>
      </c>
      <c r="X1461" t="s">
        <v>16198</v>
      </c>
      <c r="Y1461" t="s">
        <v>18208</v>
      </c>
      <c r="AC1461" t="s">
        <v>19351</v>
      </c>
      <c r="AD1461" t="s">
        <v>19351</v>
      </c>
      <c r="AE1461" t="s">
        <v>20335</v>
      </c>
      <c r="AF1461" t="s">
        <v>39</v>
      </c>
      <c r="AG1461" t="s">
        <v>39</v>
      </c>
      <c r="AH1461" t="s">
        <v>39</v>
      </c>
      <c r="AI1461" t="s">
        <v>39</v>
      </c>
      <c r="AJ1461" t="s">
        <v>39</v>
      </c>
      <c r="AK1461" s="4" t="str">
        <f>IFERROR(VLOOKUP(C1461,mapped!$A:$C,3,FALSE)," ")</f>
        <v xml:space="preserve"> </v>
      </c>
      <c r="AL1461" s="4" t="str">
        <f>IF(D1461="XFMR",IFERROR(VLOOKUP(AK1461,AuctionMapping2019SEP_AUTOS!$B:$J,5,FALSE)," "),IFERROR(VLOOKUP(AK1461,AuctionMapping2019SEP_LINES!$C:$J,4,FALSE)," "))</f>
        <v xml:space="preserve"> </v>
      </c>
      <c r="AM1461" s="4" t="str">
        <f>IF(D1461="XFMR",IFERROR(VLOOKUP(AK1461,AuctionMapping2019SEP_AUTOS!$B:$J,6,FALSE)," "),IFERROR(VLOOKUP(AK1461,AuctionMapping2019SEP_LINES!$C:$J,5,FALSE)," "))</f>
        <v xml:space="preserve"> </v>
      </c>
      <c r="AN1461" s="4" t="str">
        <f>IF(D1461="XFMR",IFERROR(VLOOKUP(AK1461,AuctionMapping2019SEP_AUTOS!$B:$J,7,FALSE)," "),IFERROR(VLOOKUP(AK1461,AuctionMapping2019SEP_LINES!$C:$J,6,FALSE)," "))</f>
        <v xml:space="preserve"> </v>
      </c>
      <c r="AO1461" s="4" t="str">
        <f>IF(D1461="XFMR",IFERROR(VLOOKUP(AK1461,AuctionMapping2019SEP_AUTOS!$B:$J,8,FALSE)," "),IFERROR(VLOOKUP(AK1461,AuctionMapping2019SEP_LINES!$C:$J,7,FALSE)," "))</f>
        <v xml:space="preserve"> </v>
      </c>
      <c r="AP1461" s="4" t="str">
        <f>IF(D1461="XFMR",IFERROR(VLOOKUP(AK1461,AuctionMapping2019SEP_AUTOS!$B:$J,9,FALSE)," "),IFERROR(VLOOKUP(AK1461,AuctionMapping2019SEP_LINES!$C:$J,8,FALSE)," "))</f>
        <v xml:space="preserve"> </v>
      </c>
    </row>
    <row r="1462" spans="1:42" hidden="1" x14ac:dyDescent="0.25">
      <c r="A1462" t="s">
        <v>1495</v>
      </c>
      <c r="B1462" t="s">
        <v>3319</v>
      </c>
      <c r="C1462" t="s">
        <v>5328</v>
      </c>
      <c r="D1462" t="s">
        <v>6110</v>
      </c>
      <c r="E1462">
        <v>10000745815</v>
      </c>
      <c r="F1462" t="s">
        <v>7037</v>
      </c>
      <c r="G1462" t="s">
        <v>7912</v>
      </c>
      <c r="H1462">
        <v>10000700583</v>
      </c>
      <c r="I1462" t="s">
        <v>8914</v>
      </c>
      <c r="J1462" t="s">
        <v>8915</v>
      </c>
      <c r="K1462">
        <v>138</v>
      </c>
      <c r="L1462" t="s">
        <v>3319</v>
      </c>
      <c r="N1462" t="s">
        <v>9828</v>
      </c>
      <c r="O1462" t="s">
        <v>11263</v>
      </c>
      <c r="P1462" t="s">
        <v>13003</v>
      </c>
      <c r="S1462" t="s">
        <v>5328</v>
      </c>
      <c r="T1462" t="s">
        <v>5328</v>
      </c>
      <c r="U1462" t="s">
        <v>14582</v>
      </c>
      <c r="V1462" t="s">
        <v>14788</v>
      </c>
      <c r="W1462" t="s">
        <v>14790</v>
      </c>
      <c r="X1462" t="s">
        <v>16199</v>
      </c>
      <c r="Y1462" t="s">
        <v>18209</v>
      </c>
      <c r="Z1462" t="s">
        <v>8706</v>
      </c>
      <c r="AA1462">
        <v>10000700630</v>
      </c>
      <c r="AB1462" t="s">
        <v>8914</v>
      </c>
      <c r="AC1462" t="s">
        <v>19351</v>
      </c>
      <c r="AD1462" t="s">
        <v>19351</v>
      </c>
      <c r="AE1462" t="s">
        <v>20336</v>
      </c>
      <c r="AF1462" t="s">
        <v>21160</v>
      </c>
      <c r="AG1462" t="s">
        <v>21374</v>
      </c>
      <c r="AH1462" t="s">
        <v>21374</v>
      </c>
      <c r="AI1462" t="s">
        <v>21374</v>
      </c>
      <c r="AJ1462" t="s">
        <v>21374</v>
      </c>
      <c r="AK1462" s="4" t="str">
        <f>IFERROR(VLOOKUP(C1462,mapped!$A:$C,3,FALSE)," ")</f>
        <v xml:space="preserve"> </v>
      </c>
      <c r="AL1462" s="4" t="str">
        <f>IF(D1462="XFMR",IFERROR(VLOOKUP(AK1462,AuctionMapping2019SEP_AUTOS!$B:$J,5,FALSE)," "),IFERROR(VLOOKUP(AK1462,AuctionMapping2019SEP_LINES!$C:$J,4,FALSE)," "))</f>
        <v xml:space="preserve"> </v>
      </c>
      <c r="AM1462" s="4" t="str">
        <f>IF(D1462="XFMR",IFERROR(VLOOKUP(AK1462,AuctionMapping2019SEP_AUTOS!$B:$J,6,FALSE)," "),IFERROR(VLOOKUP(AK1462,AuctionMapping2019SEP_LINES!$C:$J,5,FALSE)," "))</f>
        <v xml:space="preserve"> </v>
      </c>
      <c r="AN1462" s="4" t="str">
        <f>IF(D1462="XFMR",IFERROR(VLOOKUP(AK1462,AuctionMapping2019SEP_AUTOS!$B:$J,7,FALSE)," "),IFERROR(VLOOKUP(AK1462,AuctionMapping2019SEP_LINES!$C:$J,6,FALSE)," "))</f>
        <v xml:space="preserve"> </v>
      </c>
      <c r="AO1462" s="4" t="str">
        <f>IF(D1462="XFMR",IFERROR(VLOOKUP(AK1462,AuctionMapping2019SEP_AUTOS!$B:$J,8,FALSE)," "),IFERROR(VLOOKUP(AK1462,AuctionMapping2019SEP_LINES!$C:$J,7,FALSE)," "))</f>
        <v xml:space="preserve"> </v>
      </c>
      <c r="AP1462" s="4" t="str">
        <f>IF(D1462="XFMR",IFERROR(VLOOKUP(AK1462,AuctionMapping2019SEP_AUTOS!$B:$J,9,FALSE)," "),IFERROR(VLOOKUP(AK1462,AuctionMapping2019SEP_LINES!$C:$J,8,FALSE)," "))</f>
        <v xml:space="preserve"> </v>
      </c>
    </row>
    <row r="1463" spans="1:42" hidden="1" x14ac:dyDescent="0.25">
      <c r="A1463" t="s">
        <v>1496</v>
      </c>
      <c r="B1463" t="s">
        <v>3320</v>
      </c>
      <c r="C1463" t="s">
        <v>5329</v>
      </c>
      <c r="D1463" t="s">
        <v>6111</v>
      </c>
      <c r="E1463">
        <v>10003917404</v>
      </c>
      <c r="F1463" t="s">
        <v>6877</v>
      </c>
      <c r="G1463" t="s">
        <v>6877</v>
      </c>
      <c r="H1463">
        <v>10002882540</v>
      </c>
      <c r="I1463" t="s">
        <v>8911</v>
      </c>
      <c r="J1463" t="s">
        <v>8915</v>
      </c>
      <c r="K1463">
        <v>345</v>
      </c>
      <c r="L1463" t="s">
        <v>3320</v>
      </c>
      <c r="N1463" t="s">
        <v>9829</v>
      </c>
      <c r="O1463" t="s">
        <v>11264</v>
      </c>
      <c r="P1463" t="s">
        <v>13004</v>
      </c>
      <c r="S1463" t="s">
        <v>5329</v>
      </c>
      <c r="T1463" t="s">
        <v>5329</v>
      </c>
      <c r="U1463" t="s">
        <v>14583</v>
      </c>
      <c r="V1463" t="s">
        <v>14788</v>
      </c>
      <c r="W1463" t="s">
        <v>14790</v>
      </c>
      <c r="X1463" t="s">
        <v>16200</v>
      </c>
      <c r="Y1463" t="s">
        <v>18210</v>
      </c>
      <c r="AC1463" t="s">
        <v>19351</v>
      </c>
      <c r="AD1463" t="s">
        <v>19351</v>
      </c>
      <c r="AE1463" t="s">
        <v>20337</v>
      </c>
      <c r="AF1463" t="s">
        <v>39</v>
      </c>
      <c r="AG1463" t="s">
        <v>39</v>
      </c>
      <c r="AH1463" t="s">
        <v>39</v>
      </c>
      <c r="AI1463" t="s">
        <v>39</v>
      </c>
      <c r="AJ1463" t="s">
        <v>39</v>
      </c>
      <c r="AK1463" s="4" t="str">
        <f>IFERROR(VLOOKUP(C1463,mapped!$A:$C,3,FALSE)," ")</f>
        <v xml:space="preserve"> </v>
      </c>
      <c r="AL1463" s="4" t="str">
        <f>IF(D1463="XFMR",IFERROR(VLOOKUP(AK1463,AuctionMapping2019SEP_AUTOS!$B:$J,5,FALSE)," "),IFERROR(VLOOKUP(AK1463,AuctionMapping2019SEP_LINES!$C:$J,4,FALSE)," "))</f>
        <v xml:space="preserve"> </v>
      </c>
      <c r="AM1463" s="4" t="str">
        <f>IF(D1463="XFMR",IFERROR(VLOOKUP(AK1463,AuctionMapping2019SEP_AUTOS!$B:$J,6,FALSE)," "),IFERROR(VLOOKUP(AK1463,AuctionMapping2019SEP_LINES!$C:$J,5,FALSE)," "))</f>
        <v xml:space="preserve"> </v>
      </c>
      <c r="AN1463" s="4" t="str">
        <f>IF(D1463="XFMR",IFERROR(VLOOKUP(AK1463,AuctionMapping2019SEP_AUTOS!$B:$J,7,FALSE)," "),IFERROR(VLOOKUP(AK1463,AuctionMapping2019SEP_LINES!$C:$J,6,FALSE)," "))</f>
        <v xml:space="preserve"> </v>
      </c>
      <c r="AO1463" s="4" t="str">
        <f>IF(D1463="XFMR",IFERROR(VLOOKUP(AK1463,AuctionMapping2019SEP_AUTOS!$B:$J,8,FALSE)," "),IFERROR(VLOOKUP(AK1463,AuctionMapping2019SEP_LINES!$C:$J,7,FALSE)," "))</f>
        <v xml:space="preserve"> </v>
      </c>
      <c r="AP1463" s="4" t="str">
        <f>IF(D1463="XFMR",IFERROR(VLOOKUP(AK1463,AuctionMapping2019SEP_AUTOS!$B:$J,9,FALSE)," "),IFERROR(VLOOKUP(AK1463,AuctionMapping2019SEP_LINES!$C:$J,8,FALSE)," "))</f>
        <v xml:space="preserve"> </v>
      </c>
    </row>
    <row r="1464" spans="1:42" hidden="1" x14ac:dyDescent="0.25">
      <c r="A1464" t="s">
        <v>1497</v>
      </c>
      <c r="B1464" t="s">
        <v>3321</v>
      </c>
      <c r="C1464" t="s">
        <v>5330</v>
      </c>
      <c r="D1464" t="s">
        <v>6110</v>
      </c>
      <c r="E1464">
        <v>10003892261</v>
      </c>
      <c r="F1464" t="s">
        <v>7266</v>
      </c>
      <c r="G1464" t="s">
        <v>8553</v>
      </c>
      <c r="H1464">
        <v>10000699748</v>
      </c>
      <c r="I1464" t="s">
        <v>8912</v>
      </c>
      <c r="J1464" t="s">
        <v>8915</v>
      </c>
      <c r="K1464">
        <v>138</v>
      </c>
      <c r="L1464" t="s">
        <v>3321</v>
      </c>
      <c r="N1464" t="s">
        <v>9830</v>
      </c>
      <c r="O1464" t="s">
        <v>11265</v>
      </c>
      <c r="P1464" t="s">
        <v>13005</v>
      </c>
      <c r="S1464" t="s">
        <v>5330</v>
      </c>
      <c r="T1464" t="s">
        <v>5330</v>
      </c>
      <c r="U1464" t="s">
        <v>3322</v>
      </c>
      <c r="V1464" t="s">
        <v>14788</v>
      </c>
      <c r="W1464" t="s">
        <v>14790</v>
      </c>
      <c r="X1464" t="s">
        <v>16201</v>
      </c>
      <c r="Y1464" t="s">
        <v>18211</v>
      </c>
      <c r="Z1464" t="s">
        <v>8552</v>
      </c>
      <c r="AA1464">
        <v>10000702480</v>
      </c>
      <c r="AB1464" t="s">
        <v>8912</v>
      </c>
      <c r="AC1464" t="s">
        <v>19351</v>
      </c>
      <c r="AD1464" t="s">
        <v>19351</v>
      </c>
      <c r="AE1464" t="s">
        <v>20338</v>
      </c>
      <c r="AF1464" t="s">
        <v>39</v>
      </c>
      <c r="AG1464" t="s">
        <v>39</v>
      </c>
      <c r="AH1464" t="s">
        <v>39</v>
      </c>
      <c r="AI1464" t="s">
        <v>39</v>
      </c>
      <c r="AJ1464" t="s">
        <v>39</v>
      </c>
      <c r="AK1464" s="4" t="str">
        <f>IFERROR(VLOOKUP(C1464,mapped!$A:$C,3,FALSE)," ")</f>
        <v xml:space="preserve"> </v>
      </c>
      <c r="AL1464" s="4" t="str">
        <f>IF(D1464="XFMR",IFERROR(VLOOKUP(AK1464,AuctionMapping2019SEP_AUTOS!$B:$J,5,FALSE)," "),IFERROR(VLOOKUP(AK1464,AuctionMapping2019SEP_LINES!$C:$J,4,FALSE)," "))</f>
        <v xml:space="preserve"> </v>
      </c>
      <c r="AM1464" s="4" t="str">
        <f>IF(D1464="XFMR",IFERROR(VLOOKUP(AK1464,AuctionMapping2019SEP_AUTOS!$B:$J,6,FALSE)," "),IFERROR(VLOOKUP(AK1464,AuctionMapping2019SEP_LINES!$C:$J,5,FALSE)," "))</f>
        <v xml:space="preserve"> </v>
      </c>
      <c r="AN1464" s="4" t="str">
        <f>IF(D1464="XFMR",IFERROR(VLOOKUP(AK1464,AuctionMapping2019SEP_AUTOS!$B:$J,7,FALSE)," "),IFERROR(VLOOKUP(AK1464,AuctionMapping2019SEP_LINES!$C:$J,6,FALSE)," "))</f>
        <v xml:space="preserve"> </v>
      </c>
      <c r="AO1464" s="4" t="str">
        <f>IF(D1464="XFMR",IFERROR(VLOOKUP(AK1464,AuctionMapping2019SEP_AUTOS!$B:$J,8,FALSE)," "),IFERROR(VLOOKUP(AK1464,AuctionMapping2019SEP_LINES!$C:$J,7,FALSE)," "))</f>
        <v xml:space="preserve"> </v>
      </c>
      <c r="AP1464" s="4" t="str">
        <f>IF(D1464="XFMR",IFERROR(VLOOKUP(AK1464,AuctionMapping2019SEP_AUTOS!$B:$J,9,FALSE)," "),IFERROR(VLOOKUP(AK1464,AuctionMapping2019SEP_LINES!$C:$J,8,FALSE)," "))</f>
        <v xml:space="preserve"> </v>
      </c>
    </row>
    <row r="1465" spans="1:42" hidden="1" x14ac:dyDescent="0.25">
      <c r="A1465" t="s">
        <v>1498</v>
      </c>
      <c r="B1465" t="s">
        <v>3322</v>
      </c>
      <c r="C1465" t="s">
        <v>5331</v>
      </c>
      <c r="D1465" t="s">
        <v>6110</v>
      </c>
      <c r="E1465">
        <v>10003892257</v>
      </c>
      <c r="F1465" t="s">
        <v>7267</v>
      </c>
      <c r="G1465" t="s">
        <v>8011</v>
      </c>
      <c r="H1465">
        <v>10000699646</v>
      </c>
      <c r="I1465" t="s">
        <v>8912</v>
      </c>
      <c r="J1465" t="s">
        <v>8915</v>
      </c>
      <c r="K1465">
        <v>138</v>
      </c>
      <c r="L1465" t="s">
        <v>3322</v>
      </c>
      <c r="N1465" t="s">
        <v>9830</v>
      </c>
      <c r="O1465" t="s">
        <v>11265</v>
      </c>
      <c r="P1465" t="s">
        <v>13006</v>
      </c>
      <c r="S1465" t="s">
        <v>5331</v>
      </c>
      <c r="T1465" t="s">
        <v>5331</v>
      </c>
      <c r="U1465" t="s">
        <v>14584</v>
      </c>
      <c r="V1465" t="s">
        <v>14788</v>
      </c>
      <c r="W1465" t="s">
        <v>14790</v>
      </c>
      <c r="X1465" t="s">
        <v>16202</v>
      </c>
      <c r="Y1465" t="s">
        <v>18212</v>
      </c>
      <c r="Z1465" t="s">
        <v>8714</v>
      </c>
      <c r="AA1465">
        <v>10000797604</v>
      </c>
      <c r="AB1465" t="s">
        <v>8912</v>
      </c>
      <c r="AC1465" t="s">
        <v>19351</v>
      </c>
      <c r="AD1465" t="s">
        <v>19351</v>
      </c>
      <c r="AE1465" t="s">
        <v>20339</v>
      </c>
      <c r="AF1465" t="s">
        <v>39</v>
      </c>
      <c r="AG1465" t="s">
        <v>39</v>
      </c>
      <c r="AH1465" t="s">
        <v>39</v>
      </c>
      <c r="AI1465" t="s">
        <v>39</v>
      </c>
      <c r="AJ1465" t="s">
        <v>39</v>
      </c>
      <c r="AK1465" s="4" t="str">
        <f>IFERROR(VLOOKUP(C1465,mapped!$A:$C,3,FALSE)," ")</f>
        <v xml:space="preserve"> </v>
      </c>
      <c r="AL1465" s="4" t="str">
        <f>IF(D1465="XFMR",IFERROR(VLOOKUP(AK1465,AuctionMapping2019SEP_AUTOS!$B:$J,5,FALSE)," "),IFERROR(VLOOKUP(AK1465,AuctionMapping2019SEP_LINES!$C:$J,4,FALSE)," "))</f>
        <v xml:space="preserve"> </v>
      </c>
      <c r="AM1465" s="4" t="str">
        <f>IF(D1465="XFMR",IFERROR(VLOOKUP(AK1465,AuctionMapping2019SEP_AUTOS!$B:$J,6,FALSE)," "),IFERROR(VLOOKUP(AK1465,AuctionMapping2019SEP_LINES!$C:$J,5,FALSE)," "))</f>
        <v xml:space="preserve"> </v>
      </c>
      <c r="AN1465" s="4" t="str">
        <f>IF(D1465="XFMR",IFERROR(VLOOKUP(AK1465,AuctionMapping2019SEP_AUTOS!$B:$J,7,FALSE)," "),IFERROR(VLOOKUP(AK1465,AuctionMapping2019SEP_LINES!$C:$J,6,FALSE)," "))</f>
        <v xml:space="preserve"> </v>
      </c>
      <c r="AO1465" s="4" t="str">
        <f>IF(D1465="XFMR",IFERROR(VLOOKUP(AK1465,AuctionMapping2019SEP_AUTOS!$B:$J,8,FALSE)," "),IFERROR(VLOOKUP(AK1465,AuctionMapping2019SEP_LINES!$C:$J,7,FALSE)," "))</f>
        <v xml:space="preserve"> </v>
      </c>
      <c r="AP1465" s="4" t="str">
        <f>IF(D1465="XFMR",IFERROR(VLOOKUP(AK1465,AuctionMapping2019SEP_AUTOS!$B:$J,9,FALSE)," "),IFERROR(VLOOKUP(AK1465,AuctionMapping2019SEP_LINES!$C:$J,8,FALSE)," "))</f>
        <v xml:space="preserve"> </v>
      </c>
    </row>
    <row r="1466" spans="1:42" hidden="1" x14ac:dyDescent="0.25">
      <c r="A1466" t="s">
        <v>1499</v>
      </c>
      <c r="B1466" t="s">
        <v>3323</v>
      </c>
      <c r="C1466" t="s">
        <v>5332</v>
      </c>
      <c r="D1466" t="s">
        <v>6111</v>
      </c>
      <c r="E1466">
        <v>10003917378</v>
      </c>
      <c r="F1466" t="s">
        <v>7254</v>
      </c>
      <c r="G1466" t="s">
        <v>8616</v>
      </c>
      <c r="H1466">
        <v>10000701098</v>
      </c>
      <c r="I1466" t="s">
        <v>8912</v>
      </c>
      <c r="J1466" t="s">
        <v>8915</v>
      </c>
      <c r="K1466">
        <v>138</v>
      </c>
      <c r="L1466" t="s">
        <v>3323</v>
      </c>
      <c r="N1466" t="s">
        <v>9426</v>
      </c>
      <c r="O1466" t="s">
        <v>11266</v>
      </c>
      <c r="P1466" t="s">
        <v>13007</v>
      </c>
      <c r="S1466" t="s">
        <v>5332</v>
      </c>
      <c r="T1466" t="s">
        <v>5332</v>
      </c>
      <c r="U1466" t="s">
        <v>14585</v>
      </c>
      <c r="V1466" t="s">
        <v>14788</v>
      </c>
      <c r="W1466" t="s">
        <v>14790</v>
      </c>
      <c r="X1466" t="s">
        <v>16203</v>
      </c>
      <c r="Y1466" t="s">
        <v>18213</v>
      </c>
      <c r="AC1466" t="s">
        <v>19351</v>
      </c>
      <c r="AD1466" t="s">
        <v>19351</v>
      </c>
      <c r="AE1466" t="s">
        <v>18213</v>
      </c>
      <c r="AF1466" t="s">
        <v>39</v>
      </c>
      <c r="AG1466" t="s">
        <v>39</v>
      </c>
      <c r="AH1466" t="s">
        <v>39</v>
      </c>
      <c r="AI1466" t="s">
        <v>39</v>
      </c>
      <c r="AJ1466" t="s">
        <v>39</v>
      </c>
      <c r="AK1466" s="4" t="str">
        <f>IFERROR(VLOOKUP(C1466,mapped!$A:$C,3,FALSE)," ")</f>
        <v xml:space="preserve"> </v>
      </c>
      <c r="AL1466" s="4" t="str">
        <f>IF(D1466="XFMR",IFERROR(VLOOKUP(AK1466,AuctionMapping2019SEP_AUTOS!$B:$J,5,FALSE)," "),IFERROR(VLOOKUP(AK1466,AuctionMapping2019SEP_LINES!$C:$J,4,FALSE)," "))</f>
        <v xml:space="preserve"> </v>
      </c>
      <c r="AM1466" s="4" t="str">
        <f>IF(D1466="XFMR",IFERROR(VLOOKUP(AK1466,AuctionMapping2019SEP_AUTOS!$B:$J,6,FALSE)," "),IFERROR(VLOOKUP(AK1466,AuctionMapping2019SEP_LINES!$C:$J,5,FALSE)," "))</f>
        <v xml:space="preserve"> </v>
      </c>
      <c r="AN1466" s="4" t="str">
        <f>IF(D1466="XFMR",IFERROR(VLOOKUP(AK1466,AuctionMapping2019SEP_AUTOS!$B:$J,7,FALSE)," "),IFERROR(VLOOKUP(AK1466,AuctionMapping2019SEP_LINES!$C:$J,6,FALSE)," "))</f>
        <v xml:space="preserve"> </v>
      </c>
      <c r="AO1466" s="4" t="str">
        <f>IF(D1466="XFMR",IFERROR(VLOOKUP(AK1466,AuctionMapping2019SEP_AUTOS!$B:$J,8,FALSE)," "),IFERROR(VLOOKUP(AK1466,AuctionMapping2019SEP_LINES!$C:$J,7,FALSE)," "))</f>
        <v xml:space="preserve"> </v>
      </c>
      <c r="AP1466" s="4" t="str">
        <f>IF(D1466="XFMR",IFERROR(VLOOKUP(AK1466,AuctionMapping2019SEP_AUTOS!$B:$J,9,FALSE)," "),IFERROR(VLOOKUP(AK1466,AuctionMapping2019SEP_LINES!$C:$J,8,FALSE)," "))</f>
        <v xml:space="preserve"> </v>
      </c>
    </row>
    <row r="1467" spans="1:42" hidden="1" x14ac:dyDescent="0.25">
      <c r="A1467" t="s">
        <v>1500</v>
      </c>
      <c r="B1467" t="s">
        <v>3324</v>
      </c>
      <c r="C1467" t="s">
        <v>5333</v>
      </c>
      <c r="D1467" t="s">
        <v>6110</v>
      </c>
      <c r="E1467">
        <v>10003797023</v>
      </c>
      <c r="F1467" t="s">
        <v>7268</v>
      </c>
      <c r="G1467" t="s">
        <v>8622</v>
      </c>
      <c r="H1467">
        <v>10000700317</v>
      </c>
      <c r="I1467" t="s">
        <v>8911</v>
      </c>
      <c r="J1467" t="s">
        <v>8915</v>
      </c>
      <c r="K1467">
        <v>69</v>
      </c>
      <c r="L1467" t="s">
        <v>3324</v>
      </c>
      <c r="N1467" t="s">
        <v>9831</v>
      </c>
      <c r="O1467" t="s">
        <v>11267</v>
      </c>
      <c r="P1467" t="s">
        <v>13008</v>
      </c>
      <c r="S1467" t="s">
        <v>5333</v>
      </c>
      <c r="T1467" t="s">
        <v>5333</v>
      </c>
      <c r="U1467" t="s">
        <v>14586</v>
      </c>
      <c r="V1467" t="s">
        <v>14788</v>
      </c>
      <c r="W1467" t="s">
        <v>14790</v>
      </c>
      <c r="X1467" t="s">
        <v>16204</v>
      </c>
      <c r="Y1467" t="s">
        <v>18214</v>
      </c>
      <c r="Z1467" t="s">
        <v>8444</v>
      </c>
      <c r="AA1467">
        <v>10000700091</v>
      </c>
      <c r="AB1467" t="s">
        <v>8911</v>
      </c>
      <c r="AC1467" t="s">
        <v>19351</v>
      </c>
      <c r="AD1467" t="s">
        <v>19351</v>
      </c>
      <c r="AE1467" t="s">
        <v>20340</v>
      </c>
      <c r="AF1467" t="s">
        <v>39</v>
      </c>
      <c r="AG1467" t="s">
        <v>39</v>
      </c>
      <c r="AH1467" t="s">
        <v>39</v>
      </c>
      <c r="AI1467" t="s">
        <v>39</v>
      </c>
      <c r="AJ1467" t="s">
        <v>39</v>
      </c>
      <c r="AK1467" s="4" t="str">
        <f>IFERROR(VLOOKUP(C1467,mapped!$A:$C,3,FALSE)," ")</f>
        <v xml:space="preserve"> </v>
      </c>
      <c r="AL1467" s="4" t="str">
        <f>IF(D1467="XFMR",IFERROR(VLOOKUP(AK1467,AuctionMapping2019SEP_AUTOS!$B:$J,5,FALSE)," "),IFERROR(VLOOKUP(AK1467,AuctionMapping2019SEP_LINES!$C:$J,4,FALSE)," "))</f>
        <v xml:space="preserve"> </v>
      </c>
      <c r="AM1467" s="4" t="str">
        <f>IF(D1467="XFMR",IFERROR(VLOOKUP(AK1467,AuctionMapping2019SEP_AUTOS!$B:$J,6,FALSE)," "),IFERROR(VLOOKUP(AK1467,AuctionMapping2019SEP_LINES!$C:$J,5,FALSE)," "))</f>
        <v xml:space="preserve"> </v>
      </c>
      <c r="AN1467" s="4" t="str">
        <f>IF(D1467="XFMR",IFERROR(VLOOKUP(AK1467,AuctionMapping2019SEP_AUTOS!$B:$J,7,FALSE)," "),IFERROR(VLOOKUP(AK1467,AuctionMapping2019SEP_LINES!$C:$J,6,FALSE)," "))</f>
        <v xml:space="preserve"> </v>
      </c>
      <c r="AO1467" s="4" t="str">
        <f>IF(D1467="XFMR",IFERROR(VLOOKUP(AK1467,AuctionMapping2019SEP_AUTOS!$B:$J,8,FALSE)," "),IFERROR(VLOOKUP(AK1467,AuctionMapping2019SEP_LINES!$C:$J,7,FALSE)," "))</f>
        <v xml:space="preserve"> </v>
      </c>
      <c r="AP1467" s="4" t="str">
        <f>IF(D1467="XFMR",IFERROR(VLOOKUP(AK1467,AuctionMapping2019SEP_AUTOS!$B:$J,9,FALSE)," "),IFERROR(VLOOKUP(AK1467,AuctionMapping2019SEP_LINES!$C:$J,8,FALSE)," "))</f>
        <v xml:space="preserve"> </v>
      </c>
    </row>
    <row r="1468" spans="1:42" hidden="1" x14ac:dyDescent="0.25">
      <c r="A1468" t="s">
        <v>1501</v>
      </c>
      <c r="B1468" t="s">
        <v>3325</v>
      </c>
      <c r="C1468" t="s">
        <v>5334</v>
      </c>
      <c r="D1468" t="s">
        <v>6111</v>
      </c>
      <c r="E1468">
        <v>10003921208</v>
      </c>
      <c r="F1468" t="s">
        <v>6337</v>
      </c>
      <c r="G1468" t="s">
        <v>8008</v>
      </c>
      <c r="H1468">
        <v>10000700668</v>
      </c>
      <c r="I1468" t="s">
        <v>8911</v>
      </c>
      <c r="J1468" t="s">
        <v>8915</v>
      </c>
      <c r="K1468">
        <v>138</v>
      </c>
      <c r="L1468" t="s">
        <v>3325</v>
      </c>
      <c r="N1468" t="s">
        <v>9832</v>
      </c>
      <c r="O1468" t="s">
        <v>11268</v>
      </c>
      <c r="P1468" t="s">
        <v>13009</v>
      </c>
      <c r="S1468" t="s">
        <v>5334</v>
      </c>
      <c r="T1468" t="s">
        <v>5334</v>
      </c>
      <c r="U1468" t="s">
        <v>14587</v>
      </c>
      <c r="V1468" t="s">
        <v>14788</v>
      </c>
      <c r="W1468" t="s">
        <v>14791</v>
      </c>
      <c r="X1468" t="s">
        <v>16205</v>
      </c>
      <c r="Y1468" t="s">
        <v>16993</v>
      </c>
      <c r="AC1468" t="s">
        <v>19352</v>
      </c>
      <c r="AD1468" t="s">
        <v>19353</v>
      </c>
      <c r="AE1468" t="s">
        <v>16993</v>
      </c>
      <c r="AF1468" t="s">
        <v>39</v>
      </c>
      <c r="AG1468" t="s">
        <v>39</v>
      </c>
      <c r="AH1468" t="s">
        <v>39</v>
      </c>
      <c r="AI1468" t="s">
        <v>39</v>
      </c>
      <c r="AJ1468" t="s">
        <v>39</v>
      </c>
      <c r="AK1468" s="4" t="str">
        <f>IFERROR(VLOOKUP(C1468,mapped!$A:$C,3,FALSE)," ")</f>
        <v xml:space="preserve"> </v>
      </c>
      <c r="AL1468" s="4" t="str">
        <f>IF(D1468="XFMR",IFERROR(VLOOKUP(AK1468,AuctionMapping2019SEP_AUTOS!$B:$J,5,FALSE)," "),IFERROR(VLOOKUP(AK1468,AuctionMapping2019SEP_LINES!$C:$J,4,FALSE)," "))</f>
        <v xml:space="preserve"> </v>
      </c>
      <c r="AM1468" s="4" t="str">
        <f>IF(D1468="XFMR",IFERROR(VLOOKUP(AK1468,AuctionMapping2019SEP_AUTOS!$B:$J,6,FALSE)," "),IFERROR(VLOOKUP(AK1468,AuctionMapping2019SEP_LINES!$C:$J,5,FALSE)," "))</f>
        <v xml:space="preserve"> </v>
      </c>
      <c r="AN1468" s="4" t="str">
        <f>IF(D1468="XFMR",IFERROR(VLOOKUP(AK1468,AuctionMapping2019SEP_AUTOS!$B:$J,7,FALSE)," "),IFERROR(VLOOKUP(AK1468,AuctionMapping2019SEP_LINES!$C:$J,6,FALSE)," "))</f>
        <v xml:space="preserve"> </v>
      </c>
      <c r="AO1468" s="4" t="str">
        <f>IF(D1468="XFMR",IFERROR(VLOOKUP(AK1468,AuctionMapping2019SEP_AUTOS!$B:$J,8,FALSE)," "),IFERROR(VLOOKUP(AK1468,AuctionMapping2019SEP_LINES!$C:$J,7,FALSE)," "))</f>
        <v xml:space="preserve"> </v>
      </c>
      <c r="AP1468" s="4" t="str">
        <f>IF(D1468="XFMR",IFERROR(VLOOKUP(AK1468,AuctionMapping2019SEP_AUTOS!$B:$J,9,FALSE)," "),IFERROR(VLOOKUP(AK1468,AuctionMapping2019SEP_LINES!$C:$J,8,FALSE)," "))</f>
        <v xml:space="preserve"> </v>
      </c>
    </row>
    <row r="1469" spans="1:42" x14ac:dyDescent="0.25">
      <c r="A1469" t="s">
        <v>1502</v>
      </c>
      <c r="B1469" t="s">
        <v>3326</v>
      </c>
      <c r="C1469" t="s">
        <v>5335</v>
      </c>
      <c r="D1469" t="s">
        <v>6110</v>
      </c>
      <c r="E1469">
        <v>10001843964</v>
      </c>
      <c r="F1469" t="s">
        <v>7269</v>
      </c>
      <c r="G1469" t="s">
        <v>8623</v>
      </c>
      <c r="H1469">
        <v>10000699456</v>
      </c>
      <c r="I1469" t="s">
        <v>8914</v>
      </c>
      <c r="J1469" t="s">
        <v>8915</v>
      </c>
      <c r="K1469">
        <v>138</v>
      </c>
      <c r="L1469" t="s">
        <v>3326</v>
      </c>
      <c r="N1469" t="s">
        <v>9833</v>
      </c>
      <c r="O1469" t="s">
        <v>11269</v>
      </c>
      <c r="P1469" t="s">
        <v>13010</v>
      </c>
      <c r="S1469" t="s">
        <v>5335</v>
      </c>
      <c r="T1469" t="s">
        <v>5335</v>
      </c>
      <c r="U1469" t="s">
        <v>11269</v>
      </c>
      <c r="V1469" t="s">
        <v>14788</v>
      </c>
      <c r="W1469" t="s">
        <v>14791</v>
      </c>
      <c r="X1469" t="s">
        <v>16206</v>
      </c>
      <c r="Y1469" t="s">
        <v>18215</v>
      </c>
      <c r="Z1469" t="s">
        <v>19077</v>
      </c>
      <c r="AA1469">
        <v>10000701293</v>
      </c>
      <c r="AB1469" t="s">
        <v>8914</v>
      </c>
      <c r="AC1469" t="s">
        <v>19352</v>
      </c>
      <c r="AD1469" t="s">
        <v>19352</v>
      </c>
      <c r="AE1469" t="s">
        <v>20341</v>
      </c>
      <c r="AF1469" t="s">
        <v>21161</v>
      </c>
      <c r="AG1469" t="s">
        <v>21381</v>
      </c>
      <c r="AH1469" t="s">
        <v>21368</v>
      </c>
      <c r="AI1469" t="s">
        <v>21381</v>
      </c>
      <c r="AJ1469" t="s">
        <v>21381</v>
      </c>
      <c r="AK1469" s="4" t="str">
        <f>IFERROR(VLOOKUP(C1469,mapped!$A:$C,3,FALSE)," ")</f>
        <v>ABR_KRGRV_1</v>
      </c>
      <c r="AL1469" s="4">
        <f>IF(D1469="XFMR",IFERROR(VLOOKUP(AK1469,AuctionMapping2019SEP_AUTOS!$B:$J,5,FALSE)," "),IFERROR(VLOOKUP(AK1469,AuctionMapping2019SEP_LINES!$C:$J,4,FALSE)," "))</f>
        <v>1994</v>
      </c>
      <c r="AM1469" s="4" t="str">
        <f>IF(D1469="XFMR",IFERROR(VLOOKUP(AK1469,AuctionMapping2019SEP_AUTOS!$B:$J,6,FALSE)," "),IFERROR(VLOOKUP(AK1469,AuctionMapping2019SEP_LINES!$C:$J,5,FALSE)," "))</f>
        <v>KRUGRVL1_8</v>
      </c>
      <c r="AN1469" s="4">
        <f>IF(D1469="XFMR",IFERROR(VLOOKUP(AK1469,AuctionMapping2019SEP_AUTOS!$B:$J,7,FALSE)," "),IFERROR(VLOOKUP(AK1469,AuctionMapping2019SEP_LINES!$C:$J,6,FALSE)," "))</f>
        <v>33652</v>
      </c>
      <c r="AO1469" s="4" t="str">
        <f>IF(D1469="XFMR",IFERROR(VLOOKUP(AK1469,AuctionMapping2019SEP_AUTOS!$B:$J,8,FALSE)," "),IFERROR(VLOOKUP(AK1469,AuctionMapping2019SEP_LINES!$C:$J,7,FALSE)," "))</f>
        <v>AUBREY2</v>
      </c>
      <c r="AP1469" s="4" t="str">
        <f>IF(D1469="XFMR",IFERROR(VLOOKUP(AK1469,AuctionMapping2019SEP_AUTOS!$B:$J,9,FALSE)," "),IFERROR(VLOOKUP(AK1469,AuctionMapping2019SEP_LINES!$C:$J,8,FALSE)," "))</f>
        <v>1</v>
      </c>
    </row>
    <row r="1470" spans="1:42" hidden="1" x14ac:dyDescent="0.25">
      <c r="A1470" t="s">
        <v>1503</v>
      </c>
      <c r="B1470" t="s">
        <v>3327</v>
      </c>
      <c r="C1470" t="s">
        <v>5336</v>
      </c>
      <c r="D1470" t="s">
        <v>6110</v>
      </c>
      <c r="E1470">
        <v>10001830490</v>
      </c>
      <c r="F1470" t="s">
        <v>7270</v>
      </c>
      <c r="G1470" t="s">
        <v>8382</v>
      </c>
      <c r="H1470">
        <v>10000699615</v>
      </c>
      <c r="I1470" t="s">
        <v>8912</v>
      </c>
      <c r="J1470" t="s">
        <v>8915</v>
      </c>
      <c r="K1470">
        <v>69</v>
      </c>
      <c r="L1470" t="s">
        <v>3327</v>
      </c>
      <c r="N1470" t="s">
        <v>9834</v>
      </c>
      <c r="O1470" t="s">
        <v>11270</v>
      </c>
      <c r="P1470" t="s">
        <v>13011</v>
      </c>
      <c r="S1470" t="s">
        <v>5336</v>
      </c>
      <c r="T1470" t="s">
        <v>5336</v>
      </c>
      <c r="U1470" t="s">
        <v>11270</v>
      </c>
      <c r="V1470" t="s">
        <v>14788</v>
      </c>
      <c r="W1470" t="s">
        <v>14790</v>
      </c>
      <c r="X1470" t="s">
        <v>16207</v>
      </c>
      <c r="Y1470" t="s">
        <v>18216</v>
      </c>
      <c r="Z1470" t="s">
        <v>19186</v>
      </c>
      <c r="AA1470">
        <v>10000699616</v>
      </c>
      <c r="AB1470" t="s">
        <v>8912</v>
      </c>
      <c r="AC1470" t="s">
        <v>19351</v>
      </c>
      <c r="AD1470" t="s">
        <v>19351</v>
      </c>
      <c r="AE1470" t="s">
        <v>20342</v>
      </c>
      <c r="AF1470" t="s">
        <v>39</v>
      </c>
      <c r="AG1470" t="s">
        <v>39</v>
      </c>
      <c r="AH1470" t="s">
        <v>39</v>
      </c>
      <c r="AI1470" t="s">
        <v>39</v>
      </c>
      <c r="AJ1470" t="s">
        <v>39</v>
      </c>
      <c r="AK1470" s="4" t="str">
        <f>IFERROR(VLOOKUP(C1470,mapped!$A:$C,3,FALSE)," ")</f>
        <v xml:space="preserve"> </v>
      </c>
      <c r="AL1470" s="4" t="str">
        <f>IF(D1470="XFMR",IFERROR(VLOOKUP(AK1470,AuctionMapping2019SEP_AUTOS!$B:$J,5,FALSE)," "),IFERROR(VLOOKUP(AK1470,AuctionMapping2019SEP_LINES!$C:$J,4,FALSE)," "))</f>
        <v xml:space="preserve"> </v>
      </c>
      <c r="AM1470" s="4" t="str">
        <f>IF(D1470="XFMR",IFERROR(VLOOKUP(AK1470,AuctionMapping2019SEP_AUTOS!$B:$J,6,FALSE)," "),IFERROR(VLOOKUP(AK1470,AuctionMapping2019SEP_LINES!$C:$J,5,FALSE)," "))</f>
        <v xml:space="preserve"> </v>
      </c>
      <c r="AN1470" s="4" t="str">
        <f>IF(D1470="XFMR",IFERROR(VLOOKUP(AK1470,AuctionMapping2019SEP_AUTOS!$B:$J,7,FALSE)," "),IFERROR(VLOOKUP(AK1470,AuctionMapping2019SEP_LINES!$C:$J,6,FALSE)," "))</f>
        <v xml:space="preserve"> </v>
      </c>
      <c r="AO1470" s="4" t="str">
        <f>IF(D1470="XFMR",IFERROR(VLOOKUP(AK1470,AuctionMapping2019SEP_AUTOS!$B:$J,8,FALSE)," "),IFERROR(VLOOKUP(AK1470,AuctionMapping2019SEP_LINES!$C:$J,7,FALSE)," "))</f>
        <v xml:space="preserve"> </v>
      </c>
      <c r="AP1470" s="4" t="str">
        <f>IF(D1470="XFMR",IFERROR(VLOOKUP(AK1470,AuctionMapping2019SEP_AUTOS!$B:$J,9,FALSE)," "),IFERROR(VLOOKUP(AK1470,AuctionMapping2019SEP_LINES!$C:$J,8,FALSE)," "))</f>
        <v xml:space="preserve"> </v>
      </c>
    </row>
    <row r="1471" spans="1:42" hidden="1" x14ac:dyDescent="0.25">
      <c r="A1471" t="s">
        <v>1504</v>
      </c>
      <c r="B1471" t="s">
        <v>3328</v>
      </c>
      <c r="C1471" t="s">
        <v>5337</v>
      </c>
      <c r="D1471" t="s">
        <v>6111</v>
      </c>
      <c r="E1471">
        <v>10003917474</v>
      </c>
      <c r="F1471" t="s">
        <v>7140</v>
      </c>
      <c r="G1471" t="s">
        <v>8555</v>
      </c>
      <c r="H1471">
        <v>10000699893</v>
      </c>
      <c r="I1471" t="s">
        <v>8912</v>
      </c>
      <c r="J1471" t="s">
        <v>8915</v>
      </c>
      <c r="K1471">
        <v>138</v>
      </c>
      <c r="L1471" t="s">
        <v>3328</v>
      </c>
      <c r="N1471" t="s">
        <v>9834</v>
      </c>
      <c r="O1471" t="s">
        <v>11271</v>
      </c>
      <c r="P1471" t="s">
        <v>13012</v>
      </c>
      <c r="S1471" t="s">
        <v>5337</v>
      </c>
      <c r="T1471" t="s">
        <v>5337</v>
      </c>
      <c r="U1471" t="s">
        <v>11271</v>
      </c>
      <c r="V1471" t="s">
        <v>14788</v>
      </c>
      <c r="W1471" t="s">
        <v>14791</v>
      </c>
      <c r="X1471" t="s">
        <v>16208</v>
      </c>
      <c r="Y1471" t="s">
        <v>18217</v>
      </c>
      <c r="AC1471" t="s">
        <v>19352</v>
      </c>
      <c r="AD1471" t="s">
        <v>19352</v>
      </c>
      <c r="AE1471" t="s">
        <v>20343</v>
      </c>
      <c r="AF1471" t="s">
        <v>39</v>
      </c>
      <c r="AG1471" t="s">
        <v>39</v>
      </c>
      <c r="AH1471" t="s">
        <v>39</v>
      </c>
      <c r="AI1471" t="s">
        <v>39</v>
      </c>
      <c r="AJ1471" t="s">
        <v>39</v>
      </c>
      <c r="AK1471" s="4" t="str">
        <f>IFERROR(VLOOKUP(C1471,mapped!$A:$C,3,FALSE)," ")</f>
        <v xml:space="preserve"> </v>
      </c>
      <c r="AL1471" s="4" t="str">
        <f>IF(D1471="XFMR",IFERROR(VLOOKUP(AK1471,AuctionMapping2019SEP_AUTOS!$B:$J,5,FALSE)," "),IFERROR(VLOOKUP(AK1471,AuctionMapping2019SEP_LINES!$C:$J,4,FALSE)," "))</f>
        <v xml:space="preserve"> </v>
      </c>
      <c r="AM1471" s="4" t="str">
        <f>IF(D1471="XFMR",IFERROR(VLOOKUP(AK1471,AuctionMapping2019SEP_AUTOS!$B:$J,6,FALSE)," "),IFERROR(VLOOKUP(AK1471,AuctionMapping2019SEP_LINES!$C:$J,5,FALSE)," "))</f>
        <v xml:space="preserve"> </v>
      </c>
      <c r="AN1471" s="4" t="str">
        <f>IF(D1471="XFMR",IFERROR(VLOOKUP(AK1471,AuctionMapping2019SEP_AUTOS!$B:$J,7,FALSE)," "),IFERROR(VLOOKUP(AK1471,AuctionMapping2019SEP_LINES!$C:$J,6,FALSE)," "))</f>
        <v xml:space="preserve"> </v>
      </c>
      <c r="AO1471" s="4" t="str">
        <f>IF(D1471="XFMR",IFERROR(VLOOKUP(AK1471,AuctionMapping2019SEP_AUTOS!$B:$J,8,FALSE)," "),IFERROR(VLOOKUP(AK1471,AuctionMapping2019SEP_LINES!$C:$J,7,FALSE)," "))</f>
        <v xml:space="preserve"> </v>
      </c>
      <c r="AP1471" s="4" t="str">
        <f>IF(D1471="XFMR",IFERROR(VLOOKUP(AK1471,AuctionMapping2019SEP_AUTOS!$B:$J,9,FALSE)," "),IFERROR(VLOOKUP(AK1471,AuctionMapping2019SEP_LINES!$C:$J,8,FALSE)," "))</f>
        <v xml:space="preserve"> </v>
      </c>
    </row>
    <row r="1472" spans="1:42" hidden="1" x14ac:dyDescent="0.25">
      <c r="A1472" t="s">
        <v>1505</v>
      </c>
      <c r="B1472" t="s">
        <v>3329</v>
      </c>
      <c r="C1472" t="s">
        <v>5338</v>
      </c>
      <c r="D1472" t="s">
        <v>6111</v>
      </c>
      <c r="E1472">
        <v>10003917483</v>
      </c>
      <c r="F1472" t="s">
        <v>7271</v>
      </c>
      <c r="G1472" t="s">
        <v>7940</v>
      </c>
      <c r="H1472">
        <v>10000701930</v>
      </c>
      <c r="I1472" t="s">
        <v>8914</v>
      </c>
      <c r="J1472" t="s">
        <v>8915</v>
      </c>
      <c r="K1472">
        <v>138</v>
      </c>
      <c r="L1472" t="s">
        <v>3329</v>
      </c>
      <c r="N1472" t="s">
        <v>9835</v>
      </c>
      <c r="O1472" t="s">
        <v>11272</v>
      </c>
      <c r="P1472" t="s">
        <v>13013</v>
      </c>
      <c r="S1472" t="s">
        <v>5338</v>
      </c>
      <c r="T1472" t="s">
        <v>5338</v>
      </c>
      <c r="U1472" t="s">
        <v>11272</v>
      </c>
      <c r="V1472" t="s">
        <v>14788</v>
      </c>
      <c r="W1472" t="s">
        <v>14791</v>
      </c>
      <c r="X1472" t="s">
        <v>16209</v>
      </c>
      <c r="Y1472" t="s">
        <v>18031</v>
      </c>
      <c r="AC1472" t="s">
        <v>19352</v>
      </c>
      <c r="AD1472" t="s">
        <v>19352</v>
      </c>
      <c r="AE1472" t="s">
        <v>18031</v>
      </c>
      <c r="AF1472" t="s">
        <v>39</v>
      </c>
      <c r="AG1472" t="s">
        <v>39</v>
      </c>
      <c r="AH1472" t="s">
        <v>39</v>
      </c>
      <c r="AI1472" t="s">
        <v>39</v>
      </c>
      <c r="AJ1472" t="s">
        <v>39</v>
      </c>
      <c r="AK1472" s="4" t="str">
        <f>IFERROR(VLOOKUP(C1472,mapped!$A:$C,3,FALSE)," ")</f>
        <v xml:space="preserve"> </v>
      </c>
      <c r="AL1472" s="4" t="str">
        <f>IF(D1472="XFMR",IFERROR(VLOOKUP(AK1472,AuctionMapping2019SEP_AUTOS!$B:$J,5,FALSE)," "),IFERROR(VLOOKUP(AK1472,AuctionMapping2019SEP_LINES!$C:$J,4,FALSE)," "))</f>
        <v xml:space="preserve"> </v>
      </c>
      <c r="AM1472" s="4" t="str">
        <f>IF(D1472="XFMR",IFERROR(VLOOKUP(AK1472,AuctionMapping2019SEP_AUTOS!$B:$J,6,FALSE)," "),IFERROR(VLOOKUP(AK1472,AuctionMapping2019SEP_LINES!$C:$J,5,FALSE)," "))</f>
        <v xml:space="preserve"> </v>
      </c>
      <c r="AN1472" s="4" t="str">
        <f>IF(D1472="XFMR",IFERROR(VLOOKUP(AK1472,AuctionMapping2019SEP_AUTOS!$B:$J,7,FALSE)," "),IFERROR(VLOOKUP(AK1472,AuctionMapping2019SEP_LINES!$C:$J,6,FALSE)," "))</f>
        <v xml:space="preserve"> </v>
      </c>
      <c r="AO1472" s="4" t="str">
        <f>IF(D1472="XFMR",IFERROR(VLOOKUP(AK1472,AuctionMapping2019SEP_AUTOS!$B:$J,8,FALSE)," "),IFERROR(VLOOKUP(AK1472,AuctionMapping2019SEP_LINES!$C:$J,7,FALSE)," "))</f>
        <v xml:space="preserve"> </v>
      </c>
      <c r="AP1472" s="4" t="str">
        <f>IF(D1472="XFMR",IFERROR(VLOOKUP(AK1472,AuctionMapping2019SEP_AUTOS!$B:$J,9,FALSE)," "),IFERROR(VLOOKUP(AK1472,AuctionMapping2019SEP_LINES!$C:$J,8,FALSE)," "))</f>
        <v xml:space="preserve"> </v>
      </c>
    </row>
    <row r="1473" spans="1:42" hidden="1" x14ac:dyDescent="0.25">
      <c r="A1473" t="s">
        <v>1506</v>
      </c>
      <c r="B1473" t="s">
        <v>3330</v>
      </c>
      <c r="C1473" t="s">
        <v>5339</v>
      </c>
      <c r="D1473" t="s">
        <v>6110</v>
      </c>
      <c r="E1473">
        <v>10003089952</v>
      </c>
      <c r="F1473" t="s">
        <v>7272</v>
      </c>
      <c r="G1473" t="s">
        <v>8624</v>
      </c>
      <c r="H1473">
        <v>10002380345</v>
      </c>
      <c r="I1473" t="s">
        <v>8912</v>
      </c>
      <c r="J1473" t="s">
        <v>8915</v>
      </c>
      <c r="K1473">
        <v>69</v>
      </c>
      <c r="L1473" t="s">
        <v>3330</v>
      </c>
      <c r="N1473" t="s">
        <v>9836</v>
      </c>
      <c r="O1473" t="s">
        <v>11273</v>
      </c>
      <c r="P1473" t="s">
        <v>13014</v>
      </c>
      <c r="S1473" t="s">
        <v>5339</v>
      </c>
      <c r="T1473" t="s">
        <v>5339</v>
      </c>
      <c r="U1473" t="s">
        <v>14588</v>
      </c>
      <c r="V1473" t="s">
        <v>14788</v>
      </c>
      <c r="W1473" t="s">
        <v>14790</v>
      </c>
      <c r="X1473" t="s">
        <v>16210</v>
      </c>
      <c r="Y1473" t="s">
        <v>18218</v>
      </c>
      <c r="Z1473" t="s">
        <v>8831</v>
      </c>
      <c r="AA1473">
        <v>10000700643</v>
      </c>
      <c r="AB1473" t="s">
        <v>8912</v>
      </c>
      <c r="AC1473" t="s">
        <v>19351</v>
      </c>
      <c r="AD1473" t="s">
        <v>19351</v>
      </c>
      <c r="AE1473" t="s">
        <v>20344</v>
      </c>
      <c r="AF1473" t="s">
        <v>39</v>
      </c>
      <c r="AG1473" t="s">
        <v>39</v>
      </c>
      <c r="AH1473" t="s">
        <v>39</v>
      </c>
      <c r="AI1473" t="s">
        <v>39</v>
      </c>
      <c r="AJ1473" t="s">
        <v>39</v>
      </c>
      <c r="AK1473" s="4" t="str">
        <f>IFERROR(VLOOKUP(C1473,mapped!$A:$C,3,FALSE)," ")</f>
        <v xml:space="preserve"> </v>
      </c>
      <c r="AL1473" s="4" t="str">
        <f>IF(D1473="XFMR",IFERROR(VLOOKUP(AK1473,AuctionMapping2019SEP_AUTOS!$B:$J,5,FALSE)," "),IFERROR(VLOOKUP(AK1473,AuctionMapping2019SEP_LINES!$C:$J,4,FALSE)," "))</f>
        <v xml:space="preserve"> </v>
      </c>
      <c r="AM1473" s="4" t="str">
        <f>IF(D1473="XFMR",IFERROR(VLOOKUP(AK1473,AuctionMapping2019SEP_AUTOS!$B:$J,6,FALSE)," "),IFERROR(VLOOKUP(AK1473,AuctionMapping2019SEP_LINES!$C:$J,5,FALSE)," "))</f>
        <v xml:space="preserve"> </v>
      </c>
      <c r="AN1473" s="4" t="str">
        <f>IF(D1473="XFMR",IFERROR(VLOOKUP(AK1473,AuctionMapping2019SEP_AUTOS!$B:$J,7,FALSE)," "),IFERROR(VLOOKUP(AK1473,AuctionMapping2019SEP_LINES!$C:$J,6,FALSE)," "))</f>
        <v xml:space="preserve"> </v>
      </c>
      <c r="AO1473" s="4" t="str">
        <f>IF(D1473="XFMR",IFERROR(VLOOKUP(AK1473,AuctionMapping2019SEP_AUTOS!$B:$J,8,FALSE)," "),IFERROR(VLOOKUP(AK1473,AuctionMapping2019SEP_LINES!$C:$J,7,FALSE)," "))</f>
        <v xml:space="preserve"> </v>
      </c>
      <c r="AP1473" s="4" t="str">
        <f>IF(D1473="XFMR",IFERROR(VLOOKUP(AK1473,AuctionMapping2019SEP_AUTOS!$B:$J,9,FALSE)," "),IFERROR(VLOOKUP(AK1473,AuctionMapping2019SEP_LINES!$C:$J,8,FALSE)," "))</f>
        <v xml:space="preserve"> </v>
      </c>
    </row>
    <row r="1474" spans="1:42" hidden="1" x14ac:dyDescent="0.25">
      <c r="A1474" t="s">
        <v>1507</v>
      </c>
      <c r="B1474" t="s">
        <v>3331</v>
      </c>
      <c r="C1474" t="s">
        <v>5340</v>
      </c>
      <c r="D1474" t="s">
        <v>6111</v>
      </c>
      <c r="E1474">
        <v>10003917425</v>
      </c>
      <c r="F1474" t="s">
        <v>7273</v>
      </c>
      <c r="G1474" t="s">
        <v>7273</v>
      </c>
      <c r="H1474">
        <v>10002669587</v>
      </c>
      <c r="I1474" t="s">
        <v>8912</v>
      </c>
      <c r="J1474" t="s">
        <v>8915</v>
      </c>
      <c r="K1474">
        <v>345</v>
      </c>
      <c r="L1474" t="s">
        <v>3331</v>
      </c>
      <c r="N1474" t="s">
        <v>3331</v>
      </c>
      <c r="O1474" t="s">
        <v>11274</v>
      </c>
      <c r="P1474" t="s">
        <v>13015</v>
      </c>
      <c r="S1474" t="s">
        <v>5340</v>
      </c>
      <c r="T1474" t="s">
        <v>5340</v>
      </c>
      <c r="U1474" t="s">
        <v>11274</v>
      </c>
      <c r="V1474" t="s">
        <v>14788</v>
      </c>
      <c r="W1474" t="s">
        <v>14791</v>
      </c>
      <c r="X1474" t="s">
        <v>16211</v>
      </c>
      <c r="Y1474" t="s">
        <v>18219</v>
      </c>
      <c r="AC1474" t="s">
        <v>19352</v>
      </c>
      <c r="AD1474" t="s">
        <v>19352</v>
      </c>
      <c r="AE1474" t="s">
        <v>18219</v>
      </c>
      <c r="AF1474" t="s">
        <v>39</v>
      </c>
      <c r="AG1474" t="s">
        <v>39</v>
      </c>
      <c r="AH1474" t="s">
        <v>39</v>
      </c>
      <c r="AI1474" t="s">
        <v>39</v>
      </c>
      <c r="AJ1474" t="s">
        <v>39</v>
      </c>
      <c r="AK1474" s="4" t="str">
        <f>IFERROR(VLOOKUP(C1474,mapped!$A:$C,3,FALSE)," ")</f>
        <v xml:space="preserve"> </v>
      </c>
      <c r="AL1474" s="4" t="str">
        <f>IF(D1474="XFMR",IFERROR(VLOOKUP(AK1474,AuctionMapping2019SEP_AUTOS!$B:$J,5,FALSE)," "),IFERROR(VLOOKUP(AK1474,AuctionMapping2019SEP_LINES!$C:$J,4,FALSE)," "))</f>
        <v xml:space="preserve"> </v>
      </c>
      <c r="AM1474" s="4" t="str">
        <f>IF(D1474="XFMR",IFERROR(VLOOKUP(AK1474,AuctionMapping2019SEP_AUTOS!$B:$J,6,FALSE)," "),IFERROR(VLOOKUP(AK1474,AuctionMapping2019SEP_LINES!$C:$J,5,FALSE)," "))</f>
        <v xml:space="preserve"> </v>
      </c>
      <c r="AN1474" s="4" t="str">
        <f>IF(D1474="XFMR",IFERROR(VLOOKUP(AK1474,AuctionMapping2019SEP_AUTOS!$B:$J,7,FALSE)," "),IFERROR(VLOOKUP(AK1474,AuctionMapping2019SEP_LINES!$C:$J,6,FALSE)," "))</f>
        <v xml:space="preserve"> </v>
      </c>
      <c r="AO1474" s="4" t="str">
        <f>IF(D1474="XFMR",IFERROR(VLOOKUP(AK1474,AuctionMapping2019SEP_AUTOS!$B:$J,8,FALSE)," "),IFERROR(VLOOKUP(AK1474,AuctionMapping2019SEP_LINES!$C:$J,7,FALSE)," "))</f>
        <v xml:space="preserve"> </v>
      </c>
      <c r="AP1474" s="4" t="str">
        <f>IF(D1474="XFMR",IFERROR(VLOOKUP(AK1474,AuctionMapping2019SEP_AUTOS!$B:$J,9,FALSE)," "),IFERROR(VLOOKUP(AK1474,AuctionMapping2019SEP_LINES!$C:$J,8,FALSE)," "))</f>
        <v xml:space="preserve"> </v>
      </c>
    </row>
    <row r="1475" spans="1:42" hidden="1" x14ac:dyDescent="0.25">
      <c r="A1475" t="s">
        <v>1508</v>
      </c>
      <c r="B1475" t="s">
        <v>3332</v>
      </c>
      <c r="C1475" t="s">
        <v>5341</v>
      </c>
      <c r="D1475" t="s">
        <v>6110</v>
      </c>
      <c r="E1475">
        <v>10002914265</v>
      </c>
      <c r="F1475" t="s">
        <v>6582</v>
      </c>
      <c r="G1475" t="s">
        <v>8198</v>
      </c>
      <c r="H1475">
        <v>10000699722</v>
      </c>
      <c r="I1475" t="s">
        <v>8912</v>
      </c>
      <c r="J1475" t="s">
        <v>8915</v>
      </c>
      <c r="K1475">
        <v>138</v>
      </c>
      <c r="L1475" t="s">
        <v>3332</v>
      </c>
      <c r="N1475" t="s">
        <v>9837</v>
      </c>
      <c r="O1475" t="s">
        <v>11275</v>
      </c>
      <c r="P1475" t="s">
        <v>13016</v>
      </c>
      <c r="S1475" t="s">
        <v>5341</v>
      </c>
      <c r="T1475" t="s">
        <v>5341</v>
      </c>
      <c r="U1475" t="s">
        <v>11275</v>
      </c>
      <c r="V1475" t="s">
        <v>14788</v>
      </c>
      <c r="W1475" t="s">
        <v>14791</v>
      </c>
      <c r="X1475" t="s">
        <v>16212</v>
      </c>
      <c r="Y1475" t="s">
        <v>18220</v>
      </c>
      <c r="Z1475" t="s">
        <v>18981</v>
      </c>
      <c r="AA1475">
        <v>10000701553</v>
      </c>
      <c r="AB1475" t="s">
        <v>8912</v>
      </c>
      <c r="AC1475" t="s">
        <v>19352</v>
      </c>
      <c r="AD1475" t="s">
        <v>19353</v>
      </c>
      <c r="AE1475" t="s">
        <v>20345</v>
      </c>
      <c r="AF1475" t="s">
        <v>39</v>
      </c>
      <c r="AG1475" t="s">
        <v>39</v>
      </c>
      <c r="AH1475" t="s">
        <v>39</v>
      </c>
      <c r="AI1475" t="s">
        <v>39</v>
      </c>
      <c r="AJ1475" t="s">
        <v>39</v>
      </c>
      <c r="AK1475" s="4" t="str">
        <f>IFERROR(VLOOKUP(C1475,mapped!$A:$C,3,FALSE)," ")</f>
        <v xml:space="preserve"> </v>
      </c>
      <c r="AL1475" s="4" t="str">
        <f>IF(D1475="XFMR",IFERROR(VLOOKUP(AK1475,AuctionMapping2019SEP_AUTOS!$B:$J,5,FALSE)," "),IFERROR(VLOOKUP(AK1475,AuctionMapping2019SEP_LINES!$C:$J,4,FALSE)," "))</f>
        <v xml:space="preserve"> </v>
      </c>
      <c r="AM1475" s="4" t="str">
        <f>IF(D1475="XFMR",IFERROR(VLOOKUP(AK1475,AuctionMapping2019SEP_AUTOS!$B:$J,6,FALSE)," "),IFERROR(VLOOKUP(AK1475,AuctionMapping2019SEP_LINES!$C:$J,5,FALSE)," "))</f>
        <v xml:space="preserve"> </v>
      </c>
      <c r="AN1475" s="4" t="str">
        <f>IF(D1475="XFMR",IFERROR(VLOOKUP(AK1475,AuctionMapping2019SEP_AUTOS!$B:$J,7,FALSE)," "),IFERROR(VLOOKUP(AK1475,AuctionMapping2019SEP_LINES!$C:$J,6,FALSE)," "))</f>
        <v xml:space="preserve"> </v>
      </c>
      <c r="AO1475" s="4" t="str">
        <f>IF(D1475="XFMR",IFERROR(VLOOKUP(AK1475,AuctionMapping2019SEP_AUTOS!$B:$J,8,FALSE)," "),IFERROR(VLOOKUP(AK1475,AuctionMapping2019SEP_LINES!$C:$J,7,FALSE)," "))</f>
        <v xml:space="preserve"> </v>
      </c>
      <c r="AP1475" s="4" t="str">
        <f>IF(D1475="XFMR",IFERROR(VLOOKUP(AK1475,AuctionMapping2019SEP_AUTOS!$B:$J,9,FALSE)," "),IFERROR(VLOOKUP(AK1475,AuctionMapping2019SEP_LINES!$C:$J,8,FALSE)," "))</f>
        <v xml:space="preserve"> </v>
      </c>
    </row>
    <row r="1476" spans="1:42" x14ac:dyDescent="0.25">
      <c r="A1476" t="s">
        <v>1509</v>
      </c>
      <c r="B1476" t="s">
        <v>3333</v>
      </c>
      <c r="C1476" t="s">
        <v>5342</v>
      </c>
      <c r="D1476" t="s">
        <v>6110</v>
      </c>
      <c r="E1476">
        <v>10002885500</v>
      </c>
      <c r="F1476" t="s">
        <v>7274</v>
      </c>
      <c r="G1476" t="s">
        <v>8390</v>
      </c>
      <c r="H1476">
        <v>10000700956</v>
      </c>
      <c r="I1476" t="s">
        <v>8914</v>
      </c>
      <c r="J1476" t="s">
        <v>8915</v>
      </c>
      <c r="K1476">
        <v>138</v>
      </c>
      <c r="L1476" t="s">
        <v>3333</v>
      </c>
      <c r="N1476" t="s">
        <v>9838</v>
      </c>
      <c r="O1476" t="s">
        <v>11276</v>
      </c>
      <c r="P1476" t="s">
        <v>13017</v>
      </c>
      <c r="S1476" t="s">
        <v>5342</v>
      </c>
      <c r="T1476" t="s">
        <v>5342</v>
      </c>
      <c r="U1476" t="s">
        <v>14589</v>
      </c>
      <c r="V1476" t="s">
        <v>14788</v>
      </c>
      <c r="W1476" t="s">
        <v>14791</v>
      </c>
      <c r="X1476" t="s">
        <v>16213</v>
      </c>
      <c r="Y1476" t="s">
        <v>17906</v>
      </c>
      <c r="Z1476" t="s">
        <v>8458</v>
      </c>
      <c r="AA1476">
        <v>10000700153</v>
      </c>
      <c r="AB1476" t="s">
        <v>8914</v>
      </c>
      <c r="AC1476" t="s">
        <v>19352</v>
      </c>
      <c r="AD1476" t="s">
        <v>19353</v>
      </c>
      <c r="AE1476" t="s">
        <v>20128</v>
      </c>
      <c r="AF1476" t="s">
        <v>21098</v>
      </c>
      <c r="AG1476" t="s">
        <v>21423</v>
      </c>
      <c r="AH1476" t="s">
        <v>21438</v>
      </c>
      <c r="AI1476" t="s">
        <v>21423</v>
      </c>
      <c r="AJ1476" t="s">
        <v>21423</v>
      </c>
      <c r="AK1476" s="4" t="str">
        <f>IFERROR(VLOOKUP(C1476,mapped!$A:$C,3,FALSE)," ")</f>
        <v>815__A</v>
      </c>
      <c r="AL1476" s="4">
        <f>IF(D1476="XFMR",IFERROR(VLOOKUP(AK1476,AuctionMapping2019SEP_AUTOS!$B:$J,5,FALSE)," "),IFERROR(VLOOKUP(AK1476,AuctionMapping2019SEP_LINES!$C:$J,4,FALSE)," "))</f>
        <v>663</v>
      </c>
      <c r="AM1476" s="4" t="str">
        <f>IF(D1476="XFMR",IFERROR(VLOOKUP(AK1476,AuctionMapping2019SEP_AUTOS!$B:$J,6,FALSE)," "),IFERROR(VLOOKUP(AK1476,AuctionMapping2019SEP_LINES!$C:$J,5,FALSE)," "))</f>
        <v>HEBRON</v>
      </c>
      <c r="AN1476" s="4">
        <f>IF(D1476="XFMR",IFERROR(VLOOKUP(AK1476,AuctionMapping2019SEP_AUTOS!$B:$J,7,FALSE)," "),IFERROR(VLOOKUP(AK1476,AuctionMapping2019SEP_LINES!$C:$J,6,FALSE)," "))</f>
        <v>2518</v>
      </c>
      <c r="AO1476" s="4" t="str">
        <f>IF(D1476="XFMR",IFERROR(VLOOKUP(AK1476,AuctionMapping2019SEP_AUTOS!$B:$J,8,FALSE)," "),IFERROR(VLOOKUP(AK1476,AuctionMapping2019SEP_LINES!$C:$J,7,FALSE)," "))</f>
        <v>COLONY_8</v>
      </c>
      <c r="AP1476" s="4" t="str">
        <f>IF(D1476="XFMR",IFERROR(VLOOKUP(AK1476,AuctionMapping2019SEP_AUTOS!$B:$J,9,FALSE)," "),IFERROR(VLOOKUP(AK1476,AuctionMapping2019SEP_LINES!$C:$J,8,FALSE)," "))</f>
        <v>1</v>
      </c>
    </row>
    <row r="1477" spans="1:42" hidden="1" x14ac:dyDescent="0.25">
      <c r="A1477" t="s">
        <v>1510</v>
      </c>
      <c r="B1477" t="s">
        <v>3334</v>
      </c>
      <c r="C1477" t="s">
        <v>5343</v>
      </c>
      <c r="D1477" t="s">
        <v>6111</v>
      </c>
      <c r="E1477">
        <v>10000744280</v>
      </c>
      <c r="F1477" t="s">
        <v>7086</v>
      </c>
      <c r="G1477" t="s">
        <v>8520</v>
      </c>
      <c r="H1477">
        <v>10000700644</v>
      </c>
      <c r="I1477" t="s">
        <v>8912</v>
      </c>
      <c r="J1477" t="s">
        <v>8915</v>
      </c>
      <c r="K1477">
        <v>345</v>
      </c>
      <c r="L1477" t="s">
        <v>3334</v>
      </c>
      <c r="N1477" t="s">
        <v>3334</v>
      </c>
      <c r="O1477" t="s">
        <v>11277</v>
      </c>
      <c r="P1477" t="s">
        <v>13018</v>
      </c>
      <c r="S1477" t="s">
        <v>13874</v>
      </c>
      <c r="T1477" t="s">
        <v>13874</v>
      </c>
      <c r="U1477" t="s">
        <v>11277</v>
      </c>
      <c r="V1477" t="s">
        <v>14788</v>
      </c>
      <c r="W1477" t="s">
        <v>14791</v>
      </c>
      <c r="X1477" t="s">
        <v>16214</v>
      </c>
      <c r="Y1477" t="s">
        <v>18221</v>
      </c>
      <c r="AC1477" t="s">
        <v>19352</v>
      </c>
      <c r="AD1477" t="s">
        <v>19352</v>
      </c>
      <c r="AE1477" t="s">
        <v>18221</v>
      </c>
      <c r="AF1477" t="s">
        <v>39</v>
      </c>
      <c r="AG1477" t="s">
        <v>39</v>
      </c>
      <c r="AH1477" t="s">
        <v>39</v>
      </c>
      <c r="AI1477" t="s">
        <v>39</v>
      </c>
      <c r="AJ1477" t="s">
        <v>39</v>
      </c>
      <c r="AK1477" s="4" t="str">
        <f>IFERROR(VLOOKUP(C1477,mapped!$A:$C,3,FALSE)," ")</f>
        <v xml:space="preserve"> </v>
      </c>
      <c r="AL1477" s="4" t="str">
        <f>IF(D1477="XFMR",IFERROR(VLOOKUP(AK1477,AuctionMapping2019SEP_AUTOS!$B:$J,5,FALSE)," "),IFERROR(VLOOKUP(AK1477,AuctionMapping2019SEP_LINES!$C:$J,4,FALSE)," "))</f>
        <v xml:space="preserve"> </v>
      </c>
      <c r="AM1477" s="4" t="str">
        <f>IF(D1477="XFMR",IFERROR(VLOOKUP(AK1477,AuctionMapping2019SEP_AUTOS!$B:$J,6,FALSE)," "),IFERROR(VLOOKUP(AK1477,AuctionMapping2019SEP_LINES!$C:$J,5,FALSE)," "))</f>
        <v xml:space="preserve"> </v>
      </c>
      <c r="AN1477" s="4" t="str">
        <f>IF(D1477="XFMR",IFERROR(VLOOKUP(AK1477,AuctionMapping2019SEP_AUTOS!$B:$J,7,FALSE)," "),IFERROR(VLOOKUP(AK1477,AuctionMapping2019SEP_LINES!$C:$J,6,FALSE)," "))</f>
        <v xml:space="preserve"> </v>
      </c>
      <c r="AO1477" s="4" t="str">
        <f>IF(D1477="XFMR",IFERROR(VLOOKUP(AK1477,AuctionMapping2019SEP_AUTOS!$B:$J,8,FALSE)," "),IFERROR(VLOOKUP(AK1477,AuctionMapping2019SEP_LINES!$C:$J,7,FALSE)," "))</f>
        <v xml:space="preserve"> </v>
      </c>
      <c r="AP1477" s="4" t="str">
        <f>IF(D1477="XFMR",IFERROR(VLOOKUP(AK1477,AuctionMapping2019SEP_AUTOS!$B:$J,9,FALSE)," "),IFERROR(VLOOKUP(AK1477,AuctionMapping2019SEP_LINES!$C:$J,8,FALSE)," "))</f>
        <v xml:space="preserve"> </v>
      </c>
    </row>
    <row r="1478" spans="1:42" hidden="1" x14ac:dyDescent="0.25">
      <c r="A1478" t="s">
        <v>1511</v>
      </c>
      <c r="B1478" t="s">
        <v>3335</v>
      </c>
      <c r="C1478" t="s">
        <v>5344</v>
      </c>
      <c r="D1478" t="s">
        <v>6110</v>
      </c>
      <c r="E1478">
        <v>10000817550</v>
      </c>
      <c r="F1478" t="s">
        <v>7275</v>
      </c>
      <c r="G1478" t="s">
        <v>8625</v>
      </c>
      <c r="H1478">
        <v>10000700337</v>
      </c>
      <c r="I1478" t="s">
        <v>8911</v>
      </c>
      <c r="J1478" t="s">
        <v>8915</v>
      </c>
      <c r="K1478">
        <v>138</v>
      </c>
      <c r="L1478" t="s">
        <v>3335</v>
      </c>
      <c r="N1478" t="s">
        <v>9839</v>
      </c>
      <c r="O1478" t="s">
        <v>11278</v>
      </c>
      <c r="P1478" t="s">
        <v>13019</v>
      </c>
      <c r="S1478" t="s">
        <v>5344</v>
      </c>
      <c r="T1478" t="s">
        <v>5344</v>
      </c>
      <c r="U1478" t="s">
        <v>11278</v>
      </c>
      <c r="V1478" t="s">
        <v>14788</v>
      </c>
      <c r="W1478" t="s">
        <v>14790</v>
      </c>
      <c r="X1478" t="s">
        <v>16215</v>
      </c>
      <c r="Y1478" t="s">
        <v>18222</v>
      </c>
      <c r="Z1478" t="s">
        <v>19187</v>
      </c>
      <c r="AA1478">
        <v>10000702208</v>
      </c>
      <c r="AB1478" t="s">
        <v>8911</v>
      </c>
      <c r="AC1478" t="s">
        <v>19351</v>
      </c>
      <c r="AD1478" t="s">
        <v>19351</v>
      </c>
      <c r="AE1478" t="s">
        <v>20346</v>
      </c>
      <c r="AF1478" t="s">
        <v>39</v>
      </c>
      <c r="AG1478" t="s">
        <v>39</v>
      </c>
      <c r="AH1478" t="s">
        <v>39</v>
      </c>
      <c r="AI1478" t="s">
        <v>39</v>
      </c>
      <c r="AJ1478" t="s">
        <v>39</v>
      </c>
      <c r="AK1478" s="4" t="str">
        <f>IFERROR(VLOOKUP(C1478,mapped!$A:$C,3,FALSE)," ")</f>
        <v xml:space="preserve"> </v>
      </c>
      <c r="AL1478" s="4" t="str">
        <f>IF(D1478="XFMR",IFERROR(VLOOKUP(AK1478,AuctionMapping2019SEP_AUTOS!$B:$J,5,FALSE)," "),IFERROR(VLOOKUP(AK1478,AuctionMapping2019SEP_LINES!$C:$J,4,FALSE)," "))</f>
        <v xml:space="preserve"> </v>
      </c>
      <c r="AM1478" s="4" t="str">
        <f>IF(D1478="XFMR",IFERROR(VLOOKUP(AK1478,AuctionMapping2019SEP_AUTOS!$B:$J,6,FALSE)," "),IFERROR(VLOOKUP(AK1478,AuctionMapping2019SEP_LINES!$C:$J,5,FALSE)," "))</f>
        <v xml:space="preserve"> </v>
      </c>
      <c r="AN1478" s="4" t="str">
        <f>IF(D1478="XFMR",IFERROR(VLOOKUP(AK1478,AuctionMapping2019SEP_AUTOS!$B:$J,7,FALSE)," "),IFERROR(VLOOKUP(AK1478,AuctionMapping2019SEP_LINES!$C:$J,6,FALSE)," "))</f>
        <v xml:space="preserve"> </v>
      </c>
      <c r="AO1478" s="4" t="str">
        <f>IF(D1478="XFMR",IFERROR(VLOOKUP(AK1478,AuctionMapping2019SEP_AUTOS!$B:$J,8,FALSE)," "),IFERROR(VLOOKUP(AK1478,AuctionMapping2019SEP_LINES!$C:$J,7,FALSE)," "))</f>
        <v xml:space="preserve"> </v>
      </c>
      <c r="AP1478" s="4" t="str">
        <f>IF(D1478="XFMR",IFERROR(VLOOKUP(AK1478,AuctionMapping2019SEP_AUTOS!$B:$J,9,FALSE)," "),IFERROR(VLOOKUP(AK1478,AuctionMapping2019SEP_LINES!$C:$J,8,FALSE)," "))</f>
        <v xml:space="preserve"> </v>
      </c>
    </row>
    <row r="1479" spans="1:42" hidden="1" x14ac:dyDescent="0.25">
      <c r="A1479" t="s">
        <v>1512</v>
      </c>
      <c r="B1479" t="s">
        <v>3336</v>
      </c>
      <c r="C1479" t="s">
        <v>5345</v>
      </c>
      <c r="D1479" t="s">
        <v>6111</v>
      </c>
      <c r="E1479">
        <v>10002925688</v>
      </c>
      <c r="F1479" t="s">
        <v>7276</v>
      </c>
      <c r="G1479" t="s">
        <v>8026</v>
      </c>
      <c r="H1479">
        <v>10000701976</v>
      </c>
      <c r="I1479" t="s">
        <v>8912</v>
      </c>
      <c r="J1479" t="s">
        <v>8915</v>
      </c>
      <c r="K1479">
        <v>138</v>
      </c>
      <c r="L1479" t="s">
        <v>3336</v>
      </c>
      <c r="N1479" t="s">
        <v>9840</v>
      </c>
      <c r="O1479" t="s">
        <v>11279</v>
      </c>
      <c r="P1479" t="s">
        <v>13020</v>
      </c>
      <c r="S1479" t="s">
        <v>5345</v>
      </c>
      <c r="T1479" t="s">
        <v>5345</v>
      </c>
      <c r="U1479" t="s">
        <v>14590</v>
      </c>
      <c r="V1479" t="s">
        <v>14788</v>
      </c>
      <c r="W1479" t="s">
        <v>14790</v>
      </c>
      <c r="X1479" t="s">
        <v>16216</v>
      </c>
      <c r="Y1479" t="s">
        <v>17133</v>
      </c>
      <c r="AC1479" t="s">
        <v>19351</v>
      </c>
      <c r="AD1479" t="s">
        <v>19351</v>
      </c>
      <c r="AE1479" t="s">
        <v>20347</v>
      </c>
      <c r="AF1479" t="s">
        <v>39</v>
      </c>
      <c r="AG1479" t="s">
        <v>39</v>
      </c>
      <c r="AH1479" t="s">
        <v>39</v>
      </c>
      <c r="AI1479" t="s">
        <v>39</v>
      </c>
      <c r="AJ1479" t="s">
        <v>39</v>
      </c>
      <c r="AK1479" s="4" t="str">
        <f>IFERROR(VLOOKUP(C1479,mapped!$A:$C,3,FALSE)," ")</f>
        <v xml:space="preserve"> </v>
      </c>
      <c r="AL1479" s="4" t="str">
        <f>IF(D1479="XFMR",IFERROR(VLOOKUP(AK1479,AuctionMapping2019SEP_AUTOS!$B:$J,5,FALSE)," "),IFERROR(VLOOKUP(AK1479,AuctionMapping2019SEP_LINES!$C:$J,4,FALSE)," "))</f>
        <v xml:space="preserve"> </v>
      </c>
      <c r="AM1479" s="4" t="str">
        <f>IF(D1479="XFMR",IFERROR(VLOOKUP(AK1479,AuctionMapping2019SEP_AUTOS!$B:$J,6,FALSE)," "),IFERROR(VLOOKUP(AK1479,AuctionMapping2019SEP_LINES!$C:$J,5,FALSE)," "))</f>
        <v xml:space="preserve"> </v>
      </c>
      <c r="AN1479" s="4" t="str">
        <f>IF(D1479="XFMR",IFERROR(VLOOKUP(AK1479,AuctionMapping2019SEP_AUTOS!$B:$J,7,FALSE)," "),IFERROR(VLOOKUP(AK1479,AuctionMapping2019SEP_LINES!$C:$J,6,FALSE)," "))</f>
        <v xml:space="preserve"> </v>
      </c>
      <c r="AO1479" s="4" t="str">
        <f>IF(D1479="XFMR",IFERROR(VLOOKUP(AK1479,AuctionMapping2019SEP_AUTOS!$B:$J,8,FALSE)," "),IFERROR(VLOOKUP(AK1479,AuctionMapping2019SEP_LINES!$C:$J,7,FALSE)," "))</f>
        <v xml:space="preserve"> </v>
      </c>
      <c r="AP1479" s="4" t="str">
        <f>IF(D1479="XFMR",IFERROR(VLOOKUP(AK1479,AuctionMapping2019SEP_AUTOS!$B:$J,9,FALSE)," "),IFERROR(VLOOKUP(AK1479,AuctionMapping2019SEP_LINES!$C:$J,8,FALSE)," "))</f>
        <v xml:space="preserve"> </v>
      </c>
    </row>
    <row r="1480" spans="1:42" hidden="1" x14ac:dyDescent="0.25">
      <c r="A1480" t="s">
        <v>1513</v>
      </c>
      <c r="B1480" t="s">
        <v>3337</v>
      </c>
      <c r="C1480" t="s">
        <v>5346</v>
      </c>
      <c r="D1480" t="s">
        <v>6111</v>
      </c>
      <c r="E1480">
        <v>10002907314</v>
      </c>
      <c r="F1480" t="s">
        <v>7277</v>
      </c>
      <c r="G1480" t="s">
        <v>8615</v>
      </c>
      <c r="H1480">
        <v>10000699703</v>
      </c>
      <c r="I1480" t="s">
        <v>8911</v>
      </c>
      <c r="J1480" t="s">
        <v>8915</v>
      </c>
      <c r="K1480">
        <v>138</v>
      </c>
      <c r="L1480" t="s">
        <v>3337</v>
      </c>
      <c r="N1480" t="s">
        <v>9841</v>
      </c>
      <c r="O1480" t="s">
        <v>11280</v>
      </c>
      <c r="P1480" t="s">
        <v>13021</v>
      </c>
      <c r="S1480" t="s">
        <v>5346</v>
      </c>
      <c r="T1480" t="s">
        <v>5346</v>
      </c>
      <c r="U1480" t="s">
        <v>14591</v>
      </c>
      <c r="V1480" t="s">
        <v>14788</v>
      </c>
      <c r="W1480" t="s">
        <v>14790</v>
      </c>
      <c r="X1480" t="s">
        <v>16217</v>
      </c>
      <c r="Y1480" t="s">
        <v>17404</v>
      </c>
      <c r="AC1480" t="s">
        <v>19351</v>
      </c>
      <c r="AD1480" t="s">
        <v>19351</v>
      </c>
      <c r="AE1480" t="s">
        <v>17404</v>
      </c>
      <c r="AF1480" t="s">
        <v>39</v>
      </c>
      <c r="AG1480" t="s">
        <v>39</v>
      </c>
      <c r="AH1480" t="s">
        <v>39</v>
      </c>
      <c r="AI1480" t="s">
        <v>39</v>
      </c>
      <c r="AJ1480" t="s">
        <v>39</v>
      </c>
      <c r="AK1480" s="4" t="str">
        <f>IFERROR(VLOOKUP(C1480,mapped!$A:$C,3,FALSE)," ")</f>
        <v xml:space="preserve"> </v>
      </c>
      <c r="AL1480" s="4" t="str">
        <f>IF(D1480="XFMR",IFERROR(VLOOKUP(AK1480,AuctionMapping2019SEP_AUTOS!$B:$J,5,FALSE)," "),IFERROR(VLOOKUP(AK1480,AuctionMapping2019SEP_LINES!$C:$J,4,FALSE)," "))</f>
        <v xml:space="preserve"> </v>
      </c>
      <c r="AM1480" s="4" t="str">
        <f>IF(D1480="XFMR",IFERROR(VLOOKUP(AK1480,AuctionMapping2019SEP_AUTOS!$B:$J,6,FALSE)," "),IFERROR(VLOOKUP(AK1480,AuctionMapping2019SEP_LINES!$C:$J,5,FALSE)," "))</f>
        <v xml:space="preserve"> </v>
      </c>
      <c r="AN1480" s="4" t="str">
        <f>IF(D1480="XFMR",IFERROR(VLOOKUP(AK1480,AuctionMapping2019SEP_AUTOS!$B:$J,7,FALSE)," "),IFERROR(VLOOKUP(AK1480,AuctionMapping2019SEP_LINES!$C:$J,6,FALSE)," "))</f>
        <v xml:space="preserve"> </v>
      </c>
      <c r="AO1480" s="4" t="str">
        <f>IF(D1480="XFMR",IFERROR(VLOOKUP(AK1480,AuctionMapping2019SEP_AUTOS!$B:$J,8,FALSE)," "),IFERROR(VLOOKUP(AK1480,AuctionMapping2019SEP_LINES!$C:$J,7,FALSE)," "))</f>
        <v xml:space="preserve"> </v>
      </c>
      <c r="AP1480" s="4" t="str">
        <f>IF(D1480="XFMR",IFERROR(VLOOKUP(AK1480,AuctionMapping2019SEP_AUTOS!$B:$J,9,FALSE)," "),IFERROR(VLOOKUP(AK1480,AuctionMapping2019SEP_LINES!$C:$J,8,FALSE)," "))</f>
        <v xml:space="preserve"> </v>
      </c>
    </row>
    <row r="1481" spans="1:42" hidden="1" x14ac:dyDescent="0.25">
      <c r="A1481" t="s">
        <v>1514</v>
      </c>
      <c r="B1481" t="s">
        <v>3338</v>
      </c>
      <c r="C1481" t="s">
        <v>5347</v>
      </c>
      <c r="D1481" t="s">
        <v>6110</v>
      </c>
      <c r="E1481">
        <v>10000744071</v>
      </c>
      <c r="F1481" t="s">
        <v>7278</v>
      </c>
      <c r="G1481" t="s">
        <v>8626</v>
      </c>
      <c r="H1481">
        <v>10000699820</v>
      </c>
      <c r="I1481" t="s">
        <v>8911</v>
      </c>
      <c r="J1481" t="s">
        <v>8915</v>
      </c>
      <c r="K1481">
        <v>138</v>
      </c>
      <c r="L1481" t="s">
        <v>3338</v>
      </c>
      <c r="N1481" t="s">
        <v>9842</v>
      </c>
      <c r="O1481" t="s">
        <v>11281</v>
      </c>
      <c r="P1481" t="s">
        <v>13022</v>
      </c>
      <c r="S1481" t="s">
        <v>13875</v>
      </c>
      <c r="T1481" t="s">
        <v>13875</v>
      </c>
      <c r="U1481" t="s">
        <v>11281</v>
      </c>
      <c r="V1481" t="s">
        <v>14788</v>
      </c>
      <c r="W1481" t="s">
        <v>14791</v>
      </c>
      <c r="X1481" t="s">
        <v>16218</v>
      </c>
      <c r="Y1481" t="s">
        <v>18223</v>
      </c>
      <c r="Z1481" t="s">
        <v>19188</v>
      </c>
      <c r="AA1481">
        <v>10000700022</v>
      </c>
      <c r="AB1481" t="s">
        <v>8911</v>
      </c>
      <c r="AC1481" t="s">
        <v>19352</v>
      </c>
      <c r="AD1481" t="s">
        <v>19352</v>
      </c>
      <c r="AE1481" t="s">
        <v>20348</v>
      </c>
      <c r="AF1481" t="s">
        <v>39</v>
      </c>
      <c r="AG1481" t="s">
        <v>39</v>
      </c>
      <c r="AH1481" t="s">
        <v>39</v>
      </c>
      <c r="AI1481" t="s">
        <v>39</v>
      </c>
      <c r="AJ1481" t="s">
        <v>39</v>
      </c>
      <c r="AK1481" s="4" t="str">
        <f>IFERROR(VLOOKUP(C1481,mapped!$A:$C,3,FALSE)," ")</f>
        <v xml:space="preserve"> </v>
      </c>
      <c r="AL1481" s="4" t="str">
        <f>IF(D1481="XFMR",IFERROR(VLOOKUP(AK1481,AuctionMapping2019SEP_AUTOS!$B:$J,5,FALSE)," "),IFERROR(VLOOKUP(AK1481,AuctionMapping2019SEP_LINES!$C:$J,4,FALSE)," "))</f>
        <v xml:space="preserve"> </v>
      </c>
      <c r="AM1481" s="4" t="str">
        <f>IF(D1481="XFMR",IFERROR(VLOOKUP(AK1481,AuctionMapping2019SEP_AUTOS!$B:$J,6,FALSE)," "),IFERROR(VLOOKUP(AK1481,AuctionMapping2019SEP_LINES!$C:$J,5,FALSE)," "))</f>
        <v xml:space="preserve"> </v>
      </c>
      <c r="AN1481" s="4" t="str">
        <f>IF(D1481="XFMR",IFERROR(VLOOKUP(AK1481,AuctionMapping2019SEP_AUTOS!$B:$J,7,FALSE)," "),IFERROR(VLOOKUP(AK1481,AuctionMapping2019SEP_LINES!$C:$J,6,FALSE)," "))</f>
        <v xml:space="preserve"> </v>
      </c>
      <c r="AO1481" s="4" t="str">
        <f>IF(D1481="XFMR",IFERROR(VLOOKUP(AK1481,AuctionMapping2019SEP_AUTOS!$B:$J,8,FALSE)," "),IFERROR(VLOOKUP(AK1481,AuctionMapping2019SEP_LINES!$C:$J,7,FALSE)," "))</f>
        <v xml:space="preserve"> </v>
      </c>
      <c r="AP1481" s="4" t="str">
        <f>IF(D1481="XFMR",IFERROR(VLOOKUP(AK1481,AuctionMapping2019SEP_AUTOS!$B:$J,9,FALSE)," "),IFERROR(VLOOKUP(AK1481,AuctionMapping2019SEP_LINES!$C:$J,8,FALSE)," "))</f>
        <v xml:space="preserve"> </v>
      </c>
    </row>
    <row r="1482" spans="1:42" x14ac:dyDescent="0.25">
      <c r="A1482" t="s">
        <v>1515</v>
      </c>
      <c r="B1482" t="s">
        <v>3339</v>
      </c>
      <c r="C1482" t="s">
        <v>5348</v>
      </c>
      <c r="D1482" t="s">
        <v>6110</v>
      </c>
      <c r="E1482">
        <v>10000750140</v>
      </c>
      <c r="F1482" t="s">
        <v>7279</v>
      </c>
      <c r="G1482" t="s">
        <v>8627</v>
      </c>
      <c r="H1482">
        <v>10000702301</v>
      </c>
      <c r="I1482" t="s">
        <v>8914</v>
      </c>
      <c r="J1482" t="s">
        <v>8915</v>
      </c>
      <c r="K1482">
        <v>138</v>
      </c>
      <c r="L1482" t="s">
        <v>3339</v>
      </c>
      <c r="N1482" t="s">
        <v>9843</v>
      </c>
      <c r="O1482" t="s">
        <v>11282</v>
      </c>
      <c r="P1482" t="s">
        <v>13023</v>
      </c>
      <c r="S1482" t="s">
        <v>5348</v>
      </c>
      <c r="T1482" t="s">
        <v>5348</v>
      </c>
      <c r="U1482" t="s">
        <v>14592</v>
      </c>
      <c r="V1482" t="s">
        <v>14788</v>
      </c>
      <c r="W1482" t="s">
        <v>14790</v>
      </c>
      <c r="X1482" t="s">
        <v>16219</v>
      </c>
      <c r="Y1482" t="s">
        <v>18224</v>
      </c>
      <c r="Z1482" t="s">
        <v>8706</v>
      </c>
      <c r="AA1482">
        <v>10000700630</v>
      </c>
      <c r="AB1482" t="s">
        <v>8914</v>
      </c>
      <c r="AC1482" t="s">
        <v>19351</v>
      </c>
      <c r="AD1482" t="s">
        <v>19351</v>
      </c>
      <c r="AE1482" t="s">
        <v>20349</v>
      </c>
      <c r="AF1482" t="s">
        <v>21162</v>
      </c>
      <c r="AG1482" t="s">
        <v>21384</v>
      </c>
      <c r="AH1482" t="s">
        <v>21377</v>
      </c>
      <c r="AI1482" t="s">
        <v>21384</v>
      </c>
      <c r="AJ1482" t="s">
        <v>21384</v>
      </c>
      <c r="AK1482" s="4" t="str">
        <f>IFERROR(VLOOKUP(C1482,mapped!$A:$C,3,FALSE)," ")</f>
        <v>6290__B</v>
      </c>
      <c r="AL1482" s="4">
        <f>IF(D1482="XFMR",IFERROR(VLOOKUP(AK1482,AuctionMapping2019SEP_AUTOS!$B:$J,5,FALSE)," "),IFERROR(VLOOKUP(AK1482,AuctionMapping2019SEP_LINES!$C:$J,4,FALSE)," "))</f>
        <v>1967</v>
      </c>
      <c r="AM1482" s="4" t="str">
        <f>IF(D1482="XFMR",IFERROR(VLOOKUP(AK1482,AuctionMapping2019SEP_AUTOS!$B:$J,6,FALSE)," "),IFERROR(VLOOKUP(AK1482,AuctionMapping2019SEP_LINES!$C:$J,5,FALSE)," "))</f>
        <v>FRSTHILL_8</v>
      </c>
      <c r="AN1482" s="4">
        <f>IF(D1482="XFMR",IFERROR(VLOOKUP(AK1482,AuctionMapping2019SEP_AUTOS!$B:$J,7,FALSE)," "),IFERROR(VLOOKUP(AK1482,AuctionMapping2019SEP_LINES!$C:$J,6,FALSE)," "))</f>
        <v>2211</v>
      </c>
      <c r="AO1482" s="4" t="str">
        <f>IF(D1482="XFMR",IFERROR(VLOOKUP(AK1482,AuctionMapping2019SEP_AUTOS!$B:$J,8,FALSE)," "),IFERROR(VLOOKUP(AK1482,AuctionMapping2019SEP_LINES!$C:$J,7,FALSE)," "))</f>
        <v>ROLLHL1_T8</v>
      </c>
      <c r="AP1482" s="4" t="str">
        <f>IF(D1482="XFMR",IFERROR(VLOOKUP(AK1482,AuctionMapping2019SEP_AUTOS!$B:$J,9,FALSE)," "),IFERROR(VLOOKUP(AK1482,AuctionMapping2019SEP_LINES!$C:$J,8,FALSE)," "))</f>
        <v>1</v>
      </c>
    </row>
    <row r="1483" spans="1:42" hidden="1" x14ac:dyDescent="0.25">
      <c r="A1483" t="s">
        <v>1516</v>
      </c>
      <c r="B1483" t="s">
        <v>3340</v>
      </c>
      <c r="C1483" t="s">
        <v>5349</v>
      </c>
      <c r="D1483" t="s">
        <v>6111</v>
      </c>
      <c r="E1483">
        <v>10003917446</v>
      </c>
      <c r="F1483" t="s">
        <v>6630</v>
      </c>
      <c r="G1483" t="s">
        <v>6630</v>
      </c>
      <c r="H1483">
        <v>10002543801</v>
      </c>
      <c r="I1483" t="s">
        <v>8912</v>
      </c>
      <c r="J1483" t="s">
        <v>8915</v>
      </c>
      <c r="K1483">
        <v>345</v>
      </c>
      <c r="L1483" t="s">
        <v>3340</v>
      </c>
      <c r="N1483" t="s">
        <v>9844</v>
      </c>
      <c r="O1483" t="s">
        <v>11283</v>
      </c>
      <c r="P1483" t="s">
        <v>13024</v>
      </c>
      <c r="S1483" t="s">
        <v>5349</v>
      </c>
      <c r="T1483" t="s">
        <v>5349</v>
      </c>
      <c r="U1483" t="s">
        <v>14593</v>
      </c>
      <c r="V1483" t="s">
        <v>14788</v>
      </c>
      <c r="W1483" t="s">
        <v>14790</v>
      </c>
      <c r="X1483" t="s">
        <v>16220</v>
      </c>
      <c r="Y1483" t="s">
        <v>18225</v>
      </c>
      <c r="AC1483" t="s">
        <v>19351</v>
      </c>
      <c r="AD1483" t="s">
        <v>19351</v>
      </c>
      <c r="AE1483" t="s">
        <v>20350</v>
      </c>
      <c r="AF1483" t="s">
        <v>39</v>
      </c>
      <c r="AG1483" t="s">
        <v>39</v>
      </c>
      <c r="AH1483" t="s">
        <v>39</v>
      </c>
      <c r="AI1483" t="s">
        <v>39</v>
      </c>
      <c r="AJ1483" t="s">
        <v>39</v>
      </c>
      <c r="AK1483" s="4" t="str">
        <f>IFERROR(VLOOKUP(C1483,mapped!$A:$C,3,FALSE)," ")</f>
        <v xml:space="preserve"> </v>
      </c>
      <c r="AL1483" s="4" t="str">
        <f>IF(D1483="XFMR",IFERROR(VLOOKUP(AK1483,AuctionMapping2019SEP_AUTOS!$B:$J,5,FALSE)," "),IFERROR(VLOOKUP(AK1483,AuctionMapping2019SEP_LINES!$C:$J,4,FALSE)," "))</f>
        <v xml:space="preserve"> </v>
      </c>
      <c r="AM1483" s="4" t="str">
        <f>IF(D1483="XFMR",IFERROR(VLOOKUP(AK1483,AuctionMapping2019SEP_AUTOS!$B:$J,6,FALSE)," "),IFERROR(VLOOKUP(AK1483,AuctionMapping2019SEP_LINES!$C:$J,5,FALSE)," "))</f>
        <v xml:space="preserve"> </v>
      </c>
      <c r="AN1483" s="4" t="str">
        <f>IF(D1483="XFMR",IFERROR(VLOOKUP(AK1483,AuctionMapping2019SEP_AUTOS!$B:$J,7,FALSE)," "),IFERROR(VLOOKUP(AK1483,AuctionMapping2019SEP_LINES!$C:$J,6,FALSE)," "))</f>
        <v xml:space="preserve"> </v>
      </c>
      <c r="AO1483" s="4" t="str">
        <f>IF(D1483="XFMR",IFERROR(VLOOKUP(AK1483,AuctionMapping2019SEP_AUTOS!$B:$J,8,FALSE)," "),IFERROR(VLOOKUP(AK1483,AuctionMapping2019SEP_LINES!$C:$J,7,FALSE)," "))</f>
        <v xml:space="preserve"> </v>
      </c>
      <c r="AP1483" s="4" t="str">
        <f>IF(D1483="XFMR",IFERROR(VLOOKUP(AK1483,AuctionMapping2019SEP_AUTOS!$B:$J,9,FALSE)," "),IFERROR(VLOOKUP(AK1483,AuctionMapping2019SEP_LINES!$C:$J,8,FALSE)," "))</f>
        <v xml:space="preserve"> </v>
      </c>
    </row>
    <row r="1484" spans="1:42" hidden="1" x14ac:dyDescent="0.25">
      <c r="A1484" t="s">
        <v>1517</v>
      </c>
      <c r="B1484" t="s">
        <v>3341</v>
      </c>
      <c r="C1484" t="s">
        <v>5350</v>
      </c>
      <c r="D1484" t="s">
        <v>6111</v>
      </c>
      <c r="E1484">
        <v>10003917394</v>
      </c>
      <c r="F1484" t="s">
        <v>7260</v>
      </c>
      <c r="G1484" t="s">
        <v>8620</v>
      </c>
      <c r="H1484">
        <v>10000701215</v>
      </c>
      <c r="I1484" t="s">
        <v>8912</v>
      </c>
      <c r="J1484" t="s">
        <v>8915</v>
      </c>
      <c r="K1484">
        <v>138</v>
      </c>
      <c r="L1484" t="s">
        <v>3341</v>
      </c>
      <c r="N1484" t="s">
        <v>9845</v>
      </c>
      <c r="O1484" t="s">
        <v>11284</v>
      </c>
      <c r="P1484" t="s">
        <v>13025</v>
      </c>
      <c r="S1484" t="s">
        <v>5350</v>
      </c>
      <c r="T1484" t="s">
        <v>5350</v>
      </c>
      <c r="U1484" t="s">
        <v>14594</v>
      </c>
      <c r="V1484" t="s">
        <v>14788</v>
      </c>
      <c r="W1484" t="s">
        <v>14790</v>
      </c>
      <c r="X1484" t="s">
        <v>16221</v>
      </c>
      <c r="Y1484" t="s">
        <v>18226</v>
      </c>
      <c r="AC1484" t="s">
        <v>19351</v>
      </c>
      <c r="AD1484" t="s">
        <v>19351</v>
      </c>
      <c r="AE1484" t="s">
        <v>20351</v>
      </c>
      <c r="AF1484" t="s">
        <v>39</v>
      </c>
      <c r="AG1484" t="s">
        <v>39</v>
      </c>
      <c r="AH1484" t="s">
        <v>39</v>
      </c>
      <c r="AI1484" t="s">
        <v>39</v>
      </c>
      <c r="AJ1484" t="s">
        <v>39</v>
      </c>
      <c r="AK1484" s="4" t="str">
        <f>IFERROR(VLOOKUP(C1484,mapped!$A:$C,3,FALSE)," ")</f>
        <v xml:space="preserve"> </v>
      </c>
      <c r="AL1484" s="4" t="str">
        <f>IF(D1484="XFMR",IFERROR(VLOOKUP(AK1484,AuctionMapping2019SEP_AUTOS!$B:$J,5,FALSE)," "),IFERROR(VLOOKUP(AK1484,AuctionMapping2019SEP_LINES!$C:$J,4,FALSE)," "))</f>
        <v xml:space="preserve"> </v>
      </c>
      <c r="AM1484" s="4" t="str">
        <f>IF(D1484="XFMR",IFERROR(VLOOKUP(AK1484,AuctionMapping2019SEP_AUTOS!$B:$J,6,FALSE)," "),IFERROR(VLOOKUP(AK1484,AuctionMapping2019SEP_LINES!$C:$J,5,FALSE)," "))</f>
        <v xml:space="preserve"> </v>
      </c>
      <c r="AN1484" s="4" t="str">
        <f>IF(D1484="XFMR",IFERROR(VLOOKUP(AK1484,AuctionMapping2019SEP_AUTOS!$B:$J,7,FALSE)," "),IFERROR(VLOOKUP(AK1484,AuctionMapping2019SEP_LINES!$C:$J,6,FALSE)," "))</f>
        <v xml:space="preserve"> </v>
      </c>
      <c r="AO1484" s="4" t="str">
        <f>IF(D1484="XFMR",IFERROR(VLOOKUP(AK1484,AuctionMapping2019SEP_AUTOS!$B:$J,8,FALSE)," "),IFERROR(VLOOKUP(AK1484,AuctionMapping2019SEP_LINES!$C:$J,7,FALSE)," "))</f>
        <v xml:space="preserve"> </v>
      </c>
      <c r="AP1484" s="4" t="str">
        <f>IF(D1484="XFMR",IFERROR(VLOOKUP(AK1484,AuctionMapping2019SEP_AUTOS!$B:$J,9,FALSE)," "),IFERROR(VLOOKUP(AK1484,AuctionMapping2019SEP_LINES!$C:$J,8,FALSE)," "))</f>
        <v xml:space="preserve"> </v>
      </c>
    </row>
    <row r="1485" spans="1:42" hidden="1" x14ac:dyDescent="0.25">
      <c r="A1485" t="s">
        <v>1518</v>
      </c>
      <c r="B1485" t="s">
        <v>3342</v>
      </c>
      <c r="C1485" t="s">
        <v>5351</v>
      </c>
      <c r="D1485" t="s">
        <v>6111</v>
      </c>
      <c r="E1485">
        <v>10003917423</v>
      </c>
      <c r="F1485" t="s">
        <v>7109</v>
      </c>
      <c r="G1485" t="s">
        <v>8173</v>
      </c>
      <c r="H1485">
        <v>10000701809</v>
      </c>
      <c r="I1485" t="s">
        <v>8911</v>
      </c>
      <c r="J1485" t="s">
        <v>8915</v>
      </c>
      <c r="K1485">
        <v>138</v>
      </c>
      <c r="L1485" t="s">
        <v>3342</v>
      </c>
      <c r="N1485" t="s">
        <v>9846</v>
      </c>
      <c r="O1485" t="s">
        <v>11285</v>
      </c>
      <c r="P1485" t="s">
        <v>13026</v>
      </c>
      <c r="S1485" t="s">
        <v>5351</v>
      </c>
      <c r="T1485" t="s">
        <v>5351</v>
      </c>
      <c r="U1485" t="s">
        <v>14595</v>
      </c>
      <c r="V1485" t="s">
        <v>14788</v>
      </c>
      <c r="W1485" t="s">
        <v>14791</v>
      </c>
      <c r="X1485" t="s">
        <v>16222</v>
      </c>
      <c r="Y1485" t="s">
        <v>18198</v>
      </c>
      <c r="AC1485" t="s">
        <v>19352</v>
      </c>
      <c r="AD1485" t="s">
        <v>19353</v>
      </c>
      <c r="AE1485" t="s">
        <v>18198</v>
      </c>
      <c r="AF1485" t="s">
        <v>39</v>
      </c>
      <c r="AG1485" t="s">
        <v>39</v>
      </c>
      <c r="AH1485" t="s">
        <v>39</v>
      </c>
      <c r="AI1485" t="s">
        <v>39</v>
      </c>
      <c r="AJ1485" t="s">
        <v>39</v>
      </c>
      <c r="AK1485" s="4" t="str">
        <f>IFERROR(VLOOKUP(C1485,mapped!$A:$C,3,FALSE)," ")</f>
        <v xml:space="preserve"> </v>
      </c>
      <c r="AL1485" s="4" t="str">
        <f>IF(D1485="XFMR",IFERROR(VLOOKUP(AK1485,AuctionMapping2019SEP_AUTOS!$B:$J,5,FALSE)," "),IFERROR(VLOOKUP(AK1485,AuctionMapping2019SEP_LINES!$C:$J,4,FALSE)," "))</f>
        <v xml:space="preserve"> </v>
      </c>
      <c r="AM1485" s="4" t="str">
        <f>IF(D1485="XFMR",IFERROR(VLOOKUP(AK1485,AuctionMapping2019SEP_AUTOS!$B:$J,6,FALSE)," "),IFERROR(VLOOKUP(AK1485,AuctionMapping2019SEP_LINES!$C:$J,5,FALSE)," "))</f>
        <v xml:space="preserve"> </v>
      </c>
      <c r="AN1485" s="4" t="str">
        <f>IF(D1485="XFMR",IFERROR(VLOOKUP(AK1485,AuctionMapping2019SEP_AUTOS!$B:$J,7,FALSE)," "),IFERROR(VLOOKUP(AK1485,AuctionMapping2019SEP_LINES!$C:$J,6,FALSE)," "))</f>
        <v xml:space="preserve"> </v>
      </c>
      <c r="AO1485" s="4" t="str">
        <f>IF(D1485="XFMR",IFERROR(VLOOKUP(AK1485,AuctionMapping2019SEP_AUTOS!$B:$J,8,FALSE)," "),IFERROR(VLOOKUP(AK1485,AuctionMapping2019SEP_LINES!$C:$J,7,FALSE)," "))</f>
        <v xml:space="preserve"> </v>
      </c>
      <c r="AP1485" s="4" t="str">
        <f>IF(D1485="XFMR",IFERROR(VLOOKUP(AK1485,AuctionMapping2019SEP_AUTOS!$B:$J,9,FALSE)," "),IFERROR(VLOOKUP(AK1485,AuctionMapping2019SEP_LINES!$C:$J,8,FALSE)," "))</f>
        <v xml:space="preserve"> </v>
      </c>
    </row>
    <row r="1486" spans="1:42" hidden="1" x14ac:dyDescent="0.25">
      <c r="A1486" t="s">
        <v>1519</v>
      </c>
      <c r="B1486" t="s">
        <v>3343</v>
      </c>
      <c r="C1486" t="s">
        <v>5352</v>
      </c>
      <c r="D1486" t="s">
        <v>6110</v>
      </c>
      <c r="E1486">
        <v>10000743044</v>
      </c>
      <c r="F1486" t="s">
        <v>7280</v>
      </c>
      <c r="G1486" t="s">
        <v>8206</v>
      </c>
      <c r="H1486">
        <v>10000699442</v>
      </c>
      <c r="I1486" t="s">
        <v>8912</v>
      </c>
      <c r="J1486" t="s">
        <v>8915</v>
      </c>
      <c r="K1486">
        <v>138</v>
      </c>
      <c r="L1486" t="s">
        <v>3343</v>
      </c>
      <c r="N1486" t="s">
        <v>9847</v>
      </c>
      <c r="O1486" t="s">
        <v>11286</v>
      </c>
      <c r="P1486" t="s">
        <v>13027</v>
      </c>
      <c r="S1486" t="s">
        <v>13876</v>
      </c>
      <c r="T1486" t="s">
        <v>13876</v>
      </c>
      <c r="U1486" t="s">
        <v>14596</v>
      </c>
      <c r="V1486" t="s">
        <v>14788</v>
      </c>
      <c r="W1486" t="s">
        <v>14790</v>
      </c>
      <c r="X1486" t="s">
        <v>16223</v>
      </c>
      <c r="Y1486" t="s">
        <v>18227</v>
      </c>
      <c r="Z1486" t="s">
        <v>8722</v>
      </c>
      <c r="AA1486">
        <v>10000699445</v>
      </c>
      <c r="AB1486" t="s">
        <v>8912</v>
      </c>
      <c r="AC1486" t="s">
        <v>19351</v>
      </c>
      <c r="AD1486" t="s">
        <v>19351</v>
      </c>
      <c r="AE1486" t="s">
        <v>20352</v>
      </c>
      <c r="AF1486" t="s">
        <v>39</v>
      </c>
      <c r="AG1486" t="s">
        <v>39</v>
      </c>
      <c r="AH1486" t="s">
        <v>39</v>
      </c>
      <c r="AI1486" t="s">
        <v>39</v>
      </c>
      <c r="AJ1486" t="s">
        <v>39</v>
      </c>
      <c r="AK1486" s="4" t="str">
        <f>IFERROR(VLOOKUP(C1486,mapped!$A:$C,3,FALSE)," ")</f>
        <v xml:space="preserve"> </v>
      </c>
      <c r="AL1486" s="4" t="str">
        <f>IF(D1486="XFMR",IFERROR(VLOOKUP(AK1486,AuctionMapping2019SEP_AUTOS!$B:$J,5,FALSE)," "),IFERROR(VLOOKUP(AK1486,AuctionMapping2019SEP_LINES!$C:$J,4,FALSE)," "))</f>
        <v xml:space="preserve"> </v>
      </c>
      <c r="AM1486" s="4" t="str">
        <f>IF(D1486="XFMR",IFERROR(VLOOKUP(AK1486,AuctionMapping2019SEP_AUTOS!$B:$J,6,FALSE)," "),IFERROR(VLOOKUP(AK1486,AuctionMapping2019SEP_LINES!$C:$J,5,FALSE)," "))</f>
        <v xml:space="preserve"> </v>
      </c>
      <c r="AN1486" s="4" t="str">
        <f>IF(D1486="XFMR",IFERROR(VLOOKUP(AK1486,AuctionMapping2019SEP_AUTOS!$B:$J,7,FALSE)," "),IFERROR(VLOOKUP(AK1486,AuctionMapping2019SEP_LINES!$C:$J,6,FALSE)," "))</f>
        <v xml:space="preserve"> </v>
      </c>
      <c r="AO1486" s="4" t="str">
        <f>IF(D1486="XFMR",IFERROR(VLOOKUP(AK1486,AuctionMapping2019SEP_AUTOS!$B:$J,8,FALSE)," "),IFERROR(VLOOKUP(AK1486,AuctionMapping2019SEP_LINES!$C:$J,7,FALSE)," "))</f>
        <v xml:space="preserve"> </v>
      </c>
      <c r="AP1486" s="4" t="str">
        <f>IF(D1486="XFMR",IFERROR(VLOOKUP(AK1486,AuctionMapping2019SEP_AUTOS!$B:$J,9,FALSE)," "),IFERROR(VLOOKUP(AK1486,AuctionMapping2019SEP_LINES!$C:$J,8,FALSE)," "))</f>
        <v xml:space="preserve"> </v>
      </c>
    </row>
    <row r="1487" spans="1:42" hidden="1" x14ac:dyDescent="0.25">
      <c r="A1487" t="s">
        <v>1520</v>
      </c>
      <c r="B1487" t="s">
        <v>3344</v>
      </c>
      <c r="C1487" t="s">
        <v>5353</v>
      </c>
      <c r="D1487" t="s">
        <v>6111</v>
      </c>
      <c r="E1487">
        <v>10003917475</v>
      </c>
      <c r="F1487" t="s">
        <v>7281</v>
      </c>
      <c r="G1487" t="s">
        <v>7281</v>
      </c>
      <c r="H1487">
        <v>10001767627</v>
      </c>
      <c r="I1487" t="s">
        <v>8912</v>
      </c>
      <c r="J1487" t="s">
        <v>8915</v>
      </c>
      <c r="K1487">
        <v>13</v>
      </c>
      <c r="L1487" t="s">
        <v>3344</v>
      </c>
      <c r="N1487" t="s">
        <v>9848</v>
      </c>
      <c r="O1487" t="s">
        <v>11287</v>
      </c>
      <c r="P1487" t="s">
        <v>13028</v>
      </c>
      <c r="S1487" t="s">
        <v>5353</v>
      </c>
      <c r="T1487" t="s">
        <v>5353</v>
      </c>
      <c r="U1487" t="s">
        <v>14597</v>
      </c>
      <c r="V1487" t="s">
        <v>14788</v>
      </c>
      <c r="W1487" t="s">
        <v>14790</v>
      </c>
      <c r="X1487" t="s">
        <v>16224</v>
      </c>
      <c r="Y1487" t="s">
        <v>18228</v>
      </c>
      <c r="AC1487" t="s">
        <v>19351</v>
      </c>
      <c r="AD1487" t="s">
        <v>19351</v>
      </c>
      <c r="AE1487" t="s">
        <v>18228</v>
      </c>
      <c r="AF1487" t="s">
        <v>39</v>
      </c>
      <c r="AG1487" t="s">
        <v>39</v>
      </c>
      <c r="AH1487" t="s">
        <v>39</v>
      </c>
      <c r="AI1487" t="s">
        <v>39</v>
      </c>
      <c r="AJ1487" t="s">
        <v>39</v>
      </c>
      <c r="AK1487" s="4" t="str">
        <f>IFERROR(VLOOKUP(C1487,mapped!$A:$C,3,FALSE)," ")</f>
        <v xml:space="preserve"> </v>
      </c>
      <c r="AL1487" s="4" t="str">
        <f>IF(D1487="XFMR",IFERROR(VLOOKUP(AK1487,AuctionMapping2019SEP_AUTOS!$B:$J,5,FALSE)," "),IFERROR(VLOOKUP(AK1487,AuctionMapping2019SEP_LINES!$C:$J,4,FALSE)," "))</f>
        <v xml:space="preserve"> </v>
      </c>
      <c r="AM1487" s="4" t="str">
        <f>IF(D1487="XFMR",IFERROR(VLOOKUP(AK1487,AuctionMapping2019SEP_AUTOS!$B:$J,6,FALSE)," "),IFERROR(VLOOKUP(AK1487,AuctionMapping2019SEP_LINES!$C:$J,5,FALSE)," "))</f>
        <v xml:space="preserve"> </v>
      </c>
      <c r="AN1487" s="4" t="str">
        <f>IF(D1487="XFMR",IFERROR(VLOOKUP(AK1487,AuctionMapping2019SEP_AUTOS!$B:$J,7,FALSE)," "),IFERROR(VLOOKUP(AK1487,AuctionMapping2019SEP_LINES!$C:$J,6,FALSE)," "))</f>
        <v xml:space="preserve"> </v>
      </c>
      <c r="AO1487" s="4" t="str">
        <f>IF(D1487="XFMR",IFERROR(VLOOKUP(AK1487,AuctionMapping2019SEP_AUTOS!$B:$J,8,FALSE)," "),IFERROR(VLOOKUP(AK1487,AuctionMapping2019SEP_LINES!$C:$J,7,FALSE)," "))</f>
        <v xml:space="preserve"> </v>
      </c>
      <c r="AP1487" s="4" t="str">
        <f>IF(D1487="XFMR",IFERROR(VLOOKUP(AK1487,AuctionMapping2019SEP_AUTOS!$B:$J,9,FALSE)," "),IFERROR(VLOOKUP(AK1487,AuctionMapping2019SEP_LINES!$C:$J,8,FALSE)," "))</f>
        <v xml:space="preserve"> </v>
      </c>
    </row>
    <row r="1488" spans="1:42" hidden="1" x14ac:dyDescent="0.25">
      <c r="A1488" t="s">
        <v>1521</v>
      </c>
      <c r="B1488" t="s">
        <v>3345</v>
      </c>
      <c r="C1488" t="s">
        <v>5354</v>
      </c>
      <c r="D1488" t="s">
        <v>6111</v>
      </c>
      <c r="E1488">
        <v>10003917424</v>
      </c>
      <c r="F1488" t="s">
        <v>7109</v>
      </c>
      <c r="G1488" t="s">
        <v>8173</v>
      </c>
      <c r="H1488">
        <v>10000701809</v>
      </c>
      <c r="I1488" t="s">
        <v>8911</v>
      </c>
      <c r="J1488" t="s">
        <v>8915</v>
      </c>
      <c r="K1488">
        <v>138</v>
      </c>
      <c r="L1488" t="s">
        <v>3345</v>
      </c>
      <c r="N1488" t="s">
        <v>3345</v>
      </c>
      <c r="O1488" t="s">
        <v>11288</v>
      </c>
      <c r="P1488" t="s">
        <v>13029</v>
      </c>
      <c r="S1488" t="s">
        <v>5354</v>
      </c>
      <c r="T1488" t="s">
        <v>5354</v>
      </c>
      <c r="U1488" t="s">
        <v>11288</v>
      </c>
      <c r="V1488" t="s">
        <v>14788</v>
      </c>
      <c r="W1488" t="s">
        <v>14791</v>
      </c>
      <c r="X1488" t="s">
        <v>16225</v>
      </c>
      <c r="Y1488" t="s">
        <v>17956</v>
      </c>
      <c r="AC1488" t="s">
        <v>19352</v>
      </c>
      <c r="AD1488" t="s">
        <v>19352</v>
      </c>
      <c r="AE1488" t="s">
        <v>17956</v>
      </c>
      <c r="AF1488" t="s">
        <v>39</v>
      </c>
      <c r="AG1488" t="s">
        <v>39</v>
      </c>
      <c r="AH1488" t="s">
        <v>39</v>
      </c>
      <c r="AI1488" t="s">
        <v>39</v>
      </c>
      <c r="AJ1488" t="s">
        <v>39</v>
      </c>
      <c r="AK1488" s="4" t="str">
        <f>IFERROR(VLOOKUP(C1488,mapped!$A:$C,3,FALSE)," ")</f>
        <v xml:space="preserve"> </v>
      </c>
      <c r="AL1488" s="4" t="str">
        <f>IF(D1488="XFMR",IFERROR(VLOOKUP(AK1488,AuctionMapping2019SEP_AUTOS!$B:$J,5,FALSE)," "),IFERROR(VLOOKUP(AK1488,AuctionMapping2019SEP_LINES!$C:$J,4,FALSE)," "))</f>
        <v xml:space="preserve"> </v>
      </c>
      <c r="AM1488" s="4" t="str">
        <f>IF(D1488="XFMR",IFERROR(VLOOKUP(AK1488,AuctionMapping2019SEP_AUTOS!$B:$J,6,FALSE)," "),IFERROR(VLOOKUP(AK1488,AuctionMapping2019SEP_LINES!$C:$J,5,FALSE)," "))</f>
        <v xml:space="preserve"> </v>
      </c>
      <c r="AN1488" s="4" t="str">
        <f>IF(D1488="XFMR",IFERROR(VLOOKUP(AK1488,AuctionMapping2019SEP_AUTOS!$B:$J,7,FALSE)," "),IFERROR(VLOOKUP(AK1488,AuctionMapping2019SEP_LINES!$C:$J,6,FALSE)," "))</f>
        <v xml:space="preserve"> </v>
      </c>
      <c r="AO1488" s="4" t="str">
        <f>IF(D1488="XFMR",IFERROR(VLOOKUP(AK1488,AuctionMapping2019SEP_AUTOS!$B:$J,8,FALSE)," "),IFERROR(VLOOKUP(AK1488,AuctionMapping2019SEP_LINES!$C:$J,7,FALSE)," "))</f>
        <v xml:space="preserve"> </v>
      </c>
      <c r="AP1488" s="4" t="str">
        <f>IF(D1488="XFMR",IFERROR(VLOOKUP(AK1488,AuctionMapping2019SEP_AUTOS!$B:$J,9,FALSE)," "),IFERROR(VLOOKUP(AK1488,AuctionMapping2019SEP_LINES!$C:$J,8,FALSE)," "))</f>
        <v xml:space="preserve"> </v>
      </c>
    </row>
    <row r="1489" spans="1:42" hidden="1" x14ac:dyDescent="0.25">
      <c r="A1489" t="s">
        <v>1522</v>
      </c>
      <c r="B1489" t="s">
        <v>3346</v>
      </c>
      <c r="C1489" t="s">
        <v>5355</v>
      </c>
      <c r="D1489" t="s">
        <v>6111</v>
      </c>
      <c r="E1489">
        <v>10003917400</v>
      </c>
      <c r="F1489" t="s">
        <v>7142</v>
      </c>
      <c r="G1489" t="s">
        <v>8058</v>
      </c>
      <c r="H1489">
        <v>10000699932</v>
      </c>
      <c r="I1489" t="s">
        <v>8911</v>
      </c>
      <c r="J1489" t="s">
        <v>8915</v>
      </c>
      <c r="K1489">
        <v>138</v>
      </c>
      <c r="L1489" t="s">
        <v>3346</v>
      </c>
      <c r="N1489" t="s">
        <v>9849</v>
      </c>
      <c r="O1489" t="s">
        <v>11289</v>
      </c>
      <c r="P1489" t="s">
        <v>13030</v>
      </c>
      <c r="S1489" t="s">
        <v>5355</v>
      </c>
      <c r="T1489" t="s">
        <v>5355</v>
      </c>
      <c r="U1489" t="s">
        <v>14598</v>
      </c>
      <c r="V1489" t="s">
        <v>14788</v>
      </c>
      <c r="W1489" t="s">
        <v>14790</v>
      </c>
      <c r="X1489" t="s">
        <v>16226</v>
      </c>
      <c r="Y1489" t="s">
        <v>18229</v>
      </c>
      <c r="AC1489" t="s">
        <v>19351</v>
      </c>
      <c r="AD1489" t="s">
        <v>19351</v>
      </c>
      <c r="AE1489" t="s">
        <v>20353</v>
      </c>
      <c r="AF1489" t="s">
        <v>39</v>
      </c>
      <c r="AG1489" t="s">
        <v>39</v>
      </c>
      <c r="AH1489" t="s">
        <v>39</v>
      </c>
      <c r="AI1489" t="s">
        <v>39</v>
      </c>
      <c r="AJ1489" t="s">
        <v>39</v>
      </c>
      <c r="AK1489" s="4" t="str">
        <f>IFERROR(VLOOKUP(C1489,mapped!$A:$C,3,FALSE)," ")</f>
        <v xml:space="preserve"> </v>
      </c>
      <c r="AL1489" s="4" t="str">
        <f>IF(D1489="XFMR",IFERROR(VLOOKUP(AK1489,AuctionMapping2019SEP_AUTOS!$B:$J,5,FALSE)," "),IFERROR(VLOOKUP(AK1489,AuctionMapping2019SEP_LINES!$C:$J,4,FALSE)," "))</f>
        <v xml:space="preserve"> </v>
      </c>
      <c r="AM1489" s="4" t="str">
        <f>IF(D1489="XFMR",IFERROR(VLOOKUP(AK1489,AuctionMapping2019SEP_AUTOS!$B:$J,6,FALSE)," "),IFERROR(VLOOKUP(AK1489,AuctionMapping2019SEP_LINES!$C:$J,5,FALSE)," "))</f>
        <v xml:space="preserve"> </v>
      </c>
      <c r="AN1489" s="4" t="str">
        <f>IF(D1489="XFMR",IFERROR(VLOOKUP(AK1489,AuctionMapping2019SEP_AUTOS!$B:$J,7,FALSE)," "),IFERROR(VLOOKUP(AK1489,AuctionMapping2019SEP_LINES!$C:$J,6,FALSE)," "))</f>
        <v xml:space="preserve"> </v>
      </c>
      <c r="AO1489" s="4" t="str">
        <f>IF(D1489="XFMR",IFERROR(VLOOKUP(AK1489,AuctionMapping2019SEP_AUTOS!$B:$J,8,FALSE)," "),IFERROR(VLOOKUP(AK1489,AuctionMapping2019SEP_LINES!$C:$J,7,FALSE)," "))</f>
        <v xml:space="preserve"> </v>
      </c>
      <c r="AP1489" s="4" t="str">
        <f>IF(D1489="XFMR",IFERROR(VLOOKUP(AK1489,AuctionMapping2019SEP_AUTOS!$B:$J,9,FALSE)," "),IFERROR(VLOOKUP(AK1489,AuctionMapping2019SEP_LINES!$C:$J,8,FALSE)," "))</f>
        <v xml:space="preserve"> </v>
      </c>
    </row>
    <row r="1490" spans="1:42" hidden="1" x14ac:dyDescent="0.25">
      <c r="A1490" t="s">
        <v>1523</v>
      </c>
      <c r="B1490" t="s">
        <v>3346</v>
      </c>
      <c r="C1490" t="s">
        <v>5356</v>
      </c>
      <c r="D1490" t="s">
        <v>6111</v>
      </c>
      <c r="E1490">
        <v>10003795063</v>
      </c>
      <c r="F1490" t="s">
        <v>7142</v>
      </c>
      <c r="G1490" t="s">
        <v>8058</v>
      </c>
      <c r="H1490">
        <v>10000699932</v>
      </c>
      <c r="I1490" t="s">
        <v>8911</v>
      </c>
      <c r="J1490" t="s">
        <v>8915</v>
      </c>
      <c r="K1490">
        <v>138</v>
      </c>
      <c r="L1490" t="s">
        <v>3346</v>
      </c>
      <c r="N1490" t="s">
        <v>9849</v>
      </c>
      <c r="O1490" t="s">
        <v>11289</v>
      </c>
      <c r="P1490" t="s">
        <v>13030</v>
      </c>
      <c r="S1490" t="s">
        <v>5356</v>
      </c>
      <c r="T1490" t="s">
        <v>5356</v>
      </c>
      <c r="U1490" t="s">
        <v>14598</v>
      </c>
      <c r="V1490" t="s">
        <v>14788</v>
      </c>
      <c r="W1490" t="s">
        <v>14790</v>
      </c>
      <c r="X1490" t="s">
        <v>16226</v>
      </c>
      <c r="Y1490" t="s">
        <v>18230</v>
      </c>
      <c r="AC1490" t="s">
        <v>19351</v>
      </c>
      <c r="AD1490" t="s">
        <v>19351</v>
      </c>
      <c r="AE1490" t="s">
        <v>20354</v>
      </c>
      <c r="AF1490" t="s">
        <v>39</v>
      </c>
      <c r="AG1490" t="s">
        <v>39</v>
      </c>
      <c r="AH1490" t="s">
        <v>39</v>
      </c>
      <c r="AI1490" t="s">
        <v>39</v>
      </c>
      <c r="AJ1490" t="s">
        <v>39</v>
      </c>
      <c r="AK1490" s="4" t="str">
        <f>IFERROR(VLOOKUP(C1490,mapped!$A:$C,3,FALSE)," ")</f>
        <v xml:space="preserve"> </v>
      </c>
      <c r="AL1490" s="4" t="str">
        <f>IF(D1490="XFMR",IFERROR(VLOOKUP(AK1490,AuctionMapping2019SEP_AUTOS!$B:$J,5,FALSE)," "),IFERROR(VLOOKUP(AK1490,AuctionMapping2019SEP_LINES!$C:$J,4,FALSE)," "))</f>
        <v xml:space="preserve"> </v>
      </c>
      <c r="AM1490" s="4" t="str">
        <f>IF(D1490="XFMR",IFERROR(VLOOKUP(AK1490,AuctionMapping2019SEP_AUTOS!$B:$J,6,FALSE)," "),IFERROR(VLOOKUP(AK1490,AuctionMapping2019SEP_LINES!$C:$J,5,FALSE)," "))</f>
        <v xml:space="preserve"> </v>
      </c>
      <c r="AN1490" s="4" t="str">
        <f>IF(D1490="XFMR",IFERROR(VLOOKUP(AK1490,AuctionMapping2019SEP_AUTOS!$B:$J,7,FALSE)," "),IFERROR(VLOOKUP(AK1490,AuctionMapping2019SEP_LINES!$C:$J,6,FALSE)," "))</f>
        <v xml:space="preserve"> </v>
      </c>
      <c r="AO1490" s="4" t="str">
        <f>IF(D1490="XFMR",IFERROR(VLOOKUP(AK1490,AuctionMapping2019SEP_AUTOS!$B:$J,8,FALSE)," "),IFERROR(VLOOKUP(AK1490,AuctionMapping2019SEP_LINES!$C:$J,7,FALSE)," "))</f>
        <v xml:space="preserve"> </v>
      </c>
      <c r="AP1490" s="4" t="str">
        <f>IF(D1490="XFMR",IFERROR(VLOOKUP(AK1490,AuctionMapping2019SEP_AUTOS!$B:$J,9,FALSE)," "),IFERROR(VLOOKUP(AK1490,AuctionMapping2019SEP_LINES!$C:$J,8,FALSE)," "))</f>
        <v xml:space="preserve"> </v>
      </c>
    </row>
    <row r="1491" spans="1:42" hidden="1" x14ac:dyDescent="0.25">
      <c r="A1491" t="s">
        <v>1524</v>
      </c>
      <c r="B1491" t="s">
        <v>3347</v>
      </c>
      <c r="C1491" t="s">
        <v>5357</v>
      </c>
      <c r="D1491" t="s">
        <v>6110</v>
      </c>
      <c r="E1491">
        <v>10000802066</v>
      </c>
      <c r="F1491" t="s">
        <v>7282</v>
      </c>
      <c r="G1491" t="s">
        <v>8567</v>
      </c>
      <c r="H1491">
        <v>10000700826</v>
      </c>
      <c r="I1491" t="s">
        <v>8914</v>
      </c>
      <c r="J1491" t="s">
        <v>8915</v>
      </c>
      <c r="K1491">
        <v>69</v>
      </c>
      <c r="L1491" t="s">
        <v>3347</v>
      </c>
      <c r="N1491" t="s">
        <v>9850</v>
      </c>
      <c r="O1491" t="s">
        <v>11166</v>
      </c>
      <c r="P1491" t="s">
        <v>12856</v>
      </c>
      <c r="S1491" t="s">
        <v>5357</v>
      </c>
      <c r="T1491" t="s">
        <v>5357</v>
      </c>
      <c r="U1491" t="s">
        <v>14515</v>
      </c>
      <c r="V1491" t="s">
        <v>14788</v>
      </c>
      <c r="W1491" t="s">
        <v>14790</v>
      </c>
      <c r="X1491" t="s">
        <v>16041</v>
      </c>
      <c r="Y1491" t="s">
        <v>18072</v>
      </c>
      <c r="Z1491" t="s">
        <v>19161</v>
      </c>
      <c r="AA1491">
        <v>10000702432</v>
      </c>
      <c r="AB1491" t="s">
        <v>8914</v>
      </c>
      <c r="AC1491" t="s">
        <v>19351</v>
      </c>
      <c r="AD1491" t="s">
        <v>19351</v>
      </c>
      <c r="AE1491" t="s">
        <v>18072</v>
      </c>
      <c r="AF1491" t="s">
        <v>39</v>
      </c>
      <c r="AG1491" t="s">
        <v>39</v>
      </c>
      <c r="AH1491" t="s">
        <v>39</v>
      </c>
      <c r="AI1491" t="s">
        <v>39</v>
      </c>
      <c r="AJ1491" t="s">
        <v>39</v>
      </c>
      <c r="AK1491" s="4" t="str">
        <f>IFERROR(VLOOKUP(C1491,mapped!$A:$C,3,FALSE)," ")</f>
        <v xml:space="preserve"> </v>
      </c>
      <c r="AL1491" s="4" t="str">
        <f>IF(D1491="XFMR",IFERROR(VLOOKUP(AK1491,AuctionMapping2019SEP_AUTOS!$B:$J,5,FALSE)," "),IFERROR(VLOOKUP(AK1491,AuctionMapping2019SEP_LINES!$C:$J,4,FALSE)," "))</f>
        <v xml:space="preserve"> </v>
      </c>
      <c r="AM1491" s="4" t="str">
        <f>IF(D1491="XFMR",IFERROR(VLOOKUP(AK1491,AuctionMapping2019SEP_AUTOS!$B:$J,6,FALSE)," "),IFERROR(VLOOKUP(AK1491,AuctionMapping2019SEP_LINES!$C:$J,5,FALSE)," "))</f>
        <v xml:space="preserve"> </v>
      </c>
      <c r="AN1491" s="4" t="str">
        <f>IF(D1491="XFMR",IFERROR(VLOOKUP(AK1491,AuctionMapping2019SEP_AUTOS!$B:$J,7,FALSE)," "),IFERROR(VLOOKUP(AK1491,AuctionMapping2019SEP_LINES!$C:$J,6,FALSE)," "))</f>
        <v xml:space="preserve"> </v>
      </c>
      <c r="AO1491" s="4" t="str">
        <f>IF(D1491="XFMR",IFERROR(VLOOKUP(AK1491,AuctionMapping2019SEP_AUTOS!$B:$J,8,FALSE)," "),IFERROR(VLOOKUP(AK1491,AuctionMapping2019SEP_LINES!$C:$J,7,FALSE)," "))</f>
        <v xml:space="preserve"> </v>
      </c>
      <c r="AP1491" s="4" t="str">
        <f>IF(D1491="XFMR",IFERROR(VLOOKUP(AK1491,AuctionMapping2019SEP_AUTOS!$B:$J,9,FALSE)," "),IFERROR(VLOOKUP(AK1491,AuctionMapping2019SEP_LINES!$C:$J,8,FALSE)," "))</f>
        <v xml:space="preserve"> </v>
      </c>
    </row>
    <row r="1492" spans="1:42" hidden="1" x14ac:dyDescent="0.25">
      <c r="A1492" t="s">
        <v>1525</v>
      </c>
      <c r="B1492" t="s">
        <v>3348</v>
      </c>
      <c r="C1492" t="s">
        <v>5358</v>
      </c>
      <c r="D1492" t="s">
        <v>6111</v>
      </c>
      <c r="E1492">
        <v>10003917397</v>
      </c>
      <c r="F1492" t="s">
        <v>7189</v>
      </c>
      <c r="G1492" t="s">
        <v>7189</v>
      </c>
      <c r="H1492">
        <v>10000700713</v>
      </c>
      <c r="I1492" t="s">
        <v>8911</v>
      </c>
      <c r="J1492" t="s">
        <v>8915</v>
      </c>
      <c r="K1492">
        <v>138</v>
      </c>
      <c r="L1492" t="s">
        <v>3348</v>
      </c>
      <c r="N1492" t="s">
        <v>9851</v>
      </c>
      <c r="O1492" t="s">
        <v>11290</v>
      </c>
      <c r="P1492" t="s">
        <v>13031</v>
      </c>
      <c r="S1492" t="s">
        <v>5358</v>
      </c>
      <c r="T1492" t="s">
        <v>5358</v>
      </c>
      <c r="U1492" t="s">
        <v>11290</v>
      </c>
      <c r="V1492" t="s">
        <v>14788</v>
      </c>
      <c r="W1492" t="s">
        <v>14791</v>
      </c>
      <c r="X1492" t="s">
        <v>16227</v>
      </c>
      <c r="Y1492" t="s">
        <v>17956</v>
      </c>
      <c r="AC1492" t="s">
        <v>19352</v>
      </c>
      <c r="AD1492" t="s">
        <v>19352</v>
      </c>
      <c r="AE1492" t="s">
        <v>17956</v>
      </c>
      <c r="AF1492" t="s">
        <v>39</v>
      </c>
      <c r="AG1492" t="s">
        <v>39</v>
      </c>
      <c r="AH1492" t="s">
        <v>39</v>
      </c>
      <c r="AI1492" t="s">
        <v>39</v>
      </c>
      <c r="AJ1492" t="s">
        <v>39</v>
      </c>
      <c r="AK1492" s="4" t="str">
        <f>IFERROR(VLOOKUP(C1492,mapped!$A:$C,3,FALSE)," ")</f>
        <v xml:space="preserve"> </v>
      </c>
      <c r="AL1492" s="4" t="str">
        <f>IF(D1492="XFMR",IFERROR(VLOOKUP(AK1492,AuctionMapping2019SEP_AUTOS!$B:$J,5,FALSE)," "),IFERROR(VLOOKUP(AK1492,AuctionMapping2019SEP_LINES!$C:$J,4,FALSE)," "))</f>
        <v xml:space="preserve"> </v>
      </c>
      <c r="AM1492" s="4" t="str">
        <f>IF(D1492="XFMR",IFERROR(VLOOKUP(AK1492,AuctionMapping2019SEP_AUTOS!$B:$J,6,FALSE)," "),IFERROR(VLOOKUP(AK1492,AuctionMapping2019SEP_LINES!$C:$J,5,FALSE)," "))</f>
        <v xml:space="preserve"> </v>
      </c>
      <c r="AN1492" s="4" t="str">
        <f>IF(D1492="XFMR",IFERROR(VLOOKUP(AK1492,AuctionMapping2019SEP_AUTOS!$B:$J,7,FALSE)," "),IFERROR(VLOOKUP(AK1492,AuctionMapping2019SEP_LINES!$C:$J,6,FALSE)," "))</f>
        <v xml:space="preserve"> </v>
      </c>
      <c r="AO1492" s="4" t="str">
        <f>IF(D1492="XFMR",IFERROR(VLOOKUP(AK1492,AuctionMapping2019SEP_AUTOS!$B:$J,8,FALSE)," "),IFERROR(VLOOKUP(AK1492,AuctionMapping2019SEP_LINES!$C:$J,7,FALSE)," "))</f>
        <v xml:space="preserve"> </v>
      </c>
      <c r="AP1492" s="4" t="str">
        <f>IF(D1492="XFMR",IFERROR(VLOOKUP(AK1492,AuctionMapping2019SEP_AUTOS!$B:$J,9,FALSE)," "),IFERROR(VLOOKUP(AK1492,AuctionMapping2019SEP_LINES!$C:$J,8,FALSE)," "))</f>
        <v xml:space="preserve"> </v>
      </c>
    </row>
    <row r="1493" spans="1:42" x14ac:dyDescent="0.25">
      <c r="A1493" t="s">
        <v>1526</v>
      </c>
      <c r="B1493" t="s">
        <v>3349</v>
      </c>
      <c r="C1493" t="s">
        <v>5359</v>
      </c>
      <c r="D1493" t="s">
        <v>6110</v>
      </c>
      <c r="E1493">
        <v>10000747163</v>
      </c>
      <c r="F1493" t="s">
        <v>7283</v>
      </c>
      <c r="G1493" t="s">
        <v>8628</v>
      </c>
      <c r="H1493">
        <v>10000701042</v>
      </c>
      <c r="I1493" t="s">
        <v>8914</v>
      </c>
      <c r="J1493" t="s">
        <v>8915</v>
      </c>
      <c r="K1493">
        <v>138</v>
      </c>
      <c r="L1493" t="s">
        <v>3349</v>
      </c>
      <c r="N1493" t="s">
        <v>9852</v>
      </c>
      <c r="O1493" t="s">
        <v>11291</v>
      </c>
      <c r="P1493" t="s">
        <v>13032</v>
      </c>
      <c r="S1493" t="s">
        <v>5359</v>
      </c>
      <c r="T1493" t="s">
        <v>5359</v>
      </c>
      <c r="U1493" t="s">
        <v>14599</v>
      </c>
      <c r="V1493" t="s">
        <v>14788</v>
      </c>
      <c r="W1493" t="s">
        <v>14790</v>
      </c>
      <c r="X1493" t="s">
        <v>16228</v>
      </c>
      <c r="Y1493" t="s">
        <v>18231</v>
      </c>
      <c r="Z1493" t="s">
        <v>19189</v>
      </c>
      <c r="AA1493">
        <v>10000701730</v>
      </c>
      <c r="AB1493" t="s">
        <v>8914</v>
      </c>
      <c r="AC1493" t="s">
        <v>19351</v>
      </c>
      <c r="AD1493" t="s">
        <v>19351</v>
      </c>
      <c r="AE1493" t="s">
        <v>20355</v>
      </c>
      <c r="AF1493" t="s">
        <v>21163</v>
      </c>
      <c r="AG1493" t="s">
        <v>21376</v>
      </c>
      <c r="AH1493" t="s">
        <v>21374</v>
      </c>
      <c r="AI1493" t="s">
        <v>21376</v>
      </c>
      <c r="AJ1493" t="s">
        <v>21376</v>
      </c>
      <c r="AK1493" s="4" t="str">
        <f>IFERROR(VLOOKUP(C1493,mapped!$A:$C,3,FALSE)," ")</f>
        <v>6125__E</v>
      </c>
      <c r="AL1493" s="4">
        <f>IF(D1493="XFMR",IFERROR(VLOOKUP(AK1493,AuctionMapping2019SEP_AUTOS!$B:$J,5,FALSE)," "),IFERROR(VLOOKUP(AK1493,AuctionMapping2019SEP_LINES!$C:$J,4,FALSE)," "))</f>
        <v>2173</v>
      </c>
      <c r="AM1493" s="4" t="str">
        <f>IF(D1493="XFMR",IFERROR(VLOOKUP(AK1493,AuctionMapping2019SEP_AUTOS!$B:$J,6,FALSE)," "),IFERROR(VLOOKUP(AK1493,AuctionMapping2019SEP_LINES!$C:$J,5,FALSE)," "))</f>
        <v>MISLTOE3_8</v>
      </c>
      <c r="AN1493" s="4">
        <f>IF(D1493="XFMR",IFERROR(VLOOKUP(AK1493,AuctionMapping2019SEP_AUTOS!$B:$J,7,FALSE)," "),IFERROR(VLOOKUP(AK1493,AuctionMapping2019SEP_LINES!$C:$J,6,FALSE)," "))</f>
        <v>2174</v>
      </c>
      <c r="AO1493" s="4" t="str">
        <f>IF(D1493="XFMR",IFERROR(VLOOKUP(AK1493,AuctionMapping2019SEP_AUTOS!$B:$J,8,FALSE)," "),IFERROR(VLOOKUP(AK1493,AuctionMapping2019SEP_LINES!$C:$J,7,FALSE)," "))</f>
        <v>HORNE1_8</v>
      </c>
      <c r="AP1493" s="4" t="str">
        <f>IF(D1493="XFMR",IFERROR(VLOOKUP(AK1493,AuctionMapping2019SEP_AUTOS!$B:$J,9,FALSE)," "),IFERROR(VLOOKUP(AK1493,AuctionMapping2019SEP_LINES!$C:$J,8,FALSE)," "))</f>
        <v>1</v>
      </c>
    </row>
    <row r="1494" spans="1:42" x14ac:dyDescent="0.25">
      <c r="A1494" t="s">
        <v>1527</v>
      </c>
      <c r="B1494" t="s">
        <v>3349</v>
      </c>
      <c r="C1494" t="s">
        <v>5360</v>
      </c>
      <c r="D1494" t="s">
        <v>6110</v>
      </c>
      <c r="E1494">
        <v>10002879561</v>
      </c>
      <c r="F1494" t="s">
        <v>7284</v>
      </c>
      <c r="G1494" t="s">
        <v>8628</v>
      </c>
      <c r="H1494">
        <v>10000701042</v>
      </c>
      <c r="I1494" t="s">
        <v>8914</v>
      </c>
      <c r="J1494" t="s">
        <v>8915</v>
      </c>
      <c r="K1494">
        <v>138</v>
      </c>
      <c r="L1494" t="s">
        <v>3349</v>
      </c>
      <c r="N1494" t="s">
        <v>9852</v>
      </c>
      <c r="O1494" t="s">
        <v>11291</v>
      </c>
      <c r="P1494" t="s">
        <v>13032</v>
      </c>
      <c r="S1494" t="s">
        <v>5360</v>
      </c>
      <c r="T1494" t="s">
        <v>5360</v>
      </c>
      <c r="U1494" t="s">
        <v>14599</v>
      </c>
      <c r="V1494" t="s">
        <v>14788</v>
      </c>
      <c r="W1494" t="s">
        <v>14790</v>
      </c>
      <c r="X1494" t="s">
        <v>16229</v>
      </c>
      <c r="Y1494" t="s">
        <v>18232</v>
      </c>
      <c r="Z1494" t="s">
        <v>19190</v>
      </c>
      <c r="AA1494">
        <v>10000700614</v>
      </c>
      <c r="AB1494" t="s">
        <v>8914</v>
      </c>
      <c r="AC1494" t="s">
        <v>19351</v>
      </c>
      <c r="AD1494" t="s">
        <v>19351</v>
      </c>
      <c r="AE1494" t="s">
        <v>20356</v>
      </c>
      <c r="AF1494" t="s">
        <v>21164</v>
      </c>
      <c r="AG1494" t="s">
        <v>21401</v>
      </c>
      <c r="AH1494" t="s">
        <v>21375</v>
      </c>
      <c r="AI1494" t="s">
        <v>21401</v>
      </c>
      <c r="AJ1494" t="s">
        <v>21401</v>
      </c>
      <c r="AK1494" s="4" t="str">
        <f>IFERROR(VLOOKUP(C1494,mapped!$A:$C,3,FALSE)," ")</f>
        <v>6125__B</v>
      </c>
      <c r="AL1494" s="4">
        <f>IF(D1494="XFMR",IFERROR(VLOOKUP(AK1494,AuctionMapping2019SEP_AUTOS!$B:$J,5,FALSE)," "),IFERROR(VLOOKUP(AK1494,AuctionMapping2019SEP_LINES!$C:$J,4,FALSE)," "))</f>
        <v>2174</v>
      </c>
      <c r="AM1494" s="4" t="str">
        <f>IF(D1494="XFMR",IFERROR(VLOOKUP(AK1494,AuctionMapping2019SEP_AUTOS!$B:$J,6,FALSE)," "),IFERROR(VLOOKUP(AK1494,AuctionMapping2019SEP_LINES!$C:$J,5,FALSE)," "))</f>
        <v>HORNE1_8</v>
      </c>
      <c r="AN1494" s="4">
        <f>IF(D1494="XFMR",IFERROR(VLOOKUP(AK1494,AuctionMapping2019SEP_AUTOS!$B:$J,7,FALSE)," "),IFERROR(VLOOKUP(AK1494,AuctionMapping2019SEP_LINES!$C:$J,6,FALSE)," "))</f>
        <v>2177</v>
      </c>
      <c r="AO1494" s="4" t="str">
        <f>IF(D1494="XFMR",IFERROR(VLOOKUP(AK1494,AuctionMapping2019SEP_AUTOS!$B:$J,8,FALSE)," "),IFERROR(VLOOKUP(AK1494,AuctionMapping2019SEP_LINES!$C:$J,7,FALSE)," "))</f>
        <v>FARON2_8</v>
      </c>
      <c r="AP1494" s="4" t="str">
        <f>IF(D1494="XFMR",IFERROR(VLOOKUP(AK1494,AuctionMapping2019SEP_AUTOS!$B:$J,9,FALSE)," "),IFERROR(VLOOKUP(AK1494,AuctionMapping2019SEP_LINES!$C:$J,8,FALSE)," "))</f>
        <v>1</v>
      </c>
    </row>
    <row r="1495" spans="1:42" hidden="1" x14ac:dyDescent="0.25">
      <c r="A1495" t="s">
        <v>1528</v>
      </c>
      <c r="B1495" t="s">
        <v>3350</v>
      </c>
      <c r="C1495" t="s">
        <v>5361</v>
      </c>
      <c r="D1495" t="s">
        <v>6111</v>
      </c>
      <c r="E1495">
        <v>10003623723</v>
      </c>
      <c r="F1495" t="s">
        <v>7285</v>
      </c>
      <c r="G1495" t="s">
        <v>8629</v>
      </c>
      <c r="H1495">
        <v>10000701234</v>
      </c>
      <c r="I1495" t="s">
        <v>8911</v>
      </c>
      <c r="J1495" t="s">
        <v>8915</v>
      </c>
      <c r="K1495">
        <v>138</v>
      </c>
      <c r="L1495" t="s">
        <v>3350</v>
      </c>
      <c r="N1495" t="s">
        <v>9853</v>
      </c>
      <c r="O1495" t="s">
        <v>11292</v>
      </c>
      <c r="P1495" t="s">
        <v>13033</v>
      </c>
      <c r="S1495" t="s">
        <v>5361</v>
      </c>
      <c r="T1495" t="s">
        <v>5361</v>
      </c>
      <c r="U1495" t="s">
        <v>14600</v>
      </c>
      <c r="V1495" t="s">
        <v>14788</v>
      </c>
      <c r="W1495" t="s">
        <v>14790</v>
      </c>
      <c r="X1495" t="s">
        <v>16230</v>
      </c>
      <c r="Y1495" t="s">
        <v>16972</v>
      </c>
      <c r="AC1495" t="s">
        <v>19351</v>
      </c>
      <c r="AD1495" t="s">
        <v>19351</v>
      </c>
      <c r="AE1495" t="s">
        <v>20150</v>
      </c>
      <c r="AF1495" t="s">
        <v>39</v>
      </c>
      <c r="AG1495" t="s">
        <v>39</v>
      </c>
      <c r="AH1495" t="s">
        <v>39</v>
      </c>
      <c r="AI1495" t="s">
        <v>39</v>
      </c>
      <c r="AJ1495" t="s">
        <v>39</v>
      </c>
      <c r="AK1495" s="4" t="str">
        <f>IFERROR(VLOOKUP(C1495,mapped!$A:$C,3,FALSE)," ")</f>
        <v xml:space="preserve"> </v>
      </c>
      <c r="AL1495" s="4" t="str">
        <f>IF(D1495="XFMR",IFERROR(VLOOKUP(AK1495,AuctionMapping2019SEP_AUTOS!$B:$J,5,FALSE)," "),IFERROR(VLOOKUP(AK1495,AuctionMapping2019SEP_LINES!$C:$J,4,FALSE)," "))</f>
        <v xml:space="preserve"> </v>
      </c>
      <c r="AM1495" s="4" t="str">
        <f>IF(D1495="XFMR",IFERROR(VLOOKUP(AK1495,AuctionMapping2019SEP_AUTOS!$B:$J,6,FALSE)," "),IFERROR(VLOOKUP(AK1495,AuctionMapping2019SEP_LINES!$C:$J,5,FALSE)," "))</f>
        <v xml:space="preserve"> </v>
      </c>
      <c r="AN1495" s="4" t="str">
        <f>IF(D1495="XFMR",IFERROR(VLOOKUP(AK1495,AuctionMapping2019SEP_AUTOS!$B:$J,7,FALSE)," "),IFERROR(VLOOKUP(AK1495,AuctionMapping2019SEP_LINES!$C:$J,6,FALSE)," "))</f>
        <v xml:space="preserve"> </v>
      </c>
      <c r="AO1495" s="4" t="str">
        <f>IF(D1495="XFMR",IFERROR(VLOOKUP(AK1495,AuctionMapping2019SEP_AUTOS!$B:$J,8,FALSE)," "),IFERROR(VLOOKUP(AK1495,AuctionMapping2019SEP_LINES!$C:$J,7,FALSE)," "))</f>
        <v xml:space="preserve"> </v>
      </c>
      <c r="AP1495" s="4" t="str">
        <f>IF(D1495="XFMR",IFERROR(VLOOKUP(AK1495,AuctionMapping2019SEP_AUTOS!$B:$J,9,FALSE)," "),IFERROR(VLOOKUP(AK1495,AuctionMapping2019SEP_LINES!$C:$J,8,FALSE)," "))</f>
        <v xml:space="preserve"> </v>
      </c>
    </row>
    <row r="1496" spans="1:42" hidden="1" x14ac:dyDescent="0.25">
      <c r="A1496" t="s">
        <v>1529</v>
      </c>
      <c r="B1496" t="s">
        <v>3351</v>
      </c>
      <c r="C1496" t="s">
        <v>5362</v>
      </c>
      <c r="D1496" t="s">
        <v>6110</v>
      </c>
      <c r="E1496">
        <v>10001769554</v>
      </c>
      <c r="F1496" t="s">
        <v>7286</v>
      </c>
      <c r="G1496" t="s">
        <v>8630</v>
      </c>
      <c r="H1496">
        <v>10000700387</v>
      </c>
      <c r="I1496" t="s">
        <v>8914</v>
      </c>
      <c r="J1496" t="s">
        <v>8915</v>
      </c>
      <c r="K1496">
        <v>138</v>
      </c>
      <c r="L1496" t="s">
        <v>3351</v>
      </c>
      <c r="N1496" t="s">
        <v>9854</v>
      </c>
      <c r="O1496" t="s">
        <v>11293</v>
      </c>
      <c r="P1496" t="s">
        <v>13034</v>
      </c>
      <c r="S1496" t="s">
        <v>5362</v>
      </c>
      <c r="T1496" t="s">
        <v>5362</v>
      </c>
      <c r="U1496" t="s">
        <v>11293</v>
      </c>
      <c r="V1496" t="s">
        <v>14788</v>
      </c>
      <c r="W1496" t="s">
        <v>14791</v>
      </c>
      <c r="X1496" t="s">
        <v>16231</v>
      </c>
      <c r="Y1496" t="s">
        <v>18233</v>
      </c>
      <c r="Z1496" t="s">
        <v>19191</v>
      </c>
      <c r="AA1496">
        <v>10001769553</v>
      </c>
      <c r="AB1496" t="s">
        <v>8914</v>
      </c>
      <c r="AC1496" t="s">
        <v>19352</v>
      </c>
      <c r="AD1496" t="s">
        <v>19352</v>
      </c>
      <c r="AE1496" t="s">
        <v>20357</v>
      </c>
      <c r="AF1496" t="s">
        <v>39</v>
      </c>
      <c r="AG1496" t="s">
        <v>39</v>
      </c>
      <c r="AH1496" t="s">
        <v>39</v>
      </c>
      <c r="AI1496" t="s">
        <v>39</v>
      </c>
      <c r="AJ1496" t="s">
        <v>39</v>
      </c>
      <c r="AK1496" s="4" t="str">
        <f>IFERROR(VLOOKUP(C1496,mapped!$A:$C,3,FALSE)," ")</f>
        <v xml:space="preserve"> </v>
      </c>
      <c r="AL1496" s="4" t="str">
        <f>IF(D1496="XFMR",IFERROR(VLOOKUP(AK1496,AuctionMapping2019SEP_AUTOS!$B:$J,5,FALSE)," "),IFERROR(VLOOKUP(AK1496,AuctionMapping2019SEP_LINES!$C:$J,4,FALSE)," "))</f>
        <v xml:space="preserve"> </v>
      </c>
      <c r="AM1496" s="4" t="str">
        <f>IF(D1496="XFMR",IFERROR(VLOOKUP(AK1496,AuctionMapping2019SEP_AUTOS!$B:$J,6,FALSE)," "),IFERROR(VLOOKUP(AK1496,AuctionMapping2019SEP_LINES!$C:$J,5,FALSE)," "))</f>
        <v xml:space="preserve"> </v>
      </c>
      <c r="AN1496" s="4" t="str">
        <f>IF(D1496="XFMR",IFERROR(VLOOKUP(AK1496,AuctionMapping2019SEP_AUTOS!$B:$J,7,FALSE)," "),IFERROR(VLOOKUP(AK1496,AuctionMapping2019SEP_LINES!$C:$J,6,FALSE)," "))</f>
        <v xml:space="preserve"> </v>
      </c>
      <c r="AO1496" s="4" t="str">
        <f>IF(D1496="XFMR",IFERROR(VLOOKUP(AK1496,AuctionMapping2019SEP_AUTOS!$B:$J,8,FALSE)," "),IFERROR(VLOOKUP(AK1496,AuctionMapping2019SEP_LINES!$C:$J,7,FALSE)," "))</f>
        <v xml:space="preserve"> </v>
      </c>
      <c r="AP1496" s="4" t="str">
        <f>IF(D1496="XFMR",IFERROR(VLOOKUP(AK1496,AuctionMapping2019SEP_AUTOS!$B:$J,9,FALSE)," "),IFERROR(VLOOKUP(AK1496,AuctionMapping2019SEP_LINES!$C:$J,8,FALSE)," "))</f>
        <v xml:space="preserve"> </v>
      </c>
    </row>
    <row r="1497" spans="1:42" x14ac:dyDescent="0.25">
      <c r="A1497" t="s">
        <v>1530</v>
      </c>
      <c r="B1497" t="s">
        <v>3352</v>
      </c>
      <c r="C1497" t="s">
        <v>5363</v>
      </c>
      <c r="D1497" t="s">
        <v>6110</v>
      </c>
      <c r="E1497">
        <v>10000752659</v>
      </c>
      <c r="F1497" t="s">
        <v>7287</v>
      </c>
      <c r="G1497" t="s">
        <v>8268</v>
      </c>
      <c r="H1497">
        <v>10000699726</v>
      </c>
      <c r="I1497" t="s">
        <v>8913</v>
      </c>
      <c r="J1497" t="s">
        <v>8915</v>
      </c>
      <c r="K1497">
        <v>138</v>
      </c>
      <c r="L1497" t="s">
        <v>3352</v>
      </c>
      <c r="N1497" t="s">
        <v>9855</v>
      </c>
      <c r="O1497" t="s">
        <v>11294</v>
      </c>
      <c r="P1497" t="s">
        <v>13035</v>
      </c>
      <c r="S1497" t="s">
        <v>5363</v>
      </c>
      <c r="T1497" t="s">
        <v>5363</v>
      </c>
      <c r="U1497" t="s">
        <v>14601</v>
      </c>
      <c r="V1497" t="s">
        <v>14788</v>
      </c>
      <c r="W1497" t="s">
        <v>14790</v>
      </c>
      <c r="X1497" t="s">
        <v>16232</v>
      </c>
      <c r="Y1497" t="s">
        <v>18234</v>
      </c>
      <c r="Z1497" t="s">
        <v>19192</v>
      </c>
      <c r="AA1497">
        <v>10000702509</v>
      </c>
      <c r="AB1497" t="s">
        <v>8913</v>
      </c>
      <c r="AC1497" t="s">
        <v>19351</v>
      </c>
      <c r="AD1497" t="s">
        <v>19351</v>
      </c>
      <c r="AE1497" t="s">
        <v>20358</v>
      </c>
      <c r="AF1497" t="s">
        <v>21165</v>
      </c>
      <c r="AG1497" t="s">
        <v>21381</v>
      </c>
      <c r="AH1497" t="s">
        <v>21369</v>
      </c>
      <c r="AI1497" t="s">
        <v>21381</v>
      </c>
      <c r="AJ1497" t="s">
        <v>21381</v>
      </c>
      <c r="AK1497" s="4" t="str">
        <f>IFERROR(VLOOKUP(C1497,mapped!$A:$C,3,FALSE)," ")</f>
        <v>BI_SF_37_A</v>
      </c>
      <c r="AL1497" s="4">
        <f>IF(D1497="XFMR",IFERROR(VLOOKUP(AK1497,AuctionMapping2019SEP_AUTOS!$B:$J,5,FALSE)," "),IFERROR(VLOOKUP(AK1497,AuctionMapping2019SEP_LINES!$C:$J,4,FALSE)," "))</f>
        <v>47012</v>
      </c>
      <c r="AM1497" s="4" t="str">
        <f>IF(D1497="XFMR",IFERROR(VLOOKUP(AK1497,AuctionMapping2019SEP_AUTOS!$B:$J,6,FALSE)," "),IFERROR(VLOOKUP(AK1497,AuctionMapping2019SEP_LINES!$C:$J,5,FALSE)," "))</f>
        <v>BELAIR_C37_8</v>
      </c>
      <c r="AN1497" s="4">
        <f>IF(D1497="XFMR",IFERROR(VLOOKUP(AK1497,AuctionMapping2019SEP_AUTOS!$B:$J,7,FALSE)," "),IFERROR(VLOOKUP(AK1497,AuctionMapping2019SEP_LINES!$C:$J,6,FALSE)," "))</f>
        <v>47381</v>
      </c>
      <c r="AO1497" s="4" t="str">
        <f>IF(D1497="XFMR",IFERROR(VLOOKUP(AK1497,AuctionMapping2019SEP_AUTOS!$B:$J,8,FALSE)," "),IFERROR(VLOOKUP(AK1497,AuctionMapping2019SEP_LINES!$C:$J,7,FALSE)," "))</f>
        <v>SANFLP_R37_8</v>
      </c>
      <c r="AP1497" s="4" t="str">
        <f>IF(D1497="XFMR",IFERROR(VLOOKUP(AK1497,AuctionMapping2019SEP_AUTOS!$B:$J,9,FALSE)," "),IFERROR(VLOOKUP(AK1497,AuctionMapping2019SEP_LINES!$C:$J,8,FALSE)," "))</f>
        <v>37</v>
      </c>
    </row>
    <row r="1498" spans="1:42" hidden="1" x14ac:dyDescent="0.25">
      <c r="A1498" t="s">
        <v>1531</v>
      </c>
      <c r="B1498" t="s">
        <v>3353</v>
      </c>
      <c r="C1498" t="s">
        <v>5364</v>
      </c>
      <c r="D1498" t="s">
        <v>6110</v>
      </c>
      <c r="E1498">
        <v>10002919912</v>
      </c>
      <c r="F1498" t="s">
        <v>7288</v>
      </c>
      <c r="G1498" t="s">
        <v>8540</v>
      </c>
      <c r="H1498">
        <v>10002911864</v>
      </c>
      <c r="I1498" t="s">
        <v>8914</v>
      </c>
      <c r="J1498" t="s">
        <v>8915</v>
      </c>
      <c r="K1498">
        <v>69</v>
      </c>
      <c r="L1498" t="s">
        <v>3353</v>
      </c>
      <c r="N1498" t="s">
        <v>9856</v>
      </c>
      <c r="O1498" t="s">
        <v>11295</v>
      </c>
      <c r="P1498" t="s">
        <v>13036</v>
      </c>
      <c r="S1498" t="s">
        <v>5364</v>
      </c>
      <c r="T1498" t="s">
        <v>5364</v>
      </c>
      <c r="U1498" t="s">
        <v>11295</v>
      </c>
      <c r="V1498" t="s">
        <v>14788</v>
      </c>
      <c r="W1498" t="s">
        <v>14791</v>
      </c>
      <c r="X1498" t="s">
        <v>16233</v>
      </c>
      <c r="Y1498" t="s">
        <v>18235</v>
      </c>
      <c r="Z1498" t="s">
        <v>18869</v>
      </c>
      <c r="AA1498">
        <v>10000700663</v>
      </c>
      <c r="AB1498" t="s">
        <v>8914</v>
      </c>
      <c r="AC1498" t="s">
        <v>19352</v>
      </c>
      <c r="AD1498" t="s">
        <v>19352</v>
      </c>
      <c r="AE1498" t="s">
        <v>20359</v>
      </c>
      <c r="AF1498" t="s">
        <v>39</v>
      </c>
      <c r="AG1498" t="s">
        <v>39</v>
      </c>
      <c r="AH1498" t="s">
        <v>39</v>
      </c>
      <c r="AI1498" t="s">
        <v>39</v>
      </c>
      <c r="AJ1498" t="s">
        <v>39</v>
      </c>
      <c r="AK1498" s="4" t="str">
        <f>IFERROR(VLOOKUP(C1498,mapped!$A:$C,3,FALSE)," ")</f>
        <v xml:space="preserve"> </v>
      </c>
      <c r="AL1498" s="4" t="str">
        <f>IF(D1498="XFMR",IFERROR(VLOOKUP(AK1498,AuctionMapping2019SEP_AUTOS!$B:$J,5,FALSE)," "),IFERROR(VLOOKUP(AK1498,AuctionMapping2019SEP_LINES!$C:$J,4,FALSE)," "))</f>
        <v xml:space="preserve"> </v>
      </c>
      <c r="AM1498" s="4" t="str">
        <f>IF(D1498="XFMR",IFERROR(VLOOKUP(AK1498,AuctionMapping2019SEP_AUTOS!$B:$J,6,FALSE)," "),IFERROR(VLOOKUP(AK1498,AuctionMapping2019SEP_LINES!$C:$J,5,FALSE)," "))</f>
        <v xml:space="preserve"> </v>
      </c>
      <c r="AN1498" s="4" t="str">
        <f>IF(D1498="XFMR",IFERROR(VLOOKUP(AK1498,AuctionMapping2019SEP_AUTOS!$B:$J,7,FALSE)," "),IFERROR(VLOOKUP(AK1498,AuctionMapping2019SEP_LINES!$C:$J,6,FALSE)," "))</f>
        <v xml:space="preserve"> </v>
      </c>
      <c r="AO1498" s="4" t="str">
        <f>IF(D1498="XFMR",IFERROR(VLOOKUP(AK1498,AuctionMapping2019SEP_AUTOS!$B:$J,8,FALSE)," "),IFERROR(VLOOKUP(AK1498,AuctionMapping2019SEP_LINES!$C:$J,7,FALSE)," "))</f>
        <v xml:space="preserve"> </v>
      </c>
      <c r="AP1498" s="4" t="str">
        <f>IF(D1498="XFMR",IFERROR(VLOOKUP(AK1498,AuctionMapping2019SEP_AUTOS!$B:$J,9,FALSE)," "),IFERROR(VLOOKUP(AK1498,AuctionMapping2019SEP_LINES!$C:$J,8,FALSE)," "))</f>
        <v xml:space="preserve"> </v>
      </c>
    </row>
    <row r="1499" spans="1:42" hidden="1" x14ac:dyDescent="0.25">
      <c r="A1499" t="s">
        <v>1532</v>
      </c>
      <c r="B1499" t="s">
        <v>3354</v>
      </c>
      <c r="C1499" t="s">
        <v>5365</v>
      </c>
      <c r="D1499" t="s">
        <v>6110</v>
      </c>
      <c r="E1499">
        <v>10003793911</v>
      </c>
      <c r="F1499" t="s">
        <v>7289</v>
      </c>
      <c r="G1499" t="s">
        <v>8631</v>
      </c>
      <c r="H1499">
        <v>10000701665</v>
      </c>
      <c r="I1499" t="s">
        <v>8914</v>
      </c>
      <c r="J1499" t="s">
        <v>8915</v>
      </c>
      <c r="K1499">
        <v>138</v>
      </c>
      <c r="L1499" t="s">
        <v>3354</v>
      </c>
      <c r="N1499" t="s">
        <v>3354</v>
      </c>
      <c r="O1499" t="s">
        <v>11296</v>
      </c>
      <c r="P1499" t="s">
        <v>13037</v>
      </c>
      <c r="S1499" t="s">
        <v>5365</v>
      </c>
      <c r="T1499" t="s">
        <v>5365</v>
      </c>
      <c r="U1499" t="s">
        <v>11296</v>
      </c>
      <c r="V1499" t="s">
        <v>14788</v>
      </c>
      <c r="W1499" t="s">
        <v>14790</v>
      </c>
      <c r="X1499" t="s">
        <v>16234</v>
      </c>
      <c r="Y1499" t="s">
        <v>18236</v>
      </c>
      <c r="Z1499" t="s">
        <v>19193</v>
      </c>
      <c r="AA1499">
        <v>10000699553</v>
      </c>
      <c r="AB1499" t="s">
        <v>8914</v>
      </c>
      <c r="AC1499" t="s">
        <v>19351</v>
      </c>
      <c r="AD1499" t="s">
        <v>19357</v>
      </c>
      <c r="AE1499" t="s">
        <v>20360</v>
      </c>
      <c r="AF1499" t="s">
        <v>39</v>
      </c>
      <c r="AG1499" t="s">
        <v>39</v>
      </c>
      <c r="AH1499" t="s">
        <v>39</v>
      </c>
      <c r="AI1499" t="s">
        <v>39</v>
      </c>
      <c r="AJ1499" t="s">
        <v>39</v>
      </c>
      <c r="AK1499" s="4" t="str">
        <f>IFERROR(VLOOKUP(C1499,mapped!$A:$C,3,FALSE)," ")</f>
        <v xml:space="preserve"> </v>
      </c>
      <c r="AL1499" s="4" t="str">
        <f>IF(D1499="XFMR",IFERROR(VLOOKUP(AK1499,AuctionMapping2019SEP_AUTOS!$B:$J,5,FALSE)," "),IFERROR(VLOOKUP(AK1499,AuctionMapping2019SEP_LINES!$C:$J,4,FALSE)," "))</f>
        <v xml:space="preserve"> </v>
      </c>
      <c r="AM1499" s="4" t="str">
        <f>IF(D1499="XFMR",IFERROR(VLOOKUP(AK1499,AuctionMapping2019SEP_AUTOS!$B:$J,6,FALSE)," "),IFERROR(VLOOKUP(AK1499,AuctionMapping2019SEP_LINES!$C:$J,5,FALSE)," "))</f>
        <v xml:space="preserve"> </v>
      </c>
      <c r="AN1499" s="4" t="str">
        <f>IF(D1499="XFMR",IFERROR(VLOOKUP(AK1499,AuctionMapping2019SEP_AUTOS!$B:$J,7,FALSE)," "),IFERROR(VLOOKUP(AK1499,AuctionMapping2019SEP_LINES!$C:$J,6,FALSE)," "))</f>
        <v xml:space="preserve"> </v>
      </c>
      <c r="AO1499" s="4" t="str">
        <f>IF(D1499="XFMR",IFERROR(VLOOKUP(AK1499,AuctionMapping2019SEP_AUTOS!$B:$J,8,FALSE)," "),IFERROR(VLOOKUP(AK1499,AuctionMapping2019SEP_LINES!$C:$J,7,FALSE)," "))</f>
        <v xml:space="preserve"> </v>
      </c>
      <c r="AP1499" s="4" t="str">
        <f>IF(D1499="XFMR",IFERROR(VLOOKUP(AK1499,AuctionMapping2019SEP_AUTOS!$B:$J,9,FALSE)," "),IFERROR(VLOOKUP(AK1499,AuctionMapping2019SEP_LINES!$C:$J,8,FALSE)," "))</f>
        <v xml:space="preserve"> </v>
      </c>
    </row>
    <row r="1500" spans="1:42" hidden="1" x14ac:dyDescent="0.25">
      <c r="A1500" t="s">
        <v>1533</v>
      </c>
      <c r="B1500" t="s">
        <v>3355</v>
      </c>
      <c r="C1500" t="s">
        <v>5366</v>
      </c>
      <c r="D1500" t="s">
        <v>6111</v>
      </c>
      <c r="E1500">
        <v>10003917477</v>
      </c>
      <c r="F1500" t="s">
        <v>7129</v>
      </c>
      <c r="G1500" t="s">
        <v>8546</v>
      </c>
      <c r="H1500">
        <v>10000701464</v>
      </c>
      <c r="I1500" t="s">
        <v>8914</v>
      </c>
      <c r="J1500" t="s">
        <v>8915</v>
      </c>
      <c r="K1500">
        <v>345</v>
      </c>
      <c r="L1500" t="s">
        <v>3355</v>
      </c>
      <c r="N1500" t="s">
        <v>9857</v>
      </c>
      <c r="O1500" t="s">
        <v>11297</v>
      </c>
      <c r="P1500" t="s">
        <v>13038</v>
      </c>
      <c r="S1500" t="s">
        <v>5366</v>
      </c>
      <c r="T1500" t="s">
        <v>5366</v>
      </c>
      <c r="U1500" t="s">
        <v>14602</v>
      </c>
      <c r="V1500" t="s">
        <v>14788</v>
      </c>
      <c r="W1500" t="s">
        <v>14791</v>
      </c>
      <c r="X1500" t="s">
        <v>16235</v>
      </c>
      <c r="Y1500" t="s">
        <v>18237</v>
      </c>
      <c r="AC1500" t="s">
        <v>19352</v>
      </c>
      <c r="AD1500" t="s">
        <v>19353</v>
      </c>
      <c r="AE1500" t="s">
        <v>18237</v>
      </c>
      <c r="AF1500" t="s">
        <v>39</v>
      </c>
      <c r="AG1500" t="s">
        <v>39</v>
      </c>
      <c r="AH1500" t="s">
        <v>39</v>
      </c>
      <c r="AI1500" t="s">
        <v>39</v>
      </c>
      <c r="AJ1500" t="s">
        <v>39</v>
      </c>
      <c r="AK1500" s="4" t="str">
        <f>IFERROR(VLOOKUP(C1500,mapped!$A:$C,3,FALSE)," ")</f>
        <v xml:space="preserve"> </v>
      </c>
      <c r="AL1500" s="4" t="str">
        <f>IF(D1500="XFMR",IFERROR(VLOOKUP(AK1500,AuctionMapping2019SEP_AUTOS!$B:$J,5,FALSE)," "),IFERROR(VLOOKUP(AK1500,AuctionMapping2019SEP_LINES!$C:$J,4,FALSE)," "))</f>
        <v xml:space="preserve"> </v>
      </c>
      <c r="AM1500" s="4" t="str">
        <f>IF(D1500="XFMR",IFERROR(VLOOKUP(AK1500,AuctionMapping2019SEP_AUTOS!$B:$J,6,FALSE)," "),IFERROR(VLOOKUP(AK1500,AuctionMapping2019SEP_LINES!$C:$J,5,FALSE)," "))</f>
        <v xml:space="preserve"> </v>
      </c>
      <c r="AN1500" s="4" t="str">
        <f>IF(D1500="XFMR",IFERROR(VLOOKUP(AK1500,AuctionMapping2019SEP_AUTOS!$B:$J,7,FALSE)," "),IFERROR(VLOOKUP(AK1500,AuctionMapping2019SEP_LINES!$C:$J,6,FALSE)," "))</f>
        <v xml:space="preserve"> </v>
      </c>
      <c r="AO1500" s="4" t="str">
        <f>IF(D1500="XFMR",IFERROR(VLOOKUP(AK1500,AuctionMapping2019SEP_AUTOS!$B:$J,8,FALSE)," "),IFERROR(VLOOKUP(AK1500,AuctionMapping2019SEP_LINES!$C:$J,7,FALSE)," "))</f>
        <v xml:space="preserve"> </v>
      </c>
      <c r="AP1500" s="4" t="str">
        <f>IF(D1500="XFMR",IFERROR(VLOOKUP(AK1500,AuctionMapping2019SEP_AUTOS!$B:$J,9,FALSE)," "),IFERROR(VLOOKUP(AK1500,AuctionMapping2019SEP_LINES!$C:$J,8,FALSE)," "))</f>
        <v xml:space="preserve"> </v>
      </c>
    </row>
    <row r="1501" spans="1:42" x14ac:dyDescent="0.25">
      <c r="A1501" t="s">
        <v>1534</v>
      </c>
      <c r="B1501" t="s">
        <v>3356</v>
      </c>
      <c r="C1501" t="s">
        <v>5367</v>
      </c>
      <c r="D1501" t="s">
        <v>6110</v>
      </c>
      <c r="E1501">
        <v>10000743749</v>
      </c>
      <c r="F1501" t="s">
        <v>7287</v>
      </c>
      <c r="G1501" t="s">
        <v>8268</v>
      </c>
      <c r="H1501">
        <v>10000699726</v>
      </c>
      <c r="I1501" t="s">
        <v>8913</v>
      </c>
      <c r="J1501" t="s">
        <v>8915</v>
      </c>
      <c r="K1501">
        <v>138</v>
      </c>
      <c r="L1501" t="s">
        <v>3356</v>
      </c>
      <c r="N1501" t="s">
        <v>9858</v>
      </c>
      <c r="O1501" t="s">
        <v>11298</v>
      </c>
      <c r="P1501" t="s">
        <v>13039</v>
      </c>
      <c r="S1501" t="s">
        <v>13877</v>
      </c>
      <c r="T1501" t="s">
        <v>13877</v>
      </c>
      <c r="U1501" t="s">
        <v>11298</v>
      </c>
      <c r="V1501" t="s">
        <v>14788</v>
      </c>
      <c r="W1501" t="s">
        <v>14790</v>
      </c>
      <c r="X1501" t="s">
        <v>16236</v>
      </c>
      <c r="Y1501" t="s">
        <v>18238</v>
      </c>
      <c r="Z1501" t="s">
        <v>19192</v>
      </c>
      <c r="AA1501">
        <v>10000702509</v>
      </c>
      <c r="AB1501" t="s">
        <v>8913</v>
      </c>
      <c r="AC1501" t="s">
        <v>19351</v>
      </c>
      <c r="AD1501" t="s">
        <v>19351</v>
      </c>
      <c r="AE1501" t="s">
        <v>20361</v>
      </c>
      <c r="AF1501" t="s">
        <v>21166</v>
      </c>
      <c r="AG1501" t="s">
        <v>21369</v>
      </c>
      <c r="AH1501" t="s">
        <v>21436</v>
      </c>
      <c r="AI1501" t="s">
        <v>21369</v>
      </c>
      <c r="AJ1501" t="s">
        <v>21369</v>
      </c>
      <c r="AK1501" s="4" t="str">
        <f>IFERROR(VLOOKUP(C1501,mapped!$A:$C,3,FALSE)," ")</f>
        <v>BI_SF_09_A</v>
      </c>
      <c r="AL1501" s="4">
        <f>IF(D1501="XFMR",IFERROR(VLOOKUP(AK1501,AuctionMapping2019SEP_AUTOS!$B:$J,5,FALSE)," "),IFERROR(VLOOKUP(AK1501,AuctionMapping2019SEP_LINES!$C:$J,4,FALSE)," "))</f>
        <v>47013</v>
      </c>
      <c r="AM1501" s="4" t="str">
        <f>IF(D1501="XFMR",IFERROR(VLOOKUP(AK1501,AuctionMapping2019SEP_AUTOS!$B:$J,6,FALSE)," "),IFERROR(VLOOKUP(AK1501,AuctionMapping2019SEP_LINES!$C:$J,5,FALSE)," "))</f>
        <v>BELAIR09T3_8</v>
      </c>
      <c r="AN1501" s="4">
        <f>IF(D1501="XFMR",IFERROR(VLOOKUP(AK1501,AuctionMapping2019SEP_AUTOS!$B:$J,7,FALSE)," "),IFERROR(VLOOKUP(AK1501,AuctionMapping2019SEP_LINES!$C:$J,6,FALSE)," "))</f>
        <v>47380</v>
      </c>
      <c r="AO1501" s="4" t="str">
        <f>IF(D1501="XFMR",IFERROR(VLOOKUP(AK1501,AuctionMapping2019SEP_AUTOS!$B:$J,8,FALSE)," "),IFERROR(VLOOKUP(AK1501,AuctionMapping2019SEP_LINES!$C:$J,7,FALSE)," "))</f>
        <v>SANFLP__09B8</v>
      </c>
      <c r="AP1501" s="4" t="str">
        <f>IF(D1501="XFMR",IFERROR(VLOOKUP(AK1501,AuctionMapping2019SEP_AUTOS!$B:$J,9,FALSE)," "),IFERROR(VLOOKUP(AK1501,AuctionMapping2019SEP_LINES!$C:$J,8,FALSE)," "))</f>
        <v>09</v>
      </c>
    </row>
    <row r="1502" spans="1:42" hidden="1" x14ac:dyDescent="0.25">
      <c r="A1502" t="s">
        <v>1535</v>
      </c>
      <c r="B1502" t="s">
        <v>3357</v>
      </c>
      <c r="C1502" t="s">
        <v>5368</v>
      </c>
      <c r="D1502" t="s">
        <v>6110</v>
      </c>
      <c r="E1502">
        <v>10002912404</v>
      </c>
      <c r="F1502" t="s">
        <v>7290</v>
      </c>
      <c r="G1502" t="s">
        <v>8632</v>
      </c>
      <c r="H1502">
        <v>10002911775</v>
      </c>
      <c r="I1502" t="s">
        <v>8911</v>
      </c>
      <c r="J1502" t="s">
        <v>8915</v>
      </c>
      <c r="K1502">
        <v>345</v>
      </c>
      <c r="L1502" t="s">
        <v>3357</v>
      </c>
      <c r="N1502" t="s">
        <v>9859</v>
      </c>
      <c r="O1502" t="s">
        <v>11299</v>
      </c>
      <c r="P1502" t="s">
        <v>13040</v>
      </c>
      <c r="S1502" t="s">
        <v>5368</v>
      </c>
      <c r="T1502" t="s">
        <v>5368</v>
      </c>
      <c r="U1502" t="s">
        <v>11299</v>
      </c>
      <c r="V1502" t="s">
        <v>14788</v>
      </c>
      <c r="W1502" t="s">
        <v>14791</v>
      </c>
      <c r="X1502" t="s">
        <v>16237</v>
      </c>
      <c r="Y1502" t="s">
        <v>18239</v>
      </c>
      <c r="Z1502" t="s">
        <v>8606</v>
      </c>
      <c r="AA1502">
        <v>10002911781</v>
      </c>
      <c r="AB1502" t="s">
        <v>8911</v>
      </c>
      <c r="AC1502" t="s">
        <v>19352</v>
      </c>
      <c r="AD1502" t="s">
        <v>19353</v>
      </c>
      <c r="AE1502" t="s">
        <v>20362</v>
      </c>
      <c r="AF1502" t="s">
        <v>39</v>
      </c>
      <c r="AG1502" t="s">
        <v>39</v>
      </c>
      <c r="AH1502" t="s">
        <v>39</v>
      </c>
      <c r="AI1502" t="s">
        <v>39</v>
      </c>
      <c r="AJ1502" t="s">
        <v>39</v>
      </c>
      <c r="AK1502" s="4" t="str">
        <f>IFERROR(VLOOKUP(C1502,mapped!$A:$C,3,FALSE)," ")</f>
        <v xml:space="preserve"> </v>
      </c>
      <c r="AL1502" s="4" t="str">
        <f>IF(D1502="XFMR",IFERROR(VLOOKUP(AK1502,AuctionMapping2019SEP_AUTOS!$B:$J,5,FALSE)," "),IFERROR(VLOOKUP(AK1502,AuctionMapping2019SEP_LINES!$C:$J,4,FALSE)," "))</f>
        <v xml:space="preserve"> </v>
      </c>
      <c r="AM1502" s="4" t="str">
        <f>IF(D1502="XFMR",IFERROR(VLOOKUP(AK1502,AuctionMapping2019SEP_AUTOS!$B:$J,6,FALSE)," "),IFERROR(VLOOKUP(AK1502,AuctionMapping2019SEP_LINES!$C:$J,5,FALSE)," "))</f>
        <v xml:space="preserve"> </v>
      </c>
      <c r="AN1502" s="4" t="str">
        <f>IF(D1502="XFMR",IFERROR(VLOOKUP(AK1502,AuctionMapping2019SEP_AUTOS!$B:$J,7,FALSE)," "),IFERROR(VLOOKUP(AK1502,AuctionMapping2019SEP_LINES!$C:$J,6,FALSE)," "))</f>
        <v xml:space="preserve"> </v>
      </c>
      <c r="AO1502" s="4" t="str">
        <f>IF(D1502="XFMR",IFERROR(VLOOKUP(AK1502,AuctionMapping2019SEP_AUTOS!$B:$J,8,FALSE)," "),IFERROR(VLOOKUP(AK1502,AuctionMapping2019SEP_LINES!$C:$J,7,FALSE)," "))</f>
        <v xml:space="preserve"> </v>
      </c>
      <c r="AP1502" s="4" t="str">
        <f>IF(D1502="XFMR",IFERROR(VLOOKUP(AK1502,AuctionMapping2019SEP_AUTOS!$B:$J,9,FALSE)," "),IFERROR(VLOOKUP(AK1502,AuctionMapping2019SEP_LINES!$C:$J,8,FALSE)," "))</f>
        <v xml:space="preserve"> </v>
      </c>
    </row>
    <row r="1503" spans="1:42" hidden="1" x14ac:dyDescent="0.25">
      <c r="A1503" t="s">
        <v>1536</v>
      </c>
      <c r="B1503" t="s">
        <v>3358</v>
      </c>
      <c r="C1503" t="s">
        <v>5369</v>
      </c>
      <c r="D1503" t="s">
        <v>6111</v>
      </c>
      <c r="E1503">
        <v>10003917421</v>
      </c>
      <c r="F1503" t="s">
        <v>7291</v>
      </c>
      <c r="G1503" t="s">
        <v>8633</v>
      </c>
      <c r="H1503">
        <v>10000701004</v>
      </c>
      <c r="I1503" t="s">
        <v>8914</v>
      </c>
      <c r="J1503" t="s">
        <v>8915</v>
      </c>
      <c r="K1503">
        <v>345</v>
      </c>
      <c r="L1503" t="s">
        <v>3358</v>
      </c>
      <c r="N1503" t="s">
        <v>9860</v>
      </c>
      <c r="O1503" t="s">
        <v>11300</v>
      </c>
      <c r="P1503" t="s">
        <v>13041</v>
      </c>
      <c r="S1503" t="s">
        <v>5369</v>
      </c>
      <c r="T1503" t="s">
        <v>5369</v>
      </c>
      <c r="U1503" t="s">
        <v>14603</v>
      </c>
      <c r="V1503" t="s">
        <v>14788</v>
      </c>
      <c r="W1503" t="s">
        <v>14790</v>
      </c>
      <c r="X1503" t="s">
        <v>16238</v>
      </c>
      <c r="Y1503" t="s">
        <v>17060</v>
      </c>
      <c r="AC1503" t="s">
        <v>19351</v>
      </c>
      <c r="AD1503" t="s">
        <v>19351</v>
      </c>
      <c r="AE1503" t="s">
        <v>17060</v>
      </c>
      <c r="AF1503" t="s">
        <v>39</v>
      </c>
      <c r="AG1503" t="s">
        <v>39</v>
      </c>
      <c r="AH1503" t="s">
        <v>39</v>
      </c>
      <c r="AI1503" t="s">
        <v>39</v>
      </c>
      <c r="AJ1503" t="s">
        <v>39</v>
      </c>
      <c r="AK1503" s="4" t="str">
        <f>IFERROR(VLOOKUP(C1503,mapped!$A:$C,3,FALSE)," ")</f>
        <v xml:space="preserve"> </v>
      </c>
      <c r="AL1503" s="4" t="str">
        <f>IF(D1503="XFMR",IFERROR(VLOOKUP(AK1503,AuctionMapping2019SEP_AUTOS!$B:$J,5,FALSE)," "),IFERROR(VLOOKUP(AK1503,AuctionMapping2019SEP_LINES!$C:$J,4,FALSE)," "))</f>
        <v xml:space="preserve"> </v>
      </c>
      <c r="AM1503" s="4" t="str">
        <f>IF(D1503="XFMR",IFERROR(VLOOKUP(AK1503,AuctionMapping2019SEP_AUTOS!$B:$J,6,FALSE)," "),IFERROR(VLOOKUP(AK1503,AuctionMapping2019SEP_LINES!$C:$J,5,FALSE)," "))</f>
        <v xml:space="preserve"> </v>
      </c>
      <c r="AN1503" s="4" t="str">
        <f>IF(D1503="XFMR",IFERROR(VLOOKUP(AK1503,AuctionMapping2019SEP_AUTOS!$B:$J,7,FALSE)," "),IFERROR(VLOOKUP(AK1503,AuctionMapping2019SEP_LINES!$C:$J,6,FALSE)," "))</f>
        <v xml:space="preserve"> </v>
      </c>
      <c r="AO1503" s="4" t="str">
        <f>IF(D1503="XFMR",IFERROR(VLOOKUP(AK1503,AuctionMapping2019SEP_AUTOS!$B:$J,8,FALSE)," "),IFERROR(VLOOKUP(AK1503,AuctionMapping2019SEP_LINES!$C:$J,7,FALSE)," "))</f>
        <v xml:space="preserve"> </v>
      </c>
      <c r="AP1503" s="4" t="str">
        <f>IF(D1503="XFMR",IFERROR(VLOOKUP(AK1503,AuctionMapping2019SEP_AUTOS!$B:$J,9,FALSE)," "),IFERROR(VLOOKUP(AK1503,AuctionMapping2019SEP_LINES!$C:$J,8,FALSE)," "))</f>
        <v xml:space="preserve"> </v>
      </c>
    </row>
    <row r="1504" spans="1:42" hidden="1" x14ac:dyDescent="0.25">
      <c r="A1504" t="s">
        <v>1537</v>
      </c>
      <c r="B1504" t="s">
        <v>3358</v>
      </c>
      <c r="C1504" t="s">
        <v>5370</v>
      </c>
      <c r="D1504" t="s">
        <v>6111</v>
      </c>
      <c r="E1504">
        <v>10003917484</v>
      </c>
      <c r="F1504" t="s">
        <v>7291</v>
      </c>
      <c r="G1504" t="s">
        <v>8633</v>
      </c>
      <c r="H1504">
        <v>10000701004</v>
      </c>
      <c r="I1504" t="s">
        <v>8914</v>
      </c>
      <c r="J1504" t="s">
        <v>8915</v>
      </c>
      <c r="K1504">
        <v>13</v>
      </c>
      <c r="L1504" t="s">
        <v>3358</v>
      </c>
      <c r="N1504" t="s">
        <v>9860</v>
      </c>
      <c r="O1504" t="s">
        <v>11300</v>
      </c>
      <c r="P1504" t="s">
        <v>13042</v>
      </c>
      <c r="S1504" t="s">
        <v>5370</v>
      </c>
      <c r="T1504" t="s">
        <v>5370</v>
      </c>
      <c r="U1504" t="s">
        <v>14603</v>
      </c>
      <c r="V1504" t="s">
        <v>14788</v>
      </c>
      <c r="W1504" t="s">
        <v>14790</v>
      </c>
      <c r="X1504" t="s">
        <v>16239</v>
      </c>
      <c r="Y1504" t="s">
        <v>17058</v>
      </c>
      <c r="AC1504" t="s">
        <v>19351</v>
      </c>
      <c r="AD1504" t="s">
        <v>19351</v>
      </c>
      <c r="AE1504" t="s">
        <v>17058</v>
      </c>
      <c r="AF1504" t="s">
        <v>39</v>
      </c>
      <c r="AG1504" t="s">
        <v>39</v>
      </c>
      <c r="AH1504" t="s">
        <v>39</v>
      </c>
      <c r="AI1504" t="s">
        <v>39</v>
      </c>
      <c r="AJ1504" t="s">
        <v>39</v>
      </c>
      <c r="AK1504" s="4" t="str">
        <f>IFERROR(VLOOKUP(C1504,mapped!$A:$C,3,FALSE)," ")</f>
        <v xml:space="preserve"> </v>
      </c>
      <c r="AL1504" s="4" t="str">
        <f>IF(D1504="XFMR",IFERROR(VLOOKUP(AK1504,AuctionMapping2019SEP_AUTOS!$B:$J,5,FALSE)," "),IFERROR(VLOOKUP(AK1504,AuctionMapping2019SEP_LINES!$C:$J,4,FALSE)," "))</f>
        <v xml:space="preserve"> </v>
      </c>
      <c r="AM1504" s="4" t="str">
        <f>IF(D1504="XFMR",IFERROR(VLOOKUP(AK1504,AuctionMapping2019SEP_AUTOS!$B:$J,6,FALSE)," "),IFERROR(VLOOKUP(AK1504,AuctionMapping2019SEP_LINES!$C:$J,5,FALSE)," "))</f>
        <v xml:space="preserve"> </v>
      </c>
      <c r="AN1504" s="4" t="str">
        <f>IF(D1504="XFMR",IFERROR(VLOOKUP(AK1504,AuctionMapping2019SEP_AUTOS!$B:$J,7,FALSE)," "),IFERROR(VLOOKUP(AK1504,AuctionMapping2019SEP_LINES!$C:$J,6,FALSE)," "))</f>
        <v xml:space="preserve"> </v>
      </c>
      <c r="AO1504" s="4" t="str">
        <f>IF(D1504="XFMR",IFERROR(VLOOKUP(AK1504,AuctionMapping2019SEP_AUTOS!$B:$J,8,FALSE)," "),IFERROR(VLOOKUP(AK1504,AuctionMapping2019SEP_LINES!$C:$J,7,FALSE)," "))</f>
        <v xml:space="preserve"> </v>
      </c>
      <c r="AP1504" s="4" t="str">
        <f>IF(D1504="XFMR",IFERROR(VLOOKUP(AK1504,AuctionMapping2019SEP_AUTOS!$B:$J,9,FALSE)," "),IFERROR(VLOOKUP(AK1504,AuctionMapping2019SEP_LINES!$C:$J,8,FALSE)," "))</f>
        <v xml:space="preserve"> </v>
      </c>
    </row>
    <row r="1505" spans="1:42" hidden="1" x14ac:dyDescent="0.25">
      <c r="A1505" t="s">
        <v>1538</v>
      </c>
      <c r="B1505" t="s">
        <v>3359</v>
      </c>
      <c r="C1505" t="s">
        <v>5371</v>
      </c>
      <c r="D1505" t="s">
        <v>6110</v>
      </c>
      <c r="E1505">
        <v>10003090676</v>
      </c>
      <c r="F1505" t="s">
        <v>7238</v>
      </c>
      <c r="G1505" t="s">
        <v>8607</v>
      </c>
      <c r="H1505">
        <v>10002911312</v>
      </c>
      <c r="I1505" t="s">
        <v>8912</v>
      </c>
      <c r="J1505" t="s">
        <v>8915</v>
      </c>
      <c r="K1505">
        <v>138</v>
      </c>
      <c r="L1505" t="s">
        <v>3359</v>
      </c>
      <c r="N1505" t="s">
        <v>9861</v>
      </c>
      <c r="O1505" t="s">
        <v>3372</v>
      </c>
      <c r="P1505" t="s">
        <v>13043</v>
      </c>
      <c r="S1505" t="s">
        <v>5371</v>
      </c>
      <c r="T1505" t="s">
        <v>5371</v>
      </c>
      <c r="U1505" t="s">
        <v>3372</v>
      </c>
      <c r="V1505" t="s">
        <v>14788</v>
      </c>
      <c r="W1505" t="s">
        <v>14791</v>
      </c>
      <c r="X1505" t="s">
        <v>16240</v>
      </c>
      <c r="Y1505" t="s">
        <v>18240</v>
      </c>
      <c r="Z1505" t="s">
        <v>8375</v>
      </c>
      <c r="AA1505">
        <v>10002878312</v>
      </c>
      <c r="AB1505" t="s">
        <v>8912</v>
      </c>
      <c r="AC1505" t="s">
        <v>19352</v>
      </c>
      <c r="AD1505" t="s">
        <v>19354</v>
      </c>
      <c r="AE1505" t="s">
        <v>18240</v>
      </c>
      <c r="AF1505" t="s">
        <v>39</v>
      </c>
      <c r="AG1505" t="s">
        <v>39</v>
      </c>
      <c r="AH1505" t="s">
        <v>39</v>
      </c>
      <c r="AI1505" t="s">
        <v>39</v>
      </c>
      <c r="AJ1505" t="s">
        <v>39</v>
      </c>
      <c r="AK1505" s="4" t="str">
        <f>IFERROR(VLOOKUP(C1505,mapped!$A:$C,3,FALSE)," ")</f>
        <v xml:space="preserve"> </v>
      </c>
      <c r="AL1505" s="4" t="str">
        <f>IF(D1505="XFMR",IFERROR(VLOOKUP(AK1505,AuctionMapping2019SEP_AUTOS!$B:$J,5,FALSE)," "),IFERROR(VLOOKUP(AK1505,AuctionMapping2019SEP_LINES!$C:$J,4,FALSE)," "))</f>
        <v xml:space="preserve"> </v>
      </c>
      <c r="AM1505" s="4" t="str">
        <f>IF(D1505="XFMR",IFERROR(VLOOKUP(AK1505,AuctionMapping2019SEP_AUTOS!$B:$J,6,FALSE)," "),IFERROR(VLOOKUP(AK1505,AuctionMapping2019SEP_LINES!$C:$J,5,FALSE)," "))</f>
        <v xml:space="preserve"> </v>
      </c>
      <c r="AN1505" s="4" t="str">
        <f>IF(D1505="XFMR",IFERROR(VLOOKUP(AK1505,AuctionMapping2019SEP_AUTOS!$B:$J,7,FALSE)," "),IFERROR(VLOOKUP(AK1505,AuctionMapping2019SEP_LINES!$C:$J,6,FALSE)," "))</f>
        <v xml:space="preserve"> </v>
      </c>
      <c r="AO1505" s="4" t="str">
        <f>IF(D1505="XFMR",IFERROR(VLOOKUP(AK1505,AuctionMapping2019SEP_AUTOS!$B:$J,8,FALSE)," "),IFERROR(VLOOKUP(AK1505,AuctionMapping2019SEP_LINES!$C:$J,7,FALSE)," "))</f>
        <v xml:space="preserve"> </v>
      </c>
      <c r="AP1505" s="4" t="str">
        <f>IF(D1505="XFMR",IFERROR(VLOOKUP(AK1505,AuctionMapping2019SEP_AUTOS!$B:$J,9,FALSE)," "),IFERROR(VLOOKUP(AK1505,AuctionMapping2019SEP_LINES!$C:$J,8,FALSE)," "))</f>
        <v xml:space="preserve"> </v>
      </c>
    </row>
    <row r="1506" spans="1:42" x14ac:dyDescent="0.25">
      <c r="A1506" t="s">
        <v>1539</v>
      </c>
      <c r="B1506" t="s">
        <v>3360</v>
      </c>
      <c r="C1506" t="s">
        <v>5372</v>
      </c>
      <c r="D1506" t="s">
        <v>6110</v>
      </c>
      <c r="E1506">
        <v>10002892312</v>
      </c>
      <c r="F1506" t="s">
        <v>7292</v>
      </c>
      <c r="G1506" t="s">
        <v>7079</v>
      </c>
      <c r="H1506">
        <v>10002892310</v>
      </c>
      <c r="I1506" t="s">
        <v>8911</v>
      </c>
      <c r="J1506" t="s">
        <v>8915</v>
      </c>
      <c r="K1506">
        <v>69</v>
      </c>
      <c r="L1506" t="s">
        <v>3360</v>
      </c>
      <c r="N1506" t="s">
        <v>9862</v>
      </c>
      <c r="O1506" t="s">
        <v>11301</v>
      </c>
      <c r="P1506" t="s">
        <v>13044</v>
      </c>
      <c r="S1506" t="s">
        <v>5372</v>
      </c>
      <c r="T1506" t="s">
        <v>5372</v>
      </c>
      <c r="U1506" t="s">
        <v>14604</v>
      </c>
      <c r="V1506" t="s">
        <v>14788</v>
      </c>
      <c r="W1506" t="s">
        <v>14790</v>
      </c>
      <c r="X1506" t="s">
        <v>16241</v>
      </c>
      <c r="Y1506" t="s">
        <v>18241</v>
      </c>
      <c r="Z1506" t="s">
        <v>19082</v>
      </c>
      <c r="AA1506">
        <v>10000701891</v>
      </c>
      <c r="AB1506" t="s">
        <v>8911</v>
      </c>
      <c r="AC1506" t="s">
        <v>19351</v>
      </c>
      <c r="AD1506" t="s">
        <v>19351</v>
      </c>
      <c r="AE1506" t="s">
        <v>20363</v>
      </c>
      <c r="AF1506" t="s">
        <v>21167</v>
      </c>
      <c r="AG1506" t="s">
        <v>21425</v>
      </c>
      <c r="AH1506" t="s">
        <v>21429</v>
      </c>
      <c r="AI1506" t="s">
        <v>21425</v>
      </c>
      <c r="AJ1506" t="s">
        <v>21425</v>
      </c>
      <c r="AK1506" s="4" t="str">
        <f>IFERROR(VLOOKUP(C1506,mapped!$A:$C,3,FALSE)," ")</f>
        <v>NAVALB_N_PADR1_1</v>
      </c>
      <c r="AL1506" s="4">
        <f>IF(D1506="XFMR",IFERROR(VLOOKUP(AK1506,AuctionMapping2019SEP_AUTOS!$B:$J,5,FALSE)," "),IFERROR(VLOOKUP(AK1506,AuctionMapping2019SEP_LINES!$C:$J,4,FALSE)," "))</f>
        <v>8654</v>
      </c>
      <c r="AM1506" s="4" t="str">
        <f>IF(D1506="XFMR",IFERROR(VLOOKUP(AK1506,AuctionMapping2019SEP_AUTOS!$B:$J,6,FALSE)," "),IFERROR(VLOOKUP(AK1506,AuctionMapping2019SEP_LINES!$C:$J,5,FALSE)," "))</f>
        <v>NAVALBS2C</v>
      </c>
      <c r="AN1506" s="4">
        <f>IF(D1506="XFMR",IFERROR(VLOOKUP(AK1506,AuctionMapping2019SEP_AUTOS!$B:$J,7,FALSE)," "),IFERROR(VLOOKUP(AK1506,AuctionMapping2019SEP_LINES!$C:$J,6,FALSE)," "))</f>
        <v>8856</v>
      </c>
      <c r="AO1506" s="4" t="str">
        <f>IF(D1506="XFMR",IFERROR(VLOOKUP(AK1506,AuctionMapping2019SEP_AUTOS!$B:$J,8,FALSE)," "),IFERROR(VLOOKUP(AK1506,AuctionMapping2019SEP_LINES!$C:$J,7,FALSE)," "))</f>
        <v>N_PADRE2A</v>
      </c>
      <c r="AP1506" s="4" t="str">
        <f>IF(D1506="XFMR",IFERROR(VLOOKUP(AK1506,AuctionMapping2019SEP_AUTOS!$B:$J,9,FALSE)," "),IFERROR(VLOOKUP(AK1506,AuctionMapping2019SEP_LINES!$C:$J,8,FALSE)," "))</f>
        <v>1</v>
      </c>
    </row>
    <row r="1507" spans="1:42" hidden="1" x14ac:dyDescent="0.25">
      <c r="A1507" t="s">
        <v>1540</v>
      </c>
      <c r="B1507" t="s">
        <v>3361</v>
      </c>
      <c r="C1507" t="s">
        <v>5373</v>
      </c>
      <c r="D1507" t="s">
        <v>6110</v>
      </c>
      <c r="E1507">
        <v>10002926796</v>
      </c>
      <c r="F1507" t="s">
        <v>7293</v>
      </c>
      <c r="G1507" t="s">
        <v>8482</v>
      </c>
      <c r="H1507">
        <v>10000700799</v>
      </c>
      <c r="I1507" t="s">
        <v>8913</v>
      </c>
      <c r="J1507" t="s">
        <v>8915</v>
      </c>
      <c r="K1507">
        <v>138</v>
      </c>
      <c r="L1507" t="s">
        <v>3361</v>
      </c>
      <c r="N1507" t="s">
        <v>9861</v>
      </c>
      <c r="O1507" t="s">
        <v>11302</v>
      </c>
      <c r="P1507" t="s">
        <v>13045</v>
      </c>
      <c r="S1507" t="s">
        <v>5373</v>
      </c>
      <c r="T1507" t="s">
        <v>5373</v>
      </c>
      <c r="U1507" t="s">
        <v>11302</v>
      </c>
      <c r="V1507" t="s">
        <v>14788</v>
      </c>
      <c r="W1507" t="s">
        <v>14790</v>
      </c>
      <c r="X1507" t="s">
        <v>16242</v>
      </c>
      <c r="Y1507" t="s">
        <v>18242</v>
      </c>
      <c r="Z1507" t="s">
        <v>8562</v>
      </c>
      <c r="AA1507">
        <v>10000703048</v>
      </c>
      <c r="AB1507" t="s">
        <v>8913</v>
      </c>
      <c r="AC1507" t="s">
        <v>19351</v>
      </c>
      <c r="AD1507" t="s">
        <v>19351</v>
      </c>
      <c r="AE1507" t="s">
        <v>20364</v>
      </c>
      <c r="AF1507" t="s">
        <v>39</v>
      </c>
      <c r="AG1507" t="s">
        <v>39</v>
      </c>
      <c r="AH1507" t="s">
        <v>39</v>
      </c>
      <c r="AI1507" t="s">
        <v>39</v>
      </c>
      <c r="AJ1507" t="s">
        <v>39</v>
      </c>
      <c r="AK1507" s="4" t="str">
        <f>IFERROR(VLOOKUP(C1507,mapped!$A:$C,3,FALSE)," ")</f>
        <v xml:space="preserve"> </v>
      </c>
      <c r="AL1507" s="4" t="str">
        <f>IF(D1507="XFMR",IFERROR(VLOOKUP(AK1507,AuctionMapping2019SEP_AUTOS!$B:$J,5,FALSE)," "),IFERROR(VLOOKUP(AK1507,AuctionMapping2019SEP_LINES!$C:$J,4,FALSE)," "))</f>
        <v xml:space="preserve"> </v>
      </c>
      <c r="AM1507" s="4" t="str">
        <f>IF(D1507="XFMR",IFERROR(VLOOKUP(AK1507,AuctionMapping2019SEP_AUTOS!$B:$J,6,FALSE)," "),IFERROR(VLOOKUP(AK1507,AuctionMapping2019SEP_LINES!$C:$J,5,FALSE)," "))</f>
        <v xml:space="preserve"> </v>
      </c>
      <c r="AN1507" s="4" t="str">
        <f>IF(D1507="XFMR",IFERROR(VLOOKUP(AK1507,AuctionMapping2019SEP_AUTOS!$B:$J,7,FALSE)," "),IFERROR(VLOOKUP(AK1507,AuctionMapping2019SEP_LINES!$C:$J,6,FALSE)," "))</f>
        <v xml:space="preserve"> </v>
      </c>
      <c r="AO1507" s="4" t="str">
        <f>IF(D1507="XFMR",IFERROR(VLOOKUP(AK1507,AuctionMapping2019SEP_AUTOS!$B:$J,8,FALSE)," "),IFERROR(VLOOKUP(AK1507,AuctionMapping2019SEP_LINES!$C:$J,7,FALSE)," "))</f>
        <v xml:space="preserve"> </v>
      </c>
      <c r="AP1507" s="4" t="str">
        <f>IF(D1507="XFMR",IFERROR(VLOOKUP(AK1507,AuctionMapping2019SEP_AUTOS!$B:$J,9,FALSE)," "),IFERROR(VLOOKUP(AK1507,AuctionMapping2019SEP_LINES!$C:$J,8,FALSE)," "))</f>
        <v xml:space="preserve"> </v>
      </c>
    </row>
    <row r="1508" spans="1:42" hidden="1" x14ac:dyDescent="0.25">
      <c r="A1508" t="s">
        <v>1541</v>
      </c>
      <c r="B1508" t="s">
        <v>3362</v>
      </c>
      <c r="C1508" t="s">
        <v>5374</v>
      </c>
      <c r="D1508" t="s">
        <v>6110</v>
      </c>
      <c r="E1508">
        <v>10003791580</v>
      </c>
      <c r="F1508" t="s">
        <v>6774</v>
      </c>
      <c r="G1508" t="s">
        <v>8325</v>
      </c>
      <c r="H1508">
        <v>10000700288</v>
      </c>
      <c r="I1508" t="s">
        <v>8913</v>
      </c>
      <c r="J1508" t="s">
        <v>8915</v>
      </c>
      <c r="K1508">
        <v>345</v>
      </c>
      <c r="L1508" t="s">
        <v>3362</v>
      </c>
      <c r="N1508" t="s">
        <v>9863</v>
      </c>
      <c r="O1508" t="s">
        <v>11303</v>
      </c>
      <c r="P1508" t="s">
        <v>13046</v>
      </c>
      <c r="S1508" t="s">
        <v>5374</v>
      </c>
      <c r="T1508" t="s">
        <v>5374</v>
      </c>
      <c r="U1508" t="s">
        <v>14605</v>
      </c>
      <c r="V1508" t="s">
        <v>14788</v>
      </c>
      <c r="W1508" t="s">
        <v>14790</v>
      </c>
      <c r="X1508" t="s">
        <v>16243</v>
      </c>
      <c r="Y1508" t="s">
        <v>18243</v>
      </c>
      <c r="Z1508" t="s">
        <v>19067</v>
      </c>
      <c r="AA1508">
        <v>10000700338</v>
      </c>
      <c r="AB1508" t="s">
        <v>8913</v>
      </c>
      <c r="AC1508" t="s">
        <v>19351</v>
      </c>
      <c r="AD1508" t="s">
        <v>19351</v>
      </c>
      <c r="AE1508" t="s">
        <v>20365</v>
      </c>
      <c r="AF1508" t="s">
        <v>39</v>
      </c>
      <c r="AG1508" t="s">
        <v>39</v>
      </c>
      <c r="AH1508" t="s">
        <v>39</v>
      </c>
      <c r="AI1508" t="s">
        <v>39</v>
      </c>
      <c r="AJ1508" t="s">
        <v>39</v>
      </c>
      <c r="AK1508" s="4" t="str">
        <f>IFERROR(VLOOKUP(C1508,mapped!$A:$C,3,FALSE)," ")</f>
        <v xml:space="preserve"> </v>
      </c>
      <c r="AL1508" s="4" t="str">
        <f>IF(D1508="XFMR",IFERROR(VLOOKUP(AK1508,AuctionMapping2019SEP_AUTOS!$B:$J,5,FALSE)," "),IFERROR(VLOOKUP(AK1508,AuctionMapping2019SEP_LINES!$C:$J,4,FALSE)," "))</f>
        <v xml:space="preserve"> </v>
      </c>
      <c r="AM1508" s="4" t="str">
        <f>IF(D1508="XFMR",IFERROR(VLOOKUP(AK1508,AuctionMapping2019SEP_AUTOS!$B:$J,6,FALSE)," "),IFERROR(VLOOKUP(AK1508,AuctionMapping2019SEP_LINES!$C:$J,5,FALSE)," "))</f>
        <v xml:space="preserve"> </v>
      </c>
      <c r="AN1508" s="4" t="str">
        <f>IF(D1508="XFMR",IFERROR(VLOOKUP(AK1508,AuctionMapping2019SEP_AUTOS!$B:$J,7,FALSE)," "),IFERROR(VLOOKUP(AK1508,AuctionMapping2019SEP_LINES!$C:$J,6,FALSE)," "))</f>
        <v xml:space="preserve"> </v>
      </c>
      <c r="AO1508" s="4" t="str">
        <f>IF(D1508="XFMR",IFERROR(VLOOKUP(AK1508,AuctionMapping2019SEP_AUTOS!$B:$J,8,FALSE)," "),IFERROR(VLOOKUP(AK1508,AuctionMapping2019SEP_LINES!$C:$J,7,FALSE)," "))</f>
        <v xml:space="preserve"> </v>
      </c>
      <c r="AP1508" s="4" t="str">
        <f>IF(D1508="XFMR",IFERROR(VLOOKUP(AK1508,AuctionMapping2019SEP_AUTOS!$B:$J,9,FALSE)," "),IFERROR(VLOOKUP(AK1508,AuctionMapping2019SEP_LINES!$C:$J,8,FALSE)," "))</f>
        <v xml:space="preserve"> </v>
      </c>
    </row>
    <row r="1509" spans="1:42" hidden="1" x14ac:dyDescent="0.25">
      <c r="A1509" t="s">
        <v>1542</v>
      </c>
      <c r="B1509" t="s">
        <v>3363</v>
      </c>
      <c r="C1509" t="s">
        <v>5375</v>
      </c>
      <c r="D1509" t="s">
        <v>6110</v>
      </c>
      <c r="E1509">
        <v>10003791578</v>
      </c>
      <c r="F1509" t="s">
        <v>6774</v>
      </c>
      <c r="G1509" t="s">
        <v>8325</v>
      </c>
      <c r="H1509">
        <v>10000700288</v>
      </c>
      <c r="I1509" t="s">
        <v>8913</v>
      </c>
      <c r="J1509" t="s">
        <v>8915</v>
      </c>
      <c r="K1509">
        <v>345</v>
      </c>
      <c r="L1509" t="s">
        <v>3363</v>
      </c>
      <c r="N1509" t="s">
        <v>9864</v>
      </c>
      <c r="O1509" t="s">
        <v>11303</v>
      </c>
      <c r="P1509" t="s">
        <v>13047</v>
      </c>
      <c r="S1509" t="s">
        <v>5375</v>
      </c>
      <c r="T1509" t="s">
        <v>5375</v>
      </c>
      <c r="U1509" t="s">
        <v>14605</v>
      </c>
      <c r="V1509" t="s">
        <v>14788</v>
      </c>
      <c r="W1509" t="s">
        <v>14790</v>
      </c>
      <c r="X1509" t="s">
        <v>16244</v>
      </c>
      <c r="Y1509" t="s">
        <v>18244</v>
      </c>
      <c r="Z1509" t="s">
        <v>19067</v>
      </c>
      <c r="AA1509">
        <v>10000700338</v>
      </c>
      <c r="AB1509" t="s">
        <v>8913</v>
      </c>
      <c r="AC1509" t="s">
        <v>19351</v>
      </c>
      <c r="AD1509" t="s">
        <v>19351</v>
      </c>
      <c r="AE1509" t="s">
        <v>20366</v>
      </c>
      <c r="AF1509" t="s">
        <v>39</v>
      </c>
      <c r="AG1509" t="s">
        <v>39</v>
      </c>
      <c r="AH1509" t="s">
        <v>39</v>
      </c>
      <c r="AI1509" t="s">
        <v>39</v>
      </c>
      <c r="AJ1509" t="s">
        <v>39</v>
      </c>
      <c r="AK1509" s="4" t="str">
        <f>IFERROR(VLOOKUP(C1509,mapped!$A:$C,3,FALSE)," ")</f>
        <v xml:space="preserve"> </v>
      </c>
      <c r="AL1509" s="4" t="str">
        <f>IF(D1509="XFMR",IFERROR(VLOOKUP(AK1509,AuctionMapping2019SEP_AUTOS!$B:$J,5,FALSE)," "),IFERROR(VLOOKUP(AK1509,AuctionMapping2019SEP_LINES!$C:$J,4,FALSE)," "))</f>
        <v xml:space="preserve"> </v>
      </c>
      <c r="AM1509" s="4" t="str">
        <f>IF(D1509="XFMR",IFERROR(VLOOKUP(AK1509,AuctionMapping2019SEP_AUTOS!$B:$J,6,FALSE)," "),IFERROR(VLOOKUP(AK1509,AuctionMapping2019SEP_LINES!$C:$J,5,FALSE)," "))</f>
        <v xml:space="preserve"> </v>
      </c>
      <c r="AN1509" s="4" t="str">
        <f>IF(D1509="XFMR",IFERROR(VLOOKUP(AK1509,AuctionMapping2019SEP_AUTOS!$B:$J,7,FALSE)," "),IFERROR(VLOOKUP(AK1509,AuctionMapping2019SEP_LINES!$C:$J,6,FALSE)," "))</f>
        <v xml:space="preserve"> </v>
      </c>
      <c r="AO1509" s="4" t="str">
        <f>IF(D1509="XFMR",IFERROR(VLOOKUP(AK1509,AuctionMapping2019SEP_AUTOS!$B:$J,8,FALSE)," "),IFERROR(VLOOKUP(AK1509,AuctionMapping2019SEP_LINES!$C:$J,7,FALSE)," "))</f>
        <v xml:space="preserve"> </v>
      </c>
      <c r="AP1509" s="4" t="str">
        <f>IF(D1509="XFMR",IFERROR(VLOOKUP(AK1509,AuctionMapping2019SEP_AUTOS!$B:$J,9,FALSE)," "),IFERROR(VLOOKUP(AK1509,AuctionMapping2019SEP_LINES!$C:$J,8,FALSE)," "))</f>
        <v xml:space="preserve"> </v>
      </c>
    </row>
    <row r="1510" spans="1:42" hidden="1" x14ac:dyDescent="0.25">
      <c r="A1510" t="s">
        <v>1543</v>
      </c>
      <c r="B1510" t="s">
        <v>3364</v>
      </c>
      <c r="C1510" t="s">
        <v>5376</v>
      </c>
      <c r="D1510" t="s">
        <v>6110</v>
      </c>
      <c r="E1510">
        <v>10001771047</v>
      </c>
      <c r="F1510" t="s">
        <v>7294</v>
      </c>
      <c r="G1510" t="s">
        <v>8394</v>
      </c>
      <c r="H1510">
        <v>10000702368</v>
      </c>
      <c r="I1510" t="s">
        <v>8913</v>
      </c>
      <c r="J1510" t="s">
        <v>8915</v>
      </c>
      <c r="K1510">
        <v>69</v>
      </c>
      <c r="L1510" t="s">
        <v>3364</v>
      </c>
      <c r="N1510" t="s">
        <v>3364</v>
      </c>
      <c r="O1510" t="s">
        <v>11304</v>
      </c>
      <c r="P1510" t="s">
        <v>13048</v>
      </c>
      <c r="S1510" t="s">
        <v>5376</v>
      </c>
      <c r="T1510" t="s">
        <v>5376</v>
      </c>
      <c r="U1510" t="s">
        <v>11304</v>
      </c>
      <c r="V1510" t="s">
        <v>14788</v>
      </c>
      <c r="W1510" t="s">
        <v>14790</v>
      </c>
      <c r="X1510" t="s">
        <v>16245</v>
      </c>
      <c r="Y1510" t="s">
        <v>18245</v>
      </c>
      <c r="Z1510" t="s">
        <v>19115</v>
      </c>
      <c r="AA1510">
        <v>10000703031</v>
      </c>
      <c r="AB1510" t="s">
        <v>8913</v>
      </c>
      <c r="AC1510" t="s">
        <v>19351</v>
      </c>
      <c r="AD1510" t="s">
        <v>19351</v>
      </c>
      <c r="AE1510" t="s">
        <v>20367</v>
      </c>
      <c r="AF1510" t="s">
        <v>39</v>
      </c>
      <c r="AG1510" t="s">
        <v>39</v>
      </c>
      <c r="AH1510" t="s">
        <v>39</v>
      </c>
      <c r="AI1510" t="s">
        <v>39</v>
      </c>
      <c r="AJ1510" t="s">
        <v>39</v>
      </c>
      <c r="AK1510" s="4" t="str">
        <f>IFERROR(VLOOKUP(C1510,mapped!$A:$C,3,FALSE)," ")</f>
        <v xml:space="preserve"> </v>
      </c>
      <c r="AL1510" s="4" t="str">
        <f>IF(D1510="XFMR",IFERROR(VLOOKUP(AK1510,AuctionMapping2019SEP_AUTOS!$B:$J,5,FALSE)," "),IFERROR(VLOOKUP(AK1510,AuctionMapping2019SEP_LINES!$C:$J,4,FALSE)," "))</f>
        <v xml:space="preserve"> </v>
      </c>
      <c r="AM1510" s="4" t="str">
        <f>IF(D1510="XFMR",IFERROR(VLOOKUP(AK1510,AuctionMapping2019SEP_AUTOS!$B:$J,6,FALSE)," "),IFERROR(VLOOKUP(AK1510,AuctionMapping2019SEP_LINES!$C:$J,5,FALSE)," "))</f>
        <v xml:space="preserve"> </v>
      </c>
      <c r="AN1510" s="4" t="str">
        <f>IF(D1510="XFMR",IFERROR(VLOOKUP(AK1510,AuctionMapping2019SEP_AUTOS!$B:$J,7,FALSE)," "),IFERROR(VLOOKUP(AK1510,AuctionMapping2019SEP_LINES!$C:$J,6,FALSE)," "))</f>
        <v xml:space="preserve"> </v>
      </c>
      <c r="AO1510" s="4" t="str">
        <f>IF(D1510="XFMR",IFERROR(VLOOKUP(AK1510,AuctionMapping2019SEP_AUTOS!$B:$J,8,FALSE)," "),IFERROR(VLOOKUP(AK1510,AuctionMapping2019SEP_LINES!$C:$J,7,FALSE)," "))</f>
        <v xml:space="preserve"> </v>
      </c>
      <c r="AP1510" s="4" t="str">
        <f>IF(D1510="XFMR",IFERROR(VLOOKUP(AK1510,AuctionMapping2019SEP_AUTOS!$B:$J,9,FALSE)," "),IFERROR(VLOOKUP(AK1510,AuctionMapping2019SEP_LINES!$C:$J,8,FALSE)," "))</f>
        <v xml:space="preserve"> </v>
      </c>
    </row>
    <row r="1511" spans="1:42" hidden="1" x14ac:dyDescent="0.25">
      <c r="A1511" t="s">
        <v>1544</v>
      </c>
      <c r="B1511" t="s">
        <v>3365</v>
      </c>
      <c r="C1511" t="s">
        <v>5377</v>
      </c>
      <c r="D1511" t="s">
        <v>6110</v>
      </c>
      <c r="E1511">
        <v>10002912406</v>
      </c>
      <c r="F1511" t="s">
        <v>7295</v>
      </c>
      <c r="G1511" t="s">
        <v>8606</v>
      </c>
      <c r="H1511">
        <v>10002911781</v>
      </c>
      <c r="I1511" t="s">
        <v>8911</v>
      </c>
      <c r="J1511" t="s">
        <v>8915</v>
      </c>
      <c r="K1511">
        <v>345</v>
      </c>
      <c r="L1511" t="s">
        <v>3365</v>
      </c>
      <c r="N1511" t="s">
        <v>9865</v>
      </c>
      <c r="O1511" t="s">
        <v>11299</v>
      </c>
      <c r="P1511" t="s">
        <v>13040</v>
      </c>
      <c r="S1511" t="s">
        <v>5377</v>
      </c>
      <c r="T1511" t="s">
        <v>5377</v>
      </c>
      <c r="U1511" t="s">
        <v>11299</v>
      </c>
      <c r="V1511" t="s">
        <v>14788</v>
      </c>
      <c r="W1511" t="s">
        <v>14791</v>
      </c>
      <c r="X1511" t="s">
        <v>16246</v>
      </c>
      <c r="Y1511" t="s">
        <v>18246</v>
      </c>
      <c r="Z1511" t="s">
        <v>8173</v>
      </c>
      <c r="AA1511">
        <v>10000701809</v>
      </c>
      <c r="AB1511" t="s">
        <v>8911</v>
      </c>
      <c r="AC1511" t="s">
        <v>19352</v>
      </c>
      <c r="AD1511" t="s">
        <v>19353</v>
      </c>
      <c r="AE1511" t="s">
        <v>20368</v>
      </c>
      <c r="AF1511" t="s">
        <v>39</v>
      </c>
      <c r="AG1511" t="s">
        <v>39</v>
      </c>
      <c r="AH1511" t="s">
        <v>39</v>
      </c>
      <c r="AI1511" t="s">
        <v>39</v>
      </c>
      <c r="AJ1511" t="s">
        <v>39</v>
      </c>
      <c r="AK1511" s="4" t="str">
        <f>IFERROR(VLOOKUP(C1511,mapped!$A:$C,3,FALSE)," ")</f>
        <v xml:space="preserve"> </v>
      </c>
      <c r="AL1511" s="4" t="str">
        <f>IF(D1511="XFMR",IFERROR(VLOOKUP(AK1511,AuctionMapping2019SEP_AUTOS!$B:$J,5,FALSE)," "),IFERROR(VLOOKUP(AK1511,AuctionMapping2019SEP_LINES!$C:$J,4,FALSE)," "))</f>
        <v xml:space="preserve"> </v>
      </c>
      <c r="AM1511" s="4" t="str">
        <f>IF(D1511="XFMR",IFERROR(VLOOKUP(AK1511,AuctionMapping2019SEP_AUTOS!$B:$J,6,FALSE)," "),IFERROR(VLOOKUP(AK1511,AuctionMapping2019SEP_LINES!$C:$J,5,FALSE)," "))</f>
        <v xml:space="preserve"> </v>
      </c>
      <c r="AN1511" s="4" t="str">
        <f>IF(D1511="XFMR",IFERROR(VLOOKUP(AK1511,AuctionMapping2019SEP_AUTOS!$B:$J,7,FALSE)," "),IFERROR(VLOOKUP(AK1511,AuctionMapping2019SEP_LINES!$C:$J,6,FALSE)," "))</f>
        <v xml:space="preserve"> </v>
      </c>
      <c r="AO1511" s="4" t="str">
        <f>IF(D1511="XFMR",IFERROR(VLOOKUP(AK1511,AuctionMapping2019SEP_AUTOS!$B:$J,8,FALSE)," "),IFERROR(VLOOKUP(AK1511,AuctionMapping2019SEP_LINES!$C:$J,7,FALSE)," "))</f>
        <v xml:space="preserve"> </v>
      </c>
      <c r="AP1511" s="4" t="str">
        <f>IF(D1511="XFMR",IFERROR(VLOOKUP(AK1511,AuctionMapping2019SEP_AUTOS!$B:$J,9,FALSE)," "),IFERROR(VLOOKUP(AK1511,AuctionMapping2019SEP_LINES!$C:$J,8,FALSE)," "))</f>
        <v xml:space="preserve"> </v>
      </c>
    </row>
    <row r="1512" spans="1:42" x14ac:dyDescent="0.25">
      <c r="A1512" t="s">
        <v>1545</v>
      </c>
      <c r="B1512" t="s">
        <v>3366</v>
      </c>
      <c r="C1512" t="s">
        <v>5378</v>
      </c>
      <c r="D1512" t="s">
        <v>6110</v>
      </c>
      <c r="E1512">
        <v>10002413841</v>
      </c>
      <c r="F1512" t="s">
        <v>7296</v>
      </c>
      <c r="G1512" t="s">
        <v>8634</v>
      </c>
      <c r="H1512">
        <v>10000699866</v>
      </c>
      <c r="I1512" t="s">
        <v>8912</v>
      </c>
      <c r="J1512" t="s">
        <v>8915</v>
      </c>
      <c r="K1512">
        <v>69</v>
      </c>
      <c r="L1512" t="s">
        <v>3366</v>
      </c>
      <c r="N1512" t="s">
        <v>9866</v>
      </c>
      <c r="O1512" t="s">
        <v>11305</v>
      </c>
      <c r="P1512" t="s">
        <v>13049</v>
      </c>
      <c r="S1512" t="s">
        <v>5378</v>
      </c>
      <c r="T1512" t="s">
        <v>5378</v>
      </c>
      <c r="U1512" t="s">
        <v>11305</v>
      </c>
      <c r="V1512" t="s">
        <v>14788</v>
      </c>
      <c r="W1512" t="s">
        <v>14791</v>
      </c>
      <c r="X1512" t="s">
        <v>16247</v>
      </c>
      <c r="Y1512" t="s">
        <v>18247</v>
      </c>
      <c r="Z1512" t="s">
        <v>19194</v>
      </c>
      <c r="AA1512">
        <v>10000701279</v>
      </c>
      <c r="AB1512" t="s">
        <v>8912</v>
      </c>
      <c r="AC1512" t="s">
        <v>19352</v>
      </c>
      <c r="AD1512" t="s">
        <v>19354</v>
      </c>
      <c r="AE1512" t="s">
        <v>20369</v>
      </c>
      <c r="AF1512" t="s">
        <v>21168</v>
      </c>
      <c r="AG1512" t="s">
        <v>21376</v>
      </c>
      <c r="AH1512" t="s">
        <v>21374</v>
      </c>
      <c r="AI1512" t="s">
        <v>21376</v>
      </c>
      <c r="AJ1512" t="s">
        <v>21376</v>
      </c>
      <c r="AK1512" s="4" t="str">
        <f>IFERROR(VLOOKUP(C1512,mapped!$A:$C,3,FALSE)," ")</f>
        <v>6610__C</v>
      </c>
      <c r="AL1512" s="4">
        <f>IF(D1512="XFMR",IFERROR(VLOOKUP(AK1512,AuctionMapping2019SEP_AUTOS!$B:$J,5,FALSE)," "),IFERROR(VLOOKUP(AK1512,AuctionMapping2019SEP_LINES!$C:$J,4,FALSE)," "))</f>
        <v>1357</v>
      </c>
      <c r="AM1512" s="4" t="str">
        <f>IF(D1512="XFMR",IFERROR(VLOOKUP(AK1512,AuctionMapping2019SEP_AUTOS!$B:$J,6,FALSE)," "),IFERROR(VLOOKUP(AK1512,AuctionMapping2019SEP_LINES!$C:$J,5,FALSE)," "))</f>
        <v>BIGCRMWD_T9</v>
      </c>
      <c r="AN1512" s="4">
        <f>IF(D1512="XFMR",IFERROR(VLOOKUP(AK1512,AuctionMapping2019SEP_AUTOS!$B:$J,7,FALSE)," "),IFERROR(VLOOKUP(AK1512,AuctionMapping2019SEP_LINES!$C:$J,6,FALSE)," "))</f>
        <v>1358</v>
      </c>
      <c r="AO1512" s="4" t="str">
        <f>IF(D1512="XFMR",IFERROR(VLOOKUP(AK1512,AuctionMapping2019SEP_AUTOS!$B:$J,8,FALSE)," "),IFERROR(VLOOKUP(AK1512,AuctionMapping2019SEP_LINES!$C:$J,7,FALSE)," "))</f>
        <v>KNOTT_9</v>
      </c>
      <c r="AP1512" s="4" t="str">
        <f>IF(D1512="XFMR",IFERROR(VLOOKUP(AK1512,AuctionMapping2019SEP_AUTOS!$B:$J,9,FALSE)," "),IFERROR(VLOOKUP(AK1512,AuctionMapping2019SEP_LINES!$C:$J,8,FALSE)," "))</f>
        <v>1</v>
      </c>
    </row>
    <row r="1513" spans="1:42" hidden="1" x14ac:dyDescent="0.25">
      <c r="A1513" t="s">
        <v>1546</v>
      </c>
      <c r="B1513" t="s">
        <v>3367</v>
      </c>
      <c r="C1513" t="s">
        <v>5379</v>
      </c>
      <c r="D1513" t="s">
        <v>6110</v>
      </c>
      <c r="E1513">
        <v>10002919893</v>
      </c>
      <c r="F1513" t="s">
        <v>7297</v>
      </c>
      <c r="G1513" t="s">
        <v>8635</v>
      </c>
      <c r="H1513">
        <v>10000701623</v>
      </c>
      <c r="I1513" t="s">
        <v>8912</v>
      </c>
      <c r="J1513" t="s">
        <v>8915</v>
      </c>
      <c r="K1513">
        <v>138</v>
      </c>
      <c r="L1513" t="s">
        <v>3367</v>
      </c>
      <c r="N1513" t="s">
        <v>9867</v>
      </c>
      <c r="O1513" t="s">
        <v>11306</v>
      </c>
      <c r="P1513" t="s">
        <v>13050</v>
      </c>
      <c r="S1513" t="s">
        <v>5379</v>
      </c>
      <c r="T1513" t="s">
        <v>5379</v>
      </c>
      <c r="U1513" t="s">
        <v>14606</v>
      </c>
      <c r="V1513" t="s">
        <v>14788</v>
      </c>
      <c r="W1513" t="s">
        <v>14791</v>
      </c>
      <c r="X1513" t="s">
        <v>16248</v>
      </c>
      <c r="Y1513" t="s">
        <v>18248</v>
      </c>
      <c r="Z1513" t="s">
        <v>19195</v>
      </c>
      <c r="AA1513">
        <v>10000701622</v>
      </c>
      <c r="AB1513" t="s">
        <v>8912</v>
      </c>
      <c r="AC1513" t="s">
        <v>19352</v>
      </c>
      <c r="AD1513" t="s">
        <v>19353</v>
      </c>
      <c r="AE1513" t="s">
        <v>18248</v>
      </c>
      <c r="AF1513" t="s">
        <v>39</v>
      </c>
      <c r="AG1513" t="s">
        <v>39</v>
      </c>
      <c r="AH1513" t="s">
        <v>39</v>
      </c>
      <c r="AI1513" t="s">
        <v>39</v>
      </c>
      <c r="AJ1513" t="s">
        <v>39</v>
      </c>
      <c r="AK1513" s="4" t="str">
        <f>IFERROR(VLOOKUP(C1513,mapped!$A:$C,3,FALSE)," ")</f>
        <v xml:space="preserve"> </v>
      </c>
      <c r="AL1513" s="4" t="str">
        <f>IF(D1513="XFMR",IFERROR(VLOOKUP(AK1513,AuctionMapping2019SEP_AUTOS!$B:$J,5,FALSE)," "),IFERROR(VLOOKUP(AK1513,AuctionMapping2019SEP_LINES!$C:$J,4,FALSE)," "))</f>
        <v xml:space="preserve"> </v>
      </c>
      <c r="AM1513" s="4" t="str">
        <f>IF(D1513="XFMR",IFERROR(VLOOKUP(AK1513,AuctionMapping2019SEP_AUTOS!$B:$J,6,FALSE)," "),IFERROR(VLOOKUP(AK1513,AuctionMapping2019SEP_LINES!$C:$J,5,FALSE)," "))</f>
        <v xml:space="preserve"> </v>
      </c>
      <c r="AN1513" s="4" t="str">
        <f>IF(D1513="XFMR",IFERROR(VLOOKUP(AK1513,AuctionMapping2019SEP_AUTOS!$B:$J,7,FALSE)," "),IFERROR(VLOOKUP(AK1513,AuctionMapping2019SEP_LINES!$C:$J,6,FALSE)," "))</f>
        <v xml:space="preserve"> </v>
      </c>
      <c r="AO1513" s="4" t="str">
        <f>IF(D1513="XFMR",IFERROR(VLOOKUP(AK1513,AuctionMapping2019SEP_AUTOS!$B:$J,8,FALSE)," "),IFERROR(VLOOKUP(AK1513,AuctionMapping2019SEP_LINES!$C:$J,7,FALSE)," "))</f>
        <v xml:space="preserve"> </v>
      </c>
      <c r="AP1513" s="4" t="str">
        <f>IF(D1513="XFMR",IFERROR(VLOOKUP(AK1513,AuctionMapping2019SEP_AUTOS!$B:$J,9,FALSE)," "),IFERROR(VLOOKUP(AK1513,AuctionMapping2019SEP_LINES!$C:$J,8,FALSE)," "))</f>
        <v xml:space="preserve"> </v>
      </c>
    </row>
    <row r="1514" spans="1:42" hidden="1" x14ac:dyDescent="0.25">
      <c r="A1514" t="s">
        <v>1547</v>
      </c>
      <c r="B1514" t="s">
        <v>3368</v>
      </c>
      <c r="C1514" t="s">
        <v>5380</v>
      </c>
      <c r="D1514" t="s">
        <v>6111</v>
      </c>
      <c r="E1514">
        <v>10003917426</v>
      </c>
      <c r="F1514" t="s">
        <v>6571</v>
      </c>
      <c r="G1514" t="s">
        <v>7954</v>
      </c>
      <c r="H1514">
        <v>10000701360</v>
      </c>
      <c r="I1514" t="s">
        <v>8911</v>
      </c>
      <c r="J1514" t="s">
        <v>8915</v>
      </c>
      <c r="K1514">
        <v>138</v>
      </c>
      <c r="L1514" t="s">
        <v>3368</v>
      </c>
      <c r="N1514" t="s">
        <v>9868</v>
      </c>
      <c r="O1514" t="s">
        <v>11307</v>
      </c>
      <c r="P1514" t="s">
        <v>13051</v>
      </c>
      <c r="S1514" t="s">
        <v>5380</v>
      </c>
      <c r="T1514" t="s">
        <v>5380</v>
      </c>
      <c r="U1514" t="s">
        <v>14607</v>
      </c>
      <c r="V1514" t="s">
        <v>14788</v>
      </c>
      <c r="W1514" t="s">
        <v>14790</v>
      </c>
      <c r="X1514" t="s">
        <v>16249</v>
      </c>
      <c r="Y1514" t="s">
        <v>18249</v>
      </c>
      <c r="AC1514" t="s">
        <v>19351</v>
      </c>
      <c r="AD1514" t="s">
        <v>19351</v>
      </c>
      <c r="AE1514" t="s">
        <v>18249</v>
      </c>
      <c r="AF1514" t="s">
        <v>39</v>
      </c>
      <c r="AG1514" t="s">
        <v>39</v>
      </c>
      <c r="AH1514" t="s">
        <v>39</v>
      </c>
      <c r="AI1514" t="s">
        <v>39</v>
      </c>
      <c r="AJ1514" t="s">
        <v>39</v>
      </c>
      <c r="AK1514" s="4" t="str">
        <f>IFERROR(VLOOKUP(C1514,mapped!$A:$C,3,FALSE)," ")</f>
        <v xml:space="preserve"> </v>
      </c>
      <c r="AL1514" s="4" t="str">
        <f>IF(D1514="XFMR",IFERROR(VLOOKUP(AK1514,AuctionMapping2019SEP_AUTOS!$B:$J,5,FALSE)," "),IFERROR(VLOOKUP(AK1514,AuctionMapping2019SEP_LINES!$C:$J,4,FALSE)," "))</f>
        <v xml:space="preserve"> </v>
      </c>
      <c r="AM1514" s="4" t="str">
        <f>IF(D1514="XFMR",IFERROR(VLOOKUP(AK1514,AuctionMapping2019SEP_AUTOS!$B:$J,6,FALSE)," "),IFERROR(VLOOKUP(AK1514,AuctionMapping2019SEP_LINES!$C:$J,5,FALSE)," "))</f>
        <v xml:space="preserve"> </v>
      </c>
      <c r="AN1514" s="4" t="str">
        <f>IF(D1514="XFMR",IFERROR(VLOOKUP(AK1514,AuctionMapping2019SEP_AUTOS!$B:$J,7,FALSE)," "),IFERROR(VLOOKUP(AK1514,AuctionMapping2019SEP_LINES!$C:$J,6,FALSE)," "))</f>
        <v xml:space="preserve"> </v>
      </c>
      <c r="AO1514" s="4" t="str">
        <f>IF(D1514="XFMR",IFERROR(VLOOKUP(AK1514,AuctionMapping2019SEP_AUTOS!$B:$J,8,FALSE)," "),IFERROR(VLOOKUP(AK1514,AuctionMapping2019SEP_LINES!$C:$J,7,FALSE)," "))</f>
        <v xml:space="preserve"> </v>
      </c>
      <c r="AP1514" s="4" t="str">
        <f>IF(D1514="XFMR",IFERROR(VLOOKUP(AK1514,AuctionMapping2019SEP_AUTOS!$B:$J,9,FALSE)," "),IFERROR(VLOOKUP(AK1514,AuctionMapping2019SEP_LINES!$C:$J,8,FALSE)," "))</f>
        <v xml:space="preserve"> </v>
      </c>
    </row>
    <row r="1515" spans="1:42" hidden="1" x14ac:dyDescent="0.25">
      <c r="A1515" t="s">
        <v>1548</v>
      </c>
      <c r="B1515" t="s">
        <v>3369</v>
      </c>
      <c r="C1515" t="s">
        <v>5381</v>
      </c>
      <c r="D1515" t="s">
        <v>6110</v>
      </c>
      <c r="E1515">
        <v>10002495811</v>
      </c>
      <c r="F1515" t="s">
        <v>7298</v>
      </c>
      <c r="G1515" t="s">
        <v>8636</v>
      </c>
      <c r="H1515">
        <v>10000701292</v>
      </c>
      <c r="I1515" t="s">
        <v>8914</v>
      </c>
      <c r="J1515" t="s">
        <v>8915</v>
      </c>
      <c r="K1515">
        <v>138</v>
      </c>
      <c r="L1515" t="s">
        <v>3369</v>
      </c>
      <c r="N1515" t="s">
        <v>9869</v>
      </c>
      <c r="O1515" t="s">
        <v>11308</v>
      </c>
      <c r="P1515" t="s">
        <v>13052</v>
      </c>
      <c r="S1515" t="s">
        <v>5381</v>
      </c>
      <c r="T1515" t="s">
        <v>5381</v>
      </c>
      <c r="U1515" t="s">
        <v>14608</v>
      </c>
      <c r="V1515" t="s">
        <v>14788</v>
      </c>
      <c r="W1515" t="s">
        <v>14790</v>
      </c>
      <c r="X1515" t="s">
        <v>16250</v>
      </c>
      <c r="Y1515" t="s">
        <v>18250</v>
      </c>
      <c r="Z1515" t="s">
        <v>19196</v>
      </c>
      <c r="AA1515">
        <v>10000700604</v>
      </c>
      <c r="AB1515" t="s">
        <v>8914</v>
      </c>
      <c r="AC1515" t="s">
        <v>19351</v>
      </c>
      <c r="AD1515" t="s">
        <v>19351</v>
      </c>
      <c r="AE1515" t="s">
        <v>20370</v>
      </c>
      <c r="AF1515" t="s">
        <v>39</v>
      </c>
      <c r="AG1515" t="s">
        <v>39</v>
      </c>
      <c r="AH1515" t="s">
        <v>39</v>
      </c>
      <c r="AI1515" t="s">
        <v>39</v>
      </c>
      <c r="AJ1515" t="s">
        <v>39</v>
      </c>
      <c r="AK1515" s="4" t="str">
        <f>IFERROR(VLOOKUP(C1515,mapped!$A:$C,3,FALSE)," ")</f>
        <v xml:space="preserve"> </v>
      </c>
      <c r="AL1515" s="4" t="str">
        <f>IF(D1515="XFMR",IFERROR(VLOOKUP(AK1515,AuctionMapping2019SEP_AUTOS!$B:$J,5,FALSE)," "),IFERROR(VLOOKUP(AK1515,AuctionMapping2019SEP_LINES!$C:$J,4,FALSE)," "))</f>
        <v xml:space="preserve"> </v>
      </c>
      <c r="AM1515" s="4" t="str">
        <f>IF(D1515="XFMR",IFERROR(VLOOKUP(AK1515,AuctionMapping2019SEP_AUTOS!$B:$J,6,FALSE)," "),IFERROR(VLOOKUP(AK1515,AuctionMapping2019SEP_LINES!$C:$J,5,FALSE)," "))</f>
        <v xml:space="preserve"> </v>
      </c>
      <c r="AN1515" s="4" t="str">
        <f>IF(D1515="XFMR",IFERROR(VLOOKUP(AK1515,AuctionMapping2019SEP_AUTOS!$B:$J,7,FALSE)," "),IFERROR(VLOOKUP(AK1515,AuctionMapping2019SEP_LINES!$C:$J,6,FALSE)," "))</f>
        <v xml:space="preserve"> </v>
      </c>
      <c r="AO1515" s="4" t="str">
        <f>IF(D1515="XFMR",IFERROR(VLOOKUP(AK1515,AuctionMapping2019SEP_AUTOS!$B:$J,8,FALSE)," "),IFERROR(VLOOKUP(AK1515,AuctionMapping2019SEP_LINES!$C:$J,7,FALSE)," "))</f>
        <v xml:space="preserve"> </v>
      </c>
      <c r="AP1515" s="4" t="str">
        <f>IF(D1515="XFMR",IFERROR(VLOOKUP(AK1515,AuctionMapping2019SEP_AUTOS!$B:$J,9,FALSE)," "),IFERROR(VLOOKUP(AK1515,AuctionMapping2019SEP_LINES!$C:$J,8,FALSE)," "))</f>
        <v xml:space="preserve"> </v>
      </c>
    </row>
    <row r="1516" spans="1:42" hidden="1" x14ac:dyDescent="0.25">
      <c r="A1516" t="s">
        <v>1549</v>
      </c>
      <c r="B1516" t="s">
        <v>3370</v>
      </c>
      <c r="C1516" t="s">
        <v>5382</v>
      </c>
      <c r="D1516" t="s">
        <v>6111</v>
      </c>
      <c r="E1516">
        <v>10003917449</v>
      </c>
      <c r="F1516" t="s">
        <v>7299</v>
      </c>
      <c r="G1516" t="s">
        <v>8637</v>
      </c>
      <c r="H1516">
        <v>10000701681</v>
      </c>
      <c r="I1516" t="s">
        <v>8914</v>
      </c>
      <c r="J1516" t="s">
        <v>8915</v>
      </c>
      <c r="K1516">
        <v>345</v>
      </c>
      <c r="L1516" t="s">
        <v>3370</v>
      </c>
      <c r="N1516" t="s">
        <v>9870</v>
      </c>
      <c r="O1516" t="s">
        <v>11302</v>
      </c>
      <c r="P1516" t="s">
        <v>13053</v>
      </c>
      <c r="S1516" t="s">
        <v>5382</v>
      </c>
      <c r="T1516" t="s">
        <v>5382</v>
      </c>
      <c r="U1516" t="s">
        <v>14609</v>
      </c>
      <c r="V1516" t="s">
        <v>14788</v>
      </c>
      <c r="W1516" t="s">
        <v>14790</v>
      </c>
      <c r="X1516" t="s">
        <v>16251</v>
      </c>
      <c r="Y1516" t="s">
        <v>17956</v>
      </c>
      <c r="AC1516" t="s">
        <v>19351</v>
      </c>
      <c r="AD1516" t="s">
        <v>19351</v>
      </c>
      <c r="AE1516" t="s">
        <v>17956</v>
      </c>
      <c r="AF1516" t="s">
        <v>39</v>
      </c>
      <c r="AG1516" t="s">
        <v>39</v>
      </c>
      <c r="AH1516" t="s">
        <v>39</v>
      </c>
      <c r="AI1516" t="s">
        <v>39</v>
      </c>
      <c r="AJ1516" t="s">
        <v>39</v>
      </c>
      <c r="AK1516" s="4" t="str">
        <f>IFERROR(VLOOKUP(C1516,mapped!$A:$C,3,FALSE)," ")</f>
        <v xml:space="preserve"> </v>
      </c>
      <c r="AL1516" s="4" t="str">
        <f>IF(D1516="XFMR",IFERROR(VLOOKUP(AK1516,AuctionMapping2019SEP_AUTOS!$B:$J,5,FALSE)," "),IFERROR(VLOOKUP(AK1516,AuctionMapping2019SEP_LINES!$C:$J,4,FALSE)," "))</f>
        <v xml:space="preserve"> </v>
      </c>
      <c r="AM1516" s="4" t="str">
        <f>IF(D1516="XFMR",IFERROR(VLOOKUP(AK1516,AuctionMapping2019SEP_AUTOS!$B:$J,6,FALSE)," "),IFERROR(VLOOKUP(AK1516,AuctionMapping2019SEP_LINES!$C:$J,5,FALSE)," "))</f>
        <v xml:space="preserve"> </v>
      </c>
      <c r="AN1516" s="4" t="str">
        <f>IF(D1516="XFMR",IFERROR(VLOOKUP(AK1516,AuctionMapping2019SEP_AUTOS!$B:$J,7,FALSE)," "),IFERROR(VLOOKUP(AK1516,AuctionMapping2019SEP_LINES!$C:$J,6,FALSE)," "))</f>
        <v xml:space="preserve"> </v>
      </c>
      <c r="AO1516" s="4" t="str">
        <f>IF(D1516="XFMR",IFERROR(VLOOKUP(AK1516,AuctionMapping2019SEP_AUTOS!$B:$J,8,FALSE)," "),IFERROR(VLOOKUP(AK1516,AuctionMapping2019SEP_LINES!$C:$J,7,FALSE)," "))</f>
        <v xml:space="preserve"> </v>
      </c>
      <c r="AP1516" s="4" t="str">
        <f>IF(D1516="XFMR",IFERROR(VLOOKUP(AK1516,AuctionMapping2019SEP_AUTOS!$B:$J,9,FALSE)," "),IFERROR(VLOOKUP(AK1516,AuctionMapping2019SEP_LINES!$C:$J,8,FALSE)," "))</f>
        <v xml:space="preserve"> </v>
      </c>
    </row>
    <row r="1517" spans="1:42" hidden="1" x14ac:dyDescent="0.25">
      <c r="A1517" t="s">
        <v>1550</v>
      </c>
      <c r="B1517" t="s">
        <v>3371</v>
      </c>
      <c r="C1517" t="s">
        <v>5383</v>
      </c>
      <c r="D1517" t="s">
        <v>6111</v>
      </c>
      <c r="E1517">
        <v>10003917377</v>
      </c>
      <c r="F1517" t="s">
        <v>7183</v>
      </c>
      <c r="G1517" t="s">
        <v>8575</v>
      </c>
      <c r="H1517">
        <v>10000700275</v>
      </c>
      <c r="I1517" t="s">
        <v>8912</v>
      </c>
      <c r="J1517" t="s">
        <v>8915</v>
      </c>
      <c r="K1517">
        <v>138</v>
      </c>
      <c r="L1517" t="s">
        <v>3371</v>
      </c>
      <c r="N1517" t="s">
        <v>9871</v>
      </c>
      <c r="O1517" t="s">
        <v>11309</v>
      </c>
      <c r="P1517" t="s">
        <v>13054</v>
      </c>
      <c r="S1517" t="s">
        <v>5383</v>
      </c>
      <c r="T1517" t="s">
        <v>5383</v>
      </c>
      <c r="U1517" t="s">
        <v>14610</v>
      </c>
      <c r="V1517" t="s">
        <v>14788</v>
      </c>
      <c r="W1517" t="s">
        <v>14790</v>
      </c>
      <c r="X1517" t="s">
        <v>16252</v>
      </c>
      <c r="Y1517" t="s">
        <v>16980</v>
      </c>
      <c r="AC1517" t="s">
        <v>19351</v>
      </c>
      <c r="AD1517" t="s">
        <v>19351</v>
      </c>
      <c r="AE1517" t="s">
        <v>16980</v>
      </c>
      <c r="AF1517" t="s">
        <v>39</v>
      </c>
      <c r="AG1517" t="s">
        <v>39</v>
      </c>
      <c r="AH1517" t="s">
        <v>39</v>
      </c>
      <c r="AI1517" t="s">
        <v>39</v>
      </c>
      <c r="AJ1517" t="s">
        <v>39</v>
      </c>
      <c r="AK1517" s="4" t="str">
        <f>IFERROR(VLOOKUP(C1517,mapped!$A:$C,3,FALSE)," ")</f>
        <v xml:space="preserve"> </v>
      </c>
      <c r="AL1517" s="4" t="str">
        <f>IF(D1517="XFMR",IFERROR(VLOOKUP(AK1517,AuctionMapping2019SEP_AUTOS!$B:$J,5,FALSE)," "),IFERROR(VLOOKUP(AK1517,AuctionMapping2019SEP_LINES!$C:$J,4,FALSE)," "))</f>
        <v xml:space="preserve"> </v>
      </c>
      <c r="AM1517" s="4" t="str">
        <f>IF(D1517="XFMR",IFERROR(VLOOKUP(AK1517,AuctionMapping2019SEP_AUTOS!$B:$J,6,FALSE)," "),IFERROR(VLOOKUP(AK1517,AuctionMapping2019SEP_LINES!$C:$J,5,FALSE)," "))</f>
        <v xml:space="preserve"> </v>
      </c>
      <c r="AN1517" s="4" t="str">
        <f>IF(D1517="XFMR",IFERROR(VLOOKUP(AK1517,AuctionMapping2019SEP_AUTOS!$B:$J,7,FALSE)," "),IFERROR(VLOOKUP(AK1517,AuctionMapping2019SEP_LINES!$C:$J,6,FALSE)," "))</f>
        <v xml:space="preserve"> </v>
      </c>
      <c r="AO1517" s="4" t="str">
        <f>IF(D1517="XFMR",IFERROR(VLOOKUP(AK1517,AuctionMapping2019SEP_AUTOS!$B:$J,8,FALSE)," "),IFERROR(VLOOKUP(AK1517,AuctionMapping2019SEP_LINES!$C:$J,7,FALSE)," "))</f>
        <v xml:space="preserve"> </v>
      </c>
      <c r="AP1517" s="4" t="str">
        <f>IF(D1517="XFMR",IFERROR(VLOOKUP(AK1517,AuctionMapping2019SEP_AUTOS!$B:$J,9,FALSE)," "),IFERROR(VLOOKUP(AK1517,AuctionMapping2019SEP_LINES!$C:$J,8,FALSE)," "))</f>
        <v xml:space="preserve"> </v>
      </c>
    </row>
    <row r="1518" spans="1:42" hidden="1" x14ac:dyDescent="0.25">
      <c r="A1518" t="s">
        <v>1551</v>
      </c>
      <c r="B1518" t="s">
        <v>3372</v>
      </c>
      <c r="C1518" t="s">
        <v>5384</v>
      </c>
      <c r="D1518" t="s">
        <v>6110</v>
      </c>
      <c r="E1518">
        <v>10002914426</v>
      </c>
      <c r="F1518" t="s">
        <v>7300</v>
      </c>
      <c r="G1518" t="s">
        <v>8638</v>
      </c>
      <c r="H1518">
        <v>10002914404</v>
      </c>
      <c r="I1518" t="s">
        <v>8911</v>
      </c>
      <c r="J1518" t="s">
        <v>8915</v>
      </c>
      <c r="K1518">
        <v>138</v>
      </c>
      <c r="L1518" t="s">
        <v>3372</v>
      </c>
      <c r="N1518" t="s">
        <v>9872</v>
      </c>
      <c r="O1518" t="s">
        <v>3373</v>
      </c>
      <c r="P1518" t="s">
        <v>13055</v>
      </c>
      <c r="S1518" t="s">
        <v>5384</v>
      </c>
      <c r="T1518" t="s">
        <v>5384</v>
      </c>
      <c r="U1518" t="s">
        <v>3373</v>
      </c>
      <c r="V1518" t="s">
        <v>14788</v>
      </c>
      <c r="W1518" t="s">
        <v>14790</v>
      </c>
      <c r="X1518" t="s">
        <v>16253</v>
      </c>
      <c r="Y1518" t="s">
        <v>18251</v>
      </c>
      <c r="Z1518" t="s">
        <v>8772</v>
      </c>
      <c r="AA1518">
        <v>10000700305</v>
      </c>
      <c r="AB1518" t="s">
        <v>8911</v>
      </c>
      <c r="AC1518" t="s">
        <v>19351</v>
      </c>
      <c r="AD1518" t="s">
        <v>19351</v>
      </c>
      <c r="AE1518" t="s">
        <v>20371</v>
      </c>
      <c r="AF1518" t="s">
        <v>39</v>
      </c>
      <c r="AG1518" t="s">
        <v>39</v>
      </c>
      <c r="AH1518" t="s">
        <v>39</v>
      </c>
      <c r="AI1518" t="s">
        <v>39</v>
      </c>
      <c r="AJ1518" t="s">
        <v>39</v>
      </c>
      <c r="AK1518" s="4" t="str">
        <f>IFERROR(VLOOKUP(C1518,mapped!$A:$C,3,FALSE)," ")</f>
        <v xml:space="preserve"> </v>
      </c>
      <c r="AL1518" s="4" t="str">
        <f>IF(D1518="XFMR",IFERROR(VLOOKUP(AK1518,AuctionMapping2019SEP_AUTOS!$B:$J,5,FALSE)," "),IFERROR(VLOOKUP(AK1518,AuctionMapping2019SEP_LINES!$C:$J,4,FALSE)," "))</f>
        <v xml:space="preserve"> </v>
      </c>
      <c r="AM1518" s="4" t="str">
        <f>IF(D1518="XFMR",IFERROR(VLOOKUP(AK1518,AuctionMapping2019SEP_AUTOS!$B:$J,6,FALSE)," "),IFERROR(VLOOKUP(AK1518,AuctionMapping2019SEP_LINES!$C:$J,5,FALSE)," "))</f>
        <v xml:space="preserve"> </v>
      </c>
      <c r="AN1518" s="4" t="str">
        <f>IF(D1518="XFMR",IFERROR(VLOOKUP(AK1518,AuctionMapping2019SEP_AUTOS!$B:$J,7,FALSE)," "),IFERROR(VLOOKUP(AK1518,AuctionMapping2019SEP_LINES!$C:$J,6,FALSE)," "))</f>
        <v xml:space="preserve"> </v>
      </c>
      <c r="AO1518" s="4" t="str">
        <f>IF(D1518="XFMR",IFERROR(VLOOKUP(AK1518,AuctionMapping2019SEP_AUTOS!$B:$J,8,FALSE)," "),IFERROR(VLOOKUP(AK1518,AuctionMapping2019SEP_LINES!$C:$J,7,FALSE)," "))</f>
        <v xml:space="preserve"> </v>
      </c>
      <c r="AP1518" s="4" t="str">
        <f>IF(D1518="XFMR",IFERROR(VLOOKUP(AK1518,AuctionMapping2019SEP_AUTOS!$B:$J,9,FALSE)," "),IFERROR(VLOOKUP(AK1518,AuctionMapping2019SEP_LINES!$C:$J,8,FALSE)," "))</f>
        <v xml:space="preserve"> </v>
      </c>
    </row>
    <row r="1519" spans="1:42" hidden="1" x14ac:dyDescent="0.25">
      <c r="A1519" t="s">
        <v>1552</v>
      </c>
      <c r="B1519" t="s">
        <v>3373</v>
      </c>
      <c r="C1519" t="s">
        <v>5385</v>
      </c>
      <c r="D1519" t="s">
        <v>6110</v>
      </c>
      <c r="E1519">
        <v>10001784269</v>
      </c>
      <c r="F1519" t="s">
        <v>7301</v>
      </c>
      <c r="G1519" t="s">
        <v>7876</v>
      </c>
      <c r="H1519">
        <v>10000701089</v>
      </c>
      <c r="I1519" t="s">
        <v>8912</v>
      </c>
      <c r="J1519" t="s">
        <v>8915</v>
      </c>
      <c r="K1519">
        <v>138</v>
      </c>
      <c r="L1519" t="s">
        <v>3373</v>
      </c>
      <c r="N1519" t="s">
        <v>9855</v>
      </c>
      <c r="O1519" t="s">
        <v>11310</v>
      </c>
      <c r="P1519" t="s">
        <v>13056</v>
      </c>
      <c r="S1519" t="s">
        <v>5385</v>
      </c>
      <c r="T1519" t="s">
        <v>5385</v>
      </c>
      <c r="U1519" t="s">
        <v>11310</v>
      </c>
      <c r="V1519" t="s">
        <v>14788</v>
      </c>
      <c r="W1519" t="s">
        <v>14791</v>
      </c>
      <c r="X1519" t="s">
        <v>16254</v>
      </c>
      <c r="Y1519" t="s">
        <v>18252</v>
      </c>
      <c r="Z1519" t="s">
        <v>19197</v>
      </c>
      <c r="AA1519">
        <v>10000700165</v>
      </c>
      <c r="AB1519" t="s">
        <v>8912</v>
      </c>
      <c r="AC1519" t="s">
        <v>19352</v>
      </c>
      <c r="AD1519" t="s">
        <v>19353</v>
      </c>
      <c r="AE1519" t="s">
        <v>20372</v>
      </c>
      <c r="AF1519" t="s">
        <v>39</v>
      </c>
      <c r="AG1519" t="s">
        <v>39</v>
      </c>
      <c r="AH1519" t="s">
        <v>39</v>
      </c>
      <c r="AI1519" t="s">
        <v>39</v>
      </c>
      <c r="AJ1519" t="s">
        <v>39</v>
      </c>
      <c r="AK1519" s="4" t="str">
        <f>IFERROR(VLOOKUP(C1519,mapped!$A:$C,3,FALSE)," ")</f>
        <v xml:space="preserve"> </v>
      </c>
      <c r="AL1519" s="4" t="str">
        <f>IF(D1519="XFMR",IFERROR(VLOOKUP(AK1519,AuctionMapping2019SEP_AUTOS!$B:$J,5,FALSE)," "),IFERROR(VLOOKUP(AK1519,AuctionMapping2019SEP_LINES!$C:$J,4,FALSE)," "))</f>
        <v xml:space="preserve"> </v>
      </c>
      <c r="AM1519" s="4" t="str">
        <f>IF(D1519="XFMR",IFERROR(VLOOKUP(AK1519,AuctionMapping2019SEP_AUTOS!$B:$J,6,FALSE)," "),IFERROR(VLOOKUP(AK1519,AuctionMapping2019SEP_LINES!$C:$J,5,FALSE)," "))</f>
        <v xml:space="preserve"> </v>
      </c>
      <c r="AN1519" s="4" t="str">
        <f>IF(D1519="XFMR",IFERROR(VLOOKUP(AK1519,AuctionMapping2019SEP_AUTOS!$B:$J,7,FALSE)," "),IFERROR(VLOOKUP(AK1519,AuctionMapping2019SEP_LINES!$C:$J,6,FALSE)," "))</f>
        <v xml:space="preserve"> </v>
      </c>
      <c r="AO1519" s="4" t="str">
        <f>IF(D1519="XFMR",IFERROR(VLOOKUP(AK1519,AuctionMapping2019SEP_AUTOS!$B:$J,8,FALSE)," "),IFERROR(VLOOKUP(AK1519,AuctionMapping2019SEP_LINES!$C:$J,7,FALSE)," "))</f>
        <v xml:space="preserve"> </v>
      </c>
      <c r="AP1519" s="4" t="str">
        <f>IF(D1519="XFMR",IFERROR(VLOOKUP(AK1519,AuctionMapping2019SEP_AUTOS!$B:$J,9,FALSE)," "),IFERROR(VLOOKUP(AK1519,AuctionMapping2019SEP_LINES!$C:$J,8,FALSE)," "))</f>
        <v xml:space="preserve"> </v>
      </c>
    </row>
    <row r="1520" spans="1:42" x14ac:dyDescent="0.25">
      <c r="A1520" t="s">
        <v>1553</v>
      </c>
      <c r="B1520" t="s">
        <v>3374</v>
      </c>
      <c r="C1520" t="s">
        <v>5386</v>
      </c>
      <c r="D1520" t="s">
        <v>6110</v>
      </c>
      <c r="E1520">
        <v>10002910279</v>
      </c>
      <c r="F1520" t="s">
        <v>7302</v>
      </c>
      <c r="G1520" t="s">
        <v>8639</v>
      </c>
      <c r="H1520">
        <v>10000700482</v>
      </c>
      <c r="I1520" t="s">
        <v>8911</v>
      </c>
      <c r="J1520" t="s">
        <v>8915</v>
      </c>
      <c r="K1520">
        <v>69</v>
      </c>
      <c r="L1520" t="s">
        <v>3374</v>
      </c>
      <c r="N1520" t="s">
        <v>3374</v>
      </c>
      <c r="O1520" t="s">
        <v>11311</v>
      </c>
      <c r="P1520" t="s">
        <v>13057</v>
      </c>
      <c r="S1520" t="s">
        <v>5386</v>
      </c>
      <c r="T1520" t="s">
        <v>5386</v>
      </c>
      <c r="U1520" t="s">
        <v>11311</v>
      </c>
      <c r="V1520" t="s">
        <v>14788</v>
      </c>
      <c r="W1520" t="s">
        <v>14791</v>
      </c>
      <c r="X1520" t="s">
        <v>16255</v>
      </c>
      <c r="Y1520" t="s">
        <v>18253</v>
      </c>
      <c r="Z1520" t="s">
        <v>18836</v>
      </c>
      <c r="AA1520">
        <v>10000701543</v>
      </c>
      <c r="AB1520" t="s">
        <v>8911</v>
      </c>
      <c r="AC1520" t="s">
        <v>19352</v>
      </c>
      <c r="AD1520" t="s">
        <v>19352</v>
      </c>
      <c r="AE1520" t="s">
        <v>20373</v>
      </c>
      <c r="AF1520" t="s">
        <v>21169</v>
      </c>
      <c r="AG1520" t="s">
        <v>21368</v>
      </c>
      <c r="AH1520" t="s">
        <v>21383</v>
      </c>
      <c r="AI1520" t="s">
        <v>21368</v>
      </c>
      <c r="AJ1520" t="s">
        <v>21368</v>
      </c>
      <c r="AK1520" s="4" t="str">
        <f>IFERROR(VLOOKUP(C1520,mapped!$A:$C,3,FALSE)," ")</f>
        <v>EDROY_MATHIS1_1</v>
      </c>
      <c r="AL1520" s="4">
        <f>IF(D1520="XFMR",IFERROR(VLOOKUP(AK1520,AuctionMapping2019SEP_AUTOS!$B:$J,5,FALSE)," "),IFERROR(VLOOKUP(AK1520,AuctionMapping2019SEP_LINES!$C:$J,4,FALSE)," "))</f>
        <v>8407</v>
      </c>
      <c r="AM1520" s="4" t="str">
        <f>IF(D1520="XFMR",IFERROR(VLOOKUP(AK1520,AuctionMapping2019SEP_AUTOS!$B:$J,6,FALSE)," "),IFERROR(VLOOKUP(AK1520,AuctionMapping2019SEP_LINES!$C:$J,5,FALSE)," "))</f>
        <v>MATHIS2A</v>
      </c>
      <c r="AN1520" s="4">
        <f>IF(D1520="XFMR",IFERROR(VLOOKUP(AK1520,AuctionMapping2019SEP_AUTOS!$B:$J,7,FALSE)," "),IFERROR(VLOOKUP(AK1520,AuctionMapping2019SEP_LINES!$C:$J,6,FALSE)," "))</f>
        <v>8424</v>
      </c>
      <c r="AO1520" s="4" t="str">
        <f>IF(D1520="XFMR",IFERROR(VLOOKUP(AK1520,AuctionMapping2019SEP_AUTOS!$B:$J,8,FALSE)," "),IFERROR(VLOOKUP(AK1520,AuctionMapping2019SEP_LINES!$C:$J,7,FALSE)," "))</f>
        <v>EDROY2B</v>
      </c>
      <c r="AP1520" s="4" t="str">
        <f>IF(D1520="XFMR",IFERROR(VLOOKUP(AK1520,AuctionMapping2019SEP_AUTOS!$B:$J,9,FALSE)," "),IFERROR(VLOOKUP(AK1520,AuctionMapping2019SEP_LINES!$C:$J,8,FALSE)," "))</f>
        <v>1</v>
      </c>
    </row>
    <row r="1521" spans="1:42" hidden="1" x14ac:dyDescent="0.25">
      <c r="A1521" t="s">
        <v>1554</v>
      </c>
      <c r="B1521" t="s">
        <v>3375</v>
      </c>
      <c r="C1521" t="s">
        <v>5387</v>
      </c>
      <c r="D1521" t="s">
        <v>6111</v>
      </c>
      <c r="E1521">
        <v>10002233718</v>
      </c>
      <c r="F1521" t="s">
        <v>7303</v>
      </c>
      <c r="G1521" t="s">
        <v>8026</v>
      </c>
      <c r="H1521">
        <v>10000701976</v>
      </c>
      <c r="I1521" t="s">
        <v>8912</v>
      </c>
      <c r="J1521" t="s">
        <v>8915</v>
      </c>
      <c r="K1521">
        <v>138</v>
      </c>
      <c r="L1521" t="s">
        <v>3375</v>
      </c>
      <c r="N1521" t="s">
        <v>9840</v>
      </c>
      <c r="O1521" t="s">
        <v>11279</v>
      </c>
      <c r="P1521" t="s">
        <v>13020</v>
      </c>
      <c r="S1521" t="s">
        <v>5387</v>
      </c>
      <c r="T1521" t="s">
        <v>5387</v>
      </c>
      <c r="U1521" t="s">
        <v>14590</v>
      </c>
      <c r="V1521" t="s">
        <v>14788</v>
      </c>
      <c r="W1521" t="s">
        <v>14790</v>
      </c>
      <c r="X1521" t="s">
        <v>16216</v>
      </c>
      <c r="Y1521" t="s">
        <v>17133</v>
      </c>
      <c r="AC1521" t="s">
        <v>19351</v>
      </c>
      <c r="AD1521" t="s">
        <v>19351</v>
      </c>
      <c r="AE1521" t="s">
        <v>20347</v>
      </c>
      <c r="AF1521" t="s">
        <v>39</v>
      </c>
      <c r="AG1521" t="s">
        <v>39</v>
      </c>
      <c r="AH1521" t="s">
        <v>39</v>
      </c>
      <c r="AI1521" t="s">
        <v>39</v>
      </c>
      <c r="AJ1521" t="s">
        <v>39</v>
      </c>
      <c r="AK1521" s="4" t="str">
        <f>IFERROR(VLOOKUP(C1521,mapped!$A:$C,3,FALSE)," ")</f>
        <v xml:space="preserve"> </v>
      </c>
      <c r="AL1521" s="4" t="str">
        <f>IF(D1521="XFMR",IFERROR(VLOOKUP(AK1521,AuctionMapping2019SEP_AUTOS!$B:$J,5,FALSE)," "),IFERROR(VLOOKUP(AK1521,AuctionMapping2019SEP_LINES!$C:$J,4,FALSE)," "))</f>
        <v xml:space="preserve"> </v>
      </c>
      <c r="AM1521" s="4" t="str">
        <f>IF(D1521="XFMR",IFERROR(VLOOKUP(AK1521,AuctionMapping2019SEP_AUTOS!$B:$J,6,FALSE)," "),IFERROR(VLOOKUP(AK1521,AuctionMapping2019SEP_LINES!$C:$J,5,FALSE)," "))</f>
        <v xml:space="preserve"> </v>
      </c>
      <c r="AN1521" s="4" t="str">
        <f>IF(D1521="XFMR",IFERROR(VLOOKUP(AK1521,AuctionMapping2019SEP_AUTOS!$B:$J,7,FALSE)," "),IFERROR(VLOOKUP(AK1521,AuctionMapping2019SEP_LINES!$C:$J,6,FALSE)," "))</f>
        <v xml:space="preserve"> </v>
      </c>
      <c r="AO1521" s="4" t="str">
        <f>IF(D1521="XFMR",IFERROR(VLOOKUP(AK1521,AuctionMapping2019SEP_AUTOS!$B:$J,8,FALSE)," "),IFERROR(VLOOKUP(AK1521,AuctionMapping2019SEP_LINES!$C:$J,7,FALSE)," "))</f>
        <v xml:space="preserve"> </v>
      </c>
      <c r="AP1521" s="4" t="str">
        <f>IF(D1521="XFMR",IFERROR(VLOOKUP(AK1521,AuctionMapping2019SEP_AUTOS!$B:$J,9,FALSE)," "),IFERROR(VLOOKUP(AK1521,AuctionMapping2019SEP_LINES!$C:$J,8,FALSE)," "))</f>
        <v xml:space="preserve"> </v>
      </c>
    </row>
    <row r="1522" spans="1:42" hidden="1" x14ac:dyDescent="0.25">
      <c r="A1522" t="s">
        <v>1555</v>
      </c>
      <c r="B1522" t="s">
        <v>3375</v>
      </c>
      <c r="C1522" t="s">
        <v>5388</v>
      </c>
      <c r="D1522" t="s">
        <v>6110</v>
      </c>
      <c r="E1522">
        <v>10002904292</v>
      </c>
      <c r="F1522" t="s">
        <v>7304</v>
      </c>
      <c r="G1522" t="s">
        <v>8530</v>
      </c>
      <c r="H1522">
        <v>10002904291</v>
      </c>
      <c r="I1522" t="s">
        <v>8912</v>
      </c>
      <c r="J1522" t="s">
        <v>8915</v>
      </c>
      <c r="K1522">
        <v>138</v>
      </c>
      <c r="L1522" t="s">
        <v>3375</v>
      </c>
      <c r="N1522" t="s">
        <v>9873</v>
      </c>
      <c r="O1522" t="s">
        <v>11312</v>
      </c>
      <c r="P1522" t="s">
        <v>13058</v>
      </c>
      <c r="S1522" t="s">
        <v>5388</v>
      </c>
      <c r="T1522" t="s">
        <v>5388</v>
      </c>
      <c r="U1522" t="s">
        <v>11312</v>
      </c>
      <c r="V1522" t="s">
        <v>14788</v>
      </c>
      <c r="W1522" t="s">
        <v>14791</v>
      </c>
      <c r="X1522" t="s">
        <v>16256</v>
      </c>
      <c r="Y1522" t="s">
        <v>18254</v>
      </c>
      <c r="Z1522" t="s">
        <v>8026</v>
      </c>
      <c r="AA1522">
        <v>10000701976</v>
      </c>
      <c r="AB1522" t="s">
        <v>8912</v>
      </c>
      <c r="AC1522" t="s">
        <v>19352</v>
      </c>
      <c r="AD1522" t="s">
        <v>19354</v>
      </c>
      <c r="AE1522" t="s">
        <v>20374</v>
      </c>
      <c r="AF1522" t="s">
        <v>39</v>
      </c>
      <c r="AG1522" t="s">
        <v>39</v>
      </c>
      <c r="AH1522" t="s">
        <v>39</v>
      </c>
      <c r="AI1522" t="s">
        <v>39</v>
      </c>
      <c r="AJ1522" t="s">
        <v>39</v>
      </c>
      <c r="AK1522" s="4" t="str">
        <f>IFERROR(VLOOKUP(C1522,mapped!$A:$C,3,FALSE)," ")</f>
        <v xml:space="preserve"> </v>
      </c>
      <c r="AL1522" s="4" t="str">
        <f>IF(D1522="XFMR",IFERROR(VLOOKUP(AK1522,AuctionMapping2019SEP_AUTOS!$B:$J,5,FALSE)," "),IFERROR(VLOOKUP(AK1522,AuctionMapping2019SEP_LINES!$C:$J,4,FALSE)," "))</f>
        <v xml:space="preserve"> </v>
      </c>
      <c r="AM1522" s="4" t="str">
        <f>IF(D1522="XFMR",IFERROR(VLOOKUP(AK1522,AuctionMapping2019SEP_AUTOS!$B:$J,6,FALSE)," "),IFERROR(VLOOKUP(AK1522,AuctionMapping2019SEP_LINES!$C:$J,5,FALSE)," "))</f>
        <v xml:space="preserve"> </v>
      </c>
      <c r="AN1522" s="4" t="str">
        <f>IF(D1522="XFMR",IFERROR(VLOOKUP(AK1522,AuctionMapping2019SEP_AUTOS!$B:$J,7,FALSE)," "),IFERROR(VLOOKUP(AK1522,AuctionMapping2019SEP_LINES!$C:$J,6,FALSE)," "))</f>
        <v xml:space="preserve"> </v>
      </c>
      <c r="AO1522" s="4" t="str">
        <f>IF(D1522="XFMR",IFERROR(VLOOKUP(AK1522,AuctionMapping2019SEP_AUTOS!$B:$J,8,FALSE)," "),IFERROR(VLOOKUP(AK1522,AuctionMapping2019SEP_LINES!$C:$J,7,FALSE)," "))</f>
        <v xml:space="preserve"> </v>
      </c>
      <c r="AP1522" s="4" t="str">
        <f>IF(D1522="XFMR",IFERROR(VLOOKUP(AK1522,AuctionMapping2019SEP_AUTOS!$B:$J,9,FALSE)," "),IFERROR(VLOOKUP(AK1522,AuctionMapping2019SEP_LINES!$C:$J,8,FALSE)," "))</f>
        <v xml:space="preserve"> </v>
      </c>
    </row>
    <row r="1523" spans="1:42" hidden="1" x14ac:dyDescent="0.25">
      <c r="A1523" t="s">
        <v>1556</v>
      </c>
      <c r="B1523" t="s">
        <v>3376</v>
      </c>
      <c r="C1523" t="s">
        <v>5389</v>
      </c>
      <c r="D1523" t="s">
        <v>6110</v>
      </c>
      <c r="E1523">
        <v>10002911767</v>
      </c>
      <c r="F1523" t="s">
        <v>7305</v>
      </c>
      <c r="G1523" t="s">
        <v>8198</v>
      </c>
      <c r="H1523">
        <v>10000699722</v>
      </c>
      <c r="I1523" t="s">
        <v>8912</v>
      </c>
      <c r="J1523" t="s">
        <v>8915</v>
      </c>
      <c r="K1523">
        <v>138</v>
      </c>
      <c r="L1523" t="s">
        <v>3376</v>
      </c>
      <c r="N1523" t="s">
        <v>9874</v>
      </c>
      <c r="O1523" t="s">
        <v>11313</v>
      </c>
      <c r="P1523" t="s">
        <v>13059</v>
      </c>
      <c r="S1523" t="s">
        <v>5389</v>
      </c>
      <c r="T1523" t="s">
        <v>5389</v>
      </c>
      <c r="U1523" t="s">
        <v>11313</v>
      </c>
      <c r="V1523" t="s">
        <v>14788</v>
      </c>
      <c r="W1523" t="s">
        <v>14790</v>
      </c>
      <c r="X1523" t="s">
        <v>16257</v>
      </c>
      <c r="Y1523" t="s">
        <v>18255</v>
      </c>
      <c r="Z1523" t="s">
        <v>8361</v>
      </c>
      <c r="AA1523">
        <v>10002870970</v>
      </c>
      <c r="AB1523" t="s">
        <v>8912</v>
      </c>
      <c r="AC1523" t="s">
        <v>19351</v>
      </c>
      <c r="AD1523" t="s">
        <v>19351</v>
      </c>
      <c r="AE1523" t="s">
        <v>20375</v>
      </c>
      <c r="AF1523" t="s">
        <v>39</v>
      </c>
      <c r="AG1523" t="s">
        <v>39</v>
      </c>
      <c r="AH1523" t="s">
        <v>39</v>
      </c>
      <c r="AI1523" t="s">
        <v>39</v>
      </c>
      <c r="AJ1523" t="s">
        <v>39</v>
      </c>
      <c r="AK1523" s="4" t="str">
        <f>IFERROR(VLOOKUP(C1523,mapped!$A:$C,3,FALSE)," ")</f>
        <v xml:space="preserve"> </v>
      </c>
      <c r="AL1523" s="4" t="str">
        <f>IF(D1523="XFMR",IFERROR(VLOOKUP(AK1523,AuctionMapping2019SEP_AUTOS!$B:$J,5,FALSE)," "),IFERROR(VLOOKUP(AK1523,AuctionMapping2019SEP_LINES!$C:$J,4,FALSE)," "))</f>
        <v xml:space="preserve"> </v>
      </c>
      <c r="AM1523" s="4" t="str">
        <f>IF(D1523="XFMR",IFERROR(VLOOKUP(AK1523,AuctionMapping2019SEP_AUTOS!$B:$J,6,FALSE)," "),IFERROR(VLOOKUP(AK1523,AuctionMapping2019SEP_LINES!$C:$J,5,FALSE)," "))</f>
        <v xml:space="preserve"> </v>
      </c>
      <c r="AN1523" s="4" t="str">
        <f>IF(D1523="XFMR",IFERROR(VLOOKUP(AK1523,AuctionMapping2019SEP_AUTOS!$B:$J,7,FALSE)," "),IFERROR(VLOOKUP(AK1523,AuctionMapping2019SEP_LINES!$C:$J,6,FALSE)," "))</f>
        <v xml:space="preserve"> </v>
      </c>
      <c r="AO1523" s="4" t="str">
        <f>IF(D1523="XFMR",IFERROR(VLOOKUP(AK1523,AuctionMapping2019SEP_AUTOS!$B:$J,8,FALSE)," "),IFERROR(VLOOKUP(AK1523,AuctionMapping2019SEP_LINES!$C:$J,7,FALSE)," "))</f>
        <v xml:space="preserve"> </v>
      </c>
      <c r="AP1523" s="4" t="str">
        <f>IF(D1523="XFMR",IFERROR(VLOOKUP(AK1523,AuctionMapping2019SEP_AUTOS!$B:$J,9,FALSE)," "),IFERROR(VLOOKUP(AK1523,AuctionMapping2019SEP_LINES!$C:$J,8,FALSE)," "))</f>
        <v xml:space="preserve"> </v>
      </c>
    </row>
    <row r="1524" spans="1:42" hidden="1" x14ac:dyDescent="0.25">
      <c r="A1524" t="s">
        <v>1557</v>
      </c>
      <c r="B1524" t="s">
        <v>3377</v>
      </c>
      <c r="C1524" t="s">
        <v>5390</v>
      </c>
      <c r="D1524" t="s">
        <v>6111</v>
      </c>
      <c r="E1524">
        <v>10003917422</v>
      </c>
      <c r="F1524" t="s">
        <v>6483</v>
      </c>
      <c r="G1524" t="s">
        <v>6483</v>
      </c>
      <c r="H1524">
        <v>10000702736</v>
      </c>
      <c r="I1524" t="s">
        <v>8912</v>
      </c>
      <c r="J1524" t="s">
        <v>8915</v>
      </c>
      <c r="K1524">
        <v>345</v>
      </c>
      <c r="L1524" t="s">
        <v>3377</v>
      </c>
      <c r="N1524" t="s">
        <v>9875</v>
      </c>
      <c r="O1524" t="s">
        <v>11314</v>
      </c>
      <c r="P1524" t="s">
        <v>13060</v>
      </c>
      <c r="S1524" t="s">
        <v>5390</v>
      </c>
      <c r="T1524" t="s">
        <v>5390</v>
      </c>
      <c r="U1524" t="s">
        <v>11314</v>
      </c>
      <c r="V1524" t="s">
        <v>14788</v>
      </c>
      <c r="W1524" t="s">
        <v>14791</v>
      </c>
      <c r="X1524" t="s">
        <v>16258</v>
      </c>
      <c r="Y1524" t="s">
        <v>18198</v>
      </c>
      <c r="AC1524" t="s">
        <v>19352</v>
      </c>
      <c r="AD1524" t="s">
        <v>19352</v>
      </c>
      <c r="AE1524" t="s">
        <v>18198</v>
      </c>
      <c r="AF1524" t="s">
        <v>39</v>
      </c>
      <c r="AG1524" t="s">
        <v>39</v>
      </c>
      <c r="AH1524" t="s">
        <v>39</v>
      </c>
      <c r="AI1524" t="s">
        <v>39</v>
      </c>
      <c r="AJ1524" t="s">
        <v>39</v>
      </c>
      <c r="AK1524" s="4" t="str">
        <f>IFERROR(VLOOKUP(C1524,mapped!$A:$C,3,FALSE)," ")</f>
        <v xml:space="preserve"> </v>
      </c>
      <c r="AL1524" s="4" t="str">
        <f>IF(D1524="XFMR",IFERROR(VLOOKUP(AK1524,AuctionMapping2019SEP_AUTOS!$B:$J,5,FALSE)," "),IFERROR(VLOOKUP(AK1524,AuctionMapping2019SEP_LINES!$C:$J,4,FALSE)," "))</f>
        <v xml:space="preserve"> </v>
      </c>
      <c r="AM1524" s="4" t="str">
        <f>IF(D1524="XFMR",IFERROR(VLOOKUP(AK1524,AuctionMapping2019SEP_AUTOS!$B:$J,6,FALSE)," "),IFERROR(VLOOKUP(AK1524,AuctionMapping2019SEP_LINES!$C:$J,5,FALSE)," "))</f>
        <v xml:space="preserve"> </v>
      </c>
      <c r="AN1524" s="4" t="str">
        <f>IF(D1524="XFMR",IFERROR(VLOOKUP(AK1524,AuctionMapping2019SEP_AUTOS!$B:$J,7,FALSE)," "),IFERROR(VLOOKUP(AK1524,AuctionMapping2019SEP_LINES!$C:$J,6,FALSE)," "))</f>
        <v xml:space="preserve"> </v>
      </c>
      <c r="AO1524" s="4" t="str">
        <f>IF(D1524="XFMR",IFERROR(VLOOKUP(AK1524,AuctionMapping2019SEP_AUTOS!$B:$J,8,FALSE)," "),IFERROR(VLOOKUP(AK1524,AuctionMapping2019SEP_LINES!$C:$J,7,FALSE)," "))</f>
        <v xml:space="preserve"> </v>
      </c>
      <c r="AP1524" s="4" t="str">
        <f>IF(D1524="XFMR",IFERROR(VLOOKUP(AK1524,AuctionMapping2019SEP_AUTOS!$B:$J,9,FALSE)," "),IFERROR(VLOOKUP(AK1524,AuctionMapping2019SEP_LINES!$C:$J,8,FALSE)," "))</f>
        <v xml:space="preserve"> </v>
      </c>
    </row>
    <row r="1525" spans="1:42" hidden="1" x14ac:dyDescent="0.25">
      <c r="A1525" t="s">
        <v>1558</v>
      </c>
      <c r="B1525" t="s">
        <v>3377</v>
      </c>
      <c r="C1525" t="s">
        <v>5391</v>
      </c>
      <c r="D1525" t="s">
        <v>6111</v>
      </c>
      <c r="E1525">
        <v>10001865715</v>
      </c>
      <c r="F1525" t="s">
        <v>6483</v>
      </c>
      <c r="G1525" t="s">
        <v>6483</v>
      </c>
      <c r="H1525">
        <v>10000702736</v>
      </c>
      <c r="I1525" t="s">
        <v>8912</v>
      </c>
      <c r="J1525" t="s">
        <v>8915</v>
      </c>
      <c r="K1525">
        <v>345</v>
      </c>
      <c r="L1525" t="s">
        <v>3377</v>
      </c>
      <c r="N1525" t="s">
        <v>9875</v>
      </c>
      <c r="O1525" t="s">
        <v>11314</v>
      </c>
      <c r="P1525" t="s">
        <v>13060</v>
      </c>
      <c r="S1525" t="s">
        <v>5391</v>
      </c>
      <c r="T1525" t="s">
        <v>5391</v>
      </c>
      <c r="U1525" t="s">
        <v>11314</v>
      </c>
      <c r="V1525" t="s">
        <v>14788</v>
      </c>
      <c r="W1525" t="s">
        <v>14791</v>
      </c>
      <c r="X1525" t="s">
        <v>16258</v>
      </c>
      <c r="Y1525" t="s">
        <v>17246</v>
      </c>
      <c r="AC1525" t="s">
        <v>19352</v>
      </c>
      <c r="AD1525" t="s">
        <v>19352</v>
      </c>
      <c r="AE1525" t="s">
        <v>17246</v>
      </c>
      <c r="AF1525" t="s">
        <v>39</v>
      </c>
      <c r="AG1525" t="s">
        <v>39</v>
      </c>
      <c r="AH1525" t="s">
        <v>39</v>
      </c>
      <c r="AI1525" t="s">
        <v>39</v>
      </c>
      <c r="AJ1525" t="s">
        <v>39</v>
      </c>
      <c r="AK1525" s="4" t="str">
        <f>IFERROR(VLOOKUP(C1525,mapped!$A:$C,3,FALSE)," ")</f>
        <v xml:space="preserve"> </v>
      </c>
      <c r="AL1525" s="4" t="str">
        <f>IF(D1525="XFMR",IFERROR(VLOOKUP(AK1525,AuctionMapping2019SEP_AUTOS!$B:$J,5,FALSE)," "),IFERROR(VLOOKUP(AK1525,AuctionMapping2019SEP_LINES!$C:$J,4,FALSE)," "))</f>
        <v xml:space="preserve"> </v>
      </c>
      <c r="AM1525" s="4" t="str">
        <f>IF(D1525="XFMR",IFERROR(VLOOKUP(AK1525,AuctionMapping2019SEP_AUTOS!$B:$J,6,FALSE)," "),IFERROR(VLOOKUP(AK1525,AuctionMapping2019SEP_LINES!$C:$J,5,FALSE)," "))</f>
        <v xml:space="preserve"> </v>
      </c>
      <c r="AN1525" s="4" t="str">
        <f>IF(D1525="XFMR",IFERROR(VLOOKUP(AK1525,AuctionMapping2019SEP_AUTOS!$B:$J,7,FALSE)," "),IFERROR(VLOOKUP(AK1525,AuctionMapping2019SEP_LINES!$C:$J,6,FALSE)," "))</f>
        <v xml:space="preserve"> </v>
      </c>
      <c r="AO1525" s="4" t="str">
        <f>IF(D1525="XFMR",IFERROR(VLOOKUP(AK1525,AuctionMapping2019SEP_AUTOS!$B:$J,8,FALSE)," "),IFERROR(VLOOKUP(AK1525,AuctionMapping2019SEP_LINES!$C:$J,7,FALSE)," "))</f>
        <v xml:space="preserve"> </v>
      </c>
      <c r="AP1525" s="4" t="str">
        <f>IF(D1525="XFMR",IFERROR(VLOOKUP(AK1525,AuctionMapping2019SEP_AUTOS!$B:$J,9,FALSE)," "),IFERROR(VLOOKUP(AK1525,AuctionMapping2019SEP_LINES!$C:$J,8,FALSE)," "))</f>
        <v xml:space="preserve"> </v>
      </c>
    </row>
    <row r="1526" spans="1:42" hidden="1" x14ac:dyDescent="0.25">
      <c r="A1526" t="s">
        <v>1559</v>
      </c>
      <c r="B1526" t="s">
        <v>3377</v>
      </c>
      <c r="C1526" t="s">
        <v>5392</v>
      </c>
      <c r="D1526" t="s">
        <v>6111</v>
      </c>
      <c r="E1526">
        <v>10003917447</v>
      </c>
      <c r="F1526" t="s">
        <v>6483</v>
      </c>
      <c r="G1526" t="s">
        <v>6483</v>
      </c>
      <c r="H1526">
        <v>10000702736</v>
      </c>
      <c r="I1526" t="s">
        <v>8912</v>
      </c>
      <c r="J1526" t="s">
        <v>8915</v>
      </c>
      <c r="K1526">
        <v>138</v>
      </c>
      <c r="L1526" t="s">
        <v>3377</v>
      </c>
      <c r="N1526" t="s">
        <v>9875</v>
      </c>
      <c r="O1526" t="s">
        <v>11314</v>
      </c>
      <c r="P1526" t="s">
        <v>13061</v>
      </c>
      <c r="S1526" t="s">
        <v>5392</v>
      </c>
      <c r="T1526" t="s">
        <v>5392</v>
      </c>
      <c r="U1526" t="s">
        <v>11314</v>
      </c>
      <c r="V1526" t="s">
        <v>14788</v>
      </c>
      <c r="W1526" t="s">
        <v>14791</v>
      </c>
      <c r="X1526" t="s">
        <v>16259</v>
      </c>
      <c r="Y1526" t="s">
        <v>17956</v>
      </c>
      <c r="AC1526" t="s">
        <v>19352</v>
      </c>
      <c r="AD1526" t="s">
        <v>19352</v>
      </c>
      <c r="AE1526" t="s">
        <v>17956</v>
      </c>
      <c r="AF1526" t="s">
        <v>39</v>
      </c>
      <c r="AG1526" t="s">
        <v>39</v>
      </c>
      <c r="AH1526" t="s">
        <v>39</v>
      </c>
      <c r="AI1526" t="s">
        <v>39</v>
      </c>
      <c r="AJ1526" t="s">
        <v>39</v>
      </c>
      <c r="AK1526" s="4" t="str">
        <f>IFERROR(VLOOKUP(C1526,mapped!$A:$C,3,FALSE)," ")</f>
        <v xml:space="preserve"> </v>
      </c>
      <c r="AL1526" s="4" t="str">
        <f>IF(D1526="XFMR",IFERROR(VLOOKUP(AK1526,AuctionMapping2019SEP_AUTOS!$B:$J,5,FALSE)," "),IFERROR(VLOOKUP(AK1526,AuctionMapping2019SEP_LINES!$C:$J,4,FALSE)," "))</f>
        <v xml:space="preserve"> </v>
      </c>
      <c r="AM1526" s="4" t="str">
        <f>IF(D1526="XFMR",IFERROR(VLOOKUP(AK1526,AuctionMapping2019SEP_AUTOS!$B:$J,6,FALSE)," "),IFERROR(VLOOKUP(AK1526,AuctionMapping2019SEP_LINES!$C:$J,5,FALSE)," "))</f>
        <v xml:space="preserve"> </v>
      </c>
      <c r="AN1526" s="4" t="str">
        <f>IF(D1526="XFMR",IFERROR(VLOOKUP(AK1526,AuctionMapping2019SEP_AUTOS!$B:$J,7,FALSE)," "),IFERROR(VLOOKUP(AK1526,AuctionMapping2019SEP_LINES!$C:$J,6,FALSE)," "))</f>
        <v xml:space="preserve"> </v>
      </c>
      <c r="AO1526" s="4" t="str">
        <f>IF(D1526="XFMR",IFERROR(VLOOKUP(AK1526,AuctionMapping2019SEP_AUTOS!$B:$J,8,FALSE)," "),IFERROR(VLOOKUP(AK1526,AuctionMapping2019SEP_LINES!$C:$J,7,FALSE)," "))</f>
        <v xml:space="preserve"> </v>
      </c>
      <c r="AP1526" s="4" t="str">
        <f>IF(D1526="XFMR",IFERROR(VLOOKUP(AK1526,AuctionMapping2019SEP_AUTOS!$B:$J,9,FALSE)," "),IFERROR(VLOOKUP(AK1526,AuctionMapping2019SEP_LINES!$C:$J,8,FALSE)," "))</f>
        <v xml:space="preserve"> </v>
      </c>
    </row>
    <row r="1527" spans="1:42" x14ac:dyDescent="0.25">
      <c r="A1527" t="s">
        <v>1560</v>
      </c>
      <c r="B1527" t="s">
        <v>3378</v>
      </c>
      <c r="C1527" t="s">
        <v>5393</v>
      </c>
      <c r="D1527" t="s">
        <v>6110</v>
      </c>
      <c r="E1527">
        <v>10002892335</v>
      </c>
      <c r="F1527" t="s">
        <v>7306</v>
      </c>
      <c r="G1527" t="s">
        <v>7079</v>
      </c>
      <c r="H1527">
        <v>10002892310</v>
      </c>
      <c r="I1527" t="s">
        <v>8911</v>
      </c>
      <c r="J1527" t="s">
        <v>8915</v>
      </c>
      <c r="K1527">
        <v>69</v>
      </c>
      <c r="L1527" t="s">
        <v>3378</v>
      </c>
      <c r="N1527" t="s">
        <v>3378</v>
      </c>
      <c r="O1527" t="s">
        <v>11315</v>
      </c>
      <c r="P1527" t="s">
        <v>13062</v>
      </c>
      <c r="S1527" t="s">
        <v>5393</v>
      </c>
      <c r="T1527" t="s">
        <v>5393</v>
      </c>
      <c r="U1527" t="s">
        <v>11315</v>
      </c>
      <c r="V1527" t="s">
        <v>14788</v>
      </c>
      <c r="W1527" t="s">
        <v>14790</v>
      </c>
      <c r="X1527" t="s">
        <v>16260</v>
      </c>
      <c r="Y1527" t="s">
        <v>18256</v>
      </c>
      <c r="Z1527" t="s">
        <v>19198</v>
      </c>
      <c r="AA1527">
        <v>10000701310</v>
      </c>
      <c r="AB1527" t="s">
        <v>8911</v>
      </c>
      <c r="AC1527" t="s">
        <v>19351</v>
      </c>
      <c r="AD1527" t="s">
        <v>19351</v>
      </c>
      <c r="AE1527" t="s">
        <v>18256</v>
      </c>
      <c r="AF1527" t="s">
        <v>21170</v>
      </c>
      <c r="AG1527" t="s">
        <v>21430</v>
      </c>
      <c r="AH1527" t="s">
        <v>21367</v>
      </c>
      <c r="AI1527" t="s">
        <v>21430</v>
      </c>
      <c r="AJ1527" t="s">
        <v>21430</v>
      </c>
      <c r="AK1527" s="4" t="str">
        <f>IFERROR(VLOOKUP(C1527,mapped!$A:$C,3,FALSE)," ")</f>
        <v>406T475_1</v>
      </c>
      <c r="AL1527" s="4">
        <f>IF(D1527="XFMR",IFERROR(VLOOKUP(AK1527,AuctionMapping2019SEP_AUTOS!$B:$J,5,FALSE)," "),IFERROR(VLOOKUP(AK1527,AuctionMapping2019SEP_LINES!$C:$J,4,FALSE)," "))</f>
        <v>8494</v>
      </c>
      <c r="AM1527" s="4" t="str">
        <f>IF(D1527="XFMR",IFERROR(VLOOKUP(AK1527,AuctionMapping2019SEP_AUTOS!$B:$J,6,FALSE)," "),IFERROR(VLOOKUP(AK1527,AuctionMapping2019SEP_LINES!$C:$J,5,FALSE)," "))</f>
        <v>LAGUNA2A</v>
      </c>
      <c r="AN1527" s="4">
        <f>IF(D1527="XFMR",IFERROR(VLOOKUP(AK1527,AuctionMapping2019SEP_AUTOS!$B:$J,7,FALSE)," "),IFERROR(VLOOKUP(AK1527,AuctionMapping2019SEP_LINES!$C:$J,6,FALSE)," "))</f>
        <v>8495</v>
      </c>
      <c r="AO1527" s="4" t="str">
        <f>IF(D1527="XFMR",IFERROR(VLOOKUP(AK1527,AuctionMapping2019SEP_AUTOS!$B:$J,8,FALSE)," "),IFERROR(VLOOKUP(AK1527,AuctionMapping2019SEP_LINES!$C:$J,7,FALSE)," "))</f>
        <v>NAVALBS2A</v>
      </c>
      <c r="AP1527" s="4" t="str">
        <f>IF(D1527="XFMR",IFERROR(VLOOKUP(AK1527,AuctionMapping2019SEP_AUTOS!$B:$J,9,FALSE)," "),IFERROR(VLOOKUP(AK1527,AuctionMapping2019SEP_LINES!$C:$J,8,FALSE)," "))</f>
        <v>2</v>
      </c>
    </row>
    <row r="1528" spans="1:42" hidden="1" x14ac:dyDescent="0.25">
      <c r="A1528" t="s">
        <v>1561</v>
      </c>
      <c r="B1528" t="s">
        <v>3378</v>
      </c>
      <c r="C1528" t="s">
        <v>5394</v>
      </c>
      <c r="D1528" t="s">
        <v>6110</v>
      </c>
      <c r="E1528">
        <v>10002892350</v>
      </c>
      <c r="F1528" t="s">
        <v>7307</v>
      </c>
      <c r="G1528" t="s">
        <v>8308</v>
      </c>
      <c r="H1528">
        <v>10000699494</v>
      </c>
      <c r="I1528" t="s">
        <v>8911</v>
      </c>
      <c r="J1528" t="s">
        <v>8915</v>
      </c>
      <c r="K1528">
        <v>69</v>
      </c>
      <c r="L1528" t="s">
        <v>3378</v>
      </c>
      <c r="N1528" t="s">
        <v>3378</v>
      </c>
      <c r="O1528" t="s">
        <v>11315</v>
      </c>
      <c r="P1528" t="s">
        <v>13062</v>
      </c>
      <c r="S1528" t="s">
        <v>5394</v>
      </c>
      <c r="T1528" t="s">
        <v>5394</v>
      </c>
      <c r="U1528" t="s">
        <v>11315</v>
      </c>
      <c r="V1528" t="s">
        <v>14788</v>
      </c>
      <c r="W1528" t="s">
        <v>14790</v>
      </c>
      <c r="X1528" t="s">
        <v>16261</v>
      </c>
      <c r="Y1528" t="s">
        <v>18257</v>
      </c>
      <c r="Z1528" t="s">
        <v>7079</v>
      </c>
      <c r="AA1528">
        <v>10002892310</v>
      </c>
      <c r="AB1528" t="s">
        <v>8911</v>
      </c>
      <c r="AC1528" t="s">
        <v>19351</v>
      </c>
      <c r="AD1528" t="s">
        <v>19351</v>
      </c>
      <c r="AE1528" t="s">
        <v>18257</v>
      </c>
      <c r="AF1528" t="s">
        <v>21171</v>
      </c>
      <c r="AG1528" t="s">
        <v>21369</v>
      </c>
      <c r="AH1528" t="s">
        <v>21369</v>
      </c>
      <c r="AI1528" t="s">
        <v>21369</v>
      </c>
      <c r="AJ1528" t="s">
        <v>21369</v>
      </c>
      <c r="AK1528" s="4" t="str">
        <f>IFERROR(VLOOKUP(C1528,mapped!$A:$C,3,FALSE)," ")</f>
        <v xml:space="preserve"> </v>
      </c>
      <c r="AL1528" s="4" t="str">
        <f>IF(D1528="XFMR",IFERROR(VLOOKUP(AK1528,AuctionMapping2019SEP_AUTOS!$B:$J,5,FALSE)," "),IFERROR(VLOOKUP(AK1528,AuctionMapping2019SEP_LINES!$C:$J,4,FALSE)," "))</f>
        <v xml:space="preserve"> </v>
      </c>
      <c r="AM1528" s="4" t="str">
        <f>IF(D1528="XFMR",IFERROR(VLOOKUP(AK1528,AuctionMapping2019SEP_AUTOS!$B:$J,6,FALSE)," "),IFERROR(VLOOKUP(AK1528,AuctionMapping2019SEP_LINES!$C:$J,5,FALSE)," "))</f>
        <v xml:space="preserve"> </v>
      </c>
      <c r="AN1528" s="4" t="str">
        <f>IF(D1528="XFMR",IFERROR(VLOOKUP(AK1528,AuctionMapping2019SEP_AUTOS!$B:$J,7,FALSE)," "),IFERROR(VLOOKUP(AK1528,AuctionMapping2019SEP_LINES!$C:$J,6,FALSE)," "))</f>
        <v xml:space="preserve"> </v>
      </c>
      <c r="AO1528" s="4" t="str">
        <f>IF(D1528="XFMR",IFERROR(VLOOKUP(AK1528,AuctionMapping2019SEP_AUTOS!$B:$J,8,FALSE)," "),IFERROR(VLOOKUP(AK1528,AuctionMapping2019SEP_LINES!$C:$J,7,FALSE)," "))</f>
        <v xml:space="preserve"> </v>
      </c>
      <c r="AP1528" s="4" t="str">
        <f>IF(D1528="XFMR",IFERROR(VLOOKUP(AK1528,AuctionMapping2019SEP_AUTOS!$B:$J,9,FALSE)," "),IFERROR(VLOOKUP(AK1528,AuctionMapping2019SEP_LINES!$C:$J,8,FALSE)," "))</f>
        <v xml:space="preserve"> </v>
      </c>
    </row>
    <row r="1529" spans="1:42" hidden="1" x14ac:dyDescent="0.25">
      <c r="A1529" t="s">
        <v>1562</v>
      </c>
      <c r="B1529" t="s">
        <v>3379</v>
      </c>
      <c r="C1529" t="s">
        <v>5395</v>
      </c>
      <c r="D1529" t="s">
        <v>6111</v>
      </c>
      <c r="E1529">
        <v>10002873740</v>
      </c>
      <c r="F1529" t="s">
        <v>7308</v>
      </c>
      <c r="G1529" t="s">
        <v>8640</v>
      </c>
      <c r="H1529">
        <v>10000701285</v>
      </c>
      <c r="I1529" t="s">
        <v>8911</v>
      </c>
      <c r="J1529" t="s">
        <v>8915</v>
      </c>
      <c r="K1529">
        <v>69</v>
      </c>
      <c r="L1529" t="s">
        <v>3379</v>
      </c>
      <c r="N1529" t="s">
        <v>3379</v>
      </c>
      <c r="O1529" t="s">
        <v>11316</v>
      </c>
      <c r="P1529" t="s">
        <v>13063</v>
      </c>
      <c r="S1529" t="s">
        <v>5395</v>
      </c>
      <c r="T1529" t="s">
        <v>5395</v>
      </c>
      <c r="U1529" t="s">
        <v>14611</v>
      </c>
      <c r="V1529" t="s">
        <v>14788</v>
      </c>
      <c r="W1529" t="s">
        <v>14791</v>
      </c>
      <c r="X1529" t="s">
        <v>16262</v>
      </c>
      <c r="Y1529" t="s">
        <v>17773</v>
      </c>
      <c r="AC1529" t="s">
        <v>19352</v>
      </c>
      <c r="AD1529" t="s">
        <v>19353</v>
      </c>
      <c r="AE1529" t="s">
        <v>20008</v>
      </c>
      <c r="AF1529" t="s">
        <v>39</v>
      </c>
      <c r="AG1529" t="s">
        <v>39</v>
      </c>
      <c r="AH1529" t="s">
        <v>39</v>
      </c>
      <c r="AI1529" t="s">
        <v>39</v>
      </c>
      <c r="AJ1529" t="s">
        <v>39</v>
      </c>
      <c r="AK1529" s="4" t="str">
        <f>IFERROR(VLOOKUP(C1529,mapped!$A:$C,3,FALSE)," ")</f>
        <v xml:space="preserve"> </v>
      </c>
      <c r="AL1529" s="4" t="str">
        <f>IF(D1529="XFMR",IFERROR(VLOOKUP(AK1529,AuctionMapping2019SEP_AUTOS!$B:$J,5,FALSE)," "),IFERROR(VLOOKUP(AK1529,AuctionMapping2019SEP_LINES!$C:$J,4,FALSE)," "))</f>
        <v xml:space="preserve"> </v>
      </c>
      <c r="AM1529" s="4" t="str">
        <f>IF(D1529="XFMR",IFERROR(VLOOKUP(AK1529,AuctionMapping2019SEP_AUTOS!$B:$J,6,FALSE)," "),IFERROR(VLOOKUP(AK1529,AuctionMapping2019SEP_LINES!$C:$J,5,FALSE)," "))</f>
        <v xml:space="preserve"> </v>
      </c>
      <c r="AN1529" s="4" t="str">
        <f>IF(D1529="XFMR",IFERROR(VLOOKUP(AK1529,AuctionMapping2019SEP_AUTOS!$B:$J,7,FALSE)," "),IFERROR(VLOOKUP(AK1529,AuctionMapping2019SEP_LINES!$C:$J,6,FALSE)," "))</f>
        <v xml:space="preserve"> </v>
      </c>
      <c r="AO1529" s="4" t="str">
        <f>IF(D1529="XFMR",IFERROR(VLOOKUP(AK1529,AuctionMapping2019SEP_AUTOS!$B:$J,8,FALSE)," "),IFERROR(VLOOKUP(AK1529,AuctionMapping2019SEP_LINES!$C:$J,7,FALSE)," "))</f>
        <v xml:space="preserve"> </v>
      </c>
      <c r="AP1529" s="4" t="str">
        <f>IF(D1529="XFMR",IFERROR(VLOOKUP(AK1529,AuctionMapping2019SEP_AUTOS!$B:$J,9,FALSE)," "),IFERROR(VLOOKUP(AK1529,AuctionMapping2019SEP_LINES!$C:$J,8,FALSE)," "))</f>
        <v xml:space="preserve"> </v>
      </c>
    </row>
    <row r="1530" spans="1:42" hidden="1" x14ac:dyDescent="0.25">
      <c r="A1530" t="s">
        <v>1563</v>
      </c>
      <c r="B1530" t="s">
        <v>3380</v>
      </c>
      <c r="C1530" t="s">
        <v>5396</v>
      </c>
      <c r="D1530" t="s">
        <v>6110</v>
      </c>
      <c r="E1530">
        <v>10002911764</v>
      </c>
      <c r="F1530" t="s">
        <v>7309</v>
      </c>
      <c r="G1530" t="s">
        <v>7887</v>
      </c>
      <c r="H1530">
        <v>10000699655</v>
      </c>
      <c r="I1530" t="s">
        <v>8912</v>
      </c>
      <c r="J1530" t="s">
        <v>8915</v>
      </c>
      <c r="K1530">
        <v>138</v>
      </c>
      <c r="L1530" t="s">
        <v>3380</v>
      </c>
      <c r="N1530" t="s">
        <v>9876</v>
      </c>
      <c r="O1530" t="s">
        <v>11313</v>
      </c>
      <c r="P1530" t="s">
        <v>13064</v>
      </c>
      <c r="S1530" t="s">
        <v>5396</v>
      </c>
      <c r="T1530" t="s">
        <v>5396</v>
      </c>
      <c r="U1530" t="s">
        <v>11313</v>
      </c>
      <c r="V1530" t="s">
        <v>14788</v>
      </c>
      <c r="W1530" t="s">
        <v>14790</v>
      </c>
      <c r="X1530" t="s">
        <v>16263</v>
      </c>
      <c r="Y1530" t="s">
        <v>18258</v>
      </c>
      <c r="Z1530" t="s">
        <v>19151</v>
      </c>
      <c r="AA1530">
        <v>10002911760</v>
      </c>
      <c r="AB1530" t="s">
        <v>8912</v>
      </c>
      <c r="AC1530" t="s">
        <v>19351</v>
      </c>
      <c r="AD1530" t="s">
        <v>19351</v>
      </c>
      <c r="AE1530" t="s">
        <v>20376</v>
      </c>
      <c r="AF1530" t="s">
        <v>39</v>
      </c>
      <c r="AG1530" t="s">
        <v>39</v>
      </c>
      <c r="AH1530" t="s">
        <v>39</v>
      </c>
      <c r="AI1530" t="s">
        <v>39</v>
      </c>
      <c r="AJ1530" t="s">
        <v>39</v>
      </c>
      <c r="AK1530" s="4" t="str">
        <f>IFERROR(VLOOKUP(C1530,mapped!$A:$C,3,FALSE)," ")</f>
        <v xml:space="preserve"> </v>
      </c>
      <c r="AL1530" s="4" t="str">
        <f>IF(D1530="XFMR",IFERROR(VLOOKUP(AK1530,AuctionMapping2019SEP_AUTOS!$B:$J,5,FALSE)," "),IFERROR(VLOOKUP(AK1530,AuctionMapping2019SEP_LINES!$C:$J,4,FALSE)," "))</f>
        <v xml:space="preserve"> </v>
      </c>
      <c r="AM1530" s="4" t="str">
        <f>IF(D1530="XFMR",IFERROR(VLOOKUP(AK1530,AuctionMapping2019SEP_AUTOS!$B:$J,6,FALSE)," "),IFERROR(VLOOKUP(AK1530,AuctionMapping2019SEP_LINES!$C:$J,5,FALSE)," "))</f>
        <v xml:space="preserve"> </v>
      </c>
      <c r="AN1530" s="4" t="str">
        <f>IF(D1530="XFMR",IFERROR(VLOOKUP(AK1530,AuctionMapping2019SEP_AUTOS!$B:$J,7,FALSE)," "),IFERROR(VLOOKUP(AK1530,AuctionMapping2019SEP_LINES!$C:$J,6,FALSE)," "))</f>
        <v xml:space="preserve"> </v>
      </c>
      <c r="AO1530" s="4" t="str">
        <f>IF(D1530="XFMR",IFERROR(VLOOKUP(AK1530,AuctionMapping2019SEP_AUTOS!$B:$J,8,FALSE)," "),IFERROR(VLOOKUP(AK1530,AuctionMapping2019SEP_LINES!$C:$J,7,FALSE)," "))</f>
        <v xml:space="preserve"> </v>
      </c>
      <c r="AP1530" s="4" t="str">
        <f>IF(D1530="XFMR",IFERROR(VLOOKUP(AK1530,AuctionMapping2019SEP_AUTOS!$B:$J,9,FALSE)," "),IFERROR(VLOOKUP(AK1530,AuctionMapping2019SEP_LINES!$C:$J,8,FALSE)," "))</f>
        <v xml:space="preserve"> </v>
      </c>
    </row>
    <row r="1531" spans="1:42" hidden="1" x14ac:dyDescent="0.25">
      <c r="A1531" t="s">
        <v>1564</v>
      </c>
      <c r="B1531" t="s">
        <v>3380</v>
      </c>
      <c r="C1531" t="s">
        <v>5397</v>
      </c>
      <c r="D1531" t="s">
        <v>6110</v>
      </c>
      <c r="E1531">
        <v>10002911761</v>
      </c>
      <c r="F1531" t="s">
        <v>7310</v>
      </c>
      <c r="G1531" t="s">
        <v>8224</v>
      </c>
      <c r="H1531">
        <v>10001862639</v>
      </c>
      <c r="I1531" t="s">
        <v>8912</v>
      </c>
      <c r="J1531" t="s">
        <v>8915</v>
      </c>
      <c r="K1531">
        <v>138</v>
      </c>
      <c r="L1531" t="s">
        <v>3380</v>
      </c>
      <c r="N1531" t="s">
        <v>9876</v>
      </c>
      <c r="O1531" t="s">
        <v>11313</v>
      </c>
      <c r="P1531" t="s">
        <v>13065</v>
      </c>
      <c r="S1531" t="s">
        <v>5397</v>
      </c>
      <c r="T1531" t="s">
        <v>5397</v>
      </c>
      <c r="U1531" t="s">
        <v>11313</v>
      </c>
      <c r="V1531" t="s">
        <v>14788</v>
      </c>
      <c r="W1531" t="s">
        <v>14790</v>
      </c>
      <c r="X1531" t="s">
        <v>16264</v>
      </c>
      <c r="Y1531" t="s">
        <v>18259</v>
      </c>
      <c r="Z1531" t="s">
        <v>19151</v>
      </c>
      <c r="AA1531">
        <v>10002911760</v>
      </c>
      <c r="AB1531" t="s">
        <v>8912</v>
      </c>
      <c r="AC1531" t="s">
        <v>19351</v>
      </c>
      <c r="AD1531" t="s">
        <v>19351</v>
      </c>
      <c r="AE1531" t="s">
        <v>20377</v>
      </c>
      <c r="AF1531" t="s">
        <v>39</v>
      </c>
      <c r="AG1531" t="s">
        <v>39</v>
      </c>
      <c r="AH1531" t="s">
        <v>39</v>
      </c>
      <c r="AI1531" t="s">
        <v>39</v>
      </c>
      <c r="AJ1531" t="s">
        <v>39</v>
      </c>
      <c r="AK1531" s="4" t="str">
        <f>IFERROR(VLOOKUP(C1531,mapped!$A:$C,3,FALSE)," ")</f>
        <v xml:space="preserve"> </v>
      </c>
      <c r="AL1531" s="4" t="str">
        <f>IF(D1531="XFMR",IFERROR(VLOOKUP(AK1531,AuctionMapping2019SEP_AUTOS!$B:$J,5,FALSE)," "),IFERROR(VLOOKUP(AK1531,AuctionMapping2019SEP_LINES!$C:$J,4,FALSE)," "))</f>
        <v xml:space="preserve"> </v>
      </c>
      <c r="AM1531" s="4" t="str">
        <f>IF(D1531="XFMR",IFERROR(VLOOKUP(AK1531,AuctionMapping2019SEP_AUTOS!$B:$J,6,FALSE)," "),IFERROR(VLOOKUP(AK1531,AuctionMapping2019SEP_LINES!$C:$J,5,FALSE)," "))</f>
        <v xml:space="preserve"> </v>
      </c>
      <c r="AN1531" s="4" t="str">
        <f>IF(D1531="XFMR",IFERROR(VLOOKUP(AK1531,AuctionMapping2019SEP_AUTOS!$B:$J,7,FALSE)," "),IFERROR(VLOOKUP(AK1531,AuctionMapping2019SEP_LINES!$C:$J,6,FALSE)," "))</f>
        <v xml:space="preserve"> </v>
      </c>
      <c r="AO1531" s="4" t="str">
        <f>IF(D1531="XFMR",IFERROR(VLOOKUP(AK1531,AuctionMapping2019SEP_AUTOS!$B:$J,8,FALSE)," "),IFERROR(VLOOKUP(AK1531,AuctionMapping2019SEP_LINES!$C:$J,7,FALSE)," "))</f>
        <v xml:space="preserve"> </v>
      </c>
      <c r="AP1531" s="4" t="str">
        <f>IF(D1531="XFMR",IFERROR(VLOOKUP(AK1531,AuctionMapping2019SEP_AUTOS!$B:$J,9,FALSE)," "),IFERROR(VLOOKUP(AK1531,AuctionMapping2019SEP_LINES!$C:$J,8,FALSE)," "))</f>
        <v xml:space="preserve"> </v>
      </c>
    </row>
    <row r="1532" spans="1:42" hidden="1" x14ac:dyDescent="0.25">
      <c r="A1532" t="s">
        <v>1565</v>
      </c>
      <c r="B1532" t="s">
        <v>3381</v>
      </c>
      <c r="C1532" t="s">
        <v>5398</v>
      </c>
      <c r="D1532" t="s">
        <v>6110</v>
      </c>
      <c r="E1532">
        <v>10000751598</v>
      </c>
      <c r="F1532" t="s">
        <v>7311</v>
      </c>
      <c r="G1532" t="s">
        <v>8641</v>
      </c>
      <c r="H1532">
        <v>10000702935</v>
      </c>
      <c r="I1532" t="s">
        <v>8914</v>
      </c>
      <c r="J1532" t="s">
        <v>8915</v>
      </c>
      <c r="K1532">
        <v>138</v>
      </c>
      <c r="L1532" t="s">
        <v>3381</v>
      </c>
      <c r="N1532" t="s">
        <v>3381</v>
      </c>
      <c r="O1532" t="s">
        <v>11317</v>
      </c>
      <c r="P1532" t="s">
        <v>13066</v>
      </c>
      <c r="S1532" t="s">
        <v>5398</v>
      </c>
      <c r="T1532" t="s">
        <v>5398</v>
      </c>
      <c r="U1532" t="s">
        <v>11317</v>
      </c>
      <c r="V1532" t="s">
        <v>14788</v>
      </c>
      <c r="W1532" t="s">
        <v>14790</v>
      </c>
      <c r="X1532" t="s">
        <v>16265</v>
      </c>
      <c r="Y1532" t="s">
        <v>18260</v>
      </c>
      <c r="Z1532" t="s">
        <v>19199</v>
      </c>
      <c r="AA1532">
        <v>10000702932</v>
      </c>
      <c r="AB1532" t="s">
        <v>8914</v>
      </c>
      <c r="AC1532" t="s">
        <v>19351</v>
      </c>
      <c r="AD1532" t="s">
        <v>19357</v>
      </c>
      <c r="AE1532" t="s">
        <v>20378</v>
      </c>
      <c r="AF1532" t="s">
        <v>39</v>
      </c>
      <c r="AG1532" t="s">
        <v>39</v>
      </c>
      <c r="AH1532" t="s">
        <v>39</v>
      </c>
      <c r="AI1532" t="s">
        <v>39</v>
      </c>
      <c r="AJ1532" t="s">
        <v>39</v>
      </c>
      <c r="AK1532" s="4" t="str">
        <f>IFERROR(VLOOKUP(C1532,mapped!$A:$C,3,FALSE)," ")</f>
        <v xml:space="preserve"> </v>
      </c>
      <c r="AL1532" s="4" t="str">
        <f>IF(D1532="XFMR",IFERROR(VLOOKUP(AK1532,AuctionMapping2019SEP_AUTOS!$B:$J,5,FALSE)," "),IFERROR(VLOOKUP(AK1532,AuctionMapping2019SEP_LINES!$C:$J,4,FALSE)," "))</f>
        <v xml:space="preserve"> </v>
      </c>
      <c r="AM1532" s="4" t="str">
        <f>IF(D1532="XFMR",IFERROR(VLOOKUP(AK1532,AuctionMapping2019SEP_AUTOS!$B:$J,6,FALSE)," "),IFERROR(VLOOKUP(AK1532,AuctionMapping2019SEP_LINES!$C:$J,5,FALSE)," "))</f>
        <v xml:space="preserve"> </v>
      </c>
      <c r="AN1532" s="4" t="str">
        <f>IF(D1532="XFMR",IFERROR(VLOOKUP(AK1532,AuctionMapping2019SEP_AUTOS!$B:$J,7,FALSE)," "),IFERROR(VLOOKUP(AK1532,AuctionMapping2019SEP_LINES!$C:$J,6,FALSE)," "))</f>
        <v xml:space="preserve"> </v>
      </c>
      <c r="AO1532" s="4" t="str">
        <f>IF(D1532="XFMR",IFERROR(VLOOKUP(AK1532,AuctionMapping2019SEP_AUTOS!$B:$J,8,FALSE)," "),IFERROR(VLOOKUP(AK1532,AuctionMapping2019SEP_LINES!$C:$J,7,FALSE)," "))</f>
        <v xml:space="preserve"> </v>
      </c>
      <c r="AP1532" s="4" t="str">
        <f>IF(D1532="XFMR",IFERROR(VLOOKUP(AK1532,AuctionMapping2019SEP_AUTOS!$B:$J,9,FALSE)," "),IFERROR(VLOOKUP(AK1532,AuctionMapping2019SEP_LINES!$C:$J,8,FALSE)," "))</f>
        <v xml:space="preserve"> </v>
      </c>
    </row>
    <row r="1533" spans="1:42" hidden="1" x14ac:dyDescent="0.25">
      <c r="A1533" t="s">
        <v>1566</v>
      </c>
      <c r="B1533" t="s">
        <v>3381</v>
      </c>
      <c r="C1533" t="s">
        <v>5399</v>
      </c>
      <c r="D1533" t="s">
        <v>6110</v>
      </c>
      <c r="E1533">
        <v>10000745643</v>
      </c>
      <c r="F1533" t="s">
        <v>7312</v>
      </c>
      <c r="G1533" t="s">
        <v>8642</v>
      </c>
      <c r="H1533">
        <v>10000700508</v>
      </c>
      <c r="I1533" t="s">
        <v>8914</v>
      </c>
      <c r="J1533" t="s">
        <v>8915</v>
      </c>
      <c r="K1533">
        <v>138</v>
      </c>
      <c r="L1533" t="s">
        <v>3381</v>
      </c>
      <c r="N1533" t="s">
        <v>3381</v>
      </c>
      <c r="O1533" t="s">
        <v>11317</v>
      </c>
      <c r="P1533" t="s">
        <v>13067</v>
      </c>
      <c r="S1533" t="s">
        <v>5399</v>
      </c>
      <c r="T1533" t="s">
        <v>5399</v>
      </c>
      <c r="U1533" t="s">
        <v>11317</v>
      </c>
      <c r="V1533" t="s">
        <v>14788</v>
      </c>
      <c r="W1533" t="s">
        <v>14790</v>
      </c>
      <c r="X1533" t="s">
        <v>16266</v>
      </c>
      <c r="Y1533" t="s">
        <v>18261</v>
      </c>
      <c r="Z1533" t="s">
        <v>8644</v>
      </c>
      <c r="AA1533">
        <v>10000702938</v>
      </c>
      <c r="AB1533" t="s">
        <v>8914</v>
      </c>
      <c r="AC1533" t="s">
        <v>19351</v>
      </c>
      <c r="AD1533" t="s">
        <v>19357</v>
      </c>
      <c r="AE1533" t="s">
        <v>20379</v>
      </c>
      <c r="AF1533" t="s">
        <v>21172</v>
      </c>
      <c r="AG1533" t="s">
        <v>21413</v>
      </c>
      <c r="AH1533" t="s">
        <v>21395</v>
      </c>
      <c r="AI1533" t="s">
        <v>21413</v>
      </c>
      <c r="AJ1533" t="s">
        <v>21413</v>
      </c>
      <c r="AK1533" s="4" t="str">
        <f>IFERROR(VLOOKUP(C1533,mapped!$A:$C,3,FALSE)," ")</f>
        <v xml:space="preserve"> </v>
      </c>
      <c r="AL1533" s="4" t="str">
        <f>IF(D1533="XFMR",IFERROR(VLOOKUP(AK1533,AuctionMapping2019SEP_AUTOS!$B:$J,5,FALSE)," "),IFERROR(VLOOKUP(AK1533,AuctionMapping2019SEP_LINES!$C:$J,4,FALSE)," "))</f>
        <v xml:space="preserve"> </v>
      </c>
      <c r="AM1533" s="4" t="str">
        <f>IF(D1533="XFMR",IFERROR(VLOOKUP(AK1533,AuctionMapping2019SEP_AUTOS!$B:$J,6,FALSE)," "),IFERROR(VLOOKUP(AK1533,AuctionMapping2019SEP_LINES!$C:$J,5,FALSE)," "))</f>
        <v xml:space="preserve"> </v>
      </c>
      <c r="AN1533" s="4" t="str">
        <f>IF(D1533="XFMR",IFERROR(VLOOKUP(AK1533,AuctionMapping2019SEP_AUTOS!$B:$J,7,FALSE)," "),IFERROR(VLOOKUP(AK1533,AuctionMapping2019SEP_LINES!$C:$J,6,FALSE)," "))</f>
        <v xml:space="preserve"> </v>
      </c>
      <c r="AO1533" s="4" t="str">
        <f>IF(D1533="XFMR",IFERROR(VLOOKUP(AK1533,AuctionMapping2019SEP_AUTOS!$B:$J,8,FALSE)," "),IFERROR(VLOOKUP(AK1533,AuctionMapping2019SEP_LINES!$C:$J,7,FALSE)," "))</f>
        <v xml:space="preserve"> </v>
      </c>
      <c r="AP1533" s="4" t="str">
        <f>IF(D1533="XFMR",IFERROR(VLOOKUP(AK1533,AuctionMapping2019SEP_AUTOS!$B:$J,9,FALSE)," "),IFERROR(VLOOKUP(AK1533,AuctionMapping2019SEP_LINES!$C:$J,8,FALSE)," "))</f>
        <v xml:space="preserve"> </v>
      </c>
    </row>
    <row r="1534" spans="1:42" hidden="1" x14ac:dyDescent="0.25">
      <c r="A1534" t="s">
        <v>1567</v>
      </c>
      <c r="B1534" t="s">
        <v>3381</v>
      </c>
      <c r="C1534" t="s">
        <v>5400</v>
      </c>
      <c r="D1534" t="s">
        <v>6110</v>
      </c>
      <c r="E1534">
        <v>10002879518</v>
      </c>
      <c r="F1534" t="s">
        <v>7313</v>
      </c>
      <c r="G1534" t="s">
        <v>8643</v>
      </c>
      <c r="H1534">
        <v>10000702940</v>
      </c>
      <c r="I1534" t="s">
        <v>8914</v>
      </c>
      <c r="J1534" t="s">
        <v>8915</v>
      </c>
      <c r="K1534">
        <v>138</v>
      </c>
      <c r="L1534" t="s">
        <v>3381</v>
      </c>
      <c r="N1534" t="s">
        <v>3381</v>
      </c>
      <c r="O1534" t="s">
        <v>11317</v>
      </c>
      <c r="P1534" t="s">
        <v>13067</v>
      </c>
      <c r="S1534" t="s">
        <v>5400</v>
      </c>
      <c r="T1534" t="s">
        <v>5400</v>
      </c>
      <c r="U1534" t="s">
        <v>11317</v>
      </c>
      <c r="V1534" t="s">
        <v>14788</v>
      </c>
      <c r="W1534" t="s">
        <v>14790</v>
      </c>
      <c r="X1534" t="s">
        <v>16267</v>
      </c>
      <c r="Y1534" t="s">
        <v>18262</v>
      </c>
      <c r="Z1534" t="s">
        <v>19199</v>
      </c>
      <c r="AA1534">
        <v>10000702932</v>
      </c>
      <c r="AB1534" t="s">
        <v>8914</v>
      </c>
      <c r="AC1534" t="s">
        <v>19351</v>
      </c>
      <c r="AD1534" t="s">
        <v>19357</v>
      </c>
      <c r="AE1534" t="s">
        <v>20380</v>
      </c>
      <c r="AF1534" t="s">
        <v>39</v>
      </c>
      <c r="AG1534" t="s">
        <v>39</v>
      </c>
      <c r="AH1534" t="s">
        <v>39</v>
      </c>
      <c r="AI1534" t="s">
        <v>39</v>
      </c>
      <c r="AJ1534" t="s">
        <v>39</v>
      </c>
      <c r="AK1534" s="4" t="str">
        <f>IFERROR(VLOOKUP(C1534,mapped!$A:$C,3,FALSE)," ")</f>
        <v xml:space="preserve"> </v>
      </c>
      <c r="AL1534" s="4" t="str">
        <f>IF(D1534="XFMR",IFERROR(VLOOKUP(AK1534,AuctionMapping2019SEP_AUTOS!$B:$J,5,FALSE)," "),IFERROR(VLOOKUP(AK1534,AuctionMapping2019SEP_LINES!$C:$J,4,FALSE)," "))</f>
        <v xml:space="preserve"> </v>
      </c>
      <c r="AM1534" s="4" t="str">
        <f>IF(D1534="XFMR",IFERROR(VLOOKUP(AK1534,AuctionMapping2019SEP_AUTOS!$B:$J,6,FALSE)," "),IFERROR(VLOOKUP(AK1534,AuctionMapping2019SEP_LINES!$C:$J,5,FALSE)," "))</f>
        <v xml:space="preserve"> </v>
      </c>
      <c r="AN1534" s="4" t="str">
        <f>IF(D1534="XFMR",IFERROR(VLOOKUP(AK1534,AuctionMapping2019SEP_AUTOS!$B:$J,7,FALSE)," "),IFERROR(VLOOKUP(AK1534,AuctionMapping2019SEP_LINES!$C:$J,6,FALSE)," "))</f>
        <v xml:space="preserve"> </v>
      </c>
      <c r="AO1534" s="4" t="str">
        <f>IF(D1534="XFMR",IFERROR(VLOOKUP(AK1534,AuctionMapping2019SEP_AUTOS!$B:$J,8,FALSE)," "),IFERROR(VLOOKUP(AK1534,AuctionMapping2019SEP_LINES!$C:$J,7,FALSE)," "))</f>
        <v xml:space="preserve"> </v>
      </c>
      <c r="AP1534" s="4" t="str">
        <f>IF(D1534="XFMR",IFERROR(VLOOKUP(AK1534,AuctionMapping2019SEP_AUTOS!$B:$J,9,FALSE)," "),IFERROR(VLOOKUP(AK1534,AuctionMapping2019SEP_LINES!$C:$J,8,FALSE)," "))</f>
        <v xml:space="preserve"> </v>
      </c>
    </row>
    <row r="1535" spans="1:42" hidden="1" x14ac:dyDescent="0.25">
      <c r="A1535" t="s">
        <v>1568</v>
      </c>
      <c r="B1535" t="s">
        <v>3381</v>
      </c>
      <c r="C1535" t="s">
        <v>5401</v>
      </c>
      <c r="D1535" t="s">
        <v>6110</v>
      </c>
      <c r="E1535">
        <v>10000751601</v>
      </c>
      <c r="F1535" t="s">
        <v>7314</v>
      </c>
      <c r="G1535" t="s">
        <v>8644</v>
      </c>
      <c r="H1535">
        <v>10000702938</v>
      </c>
      <c r="I1535" t="s">
        <v>8914</v>
      </c>
      <c r="J1535" t="s">
        <v>8915</v>
      </c>
      <c r="K1535">
        <v>138</v>
      </c>
      <c r="L1535" t="s">
        <v>3381</v>
      </c>
      <c r="N1535" t="s">
        <v>3381</v>
      </c>
      <c r="O1535" t="s">
        <v>11318</v>
      </c>
      <c r="P1535" t="s">
        <v>13068</v>
      </c>
      <c r="S1535" t="s">
        <v>5401</v>
      </c>
      <c r="T1535" t="s">
        <v>5401</v>
      </c>
      <c r="U1535" t="s">
        <v>11318</v>
      </c>
      <c r="V1535" t="s">
        <v>14788</v>
      </c>
      <c r="W1535" t="s">
        <v>14791</v>
      </c>
      <c r="X1535" t="s">
        <v>16268</v>
      </c>
      <c r="Y1535" t="s">
        <v>18263</v>
      </c>
      <c r="Z1535" t="s">
        <v>8641</v>
      </c>
      <c r="AA1535">
        <v>10000702935</v>
      </c>
      <c r="AB1535" t="s">
        <v>8914</v>
      </c>
      <c r="AC1535" t="s">
        <v>19352</v>
      </c>
      <c r="AD1535" t="s">
        <v>19352</v>
      </c>
      <c r="AE1535" t="s">
        <v>20381</v>
      </c>
      <c r="AF1535" t="s">
        <v>21173</v>
      </c>
      <c r="AG1535" t="s">
        <v>21374</v>
      </c>
      <c r="AH1535" t="s">
        <v>21393</v>
      </c>
      <c r="AI1535" t="s">
        <v>21374</v>
      </c>
      <c r="AJ1535" t="s">
        <v>21374</v>
      </c>
      <c r="AK1535" s="4" t="str">
        <f>IFERROR(VLOOKUP(C1535,mapped!$A:$C,3,FALSE)," ")</f>
        <v xml:space="preserve"> </v>
      </c>
      <c r="AL1535" s="4" t="str">
        <f>IF(D1535="XFMR",IFERROR(VLOOKUP(AK1535,AuctionMapping2019SEP_AUTOS!$B:$J,5,FALSE)," "),IFERROR(VLOOKUP(AK1535,AuctionMapping2019SEP_LINES!$C:$J,4,FALSE)," "))</f>
        <v xml:space="preserve"> </v>
      </c>
      <c r="AM1535" s="4" t="str">
        <f>IF(D1535="XFMR",IFERROR(VLOOKUP(AK1535,AuctionMapping2019SEP_AUTOS!$B:$J,6,FALSE)," "),IFERROR(VLOOKUP(AK1535,AuctionMapping2019SEP_LINES!$C:$J,5,FALSE)," "))</f>
        <v xml:space="preserve"> </v>
      </c>
      <c r="AN1535" s="4" t="str">
        <f>IF(D1535="XFMR",IFERROR(VLOOKUP(AK1535,AuctionMapping2019SEP_AUTOS!$B:$J,7,FALSE)," "),IFERROR(VLOOKUP(AK1535,AuctionMapping2019SEP_LINES!$C:$J,6,FALSE)," "))</f>
        <v xml:space="preserve"> </v>
      </c>
      <c r="AO1535" s="4" t="str">
        <f>IF(D1535="XFMR",IFERROR(VLOOKUP(AK1535,AuctionMapping2019SEP_AUTOS!$B:$J,8,FALSE)," "),IFERROR(VLOOKUP(AK1535,AuctionMapping2019SEP_LINES!$C:$J,7,FALSE)," "))</f>
        <v xml:space="preserve"> </v>
      </c>
      <c r="AP1535" s="4" t="str">
        <f>IF(D1535="XFMR",IFERROR(VLOOKUP(AK1535,AuctionMapping2019SEP_AUTOS!$B:$J,9,FALSE)," "),IFERROR(VLOOKUP(AK1535,AuctionMapping2019SEP_LINES!$C:$J,8,FALSE)," "))</f>
        <v xml:space="preserve"> </v>
      </c>
    </row>
    <row r="1536" spans="1:42" hidden="1" x14ac:dyDescent="0.25">
      <c r="A1536" t="s">
        <v>1569</v>
      </c>
      <c r="B1536" t="s">
        <v>3381</v>
      </c>
      <c r="C1536" t="s">
        <v>5402</v>
      </c>
      <c r="D1536" t="s">
        <v>6110</v>
      </c>
      <c r="E1536">
        <v>10002266065</v>
      </c>
      <c r="F1536" t="s">
        <v>7315</v>
      </c>
      <c r="G1536" t="s">
        <v>8645</v>
      </c>
      <c r="H1536">
        <v>10000702020</v>
      </c>
      <c r="I1536" t="s">
        <v>8911</v>
      </c>
      <c r="J1536" t="s">
        <v>8915</v>
      </c>
      <c r="K1536">
        <v>138</v>
      </c>
      <c r="L1536" t="s">
        <v>3381</v>
      </c>
      <c r="N1536" t="s">
        <v>3381</v>
      </c>
      <c r="O1536" t="s">
        <v>11319</v>
      </c>
      <c r="P1536" t="s">
        <v>13069</v>
      </c>
      <c r="S1536" t="s">
        <v>5402</v>
      </c>
      <c r="T1536" t="s">
        <v>5402</v>
      </c>
      <c r="U1536" t="s">
        <v>14612</v>
      </c>
      <c r="V1536" t="s">
        <v>14788</v>
      </c>
      <c r="W1536" t="s">
        <v>14790</v>
      </c>
      <c r="X1536" t="s">
        <v>16269</v>
      </c>
      <c r="Y1536" t="s">
        <v>18264</v>
      </c>
      <c r="Z1536" t="s">
        <v>19200</v>
      </c>
      <c r="AA1536">
        <v>10002266061</v>
      </c>
      <c r="AB1536" t="s">
        <v>8911</v>
      </c>
      <c r="AC1536" t="s">
        <v>19351</v>
      </c>
      <c r="AD1536" t="s">
        <v>19351</v>
      </c>
      <c r="AE1536" t="s">
        <v>20382</v>
      </c>
      <c r="AF1536" t="s">
        <v>39</v>
      </c>
      <c r="AG1536" t="s">
        <v>39</v>
      </c>
      <c r="AH1536" t="s">
        <v>39</v>
      </c>
      <c r="AI1536" t="s">
        <v>39</v>
      </c>
      <c r="AJ1536" t="s">
        <v>39</v>
      </c>
      <c r="AK1536" s="4" t="str">
        <f>IFERROR(VLOOKUP(C1536,mapped!$A:$C,3,FALSE)," ")</f>
        <v xml:space="preserve"> </v>
      </c>
      <c r="AL1536" s="4" t="str">
        <f>IF(D1536="XFMR",IFERROR(VLOOKUP(AK1536,AuctionMapping2019SEP_AUTOS!$B:$J,5,FALSE)," "),IFERROR(VLOOKUP(AK1536,AuctionMapping2019SEP_LINES!$C:$J,4,FALSE)," "))</f>
        <v xml:space="preserve"> </v>
      </c>
      <c r="AM1536" s="4" t="str">
        <f>IF(D1536="XFMR",IFERROR(VLOOKUP(AK1536,AuctionMapping2019SEP_AUTOS!$B:$J,6,FALSE)," "),IFERROR(VLOOKUP(AK1536,AuctionMapping2019SEP_LINES!$C:$J,5,FALSE)," "))</f>
        <v xml:space="preserve"> </v>
      </c>
      <c r="AN1536" s="4" t="str">
        <f>IF(D1536="XFMR",IFERROR(VLOOKUP(AK1536,AuctionMapping2019SEP_AUTOS!$B:$J,7,FALSE)," "),IFERROR(VLOOKUP(AK1536,AuctionMapping2019SEP_LINES!$C:$J,6,FALSE)," "))</f>
        <v xml:space="preserve"> </v>
      </c>
      <c r="AO1536" s="4" t="str">
        <f>IF(D1536="XFMR",IFERROR(VLOOKUP(AK1536,AuctionMapping2019SEP_AUTOS!$B:$J,8,FALSE)," "),IFERROR(VLOOKUP(AK1536,AuctionMapping2019SEP_LINES!$C:$J,7,FALSE)," "))</f>
        <v xml:space="preserve"> </v>
      </c>
      <c r="AP1536" s="4" t="str">
        <f>IF(D1536="XFMR",IFERROR(VLOOKUP(AK1536,AuctionMapping2019SEP_AUTOS!$B:$J,9,FALSE)," "),IFERROR(VLOOKUP(AK1536,AuctionMapping2019SEP_LINES!$C:$J,8,FALSE)," "))</f>
        <v xml:space="preserve"> </v>
      </c>
    </row>
    <row r="1537" spans="1:42" x14ac:dyDescent="0.25">
      <c r="A1537" t="s">
        <v>1570</v>
      </c>
      <c r="B1537" t="s">
        <v>3382</v>
      </c>
      <c r="C1537" t="s">
        <v>5403</v>
      </c>
      <c r="D1537" t="s">
        <v>6110</v>
      </c>
      <c r="E1537">
        <v>10002923521</v>
      </c>
      <c r="F1537" t="s">
        <v>7316</v>
      </c>
      <c r="G1537" t="s">
        <v>8646</v>
      </c>
      <c r="H1537">
        <v>10000702493</v>
      </c>
      <c r="I1537" t="s">
        <v>8911</v>
      </c>
      <c r="J1537" t="s">
        <v>8915</v>
      </c>
      <c r="K1537">
        <v>138</v>
      </c>
      <c r="L1537" t="s">
        <v>3382</v>
      </c>
      <c r="N1537" t="s">
        <v>9877</v>
      </c>
      <c r="O1537" t="s">
        <v>11320</v>
      </c>
      <c r="P1537" t="s">
        <v>13070</v>
      </c>
      <c r="S1537" t="s">
        <v>5403</v>
      </c>
      <c r="T1537" t="s">
        <v>5403</v>
      </c>
      <c r="U1537" t="s">
        <v>14613</v>
      </c>
      <c r="V1537" t="s">
        <v>14788</v>
      </c>
      <c r="W1537" t="s">
        <v>14790</v>
      </c>
      <c r="X1537" t="s">
        <v>16270</v>
      </c>
      <c r="Y1537" t="s">
        <v>18265</v>
      </c>
      <c r="Z1537" t="s">
        <v>19201</v>
      </c>
      <c r="AA1537">
        <v>10000702612</v>
      </c>
      <c r="AB1537" t="s">
        <v>8911</v>
      </c>
      <c r="AC1537" t="s">
        <v>19351</v>
      </c>
      <c r="AD1537" t="s">
        <v>19351</v>
      </c>
      <c r="AE1537" t="s">
        <v>20383</v>
      </c>
      <c r="AF1537" t="s">
        <v>21174</v>
      </c>
      <c r="AG1537" t="s">
        <v>21386</v>
      </c>
      <c r="AH1537" t="s">
        <v>21377</v>
      </c>
      <c r="AI1537" t="s">
        <v>21386</v>
      </c>
      <c r="AJ1537" t="s">
        <v>21386</v>
      </c>
      <c r="AK1537" s="4" t="str">
        <f>IFERROR(VLOOKUP(C1537,mapped!$A:$C,3,FALSE)," ")</f>
        <v>1725__A</v>
      </c>
      <c r="AL1537" s="4">
        <f>IF(D1537="XFMR",IFERROR(VLOOKUP(AK1537,AuctionMapping2019SEP_AUTOS!$B:$J,5,FALSE)," "),IFERROR(VLOOKUP(AK1537,AuctionMapping2019SEP_LINES!$C:$J,4,FALSE)," "))</f>
        <v>3431</v>
      </c>
      <c r="AM1537" s="4" t="str">
        <f>IF(D1537="XFMR",IFERROR(VLOOKUP(AK1537,AuctionMapping2019SEP_AUTOS!$B:$J,6,FALSE)," "),IFERROR(VLOOKUP(AK1537,AuctionMapping2019SEP_LINES!$C:$J,5,FALSE)," "))</f>
        <v>SDSES_2_8</v>
      </c>
      <c r="AN1537" s="4">
        <f>IF(D1537="XFMR",IFERROR(VLOOKUP(AK1537,AuctionMapping2019SEP_AUTOS!$B:$J,7,FALSE)," "),IFERROR(VLOOKUP(AK1537,AuctionMapping2019SEP_LINES!$C:$J,6,FALSE)," "))</f>
        <v>13430</v>
      </c>
      <c r="AO1537" s="4" t="str">
        <f>IF(D1537="XFMR",IFERROR(VLOOKUP(AK1537,AuctionMapping2019SEP_AUTOS!$B:$J,8,FALSE)," "),IFERROR(VLOOKUP(AK1537,AuctionMapping2019SEP_LINES!$C:$J,7,FALSE)," "))</f>
        <v>SAND_TXU_8</v>
      </c>
      <c r="AP1537" s="4" t="str">
        <f>IF(D1537="XFMR",IFERROR(VLOOKUP(AK1537,AuctionMapping2019SEP_AUTOS!$B:$J,9,FALSE)," "),IFERROR(VLOOKUP(AK1537,AuctionMapping2019SEP_LINES!$C:$J,8,FALSE)," "))</f>
        <v>1</v>
      </c>
    </row>
    <row r="1538" spans="1:42" hidden="1" x14ac:dyDescent="0.25">
      <c r="A1538" t="s">
        <v>1571</v>
      </c>
      <c r="B1538" t="s">
        <v>3383</v>
      </c>
      <c r="C1538" t="s">
        <v>5404</v>
      </c>
      <c r="D1538" t="s">
        <v>6111</v>
      </c>
      <c r="E1538">
        <v>10003917371</v>
      </c>
      <c r="F1538" t="s">
        <v>7125</v>
      </c>
      <c r="G1538" t="s">
        <v>8542</v>
      </c>
      <c r="H1538">
        <v>10000699979</v>
      </c>
      <c r="I1538" t="s">
        <v>8911</v>
      </c>
      <c r="J1538" t="s">
        <v>8915</v>
      </c>
      <c r="K1538">
        <v>138</v>
      </c>
      <c r="L1538" t="s">
        <v>3383</v>
      </c>
      <c r="N1538" t="s">
        <v>9878</v>
      </c>
      <c r="O1538" t="s">
        <v>11321</v>
      </c>
      <c r="P1538" t="s">
        <v>13071</v>
      </c>
      <c r="S1538" t="s">
        <v>5404</v>
      </c>
      <c r="T1538" t="s">
        <v>5404</v>
      </c>
      <c r="U1538" t="s">
        <v>11321</v>
      </c>
      <c r="V1538" t="s">
        <v>14788</v>
      </c>
      <c r="W1538" t="s">
        <v>14791</v>
      </c>
      <c r="X1538" t="s">
        <v>16271</v>
      </c>
      <c r="Y1538" t="s">
        <v>18266</v>
      </c>
      <c r="AC1538" t="s">
        <v>19352</v>
      </c>
      <c r="AD1538" t="s">
        <v>19352</v>
      </c>
      <c r="AE1538" t="s">
        <v>18266</v>
      </c>
      <c r="AF1538" t="s">
        <v>39</v>
      </c>
      <c r="AG1538" t="s">
        <v>39</v>
      </c>
      <c r="AH1538" t="s">
        <v>39</v>
      </c>
      <c r="AI1538" t="s">
        <v>39</v>
      </c>
      <c r="AJ1538" t="s">
        <v>39</v>
      </c>
      <c r="AK1538" s="4" t="str">
        <f>IFERROR(VLOOKUP(C1538,mapped!$A:$C,3,FALSE)," ")</f>
        <v xml:space="preserve"> </v>
      </c>
      <c r="AL1538" s="4" t="str">
        <f>IF(D1538="XFMR",IFERROR(VLOOKUP(AK1538,AuctionMapping2019SEP_AUTOS!$B:$J,5,FALSE)," "),IFERROR(VLOOKUP(AK1538,AuctionMapping2019SEP_LINES!$C:$J,4,FALSE)," "))</f>
        <v xml:space="preserve"> </v>
      </c>
      <c r="AM1538" s="4" t="str">
        <f>IF(D1538="XFMR",IFERROR(VLOOKUP(AK1538,AuctionMapping2019SEP_AUTOS!$B:$J,6,FALSE)," "),IFERROR(VLOOKUP(AK1538,AuctionMapping2019SEP_LINES!$C:$J,5,FALSE)," "))</f>
        <v xml:space="preserve"> </v>
      </c>
      <c r="AN1538" s="4" t="str">
        <f>IF(D1538="XFMR",IFERROR(VLOOKUP(AK1538,AuctionMapping2019SEP_AUTOS!$B:$J,7,FALSE)," "),IFERROR(VLOOKUP(AK1538,AuctionMapping2019SEP_LINES!$C:$J,6,FALSE)," "))</f>
        <v xml:space="preserve"> </v>
      </c>
      <c r="AO1538" s="4" t="str">
        <f>IF(D1538="XFMR",IFERROR(VLOOKUP(AK1538,AuctionMapping2019SEP_AUTOS!$B:$J,8,FALSE)," "),IFERROR(VLOOKUP(AK1538,AuctionMapping2019SEP_LINES!$C:$J,7,FALSE)," "))</f>
        <v xml:space="preserve"> </v>
      </c>
      <c r="AP1538" s="4" t="str">
        <f>IF(D1538="XFMR",IFERROR(VLOOKUP(AK1538,AuctionMapping2019SEP_AUTOS!$B:$J,9,FALSE)," "),IFERROR(VLOOKUP(AK1538,AuctionMapping2019SEP_LINES!$C:$J,8,FALSE)," "))</f>
        <v xml:space="preserve"> </v>
      </c>
    </row>
    <row r="1539" spans="1:42" x14ac:dyDescent="0.25">
      <c r="A1539" t="s">
        <v>1572</v>
      </c>
      <c r="B1539" t="s">
        <v>3384</v>
      </c>
      <c r="C1539" t="s">
        <v>5405</v>
      </c>
      <c r="D1539" t="s">
        <v>6110</v>
      </c>
      <c r="E1539">
        <v>10002899731</v>
      </c>
      <c r="F1539" t="s">
        <v>6285</v>
      </c>
      <c r="G1539" t="s">
        <v>7964</v>
      </c>
      <c r="H1539">
        <v>10002733485</v>
      </c>
      <c r="I1539" t="s">
        <v>8912</v>
      </c>
      <c r="J1539" t="s">
        <v>8915</v>
      </c>
      <c r="K1539">
        <v>345</v>
      </c>
      <c r="L1539" t="s">
        <v>3384</v>
      </c>
      <c r="N1539" t="s">
        <v>3384</v>
      </c>
      <c r="O1539" t="s">
        <v>11312</v>
      </c>
      <c r="P1539" t="s">
        <v>13072</v>
      </c>
      <c r="S1539" t="s">
        <v>5405</v>
      </c>
      <c r="T1539" t="s">
        <v>5405</v>
      </c>
      <c r="U1539" t="s">
        <v>11312</v>
      </c>
      <c r="V1539" t="s">
        <v>14788</v>
      </c>
      <c r="W1539" t="s">
        <v>14790</v>
      </c>
      <c r="X1539" t="s">
        <v>16272</v>
      </c>
      <c r="Y1539" t="s">
        <v>18267</v>
      </c>
      <c r="Z1539" t="s">
        <v>6205</v>
      </c>
      <c r="AA1539">
        <v>10002425951</v>
      </c>
      <c r="AB1539" t="s">
        <v>8912</v>
      </c>
      <c r="AC1539" t="s">
        <v>19351</v>
      </c>
      <c r="AD1539" t="s">
        <v>19351</v>
      </c>
      <c r="AE1539" t="s">
        <v>20384</v>
      </c>
      <c r="AF1539" t="s">
        <v>20883</v>
      </c>
      <c r="AG1539" t="s">
        <v>21373</v>
      </c>
      <c r="AH1539" t="s">
        <v>21417</v>
      </c>
      <c r="AI1539" t="s">
        <v>21373</v>
      </c>
      <c r="AJ1539" t="s">
        <v>21373</v>
      </c>
      <c r="AK1539" s="4" t="str">
        <f>IFERROR(VLOOKUP(C1539,mapped!$A:$C,3,FALSE)," ")</f>
        <v>FOXTAI_MULBER1_1</v>
      </c>
      <c r="AL1539" s="4">
        <f>IF(D1539="XFMR",IFERROR(VLOOKUP(AK1539,AuctionMapping2019SEP_AUTOS!$B:$J,5,FALSE)," "),IFERROR(VLOOKUP(AK1539,AuctionMapping2019SEP_LINES!$C:$J,4,FALSE)," "))</f>
        <v>6076</v>
      </c>
      <c r="AM1539" s="4" t="str">
        <f>IF(D1539="XFMR",IFERROR(VLOOKUP(AK1539,AuctionMapping2019SEP_AUTOS!$B:$J,6,FALSE)," "),IFERROR(VLOOKUP(AK1539,AuctionMapping2019SEP_LINES!$C:$J,5,FALSE)," "))</f>
        <v>FOXTAIL7A</v>
      </c>
      <c r="AN1539" s="4">
        <f>IF(D1539="XFMR",IFERROR(VLOOKUP(AK1539,AuctionMapping2019SEP_AUTOS!$B:$J,7,FALSE)," "),IFERROR(VLOOKUP(AK1539,AuctionMapping2019SEP_LINES!$C:$J,6,FALSE)," "))</f>
        <v>6235</v>
      </c>
      <c r="AO1539" s="4" t="str">
        <f>IF(D1539="XFMR",IFERROR(VLOOKUP(AK1539,AuctionMapping2019SEP_AUTOS!$B:$J,8,FALSE)," "),IFERROR(VLOOKUP(AK1539,AuctionMapping2019SEP_LINES!$C:$J,7,FALSE)," "))</f>
        <v>ABMULCW7</v>
      </c>
      <c r="AP1539" s="4" t="str">
        <f>IF(D1539="XFMR",IFERROR(VLOOKUP(AK1539,AuctionMapping2019SEP_AUTOS!$B:$J,9,FALSE)," "),IFERROR(VLOOKUP(AK1539,AuctionMapping2019SEP_LINES!$C:$J,8,FALSE)," "))</f>
        <v>1</v>
      </c>
    </row>
    <row r="1540" spans="1:42" hidden="1" x14ac:dyDescent="0.25">
      <c r="A1540" t="s">
        <v>1573</v>
      </c>
      <c r="B1540" t="s">
        <v>3385</v>
      </c>
      <c r="C1540" t="s">
        <v>5406</v>
      </c>
      <c r="D1540" t="s">
        <v>6110</v>
      </c>
      <c r="E1540">
        <v>10000750218</v>
      </c>
      <c r="F1540" t="s">
        <v>7317</v>
      </c>
      <c r="G1540" t="s">
        <v>8412</v>
      </c>
      <c r="H1540">
        <v>10000702348</v>
      </c>
      <c r="I1540" t="s">
        <v>8911</v>
      </c>
      <c r="J1540" t="s">
        <v>8915</v>
      </c>
      <c r="K1540">
        <v>138</v>
      </c>
      <c r="L1540" t="s">
        <v>3385</v>
      </c>
      <c r="N1540" t="s">
        <v>9879</v>
      </c>
      <c r="O1540" t="s">
        <v>11322</v>
      </c>
      <c r="P1540" t="s">
        <v>13073</v>
      </c>
      <c r="S1540" t="s">
        <v>13878</v>
      </c>
      <c r="T1540" t="s">
        <v>13878</v>
      </c>
      <c r="U1540" t="s">
        <v>11322</v>
      </c>
      <c r="V1540" t="s">
        <v>14788</v>
      </c>
      <c r="W1540" t="s">
        <v>14790</v>
      </c>
      <c r="X1540" t="s">
        <v>16273</v>
      </c>
      <c r="Y1540" t="s">
        <v>18268</v>
      </c>
      <c r="Z1540" t="s">
        <v>8692</v>
      </c>
      <c r="AA1540">
        <v>10000702174</v>
      </c>
      <c r="AB1540" t="s">
        <v>8911</v>
      </c>
      <c r="AC1540" t="s">
        <v>19351</v>
      </c>
      <c r="AD1540" t="s">
        <v>19351</v>
      </c>
      <c r="AE1540" t="s">
        <v>20385</v>
      </c>
      <c r="AF1540" t="s">
        <v>39</v>
      </c>
      <c r="AG1540" t="s">
        <v>39</v>
      </c>
      <c r="AH1540" t="s">
        <v>39</v>
      </c>
      <c r="AI1540" t="s">
        <v>39</v>
      </c>
      <c r="AJ1540" t="s">
        <v>39</v>
      </c>
      <c r="AK1540" s="4" t="str">
        <f>IFERROR(VLOOKUP(C1540,mapped!$A:$C,3,FALSE)," ")</f>
        <v xml:space="preserve"> </v>
      </c>
      <c r="AL1540" s="4" t="str">
        <f>IF(D1540="XFMR",IFERROR(VLOOKUP(AK1540,AuctionMapping2019SEP_AUTOS!$B:$J,5,FALSE)," "),IFERROR(VLOOKUP(AK1540,AuctionMapping2019SEP_LINES!$C:$J,4,FALSE)," "))</f>
        <v xml:space="preserve"> </v>
      </c>
      <c r="AM1540" s="4" t="str">
        <f>IF(D1540="XFMR",IFERROR(VLOOKUP(AK1540,AuctionMapping2019SEP_AUTOS!$B:$J,6,FALSE)," "),IFERROR(VLOOKUP(AK1540,AuctionMapping2019SEP_LINES!$C:$J,5,FALSE)," "))</f>
        <v xml:space="preserve"> </v>
      </c>
      <c r="AN1540" s="4" t="str">
        <f>IF(D1540="XFMR",IFERROR(VLOOKUP(AK1540,AuctionMapping2019SEP_AUTOS!$B:$J,7,FALSE)," "),IFERROR(VLOOKUP(AK1540,AuctionMapping2019SEP_LINES!$C:$J,6,FALSE)," "))</f>
        <v xml:space="preserve"> </v>
      </c>
      <c r="AO1540" s="4" t="str">
        <f>IF(D1540="XFMR",IFERROR(VLOOKUP(AK1540,AuctionMapping2019SEP_AUTOS!$B:$J,8,FALSE)," "),IFERROR(VLOOKUP(AK1540,AuctionMapping2019SEP_LINES!$C:$J,7,FALSE)," "))</f>
        <v xml:space="preserve"> </v>
      </c>
      <c r="AP1540" s="4" t="str">
        <f>IF(D1540="XFMR",IFERROR(VLOOKUP(AK1540,AuctionMapping2019SEP_AUTOS!$B:$J,9,FALSE)," "),IFERROR(VLOOKUP(AK1540,AuctionMapping2019SEP_LINES!$C:$J,8,FALSE)," "))</f>
        <v xml:space="preserve"> </v>
      </c>
    </row>
    <row r="1541" spans="1:42" hidden="1" x14ac:dyDescent="0.25">
      <c r="A1541" t="s">
        <v>1574</v>
      </c>
      <c r="B1541" t="s">
        <v>3386</v>
      </c>
      <c r="C1541" t="s">
        <v>5407</v>
      </c>
      <c r="D1541" t="s">
        <v>6110</v>
      </c>
      <c r="E1541">
        <v>10000745285</v>
      </c>
      <c r="F1541" t="s">
        <v>6466</v>
      </c>
      <c r="G1541" t="s">
        <v>8111</v>
      </c>
      <c r="H1541">
        <v>10000700350</v>
      </c>
      <c r="I1541" t="s">
        <v>8914</v>
      </c>
      <c r="J1541" t="s">
        <v>8915</v>
      </c>
      <c r="K1541">
        <v>69</v>
      </c>
      <c r="L1541" t="s">
        <v>3386</v>
      </c>
      <c r="N1541" t="s">
        <v>9880</v>
      </c>
      <c r="O1541" t="s">
        <v>11323</v>
      </c>
      <c r="P1541" t="s">
        <v>13074</v>
      </c>
      <c r="S1541" t="s">
        <v>5407</v>
      </c>
      <c r="T1541" t="s">
        <v>5407</v>
      </c>
      <c r="U1541" t="s">
        <v>11323</v>
      </c>
      <c r="V1541" t="s">
        <v>14788</v>
      </c>
      <c r="W1541" t="s">
        <v>14790</v>
      </c>
      <c r="X1541" t="s">
        <v>16274</v>
      </c>
      <c r="Y1541" t="s">
        <v>18269</v>
      </c>
      <c r="Z1541" t="s">
        <v>8496</v>
      </c>
      <c r="AA1541">
        <v>10000702402</v>
      </c>
      <c r="AB1541" t="s">
        <v>8914</v>
      </c>
      <c r="AC1541" t="s">
        <v>19351</v>
      </c>
      <c r="AD1541" t="s">
        <v>19355</v>
      </c>
      <c r="AE1541" t="s">
        <v>20386</v>
      </c>
      <c r="AF1541" t="s">
        <v>21175</v>
      </c>
      <c r="AG1541" t="s">
        <v>21375</v>
      </c>
      <c r="AH1541" t="s">
        <v>21375</v>
      </c>
      <c r="AI1541" t="s">
        <v>21375</v>
      </c>
      <c r="AJ1541" t="s">
        <v>21375</v>
      </c>
      <c r="AK1541" s="4" t="str">
        <f>IFERROR(VLOOKUP(C1541,mapped!$A:$C,3,FALSE)," ")</f>
        <v xml:space="preserve"> </v>
      </c>
      <c r="AL1541" s="4" t="str">
        <f>IF(D1541="XFMR",IFERROR(VLOOKUP(AK1541,AuctionMapping2019SEP_AUTOS!$B:$J,5,FALSE)," "),IFERROR(VLOOKUP(AK1541,AuctionMapping2019SEP_LINES!$C:$J,4,FALSE)," "))</f>
        <v xml:space="preserve"> </v>
      </c>
      <c r="AM1541" s="4" t="str">
        <f>IF(D1541="XFMR",IFERROR(VLOOKUP(AK1541,AuctionMapping2019SEP_AUTOS!$B:$J,6,FALSE)," "),IFERROR(VLOOKUP(AK1541,AuctionMapping2019SEP_LINES!$C:$J,5,FALSE)," "))</f>
        <v xml:space="preserve"> </v>
      </c>
      <c r="AN1541" s="4" t="str">
        <f>IF(D1541="XFMR",IFERROR(VLOOKUP(AK1541,AuctionMapping2019SEP_AUTOS!$B:$J,7,FALSE)," "),IFERROR(VLOOKUP(AK1541,AuctionMapping2019SEP_LINES!$C:$J,6,FALSE)," "))</f>
        <v xml:space="preserve"> </v>
      </c>
      <c r="AO1541" s="4" t="str">
        <f>IF(D1541="XFMR",IFERROR(VLOOKUP(AK1541,AuctionMapping2019SEP_AUTOS!$B:$J,8,FALSE)," "),IFERROR(VLOOKUP(AK1541,AuctionMapping2019SEP_LINES!$C:$J,7,FALSE)," "))</f>
        <v xml:space="preserve"> </v>
      </c>
      <c r="AP1541" s="4" t="str">
        <f>IF(D1541="XFMR",IFERROR(VLOOKUP(AK1541,AuctionMapping2019SEP_AUTOS!$B:$J,9,FALSE)," "),IFERROR(VLOOKUP(AK1541,AuctionMapping2019SEP_LINES!$C:$J,8,FALSE)," "))</f>
        <v xml:space="preserve"> </v>
      </c>
    </row>
    <row r="1542" spans="1:42" hidden="1" x14ac:dyDescent="0.25">
      <c r="A1542" t="s">
        <v>1575</v>
      </c>
      <c r="B1542" t="s">
        <v>3387</v>
      </c>
      <c r="C1542" t="s">
        <v>5408</v>
      </c>
      <c r="D1542" t="s">
        <v>6111</v>
      </c>
      <c r="E1542">
        <v>10003917470</v>
      </c>
      <c r="F1542" t="s">
        <v>6302</v>
      </c>
      <c r="G1542" t="s">
        <v>6302</v>
      </c>
      <c r="H1542">
        <v>10002495033</v>
      </c>
      <c r="I1542" t="s">
        <v>8914</v>
      </c>
      <c r="J1542" t="s">
        <v>8915</v>
      </c>
      <c r="K1542">
        <v>138</v>
      </c>
      <c r="L1542" t="s">
        <v>3387</v>
      </c>
      <c r="N1542" t="s">
        <v>3387</v>
      </c>
      <c r="O1542" t="s">
        <v>11324</v>
      </c>
      <c r="P1542" t="s">
        <v>13075</v>
      </c>
      <c r="S1542" t="s">
        <v>5408</v>
      </c>
      <c r="T1542" t="s">
        <v>5408</v>
      </c>
      <c r="U1542" t="s">
        <v>11324</v>
      </c>
      <c r="V1542" t="s">
        <v>14788</v>
      </c>
      <c r="W1542" t="s">
        <v>14791</v>
      </c>
      <c r="X1542" t="s">
        <v>16275</v>
      </c>
      <c r="Y1542" t="s">
        <v>18270</v>
      </c>
      <c r="AC1542" t="s">
        <v>19352</v>
      </c>
      <c r="AD1542" t="s">
        <v>19352</v>
      </c>
      <c r="AE1542" t="s">
        <v>18270</v>
      </c>
      <c r="AF1542" t="s">
        <v>39</v>
      </c>
      <c r="AG1542" t="s">
        <v>39</v>
      </c>
      <c r="AH1542" t="s">
        <v>39</v>
      </c>
      <c r="AI1542" t="s">
        <v>39</v>
      </c>
      <c r="AJ1542" t="s">
        <v>39</v>
      </c>
      <c r="AK1542" s="4" t="str">
        <f>IFERROR(VLOOKUP(C1542,mapped!$A:$C,3,FALSE)," ")</f>
        <v xml:space="preserve"> </v>
      </c>
      <c r="AL1542" s="4" t="str">
        <f>IF(D1542="XFMR",IFERROR(VLOOKUP(AK1542,AuctionMapping2019SEP_AUTOS!$B:$J,5,FALSE)," "),IFERROR(VLOOKUP(AK1542,AuctionMapping2019SEP_LINES!$C:$J,4,FALSE)," "))</f>
        <v xml:space="preserve"> </v>
      </c>
      <c r="AM1542" s="4" t="str">
        <f>IF(D1542="XFMR",IFERROR(VLOOKUP(AK1542,AuctionMapping2019SEP_AUTOS!$B:$J,6,FALSE)," "),IFERROR(VLOOKUP(AK1542,AuctionMapping2019SEP_LINES!$C:$J,5,FALSE)," "))</f>
        <v xml:space="preserve"> </v>
      </c>
      <c r="AN1542" s="4" t="str">
        <f>IF(D1542="XFMR",IFERROR(VLOOKUP(AK1542,AuctionMapping2019SEP_AUTOS!$B:$J,7,FALSE)," "),IFERROR(VLOOKUP(AK1542,AuctionMapping2019SEP_LINES!$C:$J,6,FALSE)," "))</f>
        <v xml:space="preserve"> </v>
      </c>
      <c r="AO1542" s="4" t="str">
        <f>IF(D1542="XFMR",IFERROR(VLOOKUP(AK1542,AuctionMapping2019SEP_AUTOS!$B:$J,8,FALSE)," "),IFERROR(VLOOKUP(AK1542,AuctionMapping2019SEP_LINES!$C:$J,7,FALSE)," "))</f>
        <v xml:space="preserve"> </v>
      </c>
      <c r="AP1542" s="4" t="str">
        <f>IF(D1542="XFMR",IFERROR(VLOOKUP(AK1542,AuctionMapping2019SEP_AUTOS!$B:$J,9,FALSE)," "),IFERROR(VLOOKUP(AK1542,AuctionMapping2019SEP_LINES!$C:$J,8,FALSE)," "))</f>
        <v xml:space="preserve"> </v>
      </c>
    </row>
    <row r="1543" spans="1:42" hidden="1" x14ac:dyDescent="0.25">
      <c r="A1543" t="s">
        <v>1576</v>
      </c>
      <c r="B1543" t="s">
        <v>3388</v>
      </c>
      <c r="C1543" t="s">
        <v>5409</v>
      </c>
      <c r="D1543" t="s">
        <v>6111</v>
      </c>
      <c r="E1543">
        <v>10003917419</v>
      </c>
      <c r="F1543" t="s">
        <v>6571</v>
      </c>
      <c r="G1543" t="s">
        <v>7954</v>
      </c>
      <c r="H1543">
        <v>10000701360</v>
      </c>
      <c r="I1543" t="s">
        <v>8911</v>
      </c>
      <c r="J1543" t="s">
        <v>8915</v>
      </c>
      <c r="K1543">
        <v>13</v>
      </c>
      <c r="L1543" t="s">
        <v>3388</v>
      </c>
      <c r="N1543" t="s">
        <v>9881</v>
      </c>
      <c r="O1543" t="s">
        <v>11325</v>
      </c>
      <c r="P1543" t="s">
        <v>13076</v>
      </c>
      <c r="S1543" t="s">
        <v>5409</v>
      </c>
      <c r="T1543" t="s">
        <v>5409</v>
      </c>
      <c r="U1543" t="s">
        <v>14614</v>
      </c>
      <c r="V1543" t="s">
        <v>14788</v>
      </c>
      <c r="W1543" t="s">
        <v>14790</v>
      </c>
      <c r="X1543" t="s">
        <v>16276</v>
      </c>
      <c r="Y1543" t="s">
        <v>18271</v>
      </c>
      <c r="AC1543" t="s">
        <v>19351</v>
      </c>
      <c r="AD1543" t="s">
        <v>19351</v>
      </c>
      <c r="AE1543" t="s">
        <v>18271</v>
      </c>
      <c r="AF1543" t="s">
        <v>39</v>
      </c>
      <c r="AG1543" t="s">
        <v>39</v>
      </c>
      <c r="AH1543" t="s">
        <v>39</v>
      </c>
      <c r="AI1543" t="s">
        <v>39</v>
      </c>
      <c r="AJ1543" t="s">
        <v>39</v>
      </c>
      <c r="AK1543" s="4" t="str">
        <f>IFERROR(VLOOKUP(C1543,mapped!$A:$C,3,FALSE)," ")</f>
        <v xml:space="preserve"> </v>
      </c>
      <c r="AL1543" s="4" t="str">
        <f>IF(D1543="XFMR",IFERROR(VLOOKUP(AK1543,AuctionMapping2019SEP_AUTOS!$B:$J,5,FALSE)," "),IFERROR(VLOOKUP(AK1543,AuctionMapping2019SEP_LINES!$C:$J,4,FALSE)," "))</f>
        <v xml:space="preserve"> </v>
      </c>
      <c r="AM1543" s="4" t="str">
        <f>IF(D1543="XFMR",IFERROR(VLOOKUP(AK1543,AuctionMapping2019SEP_AUTOS!$B:$J,6,FALSE)," "),IFERROR(VLOOKUP(AK1543,AuctionMapping2019SEP_LINES!$C:$J,5,FALSE)," "))</f>
        <v xml:space="preserve"> </v>
      </c>
      <c r="AN1543" s="4" t="str">
        <f>IF(D1543="XFMR",IFERROR(VLOOKUP(AK1543,AuctionMapping2019SEP_AUTOS!$B:$J,7,FALSE)," "),IFERROR(VLOOKUP(AK1543,AuctionMapping2019SEP_LINES!$C:$J,6,FALSE)," "))</f>
        <v xml:space="preserve"> </v>
      </c>
      <c r="AO1543" s="4" t="str">
        <f>IF(D1543="XFMR",IFERROR(VLOOKUP(AK1543,AuctionMapping2019SEP_AUTOS!$B:$J,8,FALSE)," "),IFERROR(VLOOKUP(AK1543,AuctionMapping2019SEP_LINES!$C:$J,7,FALSE)," "))</f>
        <v xml:space="preserve"> </v>
      </c>
      <c r="AP1543" s="4" t="str">
        <f>IF(D1543="XFMR",IFERROR(VLOOKUP(AK1543,AuctionMapping2019SEP_AUTOS!$B:$J,9,FALSE)," "),IFERROR(VLOOKUP(AK1543,AuctionMapping2019SEP_LINES!$C:$J,8,FALSE)," "))</f>
        <v xml:space="preserve"> </v>
      </c>
    </row>
    <row r="1544" spans="1:42" hidden="1" x14ac:dyDescent="0.25">
      <c r="A1544" t="s">
        <v>1577</v>
      </c>
      <c r="B1544" t="s">
        <v>3388</v>
      </c>
      <c r="C1544" t="s">
        <v>5410</v>
      </c>
      <c r="D1544" t="s">
        <v>6111</v>
      </c>
      <c r="E1544">
        <v>10002234527</v>
      </c>
      <c r="F1544" t="s">
        <v>6571</v>
      </c>
      <c r="G1544" t="s">
        <v>7954</v>
      </c>
      <c r="H1544">
        <v>10000701360</v>
      </c>
      <c r="I1544" t="s">
        <v>8911</v>
      </c>
      <c r="J1544" t="s">
        <v>8915</v>
      </c>
      <c r="K1544">
        <v>13</v>
      </c>
      <c r="L1544" t="s">
        <v>3388</v>
      </c>
      <c r="N1544" t="s">
        <v>9881</v>
      </c>
      <c r="O1544" t="s">
        <v>11325</v>
      </c>
      <c r="P1544" t="s">
        <v>13076</v>
      </c>
      <c r="S1544" t="s">
        <v>5410</v>
      </c>
      <c r="T1544" t="s">
        <v>5410</v>
      </c>
      <c r="U1544" t="s">
        <v>14614</v>
      </c>
      <c r="V1544" t="s">
        <v>14788</v>
      </c>
      <c r="W1544" t="s">
        <v>14790</v>
      </c>
      <c r="X1544" t="s">
        <v>16276</v>
      </c>
      <c r="Y1544" t="s">
        <v>18272</v>
      </c>
      <c r="AC1544" t="s">
        <v>19351</v>
      </c>
      <c r="AD1544" t="s">
        <v>19351</v>
      </c>
      <c r="AE1544" t="s">
        <v>18272</v>
      </c>
      <c r="AF1544" t="s">
        <v>39</v>
      </c>
      <c r="AG1544" t="s">
        <v>39</v>
      </c>
      <c r="AH1544" t="s">
        <v>39</v>
      </c>
      <c r="AI1544" t="s">
        <v>39</v>
      </c>
      <c r="AJ1544" t="s">
        <v>39</v>
      </c>
      <c r="AK1544" s="4" t="str">
        <f>IFERROR(VLOOKUP(C1544,mapped!$A:$C,3,FALSE)," ")</f>
        <v xml:space="preserve"> </v>
      </c>
      <c r="AL1544" s="4" t="str">
        <f>IF(D1544="XFMR",IFERROR(VLOOKUP(AK1544,AuctionMapping2019SEP_AUTOS!$B:$J,5,FALSE)," "),IFERROR(VLOOKUP(AK1544,AuctionMapping2019SEP_LINES!$C:$J,4,FALSE)," "))</f>
        <v xml:space="preserve"> </v>
      </c>
      <c r="AM1544" s="4" t="str">
        <f>IF(D1544="XFMR",IFERROR(VLOOKUP(AK1544,AuctionMapping2019SEP_AUTOS!$B:$J,6,FALSE)," "),IFERROR(VLOOKUP(AK1544,AuctionMapping2019SEP_LINES!$C:$J,5,FALSE)," "))</f>
        <v xml:space="preserve"> </v>
      </c>
      <c r="AN1544" s="4" t="str">
        <f>IF(D1544="XFMR",IFERROR(VLOOKUP(AK1544,AuctionMapping2019SEP_AUTOS!$B:$J,7,FALSE)," "),IFERROR(VLOOKUP(AK1544,AuctionMapping2019SEP_LINES!$C:$J,6,FALSE)," "))</f>
        <v xml:space="preserve"> </v>
      </c>
      <c r="AO1544" s="4" t="str">
        <f>IF(D1544="XFMR",IFERROR(VLOOKUP(AK1544,AuctionMapping2019SEP_AUTOS!$B:$J,8,FALSE)," "),IFERROR(VLOOKUP(AK1544,AuctionMapping2019SEP_LINES!$C:$J,7,FALSE)," "))</f>
        <v xml:space="preserve"> </v>
      </c>
      <c r="AP1544" s="4" t="str">
        <f>IF(D1544="XFMR",IFERROR(VLOOKUP(AK1544,AuctionMapping2019SEP_AUTOS!$B:$J,9,FALSE)," "),IFERROR(VLOOKUP(AK1544,AuctionMapping2019SEP_LINES!$C:$J,8,FALSE)," "))</f>
        <v xml:space="preserve"> </v>
      </c>
    </row>
    <row r="1545" spans="1:42" hidden="1" x14ac:dyDescent="0.25">
      <c r="A1545" t="s">
        <v>1578</v>
      </c>
      <c r="B1545" t="s">
        <v>3389</v>
      </c>
      <c r="C1545" t="s">
        <v>5411</v>
      </c>
      <c r="D1545" t="s">
        <v>6111</v>
      </c>
      <c r="E1545">
        <v>10003917365</v>
      </c>
      <c r="F1545" t="s">
        <v>7172</v>
      </c>
      <c r="G1545" t="s">
        <v>7172</v>
      </c>
      <c r="H1545">
        <v>10002901052</v>
      </c>
      <c r="I1545" t="s">
        <v>8912</v>
      </c>
      <c r="J1545" t="s">
        <v>8915</v>
      </c>
      <c r="K1545">
        <v>345</v>
      </c>
      <c r="L1545" t="s">
        <v>3389</v>
      </c>
      <c r="N1545" t="s">
        <v>9882</v>
      </c>
      <c r="O1545" t="s">
        <v>11326</v>
      </c>
      <c r="P1545" t="s">
        <v>13077</v>
      </c>
      <c r="S1545" t="s">
        <v>5411</v>
      </c>
      <c r="T1545" t="s">
        <v>5411</v>
      </c>
      <c r="U1545" t="s">
        <v>11326</v>
      </c>
      <c r="V1545" t="s">
        <v>14788</v>
      </c>
      <c r="W1545" t="s">
        <v>14791</v>
      </c>
      <c r="X1545" t="s">
        <v>16277</v>
      </c>
      <c r="Y1545" t="s">
        <v>18273</v>
      </c>
      <c r="AC1545" t="s">
        <v>19352</v>
      </c>
      <c r="AD1545" t="s">
        <v>19352</v>
      </c>
      <c r="AE1545" t="s">
        <v>20387</v>
      </c>
      <c r="AF1545" t="s">
        <v>39</v>
      </c>
      <c r="AG1545" t="s">
        <v>39</v>
      </c>
      <c r="AH1545" t="s">
        <v>39</v>
      </c>
      <c r="AI1545" t="s">
        <v>39</v>
      </c>
      <c r="AJ1545" t="s">
        <v>39</v>
      </c>
      <c r="AK1545" s="4" t="str">
        <f>IFERROR(VLOOKUP(C1545,mapped!$A:$C,3,FALSE)," ")</f>
        <v xml:space="preserve"> </v>
      </c>
      <c r="AL1545" s="4" t="str">
        <f>IF(D1545="XFMR",IFERROR(VLOOKUP(AK1545,AuctionMapping2019SEP_AUTOS!$B:$J,5,FALSE)," "),IFERROR(VLOOKUP(AK1545,AuctionMapping2019SEP_LINES!$C:$J,4,FALSE)," "))</f>
        <v xml:space="preserve"> </v>
      </c>
      <c r="AM1545" s="4" t="str">
        <f>IF(D1545="XFMR",IFERROR(VLOOKUP(AK1545,AuctionMapping2019SEP_AUTOS!$B:$J,6,FALSE)," "),IFERROR(VLOOKUP(AK1545,AuctionMapping2019SEP_LINES!$C:$J,5,FALSE)," "))</f>
        <v xml:space="preserve"> </v>
      </c>
      <c r="AN1545" s="4" t="str">
        <f>IF(D1545="XFMR",IFERROR(VLOOKUP(AK1545,AuctionMapping2019SEP_AUTOS!$B:$J,7,FALSE)," "),IFERROR(VLOOKUP(AK1545,AuctionMapping2019SEP_LINES!$C:$J,6,FALSE)," "))</f>
        <v xml:space="preserve"> </v>
      </c>
      <c r="AO1545" s="4" t="str">
        <f>IF(D1545="XFMR",IFERROR(VLOOKUP(AK1545,AuctionMapping2019SEP_AUTOS!$B:$J,8,FALSE)," "),IFERROR(VLOOKUP(AK1545,AuctionMapping2019SEP_LINES!$C:$J,7,FALSE)," "))</f>
        <v xml:space="preserve"> </v>
      </c>
      <c r="AP1545" s="4" t="str">
        <f>IF(D1545="XFMR",IFERROR(VLOOKUP(AK1545,AuctionMapping2019SEP_AUTOS!$B:$J,9,FALSE)," "),IFERROR(VLOOKUP(AK1545,AuctionMapping2019SEP_LINES!$C:$J,8,FALSE)," "))</f>
        <v xml:space="preserve"> </v>
      </c>
    </row>
    <row r="1546" spans="1:42" hidden="1" x14ac:dyDescent="0.25">
      <c r="A1546" t="s">
        <v>1579</v>
      </c>
      <c r="B1546" t="s">
        <v>3390</v>
      </c>
      <c r="C1546" t="s">
        <v>5412</v>
      </c>
      <c r="D1546" t="s">
        <v>6111</v>
      </c>
      <c r="E1546">
        <v>10000826808</v>
      </c>
      <c r="F1546" t="s">
        <v>6253</v>
      </c>
      <c r="G1546" t="s">
        <v>7878</v>
      </c>
      <c r="H1546">
        <v>10000701533</v>
      </c>
      <c r="I1546" t="s">
        <v>8911</v>
      </c>
      <c r="J1546" t="s">
        <v>8915</v>
      </c>
      <c r="K1546">
        <v>138</v>
      </c>
      <c r="L1546" t="s">
        <v>3390</v>
      </c>
      <c r="N1546" t="s">
        <v>9883</v>
      </c>
      <c r="O1546" t="s">
        <v>11327</v>
      </c>
      <c r="P1546" t="s">
        <v>13078</v>
      </c>
      <c r="S1546" t="s">
        <v>5412</v>
      </c>
      <c r="T1546" t="s">
        <v>5412</v>
      </c>
      <c r="U1546" t="s">
        <v>11327</v>
      </c>
      <c r="V1546" t="s">
        <v>14788</v>
      </c>
      <c r="W1546" t="s">
        <v>14791</v>
      </c>
      <c r="X1546" t="s">
        <v>16278</v>
      </c>
      <c r="Y1546" t="s">
        <v>18274</v>
      </c>
      <c r="AC1546" t="s">
        <v>19352</v>
      </c>
      <c r="AD1546" t="s">
        <v>19352</v>
      </c>
      <c r="AE1546" t="s">
        <v>18274</v>
      </c>
      <c r="AF1546" t="s">
        <v>39</v>
      </c>
      <c r="AG1546" t="s">
        <v>39</v>
      </c>
      <c r="AH1546" t="s">
        <v>39</v>
      </c>
      <c r="AI1546" t="s">
        <v>39</v>
      </c>
      <c r="AJ1546" t="s">
        <v>39</v>
      </c>
      <c r="AK1546" s="4" t="str">
        <f>IFERROR(VLOOKUP(C1546,mapped!$A:$C,3,FALSE)," ")</f>
        <v xml:space="preserve"> </v>
      </c>
      <c r="AL1546" s="4" t="str">
        <f>IF(D1546="XFMR",IFERROR(VLOOKUP(AK1546,AuctionMapping2019SEP_AUTOS!$B:$J,5,FALSE)," "),IFERROR(VLOOKUP(AK1546,AuctionMapping2019SEP_LINES!$C:$J,4,FALSE)," "))</f>
        <v xml:space="preserve"> </v>
      </c>
      <c r="AM1546" s="4" t="str">
        <f>IF(D1546="XFMR",IFERROR(VLOOKUP(AK1546,AuctionMapping2019SEP_AUTOS!$B:$J,6,FALSE)," "),IFERROR(VLOOKUP(AK1546,AuctionMapping2019SEP_LINES!$C:$J,5,FALSE)," "))</f>
        <v xml:space="preserve"> </v>
      </c>
      <c r="AN1546" s="4" t="str">
        <f>IF(D1546="XFMR",IFERROR(VLOOKUP(AK1546,AuctionMapping2019SEP_AUTOS!$B:$J,7,FALSE)," "),IFERROR(VLOOKUP(AK1546,AuctionMapping2019SEP_LINES!$C:$J,6,FALSE)," "))</f>
        <v xml:space="preserve"> </v>
      </c>
      <c r="AO1546" s="4" t="str">
        <f>IF(D1546="XFMR",IFERROR(VLOOKUP(AK1546,AuctionMapping2019SEP_AUTOS!$B:$J,8,FALSE)," "),IFERROR(VLOOKUP(AK1546,AuctionMapping2019SEP_LINES!$C:$J,7,FALSE)," "))</f>
        <v xml:space="preserve"> </v>
      </c>
      <c r="AP1546" s="4" t="str">
        <f>IF(D1546="XFMR",IFERROR(VLOOKUP(AK1546,AuctionMapping2019SEP_AUTOS!$B:$J,9,FALSE)," "),IFERROR(VLOOKUP(AK1546,AuctionMapping2019SEP_LINES!$C:$J,8,FALSE)," "))</f>
        <v xml:space="preserve"> </v>
      </c>
    </row>
    <row r="1547" spans="1:42" hidden="1" x14ac:dyDescent="0.25">
      <c r="A1547" t="s">
        <v>1580</v>
      </c>
      <c r="B1547" t="s">
        <v>3391</v>
      </c>
      <c r="C1547" t="s">
        <v>5413</v>
      </c>
      <c r="D1547" t="s">
        <v>6110</v>
      </c>
      <c r="E1547">
        <v>10003089965</v>
      </c>
      <c r="F1547" t="s">
        <v>7318</v>
      </c>
      <c r="G1547" t="s">
        <v>7869</v>
      </c>
      <c r="H1547">
        <v>10000699468</v>
      </c>
      <c r="I1547" t="s">
        <v>8912</v>
      </c>
      <c r="J1547" t="s">
        <v>8915</v>
      </c>
      <c r="K1547">
        <v>69</v>
      </c>
      <c r="L1547" t="s">
        <v>3391</v>
      </c>
      <c r="N1547" t="s">
        <v>9884</v>
      </c>
      <c r="O1547" t="s">
        <v>11328</v>
      </c>
      <c r="P1547" t="s">
        <v>13079</v>
      </c>
      <c r="S1547" t="s">
        <v>5413</v>
      </c>
      <c r="T1547" t="s">
        <v>5413</v>
      </c>
      <c r="U1547" t="s">
        <v>14615</v>
      </c>
      <c r="V1547" t="s">
        <v>14788</v>
      </c>
      <c r="W1547" t="s">
        <v>14791</v>
      </c>
      <c r="X1547" t="s">
        <v>16279</v>
      </c>
      <c r="Y1547" t="s">
        <v>18275</v>
      </c>
      <c r="Z1547" t="s">
        <v>19127</v>
      </c>
      <c r="AA1547">
        <v>10000699466</v>
      </c>
      <c r="AB1547" t="s">
        <v>8912</v>
      </c>
      <c r="AC1547" t="s">
        <v>19352</v>
      </c>
      <c r="AD1547" t="s">
        <v>19353</v>
      </c>
      <c r="AE1547" t="s">
        <v>20388</v>
      </c>
      <c r="AF1547" t="s">
        <v>39</v>
      </c>
      <c r="AG1547" t="s">
        <v>39</v>
      </c>
      <c r="AH1547" t="s">
        <v>39</v>
      </c>
      <c r="AI1547" t="s">
        <v>39</v>
      </c>
      <c r="AJ1547" t="s">
        <v>39</v>
      </c>
      <c r="AK1547" s="4" t="str">
        <f>IFERROR(VLOOKUP(C1547,mapped!$A:$C,3,FALSE)," ")</f>
        <v xml:space="preserve"> </v>
      </c>
      <c r="AL1547" s="4" t="str">
        <f>IF(D1547="XFMR",IFERROR(VLOOKUP(AK1547,AuctionMapping2019SEP_AUTOS!$B:$J,5,FALSE)," "),IFERROR(VLOOKUP(AK1547,AuctionMapping2019SEP_LINES!$C:$J,4,FALSE)," "))</f>
        <v xml:space="preserve"> </v>
      </c>
      <c r="AM1547" s="4" t="str">
        <f>IF(D1547="XFMR",IFERROR(VLOOKUP(AK1547,AuctionMapping2019SEP_AUTOS!$B:$J,6,FALSE)," "),IFERROR(VLOOKUP(AK1547,AuctionMapping2019SEP_LINES!$C:$J,5,FALSE)," "))</f>
        <v xml:space="preserve"> </v>
      </c>
      <c r="AN1547" s="4" t="str">
        <f>IF(D1547="XFMR",IFERROR(VLOOKUP(AK1547,AuctionMapping2019SEP_AUTOS!$B:$J,7,FALSE)," "),IFERROR(VLOOKUP(AK1547,AuctionMapping2019SEP_LINES!$C:$J,6,FALSE)," "))</f>
        <v xml:space="preserve"> </v>
      </c>
      <c r="AO1547" s="4" t="str">
        <f>IF(D1547="XFMR",IFERROR(VLOOKUP(AK1547,AuctionMapping2019SEP_AUTOS!$B:$J,8,FALSE)," "),IFERROR(VLOOKUP(AK1547,AuctionMapping2019SEP_LINES!$C:$J,7,FALSE)," "))</f>
        <v xml:space="preserve"> </v>
      </c>
      <c r="AP1547" s="4" t="str">
        <f>IF(D1547="XFMR",IFERROR(VLOOKUP(AK1547,AuctionMapping2019SEP_AUTOS!$B:$J,9,FALSE)," "),IFERROR(VLOOKUP(AK1547,AuctionMapping2019SEP_LINES!$C:$J,8,FALSE)," "))</f>
        <v xml:space="preserve"> </v>
      </c>
    </row>
    <row r="1548" spans="1:42" hidden="1" x14ac:dyDescent="0.25">
      <c r="A1548" t="s">
        <v>1581</v>
      </c>
      <c r="B1548" t="s">
        <v>3392</v>
      </c>
      <c r="C1548" t="s">
        <v>5414</v>
      </c>
      <c r="D1548" t="s">
        <v>6110</v>
      </c>
      <c r="E1548">
        <v>10000747099</v>
      </c>
      <c r="F1548" t="s">
        <v>7319</v>
      </c>
      <c r="G1548" t="s">
        <v>8474</v>
      </c>
      <c r="H1548">
        <v>10000701015</v>
      </c>
      <c r="I1548" t="s">
        <v>8912</v>
      </c>
      <c r="J1548" t="s">
        <v>8915</v>
      </c>
      <c r="K1548">
        <v>69</v>
      </c>
      <c r="L1548" t="s">
        <v>3392</v>
      </c>
      <c r="N1548" t="s">
        <v>9885</v>
      </c>
      <c r="O1548" t="s">
        <v>11329</v>
      </c>
      <c r="P1548" t="s">
        <v>13080</v>
      </c>
      <c r="S1548" t="s">
        <v>5414</v>
      </c>
      <c r="T1548" t="s">
        <v>5414</v>
      </c>
      <c r="U1548" t="s">
        <v>11329</v>
      </c>
      <c r="V1548" t="s">
        <v>14788</v>
      </c>
      <c r="W1548" t="s">
        <v>14791</v>
      </c>
      <c r="X1548" t="s">
        <v>16280</v>
      </c>
      <c r="Y1548" t="s">
        <v>18276</v>
      </c>
      <c r="Z1548" t="s">
        <v>19202</v>
      </c>
      <c r="AA1548">
        <v>10000700472</v>
      </c>
      <c r="AB1548" t="s">
        <v>8912</v>
      </c>
      <c r="AC1548" t="s">
        <v>19352</v>
      </c>
      <c r="AD1548" t="s">
        <v>19352</v>
      </c>
      <c r="AE1548" t="s">
        <v>20389</v>
      </c>
      <c r="AF1548" t="s">
        <v>21176</v>
      </c>
      <c r="AG1548" t="s">
        <v>21377</v>
      </c>
      <c r="AH1548" t="s">
        <v>21377</v>
      </c>
      <c r="AI1548" t="s">
        <v>21377</v>
      </c>
      <c r="AJ1548" t="s">
        <v>21377</v>
      </c>
      <c r="AK1548" s="4" t="str">
        <f>IFERROR(VLOOKUP(C1548,mapped!$A:$C,3,FALSE)," ")</f>
        <v xml:space="preserve"> </v>
      </c>
      <c r="AL1548" s="4" t="str">
        <f>IF(D1548="XFMR",IFERROR(VLOOKUP(AK1548,AuctionMapping2019SEP_AUTOS!$B:$J,5,FALSE)," "),IFERROR(VLOOKUP(AK1548,AuctionMapping2019SEP_LINES!$C:$J,4,FALSE)," "))</f>
        <v xml:space="preserve"> </v>
      </c>
      <c r="AM1548" s="4" t="str">
        <f>IF(D1548="XFMR",IFERROR(VLOOKUP(AK1548,AuctionMapping2019SEP_AUTOS!$B:$J,6,FALSE)," "),IFERROR(VLOOKUP(AK1548,AuctionMapping2019SEP_LINES!$C:$J,5,FALSE)," "))</f>
        <v xml:space="preserve"> </v>
      </c>
      <c r="AN1548" s="4" t="str">
        <f>IF(D1548="XFMR",IFERROR(VLOOKUP(AK1548,AuctionMapping2019SEP_AUTOS!$B:$J,7,FALSE)," "),IFERROR(VLOOKUP(AK1548,AuctionMapping2019SEP_LINES!$C:$J,6,FALSE)," "))</f>
        <v xml:space="preserve"> </v>
      </c>
      <c r="AO1548" s="4" t="str">
        <f>IF(D1548="XFMR",IFERROR(VLOOKUP(AK1548,AuctionMapping2019SEP_AUTOS!$B:$J,8,FALSE)," "),IFERROR(VLOOKUP(AK1548,AuctionMapping2019SEP_LINES!$C:$J,7,FALSE)," "))</f>
        <v xml:space="preserve"> </v>
      </c>
      <c r="AP1548" s="4" t="str">
        <f>IF(D1548="XFMR",IFERROR(VLOOKUP(AK1548,AuctionMapping2019SEP_AUTOS!$B:$J,9,FALSE)," "),IFERROR(VLOOKUP(AK1548,AuctionMapping2019SEP_LINES!$C:$J,8,FALSE)," "))</f>
        <v xml:space="preserve"> </v>
      </c>
    </row>
    <row r="1549" spans="1:42" hidden="1" x14ac:dyDescent="0.25">
      <c r="A1549" t="s">
        <v>1582</v>
      </c>
      <c r="B1549" t="s">
        <v>3393</v>
      </c>
      <c r="C1549" t="s">
        <v>5415</v>
      </c>
      <c r="D1549" t="s">
        <v>6111</v>
      </c>
      <c r="E1549">
        <v>10002232408</v>
      </c>
      <c r="F1549" t="s">
        <v>7308</v>
      </c>
      <c r="G1549" t="s">
        <v>8640</v>
      </c>
      <c r="H1549">
        <v>10000701285</v>
      </c>
      <c r="I1549" t="s">
        <v>8911</v>
      </c>
      <c r="J1549" t="s">
        <v>8915</v>
      </c>
      <c r="K1549">
        <v>138</v>
      </c>
      <c r="L1549" t="s">
        <v>3393</v>
      </c>
      <c r="N1549" t="s">
        <v>9886</v>
      </c>
      <c r="O1549" t="s">
        <v>11330</v>
      </c>
      <c r="P1549" t="s">
        <v>13081</v>
      </c>
      <c r="S1549" t="s">
        <v>5415</v>
      </c>
      <c r="T1549" t="s">
        <v>5415</v>
      </c>
      <c r="U1549" t="s">
        <v>14616</v>
      </c>
      <c r="V1549" t="s">
        <v>14788</v>
      </c>
      <c r="W1549" t="s">
        <v>14790</v>
      </c>
      <c r="X1549" t="s">
        <v>16281</v>
      </c>
      <c r="Y1549" t="s">
        <v>17180</v>
      </c>
      <c r="AC1549" t="s">
        <v>19351</v>
      </c>
      <c r="AD1549" t="s">
        <v>19355</v>
      </c>
      <c r="AE1549" t="s">
        <v>17180</v>
      </c>
      <c r="AF1549" t="s">
        <v>39</v>
      </c>
      <c r="AG1549" t="s">
        <v>39</v>
      </c>
      <c r="AH1549" t="s">
        <v>39</v>
      </c>
      <c r="AI1549" t="s">
        <v>39</v>
      </c>
      <c r="AJ1549" t="s">
        <v>39</v>
      </c>
      <c r="AK1549" s="4" t="str">
        <f>IFERROR(VLOOKUP(C1549,mapped!$A:$C,3,FALSE)," ")</f>
        <v xml:space="preserve"> </v>
      </c>
      <c r="AL1549" s="4" t="str">
        <f>IF(D1549="XFMR",IFERROR(VLOOKUP(AK1549,AuctionMapping2019SEP_AUTOS!$B:$J,5,FALSE)," "),IFERROR(VLOOKUP(AK1549,AuctionMapping2019SEP_LINES!$C:$J,4,FALSE)," "))</f>
        <v xml:space="preserve"> </v>
      </c>
      <c r="AM1549" s="4" t="str">
        <f>IF(D1549="XFMR",IFERROR(VLOOKUP(AK1549,AuctionMapping2019SEP_AUTOS!$B:$J,6,FALSE)," "),IFERROR(VLOOKUP(AK1549,AuctionMapping2019SEP_LINES!$C:$J,5,FALSE)," "))</f>
        <v xml:space="preserve"> </v>
      </c>
      <c r="AN1549" s="4" t="str">
        <f>IF(D1549="XFMR",IFERROR(VLOOKUP(AK1549,AuctionMapping2019SEP_AUTOS!$B:$J,7,FALSE)," "),IFERROR(VLOOKUP(AK1549,AuctionMapping2019SEP_LINES!$C:$J,6,FALSE)," "))</f>
        <v xml:space="preserve"> </v>
      </c>
      <c r="AO1549" s="4" t="str">
        <f>IF(D1549="XFMR",IFERROR(VLOOKUP(AK1549,AuctionMapping2019SEP_AUTOS!$B:$J,8,FALSE)," "),IFERROR(VLOOKUP(AK1549,AuctionMapping2019SEP_LINES!$C:$J,7,FALSE)," "))</f>
        <v xml:space="preserve"> </v>
      </c>
      <c r="AP1549" s="4" t="str">
        <f>IF(D1549="XFMR",IFERROR(VLOOKUP(AK1549,AuctionMapping2019SEP_AUTOS!$B:$J,9,FALSE)," "),IFERROR(VLOOKUP(AK1549,AuctionMapping2019SEP_LINES!$C:$J,8,FALSE)," "))</f>
        <v xml:space="preserve"> </v>
      </c>
    </row>
    <row r="1550" spans="1:42" hidden="1" x14ac:dyDescent="0.25">
      <c r="A1550" t="s">
        <v>1583</v>
      </c>
      <c r="B1550" t="s">
        <v>3394</v>
      </c>
      <c r="C1550" t="s">
        <v>5416</v>
      </c>
      <c r="D1550" t="s">
        <v>6110</v>
      </c>
      <c r="E1550">
        <v>10000748869</v>
      </c>
      <c r="F1550" t="s">
        <v>7320</v>
      </c>
      <c r="G1550" t="s">
        <v>8647</v>
      </c>
      <c r="H1550">
        <v>10000701738</v>
      </c>
      <c r="I1550" t="s">
        <v>8914</v>
      </c>
      <c r="J1550" t="s">
        <v>8915</v>
      </c>
      <c r="K1550">
        <v>138</v>
      </c>
      <c r="L1550" t="s">
        <v>3394</v>
      </c>
      <c r="N1550" t="s">
        <v>9887</v>
      </c>
      <c r="O1550" t="s">
        <v>11331</v>
      </c>
      <c r="P1550" t="s">
        <v>13082</v>
      </c>
      <c r="S1550" t="s">
        <v>13879</v>
      </c>
      <c r="T1550" t="s">
        <v>13879</v>
      </c>
      <c r="U1550" t="s">
        <v>14617</v>
      </c>
      <c r="V1550" t="s">
        <v>14788</v>
      </c>
      <c r="W1550" t="s">
        <v>14790</v>
      </c>
      <c r="X1550" t="s">
        <v>16282</v>
      </c>
      <c r="Y1550" t="s">
        <v>18277</v>
      </c>
      <c r="Z1550" t="s">
        <v>19203</v>
      </c>
      <c r="AA1550">
        <v>10000702967</v>
      </c>
      <c r="AB1550" t="s">
        <v>8914</v>
      </c>
      <c r="AC1550" t="s">
        <v>19351</v>
      </c>
      <c r="AD1550" t="s">
        <v>19351</v>
      </c>
      <c r="AE1550" t="s">
        <v>20390</v>
      </c>
      <c r="AF1550" t="s">
        <v>39</v>
      </c>
      <c r="AG1550" t="s">
        <v>39</v>
      </c>
      <c r="AH1550" t="s">
        <v>39</v>
      </c>
      <c r="AI1550" t="s">
        <v>39</v>
      </c>
      <c r="AJ1550" t="s">
        <v>39</v>
      </c>
      <c r="AK1550" s="4" t="str">
        <f>IFERROR(VLOOKUP(C1550,mapped!$A:$C,3,FALSE)," ")</f>
        <v xml:space="preserve"> </v>
      </c>
      <c r="AL1550" s="4" t="str">
        <f>IF(D1550="XFMR",IFERROR(VLOOKUP(AK1550,AuctionMapping2019SEP_AUTOS!$B:$J,5,FALSE)," "),IFERROR(VLOOKUP(AK1550,AuctionMapping2019SEP_LINES!$C:$J,4,FALSE)," "))</f>
        <v xml:space="preserve"> </v>
      </c>
      <c r="AM1550" s="4" t="str">
        <f>IF(D1550="XFMR",IFERROR(VLOOKUP(AK1550,AuctionMapping2019SEP_AUTOS!$B:$J,6,FALSE)," "),IFERROR(VLOOKUP(AK1550,AuctionMapping2019SEP_LINES!$C:$J,5,FALSE)," "))</f>
        <v xml:space="preserve"> </v>
      </c>
      <c r="AN1550" s="4" t="str">
        <f>IF(D1550="XFMR",IFERROR(VLOOKUP(AK1550,AuctionMapping2019SEP_AUTOS!$B:$J,7,FALSE)," "),IFERROR(VLOOKUP(AK1550,AuctionMapping2019SEP_LINES!$C:$J,6,FALSE)," "))</f>
        <v xml:space="preserve"> </v>
      </c>
      <c r="AO1550" s="4" t="str">
        <f>IF(D1550="XFMR",IFERROR(VLOOKUP(AK1550,AuctionMapping2019SEP_AUTOS!$B:$J,8,FALSE)," "),IFERROR(VLOOKUP(AK1550,AuctionMapping2019SEP_LINES!$C:$J,7,FALSE)," "))</f>
        <v xml:space="preserve"> </v>
      </c>
      <c r="AP1550" s="4" t="str">
        <f>IF(D1550="XFMR",IFERROR(VLOOKUP(AK1550,AuctionMapping2019SEP_AUTOS!$B:$J,9,FALSE)," "),IFERROR(VLOOKUP(AK1550,AuctionMapping2019SEP_LINES!$C:$J,8,FALSE)," "))</f>
        <v xml:space="preserve"> </v>
      </c>
    </row>
    <row r="1551" spans="1:42" hidden="1" x14ac:dyDescent="0.25">
      <c r="A1551" t="s">
        <v>1584</v>
      </c>
      <c r="B1551" t="s">
        <v>3395</v>
      </c>
      <c r="C1551" t="s">
        <v>5417</v>
      </c>
      <c r="D1551" t="s">
        <v>6111</v>
      </c>
      <c r="E1551">
        <v>10001782445</v>
      </c>
      <c r="F1551" t="s">
        <v>7321</v>
      </c>
      <c r="G1551" t="s">
        <v>8648</v>
      </c>
      <c r="H1551">
        <v>10000702627</v>
      </c>
      <c r="I1551" t="s">
        <v>8912</v>
      </c>
      <c r="J1551" t="s">
        <v>8915</v>
      </c>
      <c r="K1551">
        <v>138</v>
      </c>
      <c r="L1551" t="s">
        <v>3395</v>
      </c>
      <c r="N1551" t="s">
        <v>9888</v>
      </c>
      <c r="O1551" t="s">
        <v>11332</v>
      </c>
      <c r="P1551" t="s">
        <v>13083</v>
      </c>
      <c r="S1551" t="s">
        <v>5417</v>
      </c>
      <c r="T1551" t="s">
        <v>5417</v>
      </c>
      <c r="U1551" t="s">
        <v>14618</v>
      </c>
      <c r="V1551" t="s">
        <v>14788</v>
      </c>
      <c r="W1551" t="s">
        <v>14790</v>
      </c>
      <c r="X1551" t="s">
        <v>16283</v>
      </c>
      <c r="Y1551" t="s">
        <v>16953</v>
      </c>
      <c r="AC1551" t="s">
        <v>19351</v>
      </c>
      <c r="AD1551" t="s">
        <v>19351</v>
      </c>
      <c r="AE1551" t="s">
        <v>19361</v>
      </c>
      <c r="AF1551" t="s">
        <v>39</v>
      </c>
      <c r="AG1551" t="s">
        <v>39</v>
      </c>
      <c r="AH1551" t="s">
        <v>39</v>
      </c>
      <c r="AI1551" t="s">
        <v>39</v>
      </c>
      <c r="AJ1551" t="s">
        <v>39</v>
      </c>
      <c r="AK1551" s="4" t="str">
        <f>IFERROR(VLOOKUP(C1551,mapped!$A:$C,3,FALSE)," ")</f>
        <v xml:space="preserve"> </v>
      </c>
      <c r="AL1551" s="4" t="str">
        <f>IF(D1551="XFMR",IFERROR(VLOOKUP(AK1551,AuctionMapping2019SEP_AUTOS!$B:$J,5,FALSE)," "),IFERROR(VLOOKUP(AK1551,AuctionMapping2019SEP_LINES!$C:$J,4,FALSE)," "))</f>
        <v xml:space="preserve"> </v>
      </c>
      <c r="AM1551" s="4" t="str">
        <f>IF(D1551="XFMR",IFERROR(VLOOKUP(AK1551,AuctionMapping2019SEP_AUTOS!$B:$J,6,FALSE)," "),IFERROR(VLOOKUP(AK1551,AuctionMapping2019SEP_LINES!$C:$J,5,FALSE)," "))</f>
        <v xml:space="preserve"> </v>
      </c>
      <c r="AN1551" s="4" t="str">
        <f>IF(D1551="XFMR",IFERROR(VLOOKUP(AK1551,AuctionMapping2019SEP_AUTOS!$B:$J,7,FALSE)," "),IFERROR(VLOOKUP(AK1551,AuctionMapping2019SEP_LINES!$C:$J,6,FALSE)," "))</f>
        <v xml:space="preserve"> </v>
      </c>
      <c r="AO1551" s="4" t="str">
        <f>IF(D1551="XFMR",IFERROR(VLOOKUP(AK1551,AuctionMapping2019SEP_AUTOS!$B:$J,8,FALSE)," "),IFERROR(VLOOKUP(AK1551,AuctionMapping2019SEP_LINES!$C:$J,7,FALSE)," "))</f>
        <v xml:space="preserve"> </v>
      </c>
      <c r="AP1551" s="4" t="str">
        <f>IF(D1551="XFMR",IFERROR(VLOOKUP(AK1551,AuctionMapping2019SEP_AUTOS!$B:$J,9,FALSE)," "),IFERROR(VLOOKUP(AK1551,AuctionMapping2019SEP_LINES!$C:$J,8,FALSE)," "))</f>
        <v xml:space="preserve"> </v>
      </c>
    </row>
    <row r="1552" spans="1:42" hidden="1" x14ac:dyDescent="0.25">
      <c r="A1552" t="s">
        <v>1585</v>
      </c>
      <c r="B1552" t="s">
        <v>3396</v>
      </c>
      <c r="C1552" t="s">
        <v>5418</v>
      </c>
      <c r="D1552" t="s">
        <v>6110</v>
      </c>
      <c r="E1552">
        <v>10002898982</v>
      </c>
      <c r="F1552" t="s">
        <v>7322</v>
      </c>
      <c r="G1552" t="s">
        <v>8649</v>
      </c>
      <c r="H1552">
        <v>10002898973</v>
      </c>
      <c r="I1552" t="s">
        <v>8912</v>
      </c>
      <c r="J1552" t="s">
        <v>8915</v>
      </c>
      <c r="K1552">
        <v>138</v>
      </c>
      <c r="L1552" t="s">
        <v>3396</v>
      </c>
      <c r="N1552" t="s">
        <v>3396</v>
      </c>
      <c r="O1552" t="s">
        <v>11333</v>
      </c>
      <c r="P1552" t="s">
        <v>13084</v>
      </c>
      <c r="S1552" t="s">
        <v>5418</v>
      </c>
      <c r="T1552" t="s">
        <v>5418</v>
      </c>
      <c r="U1552" t="s">
        <v>11333</v>
      </c>
      <c r="V1552" t="s">
        <v>14788</v>
      </c>
      <c r="W1552" t="s">
        <v>14791</v>
      </c>
      <c r="X1552" t="s">
        <v>16284</v>
      </c>
      <c r="Y1552" t="s">
        <v>18278</v>
      </c>
      <c r="Z1552" t="s">
        <v>8883</v>
      </c>
      <c r="AA1552">
        <v>10002739309</v>
      </c>
      <c r="AB1552" t="s">
        <v>8912</v>
      </c>
      <c r="AC1552" t="s">
        <v>19352</v>
      </c>
      <c r="AD1552" t="s">
        <v>19352</v>
      </c>
      <c r="AE1552" t="s">
        <v>20391</v>
      </c>
      <c r="AF1552" t="s">
        <v>39</v>
      </c>
      <c r="AG1552" t="s">
        <v>39</v>
      </c>
      <c r="AH1552" t="s">
        <v>39</v>
      </c>
      <c r="AI1552" t="s">
        <v>39</v>
      </c>
      <c r="AJ1552" t="s">
        <v>39</v>
      </c>
      <c r="AK1552" s="4" t="str">
        <f>IFERROR(VLOOKUP(C1552,mapped!$A:$C,3,FALSE)," ")</f>
        <v xml:space="preserve"> </v>
      </c>
      <c r="AL1552" s="4" t="str">
        <f>IF(D1552="XFMR",IFERROR(VLOOKUP(AK1552,AuctionMapping2019SEP_AUTOS!$B:$J,5,FALSE)," "),IFERROR(VLOOKUP(AK1552,AuctionMapping2019SEP_LINES!$C:$J,4,FALSE)," "))</f>
        <v xml:space="preserve"> </v>
      </c>
      <c r="AM1552" s="4" t="str">
        <f>IF(D1552="XFMR",IFERROR(VLOOKUP(AK1552,AuctionMapping2019SEP_AUTOS!$B:$J,6,FALSE)," "),IFERROR(VLOOKUP(AK1552,AuctionMapping2019SEP_LINES!$C:$J,5,FALSE)," "))</f>
        <v xml:space="preserve"> </v>
      </c>
      <c r="AN1552" s="4" t="str">
        <f>IF(D1552="XFMR",IFERROR(VLOOKUP(AK1552,AuctionMapping2019SEP_AUTOS!$B:$J,7,FALSE)," "),IFERROR(VLOOKUP(AK1552,AuctionMapping2019SEP_LINES!$C:$J,6,FALSE)," "))</f>
        <v xml:space="preserve"> </v>
      </c>
      <c r="AO1552" s="4" t="str">
        <f>IF(D1552="XFMR",IFERROR(VLOOKUP(AK1552,AuctionMapping2019SEP_AUTOS!$B:$J,8,FALSE)," "),IFERROR(VLOOKUP(AK1552,AuctionMapping2019SEP_LINES!$C:$J,7,FALSE)," "))</f>
        <v xml:space="preserve"> </v>
      </c>
      <c r="AP1552" s="4" t="str">
        <f>IF(D1552="XFMR",IFERROR(VLOOKUP(AK1552,AuctionMapping2019SEP_AUTOS!$B:$J,9,FALSE)," "),IFERROR(VLOOKUP(AK1552,AuctionMapping2019SEP_LINES!$C:$J,8,FALSE)," "))</f>
        <v xml:space="preserve"> </v>
      </c>
    </row>
    <row r="1553" spans="1:42" hidden="1" x14ac:dyDescent="0.25">
      <c r="A1553" t="s">
        <v>1586</v>
      </c>
      <c r="B1553" t="s">
        <v>3397</v>
      </c>
      <c r="C1553" t="s">
        <v>5419</v>
      </c>
      <c r="D1553" t="s">
        <v>6110</v>
      </c>
      <c r="E1553">
        <v>10002911845</v>
      </c>
      <c r="F1553" t="s">
        <v>7323</v>
      </c>
      <c r="G1553" t="s">
        <v>8650</v>
      </c>
      <c r="H1553">
        <v>10002845008</v>
      </c>
      <c r="I1553" t="s">
        <v>8912</v>
      </c>
      <c r="J1553" t="s">
        <v>8915</v>
      </c>
      <c r="K1553">
        <v>69</v>
      </c>
      <c r="L1553" t="s">
        <v>3397</v>
      </c>
      <c r="N1553" t="s">
        <v>9889</v>
      </c>
      <c r="O1553" t="s">
        <v>11334</v>
      </c>
      <c r="P1553" t="s">
        <v>13085</v>
      </c>
      <c r="S1553" t="s">
        <v>5419</v>
      </c>
      <c r="T1553" t="s">
        <v>5419</v>
      </c>
      <c r="U1553" t="s">
        <v>11334</v>
      </c>
      <c r="V1553" t="s">
        <v>14788</v>
      </c>
      <c r="W1553" t="s">
        <v>14790</v>
      </c>
      <c r="X1553" t="s">
        <v>16285</v>
      </c>
      <c r="Y1553" t="s">
        <v>17992</v>
      </c>
      <c r="Z1553" t="s">
        <v>8539</v>
      </c>
      <c r="AA1553">
        <v>10000701604</v>
      </c>
      <c r="AB1553" t="s">
        <v>8912</v>
      </c>
      <c r="AC1553" t="s">
        <v>19351</v>
      </c>
      <c r="AD1553" t="s">
        <v>19355</v>
      </c>
      <c r="AE1553" t="s">
        <v>20199</v>
      </c>
      <c r="AF1553" t="s">
        <v>39</v>
      </c>
      <c r="AG1553" t="s">
        <v>39</v>
      </c>
      <c r="AH1553" t="s">
        <v>39</v>
      </c>
      <c r="AI1553" t="s">
        <v>39</v>
      </c>
      <c r="AJ1553" t="s">
        <v>39</v>
      </c>
      <c r="AK1553" s="4" t="str">
        <f>IFERROR(VLOOKUP(C1553,mapped!$A:$C,3,FALSE)," ")</f>
        <v xml:space="preserve"> </v>
      </c>
      <c r="AL1553" s="4" t="str">
        <f>IF(D1553="XFMR",IFERROR(VLOOKUP(AK1553,AuctionMapping2019SEP_AUTOS!$B:$J,5,FALSE)," "),IFERROR(VLOOKUP(AK1553,AuctionMapping2019SEP_LINES!$C:$J,4,FALSE)," "))</f>
        <v xml:space="preserve"> </v>
      </c>
      <c r="AM1553" s="4" t="str">
        <f>IF(D1553="XFMR",IFERROR(VLOOKUP(AK1553,AuctionMapping2019SEP_AUTOS!$B:$J,6,FALSE)," "),IFERROR(VLOOKUP(AK1553,AuctionMapping2019SEP_LINES!$C:$J,5,FALSE)," "))</f>
        <v xml:space="preserve"> </v>
      </c>
      <c r="AN1553" s="4" t="str">
        <f>IF(D1553="XFMR",IFERROR(VLOOKUP(AK1553,AuctionMapping2019SEP_AUTOS!$B:$J,7,FALSE)," "),IFERROR(VLOOKUP(AK1553,AuctionMapping2019SEP_LINES!$C:$J,6,FALSE)," "))</f>
        <v xml:space="preserve"> </v>
      </c>
      <c r="AO1553" s="4" t="str">
        <f>IF(D1553="XFMR",IFERROR(VLOOKUP(AK1553,AuctionMapping2019SEP_AUTOS!$B:$J,8,FALSE)," "),IFERROR(VLOOKUP(AK1553,AuctionMapping2019SEP_LINES!$C:$J,7,FALSE)," "))</f>
        <v xml:space="preserve"> </v>
      </c>
      <c r="AP1553" s="4" t="str">
        <f>IF(D1553="XFMR",IFERROR(VLOOKUP(AK1553,AuctionMapping2019SEP_AUTOS!$B:$J,9,FALSE)," "),IFERROR(VLOOKUP(AK1553,AuctionMapping2019SEP_LINES!$C:$J,8,FALSE)," "))</f>
        <v xml:space="preserve"> </v>
      </c>
    </row>
    <row r="1554" spans="1:42" hidden="1" x14ac:dyDescent="0.25">
      <c r="A1554" t="s">
        <v>1587</v>
      </c>
      <c r="B1554" t="s">
        <v>3398</v>
      </c>
      <c r="C1554" t="s">
        <v>5420</v>
      </c>
      <c r="D1554" t="s">
        <v>6111</v>
      </c>
      <c r="E1554">
        <v>10003917463</v>
      </c>
      <c r="F1554" t="s">
        <v>7172</v>
      </c>
      <c r="G1554" t="s">
        <v>7172</v>
      </c>
      <c r="H1554">
        <v>10002901052</v>
      </c>
      <c r="I1554" t="s">
        <v>8912</v>
      </c>
      <c r="J1554" t="s">
        <v>8915</v>
      </c>
      <c r="K1554">
        <v>345</v>
      </c>
      <c r="L1554" t="s">
        <v>3398</v>
      </c>
      <c r="N1554" t="s">
        <v>9882</v>
      </c>
      <c r="O1554" t="s">
        <v>3434</v>
      </c>
      <c r="P1554" t="s">
        <v>13086</v>
      </c>
      <c r="S1554" t="s">
        <v>5420</v>
      </c>
      <c r="T1554" t="s">
        <v>5420</v>
      </c>
      <c r="U1554" t="s">
        <v>3434</v>
      </c>
      <c r="V1554" t="s">
        <v>14788</v>
      </c>
      <c r="W1554" t="s">
        <v>14790</v>
      </c>
      <c r="X1554" t="s">
        <v>16286</v>
      </c>
      <c r="Y1554" t="s">
        <v>18279</v>
      </c>
      <c r="AC1554" t="s">
        <v>19351</v>
      </c>
      <c r="AD1554" t="s">
        <v>19351</v>
      </c>
      <c r="AE1554" t="s">
        <v>20392</v>
      </c>
      <c r="AF1554" t="s">
        <v>39</v>
      </c>
      <c r="AG1554" t="s">
        <v>39</v>
      </c>
      <c r="AH1554" t="s">
        <v>39</v>
      </c>
      <c r="AI1554" t="s">
        <v>39</v>
      </c>
      <c r="AJ1554" t="s">
        <v>39</v>
      </c>
      <c r="AK1554" s="4" t="str">
        <f>IFERROR(VLOOKUP(C1554,mapped!$A:$C,3,FALSE)," ")</f>
        <v xml:space="preserve"> </v>
      </c>
      <c r="AL1554" s="4" t="str">
        <f>IF(D1554="XFMR",IFERROR(VLOOKUP(AK1554,AuctionMapping2019SEP_AUTOS!$B:$J,5,FALSE)," "),IFERROR(VLOOKUP(AK1554,AuctionMapping2019SEP_LINES!$C:$J,4,FALSE)," "))</f>
        <v xml:space="preserve"> </v>
      </c>
      <c r="AM1554" s="4" t="str">
        <f>IF(D1554="XFMR",IFERROR(VLOOKUP(AK1554,AuctionMapping2019SEP_AUTOS!$B:$J,6,FALSE)," "),IFERROR(VLOOKUP(AK1554,AuctionMapping2019SEP_LINES!$C:$J,5,FALSE)," "))</f>
        <v xml:space="preserve"> </v>
      </c>
      <c r="AN1554" s="4" t="str">
        <f>IF(D1554="XFMR",IFERROR(VLOOKUP(AK1554,AuctionMapping2019SEP_AUTOS!$B:$J,7,FALSE)," "),IFERROR(VLOOKUP(AK1554,AuctionMapping2019SEP_LINES!$C:$J,6,FALSE)," "))</f>
        <v xml:space="preserve"> </v>
      </c>
      <c r="AO1554" s="4" t="str">
        <f>IF(D1554="XFMR",IFERROR(VLOOKUP(AK1554,AuctionMapping2019SEP_AUTOS!$B:$J,8,FALSE)," "),IFERROR(VLOOKUP(AK1554,AuctionMapping2019SEP_LINES!$C:$J,7,FALSE)," "))</f>
        <v xml:space="preserve"> </v>
      </c>
      <c r="AP1554" s="4" t="str">
        <f>IF(D1554="XFMR",IFERROR(VLOOKUP(AK1554,AuctionMapping2019SEP_AUTOS!$B:$J,9,FALSE)," "),IFERROR(VLOOKUP(AK1554,AuctionMapping2019SEP_LINES!$C:$J,8,FALSE)," "))</f>
        <v xml:space="preserve"> </v>
      </c>
    </row>
    <row r="1555" spans="1:42" x14ac:dyDescent="0.25">
      <c r="A1555" t="s">
        <v>1588</v>
      </c>
      <c r="B1555" t="s">
        <v>3399</v>
      </c>
      <c r="C1555" t="s">
        <v>5421</v>
      </c>
      <c r="D1555" t="s">
        <v>6110</v>
      </c>
      <c r="E1555">
        <v>10002919242</v>
      </c>
      <c r="F1555" t="s">
        <v>7324</v>
      </c>
      <c r="G1555" t="s">
        <v>8651</v>
      </c>
      <c r="H1555">
        <v>10002662969</v>
      </c>
      <c r="I1555" t="s">
        <v>8912</v>
      </c>
      <c r="J1555" t="s">
        <v>8915</v>
      </c>
      <c r="K1555">
        <v>69</v>
      </c>
      <c r="L1555" t="s">
        <v>3399</v>
      </c>
      <c r="N1555" t="s">
        <v>9890</v>
      </c>
      <c r="O1555" t="s">
        <v>11335</v>
      </c>
      <c r="P1555" t="s">
        <v>13087</v>
      </c>
      <c r="S1555" t="s">
        <v>5421</v>
      </c>
      <c r="T1555" t="s">
        <v>5421</v>
      </c>
      <c r="U1555" t="s">
        <v>14619</v>
      </c>
      <c r="V1555" t="s">
        <v>14788</v>
      </c>
      <c r="W1555" t="s">
        <v>14790</v>
      </c>
      <c r="X1555" t="s">
        <v>16287</v>
      </c>
      <c r="Y1555" t="s">
        <v>18280</v>
      </c>
      <c r="Z1555" t="s">
        <v>18837</v>
      </c>
      <c r="AA1555">
        <v>10000702976</v>
      </c>
      <c r="AB1555" t="s">
        <v>8912</v>
      </c>
      <c r="AC1555" t="s">
        <v>19351</v>
      </c>
      <c r="AD1555" t="s">
        <v>19351</v>
      </c>
      <c r="AE1555" t="s">
        <v>20393</v>
      </c>
      <c r="AF1555" t="s">
        <v>21177</v>
      </c>
      <c r="AG1555" t="s">
        <v>21369</v>
      </c>
      <c r="AH1555" t="s">
        <v>21376</v>
      </c>
      <c r="AI1555" t="s">
        <v>21369</v>
      </c>
      <c r="AJ1555" t="s">
        <v>21369</v>
      </c>
      <c r="AK1555" s="4" t="str">
        <f>IFERROR(VLOOKUP(C1555,mapped!$A:$C,3,FALSE)," ")</f>
        <v>HOEFSR_VERH1_1</v>
      </c>
      <c r="AL1555" s="4">
        <f>IF(D1555="XFMR",IFERROR(VLOOKUP(AK1555,AuctionMapping2019SEP_AUTOS!$B:$J,5,FALSE)," "),IFERROR(VLOOKUP(AK1555,AuctionMapping2019SEP_LINES!$C:$J,4,FALSE)," "))</f>
        <v>6649</v>
      </c>
      <c r="AM1555" s="4" t="str">
        <f>IF(D1555="XFMR",IFERROR(VLOOKUP(AK1555,AuctionMapping2019SEP_AUTOS!$B:$J,6,FALSE)," "),IFERROR(VLOOKUP(AK1555,AuctionMapping2019SEP_LINES!$C:$J,5,FALSE)," "))</f>
        <v>VERH2A</v>
      </c>
      <c r="AN1555" s="4">
        <f>IF(D1555="XFMR",IFERROR(VLOOKUP(AK1555,AuctionMapping2019SEP_AUTOS!$B:$J,7,FALSE)," "),IFERROR(VLOOKUP(AK1555,AuctionMapping2019SEP_LINES!$C:$J,6,FALSE)," "))</f>
        <v>6654</v>
      </c>
      <c r="AO1555" s="4" t="str">
        <f>IF(D1555="XFMR",IFERROR(VLOOKUP(AK1555,AuctionMapping2019SEP_AUTOS!$B:$J,8,FALSE)," "),IFERROR(VLOOKUP(AK1555,AuctionMapping2019SEP_LINES!$C:$J,7,FALSE)," "))</f>
        <v>HOEFSROA2A</v>
      </c>
      <c r="AP1555" s="4" t="str">
        <f>IF(D1555="XFMR",IFERROR(VLOOKUP(AK1555,AuctionMapping2019SEP_AUTOS!$B:$J,9,FALSE)," "),IFERROR(VLOOKUP(AK1555,AuctionMapping2019SEP_LINES!$C:$J,8,FALSE)," "))</f>
        <v>1</v>
      </c>
    </row>
    <row r="1556" spans="1:42" x14ac:dyDescent="0.25">
      <c r="A1556" t="s">
        <v>1589</v>
      </c>
      <c r="B1556" t="s">
        <v>3400</v>
      </c>
      <c r="C1556" t="s">
        <v>5422</v>
      </c>
      <c r="D1556" t="s">
        <v>6110</v>
      </c>
      <c r="E1556">
        <v>10001775931</v>
      </c>
      <c r="F1556" t="s">
        <v>7325</v>
      </c>
      <c r="G1556" t="s">
        <v>8652</v>
      </c>
      <c r="H1556">
        <v>10000828177</v>
      </c>
      <c r="I1556" t="s">
        <v>8914</v>
      </c>
      <c r="J1556" t="s">
        <v>8915</v>
      </c>
      <c r="K1556">
        <v>138</v>
      </c>
      <c r="L1556" t="s">
        <v>3400</v>
      </c>
      <c r="N1556" t="s">
        <v>9891</v>
      </c>
      <c r="O1556" t="s">
        <v>11335</v>
      </c>
      <c r="P1556" t="s">
        <v>13088</v>
      </c>
      <c r="S1556" t="s">
        <v>5422</v>
      </c>
      <c r="T1556" t="s">
        <v>5422</v>
      </c>
      <c r="U1556" t="s">
        <v>14620</v>
      </c>
      <c r="V1556" t="s">
        <v>14788</v>
      </c>
      <c r="W1556" t="s">
        <v>14790</v>
      </c>
      <c r="X1556" t="s">
        <v>16288</v>
      </c>
      <c r="Y1556" t="s">
        <v>18281</v>
      </c>
      <c r="Z1556" t="s">
        <v>19204</v>
      </c>
      <c r="AA1556">
        <v>10000702010</v>
      </c>
      <c r="AB1556" t="s">
        <v>8914</v>
      </c>
      <c r="AC1556" t="s">
        <v>19351</v>
      </c>
      <c r="AD1556" t="s">
        <v>19351</v>
      </c>
      <c r="AE1556" t="s">
        <v>20394</v>
      </c>
      <c r="AF1556" t="s">
        <v>21178</v>
      </c>
      <c r="AG1556" t="s">
        <v>21431</v>
      </c>
      <c r="AH1556" t="s">
        <v>21393</v>
      </c>
      <c r="AI1556" t="s">
        <v>21431</v>
      </c>
      <c r="AJ1556" t="s">
        <v>21431</v>
      </c>
      <c r="AK1556" s="4" t="str">
        <f>IFERROR(VLOOKUP(C1556,mapped!$A:$C,3,FALSE)," ")</f>
        <v>842__G</v>
      </c>
      <c r="AL1556" s="4">
        <f>IF(D1556="XFMR",IFERROR(VLOOKUP(AK1556,AuctionMapping2019SEP_AUTOS!$B:$J,5,FALSE)," "),IFERROR(VLOOKUP(AK1556,AuctionMapping2019SEP_LINES!$C:$J,4,FALSE)," "))</f>
        <v>628</v>
      </c>
      <c r="AM1556" s="4" t="str">
        <f>IF(D1556="XFMR",IFERROR(VLOOKUP(AK1556,AuctionMapping2019SEP_AUTOS!$B:$J,6,FALSE)," "),IFERROR(VLOOKUP(AK1556,AuctionMapping2019SEP_LINES!$C:$J,5,FALSE)," "))</f>
        <v>SPRINGCRK</v>
      </c>
      <c r="AN1556" s="4">
        <f>IF(D1556="XFMR",IFERROR(VLOOKUP(AK1556,AuctionMapping2019SEP_AUTOS!$B:$J,7,FALSE)," "),IFERROR(VLOOKUP(AK1556,AuctionMapping2019SEP_LINES!$C:$J,6,FALSE)," "))</f>
        <v>2570</v>
      </c>
      <c r="AO1556" s="4" t="str">
        <f>IF(D1556="XFMR",IFERROR(VLOOKUP(AK1556,AuctionMapping2019SEP_AUTOS!$B:$J,8,FALSE)," "),IFERROR(VLOOKUP(AK1556,AuctionMapping2019SEP_LINES!$C:$J,7,FALSE)," "))</f>
        <v>PL_COMM2_8</v>
      </c>
      <c r="AP1556" s="4" t="str">
        <f>IF(D1556="XFMR",IFERROR(VLOOKUP(AK1556,AuctionMapping2019SEP_AUTOS!$B:$J,9,FALSE)," "),IFERROR(VLOOKUP(AK1556,AuctionMapping2019SEP_LINES!$C:$J,8,FALSE)," "))</f>
        <v>1</v>
      </c>
    </row>
    <row r="1557" spans="1:42" x14ac:dyDescent="0.25">
      <c r="A1557" t="s">
        <v>1590</v>
      </c>
      <c r="B1557" t="s">
        <v>3401</v>
      </c>
      <c r="C1557" t="s">
        <v>5423</v>
      </c>
      <c r="D1557" t="s">
        <v>6110</v>
      </c>
      <c r="E1557">
        <v>10002924993</v>
      </c>
      <c r="F1557" t="s">
        <v>7326</v>
      </c>
      <c r="G1557" t="s">
        <v>8653</v>
      </c>
      <c r="H1557">
        <v>10002899924</v>
      </c>
      <c r="I1557" t="s">
        <v>8914</v>
      </c>
      <c r="J1557" t="s">
        <v>8915</v>
      </c>
      <c r="K1557">
        <v>138</v>
      </c>
      <c r="L1557" t="s">
        <v>3401</v>
      </c>
      <c r="N1557" t="s">
        <v>3401</v>
      </c>
      <c r="O1557" t="s">
        <v>2798</v>
      </c>
      <c r="P1557" t="s">
        <v>13089</v>
      </c>
      <c r="S1557" t="s">
        <v>5423</v>
      </c>
      <c r="T1557" t="s">
        <v>5423</v>
      </c>
      <c r="U1557" t="s">
        <v>2798</v>
      </c>
      <c r="V1557" t="s">
        <v>14788</v>
      </c>
      <c r="W1557" t="s">
        <v>14790</v>
      </c>
      <c r="X1557" t="s">
        <v>16289</v>
      </c>
      <c r="Y1557" t="s">
        <v>18282</v>
      </c>
      <c r="Z1557" t="s">
        <v>19205</v>
      </c>
      <c r="AA1557">
        <v>10002924990</v>
      </c>
      <c r="AB1557" t="s">
        <v>8914</v>
      </c>
      <c r="AC1557" t="s">
        <v>19351</v>
      </c>
      <c r="AD1557" t="s">
        <v>19351</v>
      </c>
      <c r="AE1557" t="s">
        <v>20395</v>
      </c>
      <c r="AF1557" t="s">
        <v>21179</v>
      </c>
      <c r="AG1557" t="s">
        <v>21376</v>
      </c>
      <c r="AH1557" t="s">
        <v>21374</v>
      </c>
      <c r="AI1557" t="s">
        <v>21376</v>
      </c>
      <c r="AJ1557" t="s">
        <v>21376</v>
      </c>
      <c r="AK1557" s="4" t="str">
        <f>IFERROR(VLOOKUP(C1557,mapped!$A:$C,3,FALSE)," ")</f>
        <v>1655__B</v>
      </c>
      <c r="AL1557" s="4">
        <f>IF(D1557="XFMR",IFERROR(VLOOKUP(AK1557,AuctionMapping2019SEP_AUTOS!$B:$J,5,FALSE)," "),IFERROR(VLOOKUP(AK1557,AuctionMapping2019SEP_LINES!$C:$J,4,FALSE)," "))</f>
        <v>828</v>
      </c>
      <c r="AM1557" s="4" t="str">
        <f>IF(D1557="XFMR",IFERROR(VLOOKUP(AK1557,AuctionMapping2019SEP_AUTOS!$B:$J,6,FALSE)," "),IFERROR(VLOOKUP(AK1557,AuctionMapping2019SEP_LINES!$C:$J,5,FALSE)," "))</f>
        <v>LOOKOUT</v>
      </c>
      <c r="AN1557" s="4">
        <f>IF(D1557="XFMR",IFERROR(VLOOKUP(AK1557,AuctionMapping2019SEP_AUTOS!$B:$J,7,FALSE)," "),IFERROR(VLOOKUP(AK1557,AuctionMapping2019SEP_LINES!$C:$J,6,FALSE)," "))</f>
        <v>12683</v>
      </c>
      <c r="AO1557" s="4" t="str">
        <f>IF(D1557="XFMR",IFERROR(VLOOKUP(AK1557,AuctionMapping2019SEP_AUTOS!$B:$J,8,FALSE)," "),IFERROR(VLOOKUP(AK1557,AuctionMapping2019SEP_LINES!$C:$J,7,FALSE)," "))</f>
        <v>BBBB</v>
      </c>
      <c r="AP1557" s="4" t="str">
        <f>IF(D1557="XFMR",IFERROR(VLOOKUP(AK1557,AuctionMapping2019SEP_AUTOS!$B:$J,9,FALSE)," "),IFERROR(VLOOKUP(AK1557,AuctionMapping2019SEP_LINES!$C:$J,8,FALSE)," "))</f>
        <v>2</v>
      </c>
    </row>
    <row r="1558" spans="1:42" hidden="1" x14ac:dyDescent="0.25">
      <c r="A1558" t="s">
        <v>1591</v>
      </c>
      <c r="B1558" t="s">
        <v>3402</v>
      </c>
      <c r="C1558" t="s">
        <v>5424</v>
      </c>
      <c r="D1558" t="s">
        <v>6110</v>
      </c>
      <c r="E1558">
        <v>10002884860</v>
      </c>
      <c r="F1558" t="s">
        <v>7327</v>
      </c>
      <c r="G1558" t="s">
        <v>8654</v>
      </c>
      <c r="H1558">
        <v>10002884742</v>
      </c>
      <c r="I1558" t="s">
        <v>8914</v>
      </c>
      <c r="J1558" t="s">
        <v>8915</v>
      </c>
      <c r="K1558">
        <v>138</v>
      </c>
      <c r="L1558" t="s">
        <v>3402</v>
      </c>
      <c r="N1558" t="s">
        <v>9755</v>
      </c>
      <c r="O1558" t="s">
        <v>11336</v>
      </c>
      <c r="P1558" t="s">
        <v>13090</v>
      </c>
      <c r="S1558" t="s">
        <v>5424</v>
      </c>
      <c r="T1558" t="s">
        <v>5424</v>
      </c>
      <c r="U1558" t="s">
        <v>11336</v>
      </c>
      <c r="V1558" t="s">
        <v>14788</v>
      </c>
      <c r="W1558" t="s">
        <v>14791</v>
      </c>
      <c r="X1558" t="s">
        <v>16290</v>
      </c>
      <c r="Y1558" t="s">
        <v>18283</v>
      </c>
      <c r="Z1558" t="s">
        <v>8288</v>
      </c>
      <c r="AA1558">
        <v>10000700349</v>
      </c>
      <c r="AB1558" t="s">
        <v>8914</v>
      </c>
      <c r="AC1558" t="s">
        <v>19352</v>
      </c>
      <c r="AD1558" t="s">
        <v>19352</v>
      </c>
      <c r="AE1558" t="s">
        <v>20396</v>
      </c>
      <c r="AF1558" t="s">
        <v>39</v>
      </c>
      <c r="AG1558" t="s">
        <v>39</v>
      </c>
      <c r="AH1558" t="s">
        <v>39</v>
      </c>
      <c r="AI1558" t="s">
        <v>39</v>
      </c>
      <c r="AJ1558" t="s">
        <v>39</v>
      </c>
      <c r="AK1558" s="4" t="str">
        <f>IFERROR(VLOOKUP(C1558,mapped!$A:$C,3,FALSE)," ")</f>
        <v xml:space="preserve"> </v>
      </c>
      <c r="AL1558" s="4" t="str">
        <f>IF(D1558="XFMR",IFERROR(VLOOKUP(AK1558,AuctionMapping2019SEP_AUTOS!$B:$J,5,FALSE)," "),IFERROR(VLOOKUP(AK1558,AuctionMapping2019SEP_LINES!$C:$J,4,FALSE)," "))</f>
        <v xml:space="preserve"> </v>
      </c>
      <c r="AM1558" s="4" t="str">
        <f>IF(D1558="XFMR",IFERROR(VLOOKUP(AK1558,AuctionMapping2019SEP_AUTOS!$B:$J,6,FALSE)," "),IFERROR(VLOOKUP(AK1558,AuctionMapping2019SEP_LINES!$C:$J,5,FALSE)," "))</f>
        <v xml:space="preserve"> </v>
      </c>
      <c r="AN1558" s="4" t="str">
        <f>IF(D1558="XFMR",IFERROR(VLOOKUP(AK1558,AuctionMapping2019SEP_AUTOS!$B:$J,7,FALSE)," "),IFERROR(VLOOKUP(AK1558,AuctionMapping2019SEP_LINES!$C:$J,6,FALSE)," "))</f>
        <v xml:space="preserve"> </v>
      </c>
      <c r="AO1558" s="4" t="str">
        <f>IF(D1558="XFMR",IFERROR(VLOOKUP(AK1558,AuctionMapping2019SEP_AUTOS!$B:$J,8,FALSE)," "),IFERROR(VLOOKUP(AK1558,AuctionMapping2019SEP_LINES!$C:$J,7,FALSE)," "))</f>
        <v xml:space="preserve"> </v>
      </c>
      <c r="AP1558" s="4" t="str">
        <f>IF(D1558="XFMR",IFERROR(VLOOKUP(AK1558,AuctionMapping2019SEP_AUTOS!$B:$J,9,FALSE)," "),IFERROR(VLOOKUP(AK1558,AuctionMapping2019SEP_LINES!$C:$J,8,FALSE)," "))</f>
        <v xml:space="preserve"> </v>
      </c>
    </row>
    <row r="1559" spans="1:42" hidden="1" x14ac:dyDescent="0.25">
      <c r="A1559" t="s">
        <v>1592</v>
      </c>
      <c r="B1559" t="s">
        <v>3403</v>
      </c>
      <c r="C1559" t="s">
        <v>5425</v>
      </c>
      <c r="D1559" t="s">
        <v>6110</v>
      </c>
      <c r="E1559">
        <v>10002920555</v>
      </c>
      <c r="F1559" t="s">
        <v>7328</v>
      </c>
      <c r="G1559" t="s">
        <v>8655</v>
      </c>
      <c r="H1559">
        <v>10000702484</v>
      </c>
      <c r="I1559" t="s">
        <v>8912</v>
      </c>
      <c r="J1559" t="s">
        <v>8915</v>
      </c>
      <c r="K1559">
        <v>138</v>
      </c>
      <c r="L1559" t="s">
        <v>3403</v>
      </c>
      <c r="N1559" t="s">
        <v>3403</v>
      </c>
      <c r="O1559" t="s">
        <v>11337</v>
      </c>
      <c r="P1559" t="s">
        <v>13091</v>
      </c>
      <c r="S1559" t="s">
        <v>5425</v>
      </c>
      <c r="T1559" t="s">
        <v>5425</v>
      </c>
      <c r="U1559" t="s">
        <v>11337</v>
      </c>
      <c r="V1559" t="s">
        <v>14788</v>
      </c>
      <c r="W1559" t="s">
        <v>14791</v>
      </c>
      <c r="X1559" t="s">
        <v>16291</v>
      </c>
      <c r="Y1559" t="s">
        <v>18284</v>
      </c>
      <c r="Z1559" t="s">
        <v>8466</v>
      </c>
      <c r="AA1559">
        <v>10001784239</v>
      </c>
      <c r="AB1559" t="s">
        <v>8912</v>
      </c>
      <c r="AC1559" t="s">
        <v>19352</v>
      </c>
      <c r="AD1559" t="s">
        <v>19352</v>
      </c>
      <c r="AE1559" t="s">
        <v>20397</v>
      </c>
      <c r="AF1559" t="s">
        <v>39</v>
      </c>
      <c r="AG1559" t="s">
        <v>39</v>
      </c>
      <c r="AH1559" t="s">
        <v>39</v>
      </c>
      <c r="AI1559" t="s">
        <v>39</v>
      </c>
      <c r="AJ1559" t="s">
        <v>39</v>
      </c>
      <c r="AK1559" s="4" t="str">
        <f>IFERROR(VLOOKUP(C1559,mapped!$A:$C,3,FALSE)," ")</f>
        <v xml:space="preserve"> </v>
      </c>
      <c r="AL1559" s="4" t="str">
        <f>IF(D1559="XFMR",IFERROR(VLOOKUP(AK1559,AuctionMapping2019SEP_AUTOS!$B:$J,5,FALSE)," "),IFERROR(VLOOKUP(AK1559,AuctionMapping2019SEP_LINES!$C:$J,4,FALSE)," "))</f>
        <v xml:space="preserve"> </v>
      </c>
      <c r="AM1559" s="4" t="str">
        <f>IF(D1559="XFMR",IFERROR(VLOOKUP(AK1559,AuctionMapping2019SEP_AUTOS!$B:$J,6,FALSE)," "),IFERROR(VLOOKUP(AK1559,AuctionMapping2019SEP_LINES!$C:$J,5,FALSE)," "))</f>
        <v xml:space="preserve"> </v>
      </c>
      <c r="AN1559" s="4" t="str">
        <f>IF(D1559="XFMR",IFERROR(VLOOKUP(AK1559,AuctionMapping2019SEP_AUTOS!$B:$J,7,FALSE)," "),IFERROR(VLOOKUP(AK1559,AuctionMapping2019SEP_LINES!$C:$J,6,FALSE)," "))</f>
        <v xml:space="preserve"> </v>
      </c>
      <c r="AO1559" s="4" t="str">
        <f>IF(D1559="XFMR",IFERROR(VLOOKUP(AK1559,AuctionMapping2019SEP_AUTOS!$B:$J,8,FALSE)," "),IFERROR(VLOOKUP(AK1559,AuctionMapping2019SEP_LINES!$C:$J,7,FALSE)," "))</f>
        <v xml:space="preserve"> </v>
      </c>
      <c r="AP1559" s="4" t="str">
        <f>IF(D1559="XFMR",IFERROR(VLOOKUP(AK1559,AuctionMapping2019SEP_AUTOS!$B:$J,9,FALSE)," "),IFERROR(VLOOKUP(AK1559,AuctionMapping2019SEP_LINES!$C:$J,8,FALSE)," "))</f>
        <v xml:space="preserve"> </v>
      </c>
    </row>
    <row r="1560" spans="1:42" hidden="1" x14ac:dyDescent="0.25">
      <c r="A1560" t="s">
        <v>1593</v>
      </c>
      <c r="B1560" t="s">
        <v>3404</v>
      </c>
      <c r="C1560" t="s">
        <v>5426</v>
      </c>
      <c r="D1560" t="s">
        <v>6110</v>
      </c>
      <c r="E1560">
        <v>10002924706</v>
      </c>
      <c r="F1560" t="s">
        <v>7329</v>
      </c>
      <c r="G1560" t="s">
        <v>8656</v>
      </c>
      <c r="H1560">
        <v>10004179611</v>
      </c>
      <c r="I1560" t="s">
        <v>8912</v>
      </c>
      <c r="J1560" t="s">
        <v>8915</v>
      </c>
      <c r="K1560">
        <v>69</v>
      </c>
      <c r="L1560" t="s">
        <v>3404</v>
      </c>
      <c r="N1560" t="s">
        <v>9892</v>
      </c>
      <c r="O1560" t="s">
        <v>11338</v>
      </c>
      <c r="P1560" t="s">
        <v>13092</v>
      </c>
      <c r="S1560" t="s">
        <v>5426</v>
      </c>
      <c r="T1560" t="s">
        <v>5426</v>
      </c>
      <c r="U1560" t="s">
        <v>14621</v>
      </c>
      <c r="V1560" t="s">
        <v>14788</v>
      </c>
      <c r="W1560" t="s">
        <v>14791</v>
      </c>
      <c r="X1560" t="s">
        <v>16292</v>
      </c>
      <c r="Y1560" t="s">
        <v>18285</v>
      </c>
      <c r="Z1560" t="s">
        <v>8269</v>
      </c>
      <c r="AA1560">
        <v>10000699453</v>
      </c>
      <c r="AB1560" t="s">
        <v>8912</v>
      </c>
      <c r="AC1560" t="s">
        <v>19352</v>
      </c>
      <c r="AD1560" t="s">
        <v>19353</v>
      </c>
      <c r="AE1560" t="s">
        <v>20398</v>
      </c>
      <c r="AF1560" t="s">
        <v>39</v>
      </c>
      <c r="AG1560" t="s">
        <v>39</v>
      </c>
      <c r="AH1560" t="s">
        <v>39</v>
      </c>
      <c r="AI1560" t="s">
        <v>39</v>
      </c>
      <c r="AJ1560" t="s">
        <v>39</v>
      </c>
      <c r="AK1560" s="4" t="str">
        <f>IFERROR(VLOOKUP(C1560,mapped!$A:$C,3,FALSE)," ")</f>
        <v xml:space="preserve"> </v>
      </c>
      <c r="AL1560" s="4" t="str">
        <f>IF(D1560="XFMR",IFERROR(VLOOKUP(AK1560,AuctionMapping2019SEP_AUTOS!$B:$J,5,FALSE)," "),IFERROR(VLOOKUP(AK1560,AuctionMapping2019SEP_LINES!$C:$J,4,FALSE)," "))</f>
        <v xml:space="preserve"> </v>
      </c>
      <c r="AM1560" s="4" t="str">
        <f>IF(D1560="XFMR",IFERROR(VLOOKUP(AK1560,AuctionMapping2019SEP_AUTOS!$B:$J,6,FALSE)," "),IFERROR(VLOOKUP(AK1560,AuctionMapping2019SEP_LINES!$C:$J,5,FALSE)," "))</f>
        <v xml:space="preserve"> </v>
      </c>
      <c r="AN1560" s="4" t="str">
        <f>IF(D1560="XFMR",IFERROR(VLOOKUP(AK1560,AuctionMapping2019SEP_AUTOS!$B:$J,7,FALSE)," "),IFERROR(VLOOKUP(AK1560,AuctionMapping2019SEP_LINES!$C:$J,6,FALSE)," "))</f>
        <v xml:space="preserve"> </v>
      </c>
      <c r="AO1560" s="4" t="str">
        <f>IF(D1560="XFMR",IFERROR(VLOOKUP(AK1560,AuctionMapping2019SEP_AUTOS!$B:$J,8,FALSE)," "),IFERROR(VLOOKUP(AK1560,AuctionMapping2019SEP_LINES!$C:$J,7,FALSE)," "))</f>
        <v xml:space="preserve"> </v>
      </c>
      <c r="AP1560" s="4" t="str">
        <f>IF(D1560="XFMR",IFERROR(VLOOKUP(AK1560,AuctionMapping2019SEP_AUTOS!$B:$J,9,FALSE)," "),IFERROR(VLOOKUP(AK1560,AuctionMapping2019SEP_LINES!$C:$J,8,FALSE)," "))</f>
        <v xml:space="preserve"> </v>
      </c>
    </row>
    <row r="1561" spans="1:42" x14ac:dyDescent="0.25">
      <c r="A1561" t="s">
        <v>1594</v>
      </c>
      <c r="B1561" t="s">
        <v>3405</v>
      </c>
      <c r="C1561" t="s">
        <v>5427</v>
      </c>
      <c r="D1561" t="s">
        <v>6110</v>
      </c>
      <c r="E1561">
        <v>10002919243</v>
      </c>
      <c r="F1561" t="s">
        <v>7330</v>
      </c>
      <c r="G1561" t="s">
        <v>7887</v>
      </c>
      <c r="H1561">
        <v>10000699655</v>
      </c>
      <c r="I1561" t="s">
        <v>8912</v>
      </c>
      <c r="J1561" t="s">
        <v>8915</v>
      </c>
      <c r="K1561">
        <v>69</v>
      </c>
      <c r="L1561" t="s">
        <v>3405</v>
      </c>
      <c r="N1561" t="s">
        <v>9893</v>
      </c>
      <c r="O1561" t="s">
        <v>11339</v>
      </c>
      <c r="P1561" t="s">
        <v>13093</v>
      </c>
      <c r="S1561" t="s">
        <v>5427</v>
      </c>
      <c r="T1561" t="s">
        <v>5427</v>
      </c>
      <c r="U1561" t="s">
        <v>14622</v>
      </c>
      <c r="V1561" t="s">
        <v>14788</v>
      </c>
      <c r="W1561" t="s">
        <v>14790</v>
      </c>
      <c r="X1561" t="s">
        <v>16293</v>
      </c>
      <c r="Y1561" t="s">
        <v>18286</v>
      </c>
      <c r="Z1561" t="s">
        <v>8651</v>
      </c>
      <c r="AA1561">
        <v>10002662969</v>
      </c>
      <c r="AB1561" t="s">
        <v>8912</v>
      </c>
      <c r="AC1561" t="s">
        <v>19351</v>
      </c>
      <c r="AD1561" t="s">
        <v>19351</v>
      </c>
      <c r="AE1561" t="s">
        <v>20399</v>
      </c>
      <c r="AF1561" t="s">
        <v>21180</v>
      </c>
      <c r="AG1561" t="s">
        <v>21369</v>
      </c>
      <c r="AH1561" t="s">
        <v>21376</v>
      </c>
      <c r="AI1561" t="s">
        <v>21369</v>
      </c>
      <c r="AJ1561" t="s">
        <v>21369</v>
      </c>
      <c r="AK1561" s="4" t="str">
        <f>IFERROR(VLOOKUP(C1561,mapped!$A:$C,3,FALSE)," ")</f>
        <v>BARL_HOEFSR1_1</v>
      </c>
      <c r="AL1561" s="4">
        <f>IF(D1561="XFMR",IFERROR(VLOOKUP(AK1561,AuctionMapping2019SEP_AUTOS!$B:$J,5,FALSE)," "),IFERROR(VLOOKUP(AK1561,AuctionMapping2019SEP_LINES!$C:$J,4,FALSE)," "))</f>
        <v>6653</v>
      </c>
      <c r="AM1561" s="4" t="str">
        <f>IF(D1561="XFMR",IFERROR(VLOOKUP(AK1561,AuctionMapping2019SEP_AUTOS!$B:$J,6,FALSE)," "),IFERROR(VLOOKUP(AK1561,AuctionMapping2019SEP_LINES!$C:$J,5,FALSE)," "))</f>
        <v>BARL2A</v>
      </c>
      <c r="AN1561" s="4">
        <f>IF(D1561="XFMR",IFERROR(VLOOKUP(AK1561,AuctionMapping2019SEP_AUTOS!$B:$J,7,FALSE)," "),IFERROR(VLOOKUP(AK1561,AuctionMapping2019SEP_LINES!$C:$J,6,FALSE)," "))</f>
        <v>6654</v>
      </c>
      <c r="AO1561" s="4" t="str">
        <f>IF(D1561="XFMR",IFERROR(VLOOKUP(AK1561,AuctionMapping2019SEP_AUTOS!$B:$J,8,FALSE)," "),IFERROR(VLOOKUP(AK1561,AuctionMapping2019SEP_LINES!$C:$J,7,FALSE)," "))</f>
        <v>HOEFSROA2A</v>
      </c>
      <c r="AP1561" s="4" t="str">
        <f>IF(D1561="XFMR",IFERROR(VLOOKUP(AK1561,AuctionMapping2019SEP_AUTOS!$B:$J,9,FALSE)," "),IFERROR(VLOOKUP(AK1561,AuctionMapping2019SEP_LINES!$C:$J,8,FALSE)," "))</f>
        <v>1</v>
      </c>
    </row>
    <row r="1562" spans="1:42" x14ac:dyDescent="0.25">
      <c r="A1562" t="s">
        <v>1595</v>
      </c>
      <c r="B1562" t="s">
        <v>3406</v>
      </c>
      <c r="C1562" t="s">
        <v>5428</v>
      </c>
      <c r="D1562" t="s">
        <v>6110</v>
      </c>
      <c r="E1562">
        <v>10002924669</v>
      </c>
      <c r="F1562" t="s">
        <v>7331</v>
      </c>
      <c r="G1562" t="s">
        <v>7924</v>
      </c>
      <c r="H1562">
        <v>10002502358</v>
      </c>
      <c r="I1562" t="s">
        <v>8912</v>
      </c>
      <c r="J1562" t="s">
        <v>8915</v>
      </c>
      <c r="K1562">
        <v>69</v>
      </c>
      <c r="L1562" t="s">
        <v>3406</v>
      </c>
      <c r="N1562" t="s">
        <v>9894</v>
      </c>
      <c r="O1562" t="s">
        <v>11340</v>
      </c>
      <c r="P1562" t="s">
        <v>13094</v>
      </c>
      <c r="S1562" t="s">
        <v>5428</v>
      </c>
      <c r="T1562" t="s">
        <v>5428</v>
      </c>
      <c r="U1562" t="s">
        <v>11340</v>
      </c>
      <c r="V1562" t="s">
        <v>14788</v>
      </c>
      <c r="W1562" t="s">
        <v>14790</v>
      </c>
      <c r="X1562" t="s">
        <v>16294</v>
      </c>
      <c r="Y1562" t="s">
        <v>18287</v>
      </c>
      <c r="Z1562" t="s">
        <v>19206</v>
      </c>
      <c r="AA1562">
        <v>10002924668</v>
      </c>
      <c r="AB1562" t="s">
        <v>8912</v>
      </c>
      <c r="AC1562" t="s">
        <v>19351</v>
      </c>
      <c r="AD1562" t="s">
        <v>19357</v>
      </c>
      <c r="AE1562" t="s">
        <v>20400</v>
      </c>
      <c r="AF1562" t="s">
        <v>21181</v>
      </c>
      <c r="AG1562" t="s">
        <v>21373</v>
      </c>
      <c r="AH1562" t="s">
        <v>21393</v>
      </c>
      <c r="AI1562" t="s">
        <v>21373</v>
      </c>
      <c r="AJ1562" t="s">
        <v>21373</v>
      </c>
      <c r="AK1562" s="4" t="str">
        <f>IFERROR(VLOOKUP(C1562,mapped!$A:$C,3,FALSE)," ")</f>
        <v>CRMW5T_CRMWD51_1</v>
      </c>
      <c r="AL1562" s="4">
        <f>IF(D1562="XFMR",IFERROR(VLOOKUP(AK1562,AuctionMapping2019SEP_AUTOS!$B:$J,5,FALSE)," "),IFERROR(VLOOKUP(AK1562,AuctionMapping2019SEP_LINES!$C:$J,4,FALSE)," "))</f>
        <v>6445</v>
      </c>
      <c r="AM1562" s="4" t="str">
        <f>IF(D1562="XFMR",IFERROR(VLOOKUP(AK1562,AuctionMapping2019SEP_AUTOS!$B:$J,6,FALSE)," "),IFERROR(VLOOKUP(AK1562,AuctionMapping2019SEP_LINES!$C:$J,5,FALSE)," "))</f>
        <v>CRMW5TP2A</v>
      </c>
      <c r="AN1562" s="4">
        <f>IF(D1562="XFMR",IFERROR(VLOOKUP(AK1562,AuctionMapping2019SEP_AUTOS!$B:$J,7,FALSE)," "),IFERROR(VLOOKUP(AK1562,AuctionMapping2019SEP_LINES!$C:$J,6,FALSE)," "))</f>
        <v>6446</v>
      </c>
      <c r="AO1562" s="4" t="str">
        <f>IF(D1562="XFMR",IFERROR(VLOOKUP(AK1562,AuctionMapping2019SEP_AUTOS!$B:$J,8,FALSE)," "),IFERROR(VLOOKUP(AK1562,AuctionMapping2019SEP_LINES!$C:$J,7,FALSE)," "))</f>
        <v>CRMWD52A</v>
      </c>
      <c r="AP1562" s="4" t="str">
        <f>IF(D1562="XFMR",IFERROR(VLOOKUP(AK1562,AuctionMapping2019SEP_AUTOS!$B:$J,9,FALSE)," "),IFERROR(VLOOKUP(AK1562,AuctionMapping2019SEP_LINES!$C:$J,8,FALSE)," "))</f>
        <v>1</v>
      </c>
    </row>
    <row r="1563" spans="1:42" hidden="1" x14ac:dyDescent="0.25">
      <c r="A1563" t="s">
        <v>1596</v>
      </c>
      <c r="B1563" t="s">
        <v>3407</v>
      </c>
      <c r="C1563" t="s">
        <v>5429</v>
      </c>
      <c r="D1563" t="s">
        <v>6110</v>
      </c>
      <c r="E1563">
        <v>10002884844</v>
      </c>
      <c r="F1563" t="s">
        <v>7327</v>
      </c>
      <c r="G1563" t="s">
        <v>8654</v>
      </c>
      <c r="H1563">
        <v>10002884742</v>
      </c>
      <c r="I1563" t="s">
        <v>8914</v>
      </c>
      <c r="J1563" t="s">
        <v>8915</v>
      </c>
      <c r="K1563">
        <v>138</v>
      </c>
      <c r="L1563" t="s">
        <v>3407</v>
      </c>
      <c r="N1563" t="s">
        <v>9895</v>
      </c>
      <c r="O1563" t="s">
        <v>11341</v>
      </c>
      <c r="P1563" t="s">
        <v>13095</v>
      </c>
      <c r="S1563" t="s">
        <v>5429</v>
      </c>
      <c r="T1563" t="s">
        <v>5429</v>
      </c>
      <c r="U1563" t="s">
        <v>11341</v>
      </c>
      <c r="V1563" t="s">
        <v>14788</v>
      </c>
      <c r="W1563" t="s">
        <v>14790</v>
      </c>
      <c r="X1563" t="s">
        <v>16295</v>
      </c>
      <c r="Y1563" t="s">
        <v>18288</v>
      </c>
      <c r="Z1563" t="s">
        <v>8288</v>
      </c>
      <c r="AA1563">
        <v>10000700349</v>
      </c>
      <c r="AB1563" t="s">
        <v>8914</v>
      </c>
      <c r="AC1563" t="s">
        <v>19351</v>
      </c>
      <c r="AD1563" t="s">
        <v>19351</v>
      </c>
      <c r="AE1563" t="s">
        <v>20401</v>
      </c>
      <c r="AF1563" t="s">
        <v>39</v>
      </c>
      <c r="AG1563" t="s">
        <v>39</v>
      </c>
      <c r="AH1563" t="s">
        <v>39</v>
      </c>
      <c r="AI1563" t="s">
        <v>39</v>
      </c>
      <c r="AJ1563" t="s">
        <v>39</v>
      </c>
      <c r="AK1563" s="4" t="str">
        <f>IFERROR(VLOOKUP(C1563,mapped!$A:$C,3,FALSE)," ")</f>
        <v xml:space="preserve"> </v>
      </c>
      <c r="AL1563" s="4" t="str">
        <f>IF(D1563="XFMR",IFERROR(VLOOKUP(AK1563,AuctionMapping2019SEP_AUTOS!$B:$J,5,FALSE)," "),IFERROR(VLOOKUP(AK1563,AuctionMapping2019SEP_LINES!$C:$J,4,FALSE)," "))</f>
        <v xml:space="preserve"> </v>
      </c>
      <c r="AM1563" s="4" t="str">
        <f>IF(D1563="XFMR",IFERROR(VLOOKUP(AK1563,AuctionMapping2019SEP_AUTOS!$B:$J,6,FALSE)," "),IFERROR(VLOOKUP(AK1563,AuctionMapping2019SEP_LINES!$C:$J,5,FALSE)," "))</f>
        <v xml:space="preserve"> </v>
      </c>
      <c r="AN1563" s="4" t="str">
        <f>IF(D1563="XFMR",IFERROR(VLOOKUP(AK1563,AuctionMapping2019SEP_AUTOS!$B:$J,7,FALSE)," "),IFERROR(VLOOKUP(AK1563,AuctionMapping2019SEP_LINES!$C:$J,6,FALSE)," "))</f>
        <v xml:space="preserve"> </v>
      </c>
      <c r="AO1563" s="4" t="str">
        <f>IF(D1563="XFMR",IFERROR(VLOOKUP(AK1563,AuctionMapping2019SEP_AUTOS!$B:$J,8,FALSE)," "),IFERROR(VLOOKUP(AK1563,AuctionMapping2019SEP_LINES!$C:$J,7,FALSE)," "))</f>
        <v xml:space="preserve"> </v>
      </c>
      <c r="AP1563" s="4" t="str">
        <f>IF(D1563="XFMR",IFERROR(VLOOKUP(AK1563,AuctionMapping2019SEP_AUTOS!$B:$J,9,FALSE)," "),IFERROR(VLOOKUP(AK1563,AuctionMapping2019SEP_LINES!$C:$J,8,FALSE)," "))</f>
        <v xml:space="preserve"> </v>
      </c>
    </row>
    <row r="1564" spans="1:42" hidden="1" x14ac:dyDescent="0.25">
      <c r="A1564" t="s">
        <v>1597</v>
      </c>
      <c r="B1564" t="s">
        <v>3408</v>
      </c>
      <c r="C1564" t="s">
        <v>5430</v>
      </c>
      <c r="D1564" t="s">
        <v>6110</v>
      </c>
      <c r="E1564">
        <v>10000748685</v>
      </c>
      <c r="F1564" t="s">
        <v>7332</v>
      </c>
      <c r="G1564" t="s">
        <v>8657</v>
      </c>
      <c r="H1564">
        <v>10000701693</v>
      </c>
      <c r="I1564" t="s">
        <v>8912</v>
      </c>
      <c r="J1564" t="s">
        <v>8915</v>
      </c>
      <c r="K1564">
        <v>138</v>
      </c>
      <c r="L1564" t="s">
        <v>3408</v>
      </c>
      <c r="N1564" t="s">
        <v>9896</v>
      </c>
      <c r="O1564" t="s">
        <v>11342</v>
      </c>
      <c r="P1564" t="s">
        <v>13096</v>
      </c>
      <c r="S1564" t="s">
        <v>13880</v>
      </c>
      <c r="T1564" t="s">
        <v>13880</v>
      </c>
      <c r="U1564" t="s">
        <v>11342</v>
      </c>
      <c r="V1564" t="s">
        <v>14788</v>
      </c>
      <c r="W1564" t="s">
        <v>14790</v>
      </c>
      <c r="X1564" t="s">
        <v>16296</v>
      </c>
      <c r="Y1564" t="s">
        <v>18289</v>
      </c>
      <c r="Z1564" t="s">
        <v>7144</v>
      </c>
      <c r="AA1564">
        <v>10000702006</v>
      </c>
      <c r="AB1564" t="s">
        <v>8912</v>
      </c>
      <c r="AC1564" t="s">
        <v>19351</v>
      </c>
      <c r="AD1564" t="s">
        <v>19351</v>
      </c>
      <c r="AE1564" t="s">
        <v>20402</v>
      </c>
      <c r="AF1564" t="s">
        <v>39</v>
      </c>
      <c r="AG1564" t="s">
        <v>39</v>
      </c>
      <c r="AH1564" t="s">
        <v>39</v>
      </c>
      <c r="AI1564" t="s">
        <v>39</v>
      </c>
      <c r="AJ1564" t="s">
        <v>39</v>
      </c>
      <c r="AK1564" s="4" t="str">
        <f>IFERROR(VLOOKUP(C1564,mapped!$A:$C,3,FALSE)," ")</f>
        <v xml:space="preserve"> </v>
      </c>
      <c r="AL1564" s="4" t="str">
        <f>IF(D1564="XFMR",IFERROR(VLOOKUP(AK1564,AuctionMapping2019SEP_AUTOS!$B:$J,5,FALSE)," "),IFERROR(VLOOKUP(AK1564,AuctionMapping2019SEP_LINES!$C:$J,4,FALSE)," "))</f>
        <v xml:space="preserve"> </v>
      </c>
      <c r="AM1564" s="4" t="str">
        <f>IF(D1564="XFMR",IFERROR(VLOOKUP(AK1564,AuctionMapping2019SEP_AUTOS!$B:$J,6,FALSE)," "),IFERROR(VLOOKUP(AK1564,AuctionMapping2019SEP_LINES!$C:$J,5,FALSE)," "))</f>
        <v xml:space="preserve"> </v>
      </c>
      <c r="AN1564" s="4" t="str">
        <f>IF(D1564="XFMR",IFERROR(VLOOKUP(AK1564,AuctionMapping2019SEP_AUTOS!$B:$J,7,FALSE)," "),IFERROR(VLOOKUP(AK1564,AuctionMapping2019SEP_LINES!$C:$J,6,FALSE)," "))</f>
        <v xml:space="preserve"> </v>
      </c>
      <c r="AO1564" s="4" t="str">
        <f>IF(D1564="XFMR",IFERROR(VLOOKUP(AK1564,AuctionMapping2019SEP_AUTOS!$B:$J,8,FALSE)," "),IFERROR(VLOOKUP(AK1564,AuctionMapping2019SEP_LINES!$C:$J,7,FALSE)," "))</f>
        <v xml:space="preserve"> </v>
      </c>
      <c r="AP1564" s="4" t="str">
        <f>IF(D1564="XFMR",IFERROR(VLOOKUP(AK1564,AuctionMapping2019SEP_AUTOS!$B:$J,9,FALSE)," "),IFERROR(VLOOKUP(AK1564,AuctionMapping2019SEP_LINES!$C:$J,8,FALSE)," "))</f>
        <v xml:space="preserve"> </v>
      </c>
    </row>
    <row r="1565" spans="1:42" hidden="1" x14ac:dyDescent="0.25">
      <c r="A1565" t="s">
        <v>1598</v>
      </c>
      <c r="B1565" t="s">
        <v>3409</v>
      </c>
      <c r="C1565" t="s">
        <v>5431</v>
      </c>
      <c r="D1565" t="s">
        <v>6110</v>
      </c>
      <c r="E1565">
        <v>10002922959</v>
      </c>
      <c r="F1565" t="s">
        <v>7333</v>
      </c>
      <c r="G1565" t="s">
        <v>8658</v>
      </c>
      <c r="H1565">
        <v>10000702720</v>
      </c>
      <c r="I1565" t="s">
        <v>8912</v>
      </c>
      <c r="J1565" t="s">
        <v>8915</v>
      </c>
      <c r="K1565">
        <v>138</v>
      </c>
      <c r="L1565" t="s">
        <v>3409</v>
      </c>
      <c r="N1565" t="s">
        <v>3409</v>
      </c>
      <c r="O1565" t="s">
        <v>11343</v>
      </c>
      <c r="P1565" t="s">
        <v>13097</v>
      </c>
      <c r="S1565" t="s">
        <v>5431</v>
      </c>
      <c r="T1565" t="s">
        <v>5431</v>
      </c>
      <c r="U1565" t="s">
        <v>11343</v>
      </c>
      <c r="V1565" t="s">
        <v>14788</v>
      </c>
      <c r="W1565" t="s">
        <v>14790</v>
      </c>
      <c r="X1565" t="s">
        <v>16297</v>
      </c>
      <c r="Y1565" t="s">
        <v>18290</v>
      </c>
      <c r="Z1565" t="s">
        <v>19207</v>
      </c>
      <c r="AA1565">
        <v>10000701269</v>
      </c>
      <c r="AB1565" t="s">
        <v>8912</v>
      </c>
      <c r="AC1565" t="s">
        <v>19351</v>
      </c>
      <c r="AD1565" t="s">
        <v>19351</v>
      </c>
      <c r="AE1565" t="s">
        <v>20403</v>
      </c>
      <c r="AF1565" t="s">
        <v>39</v>
      </c>
      <c r="AG1565" t="s">
        <v>39</v>
      </c>
      <c r="AH1565" t="s">
        <v>39</v>
      </c>
      <c r="AI1565" t="s">
        <v>39</v>
      </c>
      <c r="AJ1565" t="s">
        <v>39</v>
      </c>
      <c r="AK1565" s="4" t="str">
        <f>IFERROR(VLOOKUP(C1565,mapped!$A:$C,3,FALSE)," ")</f>
        <v xml:space="preserve"> </v>
      </c>
      <c r="AL1565" s="4" t="str">
        <f>IF(D1565="XFMR",IFERROR(VLOOKUP(AK1565,AuctionMapping2019SEP_AUTOS!$B:$J,5,FALSE)," "),IFERROR(VLOOKUP(AK1565,AuctionMapping2019SEP_LINES!$C:$J,4,FALSE)," "))</f>
        <v xml:space="preserve"> </v>
      </c>
      <c r="AM1565" s="4" t="str">
        <f>IF(D1565="XFMR",IFERROR(VLOOKUP(AK1565,AuctionMapping2019SEP_AUTOS!$B:$J,6,FALSE)," "),IFERROR(VLOOKUP(AK1565,AuctionMapping2019SEP_LINES!$C:$J,5,FALSE)," "))</f>
        <v xml:space="preserve"> </v>
      </c>
      <c r="AN1565" s="4" t="str">
        <f>IF(D1565="XFMR",IFERROR(VLOOKUP(AK1565,AuctionMapping2019SEP_AUTOS!$B:$J,7,FALSE)," "),IFERROR(VLOOKUP(AK1565,AuctionMapping2019SEP_LINES!$C:$J,6,FALSE)," "))</f>
        <v xml:space="preserve"> </v>
      </c>
      <c r="AO1565" s="4" t="str">
        <f>IF(D1565="XFMR",IFERROR(VLOOKUP(AK1565,AuctionMapping2019SEP_AUTOS!$B:$J,8,FALSE)," "),IFERROR(VLOOKUP(AK1565,AuctionMapping2019SEP_LINES!$C:$J,7,FALSE)," "))</f>
        <v xml:space="preserve"> </v>
      </c>
      <c r="AP1565" s="4" t="str">
        <f>IF(D1565="XFMR",IFERROR(VLOOKUP(AK1565,AuctionMapping2019SEP_AUTOS!$B:$J,9,FALSE)," "),IFERROR(VLOOKUP(AK1565,AuctionMapping2019SEP_LINES!$C:$J,8,FALSE)," "))</f>
        <v xml:space="preserve"> </v>
      </c>
    </row>
    <row r="1566" spans="1:42" x14ac:dyDescent="0.25">
      <c r="A1566" t="s">
        <v>1599</v>
      </c>
      <c r="B1566" t="s">
        <v>3410</v>
      </c>
      <c r="C1566" t="s">
        <v>5432</v>
      </c>
      <c r="D1566" t="s">
        <v>6110</v>
      </c>
      <c r="E1566">
        <v>10002492323</v>
      </c>
      <c r="F1566" t="s">
        <v>7334</v>
      </c>
      <c r="G1566" t="s">
        <v>8275</v>
      </c>
      <c r="H1566">
        <v>10000700698</v>
      </c>
      <c r="I1566" t="s">
        <v>8912</v>
      </c>
      <c r="J1566" t="s">
        <v>8915</v>
      </c>
      <c r="K1566">
        <v>69</v>
      </c>
      <c r="L1566" t="s">
        <v>3410</v>
      </c>
      <c r="N1566" t="s">
        <v>9897</v>
      </c>
      <c r="O1566" t="s">
        <v>11344</v>
      </c>
      <c r="P1566" t="s">
        <v>13098</v>
      </c>
      <c r="S1566" t="s">
        <v>5432</v>
      </c>
      <c r="T1566" t="s">
        <v>5432</v>
      </c>
      <c r="U1566" t="s">
        <v>14623</v>
      </c>
      <c r="V1566" t="s">
        <v>14788</v>
      </c>
      <c r="W1566" t="s">
        <v>14790</v>
      </c>
      <c r="X1566" t="s">
        <v>16298</v>
      </c>
      <c r="Y1566" t="s">
        <v>18291</v>
      </c>
      <c r="Z1566" t="s">
        <v>8467</v>
      </c>
      <c r="AA1566">
        <v>10000701959</v>
      </c>
      <c r="AB1566" t="s">
        <v>8912</v>
      </c>
      <c r="AC1566" t="s">
        <v>19351</v>
      </c>
      <c r="AD1566" t="s">
        <v>19351</v>
      </c>
      <c r="AE1566" t="s">
        <v>20404</v>
      </c>
      <c r="AF1566" t="s">
        <v>21182</v>
      </c>
      <c r="AG1566" t="s">
        <v>21369</v>
      </c>
      <c r="AH1566" t="s">
        <v>21371</v>
      </c>
      <c r="AI1566" t="s">
        <v>21369</v>
      </c>
      <c r="AJ1566" t="s">
        <v>21369</v>
      </c>
      <c r="AK1566" s="4" t="str">
        <f>IFERROR(VLOOKUP(C1566,mapped!$A:$C,3,FALSE)," ")</f>
        <v>FDR_OZNC_1</v>
      </c>
      <c r="AL1566" s="4">
        <f>IF(D1566="XFMR",IFERROR(VLOOKUP(AK1566,AuctionMapping2019SEP_AUTOS!$B:$J,5,FALSE)," "),IFERROR(VLOOKUP(AK1566,AuctionMapping2019SEP_LINES!$C:$J,4,FALSE)," "))</f>
        <v>6550</v>
      </c>
      <c r="AM1566" s="4" t="str">
        <f>IF(D1566="XFMR",IFERROR(VLOOKUP(AK1566,AuctionMapping2019SEP_AUTOS!$B:$J,6,FALSE)," "),IFERROR(VLOOKUP(AK1566,AuctionMapping2019SEP_LINES!$C:$J,5,FALSE)," "))</f>
        <v>FDRAN2A</v>
      </c>
      <c r="AN1566" s="4">
        <f>IF(D1566="XFMR",IFERROR(VLOOKUP(AK1566,AuctionMapping2019SEP_AUTOS!$B:$J,7,FALSE)," "),IFERROR(VLOOKUP(AK1566,AuctionMapping2019SEP_LINES!$C:$J,6,FALSE)," "))</f>
        <v>6552</v>
      </c>
      <c r="AO1566" s="4" t="str">
        <f>IF(D1566="XFMR",IFERROR(VLOOKUP(AK1566,AuctionMapping2019SEP_AUTOS!$B:$J,8,FALSE)," "),IFERROR(VLOOKUP(AK1566,AuctionMapping2019SEP_LINES!$C:$J,7,FALSE)," "))</f>
        <v>OZNC2A</v>
      </c>
      <c r="AP1566" s="4" t="str">
        <f>IF(D1566="XFMR",IFERROR(VLOOKUP(AK1566,AuctionMapping2019SEP_AUTOS!$B:$J,9,FALSE)," "),IFERROR(VLOOKUP(AK1566,AuctionMapping2019SEP_LINES!$C:$J,8,FALSE)," "))</f>
        <v>1</v>
      </c>
    </row>
    <row r="1567" spans="1:42" hidden="1" x14ac:dyDescent="0.25">
      <c r="A1567" t="s">
        <v>1600</v>
      </c>
      <c r="B1567" t="s">
        <v>3411</v>
      </c>
      <c r="C1567" t="s">
        <v>5433</v>
      </c>
      <c r="D1567" t="s">
        <v>6111</v>
      </c>
      <c r="E1567">
        <v>10002208561</v>
      </c>
      <c r="F1567" t="s">
        <v>7335</v>
      </c>
      <c r="G1567" t="s">
        <v>7335</v>
      </c>
      <c r="H1567">
        <v>10000701935</v>
      </c>
      <c r="I1567" t="s">
        <v>8912</v>
      </c>
      <c r="J1567" t="s">
        <v>8915</v>
      </c>
      <c r="K1567">
        <v>138</v>
      </c>
      <c r="L1567" t="s">
        <v>3411</v>
      </c>
      <c r="N1567" t="s">
        <v>9898</v>
      </c>
      <c r="O1567" t="s">
        <v>11345</v>
      </c>
      <c r="P1567" t="s">
        <v>13099</v>
      </c>
      <c r="S1567" t="s">
        <v>5433</v>
      </c>
      <c r="T1567" t="s">
        <v>5433</v>
      </c>
      <c r="U1567" t="s">
        <v>14624</v>
      </c>
      <c r="V1567" t="s">
        <v>14788</v>
      </c>
      <c r="W1567" t="s">
        <v>14790</v>
      </c>
      <c r="X1567" t="s">
        <v>16299</v>
      </c>
      <c r="Y1567" t="s">
        <v>16997</v>
      </c>
      <c r="AC1567" t="s">
        <v>19351</v>
      </c>
      <c r="AD1567" t="s">
        <v>19351</v>
      </c>
      <c r="AE1567" t="s">
        <v>16997</v>
      </c>
      <c r="AF1567" t="s">
        <v>39</v>
      </c>
      <c r="AG1567" t="s">
        <v>39</v>
      </c>
      <c r="AH1567" t="s">
        <v>39</v>
      </c>
      <c r="AI1567" t="s">
        <v>39</v>
      </c>
      <c r="AJ1567" t="s">
        <v>39</v>
      </c>
      <c r="AK1567" s="4" t="str">
        <f>IFERROR(VLOOKUP(C1567,mapped!$A:$C,3,FALSE)," ")</f>
        <v xml:space="preserve"> </v>
      </c>
      <c r="AL1567" s="4" t="str">
        <f>IF(D1567="XFMR",IFERROR(VLOOKUP(AK1567,AuctionMapping2019SEP_AUTOS!$B:$J,5,FALSE)," "),IFERROR(VLOOKUP(AK1567,AuctionMapping2019SEP_LINES!$C:$J,4,FALSE)," "))</f>
        <v xml:space="preserve"> </v>
      </c>
      <c r="AM1567" s="4" t="str">
        <f>IF(D1567="XFMR",IFERROR(VLOOKUP(AK1567,AuctionMapping2019SEP_AUTOS!$B:$J,6,FALSE)," "),IFERROR(VLOOKUP(AK1567,AuctionMapping2019SEP_LINES!$C:$J,5,FALSE)," "))</f>
        <v xml:space="preserve"> </v>
      </c>
      <c r="AN1567" s="4" t="str">
        <f>IF(D1567="XFMR",IFERROR(VLOOKUP(AK1567,AuctionMapping2019SEP_AUTOS!$B:$J,7,FALSE)," "),IFERROR(VLOOKUP(AK1567,AuctionMapping2019SEP_LINES!$C:$J,6,FALSE)," "))</f>
        <v xml:space="preserve"> </v>
      </c>
      <c r="AO1567" s="4" t="str">
        <f>IF(D1567="XFMR",IFERROR(VLOOKUP(AK1567,AuctionMapping2019SEP_AUTOS!$B:$J,8,FALSE)," "),IFERROR(VLOOKUP(AK1567,AuctionMapping2019SEP_LINES!$C:$J,7,FALSE)," "))</f>
        <v xml:space="preserve"> </v>
      </c>
      <c r="AP1567" s="4" t="str">
        <f>IF(D1567="XFMR",IFERROR(VLOOKUP(AK1567,AuctionMapping2019SEP_AUTOS!$B:$J,9,FALSE)," "),IFERROR(VLOOKUP(AK1567,AuctionMapping2019SEP_LINES!$C:$J,8,FALSE)," "))</f>
        <v xml:space="preserve"> </v>
      </c>
    </row>
    <row r="1568" spans="1:42" hidden="1" x14ac:dyDescent="0.25">
      <c r="A1568" t="s">
        <v>1601</v>
      </c>
      <c r="B1568" t="s">
        <v>3412</v>
      </c>
      <c r="C1568" t="s">
        <v>5434</v>
      </c>
      <c r="D1568" t="s">
        <v>6111</v>
      </c>
      <c r="E1568">
        <v>10002485398</v>
      </c>
      <c r="F1568" t="s">
        <v>6634</v>
      </c>
      <c r="G1568" t="s">
        <v>7854</v>
      </c>
      <c r="H1568">
        <v>10000701451</v>
      </c>
      <c r="I1568" t="s">
        <v>8911</v>
      </c>
      <c r="J1568" t="s">
        <v>8915</v>
      </c>
      <c r="K1568">
        <v>13</v>
      </c>
      <c r="L1568" t="s">
        <v>3412</v>
      </c>
      <c r="N1568" t="s">
        <v>9899</v>
      </c>
      <c r="O1568" t="s">
        <v>11346</v>
      </c>
      <c r="P1568" t="s">
        <v>13100</v>
      </c>
      <c r="S1568" t="s">
        <v>5434</v>
      </c>
      <c r="T1568" t="s">
        <v>5434</v>
      </c>
      <c r="U1568" t="s">
        <v>14625</v>
      </c>
      <c r="V1568" t="s">
        <v>14788</v>
      </c>
      <c r="W1568" t="s">
        <v>14791</v>
      </c>
      <c r="X1568" t="s">
        <v>16300</v>
      </c>
      <c r="Y1568" t="s">
        <v>18292</v>
      </c>
      <c r="AC1568" t="s">
        <v>19352</v>
      </c>
      <c r="AD1568" t="s">
        <v>19353</v>
      </c>
      <c r="AE1568" t="s">
        <v>18292</v>
      </c>
      <c r="AF1568" t="s">
        <v>39</v>
      </c>
      <c r="AG1568" t="s">
        <v>39</v>
      </c>
      <c r="AH1568" t="s">
        <v>39</v>
      </c>
      <c r="AI1568" t="s">
        <v>39</v>
      </c>
      <c r="AJ1568" t="s">
        <v>39</v>
      </c>
      <c r="AK1568" s="4" t="str">
        <f>IFERROR(VLOOKUP(C1568,mapped!$A:$C,3,FALSE)," ")</f>
        <v xml:space="preserve"> </v>
      </c>
      <c r="AL1568" s="4" t="str">
        <f>IF(D1568="XFMR",IFERROR(VLOOKUP(AK1568,AuctionMapping2019SEP_AUTOS!$B:$J,5,FALSE)," "),IFERROR(VLOOKUP(AK1568,AuctionMapping2019SEP_LINES!$C:$J,4,FALSE)," "))</f>
        <v xml:space="preserve"> </v>
      </c>
      <c r="AM1568" s="4" t="str">
        <f>IF(D1568="XFMR",IFERROR(VLOOKUP(AK1568,AuctionMapping2019SEP_AUTOS!$B:$J,6,FALSE)," "),IFERROR(VLOOKUP(AK1568,AuctionMapping2019SEP_LINES!$C:$J,5,FALSE)," "))</f>
        <v xml:space="preserve"> </v>
      </c>
      <c r="AN1568" s="4" t="str">
        <f>IF(D1568="XFMR",IFERROR(VLOOKUP(AK1568,AuctionMapping2019SEP_AUTOS!$B:$J,7,FALSE)," "),IFERROR(VLOOKUP(AK1568,AuctionMapping2019SEP_LINES!$C:$J,6,FALSE)," "))</f>
        <v xml:space="preserve"> </v>
      </c>
      <c r="AO1568" s="4" t="str">
        <f>IF(D1568="XFMR",IFERROR(VLOOKUP(AK1568,AuctionMapping2019SEP_AUTOS!$B:$J,8,FALSE)," "),IFERROR(VLOOKUP(AK1568,AuctionMapping2019SEP_LINES!$C:$J,7,FALSE)," "))</f>
        <v xml:space="preserve"> </v>
      </c>
      <c r="AP1568" s="4" t="str">
        <f>IF(D1568="XFMR",IFERROR(VLOOKUP(AK1568,AuctionMapping2019SEP_AUTOS!$B:$J,9,FALSE)," "),IFERROR(VLOOKUP(AK1568,AuctionMapping2019SEP_LINES!$C:$J,8,FALSE)," "))</f>
        <v xml:space="preserve"> </v>
      </c>
    </row>
    <row r="1569" spans="1:42" hidden="1" x14ac:dyDescent="0.25">
      <c r="A1569" t="s">
        <v>1602</v>
      </c>
      <c r="B1569" t="s">
        <v>3412</v>
      </c>
      <c r="C1569" t="s">
        <v>5435</v>
      </c>
      <c r="D1569" t="s">
        <v>6111</v>
      </c>
      <c r="E1569">
        <v>10002485395</v>
      </c>
      <c r="F1569" t="s">
        <v>6634</v>
      </c>
      <c r="G1569" t="s">
        <v>7854</v>
      </c>
      <c r="H1569">
        <v>10000701451</v>
      </c>
      <c r="I1569" t="s">
        <v>8911</v>
      </c>
      <c r="J1569" t="s">
        <v>8915</v>
      </c>
      <c r="K1569">
        <v>138</v>
      </c>
      <c r="L1569" t="s">
        <v>3412</v>
      </c>
      <c r="N1569" t="s">
        <v>9899</v>
      </c>
      <c r="O1569" t="s">
        <v>11346</v>
      </c>
      <c r="P1569" t="s">
        <v>13101</v>
      </c>
      <c r="S1569" t="s">
        <v>5435</v>
      </c>
      <c r="T1569" t="s">
        <v>5435</v>
      </c>
      <c r="U1569" t="s">
        <v>14625</v>
      </c>
      <c r="V1569" t="s">
        <v>14788</v>
      </c>
      <c r="W1569" t="s">
        <v>14791</v>
      </c>
      <c r="X1569" t="s">
        <v>16301</v>
      </c>
      <c r="Y1569" t="s">
        <v>18293</v>
      </c>
      <c r="AC1569" t="s">
        <v>19352</v>
      </c>
      <c r="AD1569" t="s">
        <v>19353</v>
      </c>
      <c r="AE1569" t="s">
        <v>18293</v>
      </c>
      <c r="AF1569" t="s">
        <v>39</v>
      </c>
      <c r="AG1569" t="s">
        <v>39</v>
      </c>
      <c r="AH1569" t="s">
        <v>39</v>
      </c>
      <c r="AI1569" t="s">
        <v>39</v>
      </c>
      <c r="AJ1569" t="s">
        <v>39</v>
      </c>
      <c r="AK1569" s="4" t="str">
        <f>IFERROR(VLOOKUP(C1569,mapped!$A:$C,3,FALSE)," ")</f>
        <v xml:space="preserve"> </v>
      </c>
      <c r="AL1569" s="4" t="str">
        <f>IF(D1569="XFMR",IFERROR(VLOOKUP(AK1569,AuctionMapping2019SEP_AUTOS!$B:$J,5,FALSE)," "),IFERROR(VLOOKUP(AK1569,AuctionMapping2019SEP_LINES!$C:$J,4,FALSE)," "))</f>
        <v xml:space="preserve"> </v>
      </c>
      <c r="AM1569" s="4" t="str">
        <f>IF(D1569="XFMR",IFERROR(VLOOKUP(AK1569,AuctionMapping2019SEP_AUTOS!$B:$J,6,FALSE)," "),IFERROR(VLOOKUP(AK1569,AuctionMapping2019SEP_LINES!$C:$J,5,FALSE)," "))</f>
        <v xml:space="preserve"> </v>
      </c>
      <c r="AN1569" s="4" t="str">
        <f>IF(D1569="XFMR",IFERROR(VLOOKUP(AK1569,AuctionMapping2019SEP_AUTOS!$B:$J,7,FALSE)," "),IFERROR(VLOOKUP(AK1569,AuctionMapping2019SEP_LINES!$C:$J,6,FALSE)," "))</f>
        <v xml:space="preserve"> </v>
      </c>
      <c r="AO1569" s="4" t="str">
        <f>IF(D1569="XFMR",IFERROR(VLOOKUP(AK1569,AuctionMapping2019SEP_AUTOS!$B:$J,8,FALSE)," "),IFERROR(VLOOKUP(AK1569,AuctionMapping2019SEP_LINES!$C:$J,7,FALSE)," "))</f>
        <v xml:space="preserve"> </v>
      </c>
      <c r="AP1569" s="4" t="str">
        <f>IF(D1569="XFMR",IFERROR(VLOOKUP(AK1569,AuctionMapping2019SEP_AUTOS!$B:$J,9,FALSE)," "),IFERROR(VLOOKUP(AK1569,AuctionMapping2019SEP_LINES!$C:$J,8,FALSE)," "))</f>
        <v xml:space="preserve"> </v>
      </c>
    </row>
    <row r="1570" spans="1:42" hidden="1" x14ac:dyDescent="0.25">
      <c r="A1570" t="s">
        <v>1603</v>
      </c>
      <c r="B1570" t="s">
        <v>3412</v>
      </c>
      <c r="C1570" t="s">
        <v>5436</v>
      </c>
      <c r="D1570" t="s">
        <v>6111</v>
      </c>
      <c r="E1570">
        <v>10002485394</v>
      </c>
      <c r="F1570" t="s">
        <v>6634</v>
      </c>
      <c r="G1570" t="s">
        <v>7854</v>
      </c>
      <c r="H1570">
        <v>10000701451</v>
      </c>
      <c r="I1570" t="s">
        <v>8911</v>
      </c>
      <c r="J1570" t="s">
        <v>8915</v>
      </c>
      <c r="K1570">
        <v>345</v>
      </c>
      <c r="L1570" t="s">
        <v>3412</v>
      </c>
      <c r="N1570" t="s">
        <v>9899</v>
      </c>
      <c r="O1570" t="s">
        <v>11346</v>
      </c>
      <c r="P1570" t="s">
        <v>13101</v>
      </c>
      <c r="S1570" t="s">
        <v>5436</v>
      </c>
      <c r="T1570" t="s">
        <v>5436</v>
      </c>
      <c r="U1570" t="s">
        <v>14625</v>
      </c>
      <c r="V1570" t="s">
        <v>14788</v>
      </c>
      <c r="W1570" t="s">
        <v>14791</v>
      </c>
      <c r="X1570" t="s">
        <v>16302</v>
      </c>
      <c r="Y1570" t="s">
        <v>18294</v>
      </c>
      <c r="AC1570" t="s">
        <v>19352</v>
      </c>
      <c r="AD1570" t="s">
        <v>19353</v>
      </c>
      <c r="AE1570" t="s">
        <v>18294</v>
      </c>
      <c r="AF1570" t="s">
        <v>39</v>
      </c>
      <c r="AG1570" t="s">
        <v>39</v>
      </c>
      <c r="AH1570" t="s">
        <v>39</v>
      </c>
      <c r="AI1570" t="s">
        <v>39</v>
      </c>
      <c r="AJ1570" t="s">
        <v>39</v>
      </c>
      <c r="AK1570" s="4" t="str">
        <f>IFERROR(VLOOKUP(C1570,mapped!$A:$C,3,FALSE)," ")</f>
        <v xml:space="preserve"> </v>
      </c>
      <c r="AL1570" s="4" t="str">
        <f>IF(D1570="XFMR",IFERROR(VLOOKUP(AK1570,AuctionMapping2019SEP_AUTOS!$B:$J,5,FALSE)," "),IFERROR(VLOOKUP(AK1570,AuctionMapping2019SEP_LINES!$C:$J,4,FALSE)," "))</f>
        <v xml:space="preserve"> </v>
      </c>
      <c r="AM1570" s="4" t="str">
        <f>IF(D1570="XFMR",IFERROR(VLOOKUP(AK1570,AuctionMapping2019SEP_AUTOS!$B:$J,6,FALSE)," "),IFERROR(VLOOKUP(AK1570,AuctionMapping2019SEP_LINES!$C:$J,5,FALSE)," "))</f>
        <v xml:space="preserve"> </v>
      </c>
      <c r="AN1570" s="4" t="str">
        <f>IF(D1570="XFMR",IFERROR(VLOOKUP(AK1570,AuctionMapping2019SEP_AUTOS!$B:$J,7,FALSE)," "),IFERROR(VLOOKUP(AK1570,AuctionMapping2019SEP_LINES!$C:$J,6,FALSE)," "))</f>
        <v xml:space="preserve"> </v>
      </c>
      <c r="AO1570" s="4" t="str">
        <f>IF(D1570="XFMR",IFERROR(VLOOKUP(AK1570,AuctionMapping2019SEP_AUTOS!$B:$J,8,FALSE)," "),IFERROR(VLOOKUP(AK1570,AuctionMapping2019SEP_LINES!$C:$J,7,FALSE)," "))</f>
        <v xml:space="preserve"> </v>
      </c>
      <c r="AP1570" s="4" t="str">
        <f>IF(D1570="XFMR",IFERROR(VLOOKUP(AK1570,AuctionMapping2019SEP_AUTOS!$B:$J,9,FALSE)," "),IFERROR(VLOOKUP(AK1570,AuctionMapping2019SEP_LINES!$C:$J,8,FALSE)," "))</f>
        <v xml:space="preserve"> </v>
      </c>
    </row>
    <row r="1571" spans="1:42" hidden="1" x14ac:dyDescent="0.25">
      <c r="A1571" t="s">
        <v>1604</v>
      </c>
      <c r="B1571" t="s">
        <v>3413</v>
      </c>
      <c r="C1571" t="s">
        <v>5437</v>
      </c>
      <c r="D1571" t="s">
        <v>6110</v>
      </c>
      <c r="E1571">
        <v>10000746905</v>
      </c>
      <c r="F1571" t="s">
        <v>7336</v>
      </c>
      <c r="G1571" t="s">
        <v>8659</v>
      </c>
      <c r="H1571">
        <v>10000700970</v>
      </c>
      <c r="I1571" t="s">
        <v>8912</v>
      </c>
      <c r="J1571" t="s">
        <v>8915</v>
      </c>
      <c r="K1571">
        <v>69</v>
      </c>
      <c r="L1571" t="s">
        <v>3413</v>
      </c>
      <c r="N1571" t="s">
        <v>9900</v>
      </c>
      <c r="O1571" t="s">
        <v>11347</v>
      </c>
      <c r="P1571" t="s">
        <v>13102</v>
      </c>
      <c r="S1571" t="s">
        <v>5437</v>
      </c>
      <c r="T1571" t="s">
        <v>5437</v>
      </c>
      <c r="U1571" t="s">
        <v>14626</v>
      </c>
      <c r="V1571" t="s">
        <v>14788</v>
      </c>
      <c r="W1571" t="s">
        <v>14790</v>
      </c>
      <c r="X1571" t="s">
        <v>16303</v>
      </c>
      <c r="Y1571" t="s">
        <v>18295</v>
      </c>
      <c r="Z1571" t="s">
        <v>7905</v>
      </c>
      <c r="AA1571">
        <v>10000703071</v>
      </c>
      <c r="AB1571" t="s">
        <v>8912</v>
      </c>
      <c r="AC1571" t="s">
        <v>19351</v>
      </c>
      <c r="AD1571" t="s">
        <v>19351</v>
      </c>
      <c r="AE1571" t="s">
        <v>20405</v>
      </c>
      <c r="AF1571" t="s">
        <v>39</v>
      </c>
      <c r="AG1571" t="s">
        <v>39</v>
      </c>
      <c r="AH1571" t="s">
        <v>39</v>
      </c>
      <c r="AI1571" t="s">
        <v>39</v>
      </c>
      <c r="AJ1571" t="s">
        <v>39</v>
      </c>
      <c r="AK1571" s="4" t="str">
        <f>IFERROR(VLOOKUP(C1571,mapped!$A:$C,3,FALSE)," ")</f>
        <v xml:space="preserve"> </v>
      </c>
      <c r="AL1571" s="4" t="str">
        <f>IF(D1571="XFMR",IFERROR(VLOOKUP(AK1571,AuctionMapping2019SEP_AUTOS!$B:$J,5,FALSE)," "),IFERROR(VLOOKUP(AK1571,AuctionMapping2019SEP_LINES!$C:$J,4,FALSE)," "))</f>
        <v xml:space="preserve"> </v>
      </c>
      <c r="AM1571" s="4" t="str">
        <f>IF(D1571="XFMR",IFERROR(VLOOKUP(AK1571,AuctionMapping2019SEP_AUTOS!$B:$J,6,FALSE)," "),IFERROR(VLOOKUP(AK1571,AuctionMapping2019SEP_LINES!$C:$J,5,FALSE)," "))</f>
        <v xml:space="preserve"> </v>
      </c>
      <c r="AN1571" s="4" t="str">
        <f>IF(D1571="XFMR",IFERROR(VLOOKUP(AK1571,AuctionMapping2019SEP_AUTOS!$B:$J,7,FALSE)," "),IFERROR(VLOOKUP(AK1571,AuctionMapping2019SEP_LINES!$C:$J,6,FALSE)," "))</f>
        <v xml:space="preserve"> </v>
      </c>
      <c r="AO1571" s="4" t="str">
        <f>IF(D1571="XFMR",IFERROR(VLOOKUP(AK1571,AuctionMapping2019SEP_AUTOS!$B:$J,8,FALSE)," "),IFERROR(VLOOKUP(AK1571,AuctionMapping2019SEP_LINES!$C:$J,7,FALSE)," "))</f>
        <v xml:space="preserve"> </v>
      </c>
      <c r="AP1571" s="4" t="str">
        <f>IF(D1571="XFMR",IFERROR(VLOOKUP(AK1571,AuctionMapping2019SEP_AUTOS!$B:$J,9,FALSE)," "),IFERROR(VLOOKUP(AK1571,AuctionMapping2019SEP_LINES!$C:$J,8,FALSE)," "))</f>
        <v xml:space="preserve"> </v>
      </c>
    </row>
    <row r="1572" spans="1:42" hidden="1" x14ac:dyDescent="0.25">
      <c r="A1572" t="s">
        <v>1605</v>
      </c>
      <c r="B1572" t="s">
        <v>3414</v>
      </c>
      <c r="C1572" t="s">
        <v>5438</v>
      </c>
      <c r="D1572" t="s">
        <v>6110</v>
      </c>
      <c r="E1572">
        <v>10000810571</v>
      </c>
      <c r="F1572" t="s">
        <v>7337</v>
      </c>
      <c r="G1572" t="s">
        <v>8137</v>
      </c>
      <c r="H1572">
        <v>10000700277</v>
      </c>
      <c r="I1572" t="s">
        <v>8914</v>
      </c>
      <c r="J1572" t="s">
        <v>8915</v>
      </c>
      <c r="K1572">
        <v>138</v>
      </c>
      <c r="L1572" t="s">
        <v>3414</v>
      </c>
      <c r="N1572" t="s">
        <v>9901</v>
      </c>
      <c r="O1572" t="s">
        <v>11348</v>
      </c>
      <c r="P1572" t="s">
        <v>13103</v>
      </c>
      <c r="S1572" t="s">
        <v>5438</v>
      </c>
      <c r="T1572" t="s">
        <v>5438</v>
      </c>
      <c r="U1572" t="s">
        <v>14627</v>
      </c>
      <c r="V1572" t="s">
        <v>14788</v>
      </c>
      <c r="W1572" t="s">
        <v>14790</v>
      </c>
      <c r="X1572" t="s">
        <v>16304</v>
      </c>
      <c r="Y1572" t="s">
        <v>18296</v>
      </c>
      <c r="Z1572" t="s">
        <v>19208</v>
      </c>
      <c r="AA1572">
        <v>10000806502</v>
      </c>
      <c r="AB1572" t="s">
        <v>8914</v>
      </c>
      <c r="AC1572" t="s">
        <v>19351</v>
      </c>
      <c r="AD1572" t="s">
        <v>19351</v>
      </c>
      <c r="AE1572" t="s">
        <v>20406</v>
      </c>
      <c r="AF1572" t="s">
        <v>39</v>
      </c>
      <c r="AG1572" t="s">
        <v>39</v>
      </c>
      <c r="AH1572" t="s">
        <v>39</v>
      </c>
      <c r="AI1572" t="s">
        <v>39</v>
      </c>
      <c r="AJ1572" t="s">
        <v>39</v>
      </c>
      <c r="AK1572" s="4" t="str">
        <f>IFERROR(VLOOKUP(C1572,mapped!$A:$C,3,FALSE)," ")</f>
        <v xml:space="preserve"> </v>
      </c>
      <c r="AL1572" s="4" t="str">
        <f>IF(D1572="XFMR",IFERROR(VLOOKUP(AK1572,AuctionMapping2019SEP_AUTOS!$B:$J,5,FALSE)," "),IFERROR(VLOOKUP(AK1572,AuctionMapping2019SEP_LINES!$C:$J,4,FALSE)," "))</f>
        <v xml:space="preserve"> </v>
      </c>
      <c r="AM1572" s="4" t="str">
        <f>IF(D1572="XFMR",IFERROR(VLOOKUP(AK1572,AuctionMapping2019SEP_AUTOS!$B:$J,6,FALSE)," "),IFERROR(VLOOKUP(AK1572,AuctionMapping2019SEP_LINES!$C:$J,5,FALSE)," "))</f>
        <v xml:space="preserve"> </v>
      </c>
      <c r="AN1572" s="4" t="str">
        <f>IF(D1572="XFMR",IFERROR(VLOOKUP(AK1572,AuctionMapping2019SEP_AUTOS!$B:$J,7,FALSE)," "),IFERROR(VLOOKUP(AK1572,AuctionMapping2019SEP_LINES!$C:$J,6,FALSE)," "))</f>
        <v xml:space="preserve"> </v>
      </c>
      <c r="AO1572" s="4" t="str">
        <f>IF(D1572="XFMR",IFERROR(VLOOKUP(AK1572,AuctionMapping2019SEP_AUTOS!$B:$J,8,FALSE)," "),IFERROR(VLOOKUP(AK1572,AuctionMapping2019SEP_LINES!$C:$J,7,FALSE)," "))</f>
        <v xml:space="preserve"> </v>
      </c>
      <c r="AP1572" s="4" t="str">
        <f>IF(D1572="XFMR",IFERROR(VLOOKUP(AK1572,AuctionMapping2019SEP_AUTOS!$B:$J,9,FALSE)," "),IFERROR(VLOOKUP(AK1572,AuctionMapping2019SEP_LINES!$C:$J,8,FALSE)," "))</f>
        <v xml:space="preserve"> </v>
      </c>
    </row>
    <row r="1573" spans="1:42" hidden="1" x14ac:dyDescent="0.25">
      <c r="A1573" t="s">
        <v>1606</v>
      </c>
      <c r="B1573" t="s">
        <v>3415</v>
      </c>
      <c r="C1573" t="s">
        <v>5439</v>
      </c>
      <c r="D1573" t="s">
        <v>6110</v>
      </c>
      <c r="E1573">
        <v>10002920535</v>
      </c>
      <c r="F1573" t="s">
        <v>7338</v>
      </c>
      <c r="G1573" t="s">
        <v>7985</v>
      </c>
      <c r="H1573">
        <v>10000701239</v>
      </c>
      <c r="I1573" t="s">
        <v>8914</v>
      </c>
      <c r="J1573" t="s">
        <v>8915</v>
      </c>
      <c r="K1573">
        <v>69</v>
      </c>
      <c r="L1573" t="s">
        <v>3415</v>
      </c>
      <c r="N1573" t="s">
        <v>9432</v>
      </c>
      <c r="O1573" t="s">
        <v>11349</v>
      </c>
      <c r="P1573" t="s">
        <v>13104</v>
      </c>
      <c r="S1573" t="s">
        <v>5439</v>
      </c>
      <c r="T1573" t="s">
        <v>5439</v>
      </c>
      <c r="U1573" t="s">
        <v>14628</v>
      </c>
      <c r="V1573" t="s">
        <v>14788</v>
      </c>
      <c r="W1573" t="s">
        <v>14790</v>
      </c>
      <c r="X1573" t="s">
        <v>16305</v>
      </c>
      <c r="Y1573" t="s">
        <v>18297</v>
      </c>
      <c r="Z1573" t="s">
        <v>8247</v>
      </c>
      <c r="AA1573">
        <v>10000701886</v>
      </c>
      <c r="AB1573" t="s">
        <v>8914</v>
      </c>
      <c r="AC1573" t="s">
        <v>19351</v>
      </c>
      <c r="AD1573" t="s">
        <v>19351</v>
      </c>
      <c r="AE1573" t="s">
        <v>20407</v>
      </c>
      <c r="AF1573" t="s">
        <v>39</v>
      </c>
      <c r="AG1573" t="s">
        <v>39</v>
      </c>
      <c r="AH1573" t="s">
        <v>39</v>
      </c>
      <c r="AI1573" t="s">
        <v>39</v>
      </c>
      <c r="AJ1573" t="s">
        <v>39</v>
      </c>
      <c r="AK1573" s="4" t="str">
        <f>IFERROR(VLOOKUP(C1573,mapped!$A:$C,3,FALSE)," ")</f>
        <v xml:space="preserve"> </v>
      </c>
      <c r="AL1573" s="4" t="str">
        <f>IF(D1573="XFMR",IFERROR(VLOOKUP(AK1573,AuctionMapping2019SEP_AUTOS!$B:$J,5,FALSE)," "),IFERROR(VLOOKUP(AK1573,AuctionMapping2019SEP_LINES!$C:$J,4,FALSE)," "))</f>
        <v xml:space="preserve"> </v>
      </c>
      <c r="AM1573" s="4" t="str">
        <f>IF(D1573="XFMR",IFERROR(VLOOKUP(AK1573,AuctionMapping2019SEP_AUTOS!$B:$J,6,FALSE)," "),IFERROR(VLOOKUP(AK1573,AuctionMapping2019SEP_LINES!$C:$J,5,FALSE)," "))</f>
        <v xml:space="preserve"> </v>
      </c>
      <c r="AN1573" s="4" t="str">
        <f>IF(D1573="XFMR",IFERROR(VLOOKUP(AK1573,AuctionMapping2019SEP_AUTOS!$B:$J,7,FALSE)," "),IFERROR(VLOOKUP(AK1573,AuctionMapping2019SEP_LINES!$C:$J,6,FALSE)," "))</f>
        <v xml:space="preserve"> </v>
      </c>
      <c r="AO1573" s="4" t="str">
        <f>IF(D1573="XFMR",IFERROR(VLOOKUP(AK1573,AuctionMapping2019SEP_AUTOS!$B:$J,8,FALSE)," "),IFERROR(VLOOKUP(AK1573,AuctionMapping2019SEP_LINES!$C:$J,7,FALSE)," "))</f>
        <v xml:space="preserve"> </v>
      </c>
      <c r="AP1573" s="4" t="str">
        <f>IF(D1573="XFMR",IFERROR(VLOOKUP(AK1573,AuctionMapping2019SEP_AUTOS!$B:$J,9,FALSE)," "),IFERROR(VLOOKUP(AK1573,AuctionMapping2019SEP_LINES!$C:$J,8,FALSE)," "))</f>
        <v xml:space="preserve"> </v>
      </c>
    </row>
    <row r="1574" spans="1:42" hidden="1" x14ac:dyDescent="0.25">
      <c r="A1574" t="s">
        <v>1607</v>
      </c>
      <c r="B1574" t="s">
        <v>3416</v>
      </c>
      <c r="C1574" t="s">
        <v>5440</v>
      </c>
      <c r="D1574" t="s">
        <v>6111</v>
      </c>
      <c r="E1574">
        <v>10002371065</v>
      </c>
      <c r="F1574" t="s">
        <v>7339</v>
      </c>
      <c r="G1574" t="s">
        <v>8660</v>
      </c>
      <c r="H1574">
        <v>10000701356</v>
      </c>
      <c r="I1574" t="s">
        <v>8912</v>
      </c>
      <c r="J1574" t="s">
        <v>8915</v>
      </c>
      <c r="K1574">
        <v>138</v>
      </c>
      <c r="L1574" t="s">
        <v>3416</v>
      </c>
      <c r="N1574" t="s">
        <v>9902</v>
      </c>
      <c r="O1574" t="s">
        <v>11350</v>
      </c>
      <c r="P1574" t="s">
        <v>13105</v>
      </c>
      <c r="S1574" t="s">
        <v>5440</v>
      </c>
      <c r="T1574" t="s">
        <v>5440</v>
      </c>
      <c r="U1574" t="s">
        <v>14629</v>
      </c>
      <c r="V1574" t="s">
        <v>14788</v>
      </c>
      <c r="W1574" t="s">
        <v>14790</v>
      </c>
      <c r="X1574" t="s">
        <v>16306</v>
      </c>
      <c r="Y1574" t="s">
        <v>17246</v>
      </c>
      <c r="AC1574" t="s">
        <v>19351</v>
      </c>
      <c r="AD1574" t="s">
        <v>19351</v>
      </c>
      <c r="AE1574" t="s">
        <v>17246</v>
      </c>
      <c r="AF1574" t="s">
        <v>39</v>
      </c>
      <c r="AG1574" t="s">
        <v>39</v>
      </c>
      <c r="AH1574" t="s">
        <v>39</v>
      </c>
      <c r="AI1574" t="s">
        <v>39</v>
      </c>
      <c r="AJ1574" t="s">
        <v>39</v>
      </c>
      <c r="AK1574" s="4" t="str">
        <f>IFERROR(VLOOKUP(C1574,mapped!$A:$C,3,FALSE)," ")</f>
        <v xml:space="preserve"> </v>
      </c>
      <c r="AL1574" s="4" t="str">
        <f>IF(D1574="XFMR",IFERROR(VLOOKUP(AK1574,AuctionMapping2019SEP_AUTOS!$B:$J,5,FALSE)," "),IFERROR(VLOOKUP(AK1574,AuctionMapping2019SEP_LINES!$C:$J,4,FALSE)," "))</f>
        <v xml:space="preserve"> </v>
      </c>
      <c r="AM1574" s="4" t="str">
        <f>IF(D1574="XFMR",IFERROR(VLOOKUP(AK1574,AuctionMapping2019SEP_AUTOS!$B:$J,6,FALSE)," "),IFERROR(VLOOKUP(AK1574,AuctionMapping2019SEP_LINES!$C:$J,5,FALSE)," "))</f>
        <v xml:space="preserve"> </v>
      </c>
      <c r="AN1574" s="4" t="str">
        <f>IF(D1574="XFMR",IFERROR(VLOOKUP(AK1574,AuctionMapping2019SEP_AUTOS!$B:$J,7,FALSE)," "),IFERROR(VLOOKUP(AK1574,AuctionMapping2019SEP_LINES!$C:$J,6,FALSE)," "))</f>
        <v xml:space="preserve"> </v>
      </c>
      <c r="AO1574" s="4" t="str">
        <f>IF(D1574="XFMR",IFERROR(VLOOKUP(AK1574,AuctionMapping2019SEP_AUTOS!$B:$J,8,FALSE)," "),IFERROR(VLOOKUP(AK1574,AuctionMapping2019SEP_LINES!$C:$J,7,FALSE)," "))</f>
        <v xml:space="preserve"> </v>
      </c>
      <c r="AP1574" s="4" t="str">
        <f>IF(D1574="XFMR",IFERROR(VLOOKUP(AK1574,AuctionMapping2019SEP_AUTOS!$B:$J,9,FALSE)," "),IFERROR(VLOOKUP(AK1574,AuctionMapping2019SEP_LINES!$C:$J,8,FALSE)," "))</f>
        <v xml:space="preserve"> </v>
      </c>
    </row>
    <row r="1575" spans="1:42" hidden="1" x14ac:dyDescent="0.25">
      <c r="A1575" t="s">
        <v>1608</v>
      </c>
      <c r="B1575" t="s">
        <v>3417</v>
      </c>
      <c r="C1575" t="s">
        <v>5441</v>
      </c>
      <c r="D1575" t="s">
        <v>6111</v>
      </c>
      <c r="E1575">
        <v>10001773219</v>
      </c>
      <c r="F1575" t="s">
        <v>7340</v>
      </c>
      <c r="G1575" t="s">
        <v>7905</v>
      </c>
      <c r="H1575">
        <v>10000703071</v>
      </c>
      <c r="I1575" t="s">
        <v>8912</v>
      </c>
      <c r="J1575" t="s">
        <v>8915</v>
      </c>
      <c r="K1575">
        <v>138</v>
      </c>
      <c r="L1575" t="s">
        <v>3417</v>
      </c>
      <c r="N1575" t="s">
        <v>9903</v>
      </c>
      <c r="O1575" t="s">
        <v>11351</v>
      </c>
      <c r="P1575" t="s">
        <v>13106</v>
      </c>
      <c r="S1575" t="s">
        <v>5441</v>
      </c>
      <c r="T1575" t="s">
        <v>5441</v>
      </c>
      <c r="U1575" t="s">
        <v>14630</v>
      </c>
      <c r="V1575" t="s">
        <v>14788</v>
      </c>
      <c r="W1575" t="s">
        <v>14790</v>
      </c>
      <c r="X1575" t="s">
        <v>16307</v>
      </c>
      <c r="Y1575" t="s">
        <v>16997</v>
      </c>
      <c r="AC1575" t="s">
        <v>19351</v>
      </c>
      <c r="AD1575" t="s">
        <v>19351</v>
      </c>
      <c r="AE1575" t="s">
        <v>16997</v>
      </c>
      <c r="AF1575" t="s">
        <v>39</v>
      </c>
      <c r="AG1575" t="s">
        <v>39</v>
      </c>
      <c r="AH1575" t="s">
        <v>39</v>
      </c>
      <c r="AI1575" t="s">
        <v>39</v>
      </c>
      <c r="AJ1575" t="s">
        <v>39</v>
      </c>
      <c r="AK1575" s="4" t="str">
        <f>IFERROR(VLOOKUP(C1575,mapped!$A:$C,3,FALSE)," ")</f>
        <v xml:space="preserve"> </v>
      </c>
      <c r="AL1575" s="4" t="str">
        <f>IF(D1575="XFMR",IFERROR(VLOOKUP(AK1575,AuctionMapping2019SEP_AUTOS!$B:$J,5,FALSE)," "),IFERROR(VLOOKUP(AK1575,AuctionMapping2019SEP_LINES!$C:$J,4,FALSE)," "))</f>
        <v xml:space="preserve"> </v>
      </c>
      <c r="AM1575" s="4" t="str">
        <f>IF(D1575="XFMR",IFERROR(VLOOKUP(AK1575,AuctionMapping2019SEP_AUTOS!$B:$J,6,FALSE)," "),IFERROR(VLOOKUP(AK1575,AuctionMapping2019SEP_LINES!$C:$J,5,FALSE)," "))</f>
        <v xml:space="preserve"> </v>
      </c>
      <c r="AN1575" s="4" t="str">
        <f>IF(D1575="XFMR",IFERROR(VLOOKUP(AK1575,AuctionMapping2019SEP_AUTOS!$B:$J,7,FALSE)," "),IFERROR(VLOOKUP(AK1575,AuctionMapping2019SEP_LINES!$C:$J,6,FALSE)," "))</f>
        <v xml:space="preserve"> </v>
      </c>
      <c r="AO1575" s="4" t="str">
        <f>IF(D1575="XFMR",IFERROR(VLOOKUP(AK1575,AuctionMapping2019SEP_AUTOS!$B:$J,8,FALSE)," "),IFERROR(VLOOKUP(AK1575,AuctionMapping2019SEP_LINES!$C:$J,7,FALSE)," "))</f>
        <v xml:space="preserve"> </v>
      </c>
      <c r="AP1575" s="4" t="str">
        <f>IF(D1575="XFMR",IFERROR(VLOOKUP(AK1575,AuctionMapping2019SEP_AUTOS!$B:$J,9,FALSE)," "),IFERROR(VLOOKUP(AK1575,AuctionMapping2019SEP_LINES!$C:$J,8,FALSE)," "))</f>
        <v xml:space="preserve"> </v>
      </c>
    </row>
    <row r="1576" spans="1:42" hidden="1" x14ac:dyDescent="0.25">
      <c r="A1576" t="s">
        <v>1609</v>
      </c>
      <c r="B1576" t="s">
        <v>3418</v>
      </c>
      <c r="C1576" t="s">
        <v>5442</v>
      </c>
      <c r="D1576" t="s">
        <v>6110</v>
      </c>
      <c r="E1576">
        <v>10002899058</v>
      </c>
      <c r="F1576" t="s">
        <v>7341</v>
      </c>
      <c r="G1576" t="s">
        <v>8661</v>
      </c>
      <c r="H1576">
        <v>10002899056</v>
      </c>
      <c r="I1576" t="s">
        <v>8912</v>
      </c>
      <c r="J1576" t="s">
        <v>8915</v>
      </c>
      <c r="K1576">
        <v>138</v>
      </c>
      <c r="L1576" t="s">
        <v>3418</v>
      </c>
      <c r="N1576" t="s">
        <v>9904</v>
      </c>
      <c r="O1576" t="s">
        <v>11352</v>
      </c>
      <c r="P1576" t="s">
        <v>13107</v>
      </c>
      <c r="S1576" t="s">
        <v>5442</v>
      </c>
      <c r="T1576" t="s">
        <v>5442</v>
      </c>
      <c r="U1576" t="s">
        <v>11352</v>
      </c>
      <c r="V1576" t="s">
        <v>14788</v>
      </c>
      <c r="W1576" t="s">
        <v>14791</v>
      </c>
      <c r="X1576" t="s">
        <v>16308</v>
      </c>
      <c r="Y1576" t="s">
        <v>18298</v>
      </c>
      <c r="Z1576" t="s">
        <v>19063</v>
      </c>
      <c r="AA1576">
        <v>10002424376</v>
      </c>
      <c r="AB1576" t="s">
        <v>8912</v>
      </c>
      <c r="AC1576" t="s">
        <v>19352</v>
      </c>
      <c r="AD1576" t="s">
        <v>19352</v>
      </c>
      <c r="AE1576" t="s">
        <v>20408</v>
      </c>
      <c r="AF1576" t="s">
        <v>39</v>
      </c>
      <c r="AG1576" t="s">
        <v>39</v>
      </c>
      <c r="AH1576" t="s">
        <v>39</v>
      </c>
      <c r="AI1576" t="s">
        <v>39</v>
      </c>
      <c r="AJ1576" t="s">
        <v>39</v>
      </c>
      <c r="AK1576" s="4" t="str">
        <f>IFERROR(VLOOKUP(C1576,mapped!$A:$C,3,FALSE)," ")</f>
        <v xml:space="preserve"> </v>
      </c>
      <c r="AL1576" s="4" t="str">
        <f>IF(D1576="XFMR",IFERROR(VLOOKUP(AK1576,AuctionMapping2019SEP_AUTOS!$B:$J,5,FALSE)," "),IFERROR(VLOOKUP(AK1576,AuctionMapping2019SEP_LINES!$C:$J,4,FALSE)," "))</f>
        <v xml:space="preserve"> </v>
      </c>
      <c r="AM1576" s="4" t="str">
        <f>IF(D1576="XFMR",IFERROR(VLOOKUP(AK1576,AuctionMapping2019SEP_AUTOS!$B:$J,6,FALSE)," "),IFERROR(VLOOKUP(AK1576,AuctionMapping2019SEP_LINES!$C:$J,5,FALSE)," "))</f>
        <v xml:space="preserve"> </v>
      </c>
      <c r="AN1576" s="4" t="str">
        <f>IF(D1576="XFMR",IFERROR(VLOOKUP(AK1576,AuctionMapping2019SEP_AUTOS!$B:$J,7,FALSE)," "),IFERROR(VLOOKUP(AK1576,AuctionMapping2019SEP_LINES!$C:$J,6,FALSE)," "))</f>
        <v xml:space="preserve"> </v>
      </c>
      <c r="AO1576" s="4" t="str">
        <f>IF(D1576="XFMR",IFERROR(VLOOKUP(AK1576,AuctionMapping2019SEP_AUTOS!$B:$J,8,FALSE)," "),IFERROR(VLOOKUP(AK1576,AuctionMapping2019SEP_LINES!$C:$J,7,FALSE)," "))</f>
        <v xml:space="preserve"> </v>
      </c>
      <c r="AP1576" s="4" t="str">
        <f>IF(D1576="XFMR",IFERROR(VLOOKUP(AK1576,AuctionMapping2019SEP_AUTOS!$B:$J,9,FALSE)," "),IFERROR(VLOOKUP(AK1576,AuctionMapping2019SEP_LINES!$C:$J,8,FALSE)," "))</f>
        <v xml:space="preserve"> </v>
      </c>
    </row>
    <row r="1577" spans="1:42" hidden="1" x14ac:dyDescent="0.25">
      <c r="A1577" t="s">
        <v>1610</v>
      </c>
      <c r="B1577" t="s">
        <v>3419</v>
      </c>
      <c r="C1577" t="s">
        <v>5443</v>
      </c>
      <c r="D1577" t="s">
        <v>6110</v>
      </c>
      <c r="E1577">
        <v>10002265787</v>
      </c>
      <c r="F1577" t="s">
        <v>7342</v>
      </c>
      <c r="G1577" t="s">
        <v>8040</v>
      </c>
      <c r="H1577">
        <v>10000703086</v>
      </c>
      <c r="I1577" t="s">
        <v>8911</v>
      </c>
      <c r="J1577" t="s">
        <v>8915</v>
      </c>
      <c r="K1577">
        <v>69</v>
      </c>
      <c r="L1577" t="s">
        <v>3419</v>
      </c>
      <c r="N1577" t="s">
        <v>9905</v>
      </c>
      <c r="O1577" t="s">
        <v>11353</v>
      </c>
      <c r="P1577" t="s">
        <v>13108</v>
      </c>
      <c r="S1577" t="s">
        <v>5443</v>
      </c>
      <c r="T1577" t="s">
        <v>5443</v>
      </c>
      <c r="U1577" t="s">
        <v>14631</v>
      </c>
      <c r="V1577" t="s">
        <v>14788</v>
      </c>
      <c r="W1577" t="s">
        <v>14790</v>
      </c>
      <c r="X1577" t="s">
        <v>16309</v>
      </c>
      <c r="Y1577" t="s">
        <v>18299</v>
      </c>
      <c r="Z1577" t="s">
        <v>8545</v>
      </c>
      <c r="AA1577">
        <v>10000700782</v>
      </c>
      <c r="AB1577" t="s">
        <v>8911</v>
      </c>
      <c r="AC1577" t="s">
        <v>19351</v>
      </c>
      <c r="AD1577" t="s">
        <v>19351</v>
      </c>
      <c r="AE1577" t="s">
        <v>20409</v>
      </c>
      <c r="AF1577" t="s">
        <v>39</v>
      </c>
      <c r="AG1577" t="s">
        <v>39</v>
      </c>
      <c r="AH1577" t="s">
        <v>39</v>
      </c>
      <c r="AI1577" t="s">
        <v>39</v>
      </c>
      <c r="AJ1577" t="s">
        <v>39</v>
      </c>
      <c r="AK1577" s="4" t="str">
        <f>IFERROR(VLOOKUP(C1577,mapped!$A:$C,3,FALSE)," ")</f>
        <v xml:space="preserve"> </v>
      </c>
      <c r="AL1577" s="4" t="str">
        <f>IF(D1577="XFMR",IFERROR(VLOOKUP(AK1577,AuctionMapping2019SEP_AUTOS!$B:$J,5,FALSE)," "),IFERROR(VLOOKUP(AK1577,AuctionMapping2019SEP_LINES!$C:$J,4,FALSE)," "))</f>
        <v xml:space="preserve"> </v>
      </c>
      <c r="AM1577" s="4" t="str">
        <f>IF(D1577="XFMR",IFERROR(VLOOKUP(AK1577,AuctionMapping2019SEP_AUTOS!$B:$J,6,FALSE)," "),IFERROR(VLOOKUP(AK1577,AuctionMapping2019SEP_LINES!$C:$J,5,FALSE)," "))</f>
        <v xml:space="preserve"> </v>
      </c>
      <c r="AN1577" s="4" t="str">
        <f>IF(D1577="XFMR",IFERROR(VLOOKUP(AK1577,AuctionMapping2019SEP_AUTOS!$B:$J,7,FALSE)," "),IFERROR(VLOOKUP(AK1577,AuctionMapping2019SEP_LINES!$C:$J,6,FALSE)," "))</f>
        <v xml:space="preserve"> </v>
      </c>
      <c r="AO1577" s="4" t="str">
        <f>IF(D1577="XFMR",IFERROR(VLOOKUP(AK1577,AuctionMapping2019SEP_AUTOS!$B:$J,8,FALSE)," "),IFERROR(VLOOKUP(AK1577,AuctionMapping2019SEP_LINES!$C:$J,7,FALSE)," "))</f>
        <v xml:space="preserve"> </v>
      </c>
      <c r="AP1577" s="4" t="str">
        <f>IF(D1577="XFMR",IFERROR(VLOOKUP(AK1577,AuctionMapping2019SEP_AUTOS!$B:$J,9,FALSE)," "),IFERROR(VLOOKUP(AK1577,AuctionMapping2019SEP_LINES!$C:$J,8,FALSE)," "))</f>
        <v xml:space="preserve"> </v>
      </c>
    </row>
    <row r="1578" spans="1:42" hidden="1" x14ac:dyDescent="0.25">
      <c r="A1578" t="s">
        <v>1611</v>
      </c>
      <c r="B1578" t="s">
        <v>3420</v>
      </c>
      <c r="C1578" t="s">
        <v>5444</v>
      </c>
      <c r="D1578" t="s">
        <v>6110</v>
      </c>
      <c r="E1578">
        <v>10002900845</v>
      </c>
      <c r="F1578" t="s">
        <v>7343</v>
      </c>
      <c r="G1578" t="s">
        <v>8383</v>
      </c>
      <c r="H1578">
        <v>10000701002</v>
      </c>
      <c r="I1578" t="s">
        <v>8911</v>
      </c>
      <c r="J1578" t="s">
        <v>8915</v>
      </c>
      <c r="K1578">
        <v>69</v>
      </c>
      <c r="L1578" t="s">
        <v>3420</v>
      </c>
      <c r="N1578" t="s">
        <v>3420</v>
      </c>
      <c r="O1578" t="s">
        <v>11354</v>
      </c>
      <c r="P1578" t="s">
        <v>13109</v>
      </c>
      <c r="S1578" t="s">
        <v>5444</v>
      </c>
      <c r="T1578" t="s">
        <v>5444</v>
      </c>
      <c r="U1578" t="s">
        <v>11354</v>
      </c>
      <c r="V1578" t="s">
        <v>14788</v>
      </c>
      <c r="W1578" t="s">
        <v>14791</v>
      </c>
      <c r="X1578" t="s">
        <v>16310</v>
      </c>
      <c r="Y1578" t="s">
        <v>18300</v>
      </c>
      <c r="Z1578" t="s">
        <v>19209</v>
      </c>
      <c r="AA1578">
        <v>10000699498</v>
      </c>
      <c r="AB1578" t="s">
        <v>8911</v>
      </c>
      <c r="AC1578" t="s">
        <v>19352</v>
      </c>
      <c r="AD1578" t="s">
        <v>19353</v>
      </c>
      <c r="AE1578" t="s">
        <v>20410</v>
      </c>
      <c r="AF1578" t="s">
        <v>39</v>
      </c>
      <c r="AG1578" t="s">
        <v>39</v>
      </c>
      <c r="AH1578" t="s">
        <v>39</v>
      </c>
      <c r="AI1578" t="s">
        <v>39</v>
      </c>
      <c r="AJ1578" t="s">
        <v>39</v>
      </c>
      <c r="AK1578" s="4" t="str">
        <f>IFERROR(VLOOKUP(C1578,mapped!$A:$C,3,FALSE)," ")</f>
        <v xml:space="preserve"> </v>
      </c>
      <c r="AL1578" s="4" t="str">
        <f>IF(D1578="XFMR",IFERROR(VLOOKUP(AK1578,AuctionMapping2019SEP_AUTOS!$B:$J,5,FALSE)," "),IFERROR(VLOOKUP(AK1578,AuctionMapping2019SEP_LINES!$C:$J,4,FALSE)," "))</f>
        <v xml:space="preserve"> </v>
      </c>
      <c r="AM1578" s="4" t="str">
        <f>IF(D1578="XFMR",IFERROR(VLOOKUP(AK1578,AuctionMapping2019SEP_AUTOS!$B:$J,6,FALSE)," "),IFERROR(VLOOKUP(AK1578,AuctionMapping2019SEP_LINES!$C:$J,5,FALSE)," "))</f>
        <v xml:space="preserve"> </v>
      </c>
      <c r="AN1578" s="4" t="str">
        <f>IF(D1578="XFMR",IFERROR(VLOOKUP(AK1578,AuctionMapping2019SEP_AUTOS!$B:$J,7,FALSE)," "),IFERROR(VLOOKUP(AK1578,AuctionMapping2019SEP_LINES!$C:$J,6,FALSE)," "))</f>
        <v xml:space="preserve"> </v>
      </c>
      <c r="AO1578" s="4" t="str">
        <f>IF(D1578="XFMR",IFERROR(VLOOKUP(AK1578,AuctionMapping2019SEP_AUTOS!$B:$J,8,FALSE)," "),IFERROR(VLOOKUP(AK1578,AuctionMapping2019SEP_LINES!$C:$J,7,FALSE)," "))</f>
        <v xml:space="preserve"> </v>
      </c>
      <c r="AP1578" s="4" t="str">
        <f>IF(D1578="XFMR",IFERROR(VLOOKUP(AK1578,AuctionMapping2019SEP_AUTOS!$B:$J,9,FALSE)," "),IFERROR(VLOOKUP(AK1578,AuctionMapping2019SEP_LINES!$C:$J,8,FALSE)," "))</f>
        <v xml:space="preserve"> </v>
      </c>
    </row>
    <row r="1579" spans="1:42" hidden="1" x14ac:dyDescent="0.25">
      <c r="A1579" t="s">
        <v>1612</v>
      </c>
      <c r="B1579" t="s">
        <v>3421</v>
      </c>
      <c r="C1579" t="s">
        <v>5445</v>
      </c>
      <c r="D1579" t="s">
        <v>6111</v>
      </c>
      <c r="E1579">
        <v>10002919448</v>
      </c>
      <c r="F1579" t="s">
        <v>7344</v>
      </c>
      <c r="G1579" t="s">
        <v>8662</v>
      </c>
      <c r="H1579">
        <v>10000699667</v>
      </c>
      <c r="I1579" t="s">
        <v>8911</v>
      </c>
      <c r="J1579" t="s">
        <v>8915</v>
      </c>
      <c r="K1579">
        <v>138</v>
      </c>
      <c r="L1579" t="s">
        <v>3421</v>
      </c>
      <c r="N1579" t="s">
        <v>9906</v>
      </c>
      <c r="O1579" t="s">
        <v>11355</v>
      </c>
      <c r="P1579" t="s">
        <v>13110</v>
      </c>
      <c r="S1579" t="s">
        <v>5445</v>
      </c>
      <c r="T1579" t="s">
        <v>5445</v>
      </c>
      <c r="U1579" t="s">
        <v>11355</v>
      </c>
      <c r="V1579" t="s">
        <v>14788</v>
      </c>
      <c r="W1579" t="s">
        <v>14791</v>
      </c>
      <c r="X1579" t="s">
        <v>16311</v>
      </c>
      <c r="Y1579" t="s">
        <v>16953</v>
      </c>
      <c r="AC1579" t="s">
        <v>19352</v>
      </c>
      <c r="AD1579" t="s">
        <v>19354</v>
      </c>
      <c r="AE1579" t="s">
        <v>19500</v>
      </c>
      <c r="AF1579" t="s">
        <v>39</v>
      </c>
      <c r="AG1579" t="s">
        <v>39</v>
      </c>
      <c r="AH1579" t="s">
        <v>39</v>
      </c>
      <c r="AI1579" t="s">
        <v>39</v>
      </c>
      <c r="AJ1579" t="s">
        <v>39</v>
      </c>
      <c r="AK1579" s="4" t="str">
        <f>IFERROR(VLOOKUP(C1579,mapped!$A:$C,3,FALSE)," ")</f>
        <v xml:space="preserve"> </v>
      </c>
      <c r="AL1579" s="4" t="str">
        <f>IF(D1579="XFMR",IFERROR(VLOOKUP(AK1579,AuctionMapping2019SEP_AUTOS!$B:$J,5,FALSE)," "),IFERROR(VLOOKUP(AK1579,AuctionMapping2019SEP_LINES!$C:$J,4,FALSE)," "))</f>
        <v xml:space="preserve"> </v>
      </c>
      <c r="AM1579" s="4" t="str">
        <f>IF(D1579="XFMR",IFERROR(VLOOKUP(AK1579,AuctionMapping2019SEP_AUTOS!$B:$J,6,FALSE)," "),IFERROR(VLOOKUP(AK1579,AuctionMapping2019SEP_LINES!$C:$J,5,FALSE)," "))</f>
        <v xml:space="preserve"> </v>
      </c>
      <c r="AN1579" s="4" t="str">
        <f>IF(D1579="XFMR",IFERROR(VLOOKUP(AK1579,AuctionMapping2019SEP_AUTOS!$B:$J,7,FALSE)," "),IFERROR(VLOOKUP(AK1579,AuctionMapping2019SEP_LINES!$C:$J,6,FALSE)," "))</f>
        <v xml:space="preserve"> </v>
      </c>
      <c r="AO1579" s="4" t="str">
        <f>IF(D1579="XFMR",IFERROR(VLOOKUP(AK1579,AuctionMapping2019SEP_AUTOS!$B:$J,8,FALSE)," "),IFERROR(VLOOKUP(AK1579,AuctionMapping2019SEP_LINES!$C:$J,7,FALSE)," "))</f>
        <v xml:space="preserve"> </v>
      </c>
      <c r="AP1579" s="4" t="str">
        <f>IF(D1579="XFMR",IFERROR(VLOOKUP(AK1579,AuctionMapping2019SEP_AUTOS!$B:$J,9,FALSE)," "),IFERROR(VLOOKUP(AK1579,AuctionMapping2019SEP_LINES!$C:$J,8,FALSE)," "))</f>
        <v xml:space="preserve"> </v>
      </c>
    </row>
    <row r="1580" spans="1:42" hidden="1" x14ac:dyDescent="0.25">
      <c r="A1580" t="s">
        <v>1613</v>
      </c>
      <c r="B1580" t="s">
        <v>2806</v>
      </c>
      <c r="C1580" t="s">
        <v>5446</v>
      </c>
      <c r="D1580" t="s">
        <v>6110</v>
      </c>
      <c r="E1580">
        <v>10002911890</v>
      </c>
      <c r="F1580" t="s">
        <v>7345</v>
      </c>
      <c r="G1580" t="s">
        <v>8663</v>
      </c>
      <c r="H1580">
        <v>10000702871</v>
      </c>
      <c r="I1580" t="s">
        <v>8914</v>
      </c>
      <c r="J1580" t="s">
        <v>8915</v>
      </c>
      <c r="K1580">
        <v>138</v>
      </c>
      <c r="L1580" t="s">
        <v>2806</v>
      </c>
      <c r="N1580" t="s">
        <v>2806</v>
      </c>
      <c r="O1580" t="s">
        <v>11356</v>
      </c>
      <c r="P1580" t="s">
        <v>13111</v>
      </c>
      <c r="S1580" t="s">
        <v>5446</v>
      </c>
      <c r="T1580" t="s">
        <v>5446</v>
      </c>
      <c r="U1580" t="s">
        <v>11356</v>
      </c>
      <c r="V1580" t="s">
        <v>14788</v>
      </c>
      <c r="W1580" t="s">
        <v>14790</v>
      </c>
      <c r="X1580" t="s">
        <v>16312</v>
      </c>
      <c r="Y1580" t="s">
        <v>18301</v>
      </c>
      <c r="Z1580" t="s">
        <v>8138</v>
      </c>
      <c r="AA1580">
        <v>10000700276</v>
      </c>
      <c r="AB1580" t="s">
        <v>8914</v>
      </c>
      <c r="AC1580" t="s">
        <v>19351</v>
      </c>
      <c r="AD1580" t="s">
        <v>19351</v>
      </c>
      <c r="AE1580" t="s">
        <v>20411</v>
      </c>
      <c r="AF1580" t="s">
        <v>39</v>
      </c>
      <c r="AG1580" t="s">
        <v>39</v>
      </c>
      <c r="AH1580" t="s">
        <v>39</v>
      </c>
      <c r="AI1580" t="s">
        <v>39</v>
      </c>
      <c r="AJ1580" t="s">
        <v>39</v>
      </c>
      <c r="AK1580" s="4" t="str">
        <f>IFERROR(VLOOKUP(C1580,mapped!$A:$C,3,FALSE)," ")</f>
        <v xml:space="preserve"> </v>
      </c>
      <c r="AL1580" s="4" t="str">
        <f>IF(D1580="XFMR",IFERROR(VLOOKUP(AK1580,AuctionMapping2019SEP_AUTOS!$B:$J,5,FALSE)," "),IFERROR(VLOOKUP(AK1580,AuctionMapping2019SEP_LINES!$C:$J,4,FALSE)," "))</f>
        <v xml:space="preserve"> </v>
      </c>
      <c r="AM1580" s="4" t="str">
        <f>IF(D1580="XFMR",IFERROR(VLOOKUP(AK1580,AuctionMapping2019SEP_AUTOS!$B:$J,6,FALSE)," "),IFERROR(VLOOKUP(AK1580,AuctionMapping2019SEP_LINES!$C:$J,5,FALSE)," "))</f>
        <v xml:space="preserve"> </v>
      </c>
      <c r="AN1580" s="4" t="str">
        <f>IF(D1580="XFMR",IFERROR(VLOOKUP(AK1580,AuctionMapping2019SEP_AUTOS!$B:$J,7,FALSE)," "),IFERROR(VLOOKUP(AK1580,AuctionMapping2019SEP_LINES!$C:$J,6,FALSE)," "))</f>
        <v xml:space="preserve"> </v>
      </c>
      <c r="AO1580" s="4" t="str">
        <f>IF(D1580="XFMR",IFERROR(VLOOKUP(AK1580,AuctionMapping2019SEP_AUTOS!$B:$J,8,FALSE)," "),IFERROR(VLOOKUP(AK1580,AuctionMapping2019SEP_LINES!$C:$J,7,FALSE)," "))</f>
        <v xml:space="preserve"> </v>
      </c>
      <c r="AP1580" s="4" t="str">
        <f>IF(D1580="XFMR",IFERROR(VLOOKUP(AK1580,AuctionMapping2019SEP_AUTOS!$B:$J,9,FALSE)," "),IFERROR(VLOOKUP(AK1580,AuctionMapping2019SEP_LINES!$C:$J,8,FALSE)," "))</f>
        <v xml:space="preserve"> </v>
      </c>
    </row>
    <row r="1581" spans="1:42" hidden="1" x14ac:dyDescent="0.25">
      <c r="A1581" t="s">
        <v>1614</v>
      </c>
      <c r="B1581" t="s">
        <v>3422</v>
      </c>
      <c r="C1581" t="s">
        <v>5447</v>
      </c>
      <c r="D1581" t="s">
        <v>6110</v>
      </c>
      <c r="E1581">
        <v>10002911876</v>
      </c>
      <c r="F1581" t="s">
        <v>7346</v>
      </c>
      <c r="G1581" t="s">
        <v>8664</v>
      </c>
      <c r="H1581">
        <v>10000702675</v>
      </c>
      <c r="I1581" t="s">
        <v>8912</v>
      </c>
      <c r="J1581" t="s">
        <v>8915</v>
      </c>
      <c r="K1581">
        <v>138</v>
      </c>
      <c r="L1581" t="s">
        <v>3422</v>
      </c>
      <c r="N1581" t="s">
        <v>3422</v>
      </c>
      <c r="O1581" t="s">
        <v>11341</v>
      </c>
      <c r="P1581" t="s">
        <v>13112</v>
      </c>
      <c r="S1581" t="s">
        <v>5447</v>
      </c>
      <c r="T1581" t="s">
        <v>5447</v>
      </c>
      <c r="U1581" t="s">
        <v>11341</v>
      </c>
      <c r="V1581" t="s">
        <v>14788</v>
      </c>
      <c r="W1581" t="s">
        <v>14790</v>
      </c>
      <c r="X1581" t="s">
        <v>16313</v>
      </c>
      <c r="Y1581" t="s">
        <v>18302</v>
      </c>
      <c r="Z1581" t="s">
        <v>19210</v>
      </c>
      <c r="AA1581">
        <v>10000699871</v>
      </c>
      <c r="AB1581" t="s">
        <v>8912</v>
      </c>
      <c r="AC1581" t="s">
        <v>19351</v>
      </c>
      <c r="AD1581" t="s">
        <v>19351</v>
      </c>
      <c r="AE1581" t="s">
        <v>20412</v>
      </c>
      <c r="AF1581" t="s">
        <v>39</v>
      </c>
      <c r="AG1581" t="s">
        <v>39</v>
      </c>
      <c r="AH1581" t="s">
        <v>39</v>
      </c>
      <c r="AI1581" t="s">
        <v>39</v>
      </c>
      <c r="AJ1581" t="s">
        <v>39</v>
      </c>
      <c r="AK1581" s="4" t="str">
        <f>IFERROR(VLOOKUP(C1581,mapped!$A:$C,3,FALSE)," ")</f>
        <v xml:space="preserve"> </v>
      </c>
      <c r="AL1581" s="4" t="str">
        <f>IF(D1581="XFMR",IFERROR(VLOOKUP(AK1581,AuctionMapping2019SEP_AUTOS!$B:$J,5,FALSE)," "),IFERROR(VLOOKUP(AK1581,AuctionMapping2019SEP_LINES!$C:$J,4,FALSE)," "))</f>
        <v xml:space="preserve"> </v>
      </c>
      <c r="AM1581" s="4" t="str">
        <f>IF(D1581="XFMR",IFERROR(VLOOKUP(AK1581,AuctionMapping2019SEP_AUTOS!$B:$J,6,FALSE)," "),IFERROR(VLOOKUP(AK1581,AuctionMapping2019SEP_LINES!$C:$J,5,FALSE)," "))</f>
        <v xml:space="preserve"> </v>
      </c>
      <c r="AN1581" s="4" t="str">
        <f>IF(D1581="XFMR",IFERROR(VLOOKUP(AK1581,AuctionMapping2019SEP_AUTOS!$B:$J,7,FALSE)," "),IFERROR(VLOOKUP(AK1581,AuctionMapping2019SEP_LINES!$C:$J,6,FALSE)," "))</f>
        <v xml:space="preserve"> </v>
      </c>
      <c r="AO1581" s="4" t="str">
        <f>IF(D1581="XFMR",IFERROR(VLOOKUP(AK1581,AuctionMapping2019SEP_AUTOS!$B:$J,8,FALSE)," "),IFERROR(VLOOKUP(AK1581,AuctionMapping2019SEP_LINES!$C:$J,7,FALSE)," "))</f>
        <v xml:space="preserve"> </v>
      </c>
      <c r="AP1581" s="4" t="str">
        <f>IF(D1581="XFMR",IFERROR(VLOOKUP(AK1581,AuctionMapping2019SEP_AUTOS!$B:$J,9,FALSE)," "),IFERROR(VLOOKUP(AK1581,AuctionMapping2019SEP_LINES!$C:$J,8,FALSE)," "))</f>
        <v xml:space="preserve"> </v>
      </c>
    </row>
    <row r="1582" spans="1:42" hidden="1" x14ac:dyDescent="0.25">
      <c r="A1582" t="s">
        <v>1615</v>
      </c>
      <c r="B1582" t="s">
        <v>3423</v>
      </c>
      <c r="C1582" t="s">
        <v>5448</v>
      </c>
      <c r="D1582" t="s">
        <v>6111</v>
      </c>
      <c r="E1582">
        <v>10000816024</v>
      </c>
      <c r="F1582" t="s">
        <v>7347</v>
      </c>
      <c r="G1582" t="s">
        <v>8366</v>
      </c>
      <c r="H1582">
        <v>10000700392</v>
      </c>
      <c r="I1582" t="s">
        <v>8911</v>
      </c>
      <c r="J1582" t="s">
        <v>8915</v>
      </c>
      <c r="K1582">
        <v>138</v>
      </c>
      <c r="L1582" t="s">
        <v>3423</v>
      </c>
      <c r="N1582" t="s">
        <v>9907</v>
      </c>
      <c r="O1582" t="s">
        <v>11357</v>
      </c>
      <c r="P1582" t="s">
        <v>13113</v>
      </c>
      <c r="S1582" t="s">
        <v>5448</v>
      </c>
      <c r="T1582" t="s">
        <v>5448</v>
      </c>
      <c r="U1582" t="s">
        <v>14632</v>
      </c>
      <c r="V1582" t="s">
        <v>14788</v>
      </c>
      <c r="W1582" t="s">
        <v>14790</v>
      </c>
      <c r="X1582" t="s">
        <v>16314</v>
      </c>
      <c r="Y1582" t="s">
        <v>16953</v>
      </c>
      <c r="AC1582" t="s">
        <v>19351</v>
      </c>
      <c r="AD1582" t="s">
        <v>19355</v>
      </c>
      <c r="AE1582" t="s">
        <v>19500</v>
      </c>
      <c r="AF1582" t="s">
        <v>39</v>
      </c>
      <c r="AG1582" t="s">
        <v>39</v>
      </c>
      <c r="AH1582" t="s">
        <v>39</v>
      </c>
      <c r="AI1582" t="s">
        <v>39</v>
      </c>
      <c r="AJ1582" t="s">
        <v>39</v>
      </c>
      <c r="AK1582" s="4" t="str">
        <f>IFERROR(VLOOKUP(C1582,mapped!$A:$C,3,FALSE)," ")</f>
        <v xml:space="preserve"> </v>
      </c>
      <c r="AL1582" s="4" t="str">
        <f>IF(D1582="XFMR",IFERROR(VLOOKUP(AK1582,AuctionMapping2019SEP_AUTOS!$B:$J,5,FALSE)," "),IFERROR(VLOOKUP(AK1582,AuctionMapping2019SEP_LINES!$C:$J,4,FALSE)," "))</f>
        <v xml:space="preserve"> </v>
      </c>
      <c r="AM1582" s="4" t="str">
        <f>IF(D1582="XFMR",IFERROR(VLOOKUP(AK1582,AuctionMapping2019SEP_AUTOS!$B:$J,6,FALSE)," "),IFERROR(VLOOKUP(AK1582,AuctionMapping2019SEP_LINES!$C:$J,5,FALSE)," "))</f>
        <v xml:space="preserve"> </v>
      </c>
      <c r="AN1582" s="4" t="str">
        <f>IF(D1582="XFMR",IFERROR(VLOOKUP(AK1582,AuctionMapping2019SEP_AUTOS!$B:$J,7,FALSE)," "),IFERROR(VLOOKUP(AK1582,AuctionMapping2019SEP_LINES!$C:$J,6,FALSE)," "))</f>
        <v xml:space="preserve"> </v>
      </c>
      <c r="AO1582" s="4" t="str">
        <f>IF(D1582="XFMR",IFERROR(VLOOKUP(AK1582,AuctionMapping2019SEP_AUTOS!$B:$J,8,FALSE)," "),IFERROR(VLOOKUP(AK1582,AuctionMapping2019SEP_LINES!$C:$J,7,FALSE)," "))</f>
        <v xml:space="preserve"> </v>
      </c>
      <c r="AP1582" s="4" t="str">
        <f>IF(D1582="XFMR",IFERROR(VLOOKUP(AK1582,AuctionMapping2019SEP_AUTOS!$B:$J,9,FALSE)," "),IFERROR(VLOOKUP(AK1582,AuctionMapping2019SEP_LINES!$C:$J,8,FALSE)," "))</f>
        <v xml:space="preserve"> </v>
      </c>
    </row>
    <row r="1583" spans="1:42" hidden="1" x14ac:dyDescent="0.25">
      <c r="A1583" t="s">
        <v>1616</v>
      </c>
      <c r="B1583" t="s">
        <v>3424</v>
      </c>
      <c r="C1583" t="s">
        <v>5449</v>
      </c>
      <c r="D1583" t="s">
        <v>6110</v>
      </c>
      <c r="E1583">
        <v>10002919159</v>
      </c>
      <c r="F1583" t="s">
        <v>7348</v>
      </c>
      <c r="G1583" t="s">
        <v>8665</v>
      </c>
      <c r="H1583">
        <v>10000701583</v>
      </c>
      <c r="I1583" t="s">
        <v>8912</v>
      </c>
      <c r="J1583" t="s">
        <v>8915</v>
      </c>
      <c r="K1583">
        <v>138</v>
      </c>
      <c r="L1583" t="s">
        <v>3424</v>
      </c>
      <c r="N1583" t="s">
        <v>3424</v>
      </c>
      <c r="O1583" t="s">
        <v>11358</v>
      </c>
      <c r="P1583" t="s">
        <v>13114</v>
      </c>
      <c r="S1583" t="s">
        <v>5449</v>
      </c>
      <c r="T1583" t="s">
        <v>5449</v>
      </c>
      <c r="U1583" t="s">
        <v>14633</v>
      </c>
      <c r="V1583" t="s">
        <v>14788</v>
      </c>
      <c r="W1583" t="s">
        <v>14791</v>
      </c>
      <c r="X1583" t="s">
        <v>16315</v>
      </c>
      <c r="Y1583" t="s">
        <v>18303</v>
      </c>
      <c r="Z1583" t="s">
        <v>19211</v>
      </c>
      <c r="AA1583">
        <v>10000701581</v>
      </c>
      <c r="AB1583" t="s">
        <v>8912</v>
      </c>
      <c r="AC1583" t="s">
        <v>19352</v>
      </c>
      <c r="AD1583" t="s">
        <v>19353</v>
      </c>
      <c r="AE1583" t="s">
        <v>20413</v>
      </c>
      <c r="AF1583" t="s">
        <v>21183</v>
      </c>
      <c r="AG1583" t="s">
        <v>21375</v>
      </c>
      <c r="AH1583" t="s">
        <v>21375</v>
      </c>
      <c r="AI1583" t="s">
        <v>21375</v>
      </c>
      <c r="AJ1583" t="s">
        <v>21375</v>
      </c>
      <c r="AK1583" s="4" t="str">
        <f>IFERROR(VLOOKUP(C1583,mapped!$A:$C,3,FALSE)," ")</f>
        <v xml:space="preserve"> </v>
      </c>
      <c r="AL1583" s="4" t="str">
        <f>IF(D1583="XFMR",IFERROR(VLOOKUP(AK1583,AuctionMapping2019SEP_AUTOS!$B:$J,5,FALSE)," "),IFERROR(VLOOKUP(AK1583,AuctionMapping2019SEP_LINES!$C:$J,4,FALSE)," "))</f>
        <v xml:space="preserve"> </v>
      </c>
      <c r="AM1583" s="4" t="str">
        <f>IF(D1583="XFMR",IFERROR(VLOOKUP(AK1583,AuctionMapping2019SEP_AUTOS!$B:$J,6,FALSE)," "),IFERROR(VLOOKUP(AK1583,AuctionMapping2019SEP_LINES!$C:$J,5,FALSE)," "))</f>
        <v xml:space="preserve"> </v>
      </c>
      <c r="AN1583" s="4" t="str">
        <f>IF(D1583="XFMR",IFERROR(VLOOKUP(AK1583,AuctionMapping2019SEP_AUTOS!$B:$J,7,FALSE)," "),IFERROR(VLOOKUP(AK1583,AuctionMapping2019SEP_LINES!$C:$J,6,FALSE)," "))</f>
        <v xml:space="preserve"> </v>
      </c>
      <c r="AO1583" s="4" t="str">
        <f>IF(D1583="XFMR",IFERROR(VLOOKUP(AK1583,AuctionMapping2019SEP_AUTOS!$B:$J,8,FALSE)," "),IFERROR(VLOOKUP(AK1583,AuctionMapping2019SEP_LINES!$C:$J,7,FALSE)," "))</f>
        <v xml:space="preserve"> </v>
      </c>
      <c r="AP1583" s="4" t="str">
        <f>IF(D1583="XFMR",IFERROR(VLOOKUP(AK1583,AuctionMapping2019SEP_AUTOS!$B:$J,9,FALSE)," "),IFERROR(VLOOKUP(AK1583,AuctionMapping2019SEP_LINES!$C:$J,8,FALSE)," "))</f>
        <v xml:space="preserve"> </v>
      </c>
    </row>
    <row r="1584" spans="1:42" hidden="1" x14ac:dyDescent="0.25">
      <c r="A1584" t="s">
        <v>1617</v>
      </c>
      <c r="B1584" t="s">
        <v>3424</v>
      </c>
      <c r="C1584" t="s">
        <v>5450</v>
      </c>
      <c r="D1584" t="s">
        <v>6110</v>
      </c>
      <c r="E1584">
        <v>10000748533</v>
      </c>
      <c r="F1584" t="s">
        <v>7349</v>
      </c>
      <c r="G1584" t="s">
        <v>8665</v>
      </c>
      <c r="H1584">
        <v>10000701583</v>
      </c>
      <c r="I1584" t="s">
        <v>8912</v>
      </c>
      <c r="J1584" t="s">
        <v>8915</v>
      </c>
      <c r="K1584">
        <v>138</v>
      </c>
      <c r="L1584" t="s">
        <v>3424</v>
      </c>
      <c r="N1584" t="s">
        <v>3424</v>
      </c>
      <c r="O1584" t="s">
        <v>11358</v>
      </c>
      <c r="P1584" t="s">
        <v>13114</v>
      </c>
      <c r="S1584" t="s">
        <v>5450</v>
      </c>
      <c r="T1584" t="s">
        <v>5450</v>
      </c>
      <c r="U1584" t="s">
        <v>14633</v>
      </c>
      <c r="V1584" t="s">
        <v>14788</v>
      </c>
      <c r="W1584" t="s">
        <v>14791</v>
      </c>
      <c r="X1584" t="s">
        <v>16315</v>
      </c>
      <c r="Y1584" t="s">
        <v>18303</v>
      </c>
      <c r="Z1584" t="s">
        <v>19211</v>
      </c>
      <c r="AA1584">
        <v>10000701581</v>
      </c>
      <c r="AB1584" t="s">
        <v>8912</v>
      </c>
      <c r="AC1584" t="s">
        <v>19352</v>
      </c>
      <c r="AD1584" t="s">
        <v>19353</v>
      </c>
      <c r="AE1584" t="s">
        <v>20413</v>
      </c>
      <c r="AF1584" t="s">
        <v>21183</v>
      </c>
      <c r="AG1584" t="s">
        <v>21375</v>
      </c>
      <c r="AH1584" t="s">
        <v>21375</v>
      </c>
      <c r="AI1584" t="s">
        <v>21375</v>
      </c>
      <c r="AJ1584" t="s">
        <v>21375</v>
      </c>
      <c r="AK1584" s="4" t="str">
        <f>IFERROR(VLOOKUP(C1584,mapped!$A:$C,3,FALSE)," ")</f>
        <v xml:space="preserve"> </v>
      </c>
      <c r="AL1584" s="4" t="str">
        <f>IF(D1584="XFMR",IFERROR(VLOOKUP(AK1584,AuctionMapping2019SEP_AUTOS!$B:$J,5,FALSE)," "),IFERROR(VLOOKUP(AK1584,AuctionMapping2019SEP_LINES!$C:$J,4,FALSE)," "))</f>
        <v xml:space="preserve"> </v>
      </c>
      <c r="AM1584" s="4" t="str">
        <f>IF(D1584="XFMR",IFERROR(VLOOKUP(AK1584,AuctionMapping2019SEP_AUTOS!$B:$J,6,FALSE)," "),IFERROR(VLOOKUP(AK1584,AuctionMapping2019SEP_LINES!$C:$J,5,FALSE)," "))</f>
        <v xml:space="preserve"> </v>
      </c>
      <c r="AN1584" s="4" t="str">
        <f>IF(D1584="XFMR",IFERROR(VLOOKUP(AK1584,AuctionMapping2019SEP_AUTOS!$B:$J,7,FALSE)," "),IFERROR(VLOOKUP(AK1584,AuctionMapping2019SEP_LINES!$C:$J,6,FALSE)," "))</f>
        <v xml:space="preserve"> </v>
      </c>
      <c r="AO1584" s="4" t="str">
        <f>IF(D1584="XFMR",IFERROR(VLOOKUP(AK1584,AuctionMapping2019SEP_AUTOS!$B:$J,8,FALSE)," "),IFERROR(VLOOKUP(AK1584,AuctionMapping2019SEP_LINES!$C:$J,7,FALSE)," "))</f>
        <v xml:space="preserve"> </v>
      </c>
      <c r="AP1584" s="4" t="str">
        <f>IF(D1584="XFMR",IFERROR(VLOOKUP(AK1584,AuctionMapping2019SEP_AUTOS!$B:$J,9,FALSE)," "),IFERROR(VLOOKUP(AK1584,AuctionMapping2019SEP_LINES!$C:$J,8,FALSE)," "))</f>
        <v xml:space="preserve"> </v>
      </c>
    </row>
    <row r="1585" spans="1:42" x14ac:dyDescent="0.25">
      <c r="A1585" t="s">
        <v>1618</v>
      </c>
      <c r="B1585" t="s">
        <v>3425</v>
      </c>
      <c r="C1585" t="s">
        <v>5451</v>
      </c>
      <c r="D1585" t="s">
        <v>6110</v>
      </c>
      <c r="E1585">
        <v>10000743132</v>
      </c>
      <c r="F1585" t="s">
        <v>7350</v>
      </c>
      <c r="G1585" t="s">
        <v>8666</v>
      </c>
      <c r="H1585">
        <v>10000699486</v>
      </c>
      <c r="I1585" t="s">
        <v>8912</v>
      </c>
      <c r="J1585" t="s">
        <v>8915</v>
      </c>
      <c r="K1585">
        <v>69</v>
      </c>
      <c r="L1585" t="s">
        <v>3425</v>
      </c>
      <c r="N1585" t="s">
        <v>9908</v>
      </c>
      <c r="O1585" t="s">
        <v>11359</v>
      </c>
      <c r="P1585" t="s">
        <v>13115</v>
      </c>
      <c r="S1585" t="s">
        <v>13881</v>
      </c>
      <c r="T1585" t="s">
        <v>13881</v>
      </c>
      <c r="U1585" t="s">
        <v>11359</v>
      </c>
      <c r="V1585" t="s">
        <v>14788</v>
      </c>
      <c r="W1585" t="s">
        <v>14791</v>
      </c>
      <c r="X1585" t="s">
        <v>16316</v>
      </c>
      <c r="Y1585" t="s">
        <v>18304</v>
      </c>
      <c r="Z1585" t="s">
        <v>19212</v>
      </c>
      <c r="AA1585">
        <v>10000700566</v>
      </c>
      <c r="AB1585" t="s">
        <v>8912</v>
      </c>
      <c r="AC1585" t="s">
        <v>19352</v>
      </c>
      <c r="AD1585" t="s">
        <v>19352</v>
      </c>
      <c r="AE1585" t="s">
        <v>20414</v>
      </c>
      <c r="AF1585" t="s">
        <v>21184</v>
      </c>
      <c r="AG1585" t="s">
        <v>21417</v>
      </c>
      <c r="AH1585" t="s">
        <v>21368</v>
      </c>
      <c r="AI1585" t="s">
        <v>21417</v>
      </c>
      <c r="AJ1585" t="s">
        <v>21417</v>
      </c>
      <c r="AK1585" s="4" t="str">
        <f>IFERROR(VLOOKUP(C1585,mapped!$A:$C,3,FALSE)," ")</f>
        <v>AFTON_ESPU1_1</v>
      </c>
      <c r="AL1585" s="4">
        <f>IF(D1585="XFMR",IFERROR(VLOOKUP(AK1585,AuctionMapping2019SEP_AUTOS!$B:$J,5,FALSE)," "),IFERROR(VLOOKUP(AK1585,AuctionMapping2019SEP_LINES!$C:$J,4,FALSE)," "))</f>
        <v>6142</v>
      </c>
      <c r="AM1585" s="4" t="str">
        <f>IF(D1585="XFMR",IFERROR(VLOOKUP(AK1585,AuctionMapping2019SEP_AUTOS!$B:$J,6,FALSE)," "),IFERROR(VLOOKUP(AK1585,AuctionMapping2019SEP_LINES!$C:$J,5,FALSE)," "))</f>
        <v>AFTON2A</v>
      </c>
      <c r="AN1585" s="4">
        <f>IF(D1585="XFMR",IFERROR(VLOOKUP(AK1585,AuctionMapping2019SEP_AUTOS!$B:$J,7,FALSE)," "),IFERROR(VLOOKUP(AK1585,AuctionMapping2019SEP_LINES!$C:$J,6,FALSE)," "))</f>
        <v>6143</v>
      </c>
      <c r="AO1585" s="4" t="str">
        <f>IF(D1585="XFMR",IFERROR(VLOOKUP(AK1585,AuctionMapping2019SEP_AUTOS!$B:$J,8,FALSE)," "),IFERROR(VLOOKUP(AK1585,AuctionMapping2019SEP_LINES!$C:$J,7,FALSE)," "))</f>
        <v>ESPU2A</v>
      </c>
      <c r="AP1585" s="4" t="str">
        <f>IF(D1585="XFMR",IFERROR(VLOOKUP(AK1585,AuctionMapping2019SEP_AUTOS!$B:$J,9,FALSE)," "),IFERROR(VLOOKUP(AK1585,AuctionMapping2019SEP_LINES!$C:$J,8,FALSE)," "))</f>
        <v>1</v>
      </c>
    </row>
    <row r="1586" spans="1:42" hidden="1" x14ac:dyDescent="0.25">
      <c r="A1586" t="s">
        <v>1619</v>
      </c>
      <c r="B1586" t="s">
        <v>3426</v>
      </c>
      <c r="C1586" t="s">
        <v>5452</v>
      </c>
      <c r="D1586" t="s">
        <v>6110</v>
      </c>
      <c r="E1586">
        <v>10000749504</v>
      </c>
      <c r="F1586" t="s">
        <v>7351</v>
      </c>
      <c r="G1586" t="s">
        <v>8667</v>
      </c>
      <c r="H1586">
        <v>10000702014</v>
      </c>
      <c r="I1586" t="s">
        <v>8912</v>
      </c>
      <c r="J1586" t="s">
        <v>8915</v>
      </c>
      <c r="K1586">
        <v>138</v>
      </c>
      <c r="L1586" t="s">
        <v>3426</v>
      </c>
      <c r="N1586" t="s">
        <v>9909</v>
      </c>
      <c r="O1586" t="s">
        <v>11360</v>
      </c>
      <c r="P1586" t="s">
        <v>13116</v>
      </c>
      <c r="S1586" t="s">
        <v>5452</v>
      </c>
      <c r="T1586" t="s">
        <v>5452</v>
      </c>
      <c r="U1586" t="s">
        <v>14634</v>
      </c>
      <c r="V1586" t="s">
        <v>14788</v>
      </c>
      <c r="W1586" t="s">
        <v>14791</v>
      </c>
      <c r="X1586" t="s">
        <v>16317</v>
      </c>
      <c r="Y1586" t="s">
        <v>18305</v>
      </c>
      <c r="Z1586" t="s">
        <v>8668</v>
      </c>
      <c r="AA1586">
        <v>10000701731</v>
      </c>
      <c r="AB1586" t="s">
        <v>8912</v>
      </c>
      <c r="AC1586" t="s">
        <v>19352</v>
      </c>
      <c r="AD1586" t="s">
        <v>19353</v>
      </c>
      <c r="AE1586" t="s">
        <v>20415</v>
      </c>
      <c r="AF1586" t="s">
        <v>39</v>
      </c>
      <c r="AG1586" t="s">
        <v>39</v>
      </c>
      <c r="AH1586" t="s">
        <v>39</v>
      </c>
      <c r="AI1586" t="s">
        <v>39</v>
      </c>
      <c r="AJ1586" t="s">
        <v>39</v>
      </c>
      <c r="AK1586" s="4" t="str">
        <f>IFERROR(VLOOKUP(C1586,mapped!$A:$C,3,FALSE)," ")</f>
        <v xml:space="preserve"> </v>
      </c>
      <c r="AL1586" s="4" t="str">
        <f>IF(D1586="XFMR",IFERROR(VLOOKUP(AK1586,AuctionMapping2019SEP_AUTOS!$B:$J,5,FALSE)," "),IFERROR(VLOOKUP(AK1586,AuctionMapping2019SEP_LINES!$C:$J,4,FALSE)," "))</f>
        <v xml:space="preserve"> </v>
      </c>
      <c r="AM1586" s="4" t="str">
        <f>IF(D1586="XFMR",IFERROR(VLOOKUP(AK1586,AuctionMapping2019SEP_AUTOS!$B:$J,6,FALSE)," "),IFERROR(VLOOKUP(AK1586,AuctionMapping2019SEP_LINES!$C:$J,5,FALSE)," "))</f>
        <v xml:space="preserve"> </v>
      </c>
      <c r="AN1586" s="4" t="str">
        <f>IF(D1586="XFMR",IFERROR(VLOOKUP(AK1586,AuctionMapping2019SEP_AUTOS!$B:$J,7,FALSE)," "),IFERROR(VLOOKUP(AK1586,AuctionMapping2019SEP_LINES!$C:$J,6,FALSE)," "))</f>
        <v xml:space="preserve"> </v>
      </c>
      <c r="AO1586" s="4" t="str">
        <f>IF(D1586="XFMR",IFERROR(VLOOKUP(AK1586,AuctionMapping2019SEP_AUTOS!$B:$J,8,FALSE)," "),IFERROR(VLOOKUP(AK1586,AuctionMapping2019SEP_LINES!$C:$J,7,FALSE)," "))</f>
        <v xml:space="preserve"> </v>
      </c>
      <c r="AP1586" s="4" t="str">
        <f>IF(D1586="XFMR",IFERROR(VLOOKUP(AK1586,AuctionMapping2019SEP_AUTOS!$B:$J,9,FALSE)," "),IFERROR(VLOOKUP(AK1586,AuctionMapping2019SEP_LINES!$C:$J,8,FALSE)," "))</f>
        <v xml:space="preserve"> </v>
      </c>
    </row>
    <row r="1587" spans="1:42" hidden="1" x14ac:dyDescent="0.25">
      <c r="A1587" t="s">
        <v>1620</v>
      </c>
      <c r="B1587" t="s">
        <v>3427</v>
      </c>
      <c r="C1587" t="s">
        <v>5453</v>
      </c>
      <c r="D1587" t="s">
        <v>6111</v>
      </c>
      <c r="E1587">
        <v>10002911145</v>
      </c>
      <c r="F1587" t="s">
        <v>6571</v>
      </c>
      <c r="G1587" t="s">
        <v>7954</v>
      </c>
      <c r="H1587">
        <v>10000701360</v>
      </c>
      <c r="I1587" t="s">
        <v>8911</v>
      </c>
      <c r="J1587" t="s">
        <v>8915</v>
      </c>
      <c r="K1587">
        <v>13</v>
      </c>
      <c r="L1587" t="s">
        <v>3427</v>
      </c>
      <c r="N1587" t="s">
        <v>9910</v>
      </c>
      <c r="O1587" t="s">
        <v>11361</v>
      </c>
      <c r="P1587" t="s">
        <v>13117</v>
      </c>
      <c r="S1587" t="s">
        <v>5453</v>
      </c>
      <c r="T1587" t="s">
        <v>5453</v>
      </c>
      <c r="U1587" t="s">
        <v>11361</v>
      </c>
      <c r="V1587" t="s">
        <v>14788</v>
      </c>
      <c r="W1587" t="s">
        <v>14790</v>
      </c>
      <c r="X1587" t="s">
        <v>16318</v>
      </c>
      <c r="Y1587" t="s">
        <v>18306</v>
      </c>
      <c r="AC1587" t="s">
        <v>19351</v>
      </c>
      <c r="AD1587" t="s">
        <v>19351</v>
      </c>
      <c r="AE1587" t="s">
        <v>18306</v>
      </c>
      <c r="AF1587" t="s">
        <v>39</v>
      </c>
      <c r="AG1587" t="s">
        <v>39</v>
      </c>
      <c r="AH1587" t="s">
        <v>39</v>
      </c>
      <c r="AI1587" t="s">
        <v>39</v>
      </c>
      <c r="AJ1587" t="s">
        <v>39</v>
      </c>
      <c r="AK1587" s="4" t="str">
        <f>IFERROR(VLOOKUP(C1587,mapped!$A:$C,3,FALSE)," ")</f>
        <v xml:space="preserve"> </v>
      </c>
      <c r="AL1587" s="4" t="str">
        <f>IF(D1587="XFMR",IFERROR(VLOOKUP(AK1587,AuctionMapping2019SEP_AUTOS!$B:$J,5,FALSE)," "),IFERROR(VLOOKUP(AK1587,AuctionMapping2019SEP_LINES!$C:$J,4,FALSE)," "))</f>
        <v xml:space="preserve"> </v>
      </c>
      <c r="AM1587" s="4" t="str">
        <f>IF(D1587="XFMR",IFERROR(VLOOKUP(AK1587,AuctionMapping2019SEP_AUTOS!$B:$J,6,FALSE)," "),IFERROR(VLOOKUP(AK1587,AuctionMapping2019SEP_LINES!$C:$J,5,FALSE)," "))</f>
        <v xml:space="preserve"> </v>
      </c>
      <c r="AN1587" s="4" t="str">
        <f>IF(D1587="XFMR",IFERROR(VLOOKUP(AK1587,AuctionMapping2019SEP_AUTOS!$B:$J,7,FALSE)," "),IFERROR(VLOOKUP(AK1587,AuctionMapping2019SEP_LINES!$C:$J,6,FALSE)," "))</f>
        <v xml:space="preserve"> </v>
      </c>
      <c r="AO1587" s="4" t="str">
        <f>IF(D1587="XFMR",IFERROR(VLOOKUP(AK1587,AuctionMapping2019SEP_AUTOS!$B:$J,8,FALSE)," "),IFERROR(VLOOKUP(AK1587,AuctionMapping2019SEP_LINES!$C:$J,7,FALSE)," "))</f>
        <v xml:space="preserve"> </v>
      </c>
      <c r="AP1587" s="4" t="str">
        <f>IF(D1587="XFMR",IFERROR(VLOOKUP(AK1587,AuctionMapping2019SEP_AUTOS!$B:$J,9,FALSE)," "),IFERROR(VLOOKUP(AK1587,AuctionMapping2019SEP_LINES!$C:$J,8,FALSE)," "))</f>
        <v xml:space="preserve"> </v>
      </c>
    </row>
    <row r="1588" spans="1:42" hidden="1" x14ac:dyDescent="0.25">
      <c r="A1588" t="s">
        <v>1621</v>
      </c>
      <c r="B1588" t="s">
        <v>3428</v>
      </c>
      <c r="C1588" t="s">
        <v>5454</v>
      </c>
      <c r="D1588" t="s">
        <v>6110</v>
      </c>
      <c r="E1588">
        <v>10000748863</v>
      </c>
      <c r="F1588" t="s">
        <v>7352</v>
      </c>
      <c r="G1588" t="s">
        <v>8668</v>
      </c>
      <c r="H1588">
        <v>10000701731</v>
      </c>
      <c r="I1588" t="s">
        <v>8912</v>
      </c>
      <c r="J1588" t="s">
        <v>8915</v>
      </c>
      <c r="K1588">
        <v>138</v>
      </c>
      <c r="L1588" t="s">
        <v>3428</v>
      </c>
      <c r="N1588" t="s">
        <v>9911</v>
      </c>
      <c r="O1588" t="s">
        <v>11362</v>
      </c>
      <c r="P1588" t="s">
        <v>13118</v>
      </c>
      <c r="S1588" t="s">
        <v>5454</v>
      </c>
      <c r="T1588" t="s">
        <v>5454</v>
      </c>
      <c r="U1588" t="s">
        <v>14635</v>
      </c>
      <c r="V1588" t="s">
        <v>14788</v>
      </c>
      <c r="W1588" t="s">
        <v>14790</v>
      </c>
      <c r="X1588" t="s">
        <v>16319</v>
      </c>
      <c r="Y1588" t="s">
        <v>18307</v>
      </c>
      <c r="Z1588" t="s">
        <v>8491</v>
      </c>
      <c r="AA1588">
        <v>10000700589</v>
      </c>
      <c r="AB1588" t="s">
        <v>8912</v>
      </c>
      <c r="AC1588" t="s">
        <v>19351</v>
      </c>
      <c r="AD1588" t="s">
        <v>19351</v>
      </c>
      <c r="AE1588" t="s">
        <v>20416</v>
      </c>
      <c r="AF1588" t="s">
        <v>39</v>
      </c>
      <c r="AG1588" t="s">
        <v>39</v>
      </c>
      <c r="AH1588" t="s">
        <v>39</v>
      </c>
      <c r="AI1588" t="s">
        <v>39</v>
      </c>
      <c r="AJ1588" t="s">
        <v>39</v>
      </c>
      <c r="AK1588" s="4" t="str">
        <f>IFERROR(VLOOKUP(C1588,mapped!$A:$C,3,FALSE)," ")</f>
        <v xml:space="preserve"> </v>
      </c>
      <c r="AL1588" s="4" t="str">
        <f>IF(D1588="XFMR",IFERROR(VLOOKUP(AK1588,AuctionMapping2019SEP_AUTOS!$B:$J,5,FALSE)," "),IFERROR(VLOOKUP(AK1588,AuctionMapping2019SEP_LINES!$C:$J,4,FALSE)," "))</f>
        <v xml:space="preserve"> </v>
      </c>
      <c r="AM1588" s="4" t="str">
        <f>IF(D1588="XFMR",IFERROR(VLOOKUP(AK1588,AuctionMapping2019SEP_AUTOS!$B:$J,6,FALSE)," "),IFERROR(VLOOKUP(AK1588,AuctionMapping2019SEP_LINES!$C:$J,5,FALSE)," "))</f>
        <v xml:space="preserve"> </v>
      </c>
      <c r="AN1588" s="4" t="str">
        <f>IF(D1588="XFMR",IFERROR(VLOOKUP(AK1588,AuctionMapping2019SEP_AUTOS!$B:$J,7,FALSE)," "),IFERROR(VLOOKUP(AK1588,AuctionMapping2019SEP_LINES!$C:$J,6,FALSE)," "))</f>
        <v xml:space="preserve"> </v>
      </c>
      <c r="AO1588" s="4" t="str">
        <f>IF(D1588="XFMR",IFERROR(VLOOKUP(AK1588,AuctionMapping2019SEP_AUTOS!$B:$J,8,FALSE)," "),IFERROR(VLOOKUP(AK1588,AuctionMapping2019SEP_LINES!$C:$J,7,FALSE)," "))</f>
        <v xml:space="preserve"> </v>
      </c>
      <c r="AP1588" s="4" t="str">
        <f>IF(D1588="XFMR",IFERROR(VLOOKUP(AK1588,AuctionMapping2019SEP_AUTOS!$B:$J,9,FALSE)," "),IFERROR(VLOOKUP(AK1588,AuctionMapping2019SEP_LINES!$C:$J,8,FALSE)," "))</f>
        <v xml:space="preserve"> </v>
      </c>
    </row>
    <row r="1589" spans="1:42" hidden="1" x14ac:dyDescent="0.25">
      <c r="A1589" t="s">
        <v>1622</v>
      </c>
      <c r="B1589" t="s">
        <v>3429</v>
      </c>
      <c r="C1589" t="s">
        <v>5455</v>
      </c>
      <c r="D1589" t="s">
        <v>6111</v>
      </c>
      <c r="E1589">
        <v>10001780594</v>
      </c>
      <c r="F1589" t="s">
        <v>7353</v>
      </c>
      <c r="G1589" t="s">
        <v>8286</v>
      </c>
      <c r="H1589">
        <v>10000700804</v>
      </c>
      <c r="I1589" t="s">
        <v>8911</v>
      </c>
      <c r="J1589" t="s">
        <v>8915</v>
      </c>
      <c r="K1589">
        <v>138</v>
      </c>
      <c r="L1589" t="s">
        <v>3429</v>
      </c>
      <c r="N1589" t="s">
        <v>9912</v>
      </c>
      <c r="O1589" t="s">
        <v>11363</v>
      </c>
      <c r="P1589" t="s">
        <v>13119</v>
      </c>
      <c r="S1589" t="s">
        <v>5455</v>
      </c>
      <c r="T1589" t="s">
        <v>5455</v>
      </c>
      <c r="U1589" t="s">
        <v>14636</v>
      </c>
      <c r="V1589" t="s">
        <v>14788</v>
      </c>
      <c r="W1589" t="s">
        <v>14790</v>
      </c>
      <c r="X1589" t="s">
        <v>16320</v>
      </c>
      <c r="Y1589" t="s">
        <v>17180</v>
      </c>
      <c r="AC1589" t="s">
        <v>19351</v>
      </c>
      <c r="AD1589" t="s">
        <v>19351</v>
      </c>
      <c r="AE1589" t="s">
        <v>17180</v>
      </c>
      <c r="AF1589" t="s">
        <v>39</v>
      </c>
      <c r="AG1589" t="s">
        <v>39</v>
      </c>
      <c r="AH1589" t="s">
        <v>39</v>
      </c>
      <c r="AI1589" t="s">
        <v>39</v>
      </c>
      <c r="AJ1589" t="s">
        <v>39</v>
      </c>
      <c r="AK1589" s="4" t="str">
        <f>IFERROR(VLOOKUP(C1589,mapped!$A:$C,3,FALSE)," ")</f>
        <v xml:space="preserve"> </v>
      </c>
      <c r="AL1589" s="4" t="str">
        <f>IF(D1589="XFMR",IFERROR(VLOOKUP(AK1589,AuctionMapping2019SEP_AUTOS!$B:$J,5,FALSE)," "),IFERROR(VLOOKUP(AK1589,AuctionMapping2019SEP_LINES!$C:$J,4,FALSE)," "))</f>
        <v xml:space="preserve"> </v>
      </c>
      <c r="AM1589" s="4" t="str">
        <f>IF(D1589="XFMR",IFERROR(VLOOKUP(AK1589,AuctionMapping2019SEP_AUTOS!$B:$J,6,FALSE)," "),IFERROR(VLOOKUP(AK1589,AuctionMapping2019SEP_LINES!$C:$J,5,FALSE)," "))</f>
        <v xml:space="preserve"> </v>
      </c>
      <c r="AN1589" s="4" t="str">
        <f>IF(D1589="XFMR",IFERROR(VLOOKUP(AK1589,AuctionMapping2019SEP_AUTOS!$B:$J,7,FALSE)," "),IFERROR(VLOOKUP(AK1589,AuctionMapping2019SEP_LINES!$C:$J,6,FALSE)," "))</f>
        <v xml:space="preserve"> </v>
      </c>
      <c r="AO1589" s="4" t="str">
        <f>IF(D1589="XFMR",IFERROR(VLOOKUP(AK1589,AuctionMapping2019SEP_AUTOS!$B:$J,8,FALSE)," "),IFERROR(VLOOKUP(AK1589,AuctionMapping2019SEP_LINES!$C:$J,7,FALSE)," "))</f>
        <v xml:space="preserve"> </v>
      </c>
      <c r="AP1589" s="4" t="str">
        <f>IF(D1589="XFMR",IFERROR(VLOOKUP(AK1589,AuctionMapping2019SEP_AUTOS!$B:$J,9,FALSE)," "),IFERROR(VLOOKUP(AK1589,AuctionMapping2019SEP_LINES!$C:$J,8,FALSE)," "))</f>
        <v xml:space="preserve"> </v>
      </c>
    </row>
    <row r="1590" spans="1:42" x14ac:dyDescent="0.25">
      <c r="A1590" t="s">
        <v>1623</v>
      </c>
      <c r="B1590" t="s">
        <v>3430</v>
      </c>
      <c r="C1590" t="s">
        <v>5456</v>
      </c>
      <c r="D1590" t="s">
        <v>6110</v>
      </c>
      <c r="E1590">
        <v>10002910533</v>
      </c>
      <c r="F1590" t="s">
        <v>7354</v>
      </c>
      <c r="G1590" t="s">
        <v>8669</v>
      </c>
      <c r="H1590">
        <v>10000701575</v>
      </c>
      <c r="I1590" t="s">
        <v>8914</v>
      </c>
      <c r="J1590" t="s">
        <v>8915</v>
      </c>
      <c r="K1590">
        <v>138</v>
      </c>
      <c r="L1590" t="s">
        <v>3430</v>
      </c>
      <c r="N1590" t="s">
        <v>3430</v>
      </c>
      <c r="O1590" t="s">
        <v>11364</v>
      </c>
      <c r="P1590" t="s">
        <v>13120</v>
      </c>
      <c r="S1590" t="s">
        <v>5456</v>
      </c>
      <c r="T1590" t="s">
        <v>5456</v>
      </c>
      <c r="U1590" t="s">
        <v>11364</v>
      </c>
      <c r="V1590" t="s">
        <v>14788</v>
      </c>
      <c r="W1590" t="s">
        <v>14790</v>
      </c>
      <c r="X1590" t="s">
        <v>16321</v>
      </c>
      <c r="Y1590" t="s">
        <v>18308</v>
      </c>
      <c r="Z1590" t="s">
        <v>8888</v>
      </c>
      <c r="AA1590">
        <v>10002908486</v>
      </c>
      <c r="AB1590" t="s">
        <v>8914</v>
      </c>
      <c r="AC1590" t="s">
        <v>19351</v>
      </c>
      <c r="AD1590" t="s">
        <v>19351</v>
      </c>
      <c r="AE1590" t="s">
        <v>20417</v>
      </c>
      <c r="AF1590" t="s">
        <v>21185</v>
      </c>
      <c r="AG1590" t="s">
        <v>21376</v>
      </c>
      <c r="AH1590" t="s">
        <v>21374</v>
      </c>
      <c r="AI1590" t="s">
        <v>21376</v>
      </c>
      <c r="AJ1590" t="s">
        <v>21376</v>
      </c>
      <c r="AK1590" s="4" t="str">
        <f>IFERROR(VLOOKUP(C1590,mapped!$A:$C,3,FALSE)," ")</f>
        <v>1060__O</v>
      </c>
      <c r="AL1590" s="4">
        <f>IF(D1590="XFMR",IFERROR(VLOOKUP(AK1590,AuctionMapping2019SEP_AUTOS!$B:$J,5,FALSE)," "),IFERROR(VLOOKUP(AK1590,AuctionMapping2019SEP_LINES!$C:$J,4,FALSE)," "))</f>
        <v>1846</v>
      </c>
      <c r="AM1590" s="4" t="str">
        <f>IF(D1590="XFMR",IFERROR(VLOOKUP(AK1590,AuctionMapping2019SEP_AUTOS!$B:$J,6,FALSE)," "),IFERROR(VLOOKUP(AK1590,AuctionMapping2019SEP_LINES!$C:$J,5,FALSE)," "))</f>
        <v>LATIGO_PE</v>
      </c>
      <c r="AN1590" s="4">
        <f>IF(D1590="XFMR",IFERROR(VLOOKUP(AK1590,AuctionMapping2019SEP_AUTOS!$B:$J,7,FALSE)," "),IFERROR(VLOOKUP(AK1590,AuctionMapping2019SEP_LINES!$C:$J,6,FALSE)," "))</f>
        <v>1857</v>
      </c>
      <c r="AO1590" s="4" t="str">
        <f>IF(D1590="XFMR",IFERROR(VLOOKUP(AK1590,AuctionMapping2019SEP_AUTOS!$B:$J,8,FALSE)," "),IFERROR(VLOOKUP(AK1590,AuctionMapping2019SEP_LINES!$C:$J,7,FALSE)," "))</f>
        <v>MCPHERSN_P8</v>
      </c>
      <c r="AP1590" s="4" t="str">
        <f>IF(D1590="XFMR",IFERROR(VLOOKUP(AK1590,AuctionMapping2019SEP_AUTOS!$B:$J,9,FALSE)," "),IFERROR(VLOOKUP(AK1590,AuctionMapping2019SEP_LINES!$C:$J,8,FALSE)," "))</f>
        <v>1</v>
      </c>
    </row>
    <row r="1591" spans="1:42" x14ac:dyDescent="0.25">
      <c r="A1591" t="s">
        <v>1624</v>
      </c>
      <c r="B1591" t="s">
        <v>3431</v>
      </c>
      <c r="C1591" t="s">
        <v>5457</v>
      </c>
      <c r="D1591" t="s">
        <v>6110</v>
      </c>
      <c r="E1591">
        <v>10002891762</v>
      </c>
      <c r="F1591" t="s">
        <v>7355</v>
      </c>
      <c r="G1591" t="s">
        <v>8420</v>
      </c>
      <c r="H1591">
        <v>10002663627</v>
      </c>
      <c r="I1591" t="s">
        <v>8911</v>
      </c>
      <c r="J1591" t="s">
        <v>8915</v>
      </c>
      <c r="K1591">
        <v>138</v>
      </c>
      <c r="L1591" t="s">
        <v>3431</v>
      </c>
      <c r="N1591" t="s">
        <v>9913</v>
      </c>
      <c r="O1591" t="s">
        <v>11365</v>
      </c>
      <c r="P1591" t="s">
        <v>13121</v>
      </c>
      <c r="S1591" t="s">
        <v>5457</v>
      </c>
      <c r="T1591" t="s">
        <v>5457</v>
      </c>
      <c r="U1591" t="s">
        <v>14637</v>
      </c>
      <c r="V1591" t="s">
        <v>14788</v>
      </c>
      <c r="W1591" t="s">
        <v>14790</v>
      </c>
      <c r="X1591" t="s">
        <v>16322</v>
      </c>
      <c r="Y1591" t="s">
        <v>18309</v>
      </c>
      <c r="Z1591" t="s">
        <v>6115</v>
      </c>
      <c r="AA1591">
        <v>10000702705</v>
      </c>
      <c r="AB1591" t="s">
        <v>8911</v>
      </c>
      <c r="AC1591" t="s">
        <v>19351</v>
      </c>
      <c r="AD1591" t="s">
        <v>19351</v>
      </c>
      <c r="AE1591" t="s">
        <v>20418</v>
      </c>
      <c r="AF1591" t="s">
        <v>21186</v>
      </c>
      <c r="AG1591" t="s">
        <v>21368</v>
      </c>
      <c r="AH1591" t="s">
        <v>21383</v>
      </c>
      <c r="AI1591" t="s">
        <v>21368</v>
      </c>
      <c r="AJ1591" t="s">
        <v>21368</v>
      </c>
      <c r="AK1591" s="4" t="str">
        <f>IFERROR(VLOOKUP(C1591,mapped!$A:$C,3,FALSE)," ")</f>
        <v>BESSEL_STRATT1_1</v>
      </c>
      <c r="AL1591" s="4">
        <f>IF(D1591="XFMR",IFERROR(VLOOKUP(AK1591,AuctionMapping2019SEP_AUTOS!$B:$J,5,FALSE)," "),IFERROR(VLOOKUP(AK1591,AuctionMapping2019SEP_LINES!$C:$J,4,FALSE)," "))</f>
        <v>8060</v>
      </c>
      <c r="AM1591" s="4" t="str">
        <f>IF(D1591="XFMR",IFERROR(VLOOKUP(AK1591,AuctionMapping2019SEP_AUTOS!$B:$J,6,FALSE)," "),IFERROR(VLOOKUP(AK1591,AuctionMapping2019SEP_LINES!$C:$J,5,FALSE)," "))</f>
        <v>BESSEL4A</v>
      </c>
      <c r="AN1591" s="4">
        <f>IF(D1591="XFMR",IFERROR(VLOOKUP(AK1591,AuctionMapping2019SEP_AUTOS!$B:$J,7,FALSE)," "),IFERROR(VLOOKUP(AK1591,AuctionMapping2019SEP_LINES!$C:$J,6,FALSE)," "))</f>
        <v>8514</v>
      </c>
      <c r="AO1591" s="4" t="str">
        <f>IF(D1591="XFMR",IFERROR(VLOOKUP(AK1591,AuctionMapping2019SEP_AUTOS!$B:$J,8,FALSE)," "),IFERROR(VLOOKUP(AK1591,AuctionMapping2019SEP_LINES!$C:$J,7,FALSE)," "))</f>
        <v>STRATTON4A</v>
      </c>
      <c r="AP1591" s="4" t="str">
        <f>IF(D1591="XFMR",IFERROR(VLOOKUP(AK1591,AuctionMapping2019SEP_AUTOS!$B:$J,9,FALSE)," "),IFERROR(VLOOKUP(AK1591,AuctionMapping2019SEP_LINES!$C:$J,8,FALSE)," "))</f>
        <v>1</v>
      </c>
    </row>
    <row r="1592" spans="1:42" hidden="1" x14ac:dyDescent="0.25">
      <c r="A1592" t="s">
        <v>1625</v>
      </c>
      <c r="B1592" t="s">
        <v>3432</v>
      </c>
      <c r="C1592" t="s">
        <v>5458</v>
      </c>
      <c r="D1592" t="s">
        <v>6110</v>
      </c>
      <c r="E1592">
        <v>10002879458</v>
      </c>
      <c r="F1592" t="s">
        <v>7356</v>
      </c>
      <c r="G1592" t="s">
        <v>8670</v>
      </c>
      <c r="H1592">
        <v>10000701801</v>
      </c>
      <c r="I1592" t="s">
        <v>8914</v>
      </c>
      <c r="J1592" t="s">
        <v>8915</v>
      </c>
      <c r="K1592">
        <v>138</v>
      </c>
      <c r="L1592" t="s">
        <v>3432</v>
      </c>
      <c r="N1592" t="s">
        <v>9914</v>
      </c>
      <c r="O1592" t="s">
        <v>11366</v>
      </c>
      <c r="P1592" t="s">
        <v>13122</v>
      </c>
      <c r="S1592" t="s">
        <v>5458</v>
      </c>
      <c r="T1592" t="s">
        <v>5458</v>
      </c>
      <c r="U1592" t="s">
        <v>14638</v>
      </c>
      <c r="V1592" t="s">
        <v>14788</v>
      </c>
      <c r="W1592" t="s">
        <v>14790</v>
      </c>
      <c r="X1592" t="s">
        <v>16323</v>
      </c>
      <c r="Y1592" t="s">
        <v>18310</v>
      </c>
      <c r="Z1592" t="s">
        <v>19213</v>
      </c>
      <c r="AA1592">
        <v>10000701800</v>
      </c>
      <c r="AB1592" t="s">
        <v>8914</v>
      </c>
      <c r="AC1592" t="s">
        <v>19351</v>
      </c>
      <c r="AD1592" t="s">
        <v>19357</v>
      </c>
      <c r="AE1592" t="s">
        <v>20419</v>
      </c>
      <c r="AF1592" t="s">
        <v>39</v>
      </c>
      <c r="AG1592" t="s">
        <v>39</v>
      </c>
      <c r="AH1592" t="s">
        <v>39</v>
      </c>
      <c r="AI1592" t="s">
        <v>39</v>
      </c>
      <c r="AJ1592" t="s">
        <v>39</v>
      </c>
      <c r="AK1592" s="4" t="str">
        <f>IFERROR(VLOOKUP(C1592,mapped!$A:$C,3,FALSE)," ")</f>
        <v xml:space="preserve"> </v>
      </c>
      <c r="AL1592" s="4" t="str">
        <f>IF(D1592="XFMR",IFERROR(VLOOKUP(AK1592,AuctionMapping2019SEP_AUTOS!$B:$J,5,FALSE)," "),IFERROR(VLOOKUP(AK1592,AuctionMapping2019SEP_LINES!$C:$J,4,FALSE)," "))</f>
        <v xml:space="preserve"> </v>
      </c>
      <c r="AM1592" s="4" t="str">
        <f>IF(D1592="XFMR",IFERROR(VLOOKUP(AK1592,AuctionMapping2019SEP_AUTOS!$B:$J,6,FALSE)," "),IFERROR(VLOOKUP(AK1592,AuctionMapping2019SEP_LINES!$C:$J,5,FALSE)," "))</f>
        <v xml:space="preserve"> </v>
      </c>
      <c r="AN1592" s="4" t="str">
        <f>IF(D1592="XFMR",IFERROR(VLOOKUP(AK1592,AuctionMapping2019SEP_AUTOS!$B:$J,7,FALSE)," "),IFERROR(VLOOKUP(AK1592,AuctionMapping2019SEP_LINES!$C:$J,6,FALSE)," "))</f>
        <v xml:space="preserve"> </v>
      </c>
      <c r="AO1592" s="4" t="str">
        <f>IF(D1592="XFMR",IFERROR(VLOOKUP(AK1592,AuctionMapping2019SEP_AUTOS!$B:$J,8,FALSE)," "),IFERROR(VLOOKUP(AK1592,AuctionMapping2019SEP_LINES!$C:$J,7,FALSE)," "))</f>
        <v xml:space="preserve"> </v>
      </c>
      <c r="AP1592" s="4" t="str">
        <f>IF(D1592="XFMR",IFERROR(VLOOKUP(AK1592,AuctionMapping2019SEP_AUTOS!$B:$J,9,FALSE)," "),IFERROR(VLOOKUP(AK1592,AuctionMapping2019SEP_LINES!$C:$J,8,FALSE)," "))</f>
        <v xml:space="preserve"> </v>
      </c>
    </row>
    <row r="1593" spans="1:42" hidden="1" x14ac:dyDescent="0.25">
      <c r="A1593" t="s">
        <v>1626</v>
      </c>
      <c r="B1593" t="s">
        <v>3432</v>
      </c>
      <c r="C1593" t="s">
        <v>5459</v>
      </c>
      <c r="D1593" t="s">
        <v>6110</v>
      </c>
      <c r="E1593">
        <v>10000748958</v>
      </c>
      <c r="F1593" t="s">
        <v>7357</v>
      </c>
      <c r="G1593" t="s">
        <v>8670</v>
      </c>
      <c r="H1593">
        <v>10000701801</v>
      </c>
      <c r="I1593" t="s">
        <v>8914</v>
      </c>
      <c r="J1593" t="s">
        <v>8915</v>
      </c>
      <c r="K1593">
        <v>138</v>
      </c>
      <c r="L1593" t="s">
        <v>3432</v>
      </c>
      <c r="N1593" t="s">
        <v>9914</v>
      </c>
      <c r="O1593" t="s">
        <v>11366</v>
      </c>
      <c r="P1593" t="s">
        <v>13123</v>
      </c>
      <c r="S1593" t="s">
        <v>5459</v>
      </c>
      <c r="T1593" t="s">
        <v>5459</v>
      </c>
      <c r="U1593" t="s">
        <v>14638</v>
      </c>
      <c r="V1593" t="s">
        <v>14788</v>
      </c>
      <c r="W1593" t="s">
        <v>14790</v>
      </c>
      <c r="X1593" t="s">
        <v>16324</v>
      </c>
      <c r="Y1593" t="s">
        <v>18311</v>
      </c>
      <c r="Z1593" t="s">
        <v>19214</v>
      </c>
      <c r="AA1593">
        <v>10000699751</v>
      </c>
      <c r="AB1593" t="s">
        <v>8914</v>
      </c>
      <c r="AC1593" t="s">
        <v>19351</v>
      </c>
      <c r="AD1593" t="s">
        <v>19357</v>
      </c>
      <c r="AE1593" t="s">
        <v>20420</v>
      </c>
      <c r="AF1593" t="s">
        <v>39</v>
      </c>
      <c r="AG1593" t="s">
        <v>39</v>
      </c>
      <c r="AH1593" t="s">
        <v>39</v>
      </c>
      <c r="AI1593" t="s">
        <v>39</v>
      </c>
      <c r="AJ1593" t="s">
        <v>39</v>
      </c>
      <c r="AK1593" s="4" t="str">
        <f>IFERROR(VLOOKUP(C1593,mapped!$A:$C,3,FALSE)," ")</f>
        <v xml:space="preserve"> </v>
      </c>
      <c r="AL1593" s="4" t="str">
        <f>IF(D1593="XFMR",IFERROR(VLOOKUP(AK1593,AuctionMapping2019SEP_AUTOS!$B:$J,5,FALSE)," "),IFERROR(VLOOKUP(AK1593,AuctionMapping2019SEP_LINES!$C:$J,4,FALSE)," "))</f>
        <v xml:space="preserve"> </v>
      </c>
      <c r="AM1593" s="4" t="str">
        <f>IF(D1593="XFMR",IFERROR(VLOOKUP(AK1593,AuctionMapping2019SEP_AUTOS!$B:$J,6,FALSE)," "),IFERROR(VLOOKUP(AK1593,AuctionMapping2019SEP_LINES!$C:$J,5,FALSE)," "))</f>
        <v xml:space="preserve"> </v>
      </c>
      <c r="AN1593" s="4" t="str">
        <f>IF(D1593="XFMR",IFERROR(VLOOKUP(AK1593,AuctionMapping2019SEP_AUTOS!$B:$J,7,FALSE)," "),IFERROR(VLOOKUP(AK1593,AuctionMapping2019SEP_LINES!$C:$J,6,FALSE)," "))</f>
        <v xml:space="preserve"> </v>
      </c>
      <c r="AO1593" s="4" t="str">
        <f>IF(D1593="XFMR",IFERROR(VLOOKUP(AK1593,AuctionMapping2019SEP_AUTOS!$B:$J,8,FALSE)," "),IFERROR(VLOOKUP(AK1593,AuctionMapping2019SEP_LINES!$C:$J,7,FALSE)," "))</f>
        <v xml:space="preserve"> </v>
      </c>
      <c r="AP1593" s="4" t="str">
        <f>IF(D1593="XFMR",IFERROR(VLOOKUP(AK1593,AuctionMapping2019SEP_AUTOS!$B:$J,9,FALSE)," "),IFERROR(VLOOKUP(AK1593,AuctionMapping2019SEP_LINES!$C:$J,8,FALSE)," "))</f>
        <v xml:space="preserve"> </v>
      </c>
    </row>
    <row r="1594" spans="1:42" hidden="1" x14ac:dyDescent="0.25">
      <c r="A1594" t="s">
        <v>1627</v>
      </c>
      <c r="B1594" t="s">
        <v>3433</v>
      </c>
      <c r="C1594" t="s">
        <v>5460</v>
      </c>
      <c r="D1594" t="s">
        <v>6111</v>
      </c>
      <c r="E1594">
        <v>10002235765</v>
      </c>
      <c r="F1594" t="s">
        <v>7358</v>
      </c>
      <c r="G1594" t="s">
        <v>7358</v>
      </c>
      <c r="H1594">
        <v>10002235761</v>
      </c>
      <c r="I1594" t="s">
        <v>8912</v>
      </c>
      <c r="J1594" t="s">
        <v>8915</v>
      </c>
      <c r="K1594">
        <v>138</v>
      </c>
      <c r="L1594" t="s">
        <v>3433</v>
      </c>
      <c r="N1594" t="s">
        <v>3433</v>
      </c>
      <c r="O1594" t="s">
        <v>11367</v>
      </c>
      <c r="P1594" t="s">
        <v>13124</v>
      </c>
      <c r="S1594" t="s">
        <v>5460</v>
      </c>
      <c r="T1594" t="s">
        <v>5460</v>
      </c>
      <c r="U1594" t="s">
        <v>11367</v>
      </c>
      <c r="V1594" t="s">
        <v>14788</v>
      </c>
      <c r="W1594" t="s">
        <v>14791</v>
      </c>
      <c r="X1594" t="s">
        <v>16325</v>
      </c>
      <c r="Y1594" t="s">
        <v>18312</v>
      </c>
      <c r="AC1594" t="s">
        <v>19352</v>
      </c>
      <c r="AD1594" t="s">
        <v>19352</v>
      </c>
      <c r="AE1594" t="s">
        <v>18312</v>
      </c>
      <c r="AF1594" t="s">
        <v>39</v>
      </c>
      <c r="AG1594" t="s">
        <v>39</v>
      </c>
      <c r="AH1594" t="s">
        <v>39</v>
      </c>
      <c r="AI1594" t="s">
        <v>39</v>
      </c>
      <c r="AJ1594" t="s">
        <v>39</v>
      </c>
      <c r="AK1594" s="4" t="str">
        <f>IFERROR(VLOOKUP(C1594,mapped!$A:$C,3,FALSE)," ")</f>
        <v xml:space="preserve"> </v>
      </c>
      <c r="AL1594" s="4" t="str">
        <f>IF(D1594="XFMR",IFERROR(VLOOKUP(AK1594,AuctionMapping2019SEP_AUTOS!$B:$J,5,FALSE)," "),IFERROR(VLOOKUP(AK1594,AuctionMapping2019SEP_LINES!$C:$J,4,FALSE)," "))</f>
        <v xml:space="preserve"> </v>
      </c>
      <c r="AM1594" s="4" t="str">
        <f>IF(D1594="XFMR",IFERROR(VLOOKUP(AK1594,AuctionMapping2019SEP_AUTOS!$B:$J,6,FALSE)," "),IFERROR(VLOOKUP(AK1594,AuctionMapping2019SEP_LINES!$C:$J,5,FALSE)," "))</f>
        <v xml:space="preserve"> </v>
      </c>
      <c r="AN1594" s="4" t="str">
        <f>IF(D1594="XFMR",IFERROR(VLOOKUP(AK1594,AuctionMapping2019SEP_AUTOS!$B:$J,7,FALSE)," "),IFERROR(VLOOKUP(AK1594,AuctionMapping2019SEP_LINES!$C:$J,6,FALSE)," "))</f>
        <v xml:space="preserve"> </v>
      </c>
      <c r="AO1594" s="4" t="str">
        <f>IF(D1594="XFMR",IFERROR(VLOOKUP(AK1594,AuctionMapping2019SEP_AUTOS!$B:$J,8,FALSE)," "),IFERROR(VLOOKUP(AK1594,AuctionMapping2019SEP_LINES!$C:$J,7,FALSE)," "))</f>
        <v xml:space="preserve"> </v>
      </c>
      <c r="AP1594" s="4" t="str">
        <f>IF(D1594="XFMR",IFERROR(VLOOKUP(AK1594,AuctionMapping2019SEP_AUTOS!$B:$J,9,FALSE)," "),IFERROR(VLOOKUP(AK1594,AuctionMapping2019SEP_LINES!$C:$J,8,FALSE)," "))</f>
        <v xml:space="preserve"> </v>
      </c>
    </row>
    <row r="1595" spans="1:42" hidden="1" x14ac:dyDescent="0.25">
      <c r="A1595" t="s">
        <v>1628</v>
      </c>
      <c r="B1595" t="s">
        <v>3434</v>
      </c>
      <c r="C1595" t="s">
        <v>5461</v>
      </c>
      <c r="D1595" t="s">
        <v>6110</v>
      </c>
      <c r="E1595">
        <v>10002909377</v>
      </c>
      <c r="F1595" t="s">
        <v>7359</v>
      </c>
      <c r="G1595" t="s">
        <v>7360</v>
      </c>
      <c r="H1595">
        <v>10000699948</v>
      </c>
      <c r="I1595" t="s">
        <v>8911</v>
      </c>
      <c r="J1595" t="s">
        <v>8915</v>
      </c>
      <c r="K1595">
        <v>69</v>
      </c>
      <c r="L1595" t="s">
        <v>3434</v>
      </c>
      <c r="N1595" t="s">
        <v>3434</v>
      </c>
      <c r="O1595" t="s">
        <v>11368</v>
      </c>
      <c r="P1595" t="s">
        <v>13125</v>
      </c>
      <c r="S1595" t="s">
        <v>5461</v>
      </c>
      <c r="T1595" t="s">
        <v>5461</v>
      </c>
      <c r="U1595" t="s">
        <v>11368</v>
      </c>
      <c r="V1595" t="s">
        <v>14788</v>
      </c>
      <c r="W1595" t="s">
        <v>14790</v>
      </c>
      <c r="X1595" t="s">
        <v>16326</v>
      </c>
      <c r="Y1595" t="s">
        <v>18313</v>
      </c>
      <c r="Z1595" t="s">
        <v>19215</v>
      </c>
      <c r="AA1595">
        <v>10000700142</v>
      </c>
      <c r="AB1595" t="s">
        <v>8911</v>
      </c>
      <c r="AC1595" t="s">
        <v>19351</v>
      </c>
      <c r="AD1595" t="s">
        <v>19357</v>
      </c>
      <c r="AE1595" t="s">
        <v>20421</v>
      </c>
      <c r="AF1595" t="s">
        <v>39</v>
      </c>
      <c r="AG1595" t="s">
        <v>39</v>
      </c>
      <c r="AH1595" t="s">
        <v>39</v>
      </c>
      <c r="AI1595" t="s">
        <v>39</v>
      </c>
      <c r="AJ1595" t="s">
        <v>39</v>
      </c>
      <c r="AK1595" s="4" t="str">
        <f>IFERROR(VLOOKUP(C1595,mapped!$A:$C,3,FALSE)," ")</f>
        <v xml:space="preserve"> </v>
      </c>
      <c r="AL1595" s="4" t="str">
        <f>IF(D1595="XFMR",IFERROR(VLOOKUP(AK1595,AuctionMapping2019SEP_AUTOS!$B:$J,5,FALSE)," "),IFERROR(VLOOKUP(AK1595,AuctionMapping2019SEP_LINES!$C:$J,4,FALSE)," "))</f>
        <v xml:space="preserve"> </v>
      </c>
      <c r="AM1595" s="4" t="str">
        <f>IF(D1595="XFMR",IFERROR(VLOOKUP(AK1595,AuctionMapping2019SEP_AUTOS!$B:$J,6,FALSE)," "),IFERROR(VLOOKUP(AK1595,AuctionMapping2019SEP_LINES!$C:$J,5,FALSE)," "))</f>
        <v xml:space="preserve"> </v>
      </c>
      <c r="AN1595" s="4" t="str">
        <f>IF(D1595="XFMR",IFERROR(VLOOKUP(AK1595,AuctionMapping2019SEP_AUTOS!$B:$J,7,FALSE)," "),IFERROR(VLOOKUP(AK1595,AuctionMapping2019SEP_LINES!$C:$J,6,FALSE)," "))</f>
        <v xml:space="preserve"> </v>
      </c>
      <c r="AO1595" s="4" t="str">
        <f>IF(D1595="XFMR",IFERROR(VLOOKUP(AK1595,AuctionMapping2019SEP_AUTOS!$B:$J,8,FALSE)," "),IFERROR(VLOOKUP(AK1595,AuctionMapping2019SEP_LINES!$C:$J,7,FALSE)," "))</f>
        <v xml:space="preserve"> </v>
      </c>
      <c r="AP1595" s="4" t="str">
        <f>IF(D1595="XFMR",IFERROR(VLOOKUP(AK1595,AuctionMapping2019SEP_AUTOS!$B:$J,9,FALSE)," "),IFERROR(VLOOKUP(AK1595,AuctionMapping2019SEP_LINES!$C:$J,8,FALSE)," "))</f>
        <v xml:space="preserve"> </v>
      </c>
    </row>
    <row r="1596" spans="1:42" hidden="1" x14ac:dyDescent="0.25">
      <c r="A1596" t="s">
        <v>1629</v>
      </c>
      <c r="B1596" t="s">
        <v>3434</v>
      </c>
      <c r="C1596" t="s">
        <v>5462</v>
      </c>
      <c r="D1596" t="s">
        <v>6111</v>
      </c>
      <c r="E1596">
        <v>10002909381</v>
      </c>
      <c r="F1596" t="s">
        <v>7360</v>
      </c>
      <c r="G1596" t="s">
        <v>7360</v>
      </c>
      <c r="H1596">
        <v>10000699948</v>
      </c>
      <c r="I1596" t="s">
        <v>8911</v>
      </c>
      <c r="J1596" t="s">
        <v>8915</v>
      </c>
      <c r="K1596">
        <v>69</v>
      </c>
      <c r="L1596" t="s">
        <v>3434</v>
      </c>
      <c r="N1596" t="s">
        <v>3434</v>
      </c>
      <c r="O1596" t="s">
        <v>11368</v>
      </c>
      <c r="P1596" t="s">
        <v>13126</v>
      </c>
      <c r="S1596" t="s">
        <v>5462</v>
      </c>
      <c r="T1596" t="s">
        <v>5462</v>
      </c>
      <c r="U1596" t="s">
        <v>11368</v>
      </c>
      <c r="V1596" t="s">
        <v>14788</v>
      </c>
      <c r="W1596" t="s">
        <v>14790</v>
      </c>
      <c r="X1596" t="s">
        <v>16327</v>
      </c>
      <c r="Y1596" t="s">
        <v>18314</v>
      </c>
      <c r="AC1596" t="s">
        <v>19351</v>
      </c>
      <c r="AD1596" t="s">
        <v>19357</v>
      </c>
      <c r="AE1596" t="s">
        <v>18314</v>
      </c>
      <c r="AF1596" t="s">
        <v>39</v>
      </c>
      <c r="AG1596" t="s">
        <v>39</v>
      </c>
      <c r="AH1596" t="s">
        <v>39</v>
      </c>
      <c r="AI1596" t="s">
        <v>39</v>
      </c>
      <c r="AJ1596" t="s">
        <v>39</v>
      </c>
      <c r="AK1596" s="4" t="str">
        <f>IFERROR(VLOOKUP(C1596,mapped!$A:$C,3,FALSE)," ")</f>
        <v xml:space="preserve"> </v>
      </c>
      <c r="AL1596" s="4" t="str">
        <f>IF(D1596="XFMR",IFERROR(VLOOKUP(AK1596,AuctionMapping2019SEP_AUTOS!$B:$J,5,FALSE)," "),IFERROR(VLOOKUP(AK1596,AuctionMapping2019SEP_LINES!$C:$J,4,FALSE)," "))</f>
        <v xml:space="preserve"> </v>
      </c>
      <c r="AM1596" s="4" t="str">
        <f>IF(D1596="XFMR",IFERROR(VLOOKUP(AK1596,AuctionMapping2019SEP_AUTOS!$B:$J,6,FALSE)," "),IFERROR(VLOOKUP(AK1596,AuctionMapping2019SEP_LINES!$C:$J,5,FALSE)," "))</f>
        <v xml:space="preserve"> </v>
      </c>
      <c r="AN1596" s="4" t="str">
        <f>IF(D1596="XFMR",IFERROR(VLOOKUP(AK1596,AuctionMapping2019SEP_AUTOS!$B:$J,7,FALSE)," "),IFERROR(VLOOKUP(AK1596,AuctionMapping2019SEP_LINES!$C:$J,6,FALSE)," "))</f>
        <v xml:space="preserve"> </v>
      </c>
      <c r="AO1596" s="4" t="str">
        <f>IF(D1596="XFMR",IFERROR(VLOOKUP(AK1596,AuctionMapping2019SEP_AUTOS!$B:$J,8,FALSE)," "),IFERROR(VLOOKUP(AK1596,AuctionMapping2019SEP_LINES!$C:$J,7,FALSE)," "))</f>
        <v xml:space="preserve"> </v>
      </c>
      <c r="AP1596" s="4" t="str">
        <f>IF(D1596="XFMR",IFERROR(VLOOKUP(AK1596,AuctionMapping2019SEP_AUTOS!$B:$J,9,FALSE)," "),IFERROR(VLOOKUP(AK1596,AuctionMapping2019SEP_LINES!$C:$J,8,FALSE)," "))</f>
        <v xml:space="preserve"> </v>
      </c>
    </row>
    <row r="1597" spans="1:42" hidden="1" x14ac:dyDescent="0.25">
      <c r="A1597" t="s">
        <v>1630</v>
      </c>
      <c r="B1597" t="s">
        <v>3434</v>
      </c>
      <c r="C1597" t="s">
        <v>5463</v>
      </c>
      <c r="D1597" t="s">
        <v>6111</v>
      </c>
      <c r="E1597">
        <v>10002909385</v>
      </c>
      <c r="F1597" t="s">
        <v>7360</v>
      </c>
      <c r="G1597" t="s">
        <v>7360</v>
      </c>
      <c r="H1597">
        <v>10000699948</v>
      </c>
      <c r="I1597" t="s">
        <v>8911</v>
      </c>
      <c r="J1597" t="s">
        <v>8915</v>
      </c>
      <c r="K1597">
        <v>13</v>
      </c>
      <c r="L1597" t="s">
        <v>3434</v>
      </c>
      <c r="N1597" t="s">
        <v>3434</v>
      </c>
      <c r="O1597" t="s">
        <v>11368</v>
      </c>
      <c r="P1597" t="s">
        <v>13126</v>
      </c>
      <c r="S1597" t="s">
        <v>5463</v>
      </c>
      <c r="T1597" t="s">
        <v>5463</v>
      </c>
      <c r="U1597" t="s">
        <v>11368</v>
      </c>
      <c r="V1597" t="s">
        <v>14788</v>
      </c>
      <c r="W1597" t="s">
        <v>14790</v>
      </c>
      <c r="X1597" t="s">
        <v>16328</v>
      </c>
      <c r="Y1597" t="s">
        <v>17614</v>
      </c>
      <c r="AC1597" t="s">
        <v>19351</v>
      </c>
      <c r="AD1597" t="s">
        <v>19357</v>
      </c>
      <c r="AE1597" t="s">
        <v>17614</v>
      </c>
      <c r="AF1597" t="s">
        <v>39</v>
      </c>
      <c r="AG1597" t="s">
        <v>39</v>
      </c>
      <c r="AH1597" t="s">
        <v>39</v>
      </c>
      <c r="AI1597" t="s">
        <v>39</v>
      </c>
      <c r="AJ1597" t="s">
        <v>39</v>
      </c>
      <c r="AK1597" s="4" t="str">
        <f>IFERROR(VLOOKUP(C1597,mapped!$A:$C,3,FALSE)," ")</f>
        <v xml:space="preserve"> </v>
      </c>
      <c r="AL1597" s="4" t="str">
        <f>IF(D1597="XFMR",IFERROR(VLOOKUP(AK1597,AuctionMapping2019SEP_AUTOS!$B:$J,5,FALSE)," "),IFERROR(VLOOKUP(AK1597,AuctionMapping2019SEP_LINES!$C:$J,4,FALSE)," "))</f>
        <v xml:space="preserve"> </v>
      </c>
      <c r="AM1597" s="4" t="str">
        <f>IF(D1597="XFMR",IFERROR(VLOOKUP(AK1597,AuctionMapping2019SEP_AUTOS!$B:$J,6,FALSE)," "),IFERROR(VLOOKUP(AK1597,AuctionMapping2019SEP_LINES!$C:$J,5,FALSE)," "))</f>
        <v xml:space="preserve"> </v>
      </c>
      <c r="AN1597" s="4" t="str">
        <f>IF(D1597="XFMR",IFERROR(VLOOKUP(AK1597,AuctionMapping2019SEP_AUTOS!$B:$J,7,FALSE)," "),IFERROR(VLOOKUP(AK1597,AuctionMapping2019SEP_LINES!$C:$J,6,FALSE)," "))</f>
        <v xml:space="preserve"> </v>
      </c>
      <c r="AO1597" s="4" t="str">
        <f>IF(D1597="XFMR",IFERROR(VLOOKUP(AK1597,AuctionMapping2019SEP_AUTOS!$B:$J,8,FALSE)," "),IFERROR(VLOOKUP(AK1597,AuctionMapping2019SEP_LINES!$C:$J,7,FALSE)," "))</f>
        <v xml:space="preserve"> </v>
      </c>
      <c r="AP1597" s="4" t="str">
        <f>IF(D1597="XFMR",IFERROR(VLOOKUP(AK1597,AuctionMapping2019SEP_AUTOS!$B:$J,9,FALSE)," "),IFERROR(VLOOKUP(AK1597,AuctionMapping2019SEP_LINES!$C:$J,8,FALSE)," "))</f>
        <v xml:space="preserve"> </v>
      </c>
    </row>
    <row r="1598" spans="1:42" hidden="1" x14ac:dyDescent="0.25">
      <c r="A1598" t="s">
        <v>1631</v>
      </c>
      <c r="B1598" t="s">
        <v>3434</v>
      </c>
      <c r="C1598" t="s">
        <v>5464</v>
      </c>
      <c r="D1598" t="s">
        <v>6111</v>
      </c>
      <c r="E1598">
        <v>10002909375</v>
      </c>
      <c r="F1598" t="s">
        <v>7360</v>
      </c>
      <c r="G1598" t="s">
        <v>7360</v>
      </c>
      <c r="H1598">
        <v>10000699948</v>
      </c>
      <c r="I1598" t="s">
        <v>8911</v>
      </c>
      <c r="J1598" t="s">
        <v>8915</v>
      </c>
      <c r="K1598">
        <v>138</v>
      </c>
      <c r="L1598" t="s">
        <v>3434</v>
      </c>
      <c r="N1598" t="s">
        <v>3434</v>
      </c>
      <c r="O1598" t="s">
        <v>11368</v>
      </c>
      <c r="P1598" t="s">
        <v>13126</v>
      </c>
      <c r="S1598" t="s">
        <v>5464</v>
      </c>
      <c r="T1598" t="s">
        <v>5464</v>
      </c>
      <c r="U1598" t="s">
        <v>11368</v>
      </c>
      <c r="V1598" t="s">
        <v>14788</v>
      </c>
      <c r="W1598" t="s">
        <v>14790</v>
      </c>
      <c r="X1598" t="s">
        <v>16329</v>
      </c>
      <c r="Y1598" t="s">
        <v>17613</v>
      </c>
      <c r="AC1598" t="s">
        <v>19351</v>
      </c>
      <c r="AD1598" t="s">
        <v>19357</v>
      </c>
      <c r="AE1598" t="s">
        <v>17613</v>
      </c>
      <c r="AF1598" t="s">
        <v>39</v>
      </c>
      <c r="AG1598" t="s">
        <v>39</v>
      </c>
      <c r="AH1598" t="s">
        <v>39</v>
      </c>
      <c r="AI1598" t="s">
        <v>39</v>
      </c>
      <c r="AJ1598" t="s">
        <v>39</v>
      </c>
      <c r="AK1598" s="4" t="str">
        <f>IFERROR(VLOOKUP(C1598,mapped!$A:$C,3,FALSE)," ")</f>
        <v xml:space="preserve"> </v>
      </c>
      <c r="AL1598" s="4" t="str">
        <f>IF(D1598="XFMR",IFERROR(VLOOKUP(AK1598,AuctionMapping2019SEP_AUTOS!$B:$J,5,FALSE)," "),IFERROR(VLOOKUP(AK1598,AuctionMapping2019SEP_LINES!$C:$J,4,FALSE)," "))</f>
        <v xml:space="preserve"> </v>
      </c>
      <c r="AM1598" s="4" t="str">
        <f>IF(D1598="XFMR",IFERROR(VLOOKUP(AK1598,AuctionMapping2019SEP_AUTOS!$B:$J,6,FALSE)," "),IFERROR(VLOOKUP(AK1598,AuctionMapping2019SEP_LINES!$C:$J,5,FALSE)," "))</f>
        <v xml:space="preserve"> </v>
      </c>
      <c r="AN1598" s="4" t="str">
        <f>IF(D1598="XFMR",IFERROR(VLOOKUP(AK1598,AuctionMapping2019SEP_AUTOS!$B:$J,7,FALSE)," "),IFERROR(VLOOKUP(AK1598,AuctionMapping2019SEP_LINES!$C:$J,6,FALSE)," "))</f>
        <v xml:space="preserve"> </v>
      </c>
      <c r="AO1598" s="4" t="str">
        <f>IF(D1598="XFMR",IFERROR(VLOOKUP(AK1598,AuctionMapping2019SEP_AUTOS!$B:$J,8,FALSE)," "),IFERROR(VLOOKUP(AK1598,AuctionMapping2019SEP_LINES!$C:$J,7,FALSE)," "))</f>
        <v xml:space="preserve"> </v>
      </c>
      <c r="AP1598" s="4" t="str">
        <f>IF(D1598="XFMR",IFERROR(VLOOKUP(AK1598,AuctionMapping2019SEP_AUTOS!$B:$J,9,FALSE)," "),IFERROR(VLOOKUP(AK1598,AuctionMapping2019SEP_LINES!$C:$J,8,FALSE)," "))</f>
        <v xml:space="preserve"> </v>
      </c>
    </row>
    <row r="1599" spans="1:42" hidden="1" x14ac:dyDescent="0.25">
      <c r="A1599" t="s">
        <v>1632</v>
      </c>
      <c r="B1599" t="s">
        <v>3435</v>
      </c>
      <c r="C1599" t="s">
        <v>5465</v>
      </c>
      <c r="D1599" t="s">
        <v>6110</v>
      </c>
      <c r="E1599">
        <v>10004074680</v>
      </c>
      <c r="F1599" t="s">
        <v>7361</v>
      </c>
      <c r="G1599" t="s">
        <v>8671</v>
      </c>
      <c r="H1599">
        <v>10000702884</v>
      </c>
      <c r="I1599" t="s">
        <v>8914</v>
      </c>
      <c r="J1599" t="s">
        <v>8915</v>
      </c>
      <c r="K1599">
        <v>138</v>
      </c>
      <c r="L1599" t="s">
        <v>3435</v>
      </c>
      <c r="N1599" t="s">
        <v>9915</v>
      </c>
      <c r="O1599" t="s">
        <v>11369</v>
      </c>
      <c r="P1599" t="s">
        <v>13127</v>
      </c>
      <c r="S1599" t="s">
        <v>5465</v>
      </c>
      <c r="T1599" t="s">
        <v>5465</v>
      </c>
      <c r="U1599" t="s">
        <v>11369</v>
      </c>
      <c r="V1599" t="s">
        <v>14788</v>
      </c>
      <c r="W1599" t="s">
        <v>14790</v>
      </c>
      <c r="X1599" t="s">
        <v>16330</v>
      </c>
      <c r="Y1599" t="s">
        <v>18315</v>
      </c>
      <c r="Z1599" t="s">
        <v>8899</v>
      </c>
      <c r="AA1599">
        <v>10004064641</v>
      </c>
      <c r="AB1599" t="s">
        <v>8914</v>
      </c>
      <c r="AC1599" t="s">
        <v>19351</v>
      </c>
      <c r="AD1599" t="s">
        <v>19351</v>
      </c>
      <c r="AE1599" t="s">
        <v>18315</v>
      </c>
      <c r="AF1599" t="s">
        <v>39</v>
      </c>
      <c r="AG1599" t="s">
        <v>39</v>
      </c>
      <c r="AH1599" t="s">
        <v>39</v>
      </c>
      <c r="AI1599" t="s">
        <v>39</v>
      </c>
      <c r="AJ1599" t="s">
        <v>39</v>
      </c>
      <c r="AK1599" s="4" t="str">
        <f>IFERROR(VLOOKUP(C1599,mapped!$A:$C,3,FALSE)," ")</f>
        <v xml:space="preserve"> </v>
      </c>
      <c r="AL1599" s="4" t="str">
        <f>IF(D1599="XFMR",IFERROR(VLOOKUP(AK1599,AuctionMapping2019SEP_AUTOS!$B:$J,5,FALSE)," "),IFERROR(VLOOKUP(AK1599,AuctionMapping2019SEP_LINES!$C:$J,4,FALSE)," "))</f>
        <v xml:space="preserve"> </v>
      </c>
      <c r="AM1599" s="4" t="str">
        <f>IF(D1599="XFMR",IFERROR(VLOOKUP(AK1599,AuctionMapping2019SEP_AUTOS!$B:$J,6,FALSE)," "),IFERROR(VLOOKUP(AK1599,AuctionMapping2019SEP_LINES!$C:$J,5,FALSE)," "))</f>
        <v xml:space="preserve"> </v>
      </c>
      <c r="AN1599" s="4" t="str">
        <f>IF(D1599="XFMR",IFERROR(VLOOKUP(AK1599,AuctionMapping2019SEP_AUTOS!$B:$J,7,FALSE)," "),IFERROR(VLOOKUP(AK1599,AuctionMapping2019SEP_LINES!$C:$J,6,FALSE)," "))</f>
        <v xml:space="preserve"> </v>
      </c>
      <c r="AO1599" s="4" t="str">
        <f>IF(D1599="XFMR",IFERROR(VLOOKUP(AK1599,AuctionMapping2019SEP_AUTOS!$B:$J,8,FALSE)," "),IFERROR(VLOOKUP(AK1599,AuctionMapping2019SEP_LINES!$C:$J,7,FALSE)," "))</f>
        <v xml:space="preserve"> </v>
      </c>
      <c r="AP1599" s="4" t="str">
        <f>IF(D1599="XFMR",IFERROR(VLOOKUP(AK1599,AuctionMapping2019SEP_AUTOS!$B:$J,9,FALSE)," "),IFERROR(VLOOKUP(AK1599,AuctionMapping2019SEP_LINES!$C:$J,8,FALSE)," "))</f>
        <v xml:space="preserve"> </v>
      </c>
    </row>
    <row r="1600" spans="1:42" hidden="1" x14ac:dyDescent="0.25">
      <c r="A1600" t="s">
        <v>1633</v>
      </c>
      <c r="B1600" t="s">
        <v>3436</v>
      </c>
      <c r="C1600" t="s">
        <v>5466</v>
      </c>
      <c r="D1600" t="s">
        <v>6110</v>
      </c>
      <c r="E1600">
        <v>10004215661</v>
      </c>
      <c r="F1600" t="s">
        <v>6857</v>
      </c>
      <c r="G1600" t="s">
        <v>8380</v>
      </c>
      <c r="H1600">
        <v>10000701551</v>
      </c>
      <c r="I1600" t="s">
        <v>8912</v>
      </c>
      <c r="J1600" t="s">
        <v>8915</v>
      </c>
      <c r="K1600">
        <v>138</v>
      </c>
      <c r="L1600" t="s">
        <v>3436</v>
      </c>
      <c r="N1600" t="s">
        <v>9916</v>
      </c>
      <c r="O1600" t="s">
        <v>11370</v>
      </c>
      <c r="P1600" t="s">
        <v>13128</v>
      </c>
      <c r="S1600" t="s">
        <v>5466</v>
      </c>
      <c r="T1600" t="s">
        <v>5466</v>
      </c>
      <c r="U1600" t="s">
        <v>14639</v>
      </c>
      <c r="V1600" t="s">
        <v>14788</v>
      </c>
      <c r="W1600" t="s">
        <v>14790</v>
      </c>
      <c r="X1600" t="s">
        <v>16331</v>
      </c>
      <c r="Y1600" t="s">
        <v>18316</v>
      </c>
      <c r="Z1600" t="s">
        <v>8616</v>
      </c>
      <c r="AA1600">
        <v>10000701098</v>
      </c>
      <c r="AB1600" t="s">
        <v>8912</v>
      </c>
      <c r="AC1600" t="s">
        <v>19351</v>
      </c>
      <c r="AD1600" t="s">
        <v>19351</v>
      </c>
      <c r="AE1600" t="s">
        <v>18316</v>
      </c>
      <c r="AF1600" t="s">
        <v>39</v>
      </c>
      <c r="AG1600" t="s">
        <v>39</v>
      </c>
      <c r="AH1600" t="s">
        <v>39</v>
      </c>
      <c r="AI1600" t="s">
        <v>39</v>
      </c>
      <c r="AJ1600" t="s">
        <v>39</v>
      </c>
      <c r="AK1600" s="4" t="str">
        <f>IFERROR(VLOOKUP(C1600,mapped!$A:$C,3,FALSE)," ")</f>
        <v xml:space="preserve"> </v>
      </c>
      <c r="AL1600" s="4" t="str">
        <f>IF(D1600="XFMR",IFERROR(VLOOKUP(AK1600,AuctionMapping2019SEP_AUTOS!$B:$J,5,FALSE)," "),IFERROR(VLOOKUP(AK1600,AuctionMapping2019SEP_LINES!$C:$J,4,FALSE)," "))</f>
        <v xml:space="preserve"> </v>
      </c>
      <c r="AM1600" s="4" t="str">
        <f>IF(D1600="XFMR",IFERROR(VLOOKUP(AK1600,AuctionMapping2019SEP_AUTOS!$B:$J,6,FALSE)," "),IFERROR(VLOOKUP(AK1600,AuctionMapping2019SEP_LINES!$C:$J,5,FALSE)," "))</f>
        <v xml:space="preserve"> </v>
      </c>
      <c r="AN1600" s="4" t="str">
        <f>IF(D1600="XFMR",IFERROR(VLOOKUP(AK1600,AuctionMapping2019SEP_AUTOS!$B:$J,7,FALSE)," "),IFERROR(VLOOKUP(AK1600,AuctionMapping2019SEP_LINES!$C:$J,6,FALSE)," "))</f>
        <v xml:space="preserve"> </v>
      </c>
      <c r="AO1600" s="4" t="str">
        <f>IF(D1600="XFMR",IFERROR(VLOOKUP(AK1600,AuctionMapping2019SEP_AUTOS!$B:$J,8,FALSE)," "),IFERROR(VLOOKUP(AK1600,AuctionMapping2019SEP_LINES!$C:$J,7,FALSE)," "))</f>
        <v xml:space="preserve"> </v>
      </c>
      <c r="AP1600" s="4" t="str">
        <f>IF(D1600="XFMR",IFERROR(VLOOKUP(AK1600,AuctionMapping2019SEP_AUTOS!$B:$J,9,FALSE)," "),IFERROR(VLOOKUP(AK1600,AuctionMapping2019SEP_LINES!$C:$J,8,FALSE)," "))</f>
        <v xml:space="preserve"> </v>
      </c>
    </row>
    <row r="1601" spans="1:42" hidden="1" x14ac:dyDescent="0.25">
      <c r="A1601" t="s">
        <v>1634</v>
      </c>
      <c r="B1601" t="s">
        <v>3437</v>
      </c>
      <c r="C1601" t="s">
        <v>5467</v>
      </c>
      <c r="D1601" t="s">
        <v>6110</v>
      </c>
      <c r="E1601">
        <v>10015855844</v>
      </c>
      <c r="F1601" t="s">
        <v>7362</v>
      </c>
      <c r="G1601" t="s">
        <v>7364</v>
      </c>
      <c r="H1601">
        <v>10004215117</v>
      </c>
      <c r="I1601" t="s">
        <v>8912</v>
      </c>
      <c r="J1601" t="s">
        <v>8915</v>
      </c>
      <c r="K1601">
        <v>138</v>
      </c>
      <c r="L1601" t="s">
        <v>3437</v>
      </c>
      <c r="N1601" t="s">
        <v>9917</v>
      </c>
      <c r="O1601" t="s">
        <v>3495</v>
      </c>
      <c r="P1601" t="s">
        <v>13129</v>
      </c>
      <c r="S1601" t="s">
        <v>5467</v>
      </c>
      <c r="T1601" t="s">
        <v>5467</v>
      </c>
      <c r="U1601" t="s">
        <v>3495</v>
      </c>
      <c r="V1601" t="s">
        <v>14788</v>
      </c>
      <c r="W1601" t="s">
        <v>14791</v>
      </c>
      <c r="X1601" t="s">
        <v>16332</v>
      </c>
      <c r="Y1601" t="s">
        <v>18317</v>
      </c>
      <c r="AC1601" t="s">
        <v>19352</v>
      </c>
      <c r="AD1601" t="s">
        <v>19353</v>
      </c>
      <c r="AE1601" t="s">
        <v>20422</v>
      </c>
      <c r="AF1601" t="s">
        <v>21187</v>
      </c>
      <c r="AG1601" t="s">
        <v>21393</v>
      </c>
      <c r="AH1601" t="s">
        <v>21378</v>
      </c>
      <c r="AI1601" t="s">
        <v>21393</v>
      </c>
      <c r="AJ1601" t="s">
        <v>21393</v>
      </c>
      <c r="AK1601" s="4" t="str">
        <f>IFERROR(VLOOKUP(C1601,mapped!$A:$C,3,FALSE)," ")</f>
        <v xml:space="preserve"> </v>
      </c>
      <c r="AL1601" s="4" t="str">
        <f>IF(D1601="XFMR",IFERROR(VLOOKUP(AK1601,AuctionMapping2019SEP_AUTOS!$B:$J,5,FALSE)," "),IFERROR(VLOOKUP(AK1601,AuctionMapping2019SEP_LINES!$C:$J,4,FALSE)," "))</f>
        <v xml:space="preserve"> </v>
      </c>
      <c r="AM1601" s="4" t="str">
        <f>IF(D1601="XFMR",IFERROR(VLOOKUP(AK1601,AuctionMapping2019SEP_AUTOS!$B:$J,6,FALSE)," "),IFERROR(VLOOKUP(AK1601,AuctionMapping2019SEP_LINES!$C:$J,5,FALSE)," "))</f>
        <v xml:space="preserve"> </v>
      </c>
      <c r="AN1601" s="4" t="str">
        <f>IF(D1601="XFMR",IFERROR(VLOOKUP(AK1601,AuctionMapping2019SEP_AUTOS!$B:$J,7,FALSE)," "),IFERROR(VLOOKUP(AK1601,AuctionMapping2019SEP_LINES!$C:$J,6,FALSE)," "))</f>
        <v xml:space="preserve"> </v>
      </c>
      <c r="AO1601" s="4" t="str">
        <f>IF(D1601="XFMR",IFERROR(VLOOKUP(AK1601,AuctionMapping2019SEP_AUTOS!$B:$J,8,FALSE)," "),IFERROR(VLOOKUP(AK1601,AuctionMapping2019SEP_LINES!$C:$J,7,FALSE)," "))</f>
        <v xml:space="preserve"> </v>
      </c>
      <c r="AP1601" s="4" t="str">
        <f>IF(D1601="XFMR",IFERROR(VLOOKUP(AK1601,AuctionMapping2019SEP_AUTOS!$B:$J,9,FALSE)," "),IFERROR(VLOOKUP(AK1601,AuctionMapping2019SEP_LINES!$C:$J,8,FALSE)," "))</f>
        <v xml:space="preserve"> </v>
      </c>
    </row>
    <row r="1602" spans="1:42" hidden="1" x14ac:dyDescent="0.25">
      <c r="A1602" t="s">
        <v>1635</v>
      </c>
      <c r="B1602" t="s">
        <v>3437</v>
      </c>
      <c r="C1602" t="s">
        <v>5468</v>
      </c>
      <c r="D1602" t="s">
        <v>6110</v>
      </c>
      <c r="E1602">
        <v>10004215118</v>
      </c>
      <c r="F1602" t="s">
        <v>7363</v>
      </c>
      <c r="G1602" t="s">
        <v>7364</v>
      </c>
      <c r="H1602">
        <v>10004215117</v>
      </c>
      <c r="I1602" t="s">
        <v>8912</v>
      </c>
      <c r="J1602" t="s">
        <v>8915</v>
      </c>
      <c r="K1602">
        <v>138</v>
      </c>
      <c r="L1602" t="s">
        <v>3437</v>
      </c>
      <c r="N1602" t="s">
        <v>9917</v>
      </c>
      <c r="O1602" t="s">
        <v>3495</v>
      </c>
      <c r="P1602" t="s">
        <v>13129</v>
      </c>
      <c r="S1602" t="s">
        <v>5468</v>
      </c>
      <c r="T1602" t="s">
        <v>5468</v>
      </c>
      <c r="U1602" t="s">
        <v>3495</v>
      </c>
      <c r="V1602" t="s">
        <v>14788</v>
      </c>
      <c r="W1602" t="s">
        <v>14791</v>
      </c>
      <c r="X1602" t="s">
        <v>16332</v>
      </c>
      <c r="Y1602" t="s">
        <v>18317</v>
      </c>
      <c r="Z1602" t="s">
        <v>8566</v>
      </c>
      <c r="AA1602">
        <v>10002919604</v>
      </c>
      <c r="AB1602" t="s">
        <v>8912</v>
      </c>
      <c r="AC1602" t="s">
        <v>19352</v>
      </c>
      <c r="AD1602" t="s">
        <v>19353</v>
      </c>
      <c r="AE1602" t="s">
        <v>20422</v>
      </c>
      <c r="AF1602" t="s">
        <v>21187</v>
      </c>
      <c r="AG1602" t="s">
        <v>21393</v>
      </c>
      <c r="AH1602" t="s">
        <v>21378</v>
      </c>
      <c r="AI1602" t="s">
        <v>21393</v>
      </c>
      <c r="AJ1602" t="s">
        <v>21393</v>
      </c>
      <c r="AK1602" s="4" t="str">
        <f>IFERROR(VLOOKUP(C1602,mapped!$A:$C,3,FALSE)," ")</f>
        <v xml:space="preserve"> </v>
      </c>
      <c r="AL1602" s="4" t="str">
        <f>IF(D1602="XFMR",IFERROR(VLOOKUP(AK1602,AuctionMapping2019SEP_AUTOS!$B:$J,5,FALSE)," "),IFERROR(VLOOKUP(AK1602,AuctionMapping2019SEP_LINES!$C:$J,4,FALSE)," "))</f>
        <v xml:space="preserve"> </v>
      </c>
      <c r="AM1602" s="4" t="str">
        <f>IF(D1602="XFMR",IFERROR(VLOOKUP(AK1602,AuctionMapping2019SEP_AUTOS!$B:$J,6,FALSE)," "),IFERROR(VLOOKUP(AK1602,AuctionMapping2019SEP_LINES!$C:$J,5,FALSE)," "))</f>
        <v xml:space="preserve"> </v>
      </c>
      <c r="AN1602" s="4" t="str">
        <f>IF(D1602="XFMR",IFERROR(VLOOKUP(AK1602,AuctionMapping2019SEP_AUTOS!$B:$J,7,FALSE)," "),IFERROR(VLOOKUP(AK1602,AuctionMapping2019SEP_LINES!$C:$J,6,FALSE)," "))</f>
        <v xml:space="preserve"> </v>
      </c>
      <c r="AO1602" s="4" t="str">
        <f>IF(D1602="XFMR",IFERROR(VLOOKUP(AK1602,AuctionMapping2019SEP_AUTOS!$B:$J,8,FALSE)," "),IFERROR(VLOOKUP(AK1602,AuctionMapping2019SEP_LINES!$C:$J,7,FALSE)," "))</f>
        <v xml:space="preserve"> </v>
      </c>
      <c r="AP1602" s="4" t="str">
        <f>IF(D1602="XFMR",IFERROR(VLOOKUP(AK1602,AuctionMapping2019SEP_AUTOS!$B:$J,9,FALSE)," "),IFERROR(VLOOKUP(AK1602,AuctionMapping2019SEP_LINES!$C:$J,8,FALSE)," "))</f>
        <v xml:space="preserve"> </v>
      </c>
    </row>
    <row r="1603" spans="1:42" hidden="1" x14ac:dyDescent="0.25">
      <c r="A1603" t="s">
        <v>1636</v>
      </c>
      <c r="B1603" t="s">
        <v>3438</v>
      </c>
      <c r="C1603" t="s">
        <v>5469</v>
      </c>
      <c r="D1603" t="s">
        <v>6111</v>
      </c>
      <c r="E1603">
        <v>10004215119</v>
      </c>
      <c r="F1603" t="s">
        <v>7364</v>
      </c>
      <c r="G1603" t="s">
        <v>7364</v>
      </c>
      <c r="H1603">
        <v>10004215117</v>
      </c>
      <c r="I1603" t="s">
        <v>8912</v>
      </c>
      <c r="J1603" t="s">
        <v>8915</v>
      </c>
      <c r="K1603">
        <v>138</v>
      </c>
      <c r="L1603" t="s">
        <v>3438</v>
      </c>
      <c r="N1603" t="s">
        <v>9917</v>
      </c>
      <c r="O1603" t="s">
        <v>3495</v>
      </c>
      <c r="P1603" t="s">
        <v>13129</v>
      </c>
      <c r="S1603" t="s">
        <v>5469</v>
      </c>
      <c r="T1603" t="s">
        <v>5469</v>
      </c>
      <c r="U1603" t="s">
        <v>3495</v>
      </c>
      <c r="V1603" t="s">
        <v>14788</v>
      </c>
      <c r="W1603" t="s">
        <v>14791</v>
      </c>
      <c r="X1603" t="s">
        <v>16333</v>
      </c>
      <c r="Y1603" t="s">
        <v>16980</v>
      </c>
      <c r="AC1603" t="s">
        <v>19352</v>
      </c>
      <c r="AD1603" t="s">
        <v>19353</v>
      </c>
      <c r="AE1603" t="s">
        <v>16980</v>
      </c>
      <c r="AF1603" t="s">
        <v>39</v>
      </c>
      <c r="AG1603" t="s">
        <v>39</v>
      </c>
      <c r="AH1603" t="s">
        <v>39</v>
      </c>
      <c r="AI1603" t="s">
        <v>39</v>
      </c>
      <c r="AJ1603" t="s">
        <v>39</v>
      </c>
      <c r="AK1603" s="4" t="str">
        <f>IFERROR(VLOOKUP(C1603,mapped!$A:$C,3,FALSE)," ")</f>
        <v xml:space="preserve"> </v>
      </c>
      <c r="AL1603" s="4" t="str">
        <f>IF(D1603="XFMR",IFERROR(VLOOKUP(AK1603,AuctionMapping2019SEP_AUTOS!$B:$J,5,FALSE)," "),IFERROR(VLOOKUP(AK1603,AuctionMapping2019SEP_LINES!$C:$J,4,FALSE)," "))</f>
        <v xml:space="preserve"> </v>
      </c>
      <c r="AM1603" s="4" t="str">
        <f>IF(D1603="XFMR",IFERROR(VLOOKUP(AK1603,AuctionMapping2019SEP_AUTOS!$B:$J,6,FALSE)," "),IFERROR(VLOOKUP(AK1603,AuctionMapping2019SEP_LINES!$C:$J,5,FALSE)," "))</f>
        <v xml:space="preserve"> </v>
      </c>
      <c r="AN1603" s="4" t="str">
        <f>IF(D1603="XFMR",IFERROR(VLOOKUP(AK1603,AuctionMapping2019SEP_AUTOS!$B:$J,7,FALSE)," "),IFERROR(VLOOKUP(AK1603,AuctionMapping2019SEP_LINES!$C:$J,6,FALSE)," "))</f>
        <v xml:space="preserve"> </v>
      </c>
      <c r="AO1603" s="4" t="str">
        <f>IF(D1603="XFMR",IFERROR(VLOOKUP(AK1603,AuctionMapping2019SEP_AUTOS!$B:$J,8,FALSE)," "),IFERROR(VLOOKUP(AK1603,AuctionMapping2019SEP_LINES!$C:$J,7,FALSE)," "))</f>
        <v xml:space="preserve"> </v>
      </c>
      <c r="AP1603" s="4" t="str">
        <f>IF(D1603="XFMR",IFERROR(VLOOKUP(AK1603,AuctionMapping2019SEP_AUTOS!$B:$J,9,FALSE)," "),IFERROR(VLOOKUP(AK1603,AuctionMapping2019SEP_LINES!$C:$J,8,FALSE)," "))</f>
        <v xml:space="preserve"> </v>
      </c>
    </row>
    <row r="1604" spans="1:42" hidden="1" x14ac:dyDescent="0.25">
      <c r="A1604" t="s">
        <v>1637</v>
      </c>
      <c r="B1604" t="s">
        <v>3439</v>
      </c>
      <c r="C1604" t="s">
        <v>5470</v>
      </c>
      <c r="D1604" t="s">
        <v>6110</v>
      </c>
      <c r="E1604">
        <v>10004218850</v>
      </c>
      <c r="F1604" t="s">
        <v>7365</v>
      </c>
      <c r="G1604" t="s">
        <v>8660</v>
      </c>
      <c r="H1604">
        <v>10000701356</v>
      </c>
      <c r="I1604" t="s">
        <v>8912</v>
      </c>
      <c r="J1604" t="s">
        <v>8915</v>
      </c>
      <c r="K1604">
        <v>69</v>
      </c>
      <c r="L1604" t="s">
        <v>3439</v>
      </c>
      <c r="N1604" t="s">
        <v>9918</v>
      </c>
      <c r="O1604" t="s">
        <v>11371</v>
      </c>
      <c r="P1604" t="s">
        <v>13130</v>
      </c>
      <c r="S1604" t="s">
        <v>5470</v>
      </c>
      <c r="T1604" t="s">
        <v>5470</v>
      </c>
      <c r="U1604" t="s">
        <v>11371</v>
      </c>
      <c r="V1604" t="s">
        <v>14788</v>
      </c>
      <c r="W1604" t="s">
        <v>14790</v>
      </c>
      <c r="X1604" t="s">
        <v>16334</v>
      </c>
      <c r="Y1604" t="s">
        <v>18318</v>
      </c>
      <c r="Z1604" t="s">
        <v>19216</v>
      </c>
      <c r="AA1604">
        <v>10000700570</v>
      </c>
      <c r="AB1604" t="s">
        <v>8912</v>
      </c>
      <c r="AC1604" t="s">
        <v>19351</v>
      </c>
      <c r="AD1604" t="s">
        <v>19351</v>
      </c>
      <c r="AE1604" t="s">
        <v>20423</v>
      </c>
      <c r="AF1604" t="s">
        <v>39</v>
      </c>
      <c r="AG1604" t="s">
        <v>39</v>
      </c>
      <c r="AH1604" t="s">
        <v>39</v>
      </c>
      <c r="AI1604" t="s">
        <v>39</v>
      </c>
      <c r="AJ1604" t="s">
        <v>39</v>
      </c>
      <c r="AK1604" s="4" t="str">
        <f>IFERROR(VLOOKUP(C1604,mapped!$A:$C,3,FALSE)," ")</f>
        <v xml:space="preserve"> </v>
      </c>
      <c r="AL1604" s="4" t="str">
        <f>IF(D1604="XFMR",IFERROR(VLOOKUP(AK1604,AuctionMapping2019SEP_AUTOS!$B:$J,5,FALSE)," "),IFERROR(VLOOKUP(AK1604,AuctionMapping2019SEP_LINES!$C:$J,4,FALSE)," "))</f>
        <v xml:space="preserve"> </v>
      </c>
      <c r="AM1604" s="4" t="str">
        <f>IF(D1604="XFMR",IFERROR(VLOOKUP(AK1604,AuctionMapping2019SEP_AUTOS!$B:$J,6,FALSE)," "),IFERROR(VLOOKUP(AK1604,AuctionMapping2019SEP_LINES!$C:$J,5,FALSE)," "))</f>
        <v xml:space="preserve"> </v>
      </c>
      <c r="AN1604" s="4" t="str">
        <f>IF(D1604="XFMR",IFERROR(VLOOKUP(AK1604,AuctionMapping2019SEP_AUTOS!$B:$J,7,FALSE)," "),IFERROR(VLOOKUP(AK1604,AuctionMapping2019SEP_LINES!$C:$J,6,FALSE)," "))</f>
        <v xml:space="preserve"> </v>
      </c>
      <c r="AO1604" s="4" t="str">
        <f>IF(D1604="XFMR",IFERROR(VLOOKUP(AK1604,AuctionMapping2019SEP_AUTOS!$B:$J,8,FALSE)," "),IFERROR(VLOOKUP(AK1604,AuctionMapping2019SEP_LINES!$C:$J,7,FALSE)," "))</f>
        <v xml:space="preserve"> </v>
      </c>
      <c r="AP1604" s="4" t="str">
        <f>IF(D1604="XFMR",IFERROR(VLOOKUP(AK1604,AuctionMapping2019SEP_AUTOS!$B:$J,9,FALSE)," "),IFERROR(VLOOKUP(AK1604,AuctionMapping2019SEP_LINES!$C:$J,8,FALSE)," "))</f>
        <v xml:space="preserve"> </v>
      </c>
    </row>
    <row r="1605" spans="1:42" hidden="1" x14ac:dyDescent="0.25">
      <c r="A1605" t="s">
        <v>1638</v>
      </c>
      <c r="B1605" t="s">
        <v>3440</v>
      </c>
      <c r="C1605" t="s">
        <v>5471</v>
      </c>
      <c r="D1605" t="s">
        <v>6110</v>
      </c>
      <c r="E1605">
        <v>10004215711</v>
      </c>
      <c r="F1605" t="s">
        <v>7366</v>
      </c>
      <c r="G1605" t="s">
        <v>8672</v>
      </c>
      <c r="H1605">
        <v>10000717640</v>
      </c>
      <c r="I1605" t="s">
        <v>8911</v>
      </c>
      <c r="J1605" t="s">
        <v>8915</v>
      </c>
      <c r="K1605">
        <v>138</v>
      </c>
      <c r="L1605" t="s">
        <v>3440</v>
      </c>
      <c r="N1605" t="s">
        <v>9919</v>
      </c>
      <c r="O1605" t="s">
        <v>11372</v>
      </c>
      <c r="P1605" t="s">
        <v>13131</v>
      </c>
      <c r="S1605" t="s">
        <v>5471</v>
      </c>
      <c r="T1605" t="s">
        <v>5471</v>
      </c>
      <c r="U1605" t="s">
        <v>14640</v>
      </c>
      <c r="V1605" t="s">
        <v>14788</v>
      </c>
      <c r="W1605" t="s">
        <v>14791</v>
      </c>
      <c r="X1605" t="s">
        <v>16335</v>
      </c>
      <c r="Y1605" t="s">
        <v>18319</v>
      </c>
      <c r="Z1605" t="s">
        <v>7474</v>
      </c>
      <c r="AA1605">
        <v>10000702577</v>
      </c>
      <c r="AB1605" t="s">
        <v>8911</v>
      </c>
      <c r="AC1605" t="s">
        <v>19352</v>
      </c>
      <c r="AD1605" t="s">
        <v>19353</v>
      </c>
      <c r="AE1605" t="s">
        <v>20424</v>
      </c>
      <c r="AF1605" t="s">
        <v>39</v>
      </c>
      <c r="AG1605" t="s">
        <v>39</v>
      </c>
      <c r="AH1605" t="s">
        <v>39</v>
      </c>
      <c r="AI1605" t="s">
        <v>39</v>
      </c>
      <c r="AJ1605" t="s">
        <v>39</v>
      </c>
      <c r="AK1605" s="4" t="str">
        <f>IFERROR(VLOOKUP(C1605,mapped!$A:$C,3,FALSE)," ")</f>
        <v xml:space="preserve"> </v>
      </c>
      <c r="AL1605" s="4" t="str">
        <f>IF(D1605="XFMR",IFERROR(VLOOKUP(AK1605,AuctionMapping2019SEP_AUTOS!$B:$J,5,FALSE)," "),IFERROR(VLOOKUP(AK1605,AuctionMapping2019SEP_LINES!$C:$J,4,FALSE)," "))</f>
        <v xml:space="preserve"> </v>
      </c>
      <c r="AM1605" s="4" t="str">
        <f>IF(D1605="XFMR",IFERROR(VLOOKUP(AK1605,AuctionMapping2019SEP_AUTOS!$B:$J,6,FALSE)," "),IFERROR(VLOOKUP(AK1605,AuctionMapping2019SEP_LINES!$C:$J,5,FALSE)," "))</f>
        <v xml:space="preserve"> </v>
      </c>
      <c r="AN1605" s="4" t="str">
        <f>IF(D1605="XFMR",IFERROR(VLOOKUP(AK1605,AuctionMapping2019SEP_AUTOS!$B:$J,7,FALSE)," "),IFERROR(VLOOKUP(AK1605,AuctionMapping2019SEP_LINES!$C:$J,6,FALSE)," "))</f>
        <v xml:space="preserve"> </v>
      </c>
      <c r="AO1605" s="4" t="str">
        <f>IF(D1605="XFMR",IFERROR(VLOOKUP(AK1605,AuctionMapping2019SEP_AUTOS!$B:$J,8,FALSE)," "),IFERROR(VLOOKUP(AK1605,AuctionMapping2019SEP_LINES!$C:$J,7,FALSE)," "))</f>
        <v xml:space="preserve"> </v>
      </c>
      <c r="AP1605" s="4" t="str">
        <f>IF(D1605="XFMR",IFERROR(VLOOKUP(AK1605,AuctionMapping2019SEP_AUTOS!$B:$J,9,FALSE)," "),IFERROR(VLOOKUP(AK1605,AuctionMapping2019SEP_LINES!$C:$J,8,FALSE)," "))</f>
        <v xml:space="preserve"> </v>
      </c>
    </row>
    <row r="1606" spans="1:42" hidden="1" x14ac:dyDescent="0.25">
      <c r="A1606" t="s">
        <v>1639</v>
      </c>
      <c r="B1606" t="s">
        <v>3441</v>
      </c>
      <c r="C1606" t="s">
        <v>5472</v>
      </c>
      <c r="D1606" t="s">
        <v>6110</v>
      </c>
      <c r="E1606">
        <v>10002878648</v>
      </c>
      <c r="F1606" t="s">
        <v>7367</v>
      </c>
      <c r="G1606" t="s">
        <v>8673</v>
      </c>
      <c r="H1606">
        <v>10000700571</v>
      </c>
      <c r="I1606" t="s">
        <v>8912</v>
      </c>
      <c r="J1606" t="s">
        <v>8915</v>
      </c>
      <c r="K1606">
        <v>69</v>
      </c>
      <c r="L1606" t="s">
        <v>3441</v>
      </c>
      <c r="N1606" t="s">
        <v>3441</v>
      </c>
      <c r="O1606" t="s">
        <v>11373</v>
      </c>
      <c r="P1606" t="s">
        <v>13132</v>
      </c>
      <c r="S1606" t="s">
        <v>5472</v>
      </c>
      <c r="T1606" t="s">
        <v>5472</v>
      </c>
      <c r="U1606" t="s">
        <v>11373</v>
      </c>
      <c r="V1606" t="s">
        <v>14788</v>
      </c>
      <c r="W1606" t="s">
        <v>14791</v>
      </c>
      <c r="X1606" t="s">
        <v>16336</v>
      </c>
      <c r="Y1606" t="s">
        <v>18320</v>
      </c>
      <c r="Z1606" t="s">
        <v>19216</v>
      </c>
      <c r="AA1606">
        <v>10000700570</v>
      </c>
      <c r="AB1606" t="s">
        <v>8912</v>
      </c>
      <c r="AC1606" t="s">
        <v>19352</v>
      </c>
      <c r="AD1606" t="s">
        <v>19352</v>
      </c>
      <c r="AE1606" t="s">
        <v>20425</v>
      </c>
      <c r="AF1606" t="s">
        <v>39</v>
      </c>
      <c r="AG1606" t="s">
        <v>39</v>
      </c>
      <c r="AH1606" t="s">
        <v>39</v>
      </c>
      <c r="AI1606" t="s">
        <v>39</v>
      </c>
      <c r="AJ1606" t="s">
        <v>39</v>
      </c>
      <c r="AK1606" s="4" t="str">
        <f>IFERROR(VLOOKUP(C1606,mapped!$A:$C,3,FALSE)," ")</f>
        <v xml:space="preserve"> </v>
      </c>
      <c r="AL1606" s="4" t="str">
        <f>IF(D1606="XFMR",IFERROR(VLOOKUP(AK1606,AuctionMapping2019SEP_AUTOS!$B:$J,5,FALSE)," "),IFERROR(VLOOKUP(AK1606,AuctionMapping2019SEP_LINES!$C:$J,4,FALSE)," "))</f>
        <v xml:space="preserve"> </v>
      </c>
      <c r="AM1606" s="4" t="str">
        <f>IF(D1606="XFMR",IFERROR(VLOOKUP(AK1606,AuctionMapping2019SEP_AUTOS!$B:$J,6,FALSE)," "),IFERROR(VLOOKUP(AK1606,AuctionMapping2019SEP_LINES!$C:$J,5,FALSE)," "))</f>
        <v xml:space="preserve"> </v>
      </c>
      <c r="AN1606" s="4" t="str">
        <f>IF(D1606="XFMR",IFERROR(VLOOKUP(AK1606,AuctionMapping2019SEP_AUTOS!$B:$J,7,FALSE)," "),IFERROR(VLOOKUP(AK1606,AuctionMapping2019SEP_LINES!$C:$J,6,FALSE)," "))</f>
        <v xml:space="preserve"> </v>
      </c>
      <c r="AO1606" s="4" t="str">
        <f>IF(D1606="XFMR",IFERROR(VLOOKUP(AK1606,AuctionMapping2019SEP_AUTOS!$B:$J,8,FALSE)," "),IFERROR(VLOOKUP(AK1606,AuctionMapping2019SEP_LINES!$C:$J,7,FALSE)," "))</f>
        <v xml:space="preserve"> </v>
      </c>
      <c r="AP1606" s="4" t="str">
        <f>IF(D1606="XFMR",IFERROR(VLOOKUP(AK1606,AuctionMapping2019SEP_AUTOS!$B:$J,9,FALSE)," "),IFERROR(VLOOKUP(AK1606,AuctionMapping2019SEP_LINES!$C:$J,8,FALSE)," "))</f>
        <v xml:space="preserve"> </v>
      </c>
    </row>
    <row r="1607" spans="1:42" hidden="1" x14ac:dyDescent="0.25">
      <c r="A1607" t="s">
        <v>1640</v>
      </c>
      <c r="B1607" t="s">
        <v>3441</v>
      </c>
      <c r="C1607" t="s">
        <v>5473</v>
      </c>
      <c r="D1607" t="s">
        <v>6110</v>
      </c>
      <c r="E1607">
        <v>10000752991</v>
      </c>
      <c r="F1607" t="s">
        <v>7368</v>
      </c>
      <c r="G1607" t="s">
        <v>8673</v>
      </c>
      <c r="H1607">
        <v>10000700571</v>
      </c>
      <c r="I1607" t="s">
        <v>8912</v>
      </c>
      <c r="J1607" t="s">
        <v>8915</v>
      </c>
      <c r="K1607">
        <v>69</v>
      </c>
      <c r="L1607" t="s">
        <v>3441</v>
      </c>
      <c r="N1607" t="s">
        <v>3441</v>
      </c>
      <c r="O1607" t="s">
        <v>11373</v>
      </c>
      <c r="P1607" t="s">
        <v>13132</v>
      </c>
      <c r="S1607" t="s">
        <v>5473</v>
      </c>
      <c r="T1607" t="s">
        <v>5473</v>
      </c>
      <c r="U1607" t="s">
        <v>11373</v>
      </c>
      <c r="V1607" t="s">
        <v>14788</v>
      </c>
      <c r="W1607" t="s">
        <v>14791</v>
      </c>
      <c r="X1607" t="s">
        <v>16337</v>
      </c>
      <c r="Y1607" t="s">
        <v>18321</v>
      </c>
      <c r="Z1607" t="s">
        <v>8660</v>
      </c>
      <c r="AA1607">
        <v>10000701356</v>
      </c>
      <c r="AB1607" t="s">
        <v>8912</v>
      </c>
      <c r="AC1607" t="s">
        <v>19352</v>
      </c>
      <c r="AD1607" t="s">
        <v>19352</v>
      </c>
      <c r="AE1607" t="s">
        <v>20426</v>
      </c>
      <c r="AF1607" t="s">
        <v>39</v>
      </c>
      <c r="AG1607" t="s">
        <v>39</v>
      </c>
      <c r="AH1607" t="s">
        <v>39</v>
      </c>
      <c r="AI1607" t="s">
        <v>39</v>
      </c>
      <c r="AJ1607" t="s">
        <v>39</v>
      </c>
      <c r="AK1607" s="4" t="str">
        <f>IFERROR(VLOOKUP(C1607,mapped!$A:$C,3,FALSE)," ")</f>
        <v xml:space="preserve"> </v>
      </c>
      <c r="AL1607" s="4" t="str">
        <f>IF(D1607="XFMR",IFERROR(VLOOKUP(AK1607,AuctionMapping2019SEP_AUTOS!$B:$J,5,FALSE)," "),IFERROR(VLOOKUP(AK1607,AuctionMapping2019SEP_LINES!$C:$J,4,FALSE)," "))</f>
        <v xml:space="preserve"> </v>
      </c>
      <c r="AM1607" s="4" t="str">
        <f>IF(D1607="XFMR",IFERROR(VLOOKUP(AK1607,AuctionMapping2019SEP_AUTOS!$B:$J,6,FALSE)," "),IFERROR(VLOOKUP(AK1607,AuctionMapping2019SEP_LINES!$C:$J,5,FALSE)," "))</f>
        <v xml:space="preserve"> </v>
      </c>
      <c r="AN1607" s="4" t="str">
        <f>IF(D1607="XFMR",IFERROR(VLOOKUP(AK1607,AuctionMapping2019SEP_AUTOS!$B:$J,7,FALSE)," "),IFERROR(VLOOKUP(AK1607,AuctionMapping2019SEP_LINES!$C:$J,6,FALSE)," "))</f>
        <v xml:space="preserve"> </v>
      </c>
      <c r="AO1607" s="4" t="str">
        <f>IF(D1607="XFMR",IFERROR(VLOOKUP(AK1607,AuctionMapping2019SEP_AUTOS!$B:$J,8,FALSE)," "),IFERROR(VLOOKUP(AK1607,AuctionMapping2019SEP_LINES!$C:$J,7,FALSE)," "))</f>
        <v xml:space="preserve"> </v>
      </c>
      <c r="AP1607" s="4" t="str">
        <f>IF(D1607="XFMR",IFERROR(VLOOKUP(AK1607,AuctionMapping2019SEP_AUTOS!$B:$J,9,FALSE)," "),IFERROR(VLOOKUP(AK1607,AuctionMapping2019SEP_LINES!$C:$J,8,FALSE)," "))</f>
        <v xml:space="preserve"> </v>
      </c>
    </row>
    <row r="1608" spans="1:42" hidden="1" x14ac:dyDescent="0.25">
      <c r="A1608" t="s">
        <v>1641</v>
      </c>
      <c r="B1608" t="s">
        <v>3441</v>
      </c>
      <c r="C1608" t="s">
        <v>5474</v>
      </c>
      <c r="D1608" t="s">
        <v>6110</v>
      </c>
      <c r="E1608">
        <v>10002878586</v>
      </c>
      <c r="F1608" t="s">
        <v>7369</v>
      </c>
      <c r="G1608" t="s">
        <v>8674</v>
      </c>
      <c r="H1608">
        <v>10000701722</v>
      </c>
      <c r="I1608" t="s">
        <v>8912</v>
      </c>
      <c r="J1608" t="s">
        <v>8915</v>
      </c>
      <c r="K1608">
        <v>69</v>
      </c>
      <c r="L1608" t="s">
        <v>3441</v>
      </c>
      <c r="N1608" t="s">
        <v>3441</v>
      </c>
      <c r="O1608" t="s">
        <v>11373</v>
      </c>
      <c r="P1608" t="s">
        <v>13132</v>
      </c>
      <c r="S1608" t="s">
        <v>5474</v>
      </c>
      <c r="T1608" t="s">
        <v>5474</v>
      </c>
      <c r="U1608" t="s">
        <v>11373</v>
      </c>
      <c r="V1608" t="s">
        <v>14788</v>
      </c>
      <c r="W1608" t="s">
        <v>14791</v>
      </c>
      <c r="X1608" t="s">
        <v>16338</v>
      </c>
      <c r="Y1608" t="s">
        <v>18322</v>
      </c>
      <c r="Z1608" t="s">
        <v>8673</v>
      </c>
      <c r="AA1608">
        <v>10000700571</v>
      </c>
      <c r="AB1608" t="s">
        <v>8912</v>
      </c>
      <c r="AC1608" t="s">
        <v>19352</v>
      </c>
      <c r="AD1608" t="s">
        <v>19352</v>
      </c>
      <c r="AE1608" t="s">
        <v>20427</v>
      </c>
      <c r="AF1608" t="s">
        <v>39</v>
      </c>
      <c r="AG1608" t="s">
        <v>39</v>
      </c>
      <c r="AH1608" t="s">
        <v>39</v>
      </c>
      <c r="AI1608" t="s">
        <v>39</v>
      </c>
      <c r="AJ1608" t="s">
        <v>39</v>
      </c>
      <c r="AK1608" s="4" t="str">
        <f>IFERROR(VLOOKUP(C1608,mapped!$A:$C,3,FALSE)," ")</f>
        <v xml:space="preserve"> </v>
      </c>
      <c r="AL1608" s="4" t="str">
        <f>IF(D1608="XFMR",IFERROR(VLOOKUP(AK1608,AuctionMapping2019SEP_AUTOS!$B:$J,5,FALSE)," "),IFERROR(VLOOKUP(AK1608,AuctionMapping2019SEP_LINES!$C:$J,4,FALSE)," "))</f>
        <v xml:space="preserve"> </v>
      </c>
      <c r="AM1608" s="4" t="str">
        <f>IF(D1608="XFMR",IFERROR(VLOOKUP(AK1608,AuctionMapping2019SEP_AUTOS!$B:$J,6,FALSE)," "),IFERROR(VLOOKUP(AK1608,AuctionMapping2019SEP_LINES!$C:$J,5,FALSE)," "))</f>
        <v xml:space="preserve"> </v>
      </c>
      <c r="AN1608" s="4" t="str">
        <f>IF(D1608="XFMR",IFERROR(VLOOKUP(AK1608,AuctionMapping2019SEP_AUTOS!$B:$J,7,FALSE)," "),IFERROR(VLOOKUP(AK1608,AuctionMapping2019SEP_LINES!$C:$J,6,FALSE)," "))</f>
        <v xml:space="preserve"> </v>
      </c>
      <c r="AO1608" s="4" t="str">
        <f>IF(D1608="XFMR",IFERROR(VLOOKUP(AK1608,AuctionMapping2019SEP_AUTOS!$B:$J,8,FALSE)," "),IFERROR(VLOOKUP(AK1608,AuctionMapping2019SEP_LINES!$C:$J,7,FALSE)," "))</f>
        <v xml:space="preserve"> </v>
      </c>
      <c r="AP1608" s="4" t="str">
        <f>IF(D1608="XFMR",IFERROR(VLOOKUP(AK1608,AuctionMapping2019SEP_AUTOS!$B:$J,9,FALSE)," "),IFERROR(VLOOKUP(AK1608,AuctionMapping2019SEP_LINES!$C:$J,8,FALSE)," "))</f>
        <v xml:space="preserve"> </v>
      </c>
    </row>
    <row r="1609" spans="1:42" hidden="1" x14ac:dyDescent="0.25">
      <c r="A1609" t="s">
        <v>1642</v>
      </c>
      <c r="B1609" t="s">
        <v>3442</v>
      </c>
      <c r="C1609" t="s">
        <v>5475</v>
      </c>
      <c r="D1609" t="s">
        <v>6110</v>
      </c>
      <c r="E1609">
        <v>10004218218</v>
      </c>
      <c r="F1609" t="s">
        <v>7370</v>
      </c>
      <c r="G1609" t="s">
        <v>8186</v>
      </c>
      <c r="H1609">
        <v>10000699462</v>
      </c>
      <c r="I1609" t="s">
        <v>8912</v>
      </c>
      <c r="J1609" t="s">
        <v>8915</v>
      </c>
      <c r="K1609">
        <v>69</v>
      </c>
      <c r="L1609" t="s">
        <v>3442</v>
      </c>
      <c r="N1609" t="s">
        <v>3442</v>
      </c>
      <c r="O1609" t="s">
        <v>11374</v>
      </c>
      <c r="P1609" t="s">
        <v>13133</v>
      </c>
      <c r="S1609" t="s">
        <v>5475</v>
      </c>
      <c r="T1609" t="s">
        <v>5475</v>
      </c>
      <c r="U1609" t="s">
        <v>11374</v>
      </c>
      <c r="V1609" t="s">
        <v>14788</v>
      </c>
      <c r="W1609" t="s">
        <v>14790</v>
      </c>
      <c r="X1609" t="s">
        <v>16339</v>
      </c>
      <c r="Y1609" t="s">
        <v>18323</v>
      </c>
      <c r="Z1609" t="s">
        <v>8683</v>
      </c>
      <c r="AA1609">
        <v>10001866912</v>
      </c>
      <c r="AB1609" t="s">
        <v>8912</v>
      </c>
      <c r="AC1609" t="s">
        <v>19351</v>
      </c>
      <c r="AD1609" t="s">
        <v>19351</v>
      </c>
      <c r="AE1609" t="s">
        <v>20428</v>
      </c>
      <c r="AF1609" t="s">
        <v>39</v>
      </c>
      <c r="AG1609" t="s">
        <v>39</v>
      </c>
      <c r="AH1609" t="s">
        <v>39</v>
      </c>
      <c r="AI1609" t="s">
        <v>39</v>
      </c>
      <c r="AJ1609" t="s">
        <v>39</v>
      </c>
      <c r="AK1609" s="4" t="str">
        <f>IFERROR(VLOOKUP(C1609,mapped!$A:$C,3,FALSE)," ")</f>
        <v xml:space="preserve"> </v>
      </c>
      <c r="AL1609" s="4" t="str">
        <f>IF(D1609="XFMR",IFERROR(VLOOKUP(AK1609,AuctionMapping2019SEP_AUTOS!$B:$J,5,FALSE)," "),IFERROR(VLOOKUP(AK1609,AuctionMapping2019SEP_LINES!$C:$J,4,FALSE)," "))</f>
        <v xml:space="preserve"> </v>
      </c>
      <c r="AM1609" s="4" t="str">
        <f>IF(D1609="XFMR",IFERROR(VLOOKUP(AK1609,AuctionMapping2019SEP_AUTOS!$B:$J,6,FALSE)," "),IFERROR(VLOOKUP(AK1609,AuctionMapping2019SEP_LINES!$C:$J,5,FALSE)," "))</f>
        <v xml:space="preserve"> </v>
      </c>
      <c r="AN1609" s="4" t="str">
        <f>IF(D1609="XFMR",IFERROR(VLOOKUP(AK1609,AuctionMapping2019SEP_AUTOS!$B:$J,7,FALSE)," "),IFERROR(VLOOKUP(AK1609,AuctionMapping2019SEP_LINES!$C:$J,6,FALSE)," "))</f>
        <v xml:space="preserve"> </v>
      </c>
      <c r="AO1609" s="4" t="str">
        <f>IF(D1609="XFMR",IFERROR(VLOOKUP(AK1609,AuctionMapping2019SEP_AUTOS!$B:$J,8,FALSE)," "),IFERROR(VLOOKUP(AK1609,AuctionMapping2019SEP_LINES!$C:$J,7,FALSE)," "))</f>
        <v xml:space="preserve"> </v>
      </c>
      <c r="AP1609" s="4" t="str">
        <f>IF(D1609="XFMR",IFERROR(VLOOKUP(AK1609,AuctionMapping2019SEP_AUTOS!$B:$J,9,FALSE)," "),IFERROR(VLOOKUP(AK1609,AuctionMapping2019SEP_LINES!$C:$J,8,FALSE)," "))</f>
        <v xml:space="preserve"> </v>
      </c>
    </row>
    <row r="1610" spans="1:42" hidden="1" x14ac:dyDescent="0.25">
      <c r="A1610" t="s">
        <v>1643</v>
      </c>
      <c r="B1610" t="s">
        <v>3443</v>
      </c>
      <c r="C1610" t="s">
        <v>5476</v>
      </c>
      <c r="D1610" t="s">
        <v>6110</v>
      </c>
      <c r="E1610">
        <v>10004216523</v>
      </c>
      <c r="F1610" t="s">
        <v>7371</v>
      </c>
      <c r="G1610" t="s">
        <v>8313</v>
      </c>
      <c r="H1610">
        <v>10000717435</v>
      </c>
      <c r="I1610" t="s">
        <v>8911</v>
      </c>
      <c r="J1610" t="s">
        <v>8915</v>
      </c>
      <c r="K1610">
        <v>138</v>
      </c>
      <c r="L1610" t="s">
        <v>3443</v>
      </c>
      <c r="N1610" t="s">
        <v>3443</v>
      </c>
      <c r="O1610" t="s">
        <v>3495</v>
      </c>
      <c r="P1610" t="s">
        <v>13134</v>
      </c>
      <c r="S1610" t="s">
        <v>5476</v>
      </c>
      <c r="T1610" t="s">
        <v>5476</v>
      </c>
      <c r="U1610" t="s">
        <v>3495</v>
      </c>
      <c r="V1610" t="s">
        <v>14788</v>
      </c>
      <c r="W1610" t="s">
        <v>14791</v>
      </c>
      <c r="X1610" t="s">
        <v>16340</v>
      </c>
      <c r="Y1610" t="s">
        <v>18324</v>
      </c>
      <c r="Z1610" t="s">
        <v>19217</v>
      </c>
      <c r="AA1610">
        <v>10004216522</v>
      </c>
      <c r="AB1610" t="s">
        <v>8911</v>
      </c>
      <c r="AC1610" t="s">
        <v>19352</v>
      </c>
      <c r="AD1610" t="s">
        <v>19353</v>
      </c>
      <c r="AE1610" t="s">
        <v>20429</v>
      </c>
      <c r="AF1610" t="s">
        <v>39</v>
      </c>
      <c r="AG1610" t="s">
        <v>39</v>
      </c>
      <c r="AH1610" t="s">
        <v>39</v>
      </c>
      <c r="AI1610" t="s">
        <v>39</v>
      </c>
      <c r="AJ1610" t="s">
        <v>39</v>
      </c>
      <c r="AK1610" s="4" t="str">
        <f>IFERROR(VLOOKUP(C1610,mapped!$A:$C,3,FALSE)," ")</f>
        <v xml:space="preserve"> </v>
      </c>
      <c r="AL1610" s="4" t="str">
        <f>IF(D1610="XFMR",IFERROR(VLOOKUP(AK1610,AuctionMapping2019SEP_AUTOS!$B:$J,5,FALSE)," "),IFERROR(VLOOKUP(AK1610,AuctionMapping2019SEP_LINES!$C:$J,4,FALSE)," "))</f>
        <v xml:space="preserve"> </v>
      </c>
      <c r="AM1610" s="4" t="str">
        <f>IF(D1610="XFMR",IFERROR(VLOOKUP(AK1610,AuctionMapping2019SEP_AUTOS!$B:$J,6,FALSE)," "),IFERROR(VLOOKUP(AK1610,AuctionMapping2019SEP_LINES!$C:$J,5,FALSE)," "))</f>
        <v xml:space="preserve"> </v>
      </c>
      <c r="AN1610" s="4" t="str">
        <f>IF(D1610="XFMR",IFERROR(VLOOKUP(AK1610,AuctionMapping2019SEP_AUTOS!$B:$J,7,FALSE)," "),IFERROR(VLOOKUP(AK1610,AuctionMapping2019SEP_LINES!$C:$J,6,FALSE)," "))</f>
        <v xml:space="preserve"> </v>
      </c>
      <c r="AO1610" s="4" t="str">
        <f>IF(D1610="XFMR",IFERROR(VLOOKUP(AK1610,AuctionMapping2019SEP_AUTOS!$B:$J,8,FALSE)," "),IFERROR(VLOOKUP(AK1610,AuctionMapping2019SEP_LINES!$C:$J,7,FALSE)," "))</f>
        <v xml:space="preserve"> </v>
      </c>
      <c r="AP1610" s="4" t="str">
        <f>IF(D1610="XFMR",IFERROR(VLOOKUP(AK1610,AuctionMapping2019SEP_AUTOS!$B:$J,9,FALSE)," "),IFERROR(VLOOKUP(AK1610,AuctionMapping2019SEP_LINES!$C:$J,8,FALSE)," "))</f>
        <v xml:space="preserve"> </v>
      </c>
    </row>
    <row r="1611" spans="1:42" hidden="1" x14ac:dyDescent="0.25">
      <c r="A1611" t="s">
        <v>1644</v>
      </c>
      <c r="B1611" t="s">
        <v>3444</v>
      </c>
      <c r="C1611" t="s">
        <v>5477</v>
      </c>
      <c r="D1611" t="s">
        <v>6111</v>
      </c>
      <c r="E1611">
        <v>10004207606</v>
      </c>
      <c r="F1611" t="s">
        <v>7372</v>
      </c>
      <c r="G1611" t="s">
        <v>7372</v>
      </c>
      <c r="H1611">
        <v>10002369955</v>
      </c>
      <c r="I1611" t="s">
        <v>8912</v>
      </c>
      <c r="J1611" t="s">
        <v>8915</v>
      </c>
      <c r="K1611">
        <v>18</v>
      </c>
      <c r="L1611" t="s">
        <v>3444</v>
      </c>
      <c r="N1611" t="s">
        <v>9920</v>
      </c>
      <c r="O1611" t="s">
        <v>11375</v>
      </c>
      <c r="P1611" t="s">
        <v>13135</v>
      </c>
      <c r="S1611" t="s">
        <v>5477</v>
      </c>
      <c r="T1611" t="s">
        <v>5477</v>
      </c>
      <c r="U1611" t="s">
        <v>11375</v>
      </c>
      <c r="V1611" t="s">
        <v>14788</v>
      </c>
      <c r="W1611" t="s">
        <v>14791</v>
      </c>
      <c r="X1611" t="s">
        <v>16341</v>
      </c>
      <c r="Y1611" t="s">
        <v>18325</v>
      </c>
      <c r="AC1611" t="s">
        <v>19352</v>
      </c>
      <c r="AD1611" t="s">
        <v>19352</v>
      </c>
      <c r="AE1611" t="s">
        <v>18325</v>
      </c>
      <c r="AF1611" t="s">
        <v>39</v>
      </c>
      <c r="AG1611" t="s">
        <v>39</v>
      </c>
      <c r="AH1611" t="s">
        <v>39</v>
      </c>
      <c r="AI1611" t="s">
        <v>39</v>
      </c>
      <c r="AJ1611" t="s">
        <v>39</v>
      </c>
      <c r="AK1611" s="4" t="str">
        <f>IFERROR(VLOOKUP(C1611,mapped!$A:$C,3,FALSE)," ")</f>
        <v xml:space="preserve"> </v>
      </c>
      <c r="AL1611" s="4" t="str">
        <f>IF(D1611="XFMR",IFERROR(VLOOKUP(AK1611,AuctionMapping2019SEP_AUTOS!$B:$J,5,FALSE)," "),IFERROR(VLOOKUP(AK1611,AuctionMapping2019SEP_LINES!$C:$J,4,FALSE)," "))</f>
        <v xml:space="preserve"> </v>
      </c>
      <c r="AM1611" s="4" t="str">
        <f>IF(D1611="XFMR",IFERROR(VLOOKUP(AK1611,AuctionMapping2019SEP_AUTOS!$B:$J,6,FALSE)," "),IFERROR(VLOOKUP(AK1611,AuctionMapping2019SEP_LINES!$C:$J,5,FALSE)," "))</f>
        <v xml:space="preserve"> </v>
      </c>
      <c r="AN1611" s="4" t="str">
        <f>IF(D1611="XFMR",IFERROR(VLOOKUP(AK1611,AuctionMapping2019SEP_AUTOS!$B:$J,7,FALSE)," "),IFERROR(VLOOKUP(AK1611,AuctionMapping2019SEP_LINES!$C:$J,6,FALSE)," "))</f>
        <v xml:space="preserve"> </v>
      </c>
      <c r="AO1611" s="4" t="str">
        <f>IF(D1611="XFMR",IFERROR(VLOOKUP(AK1611,AuctionMapping2019SEP_AUTOS!$B:$J,8,FALSE)," "),IFERROR(VLOOKUP(AK1611,AuctionMapping2019SEP_LINES!$C:$J,7,FALSE)," "))</f>
        <v xml:space="preserve"> </v>
      </c>
      <c r="AP1611" s="4" t="str">
        <f>IF(D1611="XFMR",IFERROR(VLOOKUP(AK1611,AuctionMapping2019SEP_AUTOS!$B:$J,9,FALSE)," "),IFERROR(VLOOKUP(AK1611,AuctionMapping2019SEP_LINES!$C:$J,8,FALSE)," "))</f>
        <v xml:space="preserve"> </v>
      </c>
    </row>
    <row r="1612" spans="1:42" hidden="1" x14ac:dyDescent="0.25">
      <c r="A1612" t="s">
        <v>1644</v>
      </c>
      <c r="B1612" t="s">
        <v>3445</v>
      </c>
      <c r="C1612" t="s">
        <v>5478</v>
      </c>
      <c r="D1612" t="s">
        <v>6111</v>
      </c>
      <c r="E1612">
        <v>10004212525</v>
      </c>
      <c r="F1612" t="s">
        <v>7372</v>
      </c>
      <c r="G1612" t="s">
        <v>7372</v>
      </c>
      <c r="H1612">
        <v>10002369955</v>
      </c>
      <c r="I1612" t="s">
        <v>8912</v>
      </c>
      <c r="J1612" t="s">
        <v>8915</v>
      </c>
      <c r="K1612">
        <v>17</v>
      </c>
      <c r="L1612" t="s">
        <v>3445</v>
      </c>
      <c r="N1612" t="s">
        <v>3445</v>
      </c>
      <c r="O1612" t="s">
        <v>11375</v>
      </c>
      <c r="P1612" t="s">
        <v>13135</v>
      </c>
      <c r="S1612" t="s">
        <v>5478</v>
      </c>
      <c r="T1612" t="s">
        <v>5478</v>
      </c>
      <c r="U1612" t="s">
        <v>11375</v>
      </c>
      <c r="V1612" t="s">
        <v>14788</v>
      </c>
      <c r="W1612" t="s">
        <v>14791</v>
      </c>
      <c r="X1612" t="s">
        <v>16341</v>
      </c>
      <c r="Y1612" t="s">
        <v>18325</v>
      </c>
      <c r="AC1612" t="s">
        <v>19352</v>
      </c>
      <c r="AD1612" t="s">
        <v>19352</v>
      </c>
      <c r="AE1612" t="s">
        <v>18325</v>
      </c>
      <c r="AF1612" t="s">
        <v>39</v>
      </c>
      <c r="AG1612" t="s">
        <v>39</v>
      </c>
      <c r="AH1612" t="s">
        <v>39</v>
      </c>
      <c r="AI1612" t="s">
        <v>39</v>
      </c>
      <c r="AJ1612" t="s">
        <v>39</v>
      </c>
      <c r="AK1612" s="4" t="str">
        <f>IFERROR(VLOOKUP(C1612,mapped!$A:$C,3,FALSE)," ")</f>
        <v xml:space="preserve"> </v>
      </c>
      <c r="AL1612" s="4" t="str">
        <f>IF(D1612="XFMR",IFERROR(VLOOKUP(AK1612,AuctionMapping2019SEP_AUTOS!$B:$J,5,FALSE)," "),IFERROR(VLOOKUP(AK1612,AuctionMapping2019SEP_LINES!$C:$J,4,FALSE)," "))</f>
        <v xml:space="preserve"> </v>
      </c>
      <c r="AM1612" s="4" t="str">
        <f>IF(D1612="XFMR",IFERROR(VLOOKUP(AK1612,AuctionMapping2019SEP_AUTOS!$B:$J,6,FALSE)," "),IFERROR(VLOOKUP(AK1612,AuctionMapping2019SEP_LINES!$C:$J,5,FALSE)," "))</f>
        <v xml:space="preserve"> </v>
      </c>
      <c r="AN1612" s="4" t="str">
        <f>IF(D1612="XFMR",IFERROR(VLOOKUP(AK1612,AuctionMapping2019SEP_AUTOS!$B:$J,7,FALSE)," "),IFERROR(VLOOKUP(AK1612,AuctionMapping2019SEP_LINES!$C:$J,6,FALSE)," "))</f>
        <v xml:space="preserve"> </v>
      </c>
      <c r="AO1612" s="4" t="str">
        <f>IF(D1612="XFMR",IFERROR(VLOOKUP(AK1612,AuctionMapping2019SEP_AUTOS!$B:$J,8,FALSE)," "),IFERROR(VLOOKUP(AK1612,AuctionMapping2019SEP_LINES!$C:$J,7,FALSE)," "))</f>
        <v xml:space="preserve"> </v>
      </c>
      <c r="AP1612" s="4" t="str">
        <f>IF(D1612="XFMR",IFERROR(VLOOKUP(AK1612,AuctionMapping2019SEP_AUTOS!$B:$J,9,FALSE)," "),IFERROR(VLOOKUP(AK1612,AuctionMapping2019SEP_LINES!$C:$J,8,FALSE)," "))</f>
        <v xml:space="preserve"> </v>
      </c>
    </row>
    <row r="1613" spans="1:42" hidden="1" x14ac:dyDescent="0.25">
      <c r="A1613" t="s">
        <v>1645</v>
      </c>
      <c r="B1613" t="s">
        <v>3445</v>
      </c>
      <c r="C1613" t="s">
        <v>5479</v>
      </c>
      <c r="D1613" t="s">
        <v>6111</v>
      </c>
      <c r="E1613">
        <v>10004207604</v>
      </c>
      <c r="F1613" t="s">
        <v>7372</v>
      </c>
      <c r="G1613" t="s">
        <v>7372</v>
      </c>
      <c r="H1613">
        <v>10002369955</v>
      </c>
      <c r="I1613" t="s">
        <v>8912</v>
      </c>
      <c r="J1613" t="s">
        <v>8915</v>
      </c>
      <c r="K1613">
        <v>345</v>
      </c>
      <c r="L1613" t="s">
        <v>3445</v>
      </c>
      <c r="N1613" t="s">
        <v>3445</v>
      </c>
      <c r="O1613" t="s">
        <v>11375</v>
      </c>
      <c r="P1613" t="s">
        <v>13136</v>
      </c>
      <c r="S1613" t="s">
        <v>5479</v>
      </c>
      <c r="T1613" t="s">
        <v>5479</v>
      </c>
      <c r="U1613" t="s">
        <v>11375</v>
      </c>
      <c r="V1613" t="s">
        <v>14788</v>
      </c>
      <c r="W1613" t="s">
        <v>14791</v>
      </c>
      <c r="X1613" t="s">
        <v>16342</v>
      </c>
      <c r="Y1613" t="s">
        <v>18326</v>
      </c>
      <c r="AC1613" t="s">
        <v>19352</v>
      </c>
      <c r="AD1613" t="s">
        <v>19352</v>
      </c>
      <c r="AE1613" t="s">
        <v>18326</v>
      </c>
      <c r="AF1613" t="s">
        <v>39</v>
      </c>
      <c r="AG1613" t="s">
        <v>39</v>
      </c>
      <c r="AH1613" t="s">
        <v>39</v>
      </c>
      <c r="AI1613" t="s">
        <v>39</v>
      </c>
      <c r="AJ1613" t="s">
        <v>39</v>
      </c>
      <c r="AK1613" s="4" t="str">
        <f>IFERROR(VLOOKUP(C1613,mapped!$A:$C,3,FALSE)," ")</f>
        <v xml:space="preserve"> </v>
      </c>
      <c r="AL1613" s="4" t="str">
        <f>IF(D1613="XFMR",IFERROR(VLOOKUP(AK1613,AuctionMapping2019SEP_AUTOS!$B:$J,5,FALSE)," "),IFERROR(VLOOKUP(AK1613,AuctionMapping2019SEP_LINES!$C:$J,4,FALSE)," "))</f>
        <v xml:space="preserve"> </v>
      </c>
      <c r="AM1613" s="4" t="str">
        <f>IF(D1613="XFMR",IFERROR(VLOOKUP(AK1613,AuctionMapping2019SEP_AUTOS!$B:$J,6,FALSE)," "),IFERROR(VLOOKUP(AK1613,AuctionMapping2019SEP_LINES!$C:$J,5,FALSE)," "))</f>
        <v xml:space="preserve"> </v>
      </c>
      <c r="AN1613" s="4" t="str">
        <f>IF(D1613="XFMR",IFERROR(VLOOKUP(AK1613,AuctionMapping2019SEP_AUTOS!$B:$J,7,FALSE)," "),IFERROR(VLOOKUP(AK1613,AuctionMapping2019SEP_LINES!$C:$J,6,FALSE)," "))</f>
        <v xml:space="preserve"> </v>
      </c>
      <c r="AO1613" s="4" t="str">
        <f>IF(D1613="XFMR",IFERROR(VLOOKUP(AK1613,AuctionMapping2019SEP_AUTOS!$B:$J,8,FALSE)," "),IFERROR(VLOOKUP(AK1613,AuctionMapping2019SEP_LINES!$C:$J,7,FALSE)," "))</f>
        <v xml:space="preserve"> </v>
      </c>
      <c r="AP1613" s="4" t="str">
        <f>IF(D1613="XFMR",IFERROR(VLOOKUP(AK1613,AuctionMapping2019SEP_AUTOS!$B:$J,9,FALSE)," "),IFERROR(VLOOKUP(AK1613,AuctionMapping2019SEP_LINES!$C:$J,8,FALSE)," "))</f>
        <v xml:space="preserve"> </v>
      </c>
    </row>
    <row r="1614" spans="1:42" hidden="1" x14ac:dyDescent="0.25">
      <c r="A1614" t="s">
        <v>1646</v>
      </c>
      <c r="B1614" t="s">
        <v>3445</v>
      </c>
      <c r="C1614" t="s">
        <v>5480</v>
      </c>
      <c r="D1614" t="s">
        <v>6111</v>
      </c>
      <c r="E1614">
        <v>10004207597</v>
      </c>
      <c r="F1614" t="s">
        <v>7372</v>
      </c>
      <c r="G1614" t="s">
        <v>7372</v>
      </c>
      <c r="H1614">
        <v>10002369955</v>
      </c>
      <c r="I1614" t="s">
        <v>8912</v>
      </c>
      <c r="J1614" t="s">
        <v>8915</v>
      </c>
      <c r="K1614">
        <v>12</v>
      </c>
      <c r="L1614" t="s">
        <v>3445</v>
      </c>
      <c r="N1614" t="s">
        <v>3445</v>
      </c>
      <c r="O1614" t="s">
        <v>11375</v>
      </c>
      <c r="P1614" t="s">
        <v>13136</v>
      </c>
      <c r="S1614" t="s">
        <v>5480</v>
      </c>
      <c r="T1614" t="s">
        <v>5480</v>
      </c>
      <c r="U1614" t="s">
        <v>11375</v>
      </c>
      <c r="V1614" t="s">
        <v>14788</v>
      </c>
      <c r="W1614" t="s">
        <v>14791</v>
      </c>
      <c r="X1614" t="s">
        <v>16343</v>
      </c>
      <c r="Y1614" t="s">
        <v>18327</v>
      </c>
      <c r="AC1614" t="s">
        <v>19352</v>
      </c>
      <c r="AD1614" t="s">
        <v>19352</v>
      </c>
      <c r="AE1614" t="s">
        <v>18327</v>
      </c>
      <c r="AF1614" t="s">
        <v>39</v>
      </c>
      <c r="AG1614" t="s">
        <v>39</v>
      </c>
      <c r="AH1614" t="s">
        <v>39</v>
      </c>
      <c r="AI1614" t="s">
        <v>39</v>
      </c>
      <c r="AJ1614" t="s">
        <v>39</v>
      </c>
      <c r="AK1614" s="4" t="str">
        <f>IFERROR(VLOOKUP(C1614,mapped!$A:$C,3,FALSE)," ")</f>
        <v xml:space="preserve"> </v>
      </c>
      <c r="AL1614" s="4" t="str">
        <f>IF(D1614="XFMR",IFERROR(VLOOKUP(AK1614,AuctionMapping2019SEP_AUTOS!$B:$J,5,FALSE)," "),IFERROR(VLOOKUP(AK1614,AuctionMapping2019SEP_LINES!$C:$J,4,FALSE)," "))</f>
        <v xml:space="preserve"> </v>
      </c>
      <c r="AM1614" s="4" t="str">
        <f>IF(D1614="XFMR",IFERROR(VLOOKUP(AK1614,AuctionMapping2019SEP_AUTOS!$B:$J,6,FALSE)," "),IFERROR(VLOOKUP(AK1614,AuctionMapping2019SEP_LINES!$C:$J,5,FALSE)," "))</f>
        <v xml:space="preserve"> </v>
      </c>
      <c r="AN1614" s="4" t="str">
        <f>IF(D1614="XFMR",IFERROR(VLOOKUP(AK1614,AuctionMapping2019SEP_AUTOS!$B:$J,7,FALSE)," "),IFERROR(VLOOKUP(AK1614,AuctionMapping2019SEP_LINES!$C:$J,6,FALSE)," "))</f>
        <v xml:space="preserve"> </v>
      </c>
      <c r="AO1614" s="4" t="str">
        <f>IF(D1614="XFMR",IFERROR(VLOOKUP(AK1614,AuctionMapping2019SEP_AUTOS!$B:$J,8,FALSE)," "),IFERROR(VLOOKUP(AK1614,AuctionMapping2019SEP_LINES!$C:$J,7,FALSE)," "))</f>
        <v xml:space="preserve"> </v>
      </c>
      <c r="AP1614" s="4" t="str">
        <f>IF(D1614="XFMR",IFERROR(VLOOKUP(AK1614,AuctionMapping2019SEP_AUTOS!$B:$J,9,FALSE)," "),IFERROR(VLOOKUP(AK1614,AuctionMapping2019SEP_LINES!$C:$J,8,FALSE)," "))</f>
        <v xml:space="preserve"> </v>
      </c>
    </row>
    <row r="1615" spans="1:42" hidden="1" x14ac:dyDescent="0.25">
      <c r="A1615" t="s">
        <v>1647</v>
      </c>
      <c r="B1615" t="s">
        <v>3446</v>
      </c>
      <c r="C1615" t="s">
        <v>5481</v>
      </c>
      <c r="D1615" t="s">
        <v>6111</v>
      </c>
      <c r="E1615">
        <v>10004207616</v>
      </c>
      <c r="F1615" t="s">
        <v>7373</v>
      </c>
      <c r="G1615" t="s">
        <v>7373</v>
      </c>
      <c r="H1615">
        <v>10002370376</v>
      </c>
      <c r="I1615" t="s">
        <v>8912</v>
      </c>
      <c r="J1615" t="s">
        <v>8915</v>
      </c>
      <c r="K1615">
        <v>12</v>
      </c>
      <c r="L1615" t="s">
        <v>3446</v>
      </c>
      <c r="N1615" t="s">
        <v>9921</v>
      </c>
      <c r="O1615" t="s">
        <v>11376</v>
      </c>
      <c r="P1615" t="s">
        <v>13137</v>
      </c>
      <c r="S1615" t="s">
        <v>5481</v>
      </c>
      <c r="T1615" t="s">
        <v>5481</v>
      </c>
      <c r="U1615" t="s">
        <v>11376</v>
      </c>
      <c r="V1615" t="s">
        <v>14788</v>
      </c>
      <c r="W1615" t="s">
        <v>14791</v>
      </c>
      <c r="X1615" t="s">
        <v>16344</v>
      </c>
      <c r="Y1615" t="s">
        <v>18328</v>
      </c>
      <c r="AC1615" t="s">
        <v>19352</v>
      </c>
      <c r="AD1615" t="s">
        <v>19353</v>
      </c>
      <c r="AE1615" t="s">
        <v>18328</v>
      </c>
      <c r="AF1615" t="s">
        <v>39</v>
      </c>
      <c r="AG1615" t="s">
        <v>39</v>
      </c>
      <c r="AH1615" t="s">
        <v>39</v>
      </c>
      <c r="AI1615" t="s">
        <v>39</v>
      </c>
      <c r="AJ1615" t="s">
        <v>39</v>
      </c>
      <c r="AK1615" s="4" t="str">
        <f>IFERROR(VLOOKUP(C1615,mapped!$A:$C,3,FALSE)," ")</f>
        <v xml:space="preserve"> </v>
      </c>
      <c r="AL1615" s="4" t="str">
        <f>IF(D1615="XFMR",IFERROR(VLOOKUP(AK1615,AuctionMapping2019SEP_AUTOS!$B:$J,5,FALSE)," "),IFERROR(VLOOKUP(AK1615,AuctionMapping2019SEP_LINES!$C:$J,4,FALSE)," "))</f>
        <v xml:space="preserve"> </v>
      </c>
      <c r="AM1615" s="4" t="str">
        <f>IF(D1615="XFMR",IFERROR(VLOOKUP(AK1615,AuctionMapping2019SEP_AUTOS!$B:$J,6,FALSE)," "),IFERROR(VLOOKUP(AK1615,AuctionMapping2019SEP_LINES!$C:$J,5,FALSE)," "))</f>
        <v xml:space="preserve"> </v>
      </c>
      <c r="AN1615" s="4" t="str">
        <f>IF(D1615="XFMR",IFERROR(VLOOKUP(AK1615,AuctionMapping2019SEP_AUTOS!$B:$J,7,FALSE)," "),IFERROR(VLOOKUP(AK1615,AuctionMapping2019SEP_LINES!$C:$J,6,FALSE)," "))</f>
        <v xml:space="preserve"> </v>
      </c>
      <c r="AO1615" s="4" t="str">
        <f>IF(D1615="XFMR",IFERROR(VLOOKUP(AK1615,AuctionMapping2019SEP_AUTOS!$B:$J,8,FALSE)," "),IFERROR(VLOOKUP(AK1615,AuctionMapping2019SEP_LINES!$C:$J,7,FALSE)," "))</f>
        <v xml:space="preserve"> </v>
      </c>
      <c r="AP1615" s="4" t="str">
        <f>IF(D1615="XFMR",IFERROR(VLOOKUP(AK1615,AuctionMapping2019SEP_AUTOS!$B:$J,9,FALSE)," "),IFERROR(VLOOKUP(AK1615,AuctionMapping2019SEP_LINES!$C:$J,8,FALSE)," "))</f>
        <v xml:space="preserve"> </v>
      </c>
    </row>
    <row r="1616" spans="1:42" hidden="1" x14ac:dyDescent="0.25">
      <c r="A1616" t="s">
        <v>1648</v>
      </c>
      <c r="B1616" t="s">
        <v>3446</v>
      </c>
      <c r="C1616" t="s">
        <v>5482</v>
      </c>
      <c r="D1616" t="s">
        <v>6111</v>
      </c>
      <c r="E1616">
        <v>10004212529</v>
      </c>
      <c r="F1616" t="s">
        <v>7373</v>
      </c>
      <c r="G1616" t="s">
        <v>7373</v>
      </c>
      <c r="H1616">
        <v>10002370376</v>
      </c>
      <c r="I1616" t="s">
        <v>8912</v>
      </c>
      <c r="J1616" t="s">
        <v>8915</v>
      </c>
      <c r="K1616">
        <v>17</v>
      </c>
      <c r="L1616" t="s">
        <v>3446</v>
      </c>
      <c r="N1616" t="s">
        <v>9921</v>
      </c>
      <c r="O1616" t="s">
        <v>11376</v>
      </c>
      <c r="P1616" t="s">
        <v>13137</v>
      </c>
      <c r="S1616" t="s">
        <v>5482</v>
      </c>
      <c r="T1616" t="s">
        <v>5482</v>
      </c>
      <c r="U1616" t="s">
        <v>11376</v>
      </c>
      <c r="V1616" t="s">
        <v>14788</v>
      </c>
      <c r="W1616" t="s">
        <v>14791</v>
      </c>
      <c r="X1616" t="s">
        <v>16345</v>
      </c>
      <c r="Y1616" t="s">
        <v>18329</v>
      </c>
      <c r="AC1616" t="s">
        <v>19352</v>
      </c>
      <c r="AD1616" t="s">
        <v>19353</v>
      </c>
      <c r="AE1616" t="s">
        <v>18329</v>
      </c>
      <c r="AF1616" t="s">
        <v>39</v>
      </c>
      <c r="AG1616" t="s">
        <v>39</v>
      </c>
      <c r="AH1616" t="s">
        <v>39</v>
      </c>
      <c r="AI1616" t="s">
        <v>39</v>
      </c>
      <c r="AJ1616" t="s">
        <v>39</v>
      </c>
      <c r="AK1616" s="4" t="str">
        <f>IFERROR(VLOOKUP(C1616,mapped!$A:$C,3,FALSE)," ")</f>
        <v xml:space="preserve"> </v>
      </c>
      <c r="AL1616" s="4" t="str">
        <f>IF(D1616="XFMR",IFERROR(VLOOKUP(AK1616,AuctionMapping2019SEP_AUTOS!$B:$J,5,FALSE)," "),IFERROR(VLOOKUP(AK1616,AuctionMapping2019SEP_LINES!$C:$J,4,FALSE)," "))</f>
        <v xml:space="preserve"> </v>
      </c>
      <c r="AM1616" s="4" t="str">
        <f>IF(D1616="XFMR",IFERROR(VLOOKUP(AK1616,AuctionMapping2019SEP_AUTOS!$B:$J,6,FALSE)," "),IFERROR(VLOOKUP(AK1616,AuctionMapping2019SEP_LINES!$C:$J,5,FALSE)," "))</f>
        <v xml:space="preserve"> </v>
      </c>
      <c r="AN1616" s="4" t="str">
        <f>IF(D1616="XFMR",IFERROR(VLOOKUP(AK1616,AuctionMapping2019SEP_AUTOS!$B:$J,7,FALSE)," "),IFERROR(VLOOKUP(AK1616,AuctionMapping2019SEP_LINES!$C:$J,6,FALSE)," "))</f>
        <v xml:space="preserve"> </v>
      </c>
      <c r="AO1616" s="4" t="str">
        <f>IF(D1616="XFMR",IFERROR(VLOOKUP(AK1616,AuctionMapping2019SEP_AUTOS!$B:$J,8,FALSE)," "),IFERROR(VLOOKUP(AK1616,AuctionMapping2019SEP_LINES!$C:$J,7,FALSE)," "))</f>
        <v xml:space="preserve"> </v>
      </c>
      <c r="AP1616" s="4" t="str">
        <f>IF(D1616="XFMR",IFERROR(VLOOKUP(AK1616,AuctionMapping2019SEP_AUTOS!$B:$J,9,FALSE)," "),IFERROR(VLOOKUP(AK1616,AuctionMapping2019SEP_LINES!$C:$J,8,FALSE)," "))</f>
        <v xml:space="preserve"> </v>
      </c>
    </row>
    <row r="1617" spans="1:42" hidden="1" x14ac:dyDescent="0.25">
      <c r="A1617" t="s">
        <v>1649</v>
      </c>
      <c r="B1617" t="s">
        <v>3446</v>
      </c>
      <c r="C1617" t="s">
        <v>5483</v>
      </c>
      <c r="D1617" t="s">
        <v>6111</v>
      </c>
      <c r="E1617">
        <v>10004207600</v>
      </c>
      <c r="F1617" t="s">
        <v>7373</v>
      </c>
      <c r="G1617" t="s">
        <v>7373</v>
      </c>
      <c r="H1617">
        <v>10002370376</v>
      </c>
      <c r="I1617" t="s">
        <v>8912</v>
      </c>
      <c r="J1617" t="s">
        <v>8915</v>
      </c>
      <c r="K1617">
        <v>345</v>
      </c>
      <c r="L1617" t="s">
        <v>3446</v>
      </c>
      <c r="N1617" t="s">
        <v>9921</v>
      </c>
      <c r="O1617" t="s">
        <v>11376</v>
      </c>
      <c r="P1617" t="s">
        <v>13138</v>
      </c>
      <c r="S1617" t="s">
        <v>5483</v>
      </c>
      <c r="T1617" t="s">
        <v>5483</v>
      </c>
      <c r="U1617" t="s">
        <v>11376</v>
      </c>
      <c r="V1617" t="s">
        <v>14788</v>
      </c>
      <c r="W1617" t="s">
        <v>14791</v>
      </c>
      <c r="X1617" t="s">
        <v>16346</v>
      </c>
      <c r="Y1617" t="s">
        <v>18330</v>
      </c>
      <c r="AC1617" t="s">
        <v>19352</v>
      </c>
      <c r="AD1617" t="s">
        <v>19353</v>
      </c>
      <c r="AE1617" t="s">
        <v>18330</v>
      </c>
      <c r="AF1617" t="s">
        <v>39</v>
      </c>
      <c r="AG1617" t="s">
        <v>39</v>
      </c>
      <c r="AH1617" t="s">
        <v>39</v>
      </c>
      <c r="AI1617" t="s">
        <v>39</v>
      </c>
      <c r="AJ1617" t="s">
        <v>39</v>
      </c>
      <c r="AK1617" s="4" t="str">
        <f>IFERROR(VLOOKUP(C1617,mapped!$A:$C,3,FALSE)," ")</f>
        <v xml:space="preserve"> </v>
      </c>
      <c r="AL1617" s="4" t="str">
        <f>IF(D1617="XFMR",IFERROR(VLOOKUP(AK1617,AuctionMapping2019SEP_AUTOS!$B:$J,5,FALSE)," "),IFERROR(VLOOKUP(AK1617,AuctionMapping2019SEP_LINES!$C:$J,4,FALSE)," "))</f>
        <v xml:space="preserve"> </v>
      </c>
      <c r="AM1617" s="4" t="str">
        <f>IF(D1617="XFMR",IFERROR(VLOOKUP(AK1617,AuctionMapping2019SEP_AUTOS!$B:$J,6,FALSE)," "),IFERROR(VLOOKUP(AK1617,AuctionMapping2019SEP_LINES!$C:$J,5,FALSE)," "))</f>
        <v xml:space="preserve"> </v>
      </c>
      <c r="AN1617" s="4" t="str">
        <f>IF(D1617="XFMR",IFERROR(VLOOKUP(AK1617,AuctionMapping2019SEP_AUTOS!$B:$J,7,FALSE)," "),IFERROR(VLOOKUP(AK1617,AuctionMapping2019SEP_LINES!$C:$J,6,FALSE)," "))</f>
        <v xml:space="preserve"> </v>
      </c>
      <c r="AO1617" s="4" t="str">
        <f>IF(D1617="XFMR",IFERROR(VLOOKUP(AK1617,AuctionMapping2019SEP_AUTOS!$B:$J,8,FALSE)," "),IFERROR(VLOOKUP(AK1617,AuctionMapping2019SEP_LINES!$C:$J,7,FALSE)," "))</f>
        <v xml:space="preserve"> </v>
      </c>
      <c r="AP1617" s="4" t="str">
        <f>IF(D1617="XFMR",IFERROR(VLOOKUP(AK1617,AuctionMapping2019SEP_AUTOS!$B:$J,9,FALSE)," "),IFERROR(VLOOKUP(AK1617,AuctionMapping2019SEP_LINES!$C:$J,8,FALSE)," "))</f>
        <v xml:space="preserve"> </v>
      </c>
    </row>
    <row r="1618" spans="1:42" x14ac:dyDescent="0.25">
      <c r="A1618" t="s">
        <v>1172</v>
      </c>
      <c r="B1618" t="s">
        <v>3447</v>
      </c>
      <c r="C1618" t="s">
        <v>5484</v>
      </c>
      <c r="D1618" t="s">
        <v>6110</v>
      </c>
      <c r="E1618">
        <v>10003895099</v>
      </c>
      <c r="F1618" t="s">
        <v>7076</v>
      </c>
      <c r="G1618" t="s">
        <v>8518</v>
      </c>
      <c r="H1618">
        <v>10000700781</v>
      </c>
      <c r="I1618" t="s">
        <v>8911</v>
      </c>
      <c r="J1618" t="s">
        <v>8915</v>
      </c>
      <c r="K1618">
        <v>25</v>
      </c>
      <c r="L1618" t="s">
        <v>3447</v>
      </c>
      <c r="N1618" t="s">
        <v>9922</v>
      </c>
      <c r="O1618" t="s">
        <v>11377</v>
      </c>
      <c r="P1618" t="s">
        <v>13139</v>
      </c>
      <c r="S1618" t="s">
        <v>5484</v>
      </c>
      <c r="T1618" t="s">
        <v>5484</v>
      </c>
      <c r="U1618" t="s">
        <v>11377</v>
      </c>
      <c r="V1618" t="s">
        <v>14788</v>
      </c>
      <c r="W1618" t="s">
        <v>14791</v>
      </c>
      <c r="X1618" t="s">
        <v>16347</v>
      </c>
      <c r="Y1618" t="s">
        <v>17946</v>
      </c>
      <c r="Z1618" t="s">
        <v>19148</v>
      </c>
      <c r="AA1618">
        <v>10003893300</v>
      </c>
      <c r="AB1618" t="s">
        <v>8911</v>
      </c>
      <c r="AC1618" t="s">
        <v>19352</v>
      </c>
      <c r="AD1618" t="s">
        <v>19352</v>
      </c>
      <c r="AE1618" t="s">
        <v>20161</v>
      </c>
      <c r="AF1618" t="s">
        <v>21113</v>
      </c>
      <c r="AG1618" t="s">
        <v>21383</v>
      </c>
      <c r="AH1618" t="s">
        <v>21376</v>
      </c>
      <c r="AI1618" t="s">
        <v>21383</v>
      </c>
      <c r="AJ1618" t="s">
        <v>21383</v>
      </c>
      <c r="AK1618" s="4" t="str">
        <f>IFERROR(VLOOKUP(C1618,mapped!$A:$C,3,FALSE)," ")</f>
        <v>RHESS2_GEORSO_1</v>
      </c>
      <c r="AL1618" s="4">
        <f>IF(D1618="XFMR",IFERROR(VLOOKUP(AK1618,AuctionMapping2019SEP_AUTOS!$B:$J,5,FALSE)," "),IFERROR(VLOOKUP(AK1618,AuctionMapping2019SEP_LINES!$C:$J,4,FALSE)," "))</f>
        <v>77532</v>
      </c>
      <c r="AM1618" s="4" t="str">
        <f>IF(D1618="XFMR",IFERROR(VLOOKUP(AK1618,AuctionMapping2019SEP_AUTOS!$B:$J,6,FALSE)," "),IFERROR(VLOOKUP(AK1618,AuctionMapping2019SEP_LINES!$C:$J,5,FALSE)," "))</f>
        <v>L_GEORSOL_1Y</v>
      </c>
      <c r="AN1618" s="4">
        <f>IF(D1618="XFMR",IFERROR(VLOOKUP(AK1618,AuctionMapping2019SEP_AUTOS!$B:$J,7,FALSE)," "),IFERROR(VLOOKUP(AK1618,AuctionMapping2019SEP_LINES!$C:$J,6,FALSE)," "))</f>
        <v>177532</v>
      </c>
      <c r="AO1618" s="4" t="str">
        <f>IF(D1618="XFMR",IFERROR(VLOOKUP(AK1618,AuctionMapping2019SEP_AUTOS!$B:$J,8,FALSE)," "),IFERROR(VLOOKUP(AK1618,AuctionMapping2019SEP_LINES!$C:$J,7,FALSE)," "))</f>
        <v>RHESS2</v>
      </c>
      <c r="AP1618" s="4" t="str">
        <f>IF(D1618="XFMR",IFERROR(VLOOKUP(AK1618,AuctionMapping2019SEP_AUTOS!$B:$J,9,FALSE)," "),IFERROR(VLOOKUP(AK1618,AuctionMapping2019SEP_LINES!$C:$J,8,FALSE)," "))</f>
        <v>1</v>
      </c>
    </row>
    <row r="1619" spans="1:42" hidden="1" x14ac:dyDescent="0.25">
      <c r="A1619" t="s">
        <v>1650</v>
      </c>
      <c r="B1619" t="s">
        <v>3448</v>
      </c>
      <c r="C1619" t="s">
        <v>5485</v>
      </c>
      <c r="D1619" t="s">
        <v>6110</v>
      </c>
      <c r="E1619">
        <v>10004182268</v>
      </c>
      <c r="F1619" t="s">
        <v>7374</v>
      </c>
      <c r="G1619" t="s">
        <v>8675</v>
      </c>
      <c r="H1619">
        <v>10004176814</v>
      </c>
      <c r="I1619" t="s">
        <v>8913</v>
      </c>
      <c r="J1619" t="s">
        <v>8915</v>
      </c>
      <c r="K1619">
        <v>138</v>
      </c>
      <c r="L1619" t="s">
        <v>3448</v>
      </c>
      <c r="N1619" t="s">
        <v>9923</v>
      </c>
      <c r="O1619" t="s">
        <v>11378</v>
      </c>
      <c r="P1619" t="s">
        <v>13140</v>
      </c>
      <c r="S1619" t="s">
        <v>5485</v>
      </c>
      <c r="T1619" t="s">
        <v>5485</v>
      </c>
      <c r="U1619" t="s">
        <v>14641</v>
      </c>
      <c r="V1619" t="s">
        <v>14788</v>
      </c>
      <c r="W1619" t="s">
        <v>14790</v>
      </c>
      <c r="X1619" t="s">
        <v>16348</v>
      </c>
      <c r="Y1619" t="s">
        <v>18331</v>
      </c>
      <c r="Z1619" t="s">
        <v>7871</v>
      </c>
      <c r="AA1619">
        <v>10000702195</v>
      </c>
      <c r="AB1619" t="s">
        <v>8913</v>
      </c>
      <c r="AC1619" t="s">
        <v>19351</v>
      </c>
      <c r="AD1619" t="s">
        <v>19351</v>
      </c>
      <c r="AE1619" t="s">
        <v>18331</v>
      </c>
      <c r="AF1619" t="s">
        <v>39</v>
      </c>
      <c r="AG1619" t="s">
        <v>39</v>
      </c>
      <c r="AH1619" t="s">
        <v>39</v>
      </c>
      <c r="AI1619" t="s">
        <v>39</v>
      </c>
      <c r="AJ1619" t="s">
        <v>39</v>
      </c>
      <c r="AK1619" s="4" t="str">
        <f>IFERROR(VLOOKUP(C1619,mapped!$A:$C,3,FALSE)," ")</f>
        <v xml:space="preserve"> </v>
      </c>
      <c r="AL1619" s="4" t="str">
        <f>IF(D1619="XFMR",IFERROR(VLOOKUP(AK1619,AuctionMapping2019SEP_AUTOS!$B:$J,5,FALSE)," "),IFERROR(VLOOKUP(AK1619,AuctionMapping2019SEP_LINES!$C:$J,4,FALSE)," "))</f>
        <v xml:space="preserve"> </v>
      </c>
      <c r="AM1619" s="4" t="str">
        <f>IF(D1619="XFMR",IFERROR(VLOOKUP(AK1619,AuctionMapping2019SEP_AUTOS!$B:$J,6,FALSE)," "),IFERROR(VLOOKUP(AK1619,AuctionMapping2019SEP_LINES!$C:$J,5,FALSE)," "))</f>
        <v xml:space="preserve"> </v>
      </c>
      <c r="AN1619" s="4" t="str">
        <f>IF(D1619="XFMR",IFERROR(VLOOKUP(AK1619,AuctionMapping2019SEP_AUTOS!$B:$J,7,FALSE)," "),IFERROR(VLOOKUP(AK1619,AuctionMapping2019SEP_LINES!$C:$J,6,FALSE)," "))</f>
        <v xml:space="preserve"> </v>
      </c>
      <c r="AO1619" s="4" t="str">
        <f>IF(D1619="XFMR",IFERROR(VLOOKUP(AK1619,AuctionMapping2019SEP_AUTOS!$B:$J,8,FALSE)," "),IFERROR(VLOOKUP(AK1619,AuctionMapping2019SEP_LINES!$C:$J,7,FALSE)," "))</f>
        <v xml:space="preserve"> </v>
      </c>
      <c r="AP1619" s="4" t="str">
        <f>IF(D1619="XFMR",IFERROR(VLOOKUP(AK1619,AuctionMapping2019SEP_AUTOS!$B:$J,9,FALSE)," "),IFERROR(VLOOKUP(AK1619,AuctionMapping2019SEP_LINES!$C:$J,8,FALSE)," "))</f>
        <v xml:space="preserve"> </v>
      </c>
    </row>
    <row r="1620" spans="1:42" hidden="1" x14ac:dyDescent="0.25">
      <c r="A1620" t="s">
        <v>1651</v>
      </c>
      <c r="B1620" t="s">
        <v>3449</v>
      </c>
      <c r="C1620" t="s">
        <v>5486</v>
      </c>
      <c r="D1620" t="s">
        <v>6110</v>
      </c>
      <c r="E1620">
        <v>10004216543</v>
      </c>
      <c r="F1620" t="s">
        <v>7375</v>
      </c>
      <c r="G1620" t="s">
        <v>8676</v>
      </c>
      <c r="H1620">
        <v>10000717343</v>
      </c>
      <c r="I1620" t="s">
        <v>8911</v>
      </c>
      <c r="J1620" t="s">
        <v>8915</v>
      </c>
      <c r="K1620">
        <v>138</v>
      </c>
      <c r="L1620" t="s">
        <v>3449</v>
      </c>
      <c r="N1620" t="s">
        <v>9924</v>
      </c>
      <c r="O1620" t="s">
        <v>3495</v>
      </c>
      <c r="P1620" t="s">
        <v>13141</v>
      </c>
      <c r="S1620" t="s">
        <v>5486</v>
      </c>
      <c r="T1620" t="s">
        <v>5486</v>
      </c>
      <c r="U1620" t="s">
        <v>3495</v>
      </c>
      <c r="V1620" t="s">
        <v>14788</v>
      </c>
      <c r="W1620" t="s">
        <v>14791</v>
      </c>
      <c r="X1620" t="s">
        <v>16349</v>
      </c>
      <c r="Y1620" t="s">
        <v>18332</v>
      </c>
      <c r="Z1620" t="s">
        <v>8058</v>
      </c>
      <c r="AA1620">
        <v>10000699932</v>
      </c>
      <c r="AB1620" t="s">
        <v>8911</v>
      </c>
      <c r="AC1620" t="s">
        <v>19352</v>
      </c>
      <c r="AD1620" t="s">
        <v>19353</v>
      </c>
      <c r="AE1620" t="s">
        <v>20430</v>
      </c>
      <c r="AF1620" t="s">
        <v>39</v>
      </c>
      <c r="AG1620" t="s">
        <v>39</v>
      </c>
      <c r="AH1620" t="s">
        <v>39</v>
      </c>
      <c r="AI1620" t="s">
        <v>39</v>
      </c>
      <c r="AJ1620" t="s">
        <v>39</v>
      </c>
      <c r="AK1620" s="4" t="str">
        <f>IFERROR(VLOOKUP(C1620,mapped!$A:$C,3,FALSE)," ")</f>
        <v xml:space="preserve"> </v>
      </c>
      <c r="AL1620" s="4" t="str">
        <f>IF(D1620="XFMR",IFERROR(VLOOKUP(AK1620,AuctionMapping2019SEP_AUTOS!$B:$J,5,FALSE)," "),IFERROR(VLOOKUP(AK1620,AuctionMapping2019SEP_LINES!$C:$J,4,FALSE)," "))</f>
        <v xml:space="preserve"> </v>
      </c>
      <c r="AM1620" s="4" t="str">
        <f>IF(D1620="XFMR",IFERROR(VLOOKUP(AK1620,AuctionMapping2019SEP_AUTOS!$B:$J,6,FALSE)," "),IFERROR(VLOOKUP(AK1620,AuctionMapping2019SEP_LINES!$C:$J,5,FALSE)," "))</f>
        <v xml:space="preserve"> </v>
      </c>
      <c r="AN1620" s="4" t="str">
        <f>IF(D1620="XFMR",IFERROR(VLOOKUP(AK1620,AuctionMapping2019SEP_AUTOS!$B:$J,7,FALSE)," "),IFERROR(VLOOKUP(AK1620,AuctionMapping2019SEP_LINES!$C:$J,6,FALSE)," "))</f>
        <v xml:space="preserve"> </v>
      </c>
      <c r="AO1620" s="4" t="str">
        <f>IF(D1620="XFMR",IFERROR(VLOOKUP(AK1620,AuctionMapping2019SEP_AUTOS!$B:$J,8,FALSE)," "),IFERROR(VLOOKUP(AK1620,AuctionMapping2019SEP_LINES!$C:$J,7,FALSE)," "))</f>
        <v xml:space="preserve"> </v>
      </c>
      <c r="AP1620" s="4" t="str">
        <f>IF(D1620="XFMR",IFERROR(VLOOKUP(AK1620,AuctionMapping2019SEP_AUTOS!$B:$J,9,FALSE)," "),IFERROR(VLOOKUP(AK1620,AuctionMapping2019SEP_LINES!$C:$J,8,FALSE)," "))</f>
        <v xml:space="preserve"> </v>
      </c>
    </row>
    <row r="1621" spans="1:42" hidden="1" x14ac:dyDescent="0.25">
      <c r="A1621" t="s">
        <v>1652</v>
      </c>
      <c r="B1621" t="s">
        <v>3450</v>
      </c>
      <c r="C1621" t="s">
        <v>5487</v>
      </c>
      <c r="D1621" t="s">
        <v>6110</v>
      </c>
      <c r="E1621">
        <v>10004188229</v>
      </c>
      <c r="F1621" t="s">
        <v>7376</v>
      </c>
      <c r="G1621" t="s">
        <v>7389</v>
      </c>
      <c r="H1621">
        <v>10004059899</v>
      </c>
      <c r="I1621" t="s">
        <v>8912</v>
      </c>
      <c r="J1621" t="s">
        <v>8915</v>
      </c>
      <c r="K1621">
        <v>138</v>
      </c>
      <c r="L1621" t="s">
        <v>3450</v>
      </c>
      <c r="N1621" t="s">
        <v>3450</v>
      </c>
      <c r="O1621" t="s">
        <v>11379</v>
      </c>
      <c r="P1621" t="s">
        <v>13142</v>
      </c>
      <c r="S1621" t="s">
        <v>5487</v>
      </c>
      <c r="T1621" t="s">
        <v>5487</v>
      </c>
      <c r="U1621" t="s">
        <v>11379</v>
      </c>
      <c r="V1621" t="s">
        <v>14788</v>
      </c>
      <c r="W1621" t="s">
        <v>14790</v>
      </c>
      <c r="X1621" t="s">
        <v>16350</v>
      </c>
      <c r="Y1621" t="s">
        <v>18333</v>
      </c>
      <c r="Z1621" t="s">
        <v>19218</v>
      </c>
      <c r="AA1621">
        <v>10004188216</v>
      </c>
      <c r="AB1621" t="s">
        <v>8912</v>
      </c>
      <c r="AC1621" t="s">
        <v>19351</v>
      </c>
      <c r="AD1621" t="s">
        <v>19351</v>
      </c>
      <c r="AE1621" t="s">
        <v>20431</v>
      </c>
      <c r="AF1621" t="s">
        <v>21188</v>
      </c>
      <c r="AG1621" t="s">
        <v>21377</v>
      </c>
      <c r="AH1621" t="s">
        <v>21377</v>
      </c>
      <c r="AI1621" t="s">
        <v>21377</v>
      </c>
      <c r="AJ1621" t="s">
        <v>21377</v>
      </c>
      <c r="AK1621" s="4" t="str">
        <f>IFERROR(VLOOKUP(C1621,mapped!$A:$C,3,FALSE)," ")</f>
        <v xml:space="preserve"> </v>
      </c>
      <c r="AL1621" s="4" t="str">
        <f>IF(D1621="XFMR",IFERROR(VLOOKUP(AK1621,AuctionMapping2019SEP_AUTOS!$B:$J,5,FALSE)," "),IFERROR(VLOOKUP(AK1621,AuctionMapping2019SEP_LINES!$C:$J,4,FALSE)," "))</f>
        <v xml:space="preserve"> </v>
      </c>
      <c r="AM1621" s="4" t="str">
        <f>IF(D1621="XFMR",IFERROR(VLOOKUP(AK1621,AuctionMapping2019SEP_AUTOS!$B:$J,6,FALSE)," "),IFERROR(VLOOKUP(AK1621,AuctionMapping2019SEP_LINES!$C:$J,5,FALSE)," "))</f>
        <v xml:space="preserve"> </v>
      </c>
      <c r="AN1621" s="4" t="str">
        <f>IF(D1621="XFMR",IFERROR(VLOOKUP(AK1621,AuctionMapping2019SEP_AUTOS!$B:$J,7,FALSE)," "),IFERROR(VLOOKUP(AK1621,AuctionMapping2019SEP_LINES!$C:$J,6,FALSE)," "))</f>
        <v xml:space="preserve"> </v>
      </c>
      <c r="AO1621" s="4" t="str">
        <f>IF(D1621="XFMR",IFERROR(VLOOKUP(AK1621,AuctionMapping2019SEP_AUTOS!$B:$J,8,FALSE)," "),IFERROR(VLOOKUP(AK1621,AuctionMapping2019SEP_LINES!$C:$J,7,FALSE)," "))</f>
        <v xml:space="preserve"> </v>
      </c>
      <c r="AP1621" s="4" t="str">
        <f>IF(D1621="XFMR",IFERROR(VLOOKUP(AK1621,AuctionMapping2019SEP_AUTOS!$B:$J,9,FALSE)," "),IFERROR(VLOOKUP(AK1621,AuctionMapping2019SEP_LINES!$C:$J,8,FALSE)," "))</f>
        <v xml:space="preserve"> </v>
      </c>
    </row>
    <row r="1622" spans="1:42" x14ac:dyDescent="0.25">
      <c r="A1622" t="s">
        <v>1653</v>
      </c>
      <c r="B1622" t="s">
        <v>3451</v>
      </c>
      <c r="C1622" t="s">
        <v>5488</v>
      </c>
      <c r="D1622" t="s">
        <v>6111</v>
      </c>
      <c r="E1622">
        <v>10004210325</v>
      </c>
      <c r="F1622" t="s">
        <v>7377</v>
      </c>
      <c r="G1622" t="s">
        <v>7377</v>
      </c>
      <c r="H1622">
        <v>10004210320</v>
      </c>
      <c r="I1622" t="s">
        <v>8912</v>
      </c>
      <c r="J1622" t="s">
        <v>8915</v>
      </c>
      <c r="K1622">
        <v>345</v>
      </c>
      <c r="L1622" t="s">
        <v>3451</v>
      </c>
      <c r="N1622" t="s">
        <v>9925</v>
      </c>
      <c r="O1622" t="s">
        <v>11380</v>
      </c>
      <c r="P1622" t="s">
        <v>13143</v>
      </c>
      <c r="S1622" t="s">
        <v>5488</v>
      </c>
      <c r="T1622" t="s">
        <v>5488</v>
      </c>
      <c r="U1622" t="s">
        <v>11380</v>
      </c>
      <c r="V1622" t="s">
        <v>14788</v>
      </c>
      <c r="W1622" t="s">
        <v>14791</v>
      </c>
      <c r="X1622" t="s">
        <v>16351</v>
      </c>
      <c r="Y1622" t="s">
        <v>18334</v>
      </c>
      <c r="AC1622" t="s">
        <v>19352</v>
      </c>
      <c r="AD1622" t="s">
        <v>19353</v>
      </c>
      <c r="AE1622" t="s">
        <v>20432</v>
      </c>
      <c r="AF1622" t="s">
        <v>21189</v>
      </c>
      <c r="AG1622" t="s">
        <v>21432</v>
      </c>
      <c r="AH1622" t="s">
        <v>21488</v>
      </c>
      <c r="AI1622" t="s">
        <v>21432</v>
      </c>
      <c r="AJ1622" t="s">
        <v>21432</v>
      </c>
      <c r="AK1622" s="4" t="str">
        <f>IFERROR(VLOOKUP(C1622,mapped!$A:$C,3,FALSE)," ")</f>
        <v>HICKMAN_T2_H</v>
      </c>
      <c r="AL1622" s="4">
        <f>IF(D1622="XFMR",IFERROR(VLOOKUP(AK1622,AuctionMapping2019SEP_AUTOS!$B:$J,5,FALSE)," "),IFERROR(VLOOKUP(AK1622,AuctionMapping2019SEP_LINES!$C:$J,4,FALSE)," "))</f>
        <v>132632</v>
      </c>
      <c r="AM1622" s="4" t="str">
        <f>IF(D1622="XFMR",IFERROR(VLOOKUP(AK1622,AuctionMapping2019SEP_AUTOS!$B:$J,6,FALSE)," "),IFERROR(VLOOKUP(AK1622,AuctionMapping2019SEP_LINES!$C:$J,5,FALSE)," "))</f>
        <v>SANTRITA_5</v>
      </c>
      <c r="AN1622" s="4">
        <f>IF(D1622="XFMR",IFERROR(VLOOKUP(AK1622,AuctionMapping2019SEP_AUTOS!$B:$J,7,FALSE)," "),IFERROR(VLOOKUP(AK1622,AuctionMapping2019SEP_LINES!$C:$J,6,FALSE)," "))</f>
        <v>132681</v>
      </c>
      <c r="AO1622" s="4" t="str">
        <f>IF(D1622="XFMR",IFERROR(VLOOKUP(AK1622,AuctionMapping2019SEP_AUTOS!$B:$J,8,FALSE)," "),IFERROR(VLOOKUP(AK1622,AuctionMapping2019SEP_LINES!$C:$J,7,FALSE)," "))</f>
        <v>SANTRITA_G2</v>
      </c>
      <c r="AP1622" s="4" t="str">
        <f>IF(D1622="XFMR",IFERROR(VLOOKUP(AK1622,AuctionMapping2019SEP_AUTOS!$B:$J,9,FALSE)," "),IFERROR(VLOOKUP(AK1622,AuctionMapping2019SEP_LINES!$C:$J,8,FALSE)," "))</f>
        <v>T2</v>
      </c>
    </row>
    <row r="1623" spans="1:42" x14ac:dyDescent="0.25">
      <c r="A1623" t="s">
        <v>1654</v>
      </c>
      <c r="B1623" t="s">
        <v>3452</v>
      </c>
      <c r="C1623" t="s">
        <v>5489</v>
      </c>
      <c r="D1623" t="s">
        <v>6110</v>
      </c>
      <c r="E1623">
        <v>10000743236</v>
      </c>
      <c r="F1623" t="s">
        <v>6840</v>
      </c>
      <c r="G1623" t="s">
        <v>8368</v>
      </c>
      <c r="H1623">
        <v>10000699543</v>
      </c>
      <c r="I1623" t="s">
        <v>8914</v>
      </c>
      <c r="J1623" t="s">
        <v>8915</v>
      </c>
      <c r="K1623">
        <v>138</v>
      </c>
      <c r="L1623" t="s">
        <v>3452</v>
      </c>
      <c r="N1623" t="s">
        <v>9926</v>
      </c>
      <c r="O1623" t="s">
        <v>11381</v>
      </c>
      <c r="P1623" t="s">
        <v>13144</v>
      </c>
      <c r="S1623" t="s">
        <v>5489</v>
      </c>
      <c r="T1623" t="s">
        <v>5489</v>
      </c>
      <c r="U1623" t="s">
        <v>14642</v>
      </c>
      <c r="V1623" t="s">
        <v>14788</v>
      </c>
      <c r="W1623" t="s">
        <v>14790</v>
      </c>
      <c r="X1623" t="s">
        <v>16352</v>
      </c>
      <c r="Y1623" t="s">
        <v>18335</v>
      </c>
      <c r="Z1623" t="s">
        <v>19088</v>
      </c>
      <c r="AA1623">
        <v>10000702952</v>
      </c>
      <c r="AB1623" t="s">
        <v>8914</v>
      </c>
      <c r="AC1623" t="s">
        <v>19351</v>
      </c>
      <c r="AD1623" t="s">
        <v>19351</v>
      </c>
      <c r="AE1623" t="s">
        <v>20433</v>
      </c>
      <c r="AF1623" t="s">
        <v>21190</v>
      </c>
      <c r="AG1623" t="s">
        <v>21376</v>
      </c>
      <c r="AH1623" t="s">
        <v>21374</v>
      </c>
      <c r="AI1623" t="s">
        <v>21376</v>
      </c>
      <c r="AJ1623" t="s">
        <v>21376</v>
      </c>
      <c r="AK1623" s="4" t="str">
        <f>IFERROR(VLOOKUP(C1623,mapped!$A:$C,3,FALSE)," ")</f>
        <v>3415__D</v>
      </c>
      <c r="AL1623" s="4">
        <f>IF(D1623="XFMR",IFERROR(VLOOKUP(AK1623,AuctionMapping2019SEP_AUTOS!$B:$J,5,FALSE)," "),IFERROR(VLOOKUP(AK1623,AuctionMapping2019SEP_LINES!$C:$J,4,FALSE)," "))</f>
        <v>2823</v>
      </c>
      <c r="AM1623" s="4" t="str">
        <f>IF(D1623="XFMR",IFERROR(VLOOKUP(AK1623,AuctionMapping2019SEP_AUTOS!$B:$J,6,FALSE)," "),IFERROR(VLOOKUP(AK1623,AuctionMapping2019SEP_LINES!$C:$J,5,FALSE)," "))</f>
        <v>UTSWMC1_8</v>
      </c>
      <c r="AN1623" s="4">
        <f>IF(D1623="XFMR",IFERROR(VLOOKUP(AK1623,AuctionMapping2019SEP_AUTOS!$B:$J,7,FALSE)," "),IFERROR(VLOOKUP(AK1623,AuctionMapping2019SEP_LINES!$C:$J,6,FALSE)," "))</f>
        <v>2825</v>
      </c>
      <c r="AO1623" s="4" t="str">
        <f>IF(D1623="XFMR",IFERROR(VLOOKUP(AK1623,AuctionMapping2019SEP_AUTOS!$B:$J,8,FALSE)," "),IFERROR(VLOOKUP(AK1623,AuctionMapping2019SEP_LINES!$C:$J,7,FALSE)," "))</f>
        <v>KNIGHTBR1_8</v>
      </c>
      <c r="AP1623" s="4" t="str">
        <f>IF(D1623="XFMR",IFERROR(VLOOKUP(AK1623,AuctionMapping2019SEP_AUTOS!$B:$J,9,FALSE)," "),IFERROR(VLOOKUP(AK1623,AuctionMapping2019SEP_LINES!$C:$J,8,FALSE)," "))</f>
        <v>1</v>
      </c>
    </row>
    <row r="1624" spans="1:42" hidden="1" x14ac:dyDescent="0.25">
      <c r="A1624" t="s">
        <v>1655</v>
      </c>
      <c r="B1624" t="s">
        <v>3453</v>
      </c>
      <c r="C1624" t="s">
        <v>5490</v>
      </c>
      <c r="D1624" t="s">
        <v>6110</v>
      </c>
      <c r="E1624">
        <v>10004219084</v>
      </c>
      <c r="F1624" t="s">
        <v>7378</v>
      </c>
      <c r="G1624" t="s">
        <v>8677</v>
      </c>
      <c r="H1624">
        <v>10004216800</v>
      </c>
      <c r="I1624" t="s">
        <v>8914</v>
      </c>
      <c r="J1624" t="s">
        <v>8915</v>
      </c>
      <c r="K1624">
        <v>138</v>
      </c>
      <c r="L1624" t="s">
        <v>3453</v>
      </c>
      <c r="N1624" t="s">
        <v>9927</v>
      </c>
      <c r="O1624" t="s">
        <v>11382</v>
      </c>
      <c r="P1624" t="s">
        <v>13145</v>
      </c>
      <c r="S1624" t="s">
        <v>5490</v>
      </c>
      <c r="T1624" t="s">
        <v>5490</v>
      </c>
      <c r="U1624" t="s">
        <v>11382</v>
      </c>
      <c r="V1624" t="s">
        <v>14788</v>
      </c>
      <c r="W1624" t="s">
        <v>14791</v>
      </c>
      <c r="X1624" t="s">
        <v>16353</v>
      </c>
      <c r="Y1624" t="s">
        <v>18336</v>
      </c>
      <c r="Z1624" t="s">
        <v>19219</v>
      </c>
      <c r="AA1624">
        <v>10000703200</v>
      </c>
      <c r="AB1624" t="s">
        <v>8914</v>
      </c>
      <c r="AC1624" t="s">
        <v>19352</v>
      </c>
      <c r="AD1624" t="s">
        <v>19353</v>
      </c>
      <c r="AE1624" t="s">
        <v>20434</v>
      </c>
      <c r="AF1624" t="s">
        <v>21191</v>
      </c>
      <c r="AG1624" t="s">
        <v>21375</v>
      </c>
      <c r="AH1624" t="s">
        <v>21375</v>
      </c>
      <c r="AI1624" t="s">
        <v>21375</v>
      </c>
      <c r="AJ1624" t="s">
        <v>21375</v>
      </c>
      <c r="AK1624" s="4" t="str">
        <f>IFERROR(VLOOKUP(C1624,mapped!$A:$C,3,FALSE)," ")</f>
        <v xml:space="preserve"> </v>
      </c>
      <c r="AL1624" s="4" t="str">
        <f>IF(D1624="XFMR",IFERROR(VLOOKUP(AK1624,AuctionMapping2019SEP_AUTOS!$B:$J,5,FALSE)," "),IFERROR(VLOOKUP(AK1624,AuctionMapping2019SEP_LINES!$C:$J,4,FALSE)," "))</f>
        <v xml:space="preserve"> </v>
      </c>
      <c r="AM1624" s="4" t="str">
        <f>IF(D1624="XFMR",IFERROR(VLOOKUP(AK1624,AuctionMapping2019SEP_AUTOS!$B:$J,6,FALSE)," "),IFERROR(VLOOKUP(AK1624,AuctionMapping2019SEP_LINES!$C:$J,5,FALSE)," "))</f>
        <v xml:space="preserve"> </v>
      </c>
      <c r="AN1624" s="4" t="str">
        <f>IF(D1624="XFMR",IFERROR(VLOOKUP(AK1624,AuctionMapping2019SEP_AUTOS!$B:$J,7,FALSE)," "),IFERROR(VLOOKUP(AK1624,AuctionMapping2019SEP_LINES!$C:$J,6,FALSE)," "))</f>
        <v xml:space="preserve"> </v>
      </c>
      <c r="AO1624" s="4" t="str">
        <f>IF(D1624="XFMR",IFERROR(VLOOKUP(AK1624,AuctionMapping2019SEP_AUTOS!$B:$J,8,FALSE)," "),IFERROR(VLOOKUP(AK1624,AuctionMapping2019SEP_LINES!$C:$J,7,FALSE)," "))</f>
        <v xml:space="preserve"> </v>
      </c>
      <c r="AP1624" s="4" t="str">
        <f>IF(D1624="XFMR",IFERROR(VLOOKUP(AK1624,AuctionMapping2019SEP_AUTOS!$B:$J,9,FALSE)," "),IFERROR(VLOOKUP(AK1624,AuctionMapping2019SEP_LINES!$C:$J,8,FALSE)," "))</f>
        <v xml:space="preserve"> </v>
      </c>
    </row>
    <row r="1625" spans="1:42" hidden="1" x14ac:dyDescent="0.25">
      <c r="A1625" t="s">
        <v>1656</v>
      </c>
      <c r="B1625" t="s">
        <v>3453</v>
      </c>
      <c r="C1625" t="s">
        <v>5491</v>
      </c>
      <c r="D1625" t="s">
        <v>6110</v>
      </c>
      <c r="E1625">
        <v>10004261993</v>
      </c>
      <c r="F1625" t="s">
        <v>7379</v>
      </c>
      <c r="G1625" t="s">
        <v>8677</v>
      </c>
      <c r="H1625">
        <v>10004216800</v>
      </c>
      <c r="I1625" t="s">
        <v>8914</v>
      </c>
      <c r="J1625" t="s">
        <v>8915</v>
      </c>
      <c r="K1625">
        <v>138</v>
      </c>
      <c r="L1625" t="s">
        <v>3453</v>
      </c>
      <c r="N1625" t="s">
        <v>9927</v>
      </c>
      <c r="O1625" t="s">
        <v>11382</v>
      </c>
      <c r="P1625" t="s">
        <v>13145</v>
      </c>
      <c r="S1625" t="s">
        <v>5491</v>
      </c>
      <c r="T1625" t="s">
        <v>5491</v>
      </c>
      <c r="U1625" t="s">
        <v>11382</v>
      </c>
      <c r="V1625" t="s">
        <v>14788</v>
      </c>
      <c r="W1625" t="s">
        <v>14791</v>
      </c>
      <c r="X1625" t="s">
        <v>16353</v>
      </c>
      <c r="Y1625" t="s">
        <v>18336</v>
      </c>
      <c r="Z1625" t="s">
        <v>19220</v>
      </c>
      <c r="AA1625">
        <v>10004261992</v>
      </c>
      <c r="AC1625" t="s">
        <v>19352</v>
      </c>
      <c r="AD1625" t="s">
        <v>19353</v>
      </c>
      <c r="AE1625" t="s">
        <v>20434</v>
      </c>
      <c r="AF1625" t="s">
        <v>21191</v>
      </c>
      <c r="AG1625" t="s">
        <v>21375</v>
      </c>
      <c r="AH1625" t="s">
        <v>21375</v>
      </c>
      <c r="AI1625" t="s">
        <v>21375</v>
      </c>
      <c r="AJ1625" t="s">
        <v>21375</v>
      </c>
      <c r="AK1625" s="4" t="str">
        <f>IFERROR(VLOOKUP(C1625,mapped!$A:$C,3,FALSE)," ")</f>
        <v xml:space="preserve"> </v>
      </c>
      <c r="AL1625" s="4" t="str">
        <f>IF(D1625="XFMR",IFERROR(VLOOKUP(AK1625,AuctionMapping2019SEP_AUTOS!$B:$J,5,FALSE)," "),IFERROR(VLOOKUP(AK1625,AuctionMapping2019SEP_LINES!$C:$J,4,FALSE)," "))</f>
        <v xml:space="preserve"> </v>
      </c>
      <c r="AM1625" s="4" t="str">
        <f>IF(D1625="XFMR",IFERROR(VLOOKUP(AK1625,AuctionMapping2019SEP_AUTOS!$B:$J,6,FALSE)," "),IFERROR(VLOOKUP(AK1625,AuctionMapping2019SEP_LINES!$C:$J,5,FALSE)," "))</f>
        <v xml:space="preserve"> </v>
      </c>
      <c r="AN1625" s="4" t="str">
        <f>IF(D1625="XFMR",IFERROR(VLOOKUP(AK1625,AuctionMapping2019SEP_AUTOS!$B:$J,7,FALSE)," "),IFERROR(VLOOKUP(AK1625,AuctionMapping2019SEP_LINES!$C:$J,6,FALSE)," "))</f>
        <v xml:space="preserve"> </v>
      </c>
      <c r="AO1625" s="4" t="str">
        <f>IF(D1625="XFMR",IFERROR(VLOOKUP(AK1625,AuctionMapping2019SEP_AUTOS!$B:$J,8,FALSE)," "),IFERROR(VLOOKUP(AK1625,AuctionMapping2019SEP_LINES!$C:$J,7,FALSE)," "))</f>
        <v xml:space="preserve"> </v>
      </c>
      <c r="AP1625" s="4" t="str">
        <f>IF(D1625="XFMR",IFERROR(VLOOKUP(AK1625,AuctionMapping2019SEP_AUTOS!$B:$J,9,FALSE)," "),IFERROR(VLOOKUP(AK1625,AuctionMapping2019SEP_LINES!$C:$J,8,FALSE)," "))</f>
        <v xml:space="preserve"> </v>
      </c>
    </row>
    <row r="1626" spans="1:42" x14ac:dyDescent="0.25">
      <c r="A1626" t="s">
        <v>1657</v>
      </c>
      <c r="B1626" t="s">
        <v>3454</v>
      </c>
      <c r="C1626" t="s">
        <v>5492</v>
      </c>
      <c r="D1626" t="s">
        <v>6110</v>
      </c>
      <c r="E1626">
        <v>10002378034</v>
      </c>
      <c r="F1626" t="s">
        <v>7380</v>
      </c>
      <c r="G1626" t="s">
        <v>8678</v>
      </c>
      <c r="H1626">
        <v>10000700166</v>
      </c>
      <c r="I1626" t="s">
        <v>8914</v>
      </c>
      <c r="J1626" t="s">
        <v>8915</v>
      </c>
      <c r="K1626">
        <v>138</v>
      </c>
      <c r="L1626" t="s">
        <v>3454</v>
      </c>
      <c r="N1626" t="s">
        <v>9928</v>
      </c>
      <c r="O1626" t="s">
        <v>11383</v>
      </c>
      <c r="P1626" t="s">
        <v>13146</v>
      </c>
      <c r="S1626" t="s">
        <v>5492</v>
      </c>
      <c r="T1626" t="s">
        <v>5492</v>
      </c>
      <c r="U1626" t="s">
        <v>14643</v>
      </c>
      <c r="V1626" t="s">
        <v>14788</v>
      </c>
      <c r="W1626" t="s">
        <v>14791</v>
      </c>
      <c r="X1626" t="s">
        <v>16354</v>
      </c>
      <c r="Y1626" t="s">
        <v>18337</v>
      </c>
      <c r="Z1626" t="s">
        <v>8369</v>
      </c>
      <c r="AA1626">
        <v>10000700163</v>
      </c>
      <c r="AB1626" t="s">
        <v>8914</v>
      </c>
      <c r="AC1626" t="s">
        <v>19352</v>
      </c>
      <c r="AD1626" t="s">
        <v>19353</v>
      </c>
      <c r="AE1626" t="s">
        <v>20435</v>
      </c>
      <c r="AF1626" t="s">
        <v>21192</v>
      </c>
      <c r="AG1626" t="s">
        <v>21433</v>
      </c>
      <c r="AH1626" t="s">
        <v>21390</v>
      </c>
      <c r="AI1626" t="s">
        <v>21433</v>
      </c>
      <c r="AJ1626" t="s">
        <v>21433</v>
      </c>
      <c r="AK1626" s="4" t="str">
        <f>IFERROR(VLOOKUP(C1626,mapped!$A:$C,3,FALSE)," ")</f>
        <v>871__A</v>
      </c>
      <c r="AL1626" s="4">
        <f>IF(D1626="XFMR",IFERROR(VLOOKUP(AK1626,AuctionMapping2019SEP_AUTOS!$B:$J,5,FALSE)," "),IFERROR(VLOOKUP(AK1626,AuctionMapping2019SEP_LINES!$C:$J,4,FALSE)," "))</f>
        <v>1816</v>
      </c>
      <c r="AM1626" s="4" t="str">
        <f>IF(D1626="XFMR",IFERROR(VLOOKUP(AK1626,AuctionMapping2019SEP_AUTOS!$B:$J,6,FALSE)," "),IFERROR(VLOOKUP(AK1626,AuctionMapping2019SEP_LINES!$C:$J,5,FALSE)," "))</f>
        <v>COMM_SW_8</v>
      </c>
      <c r="AN1626" s="4">
        <f>IF(D1626="XFMR",IFERROR(VLOOKUP(AK1626,AuctionMapping2019SEP_AUTOS!$B:$J,7,FALSE)," "),IFERROR(VLOOKUP(AK1626,AuctionMapping2019SEP_LINES!$C:$J,6,FALSE)," "))</f>
        <v>1820</v>
      </c>
      <c r="AO1626" s="4" t="str">
        <f>IF(D1626="XFMR",IFERROR(VLOOKUP(AK1626,AuctionMapping2019SEP_AUTOS!$B:$J,8,FALSE)," "),IFERROR(VLOOKUP(AK1626,AuctionMapping2019SEP_LINES!$C:$J,7,FALSE)," "))</f>
        <v>COMMERCE1_8</v>
      </c>
      <c r="AP1626" s="4" t="str">
        <f>IF(D1626="XFMR",IFERROR(VLOOKUP(AK1626,AuctionMapping2019SEP_AUTOS!$B:$J,9,FALSE)," "),IFERROR(VLOOKUP(AK1626,AuctionMapping2019SEP_LINES!$C:$J,8,FALSE)," "))</f>
        <v>1</v>
      </c>
    </row>
    <row r="1627" spans="1:42" hidden="1" x14ac:dyDescent="0.25">
      <c r="A1627" t="s">
        <v>1658</v>
      </c>
      <c r="B1627" t="s">
        <v>3455</v>
      </c>
      <c r="C1627" t="s">
        <v>5493</v>
      </c>
      <c r="D1627" t="s">
        <v>6110</v>
      </c>
      <c r="E1627">
        <v>10004184204</v>
      </c>
      <c r="F1627" t="s">
        <v>6795</v>
      </c>
      <c r="G1627" t="s">
        <v>8337</v>
      </c>
      <c r="H1627">
        <v>10002876707</v>
      </c>
      <c r="I1627" t="s">
        <v>8913</v>
      </c>
      <c r="J1627" t="s">
        <v>8915</v>
      </c>
      <c r="K1627">
        <v>138</v>
      </c>
      <c r="L1627" t="s">
        <v>3455</v>
      </c>
      <c r="N1627" t="s">
        <v>9929</v>
      </c>
      <c r="O1627" t="s">
        <v>11384</v>
      </c>
      <c r="P1627" t="s">
        <v>13147</v>
      </c>
      <c r="S1627" t="s">
        <v>5493</v>
      </c>
      <c r="T1627" t="s">
        <v>5493</v>
      </c>
      <c r="U1627" t="s">
        <v>14644</v>
      </c>
      <c r="V1627" t="s">
        <v>14788</v>
      </c>
      <c r="W1627" t="s">
        <v>14790</v>
      </c>
      <c r="X1627" t="s">
        <v>16355</v>
      </c>
      <c r="Y1627" t="s">
        <v>18338</v>
      </c>
      <c r="Z1627" t="s">
        <v>7871</v>
      </c>
      <c r="AA1627">
        <v>10000702195</v>
      </c>
      <c r="AB1627" t="s">
        <v>8913</v>
      </c>
      <c r="AC1627" t="s">
        <v>19351</v>
      </c>
      <c r="AD1627" t="s">
        <v>19351</v>
      </c>
      <c r="AE1627" t="s">
        <v>18338</v>
      </c>
      <c r="AF1627" t="s">
        <v>39</v>
      </c>
      <c r="AG1627" t="s">
        <v>39</v>
      </c>
      <c r="AH1627" t="s">
        <v>39</v>
      </c>
      <c r="AI1627" t="s">
        <v>39</v>
      </c>
      <c r="AJ1627" t="s">
        <v>39</v>
      </c>
      <c r="AK1627" s="4" t="str">
        <f>IFERROR(VLOOKUP(C1627,mapped!$A:$C,3,FALSE)," ")</f>
        <v xml:space="preserve"> </v>
      </c>
      <c r="AL1627" s="4" t="str">
        <f>IF(D1627="XFMR",IFERROR(VLOOKUP(AK1627,AuctionMapping2019SEP_AUTOS!$B:$J,5,FALSE)," "),IFERROR(VLOOKUP(AK1627,AuctionMapping2019SEP_LINES!$C:$J,4,FALSE)," "))</f>
        <v xml:space="preserve"> </v>
      </c>
      <c r="AM1627" s="4" t="str">
        <f>IF(D1627="XFMR",IFERROR(VLOOKUP(AK1627,AuctionMapping2019SEP_AUTOS!$B:$J,6,FALSE)," "),IFERROR(VLOOKUP(AK1627,AuctionMapping2019SEP_LINES!$C:$J,5,FALSE)," "))</f>
        <v xml:space="preserve"> </v>
      </c>
      <c r="AN1627" s="4" t="str">
        <f>IF(D1627="XFMR",IFERROR(VLOOKUP(AK1627,AuctionMapping2019SEP_AUTOS!$B:$J,7,FALSE)," "),IFERROR(VLOOKUP(AK1627,AuctionMapping2019SEP_LINES!$C:$J,6,FALSE)," "))</f>
        <v xml:space="preserve"> </v>
      </c>
      <c r="AO1627" s="4" t="str">
        <f>IF(D1627="XFMR",IFERROR(VLOOKUP(AK1627,AuctionMapping2019SEP_AUTOS!$B:$J,8,FALSE)," "),IFERROR(VLOOKUP(AK1627,AuctionMapping2019SEP_LINES!$C:$J,7,FALSE)," "))</f>
        <v xml:space="preserve"> </v>
      </c>
      <c r="AP1627" s="4" t="str">
        <f>IF(D1627="XFMR",IFERROR(VLOOKUP(AK1627,AuctionMapping2019SEP_AUTOS!$B:$J,9,FALSE)," "),IFERROR(VLOOKUP(AK1627,AuctionMapping2019SEP_LINES!$C:$J,8,FALSE)," "))</f>
        <v xml:space="preserve"> </v>
      </c>
    </row>
    <row r="1628" spans="1:42" x14ac:dyDescent="0.25">
      <c r="A1628" t="s">
        <v>1659</v>
      </c>
      <c r="B1628" t="s">
        <v>3456</v>
      </c>
      <c r="C1628" t="s">
        <v>5494</v>
      </c>
      <c r="D1628" t="s">
        <v>6110</v>
      </c>
      <c r="E1628">
        <v>10000749976</v>
      </c>
      <c r="F1628" t="s">
        <v>7381</v>
      </c>
      <c r="G1628" t="s">
        <v>8679</v>
      </c>
      <c r="H1628">
        <v>10000702238</v>
      </c>
      <c r="I1628" t="s">
        <v>8911</v>
      </c>
      <c r="J1628" t="s">
        <v>8915</v>
      </c>
      <c r="K1628">
        <v>138</v>
      </c>
      <c r="L1628" t="s">
        <v>3456</v>
      </c>
      <c r="N1628" t="s">
        <v>9930</v>
      </c>
      <c r="O1628" t="s">
        <v>11385</v>
      </c>
      <c r="P1628" t="s">
        <v>13148</v>
      </c>
      <c r="S1628" t="s">
        <v>5494</v>
      </c>
      <c r="T1628" t="s">
        <v>5494</v>
      </c>
      <c r="U1628" t="s">
        <v>14645</v>
      </c>
      <c r="V1628" t="s">
        <v>14788</v>
      </c>
      <c r="W1628" t="s">
        <v>14790</v>
      </c>
      <c r="X1628" t="s">
        <v>16356</v>
      </c>
      <c r="Y1628" t="s">
        <v>18339</v>
      </c>
      <c r="Z1628" t="s">
        <v>8212</v>
      </c>
      <c r="AA1628">
        <v>10000700795</v>
      </c>
      <c r="AB1628" t="s">
        <v>8911</v>
      </c>
      <c r="AC1628" t="s">
        <v>19351</v>
      </c>
      <c r="AD1628" t="s">
        <v>19351</v>
      </c>
      <c r="AE1628" t="s">
        <v>20436</v>
      </c>
      <c r="AF1628" t="s">
        <v>21193</v>
      </c>
      <c r="AG1628" t="s">
        <v>21376</v>
      </c>
      <c r="AH1628" t="s">
        <v>21374</v>
      </c>
      <c r="AI1628" t="s">
        <v>21376</v>
      </c>
      <c r="AJ1628" t="s">
        <v>21376</v>
      </c>
      <c r="AK1628" s="4" t="str">
        <f>IFERROR(VLOOKUP(C1628,mapped!$A:$C,3,FALSE)," ")</f>
        <v>1664__B</v>
      </c>
      <c r="AL1628" s="4">
        <f>IF(D1628="XFMR",IFERROR(VLOOKUP(AK1628,AuctionMapping2019SEP_AUTOS!$B:$J,5,FALSE)," "),IFERROR(VLOOKUP(AK1628,AuctionMapping2019SEP_LINES!$C:$J,4,FALSE)," "))</f>
        <v>7336</v>
      </c>
      <c r="AM1628" s="4" t="str">
        <f>IF(D1628="XFMR",IFERROR(VLOOKUP(AK1628,AuctionMapping2019SEP_AUTOS!$B:$J,6,FALSE)," "),IFERROR(VLOOKUP(AK1628,AuctionMapping2019SEP_LINES!$C:$J,5,FALSE)," "))</f>
        <v>L_GILLCR8_1Y</v>
      </c>
      <c r="AN1628" s="4">
        <f>IF(D1628="XFMR",IFERROR(VLOOKUP(AK1628,AuctionMapping2019SEP_AUTOS!$B:$J,7,FALSE)," "),IFERROR(VLOOKUP(AK1628,AuctionMapping2019SEP_LINES!$C:$J,6,FALSE)," "))</f>
        <v>13665</v>
      </c>
      <c r="AO1628" s="4" t="str">
        <f>IF(D1628="XFMR",IFERROR(VLOOKUP(AK1628,AuctionMapping2019SEP_AUTOS!$B:$J,8,FALSE)," "),IFERROR(VLOOKUP(AK1628,AuctionMapping2019SEP_LINES!$C:$J,7,FALSE)," "))</f>
        <v>PFLGRVILS_8</v>
      </c>
      <c r="AP1628" s="4" t="str">
        <f>IF(D1628="XFMR",IFERROR(VLOOKUP(AK1628,AuctionMapping2019SEP_AUTOS!$B:$J,9,FALSE)," "),IFERROR(VLOOKUP(AK1628,AuctionMapping2019SEP_LINES!$C:$J,8,FALSE)," "))</f>
        <v>1</v>
      </c>
    </row>
    <row r="1629" spans="1:42" hidden="1" x14ac:dyDescent="0.25">
      <c r="A1629" t="s">
        <v>1660</v>
      </c>
      <c r="B1629" t="s">
        <v>3457</v>
      </c>
      <c r="C1629" t="s">
        <v>5495</v>
      </c>
      <c r="D1629" t="s">
        <v>6111</v>
      </c>
      <c r="E1629">
        <v>10004191757</v>
      </c>
      <c r="F1629" t="s">
        <v>7094</v>
      </c>
      <c r="G1629" t="s">
        <v>8258</v>
      </c>
      <c r="H1629">
        <v>10000699810</v>
      </c>
      <c r="I1629" t="s">
        <v>8911</v>
      </c>
      <c r="J1629" t="s">
        <v>8915</v>
      </c>
      <c r="K1629">
        <v>138</v>
      </c>
      <c r="L1629" t="s">
        <v>3457</v>
      </c>
      <c r="N1629" t="s">
        <v>9931</v>
      </c>
      <c r="O1629" t="s">
        <v>11386</v>
      </c>
      <c r="P1629" t="s">
        <v>13149</v>
      </c>
      <c r="S1629" t="s">
        <v>5495</v>
      </c>
      <c r="T1629" t="s">
        <v>5495</v>
      </c>
      <c r="U1629" t="s">
        <v>14646</v>
      </c>
      <c r="V1629" t="s">
        <v>14788</v>
      </c>
      <c r="W1629" t="s">
        <v>14791</v>
      </c>
      <c r="X1629" t="s">
        <v>16357</v>
      </c>
      <c r="Y1629" t="s">
        <v>18340</v>
      </c>
      <c r="AC1629" t="s">
        <v>19352</v>
      </c>
      <c r="AD1629" t="s">
        <v>19353</v>
      </c>
      <c r="AE1629" t="s">
        <v>20437</v>
      </c>
      <c r="AF1629" t="s">
        <v>39</v>
      </c>
      <c r="AG1629" t="s">
        <v>39</v>
      </c>
      <c r="AH1629" t="s">
        <v>39</v>
      </c>
      <c r="AI1629" t="s">
        <v>39</v>
      </c>
      <c r="AJ1629" t="s">
        <v>39</v>
      </c>
      <c r="AK1629" s="4" t="str">
        <f>IFERROR(VLOOKUP(C1629,mapped!$A:$C,3,FALSE)," ")</f>
        <v xml:space="preserve"> </v>
      </c>
      <c r="AL1629" s="4" t="str">
        <f>IF(D1629="XFMR",IFERROR(VLOOKUP(AK1629,AuctionMapping2019SEP_AUTOS!$B:$J,5,FALSE)," "),IFERROR(VLOOKUP(AK1629,AuctionMapping2019SEP_LINES!$C:$J,4,FALSE)," "))</f>
        <v xml:space="preserve"> </v>
      </c>
      <c r="AM1629" s="4" t="str">
        <f>IF(D1629="XFMR",IFERROR(VLOOKUP(AK1629,AuctionMapping2019SEP_AUTOS!$B:$J,6,FALSE)," "),IFERROR(VLOOKUP(AK1629,AuctionMapping2019SEP_LINES!$C:$J,5,FALSE)," "))</f>
        <v xml:space="preserve"> </v>
      </c>
      <c r="AN1629" s="4" t="str">
        <f>IF(D1629="XFMR",IFERROR(VLOOKUP(AK1629,AuctionMapping2019SEP_AUTOS!$B:$J,7,FALSE)," "),IFERROR(VLOOKUP(AK1629,AuctionMapping2019SEP_LINES!$C:$J,6,FALSE)," "))</f>
        <v xml:space="preserve"> </v>
      </c>
      <c r="AO1629" s="4" t="str">
        <f>IF(D1629="XFMR",IFERROR(VLOOKUP(AK1629,AuctionMapping2019SEP_AUTOS!$B:$J,8,FALSE)," "),IFERROR(VLOOKUP(AK1629,AuctionMapping2019SEP_LINES!$C:$J,7,FALSE)," "))</f>
        <v xml:space="preserve"> </v>
      </c>
      <c r="AP1629" s="4" t="str">
        <f>IF(D1629="XFMR",IFERROR(VLOOKUP(AK1629,AuctionMapping2019SEP_AUTOS!$B:$J,9,FALSE)," "),IFERROR(VLOOKUP(AK1629,AuctionMapping2019SEP_LINES!$C:$J,8,FALSE)," "))</f>
        <v xml:space="preserve"> </v>
      </c>
    </row>
    <row r="1630" spans="1:42" hidden="1" x14ac:dyDescent="0.25">
      <c r="A1630" t="s">
        <v>1661</v>
      </c>
      <c r="B1630" t="s">
        <v>3458</v>
      </c>
      <c r="C1630" t="s">
        <v>5496</v>
      </c>
      <c r="D1630" t="s">
        <v>6110</v>
      </c>
      <c r="E1630">
        <v>10004216525</v>
      </c>
      <c r="F1630" t="s">
        <v>7382</v>
      </c>
      <c r="G1630" t="s">
        <v>8680</v>
      </c>
      <c r="H1630">
        <v>10000727948</v>
      </c>
      <c r="I1630" t="s">
        <v>8911</v>
      </c>
      <c r="J1630" t="s">
        <v>8915</v>
      </c>
      <c r="K1630">
        <v>138</v>
      </c>
      <c r="L1630" t="s">
        <v>3458</v>
      </c>
      <c r="N1630" t="s">
        <v>9932</v>
      </c>
      <c r="O1630" t="s">
        <v>3495</v>
      </c>
      <c r="P1630" t="s">
        <v>13150</v>
      </c>
      <c r="S1630" t="s">
        <v>5496</v>
      </c>
      <c r="T1630" t="s">
        <v>5496</v>
      </c>
      <c r="U1630" t="s">
        <v>3495</v>
      </c>
      <c r="V1630" t="s">
        <v>14788</v>
      </c>
      <c r="W1630" t="s">
        <v>14791</v>
      </c>
      <c r="X1630" t="s">
        <v>16358</v>
      </c>
      <c r="Y1630" t="s">
        <v>18341</v>
      </c>
      <c r="Z1630" t="s">
        <v>19217</v>
      </c>
      <c r="AA1630">
        <v>10004216522</v>
      </c>
      <c r="AB1630" t="s">
        <v>8911</v>
      </c>
      <c r="AC1630" t="s">
        <v>19352</v>
      </c>
      <c r="AD1630" t="s">
        <v>19353</v>
      </c>
      <c r="AE1630" t="s">
        <v>20438</v>
      </c>
      <c r="AF1630" t="s">
        <v>39</v>
      </c>
      <c r="AG1630" t="s">
        <v>39</v>
      </c>
      <c r="AH1630" t="s">
        <v>39</v>
      </c>
      <c r="AI1630" t="s">
        <v>39</v>
      </c>
      <c r="AJ1630" t="s">
        <v>39</v>
      </c>
      <c r="AK1630" s="4" t="str">
        <f>IFERROR(VLOOKUP(C1630,mapped!$A:$C,3,FALSE)," ")</f>
        <v xml:space="preserve"> </v>
      </c>
      <c r="AL1630" s="4" t="str">
        <f>IF(D1630="XFMR",IFERROR(VLOOKUP(AK1630,AuctionMapping2019SEP_AUTOS!$B:$J,5,FALSE)," "),IFERROR(VLOOKUP(AK1630,AuctionMapping2019SEP_LINES!$C:$J,4,FALSE)," "))</f>
        <v xml:space="preserve"> </v>
      </c>
      <c r="AM1630" s="4" t="str">
        <f>IF(D1630="XFMR",IFERROR(VLOOKUP(AK1630,AuctionMapping2019SEP_AUTOS!$B:$J,6,FALSE)," "),IFERROR(VLOOKUP(AK1630,AuctionMapping2019SEP_LINES!$C:$J,5,FALSE)," "))</f>
        <v xml:space="preserve"> </v>
      </c>
      <c r="AN1630" s="4" t="str">
        <f>IF(D1630="XFMR",IFERROR(VLOOKUP(AK1630,AuctionMapping2019SEP_AUTOS!$B:$J,7,FALSE)," "),IFERROR(VLOOKUP(AK1630,AuctionMapping2019SEP_LINES!$C:$J,6,FALSE)," "))</f>
        <v xml:space="preserve"> </v>
      </c>
      <c r="AO1630" s="4" t="str">
        <f>IF(D1630="XFMR",IFERROR(VLOOKUP(AK1630,AuctionMapping2019SEP_AUTOS!$B:$J,8,FALSE)," "),IFERROR(VLOOKUP(AK1630,AuctionMapping2019SEP_LINES!$C:$J,7,FALSE)," "))</f>
        <v xml:space="preserve"> </v>
      </c>
      <c r="AP1630" s="4" t="str">
        <f>IF(D1630="XFMR",IFERROR(VLOOKUP(AK1630,AuctionMapping2019SEP_AUTOS!$B:$J,9,FALSE)," "),IFERROR(VLOOKUP(AK1630,AuctionMapping2019SEP_LINES!$C:$J,8,FALSE)," "))</f>
        <v xml:space="preserve"> </v>
      </c>
    </row>
    <row r="1631" spans="1:42" hidden="1" x14ac:dyDescent="0.25">
      <c r="A1631" t="s">
        <v>1662</v>
      </c>
      <c r="B1631" t="s">
        <v>3459</v>
      </c>
      <c r="C1631" t="s">
        <v>5497</v>
      </c>
      <c r="D1631" t="s">
        <v>6110</v>
      </c>
      <c r="E1631">
        <v>10004216551</v>
      </c>
      <c r="F1631" t="s">
        <v>7383</v>
      </c>
      <c r="G1631" t="s">
        <v>8681</v>
      </c>
      <c r="H1631">
        <v>10000728609</v>
      </c>
      <c r="I1631" t="s">
        <v>8911</v>
      </c>
      <c r="J1631" t="s">
        <v>8915</v>
      </c>
      <c r="K1631">
        <v>138</v>
      </c>
      <c r="L1631" t="s">
        <v>3459</v>
      </c>
      <c r="N1631" t="s">
        <v>9933</v>
      </c>
      <c r="O1631" t="s">
        <v>11387</v>
      </c>
      <c r="P1631" t="s">
        <v>13151</v>
      </c>
      <c r="S1631" t="s">
        <v>5497</v>
      </c>
      <c r="T1631" t="s">
        <v>5497</v>
      </c>
      <c r="U1631" t="s">
        <v>11387</v>
      </c>
      <c r="V1631" t="s">
        <v>14788</v>
      </c>
      <c r="W1631" t="s">
        <v>14791</v>
      </c>
      <c r="X1631" t="s">
        <v>16359</v>
      </c>
      <c r="Y1631" t="s">
        <v>18342</v>
      </c>
      <c r="Z1631" t="s">
        <v>19217</v>
      </c>
      <c r="AA1631">
        <v>10004216522</v>
      </c>
      <c r="AB1631" t="s">
        <v>8911</v>
      </c>
      <c r="AC1631" t="s">
        <v>19352</v>
      </c>
      <c r="AD1631" t="s">
        <v>19352</v>
      </c>
      <c r="AE1631" t="s">
        <v>20439</v>
      </c>
      <c r="AF1631" t="s">
        <v>39</v>
      </c>
      <c r="AG1631" t="s">
        <v>39</v>
      </c>
      <c r="AH1631" t="s">
        <v>39</v>
      </c>
      <c r="AI1631" t="s">
        <v>39</v>
      </c>
      <c r="AJ1631" t="s">
        <v>39</v>
      </c>
      <c r="AK1631" s="4" t="str">
        <f>IFERROR(VLOOKUP(C1631,mapped!$A:$C,3,FALSE)," ")</f>
        <v xml:space="preserve"> </v>
      </c>
      <c r="AL1631" s="4" t="str">
        <f>IF(D1631="XFMR",IFERROR(VLOOKUP(AK1631,AuctionMapping2019SEP_AUTOS!$B:$J,5,FALSE)," "),IFERROR(VLOOKUP(AK1631,AuctionMapping2019SEP_LINES!$C:$J,4,FALSE)," "))</f>
        <v xml:space="preserve"> </v>
      </c>
      <c r="AM1631" s="4" t="str">
        <f>IF(D1631="XFMR",IFERROR(VLOOKUP(AK1631,AuctionMapping2019SEP_AUTOS!$B:$J,6,FALSE)," "),IFERROR(VLOOKUP(AK1631,AuctionMapping2019SEP_LINES!$C:$J,5,FALSE)," "))</f>
        <v xml:space="preserve"> </v>
      </c>
      <c r="AN1631" s="4" t="str">
        <f>IF(D1631="XFMR",IFERROR(VLOOKUP(AK1631,AuctionMapping2019SEP_AUTOS!$B:$J,7,FALSE)," "),IFERROR(VLOOKUP(AK1631,AuctionMapping2019SEP_LINES!$C:$J,6,FALSE)," "))</f>
        <v xml:space="preserve"> </v>
      </c>
      <c r="AO1631" s="4" t="str">
        <f>IF(D1631="XFMR",IFERROR(VLOOKUP(AK1631,AuctionMapping2019SEP_AUTOS!$B:$J,8,FALSE)," "),IFERROR(VLOOKUP(AK1631,AuctionMapping2019SEP_LINES!$C:$J,7,FALSE)," "))</f>
        <v xml:space="preserve"> </v>
      </c>
      <c r="AP1631" s="4" t="str">
        <f>IF(D1631="XFMR",IFERROR(VLOOKUP(AK1631,AuctionMapping2019SEP_AUTOS!$B:$J,9,FALSE)," "),IFERROR(VLOOKUP(AK1631,AuctionMapping2019SEP_LINES!$C:$J,8,FALSE)," "))</f>
        <v xml:space="preserve"> </v>
      </c>
    </row>
    <row r="1632" spans="1:42" hidden="1" x14ac:dyDescent="0.25">
      <c r="A1632" t="s">
        <v>1663</v>
      </c>
      <c r="B1632" t="s">
        <v>3460</v>
      </c>
      <c r="C1632" t="s">
        <v>5498</v>
      </c>
      <c r="D1632" t="s">
        <v>6111</v>
      </c>
      <c r="E1632">
        <v>10004181546</v>
      </c>
      <c r="F1632" t="s">
        <v>7384</v>
      </c>
      <c r="G1632" t="s">
        <v>7384</v>
      </c>
      <c r="H1632">
        <v>10004180325</v>
      </c>
      <c r="I1632" t="s">
        <v>8912</v>
      </c>
      <c r="J1632" t="s">
        <v>8915</v>
      </c>
      <c r="K1632">
        <v>138</v>
      </c>
      <c r="L1632" t="s">
        <v>3460</v>
      </c>
      <c r="N1632" t="s">
        <v>9933</v>
      </c>
      <c r="O1632" t="s">
        <v>11388</v>
      </c>
      <c r="P1632" t="s">
        <v>13152</v>
      </c>
      <c r="S1632" t="s">
        <v>5498</v>
      </c>
      <c r="T1632" t="s">
        <v>5498</v>
      </c>
      <c r="U1632" t="s">
        <v>11388</v>
      </c>
      <c r="V1632" t="s">
        <v>14788</v>
      </c>
      <c r="W1632" t="s">
        <v>14791</v>
      </c>
      <c r="X1632" t="s">
        <v>16360</v>
      </c>
      <c r="Y1632" t="s">
        <v>18343</v>
      </c>
      <c r="AC1632" t="s">
        <v>19352</v>
      </c>
      <c r="AD1632" t="s">
        <v>19353</v>
      </c>
      <c r="AE1632" t="s">
        <v>18343</v>
      </c>
      <c r="AF1632" t="s">
        <v>39</v>
      </c>
      <c r="AG1632" t="s">
        <v>39</v>
      </c>
      <c r="AH1632" t="s">
        <v>39</v>
      </c>
      <c r="AI1632" t="s">
        <v>39</v>
      </c>
      <c r="AJ1632" t="s">
        <v>39</v>
      </c>
      <c r="AK1632" s="4" t="str">
        <f>IFERROR(VLOOKUP(C1632,mapped!$A:$C,3,FALSE)," ")</f>
        <v xml:space="preserve"> </v>
      </c>
      <c r="AL1632" s="4" t="str">
        <f>IF(D1632="XFMR",IFERROR(VLOOKUP(AK1632,AuctionMapping2019SEP_AUTOS!$B:$J,5,FALSE)," "),IFERROR(VLOOKUP(AK1632,AuctionMapping2019SEP_LINES!$C:$J,4,FALSE)," "))</f>
        <v xml:space="preserve"> </v>
      </c>
      <c r="AM1632" s="4" t="str">
        <f>IF(D1632="XFMR",IFERROR(VLOOKUP(AK1632,AuctionMapping2019SEP_AUTOS!$B:$J,6,FALSE)," "),IFERROR(VLOOKUP(AK1632,AuctionMapping2019SEP_LINES!$C:$J,5,FALSE)," "))</f>
        <v xml:space="preserve"> </v>
      </c>
      <c r="AN1632" s="4" t="str">
        <f>IF(D1632="XFMR",IFERROR(VLOOKUP(AK1632,AuctionMapping2019SEP_AUTOS!$B:$J,7,FALSE)," "),IFERROR(VLOOKUP(AK1632,AuctionMapping2019SEP_LINES!$C:$J,6,FALSE)," "))</f>
        <v xml:space="preserve"> </v>
      </c>
      <c r="AO1632" s="4" t="str">
        <f>IF(D1632="XFMR",IFERROR(VLOOKUP(AK1632,AuctionMapping2019SEP_AUTOS!$B:$J,8,FALSE)," "),IFERROR(VLOOKUP(AK1632,AuctionMapping2019SEP_LINES!$C:$J,7,FALSE)," "))</f>
        <v xml:space="preserve"> </v>
      </c>
      <c r="AP1632" s="4" t="str">
        <f>IF(D1632="XFMR",IFERROR(VLOOKUP(AK1632,AuctionMapping2019SEP_AUTOS!$B:$J,9,FALSE)," "),IFERROR(VLOOKUP(AK1632,AuctionMapping2019SEP_LINES!$C:$J,8,FALSE)," "))</f>
        <v xml:space="preserve"> </v>
      </c>
    </row>
    <row r="1633" spans="1:42" hidden="1" x14ac:dyDescent="0.25">
      <c r="A1633" t="s">
        <v>1664</v>
      </c>
      <c r="B1633" t="s">
        <v>3461</v>
      </c>
      <c r="C1633" t="s">
        <v>5499</v>
      </c>
      <c r="D1633" t="s">
        <v>6110</v>
      </c>
      <c r="E1633">
        <v>10004181066</v>
      </c>
      <c r="F1633" t="s">
        <v>7385</v>
      </c>
      <c r="G1633" t="s">
        <v>7962</v>
      </c>
      <c r="H1633">
        <v>10000699905</v>
      </c>
      <c r="I1633" t="s">
        <v>8913</v>
      </c>
      <c r="J1633" t="s">
        <v>8915</v>
      </c>
      <c r="K1633">
        <v>138</v>
      </c>
      <c r="L1633" t="s">
        <v>3461</v>
      </c>
      <c r="N1633" t="s">
        <v>9934</v>
      </c>
      <c r="O1633" t="s">
        <v>11389</v>
      </c>
      <c r="P1633" t="s">
        <v>13153</v>
      </c>
      <c r="S1633" t="s">
        <v>5499</v>
      </c>
      <c r="T1633" t="s">
        <v>5499</v>
      </c>
      <c r="U1633" t="s">
        <v>14647</v>
      </c>
      <c r="V1633" t="s">
        <v>14788</v>
      </c>
      <c r="W1633" t="s">
        <v>14791</v>
      </c>
      <c r="X1633" t="s">
        <v>16361</v>
      </c>
      <c r="Y1633" t="s">
        <v>18344</v>
      </c>
      <c r="Z1633" t="s">
        <v>8499</v>
      </c>
      <c r="AA1633">
        <v>10000701001</v>
      </c>
      <c r="AB1633" t="s">
        <v>8913</v>
      </c>
      <c r="AC1633" t="s">
        <v>19352</v>
      </c>
      <c r="AD1633" t="s">
        <v>19353</v>
      </c>
      <c r="AE1633" t="s">
        <v>20440</v>
      </c>
      <c r="AF1633" t="s">
        <v>39</v>
      </c>
      <c r="AG1633" t="s">
        <v>39</v>
      </c>
      <c r="AH1633" t="s">
        <v>39</v>
      </c>
      <c r="AI1633" t="s">
        <v>39</v>
      </c>
      <c r="AJ1633" t="s">
        <v>39</v>
      </c>
      <c r="AK1633" s="4" t="str">
        <f>IFERROR(VLOOKUP(C1633,mapped!$A:$C,3,FALSE)," ")</f>
        <v xml:space="preserve"> </v>
      </c>
      <c r="AL1633" s="4" t="str">
        <f>IF(D1633="XFMR",IFERROR(VLOOKUP(AK1633,AuctionMapping2019SEP_AUTOS!$B:$J,5,FALSE)," "),IFERROR(VLOOKUP(AK1633,AuctionMapping2019SEP_LINES!$C:$J,4,FALSE)," "))</f>
        <v xml:space="preserve"> </v>
      </c>
      <c r="AM1633" s="4" t="str">
        <f>IF(D1633="XFMR",IFERROR(VLOOKUP(AK1633,AuctionMapping2019SEP_AUTOS!$B:$J,6,FALSE)," "),IFERROR(VLOOKUP(AK1633,AuctionMapping2019SEP_LINES!$C:$J,5,FALSE)," "))</f>
        <v xml:space="preserve"> </v>
      </c>
      <c r="AN1633" s="4" t="str">
        <f>IF(D1633="XFMR",IFERROR(VLOOKUP(AK1633,AuctionMapping2019SEP_AUTOS!$B:$J,7,FALSE)," "),IFERROR(VLOOKUP(AK1633,AuctionMapping2019SEP_LINES!$C:$J,6,FALSE)," "))</f>
        <v xml:space="preserve"> </v>
      </c>
      <c r="AO1633" s="4" t="str">
        <f>IF(D1633="XFMR",IFERROR(VLOOKUP(AK1633,AuctionMapping2019SEP_AUTOS!$B:$J,8,FALSE)," "),IFERROR(VLOOKUP(AK1633,AuctionMapping2019SEP_LINES!$C:$J,7,FALSE)," "))</f>
        <v xml:space="preserve"> </v>
      </c>
      <c r="AP1633" s="4" t="str">
        <f>IF(D1633="XFMR",IFERROR(VLOOKUP(AK1633,AuctionMapping2019SEP_AUTOS!$B:$J,9,FALSE)," "),IFERROR(VLOOKUP(AK1633,AuctionMapping2019SEP_LINES!$C:$J,8,FALSE)," "))</f>
        <v xml:space="preserve"> </v>
      </c>
    </row>
    <row r="1634" spans="1:42" hidden="1" x14ac:dyDescent="0.25">
      <c r="A1634" t="s">
        <v>1665</v>
      </c>
      <c r="B1634" t="s">
        <v>3462</v>
      </c>
      <c r="C1634" t="s">
        <v>5500</v>
      </c>
      <c r="D1634" t="s">
        <v>6110</v>
      </c>
      <c r="E1634">
        <v>10004193155</v>
      </c>
      <c r="F1634" t="s">
        <v>7386</v>
      </c>
      <c r="G1634" t="s">
        <v>8343</v>
      </c>
      <c r="H1634">
        <v>10000703185</v>
      </c>
      <c r="I1634" t="s">
        <v>8912</v>
      </c>
      <c r="J1634" t="s">
        <v>8915</v>
      </c>
      <c r="K1634">
        <v>138</v>
      </c>
      <c r="L1634" t="s">
        <v>3462</v>
      </c>
      <c r="N1634" t="s">
        <v>9935</v>
      </c>
      <c r="O1634" t="s">
        <v>11376</v>
      </c>
      <c r="P1634" t="s">
        <v>13154</v>
      </c>
      <c r="S1634" t="s">
        <v>5500</v>
      </c>
      <c r="T1634" t="s">
        <v>5500</v>
      </c>
      <c r="U1634" t="s">
        <v>11376</v>
      </c>
      <c r="V1634" t="s">
        <v>14788</v>
      </c>
      <c r="W1634" t="s">
        <v>14791</v>
      </c>
      <c r="X1634" t="s">
        <v>16362</v>
      </c>
      <c r="Y1634" t="s">
        <v>18345</v>
      </c>
      <c r="Z1634" t="s">
        <v>8334</v>
      </c>
      <c r="AA1634">
        <v>10002901067</v>
      </c>
      <c r="AB1634" t="s">
        <v>8912</v>
      </c>
      <c r="AC1634" t="s">
        <v>19352</v>
      </c>
      <c r="AD1634" t="s">
        <v>19353</v>
      </c>
      <c r="AE1634" t="s">
        <v>20441</v>
      </c>
      <c r="AF1634" t="s">
        <v>21194</v>
      </c>
      <c r="AG1634" t="s">
        <v>21387</v>
      </c>
      <c r="AH1634" t="s">
        <v>21459</v>
      </c>
      <c r="AI1634" t="s">
        <v>21387</v>
      </c>
      <c r="AJ1634" t="s">
        <v>21387</v>
      </c>
      <c r="AK1634" s="4" t="str">
        <f>IFERROR(VLOOKUP(C1634,mapped!$A:$C,3,FALSE)," ")</f>
        <v xml:space="preserve"> </v>
      </c>
      <c r="AL1634" s="4" t="str">
        <f>IF(D1634="XFMR",IFERROR(VLOOKUP(AK1634,AuctionMapping2019SEP_AUTOS!$B:$J,5,FALSE)," "),IFERROR(VLOOKUP(AK1634,AuctionMapping2019SEP_LINES!$C:$J,4,FALSE)," "))</f>
        <v xml:space="preserve"> </v>
      </c>
      <c r="AM1634" s="4" t="str">
        <f>IF(D1634="XFMR",IFERROR(VLOOKUP(AK1634,AuctionMapping2019SEP_AUTOS!$B:$J,6,FALSE)," "),IFERROR(VLOOKUP(AK1634,AuctionMapping2019SEP_LINES!$C:$J,5,FALSE)," "))</f>
        <v xml:space="preserve"> </v>
      </c>
      <c r="AN1634" s="4" t="str">
        <f>IF(D1634="XFMR",IFERROR(VLOOKUP(AK1634,AuctionMapping2019SEP_AUTOS!$B:$J,7,FALSE)," "),IFERROR(VLOOKUP(AK1634,AuctionMapping2019SEP_LINES!$C:$J,6,FALSE)," "))</f>
        <v xml:space="preserve"> </v>
      </c>
      <c r="AO1634" s="4" t="str">
        <f>IF(D1634="XFMR",IFERROR(VLOOKUP(AK1634,AuctionMapping2019SEP_AUTOS!$B:$J,8,FALSE)," "),IFERROR(VLOOKUP(AK1634,AuctionMapping2019SEP_LINES!$C:$J,7,FALSE)," "))</f>
        <v xml:space="preserve"> </v>
      </c>
      <c r="AP1634" s="4" t="str">
        <f>IF(D1634="XFMR",IFERROR(VLOOKUP(AK1634,AuctionMapping2019SEP_AUTOS!$B:$J,9,FALSE)," "),IFERROR(VLOOKUP(AK1634,AuctionMapping2019SEP_LINES!$C:$J,8,FALSE)," "))</f>
        <v xml:space="preserve"> </v>
      </c>
    </row>
    <row r="1635" spans="1:42" hidden="1" x14ac:dyDescent="0.25">
      <c r="A1635" t="s">
        <v>1666</v>
      </c>
      <c r="B1635" t="s">
        <v>3463</v>
      </c>
      <c r="C1635" t="s">
        <v>5501</v>
      </c>
      <c r="D1635" t="s">
        <v>6111</v>
      </c>
      <c r="E1635">
        <v>10004237690</v>
      </c>
      <c r="F1635" t="s">
        <v>6579</v>
      </c>
      <c r="G1635" t="s">
        <v>8195</v>
      </c>
      <c r="H1635">
        <v>10000701865</v>
      </c>
      <c r="I1635" t="s">
        <v>8911</v>
      </c>
      <c r="J1635" t="s">
        <v>8915</v>
      </c>
      <c r="K1635">
        <v>138</v>
      </c>
      <c r="L1635" t="s">
        <v>3463</v>
      </c>
      <c r="N1635" t="s">
        <v>3463</v>
      </c>
      <c r="O1635" t="s">
        <v>11390</v>
      </c>
      <c r="P1635" t="s">
        <v>13155</v>
      </c>
      <c r="S1635" t="s">
        <v>5501</v>
      </c>
      <c r="T1635" t="s">
        <v>5501</v>
      </c>
      <c r="U1635" t="s">
        <v>11390</v>
      </c>
      <c r="V1635" t="s">
        <v>14788</v>
      </c>
      <c r="W1635" t="s">
        <v>14790</v>
      </c>
      <c r="X1635" t="s">
        <v>16363</v>
      </c>
      <c r="Y1635" t="s">
        <v>18346</v>
      </c>
      <c r="AC1635" t="s">
        <v>19351</v>
      </c>
      <c r="AD1635" t="s">
        <v>19351</v>
      </c>
      <c r="AE1635" t="s">
        <v>20442</v>
      </c>
      <c r="AF1635" t="s">
        <v>39</v>
      </c>
      <c r="AG1635" t="s">
        <v>39</v>
      </c>
      <c r="AH1635" t="s">
        <v>39</v>
      </c>
      <c r="AI1635" t="s">
        <v>39</v>
      </c>
      <c r="AJ1635" t="s">
        <v>39</v>
      </c>
      <c r="AK1635" s="4" t="str">
        <f>IFERROR(VLOOKUP(C1635,mapped!$A:$C,3,FALSE)," ")</f>
        <v xml:space="preserve"> </v>
      </c>
      <c r="AL1635" s="4" t="str">
        <f>IF(D1635="XFMR",IFERROR(VLOOKUP(AK1635,AuctionMapping2019SEP_AUTOS!$B:$J,5,FALSE)," "),IFERROR(VLOOKUP(AK1635,AuctionMapping2019SEP_LINES!$C:$J,4,FALSE)," "))</f>
        <v xml:space="preserve"> </v>
      </c>
      <c r="AM1635" s="4" t="str">
        <f>IF(D1635="XFMR",IFERROR(VLOOKUP(AK1635,AuctionMapping2019SEP_AUTOS!$B:$J,6,FALSE)," "),IFERROR(VLOOKUP(AK1635,AuctionMapping2019SEP_LINES!$C:$J,5,FALSE)," "))</f>
        <v xml:space="preserve"> </v>
      </c>
      <c r="AN1635" s="4" t="str">
        <f>IF(D1635="XFMR",IFERROR(VLOOKUP(AK1635,AuctionMapping2019SEP_AUTOS!$B:$J,7,FALSE)," "),IFERROR(VLOOKUP(AK1635,AuctionMapping2019SEP_LINES!$C:$J,6,FALSE)," "))</f>
        <v xml:space="preserve"> </v>
      </c>
      <c r="AO1635" s="4" t="str">
        <f>IF(D1635="XFMR",IFERROR(VLOOKUP(AK1635,AuctionMapping2019SEP_AUTOS!$B:$J,8,FALSE)," "),IFERROR(VLOOKUP(AK1635,AuctionMapping2019SEP_LINES!$C:$J,7,FALSE)," "))</f>
        <v xml:space="preserve"> </v>
      </c>
      <c r="AP1635" s="4" t="str">
        <f>IF(D1635="XFMR",IFERROR(VLOOKUP(AK1635,AuctionMapping2019SEP_AUTOS!$B:$J,9,FALSE)," "),IFERROR(VLOOKUP(AK1635,AuctionMapping2019SEP_LINES!$C:$J,8,FALSE)," "))</f>
        <v xml:space="preserve"> </v>
      </c>
    </row>
    <row r="1636" spans="1:42" hidden="1" x14ac:dyDescent="0.25">
      <c r="A1636" t="s">
        <v>1667</v>
      </c>
      <c r="B1636" t="s">
        <v>3464</v>
      </c>
      <c r="C1636" t="s">
        <v>5502</v>
      </c>
      <c r="D1636" t="s">
        <v>6110</v>
      </c>
      <c r="E1636">
        <v>10004212125</v>
      </c>
      <c r="F1636" t="s">
        <v>7387</v>
      </c>
      <c r="G1636" t="s">
        <v>8682</v>
      </c>
      <c r="H1636">
        <v>10000702850</v>
      </c>
      <c r="I1636" t="s">
        <v>8912</v>
      </c>
      <c r="J1636" t="s">
        <v>8915</v>
      </c>
      <c r="K1636">
        <v>69</v>
      </c>
      <c r="L1636" t="s">
        <v>3464</v>
      </c>
      <c r="N1636" t="s">
        <v>9936</v>
      </c>
      <c r="O1636" t="s">
        <v>11391</v>
      </c>
      <c r="P1636" t="s">
        <v>13156</v>
      </c>
      <c r="S1636" t="s">
        <v>5502</v>
      </c>
      <c r="T1636" t="s">
        <v>5502</v>
      </c>
      <c r="U1636" t="s">
        <v>11391</v>
      </c>
      <c r="V1636" t="s">
        <v>14788</v>
      </c>
      <c r="W1636" t="s">
        <v>14791</v>
      </c>
      <c r="X1636" t="s">
        <v>16364</v>
      </c>
      <c r="Y1636" t="s">
        <v>18347</v>
      </c>
      <c r="Z1636" t="s">
        <v>19221</v>
      </c>
      <c r="AA1636">
        <v>10003798511</v>
      </c>
      <c r="AB1636" t="s">
        <v>8912</v>
      </c>
      <c r="AC1636" t="s">
        <v>19352</v>
      </c>
      <c r="AD1636" t="s">
        <v>19354</v>
      </c>
      <c r="AE1636" t="s">
        <v>20443</v>
      </c>
      <c r="AF1636" t="s">
        <v>39</v>
      </c>
      <c r="AG1636" t="s">
        <v>39</v>
      </c>
      <c r="AH1636" t="s">
        <v>39</v>
      </c>
      <c r="AI1636" t="s">
        <v>39</v>
      </c>
      <c r="AJ1636" t="s">
        <v>39</v>
      </c>
      <c r="AK1636" s="4" t="str">
        <f>IFERROR(VLOOKUP(C1636,mapped!$A:$C,3,FALSE)," ")</f>
        <v xml:space="preserve"> </v>
      </c>
      <c r="AL1636" s="4" t="str">
        <f>IF(D1636="XFMR",IFERROR(VLOOKUP(AK1636,AuctionMapping2019SEP_AUTOS!$B:$J,5,FALSE)," "),IFERROR(VLOOKUP(AK1636,AuctionMapping2019SEP_LINES!$C:$J,4,FALSE)," "))</f>
        <v xml:space="preserve"> </v>
      </c>
      <c r="AM1636" s="4" t="str">
        <f>IF(D1636="XFMR",IFERROR(VLOOKUP(AK1636,AuctionMapping2019SEP_AUTOS!$B:$J,6,FALSE)," "),IFERROR(VLOOKUP(AK1636,AuctionMapping2019SEP_LINES!$C:$J,5,FALSE)," "))</f>
        <v xml:space="preserve"> </v>
      </c>
      <c r="AN1636" s="4" t="str">
        <f>IF(D1636="XFMR",IFERROR(VLOOKUP(AK1636,AuctionMapping2019SEP_AUTOS!$B:$J,7,FALSE)," "),IFERROR(VLOOKUP(AK1636,AuctionMapping2019SEP_LINES!$C:$J,6,FALSE)," "))</f>
        <v xml:space="preserve"> </v>
      </c>
      <c r="AO1636" s="4" t="str">
        <f>IF(D1636="XFMR",IFERROR(VLOOKUP(AK1636,AuctionMapping2019SEP_AUTOS!$B:$J,8,FALSE)," "),IFERROR(VLOOKUP(AK1636,AuctionMapping2019SEP_LINES!$C:$J,7,FALSE)," "))</f>
        <v xml:space="preserve"> </v>
      </c>
      <c r="AP1636" s="4" t="str">
        <f>IF(D1636="XFMR",IFERROR(VLOOKUP(AK1636,AuctionMapping2019SEP_AUTOS!$B:$J,9,FALSE)," "),IFERROR(VLOOKUP(AK1636,AuctionMapping2019SEP_LINES!$C:$J,8,FALSE)," "))</f>
        <v xml:space="preserve"> </v>
      </c>
    </row>
    <row r="1637" spans="1:42" hidden="1" x14ac:dyDescent="0.25">
      <c r="A1637" t="s">
        <v>1668</v>
      </c>
      <c r="B1637" t="s">
        <v>3465</v>
      </c>
      <c r="C1637" t="s">
        <v>5503</v>
      </c>
      <c r="D1637" t="s">
        <v>6110</v>
      </c>
      <c r="E1637">
        <v>10000801857</v>
      </c>
      <c r="F1637" t="s">
        <v>7388</v>
      </c>
      <c r="G1637" t="s">
        <v>8381</v>
      </c>
      <c r="H1637">
        <v>10000801849</v>
      </c>
      <c r="I1637" t="s">
        <v>8912</v>
      </c>
      <c r="J1637" t="s">
        <v>8915</v>
      </c>
      <c r="K1637">
        <v>69</v>
      </c>
      <c r="L1637" t="s">
        <v>3465</v>
      </c>
      <c r="N1637" t="s">
        <v>3465</v>
      </c>
      <c r="O1637" t="s">
        <v>11392</v>
      </c>
      <c r="P1637" t="s">
        <v>13157</v>
      </c>
      <c r="S1637" t="s">
        <v>5503</v>
      </c>
      <c r="T1637" t="s">
        <v>5503</v>
      </c>
      <c r="U1637" t="s">
        <v>11392</v>
      </c>
      <c r="V1637" t="s">
        <v>14788</v>
      </c>
      <c r="W1637" t="s">
        <v>14791</v>
      </c>
      <c r="X1637" t="s">
        <v>16365</v>
      </c>
      <c r="Y1637" t="s">
        <v>18348</v>
      </c>
      <c r="Z1637" t="s">
        <v>8823</v>
      </c>
      <c r="AA1637">
        <v>10000801793</v>
      </c>
      <c r="AB1637" t="s">
        <v>8912</v>
      </c>
      <c r="AC1637" t="s">
        <v>19352</v>
      </c>
      <c r="AD1637" t="s">
        <v>19352</v>
      </c>
      <c r="AE1637" t="s">
        <v>20444</v>
      </c>
      <c r="AF1637" t="s">
        <v>39</v>
      </c>
      <c r="AG1637" t="s">
        <v>39</v>
      </c>
      <c r="AH1637" t="s">
        <v>39</v>
      </c>
      <c r="AI1637" t="s">
        <v>39</v>
      </c>
      <c r="AJ1637" t="s">
        <v>39</v>
      </c>
      <c r="AK1637" s="4" t="str">
        <f>IFERROR(VLOOKUP(C1637,mapped!$A:$C,3,FALSE)," ")</f>
        <v xml:space="preserve"> </v>
      </c>
      <c r="AL1637" s="4" t="str">
        <f>IF(D1637="XFMR",IFERROR(VLOOKUP(AK1637,AuctionMapping2019SEP_AUTOS!$B:$J,5,FALSE)," "),IFERROR(VLOOKUP(AK1637,AuctionMapping2019SEP_LINES!$C:$J,4,FALSE)," "))</f>
        <v xml:space="preserve"> </v>
      </c>
      <c r="AM1637" s="4" t="str">
        <f>IF(D1637="XFMR",IFERROR(VLOOKUP(AK1637,AuctionMapping2019SEP_AUTOS!$B:$J,6,FALSE)," "),IFERROR(VLOOKUP(AK1637,AuctionMapping2019SEP_LINES!$C:$J,5,FALSE)," "))</f>
        <v xml:space="preserve"> </v>
      </c>
      <c r="AN1637" s="4" t="str">
        <f>IF(D1637="XFMR",IFERROR(VLOOKUP(AK1637,AuctionMapping2019SEP_AUTOS!$B:$J,7,FALSE)," "),IFERROR(VLOOKUP(AK1637,AuctionMapping2019SEP_LINES!$C:$J,6,FALSE)," "))</f>
        <v xml:space="preserve"> </v>
      </c>
      <c r="AO1637" s="4" t="str">
        <f>IF(D1637="XFMR",IFERROR(VLOOKUP(AK1637,AuctionMapping2019SEP_AUTOS!$B:$J,8,FALSE)," "),IFERROR(VLOOKUP(AK1637,AuctionMapping2019SEP_LINES!$C:$J,7,FALSE)," "))</f>
        <v xml:space="preserve"> </v>
      </c>
      <c r="AP1637" s="4" t="str">
        <f>IF(D1637="XFMR",IFERROR(VLOOKUP(AK1637,AuctionMapping2019SEP_AUTOS!$B:$J,9,FALSE)," "),IFERROR(VLOOKUP(AK1637,AuctionMapping2019SEP_LINES!$C:$J,8,FALSE)," "))</f>
        <v xml:space="preserve"> </v>
      </c>
    </row>
    <row r="1638" spans="1:42" hidden="1" x14ac:dyDescent="0.25">
      <c r="A1638" t="s">
        <v>1669</v>
      </c>
      <c r="B1638" t="s">
        <v>3466</v>
      </c>
      <c r="C1638" t="s">
        <v>5504</v>
      </c>
      <c r="D1638" t="s">
        <v>6111</v>
      </c>
      <c r="E1638">
        <v>10004237695</v>
      </c>
      <c r="F1638" t="s">
        <v>6579</v>
      </c>
      <c r="G1638" t="s">
        <v>8195</v>
      </c>
      <c r="H1638">
        <v>10000701865</v>
      </c>
      <c r="I1638" t="s">
        <v>8911</v>
      </c>
      <c r="J1638" t="s">
        <v>8915</v>
      </c>
      <c r="K1638">
        <v>138</v>
      </c>
      <c r="L1638" t="s">
        <v>3466</v>
      </c>
      <c r="N1638" t="s">
        <v>3466</v>
      </c>
      <c r="O1638" t="s">
        <v>11393</v>
      </c>
      <c r="P1638" t="s">
        <v>13158</v>
      </c>
      <c r="S1638" t="s">
        <v>5504</v>
      </c>
      <c r="T1638" t="s">
        <v>5504</v>
      </c>
      <c r="U1638" t="s">
        <v>11393</v>
      </c>
      <c r="V1638" t="s">
        <v>14788</v>
      </c>
      <c r="W1638" t="s">
        <v>14790</v>
      </c>
      <c r="X1638" t="s">
        <v>16366</v>
      </c>
      <c r="Y1638" t="s">
        <v>18349</v>
      </c>
      <c r="AC1638" t="s">
        <v>19351</v>
      </c>
      <c r="AD1638" t="s">
        <v>19351</v>
      </c>
      <c r="AE1638" t="s">
        <v>20445</v>
      </c>
      <c r="AF1638" t="s">
        <v>39</v>
      </c>
      <c r="AG1638" t="s">
        <v>39</v>
      </c>
      <c r="AH1638" t="s">
        <v>39</v>
      </c>
      <c r="AI1638" t="s">
        <v>39</v>
      </c>
      <c r="AJ1638" t="s">
        <v>39</v>
      </c>
      <c r="AK1638" s="4" t="str">
        <f>IFERROR(VLOOKUP(C1638,mapped!$A:$C,3,FALSE)," ")</f>
        <v xml:space="preserve"> </v>
      </c>
      <c r="AL1638" s="4" t="str">
        <f>IF(D1638="XFMR",IFERROR(VLOOKUP(AK1638,AuctionMapping2019SEP_AUTOS!$B:$J,5,FALSE)," "),IFERROR(VLOOKUP(AK1638,AuctionMapping2019SEP_LINES!$C:$J,4,FALSE)," "))</f>
        <v xml:space="preserve"> </v>
      </c>
      <c r="AM1638" s="4" t="str">
        <f>IF(D1638="XFMR",IFERROR(VLOOKUP(AK1638,AuctionMapping2019SEP_AUTOS!$B:$J,6,FALSE)," "),IFERROR(VLOOKUP(AK1638,AuctionMapping2019SEP_LINES!$C:$J,5,FALSE)," "))</f>
        <v xml:space="preserve"> </v>
      </c>
      <c r="AN1638" s="4" t="str">
        <f>IF(D1638="XFMR",IFERROR(VLOOKUP(AK1638,AuctionMapping2019SEP_AUTOS!$B:$J,7,FALSE)," "),IFERROR(VLOOKUP(AK1638,AuctionMapping2019SEP_LINES!$C:$J,6,FALSE)," "))</f>
        <v xml:space="preserve"> </v>
      </c>
      <c r="AO1638" s="4" t="str">
        <f>IF(D1638="XFMR",IFERROR(VLOOKUP(AK1638,AuctionMapping2019SEP_AUTOS!$B:$J,8,FALSE)," "),IFERROR(VLOOKUP(AK1638,AuctionMapping2019SEP_LINES!$C:$J,7,FALSE)," "))</f>
        <v xml:space="preserve"> </v>
      </c>
      <c r="AP1638" s="4" t="str">
        <f>IF(D1638="XFMR",IFERROR(VLOOKUP(AK1638,AuctionMapping2019SEP_AUTOS!$B:$J,9,FALSE)," "),IFERROR(VLOOKUP(AK1638,AuctionMapping2019SEP_LINES!$C:$J,8,FALSE)," "))</f>
        <v xml:space="preserve"> </v>
      </c>
    </row>
    <row r="1639" spans="1:42" x14ac:dyDescent="0.25">
      <c r="A1639" t="s">
        <v>1670</v>
      </c>
      <c r="B1639" t="s">
        <v>3467</v>
      </c>
      <c r="C1639" t="s">
        <v>5505</v>
      </c>
      <c r="D1639" t="s">
        <v>6111</v>
      </c>
      <c r="E1639">
        <v>10004210328</v>
      </c>
      <c r="F1639" t="s">
        <v>7377</v>
      </c>
      <c r="G1639" t="s">
        <v>7377</v>
      </c>
      <c r="H1639">
        <v>10004210320</v>
      </c>
      <c r="I1639" t="s">
        <v>8912</v>
      </c>
      <c r="J1639" t="s">
        <v>8915</v>
      </c>
      <c r="K1639">
        <v>345</v>
      </c>
      <c r="L1639" t="s">
        <v>3467</v>
      </c>
      <c r="N1639" t="s">
        <v>9937</v>
      </c>
      <c r="O1639" t="s">
        <v>11380</v>
      </c>
      <c r="P1639" t="s">
        <v>13159</v>
      </c>
      <c r="S1639" t="s">
        <v>5505</v>
      </c>
      <c r="T1639" t="s">
        <v>5505</v>
      </c>
      <c r="U1639" t="s">
        <v>11380</v>
      </c>
      <c r="V1639" t="s">
        <v>14788</v>
      </c>
      <c r="W1639" t="s">
        <v>14791</v>
      </c>
      <c r="X1639" t="s">
        <v>16367</v>
      </c>
      <c r="Y1639" t="s">
        <v>18350</v>
      </c>
      <c r="AC1639" t="s">
        <v>19352</v>
      </c>
      <c r="AD1639" t="s">
        <v>19353</v>
      </c>
      <c r="AE1639" t="s">
        <v>20446</v>
      </c>
      <c r="AF1639" t="s">
        <v>21189</v>
      </c>
      <c r="AG1639" t="s">
        <v>21434</v>
      </c>
      <c r="AH1639" t="s">
        <v>21489</v>
      </c>
      <c r="AI1639" t="s">
        <v>21434</v>
      </c>
      <c r="AJ1639" t="s">
        <v>21434</v>
      </c>
      <c r="AK1639" s="4" t="str">
        <f>IFERROR(VLOOKUP(C1639,mapped!$A:$C,3,FALSE)," ")</f>
        <v>HICKMAN_T1_H</v>
      </c>
      <c r="AL1639" s="4">
        <f>IF(D1639="XFMR",IFERROR(VLOOKUP(AK1639,AuctionMapping2019SEP_AUTOS!$B:$J,5,FALSE)," "),IFERROR(VLOOKUP(AK1639,AuctionMapping2019SEP_LINES!$C:$J,4,FALSE)," "))</f>
        <v>132631</v>
      </c>
      <c r="AM1639" s="4" t="str">
        <f>IF(D1639="XFMR",IFERROR(VLOOKUP(AK1639,AuctionMapping2019SEP_AUTOS!$B:$J,6,FALSE)," "),IFERROR(VLOOKUP(AK1639,AuctionMapping2019SEP_LINES!$C:$J,5,FALSE)," "))</f>
        <v>SANTRITA_G1</v>
      </c>
      <c r="AN1639" s="4">
        <f>IF(D1639="XFMR",IFERROR(VLOOKUP(AK1639,AuctionMapping2019SEP_AUTOS!$B:$J,7,FALSE)," "),IFERROR(VLOOKUP(AK1639,AuctionMapping2019SEP_LINES!$C:$J,6,FALSE)," "))</f>
        <v>132632</v>
      </c>
      <c r="AO1639" s="4" t="str">
        <f>IF(D1639="XFMR",IFERROR(VLOOKUP(AK1639,AuctionMapping2019SEP_AUTOS!$B:$J,8,FALSE)," "),IFERROR(VLOOKUP(AK1639,AuctionMapping2019SEP_LINES!$C:$J,7,FALSE)," "))</f>
        <v>SANTRITA_5</v>
      </c>
      <c r="AP1639" s="4" t="str">
        <f>IF(D1639="XFMR",IFERROR(VLOOKUP(AK1639,AuctionMapping2019SEP_AUTOS!$B:$J,9,FALSE)," "),IFERROR(VLOOKUP(AK1639,AuctionMapping2019SEP_LINES!$C:$J,8,FALSE)," "))</f>
        <v>T1</v>
      </c>
    </row>
    <row r="1640" spans="1:42" hidden="1" x14ac:dyDescent="0.25">
      <c r="A1640" t="s">
        <v>1671</v>
      </c>
      <c r="B1640" t="s">
        <v>3468</v>
      </c>
      <c r="C1640" t="s">
        <v>5506</v>
      </c>
      <c r="D1640" t="s">
        <v>6111</v>
      </c>
      <c r="E1640">
        <v>10004237609</v>
      </c>
      <c r="F1640" t="s">
        <v>6191</v>
      </c>
      <c r="G1640" t="s">
        <v>7889</v>
      </c>
      <c r="H1640">
        <v>10000702286</v>
      </c>
      <c r="I1640" t="s">
        <v>8912</v>
      </c>
      <c r="J1640" t="s">
        <v>8915</v>
      </c>
      <c r="K1640">
        <v>138</v>
      </c>
      <c r="L1640" t="s">
        <v>3468</v>
      </c>
      <c r="N1640" t="s">
        <v>9938</v>
      </c>
      <c r="O1640" t="s">
        <v>11394</v>
      </c>
      <c r="P1640" t="s">
        <v>13160</v>
      </c>
      <c r="S1640" t="s">
        <v>5506</v>
      </c>
      <c r="T1640" t="s">
        <v>5506</v>
      </c>
      <c r="U1640" t="s">
        <v>11394</v>
      </c>
      <c r="V1640" t="s">
        <v>14788</v>
      </c>
      <c r="W1640" t="s">
        <v>14791</v>
      </c>
      <c r="X1640" t="s">
        <v>16368</v>
      </c>
      <c r="Y1640" t="s">
        <v>18351</v>
      </c>
      <c r="AC1640" t="s">
        <v>19352</v>
      </c>
      <c r="AD1640" t="s">
        <v>19352</v>
      </c>
      <c r="AE1640" t="s">
        <v>20447</v>
      </c>
      <c r="AF1640" t="s">
        <v>39</v>
      </c>
      <c r="AG1640" t="s">
        <v>39</v>
      </c>
      <c r="AH1640" t="s">
        <v>39</v>
      </c>
      <c r="AI1640" t="s">
        <v>39</v>
      </c>
      <c r="AJ1640" t="s">
        <v>39</v>
      </c>
      <c r="AK1640" s="4" t="str">
        <f>IFERROR(VLOOKUP(C1640,mapped!$A:$C,3,FALSE)," ")</f>
        <v xml:space="preserve"> </v>
      </c>
      <c r="AL1640" s="4" t="str">
        <f>IF(D1640="XFMR",IFERROR(VLOOKUP(AK1640,AuctionMapping2019SEP_AUTOS!$B:$J,5,FALSE)," "),IFERROR(VLOOKUP(AK1640,AuctionMapping2019SEP_LINES!$C:$J,4,FALSE)," "))</f>
        <v xml:space="preserve"> </v>
      </c>
      <c r="AM1640" s="4" t="str">
        <f>IF(D1640="XFMR",IFERROR(VLOOKUP(AK1640,AuctionMapping2019SEP_AUTOS!$B:$J,6,FALSE)," "),IFERROR(VLOOKUP(AK1640,AuctionMapping2019SEP_LINES!$C:$J,5,FALSE)," "))</f>
        <v xml:space="preserve"> </v>
      </c>
      <c r="AN1640" s="4" t="str">
        <f>IF(D1640="XFMR",IFERROR(VLOOKUP(AK1640,AuctionMapping2019SEP_AUTOS!$B:$J,7,FALSE)," "),IFERROR(VLOOKUP(AK1640,AuctionMapping2019SEP_LINES!$C:$J,6,FALSE)," "))</f>
        <v xml:space="preserve"> </v>
      </c>
      <c r="AO1640" s="4" t="str">
        <f>IF(D1640="XFMR",IFERROR(VLOOKUP(AK1640,AuctionMapping2019SEP_AUTOS!$B:$J,8,FALSE)," "),IFERROR(VLOOKUP(AK1640,AuctionMapping2019SEP_LINES!$C:$J,7,FALSE)," "))</f>
        <v xml:space="preserve"> </v>
      </c>
      <c r="AP1640" s="4" t="str">
        <f>IF(D1640="XFMR",IFERROR(VLOOKUP(AK1640,AuctionMapping2019SEP_AUTOS!$B:$J,9,FALSE)," "),IFERROR(VLOOKUP(AK1640,AuctionMapping2019SEP_LINES!$C:$J,8,FALSE)," "))</f>
        <v xml:space="preserve"> </v>
      </c>
    </row>
    <row r="1641" spans="1:42" hidden="1" x14ac:dyDescent="0.25">
      <c r="A1641" t="s">
        <v>1672</v>
      </c>
      <c r="B1641" t="s">
        <v>3469</v>
      </c>
      <c r="C1641" t="s">
        <v>5507</v>
      </c>
      <c r="D1641" t="s">
        <v>6111</v>
      </c>
      <c r="E1641">
        <v>10004236493</v>
      </c>
      <c r="F1641" t="s">
        <v>6808</v>
      </c>
      <c r="G1641" t="s">
        <v>8345</v>
      </c>
      <c r="H1641">
        <v>10000757071</v>
      </c>
      <c r="I1641" t="s">
        <v>8913</v>
      </c>
      <c r="J1641" t="s">
        <v>8915</v>
      </c>
      <c r="K1641">
        <v>345</v>
      </c>
      <c r="L1641" t="s">
        <v>3469</v>
      </c>
      <c r="N1641" t="s">
        <v>9939</v>
      </c>
      <c r="O1641" t="s">
        <v>11395</v>
      </c>
      <c r="P1641" t="s">
        <v>13161</v>
      </c>
      <c r="S1641" t="s">
        <v>5507</v>
      </c>
      <c r="T1641" t="s">
        <v>5507</v>
      </c>
      <c r="U1641" t="s">
        <v>11395</v>
      </c>
      <c r="V1641" t="s">
        <v>14788</v>
      </c>
      <c r="W1641" t="s">
        <v>14791</v>
      </c>
      <c r="X1641" t="s">
        <v>16369</v>
      </c>
      <c r="Y1641" t="s">
        <v>18352</v>
      </c>
      <c r="AC1641" t="s">
        <v>19352</v>
      </c>
      <c r="AD1641" t="s">
        <v>19352</v>
      </c>
      <c r="AE1641" t="s">
        <v>18352</v>
      </c>
      <c r="AF1641" t="s">
        <v>39</v>
      </c>
      <c r="AG1641" t="s">
        <v>39</v>
      </c>
      <c r="AH1641" t="s">
        <v>39</v>
      </c>
      <c r="AI1641" t="s">
        <v>39</v>
      </c>
      <c r="AJ1641" t="s">
        <v>39</v>
      </c>
      <c r="AK1641" s="4" t="str">
        <f>IFERROR(VLOOKUP(C1641,mapped!$A:$C,3,FALSE)," ")</f>
        <v xml:space="preserve"> </v>
      </c>
      <c r="AL1641" s="4" t="str">
        <f>IF(D1641="XFMR",IFERROR(VLOOKUP(AK1641,AuctionMapping2019SEP_AUTOS!$B:$J,5,FALSE)," "),IFERROR(VLOOKUP(AK1641,AuctionMapping2019SEP_LINES!$C:$J,4,FALSE)," "))</f>
        <v xml:space="preserve"> </v>
      </c>
      <c r="AM1641" s="4" t="str">
        <f>IF(D1641="XFMR",IFERROR(VLOOKUP(AK1641,AuctionMapping2019SEP_AUTOS!$B:$J,6,FALSE)," "),IFERROR(VLOOKUP(AK1641,AuctionMapping2019SEP_LINES!$C:$J,5,FALSE)," "))</f>
        <v xml:space="preserve"> </v>
      </c>
      <c r="AN1641" s="4" t="str">
        <f>IF(D1641="XFMR",IFERROR(VLOOKUP(AK1641,AuctionMapping2019SEP_AUTOS!$B:$J,7,FALSE)," "),IFERROR(VLOOKUP(AK1641,AuctionMapping2019SEP_LINES!$C:$J,6,FALSE)," "))</f>
        <v xml:space="preserve"> </v>
      </c>
      <c r="AO1641" s="4" t="str">
        <f>IF(D1641="XFMR",IFERROR(VLOOKUP(AK1641,AuctionMapping2019SEP_AUTOS!$B:$J,8,FALSE)," "),IFERROR(VLOOKUP(AK1641,AuctionMapping2019SEP_LINES!$C:$J,7,FALSE)," "))</f>
        <v xml:space="preserve"> </v>
      </c>
      <c r="AP1641" s="4" t="str">
        <f>IF(D1641="XFMR",IFERROR(VLOOKUP(AK1641,AuctionMapping2019SEP_AUTOS!$B:$J,9,FALSE)," "),IFERROR(VLOOKUP(AK1641,AuctionMapping2019SEP_LINES!$C:$J,8,FALSE)," "))</f>
        <v xml:space="preserve"> </v>
      </c>
    </row>
    <row r="1642" spans="1:42" hidden="1" x14ac:dyDescent="0.25">
      <c r="A1642" t="s">
        <v>1673</v>
      </c>
      <c r="B1642" t="s">
        <v>3470</v>
      </c>
      <c r="C1642" t="s">
        <v>5508</v>
      </c>
      <c r="D1642" t="s">
        <v>6111</v>
      </c>
      <c r="E1642">
        <v>10004196886</v>
      </c>
      <c r="F1642" t="s">
        <v>7389</v>
      </c>
      <c r="G1642" t="s">
        <v>7389</v>
      </c>
      <c r="H1642">
        <v>10004059899</v>
      </c>
      <c r="I1642" t="s">
        <v>8912</v>
      </c>
      <c r="J1642" t="s">
        <v>8915</v>
      </c>
      <c r="K1642">
        <v>13</v>
      </c>
      <c r="L1642" t="s">
        <v>3470</v>
      </c>
      <c r="N1642" t="s">
        <v>9940</v>
      </c>
      <c r="O1642" t="s">
        <v>11396</v>
      </c>
      <c r="P1642" t="s">
        <v>13162</v>
      </c>
      <c r="S1642" t="s">
        <v>5508</v>
      </c>
      <c r="T1642" t="s">
        <v>5508</v>
      </c>
      <c r="U1642" t="s">
        <v>14648</v>
      </c>
      <c r="V1642" t="s">
        <v>14788</v>
      </c>
      <c r="W1642" t="s">
        <v>14790</v>
      </c>
      <c r="X1642" t="s">
        <v>16370</v>
      </c>
      <c r="Y1642" t="s">
        <v>17185</v>
      </c>
      <c r="AC1642" t="s">
        <v>19351</v>
      </c>
      <c r="AD1642" t="s">
        <v>19351</v>
      </c>
      <c r="AE1642" t="s">
        <v>17185</v>
      </c>
      <c r="AF1642" t="s">
        <v>39</v>
      </c>
      <c r="AG1642" t="s">
        <v>39</v>
      </c>
      <c r="AH1642" t="s">
        <v>39</v>
      </c>
      <c r="AI1642" t="s">
        <v>39</v>
      </c>
      <c r="AJ1642" t="s">
        <v>39</v>
      </c>
      <c r="AK1642" s="4" t="str">
        <f>IFERROR(VLOOKUP(C1642,mapped!$A:$C,3,FALSE)," ")</f>
        <v xml:space="preserve"> </v>
      </c>
      <c r="AL1642" s="4" t="str">
        <f>IF(D1642="XFMR",IFERROR(VLOOKUP(AK1642,AuctionMapping2019SEP_AUTOS!$B:$J,5,FALSE)," "),IFERROR(VLOOKUP(AK1642,AuctionMapping2019SEP_LINES!$C:$J,4,FALSE)," "))</f>
        <v xml:space="preserve"> </v>
      </c>
      <c r="AM1642" s="4" t="str">
        <f>IF(D1642="XFMR",IFERROR(VLOOKUP(AK1642,AuctionMapping2019SEP_AUTOS!$B:$J,6,FALSE)," "),IFERROR(VLOOKUP(AK1642,AuctionMapping2019SEP_LINES!$C:$J,5,FALSE)," "))</f>
        <v xml:space="preserve"> </v>
      </c>
      <c r="AN1642" s="4" t="str">
        <f>IF(D1642="XFMR",IFERROR(VLOOKUP(AK1642,AuctionMapping2019SEP_AUTOS!$B:$J,7,FALSE)," "),IFERROR(VLOOKUP(AK1642,AuctionMapping2019SEP_LINES!$C:$J,6,FALSE)," "))</f>
        <v xml:space="preserve"> </v>
      </c>
      <c r="AO1642" s="4" t="str">
        <f>IF(D1642="XFMR",IFERROR(VLOOKUP(AK1642,AuctionMapping2019SEP_AUTOS!$B:$J,8,FALSE)," "),IFERROR(VLOOKUP(AK1642,AuctionMapping2019SEP_LINES!$C:$J,7,FALSE)," "))</f>
        <v xml:space="preserve"> </v>
      </c>
      <c r="AP1642" s="4" t="str">
        <f>IF(D1642="XFMR",IFERROR(VLOOKUP(AK1642,AuctionMapping2019SEP_AUTOS!$B:$J,9,FALSE)," "),IFERROR(VLOOKUP(AK1642,AuctionMapping2019SEP_LINES!$C:$J,8,FALSE)," "))</f>
        <v xml:space="preserve"> </v>
      </c>
    </row>
    <row r="1643" spans="1:42" hidden="1" x14ac:dyDescent="0.25">
      <c r="A1643" t="s">
        <v>1674</v>
      </c>
      <c r="B1643" t="s">
        <v>3471</v>
      </c>
      <c r="C1643" t="s">
        <v>5509</v>
      </c>
      <c r="D1643" t="s">
        <v>6110</v>
      </c>
      <c r="E1643">
        <v>10004216570</v>
      </c>
      <c r="F1643" t="s">
        <v>7390</v>
      </c>
      <c r="G1643" t="s">
        <v>8138</v>
      </c>
      <c r="H1643">
        <v>10000700276</v>
      </c>
      <c r="I1643" t="s">
        <v>8914</v>
      </c>
      <c r="J1643" t="s">
        <v>8915</v>
      </c>
      <c r="K1643">
        <v>138</v>
      </c>
      <c r="L1643" t="s">
        <v>3471</v>
      </c>
      <c r="N1643" t="s">
        <v>9941</v>
      </c>
      <c r="O1643" t="s">
        <v>11397</v>
      </c>
      <c r="P1643" t="s">
        <v>13163</v>
      </c>
      <c r="S1643" t="s">
        <v>5509</v>
      </c>
      <c r="T1643" t="s">
        <v>5509</v>
      </c>
      <c r="U1643" t="s">
        <v>11397</v>
      </c>
      <c r="V1643" t="s">
        <v>14788</v>
      </c>
      <c r="W1643" t="s">
        <v>14791</v>
      </c>
      <c r="X1643" t="s">
        <v>16371</v>
      </c>
      <c r="Y1643" t="s">
        <v>17347</v>
      </c>
      <c r="Z1643" t="s">
        <v>19222</v>
      </c>
      <c r="AA1643">
        <v>10004181151</v>
      </c>
      <c r="AB1643" t="s">
        <v>8914</v>
      </c>
      <c r="AC1643" t="s">
        <v>19352</v>
      </c>
      <c r="AD1643" t="s">
        <v>19353</v>
      </c>
      <c r="AE1643" t="s">
        <v>19664</v>
      </c>
      <c r="AF1643" t="s">
        <v>39</v>
      </c>
      <c r="AG1643" t="s">
        <v>39</v>
      </c>
      <c r="AH1643" t="s">
        <v>39</v>
      </c>
      <c r="AI1643" t="s">
        <v>39</v>
      </c>
      <c r="AJ1643" t="s">
        <v>39</v>
      </c>
      <c r="AK1643" s="4" t="str">
        <f>IFERROR(VLOOKUP(C1643,mapped!$A:$C,3,FALSE)," ")</f>
        <v xml:space="preserve"> </v>
      </c>
      <c r="AL1643" s="4" t="str">
        <f>IF(D1643="XFMR",IFERROR(VLOOKUP(AK1643,AuctionMapping2019SEP_AUTOS!$B:$J,5,FALSE)," "),IFERROR(VLOOKUP(AK1643,AuctionMapping2019SEP_LINES!$C:$J,4,FALSE)," "))</f>
        <v xml:space="preserve"> </v>
      </c>
      <c r="AM1643" s="4" t="str">
        <f>IF(D1643="XFMR",IFERROR(VLOOKUP(AK1643,AuctionMapping2019SEP_AUTOS!$B:$J,6,FALSE)," "),IFERROR(VLOOKUP(AK1643,AuctionMapping2019SEP_LINES!$C:$J,5,FALSE)," "))</f>
        <v xml:space="preserve"> </v>
      </c>
      <c r="AN1643" s="4" t="str">
        <f>IF(D1643="XFMR",IFERROR(VLOOKUP(AK1643,AuctionMapping2019SEP_AUTOS!$B:$J,7,FALSE)," "),IFERROR(VLOOKUP(AK1643,AuctionMapping2019SEP_LINES!$C:$J,6,FALSE)," "))</f>
        <v xml:space="preserve"> </v>
      </c>
      <c r="AO1643" s="4" t="str">
        <f>IF(D1643="XFMR",IFERROR(VLOOKUP(AK1643,AuctionMapping2019SEP_AUTOS!$B:$J,8,FALSE)," "),IFERROR(VLOOKUP(AK1643,AuctionMapping2019SEP_LINES!$C:$J,7,FALSE)," "))</f>
        <v xml:space="preserve"> </v>
      </c>
      <c r="AP1643" s="4" t="str">
        <f>IF(D1643="XFMR",IFERROR(VLOOKUP(AK1643,AuctionMapping2019SEP_AUTOS!$B:$J,9,FALSE)," "),IFERROR(VLOOKUP(AK1643,AuctionMapping2019SEP_LINES!$C:$J,8,FALSE)," "))</f>
        <v xml:space="preserve"> </v>
      </c>
    </row>
    <row r="1644" spans="1:42" hidden="1" x14ac:dyDescent="0.25">
      <c r="A1644" t="s">
        <v>1675</v>
      </c>
      <c r="B1644" t="s">
        <v>3472</v>
      </c>
      <c r="C1644" t="s">
        <v>5510</v>
      </c>
      <c r="D1644" t="s">
        <v>6111</v>
      </c>
      <c r="E1644">
        <v>10004236845</v>
      </c>
      <c r="F1644" t="s">
        <v>7391</v>
      </c>
      <c r="G1644" t="s">
        <v>7391</v>
      </c>
      <c r="H1644">
        <v>10002377546</v>
      </c>
      <c r="I1644" t="s">
        <v>8911</v>
      </c>
      <c r="J1644" t="s">
        <v>8915</v>
      </c>
      <c r="K1644">
        <v>138</v>
      </c>
      <c r="L1644" t="s">
        <v>3472</v>
      </c>
      <c r="N1644" t="s">
        <v>9942</v>
      </c>
      <c r="O1644" t="s">
        <v>11398</v>
      </c>
      <c r="P1644" t="s">
        <v>13164</v>
      </c>
      <c r="S1644" t="s">
        <v>5510</v>
      </c>
      <c r="T1644" t="s">
        <v>5510</v>
      </c>
      <c r="U1644" t="s">
        <v>11398</v>
      </c>
      <c r="V1644" t="s">
        <v>14788</v>
      </c>
      <c r="W1644" t="s">
        <v>14791</v>
      </c>
      <c r="X1644" t="s">
        <v>16372</v>
      </c>
      <c r="Y1644" t="s">
        <v>18353</v>
      </c>
      <c r="AC1644" t="s">
        <v>19352</v>
      </c>
      <c r="AD1644" t="s">
        <v>19352</v>
      </c>
      <c r="AE1644" t="s">
        <v>18353</v>
      </c>
      <c r="AF1644" t="s">
        <v>39</v>
      </c>
      <c r="AG1644" t="s">
        <v>39</v>
      </c>
      <c r="AH1644" t="s">
        <v>39</v>
      </c>
      <c r="AI1644" t="s">
        <v>39</v>
      </c>
      <c r="AJ1644" t="s">
        <v>39</v>
      </c>
      <c r="AK1644" s="4" t="str">
        <f>IFERROR(VLOOKUP(C1644,mapped!$A:$C,3,FALSE)," ")</f>
        <v xml:space="preserve"> </v>
      </c>
      <c r="AL1644" s="4" t="str">
        <f>IF(D1644="XFMR",IFERROR(VLOOKUP(AK1644,AuctionMapping2019SEP_AUTOS!$B:$J,5,FALSE)," "),IFERROR(VLOOKUP(AK1644,AuctionMapping2019SEP_LINES!$C:$J,4,FALSE)," "))</f>
        <v xml:space="preserve"> </v>
      </c>
      <c r="AM1644" s="4" t="str">
        <f>IF(D1644="XFMR",IFERROR(VLOOKUP(AK1644,AuctionMapping2019SEP_AUTOS!$B:$J,6,FALSE)," "),IFERROR(VLOOKUP(AK1644,AuctionMapping2019SEP_LINES!$C:$J,5,FALSE)," "))</f>
        <v xml:space="preserve"> </v>
      </c>
      <c r="AN1644" s="4" t="str">
        <f>IF(D1644="XFMR",IFERROR(VLOOKUP(AK1644,AuctionMapping2019SEP_AUTOS!$B:$J,7,FALSE)," "),IFERROR(VLOOKUP(AK1644,AuctionMapping2019SEP_LINES!$C:$J,6,FALSE)," "))</f>
        <v xml:space="preserve"> </v>
      </c>
      <c r="AO1644" s="4" t="str">
        <f>IF(D1644="XFMR",IFERROR(VLOOKUP(AK1644,AuctionMapping2019SEP_AUTOS!$B:$J,8,FALSE)," "),IFERROR(VLOOKUP(AK1644,AuctionMapping2019SEP_LINES!$C:$J,7,FALSE)," "))</f>
        <v xml:space="preserve"> </v>
      </c>
      <c r="AP1644" s="4" t="str">
        <f>IF(D1644="XFMR",IFERROR(VLOOKUP(AK1644,AuctionMapping2019SEP_AUTOS!$B:$J,9,FALSE)," "),IFERROR(VLOOKUP(AK1644,AuctionMapping2019SEP_LINES!$C:$J,8,FALSE)," "))</f>
        <v xml:space="preserve"> </v>
      </c>
    </row>
    <row r="1645" spans="1:42" hidden="1" x14ac:dyDescent="0.25">
      <c r="A1645" t="s">
        <v>1676</v>
      </c>
      <c r="B1645" t="s">
        <v>3473</v>
      </c>
      <c r="C1645" t="s">
        <v>5511</v>
      </c>
      <c r="D1645" t="s">
        <v>6110</v>
      </c>
      <c r="E1645">
        <v>10004216804</v>
      </c>
      <c r="F1645" t="s">
        <v>7392</v>
      </c>
      <c r="G1645" t="s">
        <v>8683</v>
      </c>
      <c r="H1645">
        <v>10001866912</v>
      </c>
      <c r="I1645" t="s">
        <v>8912</v>
      </c>
      <c r="J1645" t="s">
        <v>8915</v>
      </c>
      <c r="K1645">
        <v>69</v>
      </c>
      <c r="L1645" t="s">
        <v>3473</v>
      </c>
      <c r="N1645" t="s">
        <v>9943</v>
      </c>
      <c r="O1645" t="s">
        <v>11399</v>
      </c>
      <c r="P1645" t="s">
        <v>13165</v>
      </c>
      <c r="S1645" t="s">
        <v>5511</v>
      </c>
      <c r="T1645" t="s">
        <v>5511</v>
      </c>
      <c r="U1645" t="s">
        <v>14649</v>
      </c>
      <c r="V1645" t="s">
        <v>14788</v>
      </c>
      <c r="W1645" t="s">
        <v>14790</v>
      </c>
      <c r="X1645" t="s">
        <v>16373</v>
      </c>
      <c r="Y1645" t="s">
        <v>18354</v>
      </c>
      <c r="Z1645" t="s">
        <v>19223</v>
      </c>
      <c r="AA1645">
        <v>10004190098</v>
      </c>
      <c r="AB1645" t="s">
        <v>8912</v>
      </c>
      <c r="AC1645" t="s">
        <v>19351</v>
      </c>
      <c r="AD1645" t="s">
        <v>19351</v>
      </c>
      <c r="AE1645" t="s">
        <v>20448</v>
      </c>
      <c r="AF1645" t="s">
        <v>39</v>
      </c>
      <c r="AG1645" t="s">
        <v>39</v>
      </c>
      <c r="AH1645" t="s">
        <v>39</v>
      </c>
      <c r="AI1645" t="s">
        <v>39</v>
      </c>
      <c r="AJ1645" t="s">
        <v>39</v>
      </c>
      <c r="AK1645" s="4" t="str">
        <f>IFERROR(VLOOKUP(C1645,mapped!$A:$C,3,FALSE)," ")</f>
        <v xml:space="preserve"> </v>
      </c>
      <c r="AL1645" s="4" t="str">
        <f>IF(D1645="XFMR",IFERROR(VLOOKUP(AK1645,AuctionMapping2019SEP_AUTOS!$B:$J,5,FALSE)," "),IFERROR(VLOOKUP(AK1645,AuctionMapping2019SEP_LINES!$C:$J,4,FALSE)," "))</f>
        <v xml:space="preserve"> </v>
      </c>
      <c r="AM1645" s="4" t="str">
        <f>IF(D1645="XFMR",IFERROR(VLOOKUP(AK1645,AuctionMapping2019SEP_AUTOS!$B:$J,6,FALSE)," "),IFERROR(VLOOKUP(AK1645,AuctionMapping2019SEP_LINES!$C:$J,5,FALSE)," "))</f>
        <v xml:space="preserve"> </v>
      </c>
      <c r="AN1645" s="4" t="str">
        <f>IF(D1645="XFMR",IFERROR(VLOOKUP(AK1645,AuctionMapping2019SEP_AUTOS!$B:$J,7,FALSE)," "),IFERROR(VLOOKUP(AK1645,AuctionMapping2019SEP_LINES!$C:$J,6,FALSE)," "))</f>
        <v xml:space="preserve"> </v>
      </c>
      <c r="AO1645" s="4" t="str">
        <f>IF(D1645="XFMR",IFERROR(VLOOKUP(AK1645,AuctionMapping2019SEP_AUTOS!$B:$J,8,FALSE)," "),IFERROR(VLOOKUP(AK1645,AuctionMapping2019SEP_LINES!$C:$J,7,FALSE)," "))</f>
        <v xml:space="preserve"> </v>
      </c>
      <c r="AP1645" s="4" t="str">
        <f>IF(D1645="XFMR",IFERROR(VLOOKUP(AK1645,AuctionMapping2019SEP_AUTOS!$B:$J,9,FALSE)," "),IFERROR(VLOOKUP(AK1645,AuctionMapping2019SEP_LINES!$C:$J,8,FALSE)," "))</f>
        <v xml:space="preserve"> </v>
      </c>
    </row>
    <row r="1646" spans="1:42" hidden="1" x14ac:dyDescent="0.25">
      <c r="A1646" t="s">
        <v>1677</v>
      </c>
      <c r="B1646" t="s">
        <v>3474</v>
      </c>
      <c r="C1646" t="s">
        <v>5512</v>
      </c>
      <c r="D1646" t="s">
        <v>6110</v>
      </c>
      <c r="E1646">
        <v>10002423792</v>
      </c>
      <c r="F1646" t="s">
        <v>7393</v>
      </c>
      <c r="G1646" t="s">
        <v>8684</v>
      </c>
      <c r="H1646">
        <v>10000699841</v>
      </c>
      <c r="I1646" t="s">
        <v>8912</v>
      </c>
      <c r="J1646" t="s">
        <v>8915</v>
      </c>
      <c r="K1646">
        <v>69</v>
      </c>
      <c r="L1646" t="s">
        <v>3474</v>
      </c>
      <c r="N1646" t="s">
        <v>3474</v>
      </c>
      <c r="O1646" t="s">
        <v>11400</v>
      </c>
      <c r="P1646" t="s">
        <v>13166</v>
      </c>
      <c r="S1646" t="s">
        <v>5512</v>
      </c>
      <c r="T1646" t="s">
        <v>5512</v>
      </c>
      <c r="U1646" t="s">
        <v>14650</v>
      </c>
      <c r="V1646" t="s">
        <v>14788</v>
      </c>
      <c r="W1646" t="s">
        <v>14790</v>
      </c>
      <c r="X1646" t="s">
        <v>16374</v>
      </c>
      <c r="Y1646" t="s">
        <v>18355</v>
      </c>
      <c r="Z1646" t="s">
        <v>7466</v>
      </c>
      <c r="AA1646">
        <v>10002423785</v>
      </c>
      <c r="AB1646" t="s">
        <v>8912</v>
      </c>
      <c r="AC1646" t="s">
        <v>19351</v>
      </c>
      <c r="AD1646" t="s">
        <v>19351</v>
      </c>
      <c r="AE1646" t="s">
        <v>20449</v>
      </c>
      <c r="AF1646" t="s">
        <v>39</v>
      </c>
      <c r="AG1646" t="s">
        <v>39</v>
      </c>
      <c r="AH1646" t="s">
        <v>39</v>
      </c>
      <c r="AI1646" t="s">
        <v>39</v>
      </c>
      <c r="AJ1646" t="s">
        <v>39</v>
      </c>
      <c r="AK1646" s="4" t="str">
        <f>IFERROR(VLOOKUP(C1646,mapped!$A:$C,3,FALSE)," ")</f>
        <v xml:space="preserve"> </v>
      </c>
      <c r="AL1646" s="4" t="str">
        <f>IF(D1646="XFMR",IFERROR(VLOOKUP(AK1646,AuctionMapping2019SEP_AUTOS!$B:$J,5,FALSE)," "),IFERROR(VLOOKUP(AK1646,AuctionMapping2019SEP_LINES!$C:$J,4,FALSE)," "))</f>
        <v xml:space="preserve"> </v>
      </c>
      <c r="AM1646" s="4" t="str">
        <f>IF(D1646="XFMR",IFERROR(VLOOKUP(AK1646,AuctionMapping2019SEP_AUTOS!$B:$J,6,FALSE)," "),IFERROR(VLOOKUP(AK1646,AuctionMapping2019SEP_LINES!$C:$J,5,FALSE)," "))</f>
        <v xml:space="preserve"> </v>
      </c>
      <c r="AN1646" s="4" t="str">
        <f>IF(D1646="XFMR",IFERROR(VLOOKUP(AK1646,AuctionMapping2019SEP_AUTOS!$B:$J,7,FALSE)," "),IFERROR(VLOOKUP(AK1646,AuctionMapping2019SEP_LINES!$C:$J,6,FALSE)," "))</f>
        <v xml:space="preserve"> </v>
      </c>
      <c r="AO1646" s="4" t="str">
        <f>IF(D1646="XFMR",IFERROR(VLOOKUP(AK1646,AuctionMapping2019SEP_AUTOS!$B:$J,8,FALSE)," "),IFERROR(VLOOKUP(AK1646,AuctionMapping2019SEP_LINES!$C:$J,7,FALSE)," "))</f>
        <v xml:space="preserve"> </v>
      </c>
      <c r="AP1646" s="4" t="str">
        <f>IF(D1646="XFMR",IFERROR(VLOOKUP(AK1646,AuctionMapping2019SEP_AUTOS!$B:$J,9,FALSE)," "),IFERROR(VLOOKUP(AK1646,AuctionMapping2019SEP_LINES!$C:$J,8,FALSE)," "))</f>
        <v xml:space="preserve"> </v>
      </c>
    </row>
    <row r="1647" spans="1:42" hidden="1" x14ac:dyDescent="0.25">
      <c r="A1647" t="s">
        <v>1678</v>
      </c>
      <c r="B1647" t="s">
        <v>3475</v>
      </c>
      <c r="C1647" t="s">
        <v>5513</v>
      </c>
      <c r="D1647" t="s">
        <v>6111</v>
      </c>
      <c r="E1647">
        <v>10004176628</v>
      </c>
      <c r="F1647" t="s">
        <v>7178</v>
      </c>
      <c r="G1647" t="s">
        <v>8574</v>
      </c>
      <c r="H1647">
        <v>10000701012</v>
      </c>
      <c r="I1647" t="s">
        <v>8914</v>
      </c>
      <c r="J1647" t="s">
        <v>8915</v>
      </c>
      <c r="K1647">
        <v>138</v>
      </c>
      <c r="L1647" t="s">
        <v>3475</v>
      </c>
      <c r="N1647" t="s">
        <v>9944</v>
      </c>
      <c r="O1647" t="s">
        <v>11401</v>
      </c>
      <c r="P1647" t="s">
        <v>13167</v>
      </c>
      <c r="S1647" t="s">
        <v>5513</v>
      </c>
      <c r="T1647" t="s">
        <v>5513</v>
      </c>
      <c r="U1647" t="s">
        <v>11401</v>
      </c>
      <c r="V1647" t="s">
        <v>14788</v>
      </c>
      <c r="W1647" t="s">
        <v>14791</v>
      </c>
      <c r="X1647" t="s">
        <v>16375</v>
      </c>
      <c r="Y1647" t="s">
        <v>18356</v>
      </c>
      <c r="AC1647" t="s">
        <v>19352</v>
      </c>
      <c r="AD1647" t="s">
        <v>19353</v>
      </c>
      <c r="AE1647" t="s">
        <v>18356</v>
      </c>
      <c r="AF1647" t="s">
        <v>39</v>
      </c>
      <c r="AG1647" t="s">
        <v>39</v>
      </c>
      <c r="AH1647" t="s">
        <v>39</v>
      </c>
      <c r="AI1647" t="s">
        <v>39</v>
      </c>
      <c r="AJ1647" t="s">
        <v>39</v>
      </c>
      <c r="AK1647" s="4" t="str">
        <f>IFERROR(VLOOKUP(C1647,mapped!$A:$C,3,FALSE)," ")</f>
        <v xml:space="preserve"> </v>
      </c>
      <c r="AL1647" s="4" t="str">
        <f>IF(D1647="XFMR",IFERROR(VLOOKUP(AK1647,AuctionMapping2019SEP_AUTOS!$B:$J,5,FALSE)," "),IFERROR(VLOOKUP(AK1647,AuctionMapping2019SEP_LINES!$C:$J,4,FALSE)," "))</f>
        <v xml:space="preserve"> </v>
      </c>
      <c r="AM1647" s="4" t="str">
        <f>IF(D1647="XFMR",IFERROR(VLOOKUP(AK1647,AuctionMapping2019SEP_AUTOS!$B:$J,6,FALSE)," "),IFERROR(VLOOKUP(AK1647,AuctionMapping2019SEP_LINES!$C:$J,5,FALSE)," "))</f>
        <v xml:space="preserve"> </v>
      </c>
      <c r="AN1647" s="4" t="str">
        <f>IF(D1647="XFMR",IFERROR(VLOOKUP(AK1647,AuctionMapping2019SEP_AUTOS!$B:$J,7,FALSE)," "),IFERROR(VLOOKUP(AK1647,AuctionMapping2019SEP_LINES!$C:$J,6,FALSE)," "))</f>
        <v xml:space="preserve"> </v>
      </c>
      <c r="AO1647" s="4" t="str">
        <f>IF(D1647="XFMR",IFERROR(VLOOKUP(AK1647,AuctionMapping2019SEP_AUTOS!$B:$J,8,FALSE)," "),IFERROR(VLOOKUP(AK1647,AuctionMapping2019SEP_LINES!$C:$J,7,FALSE)," "))</f>
        <v xml:space="preserve"> </v>
      </c>
      <c r="AP1647" s="4" t="str">
        <f>IF(D1647="XFMR",IFERROR(VLOOKUP(AK1647,AuctionMapping2019SEP_AUTOS!$B:$J,9,FALSE)," "),IFERROR(VLOOKUP(AK1647,AuctionMapping2019SEP_LINES!$C:$J,8,FALSE)," "))</f>
        <v xml:space="preserve"> </v>
      </c>
    </row>
    <row r="1648" spans="1:42" hidden="1" x14ac:dyDescent="0.25">
      <c r="A1648" t="s">
        <v>1679</v>
      </c>
      <c r="B1648" t="s">
        <v>3476</v>
      </c>
      <c r="C1648" t="s">
        <v>5514</v>
      </c>
      <c r="D1648" t="s">
        <v>6110</v>
      </c>
      <c r="E1648">
        <v>10004228317</v>
      </c>
      <c r="F1648" t="s">
        <v>7394</v>
      </c>
      <c r="G1648" t="s">
        <v>8685</v>
      </c>
      <c r="H1648">
        <v>10004217133</v>
      </c>
      <c r="I1648" t="s">
        <v>8912</v>
      </c>
      <c r="J1648" t="s">
        <v>8915</v>
      </c>
      <c r="K1648">
        <v>69</v>
      </c>
      <c r="L1648" t="s">
        <v>3476</v>
      </c>
      <c r="N1648" t="s">
        <v>3476</v>
      </c>
      <c r="O1648" t="s">
        <v>11402</v>
      </c>
      <c r="P1648" t="s">
        <v>13168</v>
      </c>
      <c r="S1648" t="s">
        <v>5514</v>
      </c>
      <c r="T1648" t="s">
        <v>5514</v>
      </c>
      <c r="U1648" t="s">
        <v>11402</v>
      </c>
      <c r="V1648" t="s">
        <v>14788</v>
      </c>
      <c r="W1648" t="s">
        <v>14790</v>
      </c>
      <c r="X1648" t="s">
        <v>16376</v>
      </c>
      <c r="Y1648" t="s">
        <v>18357</v>
      </c>
      <c r="Z1648" t="s">
        <v>19224</v>
      </c>
      <c r="AA1648">
        <v>10000702345</v>
      </c>
      <c r="AB1648" t="s">
        <v>8912</v>
      </c>
      <c r="AC1648" t="s">
        <v>19351</v>
      </c>
      <c r="AD1648" t="s">
        <v>19351</v>
      </c>
      <c r="AE1648" t="s">
        <v>20450</v>
      </c>
      <c r="AF1648" t="s">
        <v>21195</v>
      </c>
      <c r="AG1648" t="s">
        <v>21375</v>
      </c>
      <c r="AH1648" t="s">
        <v>21375</v>
      </c>
      <c r="AI1648" t="s">
        <v>21375</v>
      </c>
      <c r="AJ1648" t="s">
        <v>21375</v>
      </c>
      <c r="AK1648" s="4" t="str">
        <f>IFERROR(VLOOKUP(C1648,mapped!$A:$C,3,FALSE)," ")</f>
        <v xml:space="preserve"> </v>
      </c>
      <c r="AL1648" s="4" t="str">
        <f>IF(D1648="XFMR",IFERROR(VLOOKUP(AK1648,AuctionMapping2019SEP_AUTOS!$B:$J,5,FALSE)," "),IFERROR(VLOOKUP(AK1648,AuctionMapping2019SEP_LINES!$C:$J,4,FALSE)," "))</f>
        <v xml:space="preserve"> </v>
      </c>
      <c r="AM1648" s="4" t="str">
        <f>IF(D1648="XFMR",IFERROR(VLOOKUP(AK1648,AuctionMapping2019SEP_AUTOS!$B:$J,6,FALSE)," "),IFERROR(VLOOKUP(AK1648,AuctionMapping2019SEP_LINES!$C:$J,5,FALSE)," "))</f>
        <v xml:space="preserve"> </v>
      </c>
      <c r="AN1648" s="4" t="str">
        <f>IF(D1648="XFMR",IFERROR(VLOOKUP(AK1648,AuctionMapping2019SEP_AUTOS!$B:$J,7,FALSE)," "),IFERROR(VLOOKUP(AK1648,AuctionMapping2019SEP_LINES!$C:$J,6,FALSE)," "))</f>
        <v xml:space="preserve"> </v>
      </c>
      <c r="AO1648" s="4" t="str">
        <f>IF(D1648="XFMR",IFERROR(VLOOKUP(AK1648,AuctionMapping2019SEP_AUTOS!$B:$J,8,FALSE)," "),IFERROR(VLOOKUP(AK1648,AuctionMapping2019SEP_LINES!$C:$J,7,FALSE)," "))</f>
        <v xml:space="preserve"> </v>
      </c>
      <c r="AP1648" s="4" t="str">
        <f>IF(D1648="XFMR",IFERROR(VLOOKUP(AK1648,AuctionMapping2019SEP_AUTOS!$B:$J,9,FALSE)," "),IFERROR(VLOOKUP(AK1648,AuctionMapping2019SEP_LINES!$C:$J,8,FALSE)," "))</f>
        <v xml:space="preserve"> </v>
      </c>
    </row>
    <row r="1649" spans="1:42" hidden="1" x14ac:dyDescent="0.25">
      <c r="A1649" t="s">
        <v>1680</v>
      </c>
      <c r="B1649" t="s">
        <v>3477</v>
      </c>
      <c r="C1649" t="s">
        <v>5515</v>
      </c>
      <c r="D1649" t="s">
        <v>6110</v>
      </c>
      <c r="E1649">
        <v>10004074587</v>
      </c>
      <c r="F1649" t="s">
        <v>7395</v>
      </c>
      <c r="G1649" t="s">
        <v>8686</v>
      </c>
      <c r="H1649">
        <v>10000701560</v>
      </c>
      <c r="I1649" t="s">
        <v>8912</v>
      </c>
      <c r="J1649" t="s">
        <v>8915</v>
      </c>
      <c r="K1649">
        <v>69</v>
      </c>
      <c r="L1649" t="s">
        <v>3477</v>
      </c>
      <c r="N1649" t="s">
        <v>3477</v>
      </c>
      <c r="O1649" t="s">
        <v>11403</v>
      </c>
      <c r="P1649" t="s">
        <v>13169</v>
      </c>
      <c r="S1649" t="s">
        <v>5515</v>
      </c>
      <c r="T1649" t="s">
        <v>5515</v>
      </c>
      <c r="U1649" t="s">
        <v>11403</v>
      </c>
      <c r="V1649" t="s">
        <v>14788</v>
      </c>
      <c r="W1649" t="s">
        <v>14791</v>
      </c>
      <c r="X1649" t="s">
        <v>16377</v>
      </c>
      <c r="Y1649" t="s">
        <v>18358</v>
      </c>
      <c r="Z1649" t="s">
        <v>8715</v>
      </c>
      <c r="AA1649">
        <v>10004074585</v>
      </c>
      <c r="AB1649" t="s">
        <v>8912</v>
      </c>
      <c r="AC1649" t="s">
        <v>19352</v>
      </c>
      <c r="AD1649" t="s">
        <v>19354</v>
      </c>
      <c r="AE1649" t="s">
        <v>20451</v>
      </c>
      <c r="AF1649" t="s">
        <v>39</v>
      </c>
      <c r="AG1649" t="s">
        <v>39</v>
      </c>
      <c r="AH1649" t="s">
        <v>39</v>
      </c>
      <c r="AI1649" t="s">
        <v>39</v>
      </c>
      <c r="AJ1649" t="s">
        <v>39</v>
      </c>
      <c r="AK1649" s="4" t="str">
        <f>IFERROR(VLOOKUP(C1649,mapped!$A:$C,3,FALSE)," ")</f>
        <v xml:space="preserve"> </v>
      </c>
      <c r="AL1649" s="4" t="str">
        <f>IF(D1649="XFMR",IFERROR(VLOOKUP(AK1649,AuctionMapping2019SEP_AUTOS!$B:$J,5,FALSE)," "),IFERROR(VLOOKUP(AK1649,AuctionMapping2019SEP_LINES!$C:$J,4,FALSE)," "))</f>
        <v xml:space="preserve"> </v>
      </c>
      <c r="AM1649" s="4" t="str">
        <f>IF(D1649="XFMR",IFERROR(VLOOKUP(AK1649,AuctionMapping2019SEP_AUTOS!$B:$J,6,FALSE)," "),IFERROR(VLOOKUP(AK1649,AuctionMapping2019SEP_LINES!$C:$J,5,FALSE)," "))</f>
        <v xml:space="preserve"> </v>
      </c>
      <c r="AN1649" s="4" t="str">
        <f>IF(D1649="XFMR",IFERROR(VLOOKUP(AK1649,AuctionMapping2019SEP_AUTOS!$B:$J,7,FALSE)," "),IFERROR(VLOOKUP(AK1649,AuctionMapping2019SEP_LINES!$C:$J,6,FALSE)," "))</f>
        <v xml:space="preserve"> </v>
      </c>
      <c r="AO1649" s="4" t="str">
        <f>IF(D1649="XFMR",IFERROR(VLOOKUP(AK1649,AuctionMapping2019SEP_AUTOS!$B:$J,8,FALSE)," "),IFERROR(VLOOKUP(AK1649,AuctionMapping2019SEP_LINES!$C:$J,7,FALSE)," "))</f>
        <v xml:space="preserve"> </v>
      </c>
      <c r="AP1649" s="4" t="str">
        <f>IF(D1649="XFMR",IFERROR(VLOOKUP(AK1649,AuctionMapping2019SEP_AUTOS!$B:$J,9,FALSE)," "),IFERROR(VLOOKUP(AK1649,AuctionMapping2019SEP_LINES!$C:$J,8,FALSE)," "))</f>
        <v xml:space="preserve"> </v>
      </c>
    </row>
    <row r="1650" spans="1:42" hidden="1" x14ac:dyDescent="0.25">
      <c r="A1650" t="s">
        <v>1681</v>
      </c>
      <c r="B1650" t="s">
        <v>3478</v>
      </c>
      <c r="C1650" t="s">
        <v>5516</v>
      </c>
      <c r="D1650" t="s">
        <v>6110</v>
      </c>
      <c r="E1650">
        <v>10001785073</v>
      </c>
      <c r="F1650" t="s">
        <v>7396</v>
      </c>
      <c r="G1650" t="s">
        <v>8687</v>
      </c>
      <c r="H1650">
        <v>10001785072</v>
      </c>
      <c r="I1650" t="s">
        <v>8914</v>
      </c>
      <c r="J1650" t="s">
        <v>8915</v>
      </c>
      <c r="K1650">
        <v>138</v>
      </c>
      <c r="L1650" t="s">
        <v>3478</v>
      </c>
      <c r="N1650" t="s">
        <v>9945</v>
      </c>
      <c r="O1650" t="s">
        <v>11404</v>
      </c>
      <c r="P1650" t="s">
        <v>13170</v>
      </c>
      <c r="S1650" t="s">
        <v>5516</v>
      </c>
      <c r="T1650" t="s">
        <v>5516</v>
      </c>
      <c r="U1650" t="s">
        <v>11404</v>
      </c>
      <c r="V1650" t="s">
        <v>14788</v>
      </c>
      <c r="W1650" t="s">
        <v>14791</v>
      </c>
      <c r="X1650" t="s">
        <v>16378</v>
      </c>
      <c r="Y1650" t="s">
        <v>18359</v>
      </c>
      <c r="Z1650" t="s">
        <v>8369</v>
      </c>
      <c r="AA1650">
        <v>10000700163</v>
      </c>
      <c r="AB1650" t="s">
        <v>8914</v>
      </c>
      <c r="AC1650" t="s">
        <v>19352</v>
      </c>
      <c r="AD1650" t="s">
        <v>19354</v>
      </c>
      <c r="AE1650" t="s">
        <v>20452</v>
      </c>
      <c r="AF1650" t="s">
        <v>21196</v>
      </c>
      <c r="AG1650" t="s">
        <v>21375</v>
      </c>
      <c r="AH1650" t="s">
        <v>21395</v>
      </c>
      <c r="AI1650" t="s">
        <v>21375</v>
      </c>
      <c r="AJ1650" t="s">
        <v>21375</v>
      </c>
      <c r="AK1650" s="4" t="str">
        <f>IFERROR(VLOOKUP(C1650,mapped!$A:$C,3,FALSE)," ")</f>
        <v xml:space="preserve"> </v>
      </c>
      <c r="AL1650" s="4" t="str">
        <f>IF(D1650="XFMR",IFERROR(VLOOKUP(AK1650,AuctionMapping2019SEP_AUTOS!$B:$J,5,FALSE)," "),IFERROR(VLOOKUP(AK1650,AuctionMapping2019SEP_LINES!$C:$J,4,FALSE)," "))</f>
        <v xml:space="preserve"> </v>
      </c>
      <c r="AM1650" s="4" t="str">
        <f>IF(D1650="XFMR",IFERROR(VLOOKUP(AK1650,AuctionMapping2019SEP_AUTOS!$B:$J,6,FALSE)," "),IFERROR(VLOOKUP(AK1650,AuctionMapping2019SEP_LINES!$C:$J,5,FALSE)," "))</f>
        <v xml:space="preserve"> </v>
      </c>
      <c r="AN1650" s="4" t="str">
        <f>IF(D1650="XFMR",IFERROR(VLOOKUP(AK1650,AuctionMapping2019SEP_AUTOS!$B:$J,7,FALSE)," "),IFERROR(VLOOKUP(AK1650,AuctionMapping2019SEP_LINES!$C:$J,6,FALSE)," "))</f>
        <v xml:space="preserve"> </v>
      </c>
      <c r="AO1650" s="4" t="str">
        <f>IF(D1650="XFMR",IFERROR(VLOOKUP(AK1650,AuctionMapping2019SEP_AUTOS!$B:$J,8,FALSE)," "),IFERROR(VLOOKUP(AK1650,AuctionMapping2019SEP_LINES!$C:$J,7,FALSE)," "))</f>
        <v xml:space="preserve"> </v>
      </c>
      <c r="AP1650" s="4" t="str">
        <f>IF(D1650="XFMR",IFERROR(VLOOKUP(AK1650,AuctionMapping2019SEP_AUTOS!$B:$J,9,FALSE)," "),IFERROR(VLOOKUP(AK1650,AuctionMapping2019SEP_LINES!$C:$J,8,FALSE)," "))</f>
        <v xml:space="preserve"> </v>
      </c>
    </row>
    <row r="1651" spans="1:42" hidden="1" x14ac:dyDescent="0.25">
      <c r="A1651" t="s">
        <v>1682</v>
      </c>
      <c r="B1651" t="s">
        <v>3478</v>
      </c>
      <c r="C1651" t="s">
        <v>5517</v>
      </c>
      <c r="D1651" t="s">
        <v>6110</v>
      </c>
      <c r="E1651">
        <v>10000744911</v>
      </c>
      <c r="F1651" t="s">
        <v>7380</v>
      </c>
      <c r="G1651" t="s">
        <v>8678</v>
      </c>
      <c r="H1651">
        <v>10000700166</v>
      </c>
      <c r="I1651" t="s">
        <v>8914</v>
      </c>
      <c r="J1651" t="s">
        <v>8915</v>
      </c>
      <c r="K1651">
        <v>138</v>
      </c>
      <c r="L1651" t="s">
        <v>3478</v>
      </c>
      <c r="N1651" t="s">
        <v>9945</v>
      </c>
      <c r="O1651" t="s">
        <v>11404</v>
      </c>
      <c r="P1651" t="s">
        <v>13170</v>
      </c>
      <c r="S1651" t="s">
        <v>5517</v>
      </c>
      <c r="T1651" t="s">
        <v>5517</v>
      </c>
      <c r="U1651" t="s">
        <v>11404</v>
      </c>
      <c r="V1651" t="s">
        <v>14788</v>
      </c>
      <c r="W1651" t="s">
        <v>14791</v>
      </c>
      <c r="X1651" t="s">
        <v>16379</v>
      </c>
      <c r="Y1651" t="s">
        <v>18360</v>
      </c>
      <c r="Z1651" t="s">
        <v>8369</v>
      </c>
      <c r="AA1651">
        <v>10000700163</v>
      </c>
      <c r="AB1651" t="s">
        <v>8914</v>
      </c>
      <c r="AC1651" t="s">
        <v>19352</v>
      </c>
      <c r="AD1651" t="s">
        <v>19354</v>
      </c>
      <c r="AE1651" t="s">
        <v>20453</v>
      </c>
      <c r="AF1651" t="s">
        <v>21197</v>
      </c>
      <c r="AG1651" t="s">
        <v>21435</v>
      </c>
      <c r="AH1651" t="s">
        <v>21390</v>
      </c>
      <c r="AI1651" t="s">
        <v>21435</v>
      </c>
      <c r="AJ1651" t="s">
        <v>21435</v>
      </c>
      <c r="AK1651" s="4" t="str">
        <f>IFERROR(VLOOKUP(C1651,mapped!$A:$C,3,FALSE)," ")</f>
        <v xml:space="preserve"> </v>
      </c>
      <c r="AL1651" s="4" t="str">
        <f>IF(D1651="XFMR",IFERROR(VLOOKUP(AK1651,AuctionMapping2019SEP_AUTOS!$B:$J,5,FALSE)," "),IFERROR(VLOOKUP(AK1651,AuctionMapping2019SEP_LINES!$C:$J,4,FALSE)," "))</f>
        <v xml:space="preserve"> </v>
      </c>
      <c r="AM1651" s="4" t="str">
        <f>IF(D1651="XFMR",IFERROR(VLOOKUP(AK1651,AuctionMapping2019SEP_AUTOS!$B:$J,6,FALSE)," "),IFERROR(VLOOKUP(AK1651,AuctionMapping2019SEP_LINES!$C:$J,5,FALSE)," "))</f>
        <v xml:space="preserve"> </v>
      </c>
      <c r="AN1651" s="4" t="str">
        <f>IF(D1651="XFMR",IFERROR(VLOOKUP(AK1651,AuctionMapping2019SEP_AUTOS!$B:$J,7,FALSE)," "),IFERROR(VLOOKUP(AK1651,AuctionMapping2019SEP_LINES!$C:$J,6,FALSE)," "))</f>
        <v xml:space="preserve"> </v>
      </c>
      <c r="AO1651" s="4" t="str">
        <f>IF(D1651="XFMR",IFERROR(VLOOKUP(AK1651,AuctionMapping2019SEP_AUTOS!$B:$J,8,FALSE)," "),IFERROR(VLOOKUP(AK1651,AuctionMapping2019SEP_LINES!$C:$J,7,FALSE)," "))</f>
        <v xml:space="preserve"> </v>
      </c>
      <c r="AP1651" s="4" t="str">
        <f>IF(D1651="XFMR",IFERROR(VLOOKUP(AK1651,AuctionMapping2019SEP_AUTOS!$B:$J,9,FALSE)," "),IFERROR(VLOOKUP(AK1651,AuctionMapping2019SEP_LINES!$C:$J,8,FALSE)," "))</f>
        <v xml:space="preserve"> </v>
      </c>
    </row>
    <row r="1652" spans="1:42" hidden="1" x14ac:dyDescent="0.25">
      <c r="A1652" t="s">
        <v>1683</v>
      </c>
      <c r="B1652" t="s">
        <v>3479</v>
      </c>
      <c r="C1652" t="s">
        <v>5518</v>
      </c>
      <c r="D1652" t="s">
        <v>6110</v>
      </c>
      <c r="E1652">
        <v>10004185388</v>
      </c>
      <c r="F1652" t="s">
        <v>7397</v>
      </c>
      <c r="G1652" t="s">
        <v>8583</v>
      </c>
      <c r="H1652">
        <v>10003916889</v>
      </c>
      <c r="I1652" t="s">
        <v>8911</v>
      </c>
      <c r="J1652" t="s">
        <v>8915</v>
      </c>
      <c r="K1652">
        <v>69</v>
      </c>
      <c r="L1652" t="s">
        <v>3479</v>
      </c>
      <c r="N1652" t="s">
        <v>9946</v>
      </c>
      <c r="O1652" t="s">
        <v>11405</v>
      </c>
      <c r="P1652" t="s">
        <v>13171</v>
      </c>
      <c r="S1652" t="s">
        <v>5518</v>
      </c>
      <c r="T1652" t="s">
        <v>5518</v>
      </c>
      <c r="U1652" t="s">
        <v>11405</v>
      </c>
      <c r="V1652" t="s">
        <v>14788</v>
      </c>
      <c r="W1652" t="s">
        <v>14791</v>
      </c>
      <c r="X1652" t="s">
        <v>16380</v>
      </c>
      <c r="Y1652" t="s">
        <v>18361</v>
      </c>
      <c r="Z1652" t="s">
        <v>19225</v>
      </c>
      <c r="AA1652">
        <v>10000702543</v>
      </c>
      <c r="AB1652" t="s">
        <v>8911</v>
      </c>
      <c r="AC1652" t="s">
        <v>19352</v>
      </c>
      <c r="AD1652" t="s">
        <v>19352</v>
      </c>
      <c r="AE1652" t="s">
        <v>18361</v>
      </c>
      <c r="AF1652" t="s">
        <v>21198</v>
      </c>
      <c r="AG1652" t="s">
        <v>21394</v>
      </c>
      <c r="AH1652" t="s">
        <v>21465</v>
      </c>
      <c r="AI1652" t="s">
        <v>21394</v>
      </c>
      <c r="AJ1652" t="s">
        <v>21394</v>
      </c>
      <c r="AK1652" s="4" t="str">
        <f>IFERROR(VLOOKUP(C1652,mapped!$A:$C,3,FALSE)," ")</f>
        <v xml:space="preserve"> </v>
      </c>
      <c r="AL1652" s="4" t="str">
        <f>IF(D1652="XFMR",IFERROR(VLOOKUP(AK1652,AuctionMapping2019SEP_AUTOS!$B:$J,5,FALSE)," "),IFERROR(VLOOKUP(AK1652,AuctionMapping2019SEP_LINES!$C:$J,4,FALSE)," "))</f>
        <v xml:space="preserve"> </v>
      </c>
      <c r="AM1652" s="4" t="str">
        <f>IF(D1652="XFMR",IFERROR(VLOOKUP(AK1652,AuctionMapping2019SEP_AUTOS!$B:$J,6,FALSE)," "),IFERROR(VLOOKUP(AK1652,AuctionMapping2019SEP_LINES!$C:$J,5,FALSE)," "))</f>
        <v xml:space="preserve"> </v>
      </c>
      <c r="AN1652" s="4" t="str">
        <f>IF(D1652="XFMR",IFERROR(VLOOKUP(AK1652,AuctionMapping2019SEP_AUTOS!$B:$J,7,FALSE)," "),IFERROR(VLOOKUP(AK1652,AuctionMapping2019SEP_LINES!$C:$J,6,FALSE)," "))</f>
        <v xml:space="preserve"> </v>
      </c>
      <c r="AO1652" s="4" t="str">
        <f>IF(D1652="XFMR",IFERROR(VLOOKUP(AK1652,AuctionMapping2019SEP_AUTOS!$B:$J,8,FALSE)," "),IFERROR(VLOOKUP(AK1652,AuctionMapping2019SEP_LINES!$C:$J,7,FALSE)," "))</f>
        <v xml:space="preserve"> </v>
      </c>
      <c r="AP1652" s="4" t="str">
        <f>IF(D1652="XFMR",IFERROR(VLOOKUP(AK1652,AuctionMapping2019SEP_AUTOS!$B:$J,9,FALSE)," "),IFERROR(VLOOKUP(AK1652,AuctionMapping2019SEP_LINES!$C:$J,8,FALSE)," "))</f>
        <v xml:space="preserve"> </v>
      </c>
    </row>
    <row r="1653" spans="1:42" x14ac:dyDescent="0.25">
      <c r="A1653" t="s">
        <v>1684</v>
      </c>
      <c r="B1653" t="s">
        <v>3480</v>
      </c>
      <c r="C1653" t="s">
        <v>5519</v>
      </c>
      <c r="D1653" t="s">
        <v>6110</v>
      </c>
      <c r="E1653">
        <v>10004073562</v>
      </c>
      <c r="F1653" t="s">
        <v>7398</v>
      </c>
      <c r="G1653" t="s">
        <v>7910</v>
      </c>
      <c r="H1653">
        <v>10000701137</v>
      </c>
      <c r="I1653" t="s">
        <v>8911</v>
      </c>
      <c r="J1653" t="s">
        <v>8915</v>
      </c>
      <c r="K1653">
        <v>138</v>
      </c>
      <c r="L1653" t="s">
        <v>3480</v>
      </c>
      <c r="N1653" t="s">
        <v>9947</v>
      </c>
      <c r="O1653" t="s">
        <v>11406</v>
      </c>
      <c r="P1653" t="s">
        <v>13172</v>
      </c>
      <c r="S1653" t="s">
        <v>5519</v>
      </c>
      <c r="T1653" t="s">
        <v>5519</v>
      </c>
      <c r="U1653" t="s">
        <v>14651</v>
      </c>
      <c r="V1653" t="s">
        <v>14788</v>
      </c>
      <c r="W1653" t="s">
        <v>14790</v>
      </c>
      <c r="X1653" t="s">
        <v>16381</v>
      </c>
      <c r="Y1653" t="s">
        <v>18362</v>
      </c>
      <c r="Z1653" t="s">
        <v>19226</v>
      </c>
      <c r="AA1653">
        <v>10002738091</v>
      </c>
      <c r="AB1653" t="s">
        <v>8911</v>
      </c>
      <c r="AC1653" t="s">
        <v>19351</v>
      </c>
      <c r="AD1653" t="s">
        <v>19351</v>
      </c>
      <c r="AE1653" t="s">
        <v>20454</v>
      </c>
      <c r="AF1653" t="s">
        <v>21199</v>
      </c>
      <c r="AG1653" t="s">
        <v>21368</v>
      </c>
      <c r="AH1653" t="s">
        <v>21417</v>
      </c>
      <c r="AI1653" t="s">
        <v>21368</v>
      </c>
      <c r="AJ1653" t="s">
        <v>21368</v>
      </c>
      <c r="AK1653" s="4" t="str">
        <f>IFERROR(VLOOKUP(C1653,mapped!$A:$C,3,FALSE)," ")</f>
        <v>HECKER_I_DUPS2_1</v>
      </c>
      <c r="AL1653" s="4">
        <f>IF(D1653="XFMR",IFERROR(VLOOKUP(AK1653,AuctionMapping2019SEP_AUTOS!$B:$J,5,FALSE)," "),IFERROR(VLOOKUP(AK1653,AuctionMapping2019SEP_LINES!$C:$J,4,FALSE)," "))</f>
        <v>8422</v>
      </c>
      <c r="AM1653" s="4" t="str">
        <f>IF(D1653="XFMR",IFERROR(VLOOKUP(AK1653,AuctionMapping2019SEP_AUTOS!$B:$J,6,FALSE)," "),IFERROR(VLOOKUP(AK1653,AuctionMapping2019SEP_LINES!$C:$J,5,FALSE)," "))</f>
        <v>I_DUPSW4A</v>
      </c>
      <c r="AN1653" s="4">
        <f>IF(D1653="XFMR",IFERROR(VLOOKUP(AK1653,AuctionMapping2019SEP_AUTOS!$B:$J,7,FALSE)," "),IFERROR(VLOOKUP(AK1653,AuctionMapping2019SEP_LINES!$C:$J,6,FALSE)," "))</f>
        <v>8565</v>
      </c>
      <c r="AO1653" s="4" t="str">
        <f>IF(D1653="XFMR",IFERROR(VLOOKUP(AK1653,AuctionMapping2019SEP_AUTOS!$B:$J,8,FALSE)," "),IFERROR(VLOOKUP(AK1653,AuctionMapping2019SEP_LINES!$C:$J,7,FALSE)," "))</f>
        <v>HECKER4A</v>
      </c>
      <c r="AP1653" s="4" t="str">
        <f>IF(D1653="XFMR",IFERROR(VLOOKUP(AK1653,AuctionMapping2019SEP_AUTOS!$B:$J,9,FALSE)," "),IFERROR(VLOOKUP(AK1653,AuctionMapping2019SEP_LINES!$C:$J,8,FALSE)," "))</f>
        <v>1</v>
      </c>
    </row>
    <row r="1654" spans="1:42" hidden="1" x14ac:dyDescent="0.25">
      <c r="A1654" t="s">
        <v>1685</v>
      </c>
      <c r="B1654" t="s">
        <v>3481</v>
      </c>
      <c r="C1654" t="s">
        <v>5520</v>
      </c>
      <c r="D1654" t="s">
        <v>6110</v>
      </c>
      <c r="E1654">
        <v>10015742908</v>
      </c>
      <c r="F1654" t="s">
        <v>7399</v>
      </c>
      <c r="G1654" t="s">
        <v>8688</v>
      </c>
      <c r="H1654">
        <v>10015742905</v>
      </c>
      <c r="J1654" t="s">
        <v>8915</v>
      </c>
      <c r="K1654">
        <v>138</v>
      </c>
      <c r="L1654" t="s">
        <v>3481</v>
      </c>
      <c r="N1654" t="s">
        <v>9932</v>
      </c>
      <c r="O1654" t="s">
        <v>11407</v>
      </c>
      <c r="P1654" t="s">
        <v>13173</v>
      </c>
      <c r="S1654" t="s">
        <v>5520</v>
      </c>
      <c r="T1654" t="s">
        <v>5520</v>
      </c>
      <c r="U1654" t="s">
        <v>11407</v>
      </c>
      <c r="V1654" t="s">
        <v>14788</v>
      </c>
      <c r="W1654" t="s">
        <v>14791</v>
      </c>
      <c r="X1654" t="s">
        <v>16382</v>
      </c>
      <c r="Y1654" t="s">
        <v>18363</v>
      </c>
      <c r="Z1654" t="s">
        <v>18865</v>
      </c>
      <c r="AA1654">
        <v>10000702283</v>
      </c>
      <c r="AB1654" t="s">
        <v>8911</v>
      </c>
      <c r="AC1654" t="s">
        <v>19352</v>
      </c>
      <c r="AD1654" t="s">
        <v>19354</v>
      </c>
      <c r="AE1654" t="s">
        <v>20455</v>
      </c>
      <c r="AF1654" t="s">
        <v>39</v>
      </c>
      <c r="AG1654" t="s">
        <v>39</v>
      </c>
      <c r="AH1654" t="s">
        <v>39</v>
      </c>
      <c r="AI1654" t="s">
        <v>39</v>
      </c>
      <c r="AJ1654" t="s">
        <v>39</v>
      </c>
      <c r="AK1654" s="4" t="str">
        <f>IFERROR(VLOOKUP(C1654,mapped!$A:$C,3,FALSE)," ")</f>
        <v xml:space="preserve"> </v>
      </c>
      <c r="AL1654" s="4" t="str">
        <f>IF(D1654="XFMR",IFERROR(VLOOKUP(AK1654,AuctionMapping2019SEP_AUTOS!$B:$J,5,FALSE)," "),IFERROR(VLOOKUP(AK1654,AuctionMapping2019SEP_LINES!$C:$J,4,FALSE)," "))</f>
        <v xml:space="preserve"> </v>
      </c>
      <c r="AM1654" s="4" t="str">
        <f>IF(D1654="XFMR",IFERROR(VLOOKUP(AK1654,AuctionMapping2019SEP_AUTOS!$B:$J,6,FALSE)," "),IFERROR(VLOOKUP(AK1654,AuctionMapping2019SEP_LINES!$C:$J,5,FALSE)," "))</f>
        <v xml:space="preserve"> </v>
      </c>
      <c r="AN1654" s="4" t="str">
        <f>IF(D1654="XFMR",IFERROR(VLOOKUP(AK1654,AuctionMapping2019SEP_AUTOS!$B:$J,7,FALSE)," "),IFERROR(VLOOKUP(AK1654,AuctionMapping2019SEP_LINES!$C:$J,6,FALSE)," "))</f>
        <v xml:space="preserve"> </v>
      </c>
      <c r="AO1654" s="4" t="str">
        <f>IF(D1654="XFMR",IFERROR(VLOOKUP(AK1654,AuctionMapping2019SEP_AUTOS!$B:$J,8,FALSE)," "),IFERROR(VLOOKUP(AK1654,AuctionMapping2019SEP_LINES!$C:$J,7,FALSE)," "))</f>
        <v xml:space="preserve"> </v>
      </c>
      <c r="AP1654" s="4" t="str">
        <f>IF(D1654="XFMR",IFERROR(VLOOKUP(AK1654,AuctionMapping2019SEP_AUTOS!$B:$J,9,FALSE)," "),IFERROR(VLOOKUP(AK1654,AuctionMapping2019SEP_LINES!$C:$J,8,FALSE)," "))</f>
        <v xml:space="preserve"> </v>
      </c>
    </row>
    <row r="1655" spans="1:42" hidden="1" x14ac:dyDescent="0.25">
      <c r="A1655" t="s">
        <v>1686</v>
      </c>
      <c r="B1655" t="s">
        <v>3482</v>
      </c>
      <c r="C1655" t="s">
        <v>5521</v>
      </c>
      <c r="D1655" t="s">
        <v>6110</v>
      </c>
      <c r="E1655">
        <v>10004211151</v>
      </c>
      <c r="F1655" t="s">
        <v>7400</v>
      </c>
      <c r="G1655" t="s">
        <v>8689</v>
      </c>
      <c r="H1655">
        <v>10004207907</v>
      </c>
      <c r="I1655" t="s">
        <v>8914</v>
      </c>
      <c r="J1655" t="s">
        <v>8915</v>
      </c>
      <c r="K1655">
        <v>138</v>
      </c>
      <c r="L1655" t="s">
        <v>3482</v>
      </c>
      <c r="N1655" t="s">
        <v>3482</v>
      </c>
      <c r="O1655" t="s">
        <v>11408</v>
      </c>
      <c r="P1655" t="s">
        <v>13174</v>
      </c>
      <c r="S1655" t="s">
        <v>5521</v>
      </c>
      <c r="T1655" t="s">
        <v>5521</v>
      </c>
      <c r="U1655" t="s">
        <v>14652</v>
      </c>
      <c r="V1655" t="s">
        <v>14788</v>
      </c>
      <c r="W1655" t="s">
        <v>14791</v>
      </c>
      <c r="X1655" t="s">
        <v>16383</v>
      </c>
      <c r="Y1655" t="s">
        <v>18364</v>
      </c>
      <c r="Z1655" t="s">
        <v>8478</v>
      </c>
      <c r="AA1655">
        <v>10000702934</v>
      </c>
      <c r="AB1655" t="s">
        <v>8914</v>
      </c>
      <c r="AC1655" t="s">
        <v>19352</v>
      </c>
      <c r="AD1655" t="s">
        <v>19353</v>
      </c>
      <c r="AE1655" t="s">
        <v>20456</v>
      </c>
      <c r="AF1655" t="s">
        <v>39</v>
      </c>
      <c r="AG1655" t="s">
        <v>39</v>
      </c>
      <c r="AH1655" t="s">
        <v>39</v>
      </c>
      <c r="AI1655" t="s">
        <v>39</v>
      </c>
      <c r="AJ1655" t="s">
        <v>39</v>
      </c>
      <c r="AK1655" s="4" t="str">
        <f>IFERROR(VLOOKUP(C1655,mapped!$A:$C,3,FALSE)," ")</f>
        <v xml:space="preserve"> </v>
      </c>
      <c r="AL1655" s="4" t="str">
        <f>IF(D1655="XFMR",IFERROR(VLOOKUP(AK1655,AuctionMapping2019SEP_AUTOS!$B:$J,5,FALSE)," "),IFERROR(VLOOKUP(AK1655,AuctionMapping2019SEP_LINES!$C:$J,4,FALSE)," "))</f>
        <v xml:space="preserve"> </v>
      </c>
      <c r="AM1655" s="4" t="str">
        <f>IF(D1655="XFMR",IFERROR(VLOOKUP(AK1655,AuctionMapping2019SEP_AUTOS!$B:$J,6,FALSE)," "),IFERROR(VLOOKUP(AK1655,AuctionMapping2019SEP_LINES!$C:$J,5,FALSE)," "))</f>
        <v xml:space="preserve"> </v>
      </c>
      <c r="AN1655" s="4" t="str">
        <f>IF(D1655="XFMR",IFERROR(VLOOKUP(AK1655,AuctionMapping2019SEP_AUTOS!$B:$J,7,FALSE)," "),IFERROR(VLOOKUP(AK1655,AuctionMapping2019SEP_LINES!$C:$J,6,FALSE)," "))</f>
        <v xml:space="preserve"> </v>
      </c>
      <c r="AO1655" s="4" t="str">
        <f>IF(D1655="XFMR",IFERROR(VLOOKUP(AK1655,AuctionMapping2019SEP_AUTOS!$B:$J,8,FALSE)," "),IFERROR(VLOOKUP(AK1655,AuctionMapping2019SEP_LINES!$C:$J,7,FALSE)," "))</f>
        <v xml:space="preserve"> </v>
      </c>
      <c r="AP1655" s="4" t="str">
        <f>IF(D1655="XFMR",IFERROR(VLOOKUP(AK1655,AuctionMapping2019SEP_AUTOS!$B:$J,9,FALSE)," "),IFERROR(VLOOKUP(AK1655,AuctionMapping2019SEP_LINES!$C:$J,8,FALSE)," "))</f>
        <v xml:space="preserve"> </v>
      </c>
    </row>
    <row r="1656" spans="1:42" hidden="1" x14ac:dyDescent="0.25">
      <c r="A1656" t="s">
        <v>1687</v>
      </c>
      <c r="B1656" t="s">
        <v>3483</v>
      </c>
      <c r="C1656" t="s">
        <v>5522</v>
      </c>
      <c r="D1656" t="s">
        <v>6110</v>
      </c>
      <c r="E1656">
        <v>10002484104</v>
      </c>
      <c r="F1656" t="s">
        <v>7401</v>
      </c>
      <c r="G1656" t="s">
        <v>8690</v>
      </c>
      <c r="H1656">
        <v>10000700437</v>
      </c>
      <c r="I1656" t="s">
        <v>8912</v>
      </c>
      <c r="J1656" t="s">
        <v>8915</v>
      </c>
      <c r="K1656">
        <v>69</v>
      </c>
      <c r="L1656" t="s">
        <v>3483</v>
      </c>
      <c r="N1656" t="s">
        <v>3483</v>
      </c>
      <c r="O1656" t="s">
        <v>11409</v>
      </c>
      <c r="P1656" t="s">
        <v>13175</v>
      </c>
      <c r="S1656" t="s">
        <v>5522</v>
      </c>
      <c r="T1656" t="s">
        <v>5522</v>
      </c>
      <c r="U1656" t="s">
        <v>11409</v>
      </c>
      <c r="V1656" t="s">
        <v>14788</v>
      </c>
      <c r="W1656" t="s">
        <v>14791</v>
      </c>
      <c r="X1656" t="s">
        <v>16384</v>
      </c>
      <c r="Y1656" t="s">
        <v>18365</v>
      </c>
      <c r="Z1656" t="s">
        <v>19227</v>
      </c>
      <c r="AA1656">
        <v>10000700892</v>
      </c>
      <c r="AB1656" t="s">
        <v>8912</v>
      </c>
      <c r="AC1656" t="s">
        <v>19352</v>
      </c>
      <c r="AD1656" t="s">
        <v>19352</v>
      </c>
      <c r="AE1656" t="s">
        <v>20457</v>
      </c>
      <c r="AF1656" t="s">
        <v>39</v>
      </c>
      <c r="AG1656" t="s">
        <v>39</v>
      </c>
      <c r="AH1656" t="s">
        <v>39</v>
      </c>
      <c r="AI1656" t="s">
        <v>39</v>
      </c>
      <c r="AJ1656" t="s">
        <v>39</v>
      </c>
      <c r="AK1656" s="4" t="str">
        <f>IFERROR(VLOOKUP(C1656,mapped!$A:$C,3,FALSE)," ")</f>
        <v xml:space="preserve"> </v>
      </c>
      <c r="AL1656" s="4" t="str">
        <f>IF(D1656="XFMR",IFERROR(VLOOKUP(AK1656,AuctionMapping2019SEP_AUTOS!$B:$J,5,FALSE)," "),IFERROR(VLOOKUP(AK1656,AuctionMapping2019SEP_LINES!$C:$J,4,FALSE)," "))</f>
        <v xml:space="preserve"> </v>
      </c>
      <c r="AM1656" s="4" t="str">
        <f>IF(D1656="XFMR",IFERROR(VLOOKUP(AK1656,AuctionMapping2019SEP_AUTOS!$B:$J,6,FALSE)," "),IFERROR(VLOOKUP(AK1656,AuctionMapping2019SEP_LINES!$C:$J,5,FALSE)," "))</f>
        <v xml:space="preserve"> </v>
      </c>
      <c r="AN1656" s="4" t="str">
        <f>IF(D1656="XFMR",IFERROR(VLOOKUP(AK1656,AuctionMapping2019SEP_AUTOS!$B:$J,7,FALSE)," "),IFERROR(VLOOKUP(AK1656,AuctionMapping2019SEP_LINES!$C:$J,6,FALSE)," "))</f>
        <v xml:space="preserve"> </v>
      </c>
      <c r="AO1656" s="4" t="str">
        <f>IF(D1656="XFMR",IFERROR(VLOOKUP(AK1656,AuctionMapping2019SEP_AUTOS!$B:$J,8,FALSE)," "),IFERROR(VLOOKUP(AK1656,AuctionMapping2019SEP_LINES!$C:$J,7,FALSE)," "))</f>
        <v xml:space="preserve"> </v>
      </c>
      <c r="AP1656" s="4" t="str">
        <f>IF(D1656="XFMR",IFERROR(VLOOKUP(AK1656,AuctionMapping2019SEP_AUTOS!$B:$J,9,FALSE)," "),IFERROR(VLOOKUP(AK1656,AuctionMapping2019SEP_LINES!$C:$J,8,FALSE)," "))</f>
        <v xml:space="preserve"> </v>
      </c>
    </row>
    <row r="1657" spans="1:42" hidden="1" x14ac:dyDescent="0.25">
      <c r="A1657" t="s">
        <v>1688</v>
      </c>
      <c r="B1657" t="s">
        <v>3483</v>
      </c>
      <c r="C1657" t="s">
        <v>5523</v>
      </c>
      <c r="D1657" t="s">
        <v>6110</v>
      </c>
      <c r="E1657">
        <v>10004182041</v>
      </c>
      <c r="F1657" t="s">
        <v>7402</v>
      </c>
      <c r="G1657" t="s">
        <v>8691</v>
      </c>
      <c r="H1657">
        <v>10000700208</v>
      </c>
      <c r="I1657" t="s">
        <v>8912</v>
      </c>
      <c r="J1657" t="s">
        <v>8915</v>
      </c>
      <c r="K1657">
        <v>69</v>
      </c>
      <c r="L1657" t="s">
        <v>3483</v>
      </c>
      <c r="N1657" t="s">
        <v>3483</v>
      </c>
      <c r="O1657" t="s">
        <v>11409</v>
      </c>
      <c r="P1657" t="s">
        <v>13176</v>
      </c>
      <c r="S1657" t="s">
        <v>5523</v>
      </c>
      <c r="T1657" t="s">
        <v>5523</v>
      </c>
      <c r="U1657" t="s">
        <v>11409</v>
      </c>
      <c r="V1657" t="s">
        <v>14788</v>
      </c>
      <c r="W1657" t="s">
        <v>14791</v>
      </c>
      <c r="X1657" t="s">
        <v>16385</v>
      </c>
      <c r="Y1657" t="s">
        <v>18366</v>
      </c>
      <c r="Z1657" t="s">
        <v>19227</v>
      </c>
      <c r="AA1657">
        <v>10000700892</v>
      </c>
      <c r="AB1657" t="s">
        <v>8912</v>
      </c>
      <c r="AC1657" t="s">
        <v>19352</v>
      </c>
      <c r="AD1657" t="s">
        <v>19352</v>
      </c>
      <c r="AE1657" t="s">
        <v>20458</v>
      </c>
      <c r="AF1657" t="s">
        <v>39</v>
      </c>
      <c r="AG1657" t="s">
        <v>39</v>
      </c>
      <c r="AH1657" t="s">
        <v>39</v>
      </c>
      <c r="AI1657" t="s">
        <v>39</v>
      </c>
      <c r="AJ1657" t="s">
        <v>39</v>
      </c>
      <c r="AK1657" s="4" t="str">
        <f>IFERROR(VLOOKUP(C1657,mapped!$A:$C,3,FALSE)," ")</f>
        <v xml:space="preserve"> </v>
      </c>
      <c r="AL1657" s="4" t="str">
        <f>IF(D1657="XFMR",IFERROR(VLOOKUP(AK1657,AuctionMapping2019SEP_AUTOS!$B:$J,5,FALSE)," "),IFERROR(VLOOKUP(AK1657,AuctionMapping2019SEP_LINES!$C:$J,4,FALSE)," "))</f>
        <v xml:space="preserve"> </v>
      </c>
      <c r="AM1657" s="4" t="str">
        <f>IF(D1657="XFMR",IFERROR(VLOOKUP(AK1657,AuctionMapping2019SEP_AUTOS!$B:$J,6,FALSE)," "),IFERROR(VLOOKUP(AK1657,AuctionMapping2019SEP_LINES!$C:$J,5,FALSE)," "))</f>
        <v xml:space="preserve"> </v>
      </c>
      <c r="AN1657" s="4" t="str">
        <f>IF(D1657="XFMR",IFERROR(VLOOKUP(AK1657,AuctionMapping2019SEP_AUTOS!$B:$J,7,FALSE)," "),IFERROR(VLOOKUP(AK1657,AuctionMapping2019SEP_LINES!$C:$J,6,FALSE)," "))</f>
        <v xml:space="preserve"> </v>
      </c>
      <c r="AO1657" s="4" t="str">
        <f>IF(D1657="XFMR",IFERROR(VLOOKUP(AK1657,AuctionMapping2019SEP_AUTOS!$B:$J,8,FALSE)," "),IFERROR(VLOOKUP(AK1657,AuctionMapping2019SEP_LINES!$C:$J,7,FALSE)," "))</f>
        <v xml:space="preserve"> </v>
      </c>
      <c r="AP1657" s="4" t="str">
        <f>IF(D1657="XFMR",IFERROR(VLOOKUP(AK1657,AuctionMapping2019SEP_AUTOS!$B:$J,9,FALSE)," "),IFERROR(VLOOKUP(AK1657,AuctionMapping2019SEP_LINES!$C:$J,8,FALSE)," "))</f>
        <v xml:space="preserve"> </v>
      </c>
    </row>
    <row r="1658" spans="1:42" hidden="1" x14ac:dyDescent="0.25">
      <c r="A1658" t="s">
        <v>1689</v>
      </c>
      <c r="B1658" t="s">
        <v>3484</v>
      </c>
      <c r="C1658" t="s">
        <v>5524</v>
      </c>
      <c r="D1658" t="s">
        <v>6111</v>
      </c>
      <c r="E1658">
        <v>10004181566</v>
      </c>
      <c r="F1658" t="s">
        <v>7403</v>
      </c>
      <c r="G1658" t="s">
        <v>7403</v>
      </c>
      <c r="H1658">
        <v>10000701815</v>
      </c>
      <c r="I1658" t="s">
        <v>8914</v>
      </c>
      <c r="J1658" t="s">
        <v>8915</v>
      </c>
      <c r="K1658">
        <v>138</v>
      </c>
      <c r="L1658" t="s">
        <v>3484</v>
      </c>
      <c r="N1658" t="s">
        <v>9948</v>
      </c>
      <c r="O1658" t="s">
        <v>11410</v>
      </c>
      <c r="P1658" t="s">
        <v>13177</v>
      </c>
      <c r="S1658" t="s">
        <v>5524</v>
      </c>
      <c r="T1658" t="s">
        <v>5524</v>
      </c>
      <c r="U1658" t="s">
        <v>14653</v>
      </c>
      <c r="V1658" t="s">
        <v>14788</v>
      </c>
      <c r="W1658" t="s">
        <v>14790</v>
      </c>
      <c r="X1658" t="s">
        <v>16386</v>
      </c>
      <c r="Y1658" t="s">
        <v>18367</v>
      </c>
      <c r="AC1658" t="s">
        <v>19351</v>
      </c>
      <c r="AD1658" t="s">
        <v>19351</v>
      </c>
      <c r="AE1658" t="s">
        <v>18367</v>
      </c>
      <c r="AF1658" t="s">
        <v>39</v>
      </c>
      <c r="AG1658" t="s">
        <v>39</v>
      </c>
      <c r="AH1658" t="s">
        <v>39</v>
      </c>
      <c r="AI1658" t="s">
        <v>39</v>
      </c>
      <c r="AJ1658" t="s">
        <v>39</v>
      </c>
      <c r="AK1658" s="4" t="str">
        <f>IFERROR(VLOOKUP(C1658,mapped!$A:$C,3,FALSE)," ")</f>
        <v xml:space="preserve"> </v>
      </c>
      <c r="AL1658" s="4" t="str">
        <f>IF(D1658="XFMR",IFERROR(VLOOKUP(AK1658,AuctionMapping2019SEP_AUTOS!$B:$J,5,FALSE)," "),IFERROR(VLOOKUP(AK1658,AuctionMapping2019SEP_LINES!$C:$J,4,FALSE)," "))</f>
        <v xml:space="preserve"> </v>
      </c>
      <c r="AM1658" s="4" t="str">
        <f>IF(D1658="XFMR",IFERROR(VLOOKUP(AK1658,AuctionMapping2019SEP_AUTOS!$B:$J,6,FALSE)," "),IFERROR(VLOOKUP(AK1658,AuctionMapping2019SEP_LINES!$C:$J,5,FALSE)," "))</f>
        <v xml:space="preserve"> </v>
      </c>
      <c r="AN1658" s="4" t="str">
        <f>IF(D1658="XFMR",IFERROR(VLOOKUP(AK1658,AuctionMapping2019SEP_AUTOS!$B:$J,7,FALSE)," "),IFERROR(VLOOKUP(AK1658,AuctionMapping2019SEP_LINES!$C:$J,6,FALSE)," "))</f>
        <v xml:space="preserve"> </v>
      </c>
      <c r="AO1658" s="4" t="str">
        <f>IF(D1658="XFMR",IFERROR(VLOOKUP(AK1658,AuctionMapping2019SEP_AUTOS!$B:$J,8,FALSE)," "),IFERROR(VLOOKUP(AK1658,AuctionMapping2019SEP_LINES!$C:$J,7,FALSE)," "))</f>
        <v xml:space="preserve"> </v>
      </c>
      <c r="AP1658" s="4" t="str">
        <f>IF(D1658="XFMR",IFERROR(VLOOKUP(AK1658,AuctionMapping2019SEP_AUTOS!$B:$J,9,FALSE)," "),IFERROR(VLOOKUP(AK1658,AuctionMapping2019SEP_LINES!$C:$J,8,FALSE)," "))</f>
        <v xml:space="preserve"> </v>
      </c>
    </row>
    <row r="1659" spans="1:42" hidden="1" x14ac:dyDescent="0.25">
      <c r="A1659" t="s">
        <v>1690</v>
      </c>
      <c r="B1659" t="s">
        <v>3485</v>
      </c>
      <c r="C1659" t="s">
        <v>5525</v>
      </c>
      <c r="D1659" t="s">
        <v>6110</v>
      </c>
      <c r="E1659">
        <v>10004196804</v>
      </c>
      <c r="F1659" t="s">
        <v>7404</v>
      </c>
      <c r="G1659" t="s">
        <v>8692</v>
      </c>
      <c r="H1659">
        <v>10000702174</v>
      </c>
      <c r="I1659" t="s">
        <v>8911</v>
      </c>
      <c r="J1659" t="s">
        <v>8915</v>
      </c>
      <c r="K1659">
        <v>138</v>
      </c>
      <c r="L1659" t="s">
        <v>3485</v>
      </c>
      <c r="N1659" t="s">
        <v>9949</v>
      </c>
      <c r="O1659" t="s">
        <v>11411</v>
      </c>
      <c r="P1659" t="s">
        <v>13178</v>
      </c>
      <c r="S1659" t="s">
        <v>5525</v>
      </c>
      <c r="T1659" t="s">
        <v>5525</v>
      </c>
      <c r="U1659" t="s">
        <v>14654</v>
      </c>
      <c r="V1659" t="s">
        <v>14788</v>
      </c>
      <c r="W1659" t="s">
        <v>14791</v>
      </c>
      <c r="X1659" t="s">
        <v>16387</v>
      </c>
      <c r="Y1659" t="s">
        <v>18368</v>
      </c>
      <c r="Z1659" t="s">
        <v>19228</v>
      </c>
      <c r="AA1659">
        <v>10000703230</v>
      </c>
      <c r="AB1659" t="s">
        <v>8911</v>
      </c>
      <c r="AC1659" t="s">
        <v>19352</v>
      </c>
      <c r="AD1659" t="s">
        <v>19353</v>
      </c>
      <c r="AE1659" t="s">
        <v>18368</v>
      </c>
      <c r="AF1659" t="s">
        <v>39</v>
      </c>
      <c r="AG1659" t="s">
        <v>39</v>
      </c>
      <c r="AH1659" t="s">
        <v>39</v>
      </c>
      <c r="AI1659" t="s">
        <v>39</v>
      </c>
      <c r="AJ1659" t="s">
        <v>39</v>
      </c>
      <c r="AK1659" s="4" t="str">
        <f>IFERROR(VLOOKUP(C1659,mapped!$A:$C,3,FALSE)," ")</f>
        <v xml:space="preserve"> </v>
      </c>
      <c r="AL1659" s="4" t="str">
        <f>IF(D1659="XFMR",IFERROR(VLOOKUP(AK1659,AuctionMapping2019SEP_AUTOS!$B:$J,5,FALSE)," "),IFERROR(VLOOKUP(AK1659,AuctionMapping2019SEP_LINES!$C:$J,4,FALSE)," "))</f>
        <v xml:space="preserve"> </v>
      </c>
      <c r="AM1659" s="4" t="str">
        <f>IF(D1659="XFMR",IFERROR(VLOOKUP(AK1659,AuctionMapping2019SEP_AUTOS!$B:$J,6,FALSE)," "),IFERROR(VLOOKUP(AK1659,AuctionMapping2019SEP_LINES!$C:$J,5,FALSE)," "))</f>
        <v xml:space="preserve"> </v>
      </c>
      <c r="AN1659" s="4" t="str">
        <f>IF(D1659="XFMR",IFERROR(VLOOKUP(AK1659,AuctionMapping2019SEP_AUTOS!$B:$J,7,FALSE)," "),IFERROR(VLOOKUP(AK1659,AuctionMapping2019SEP_LINES!$C:$J,6,FALSE)," "))</f>
        <v xml:space="preserve"> </v>
      </c>
      <c r="AO1659" s="4" t="str">
        <f>IF(D1659="XFMR",IFERROR(VLOOKUP(AK1659,AuctionMapping2019SEP_AUTOS!$B:$J,8,FALSE)," "),IFERROR(VLOOKUP(AK1659,AuctionMapping2019SEP_LINES!$C:$J,7,FALSE)," "))</f>
        <v xml:space="preserve"> </v>
      </c>
      <c r="AP1659" s="4" t="str">
        <f>IF(D1659="XFMR",IFERROR(VLOOKUP(AK1659,AuctionMapping2019SEP_AUTOS!$B:$J,9,FALSE)," "),IFERROR(VLOOKUP(AK1659,AuctionMapping2019SEP_LINES!$C:$J,8,FALSE)," "))</f>
        <v xml:space="preserve"> </v>
      </c>
    </row>
    <row r="1660" spans="1:42" hidden="1" x14ac:dyDescent="0.25">
      <c r="A1660" t="s">
        <v>1691</v>
      </c>
      <c r="B1660" t="s">
        <v>3486</v>
      </c>
      <c r="C1660" t="s">
        <v>5526</v>
      </c>
      <c r="D1660" t="s">
        <v>6111</v>
      </c>
      <c r="E1660">
        <v>10004217085</v>
      </c>
      <c r="F1660" t="s">
        <v>7405</v>
      </c>
      <c r="G1660" t="s">
        <v>7405</v>
      </c>
      <c r="H1660">
        <v>10000702680</v>
      </c>
      <c r="I1660" t="s">
        <v>8914</v>
      </c>
      <c r="J1660" t="s">
        <v>8915</v>
      </c>
      <c r="K1660">
        <v>69</v>
      </c>
      <c r="L1660" t="s">
        <v>3486</v>
      </c>
      <c r="N1660" t="s">
        <v>9950</v>
      </c>
      <c r="O1660" t="s">
        <v>11412</v>
      </c>
      <c r="P1660" t="s">
        <v>13179</v>
      </c>
      <c r="S1660" t="s">
        <v>5526</v>
      </c>
      <c r="T1660" t="s">
        <v>5526</v>
      </c>
      <c r="U1660" t="s">
        <v>14655</v>
      </c>
      <c r="V1660" t="s">
        <v>14788</v>
      </c>
      <c r="W1660" t="s">
        <v>14790</v>
      </c>
      <c r="X1660" t="s">
        <v>16388</v>
      </c>
      <c r="Y1660" t="s">
        <v>18030</v>
      </c>
      <c r="AC1660" t="s">
        <v>19351</v>
      </c>
      <c r="AD1660" t="s">
        <v>19351</v>
      </c>
      <c r="AE1660" t="s">
        <v>18030</v>
      </c>
      <c r="AF1660" t="s">
        <v>39</v>
      </c>
      <c r="AG1660" t="s">
        <v>39</v>
      </c>
      <c r="AH1660" t="s">
        <v>39</v>
      </c>
      <c r="AI1660" t="s">
        <v>39</v>
      </c>
      <c r="AJ1660" t="s">
        <v>39</v>
      </c>
      <c r="AK1660" s="4" t="str">
        <f>IFERROR(VLOOKUP(C1660,mapped!$A:$C,3,FALSE)," ")</f>
        <v xml:space="preserve"> </v>
      </c>
      <c r="AL1660" s="4" t="str">
        <f>IF(D1660="XFMR",IFERROR(VLOOKUP(AK1660,AuctionMapping2019SEP_AUTOS!$B:$J,5,FALSE)," "),IFERROR(VLOOKUP(AK1660,AuctionMapping2019SEP_LINES!$C:$J,4,FALSE)," "))</f>
        <v xml:space="preserve"> </v>
      </c>
      <c r="AM1660" s="4" t="str">
        <f>IF(D1660="XFMR",IFERROR(VLOOKUP(AK1660,AuctionMapping2019SEP_AUTOS!$B:$J,6,FALSE)," "),IFERROR(VLOOKUP(AK1660,AuctionMapping2019SEP_LINES!$C:$J,5,FALSE)," "))</f>
        <v xml:space="preserve"> </v>
      </c>
      <c r="AN1660" s="4" t="str">
        <f>IF(D1660="XFMR",IFERROR(VLOOKUP(AK1660,AuctionMapping2019SEP_AUTOS!$B:$J,7,FALSE)," "),IFERROR(VLOOKUP(AK1660,AuctionMapping2019SEP_LINES!$C:$J,6,FALSE)," "))</f>
        <v xml:space="preserve"> </v>
      </c>
      <c r="AO1660" s="4" t="str">
        <f>IF(D1660="XFMR",IFERROR(VLOOKUP(AK1660,AuctionMapping2019SEP_AUTOS!$B:$J,8,FALSE)," "),IFERROR(VLOOKUP(AK1660,AuctionMapping2019SEP_LINES!$C:$J,7,FALSE)," "))</f>
        <v xml:space="preserve"> </v>
      </c>
      <c r="AP1660" s="4" t="str">
        <f>IF(D1660="XFMR",IFERROR(VLOOKUP(AK1660,AuctionMapping2019SEP_AUTOS!$B:$J,9,FALSE)," "),IFERROR(VLOOKUP(AK1660,AuctionMapping2019SEP_LINES!$C:$J,8,FALSE)," "))</f>
        <v xml:space="preserve"> </v>
      </c>
    </row>
    <row r="1661" spans="1:42" hidden="1" x14ac:dyDescent="0.25">
      <c r="A1661" t="s">
        <v>1692</v>
      </c>
      <c r="B1661" t="s">
        <v>3487</v>
      </c>
      <c r="C1661" t="s">
        <v>5527</v>
      </c>
      <c r="D1661" t="s">
        <v>6111</v>
      </c>
      <c r="E1661">
        <v>10004176617</v>
      </c>
      <c r="F1661" t="s">
        <v>7142</v>
      </c>
      <c r="G1661" t="s">
        <v>8058</v>
      </c>
      <c r="H1661">
        <v>10000699932</v>
      </c>
      <c r="I1661" t="s">
        <v>8911</v>
      </c>
      <c r="J1661" t="s">
        <v>8915</v>
      </c>
      <c r="K1661">
        <v>345</v>
      </c>
      <c r="L1661" t="s">
        <v>3487</v>
      </c>
      <c r="N1661" t="s">
        <v>9951</v>
      </c>
      <c r="O1661" t="s">
        <v>11413</v>
      </c>
      <c r="P1661" t="s">
        <v>13180</v>
      </c>
      <c r="S1661" t="s">
        <v>5527</v>
      </c>
      <c r="T1661" t="s">
        <v>5527</v>
      </c>
      <c r="U1661" t="s">
        <v>14656</v>
      </c>
      <c r="V1661" t="s">
        <v>14788</v>
      </c>
      <c r="W1661" t="s">
        <v>14790</v>
      </c>
      <c r="X1661" t="s">
        <v>16389</v>
      </c>
      <c r="Y1661" t="s">
        <v>18369</v>
      </c>
      <c r="AC1661" t="s">
        <v>19351</v>
      </c>
      <c r="AD1661" t="s">
        <v>19351</v>
      </c>
      <c r="AE1661" t="s">
        <v>20459</v>
      </c>
      <c r="AF1661" t="s">
        <v>39</v>
      </c>
      <c r="AG1661" t="s">
        <v>39</v>
      </c>
      <c r="AH1661" t="s">
        <v>39</v>
      </c>
      <c r="AI1661" t="s">
        <v>39</v>
      </c>
      <c r="AJ1661" t="s">
        <v>39</v>
      </c>
      <c r="AK1661" s="4" t="str">
        <f>IFERROR(VLOOKUP(C1661,mapped!$A:$C,3,FALSE)," ")</f>
        <v xml:space="preserve"> </v>
      </c>
      <c r="AL1661" s="4" t="str">
        <f>IF(D1661="XFMR",IFERROR(VLOOKUP(AK1661,AuctionMapping2019SEP_AUTOS!$B:$J,5,FALSE)," "),IFERROR(VLOOKUP(AK1661,AuctionMapping2019SEP_LINES!$C:$J,4,FALSE)," "))</f>
        <v xml:space="preserve"> </v>
      </c>
      <c r="AM1661" s="4" t="str">
        <f>IF(D1661="XFMR",IFERROR(VLOOKUP(AK1661,AuctionMapping2019SEP_AUTOS!$B:$J,6,FALSE)," "),IFERROR(VLOOKUP(AK1661,AuctionMapping2019SEP_LINES!$C:$J,5,FALSE)," "))</f>
        <v xml:space="preserve"> </v>
      </c>
      <c r="AN1661" s="4" t="str">
        <f>IF(D1661="XFMR",IFERROR(VLOOKUP(AK1661,AuctionMapping2019SEP_AUTOS!$B:$J,7,FALSE)," "),IFERROR(VLOOKUP(AK1661,AuctionMapping2019SEP_LINES!$C:$J,6,FALSE)," "))</f>
        <v xml:space="preserve"> </v>
      </c>
      <c r="AO1661" s="4" t="str">
        <f>IF(D1661="XFMR",IFERROR(VLOOKUP(AK1661,AuctionMapping2019SEP_AUTOS!$B:$J,8,FALSE)," "),IFERROR(VLOOKUP(AK1661,AuctionMapping2019SEP_LINES!$C:$J,7,FALSE)," "))</f>
        <v xml:space="preserve"> </v>
      </c>
      <c r="AP1661" s="4" t="str">
        <f>IF(D1661="XFMR",IFERROR(VLOOKUP(AK1661,AuctionMapping2019SEP_AUTOS!$B:$J,9,FALSE)," "),IFERROR(VLOOKUP(AK1661,AuctionMapping2019SEP_LINES!$C:$J,8,FALSE)," "))</f>
        <v xml:space="preserve"> </v>
      </c>
    </row>
    <row r="1662" spans="1:42" hidden="1" x14ac:dyDescent="0.25">
      <c r="A1662" t="s">
        <v>1693</v>
      </c>
      <c r="B1662" t="s">
        <v>3488</v>
      </c>
      <c r="C1662" t="s">
        <v>5528</v>
      </c>
      <c r="D1662" t="s">
        <v>6110</v>
      </c>
      <c r="E1662">
        <v>10000748979</v>
      </c>
      <c r="F1662" t="s">
        <v>7406</v>
      </c>
      <c r="G1662" t="s">
        <v>8693</v>
      </c>
      <c r="H1662">
        <v>10000701818</v>
      </c>
      <c r="I1662" t="s">
        <v>8914</v>
      </c>
      <c r="J1662" t="s">
        <v>8915</v>
      </c>
      <c r="K1662">
        <v>138</v>
      </c>
      <c r="L1662" t="s">
        <v>3488</v>
      </c>
      <c r="N1662" t="s">
        <v>9952</v>
      </c>
      <c r="O1662" t="s">
        <v>11414</v>
      </c>
      <c r="P1662" t="s">
        <v>13181</v>
      </c>
      <c r="S1662" t="s">
        <v>5528</v>
      </c>
      <c r="T1662" t="s">
        <v>5528</v>
      </c>
      <c r="U1662" t="s">
        <v>14657</v>
      </c>
      <c r="V1662" t="s">
        <v>14788</v>
      </c>
      <c r="W1662" t="s">
        <v>14790</v>
      </c>
      <c r="X1662" t="s">
        <v>16390</v>
      </c>
      <c r="Y1662" t="s">
        <v>18370</v>
      </c>
      <c r="Z1662" t="s">
        <v>19229</v>
      </c>
      <c r="AA1662">
        <v>10000699523</v>
      </c>
      <c r="AB1662" t="s">
        <v>8914</v>
      </c>
      <c r="AC1662" t="s">
        <v>19351</v>
      </c>
      <c r="AD1662" t="s">
        <v>19351</v>
      </c>
      <c r="AE1662" t="s">
        <v>20460</v>
      </c>
      <c r="AF1662" t="s">
        <v>21200</v>
      </c>
      <c r="AG1662" t="s">
        <v>21374</v>
      </c>
      <c r="AH1662" t="s">
        <v>21374</v>
      </c>
      <c r="AI1662" t="s">
        <v>21374</v>
      </c>
      <c r="AJ1662" t="s">
        <v>21374</v>
      </c>
      <c r="AK1662" s="4" t="str">
        <f>IFERROR(VLOOKUP(C1662,mapped!$A:$C,3,FALSE)," ")</f>
        <v xml:space="preserve"> </v>
      </c>
      <c r="AL1662" s="4" t="str">
        <f>IF(D1662="XFMR",IFERROR(VLOOKUP(AK1662,AuctionMapping2019SEP_AUTOS!$B:$J,5,FALSE)," "),IFERROR(VLOOKUP(AK1662,AuctionMapping2019SEP_LINES!$C:$J,4,FALSE)," "))</f>
        <v xml:space="preserve"> </v>
      </c>
      <c r="AM1662" s="4" t="str">
        <f>IF(D1662="XFMR",IFERROR(VLOOKUP(AK1662,AuctionMapping2019SEP_AUTOS!$B:$J,6,FALSE)," "),IFERROR(VLOOKUP(AK1662,AuctionMapping2019SEP_LINES!$C:$J,5,FALSE)," "))</f>
        <v xml:space="preserve"> </v>
      </c>
      <c r="AN1662" s="4" t="str">
        <f>IF(D1662="XFMR",IFERROR(VLOOKUP(AK1662,AuctionMapping2019SEP_AUTOS!$B:$J,7,FALSE)," "),IFERROR(VLOOKUP(AK1662,AuctionMapping2019SEP_LINES!$C:$J,6,FALSE)," "))</f>
        <v xml:space="preserve"> </v>
      </c>
      <c r="AO1662" s="4" t="str">
        <f>IF(D1662="XFMR",IFERROR(VLOOKUP(AK1662,AuctionMapping2019SEP_AUTOS!$B:$J,8,FALSE)," "),IFERROR(VLOOKUP(AK1662,AuctionMapping2019SEP_LINES!$C:$J,7,FALSE)," "))</f>
        <v xml:space="preserve"> </v>
      </c>
      <c r="AP1662" s="4" t="str">
        <f>IF(D1662="XFMR",IFERROR(VLOOKUP(AK1662,AuctionMapping2019SEP_AUTOS!$B:$J,9,FALSE)," "),IFERROR(VLOOKUP(AK1662,AuctionMapping2019SEP_LINES!$C:$J,8,FALSE)," "))</f>
        <v xml:space="preserve"> </v>
      </c>
    </row>
    <row r="1663" spans="1:42" hidden="1" x14ac:dyDescent="0.25">
      <c r="A1663" t="s">
        <v>1694</v>
      </c>
      <c r="B1663" t="s">
        <v>3489</v>
      </c>
      <c r="C1663" t="s">
        <v>5529</v>
      </c>
      <c r="D1663" t="s">
        <v>6110</v>
      </c>
      <c r="E1663">
        <v>10004216390</v>
      </c>
      <c r="F1663" t="s">
        <v>7407</v>
      </c>
      <c r="G1663" t="s">
        <v>8694</v>
      </c>
      <c r="H1663">
        <v>10000700890</v>
      </c>
      <c r="I1663" t="s">
        <v>8912</v>
      </c>
      <c r="J1663" t="s">
        <v>8915</v>
      </c>
      <c r="K1663">
        <v>69</v>
      </c>
      <c r="L1663" t="s">
        <v>3489</v>
      </c>
      <c r="N1663" t="s">
        <v>9953</v>
      </c>
      <c r="O1663" t="s">
        <v>11415</v>
      </c>
      <c r="P1663" t="s">
        <v>13182</v>
      </c>
      <c r="S1663" t="s">
        <v>5529</v>
      </c>
      <c r="T1663" t="s">
        <v>5529</v>
      </c>
      <c r="U1663" t="s">
        <v>11415</v>
      </c>
      <c r="V1663" t="s">
        <v>14788</v>
      </c>
      <c r="W1663" t="s">
        <v>14790</v>
      </c>
      <c r="X1663" t="s">
        <v>16391</v>
      </c>
      <c r="Y1663" t="s">
        <v>18371</v>
      </c>
      <c r="Z1663" t="s">
        <v>19230</v>
      </c>
      <c r="AA1663">
        <v>10000702798</v>
      </c>
      <c r="AB1663" t="s">
        <v>8912</v>
      </c>
      <c r="AC1663" t="s">
        <v>19351</v>
      </c>
      <c r="AD1663" t="s">
        <v>19351</v>
      </c>
      <c r="AE1663" t="s">
        <v>20461</v>
      </c>
      <c r="AF1663" t="s">
        <v>39</v>
      </c>
      <c r="AG1663" t="s">
        <v>39</v>
      </c>
      <c r="AH1663" t="s">
        <v>39</v>
      </c>
      <c r="AI1663" t="s">
        <v>39</v>
      </c>
      <c r="AJ1663" t="s">
        <v>39</v>
      </c>
      <c r="AK1663" s="4" t="str">
        <f>IFERROR(VLOOKUP(C1663,mapped!$A:$C,3,FALSE)," ")</f>
        <v xml:space="preserve"> </v>
      </c>
      <c r="AL1663" s="4" t="str">
        <f>IF(D1663="XFMR",IFERROR(VLOOKUP(AK1663,AuctionMapping2019SEP_AUTOS!$B:$J,5,FALSE)," "),IFERROR(VLOOKUP(AK1663,AuctionMapping2019SEP_LINES!$C:$J,4,FALSE)," "))</f>
        <v xml:space="preserve"> </v>
      </c>
      <c r="AM1663" s="4" t="str">
        <f>IF(D1663="XFMR",IFERROR(VLOOKUP(AK1663,AuctionMapping2019SEP_AUTOS!$B:$J,6,FALSE)," "),IFERROR(VLOOKUP(AK1663,AuctionMapping2019SEP_LINES!$C:$J,5,FALSE)," "))</f>
        <v xml:space="preserve"> </v>
      </c>
      <c r="AN1663" s="4" t="str">
        <f>IF(D1663="XFMR",IFERROR(VLOOKUP(AK1663,AuctionMapping2019SEP_AUTOS!$B:$J,7,FALSE)," "),IFERROR(VLOOKUP(AK1663,AuctionMapping2019SEP_LINES!$C:$J,6,FALSE)," "))</f>
        <v xml:space="preserve"> </v>
      </c>
      <c r="AO1663" s="4" t="str">
        <f>IF(D1663="XFMR",IFERROR(VLOOKUP(AK1663,AuctionMapping2019SEP_AUTOS!$B:$J,8,FALSE)," "),IFERROR(VLOOKUP(AK1663,AuctionMapping2019SEP_LINES!$C:$J,7,FALSE)," "))</f>
        <v xml:space="preserve"> </v>
      </c>
      <c r="AP1663" s="4" t="str">
        <f>IF(D1663="XFMR",IFERROR(VLOOKUP(AK1663,AuctionMapping2019SEP_AUTOS!$B:$J,9,FALSE)," "),IFERROR(VLOOKUP(AK1663,AuctionMapping2019SEP_LINES!$C:$J,8,FALSE)," "))</f>
        <v xml:space="preserve"> </v>
      </c>
    </row>
    <row r="1664" spans="1:42" hidden="1" x14ac:dyDescent="0.25">
      <c r="A1664" t="s">
        <v>1695</v>
      </c>
      <c r="B1664" t="s">
        <v>3489</v>
      </c>
      <c r="C1664" t="s">
        <v>5530</v>
      </c>
      <c r="D1664" t="s">
        <v>6110</v>
      </c>
      <c r="E1664">
        <v>10004210470</v>
      </c>
      <c r="F1664" t="s">
        <v>7408</v>
      </c>
      <c r="G1664" t="s">
        <v>8686</v>
      </c>
      <c r="H1664">
        <v>10000701560</v>
      </c>
      <c r="I1664" t="s">
        <v>8912</v>
      </c>
      <c r="J1664" t="s">
        <v>8915</v>
      </c>
      <c r="K1664">
        <v>69</v>
      </c>
      <c r="L1664" t="s">
        <v>3489</v>
      </c>
      <c r="N1664" t="s">
        <v>9953</v>
      </c>
      <c r="O1664" t="s">
        <v>11415</v>
      </c>
      <c r="P1664" t="s">
        <v>13183</v>
      </c>
      <c r="S1664" t="s">
        <v>5530</v>
      </c>
      <c r="T1664" t="s">
        <v>5530</v>
      </c>
      <c r="U1664" t="s">
        <v>11415</v>
      </c>
      <c r="V1664" t="s">
        <v>14788</v>
      </c>
      <c r="W1664" t="s">
        <v>14790</v>
      </c>
      <c r="X1664" t="s">
        <v>16392</v>
      </c>
      <c r="Y1664" t="s">
        <v>18372</v>
      </c>
      <c r="Z1664" t="s">
        <v>19230</v>
      </c>
      <c r="AA1664">
        <v>10000702798</v>
      </c>
      <c r="AB1664" t="s">
        <v>8912</v>
      </c>
      <c r="AC1664" t="s">
        <v>19351</v>
      </c>
      <c r="AD1664" t="s">
        <v>19351</v>
      </c>
      <c r="AE1664" t="s">
        <v>20462</v>
      </c>
      <c r="AF1664" t="s">
        <v>39</v>
      </c>
      <c r="AG1664" t="s">
        <v>39</v>
      </c>
      <c r="AH1664" t="s">
        <v>39</v>
      </c>
      <c r="AI1664" t="s">
        <v>39</v>
      </c>
      <c r="AJ1664" t="s">
        <v>39</v>
      </c>
      <c r="AK1664" s="4" t="str">
        <f>IFERROR(VLOOKUP(C1664,mapped!$A:$C,3,FALSE)," ")</f>
        <v xml:space="preserve"> </v>
      </c>
      <c r="AL1664" s="4" t="str">
        <f>IF(D1664="XFMR",IFERROR(VLOOKUP(AK1664,AuctionMapping2019SEP_AUTOS!$B:$J,5,FALSE)," "),IFERROR(VLOOKUP(AK1664,AuctionMapping2019SEP_LINES!$C:$J,4,FALSE)," "))</f>
        <v xml:space="preserve"> </v>
      </c>
      <c r="AM1664" s="4" t="str">
        <f>IF(D1664="XFMR",IFERROR(VLOOKUP(AK1664,AuctionMapping2019SEP_AUTOS!$B:$J,6,FALSE)," "),IFERROR(VLOOKUP(AK1664,AuctionMapping2019SEP_LINES!$C:$J,5,FALSE)," "))</f>
        <v xml:space="preserve"> </v>
      </c>
      <c r="AN1664" s="4" t="str">
        <f>IF(D1664="XFMR",IFERROR(VLOOKUP(AK1664,AuctionMapping2019SEP_AUTOS!$B:$J,7,FALSE)," "),IFERROR(VLOOKUP(AK1664,AuctionMapping2019SEP_LINES!$C:$J,6,FALSE)," "))</f>
        <v xml:space="preserve"> </v>
      </c>
      <c r="AO1664" s="4" t="str">
        <f>IF(D1664="XFMR",IFERROR(VLOOKUP(AK1664,AuctionMapping2019SEP_AUTOS!$B:$J,8,FALSE)," "),IFERROR(VLOOKUP(AK1664,AuctionMapping2019SEP_LINES!$C:$J,7,FALSE)," "))</f>
        <v xml:space="preserve"> </v>
      </c>
      <c r="AP1664" s="4" t="str">
        <f>IF(D1664="XFMR",IFERROR(VLOOKUP(AK1664,AuctionMapping2019SEP_AUTOS!$B:$J,9,FALSE)," "),IFERROR(VLOOKUP(AK1664,AuctionMapping2019SEP_LINES!$C:$J,8,FALSE)," "))</f>
        <v xml:space="preserve"> </v>
      </c>
    </row>
    <row r="1665" spans="1:42" hidden="1" x14ac:dyDescent="0.25">
      <c r="A1665" t="s">
        <v>1696</v>
      </c>
      <c r="B1665" t="s">
        <v>3490</v>
      </c>
      <c r="C1665" t="s">
        <v>5531</v>
      </c>
      <c r="D1665" t="s">
        <v>6111</v>
      </c>
      <c r="E1665">
        <v>10004218889</v>
      </c>
      <c r="F1665" t="s">
        <v>6854</v>
      </c>
      <c r="G1665" t="s">
        <v>8192</v>
      </c>
      <c r="H1665">
        <v>10000699919</v>
      </c>
      <c r="I1665" t="s">
        <v>8911</v>
      </c>
      <c r="J1665" t="s">
        <v>8915</v>
      </c>
      <c r="K1665">
        <v>138</v>
      </c>
      <c r="L1665" t="s">
        <v>3490</v>
      </c>
      <c r="N1665" t="s">
        <v>9954</v>
      </c>
      <c r="O1665" t="s">
        <v>11416</v>
      </c>
      <c r="P1665" t="s">
        <v>13184</v>
      </c>
      <c r="S1665" t="s">
        <v>5531</v>
      </c>
      <c r="T1665" t="s">
        <v>5531</v>
      </c>
      <c r="U1665" t="s">
        <v>11416</v>
      </c>
      <c r="V1665" t="s">
        <v>14788</v>
      </c>
      <c r="W1665" t="s">
        <v>14791</v>
      </c>
      <c r="X1665" t="s">
        <v>16393</v>
      </c>
      <c r="Y1665" t="s">
        <v>18373</v>
      </c>
      <c r="AC1665" t="s">
        <v>19352</v>
      </c>
      <c r="AD1665" t="s">
        <v>19352</v>
      </c>
      <c r="AE1665" t="s">
        <v>20463</v>
      </c>
      <c r="AF1665" t="s">
        <v>39</v>
      </c>
      <c r="AG1665" t="s">
        <v>39</v>
      </c>
      <c r="AH1665" t="s">
        <v>39</v>
      </c>
      <c r="AI1665" t="s">
        <v>39</v>
      </c>
      <c r="AJ1665" t="s">
        <v>39</v>
      </c>
      <c r="AK1665" s="4" t="str">
        <f>IFERROR(VLOOKUP(C1665,mapped!$A:$C,3,FALSE)," ")</f>
        <v xml:space="preserve"> </v>
      </c>
      <c r="AL1665" s="4" t="str">
        <f>IF(D1665="XFMR",IFERROR(VLOOKUP(AK1665,AuctionMapping2019SEP_AUTOS!$B:$J,5,FALSE)," "),IFERROR(VLOOKUP(AK1665,AuctionMapping2019SEP_LINES!$C:$J,4,FALSE)," "))</f>
        <v xml:space="preserve"> </v>
      </c>
      <c r="AM1665" s="4" t="str">
        <f>IF(D1665="XFMR",IFERROR(VLOOKUP(AK1665,AuctionMapping2019SEP_AUTOS!$B:$J,6,FALSE)," "),IFERROR(VLOOKUP(AK1665,AuctionMapping2019SEP_LINES!$C:$J,5,FALSE)," "))</f>
        <v xml:space="preserve"> </v>
      </c>
      <c r="AN1665" s="4" t="str">
        <f>IF(D1665="XFMR",IFERROR(VLOOKUP(AK1665,AuctionMapping2019SEP_AUTOS!$B:$J,7,FALSE)," "),IFERROR(VLOOKUP(AK1665,AuctionMapping2019SEP_LINES!$C:$J,6,FALSE)," "))</f>
        <v xml:space="preserve"> </v>
      </c>
      <c r="AO1665" s="4" t="str">
        <f>IF(D1665="XFMR",IFERROR(VLOOKUP(AK1665,AuctionMapping2019SEP_AUTOS!$B:$J,8,FALSE)," "),IFERROR(VLOOKUP(AK1665,AuctionMapping2019SEP_LINES!$C:$J,7,FALSE)," "))</f>
        <v xml:space="preserve"> </v>
      </c>
      <c r="AP1665" s="4" t="str">
        <f>IF(D1665="XFMR",IFERROR(VLOOKUP(AK1665,AuctionMapping2019SEP_AUTOS!$B:$J,9,FALSE)," "),IFERROR(VLOOKUP(AK1665,AuctionMapping2019SEP_LINES!$C:$J,8,FALSE)," "))</f>
        <v xml:space="preserve"> </v>
      </c>
    </row>
    <row r="1666" spans="1:42" hidden="1" x14ac:dyDescent="0.25">
      <c r="A1666" t="s">
        <v>1697</v>
      </c>
      <c r="B1666" t="s">
        <v>3491</v>
      </c>
      <c r="C1666" t="s">
        <v>5532</v>
      </c>
      <c r="D1666" t="s">
        <v>6111</v>
      </c>
      <c r="E1666">
        <v>10004179317</v>
      </c>
      <c r="F1666" t="s">
        <v>7409</v>
      </c>
      <c r="G1666" t="s">
        <v>7409</v>
      </c>
      <c r="H1666">
        <v>10004179308</v>
      </c>
      <c r="I1666" t="s">
        <v>8911</v>
      </c>
      <c r="J1666" t="s">
        <v>8915</v>
      </c>
      <c r="K1666">
        <v>138</v>
      </c>
      <c r="L1666" t="s">
        <v>3491</v>
      </c>
      <c r="N1666" t="s">
        <v>9954</v>
      </c>
      <c r="O1666" t="s">
        <v>11417</v>
      </c>
      <c r="P1666" t="s">
        <v>13185</v>
      </c>
      <c r="S1666" t="s">
        <v>5532</v>
      </c>
      <c r="T1666" t="s">
        <v>5532</v>
      </c>
      <c r="U1666" t="s">
        <v>14658</v>
      </c>
      <c r="V1666" t="s">
        <v>14788</v>
      </c>
      <c r="W1666" t="s">
        <v>14790</v>
      </c>
      <c r="X1666" t="s">
        <v>16394</v>
      </c>
      <c r="Y1666" t="s">
        <v>18374</v>
      </c>
      <c r="AC1666" t="s">
        <v>19351</v>
      </c>
      <c r="AD1666" t="s">
        <v>19351</v>
      </c>
      <c r="AE1666" t="s">
        <v>20464</v>
      </c>
      <c r="AF1666" t="s">
        <v>39</v>
      </c>
      <c r="AG1666" t="s">
        <v>39</v>
      </c>
      <c r="AH1666" t="s">
        <v>39</v>
      </c>
      <c r="AI1666" t="s">
        <v>39</v>
      </c>
      <c r="AJ1666" t="s">
        <v>39</v>
      </c>
      <c r="AK1666" s="4" t="str">
        <f>IFERROR(VLOOKUP(C1666,mapped!$A:$C,3,FALSE)," ")</f>
        <v xml:space="preserve"> </v>
      </c>
      <c r="AL1666" s="4" t="str">
        <f>IF(D1666="XFMR",IFERROR(VLOOKUP(AK1666,AuctionMapping2019SEP_AUTOS!$B:$J,5,FALSE)," "),IFERROR(VLOOKUP(AK1666,AuctionMapping2019SEP_LINES!$C:$J,4,FALSE)," "))</f>
        <v xml:space="preserve"> </v>
      </c>
      <c r="AM1666" s="4" t="str">
        <f>IF(D1666="XFMR",IFERROR(VLOOKUP(AK1666,AuctionMapping2019SEP_AUTOS!$B:$J,6,FALSE)," "),IFERROR(VLOOKUP(AK1666,AuctionMapping2019SEP_LINES!$C:$J,5,FALSE)," "))</f>
        <v xml:space="preserve"> </v>
      </c>
      <c r="AN1666" s="4" t="str">
        <f>IF(D1666="XFMR",IFERROR(VLOOKUP(AK1666,AuctionMapping2019SEP_AUTOS!$B:$J,7,FALSE)," "),IFERROR(VLOOKUP(AK1666,AuctionMapping2019SEP_LINES!$C:$J,6,FALSE)," "))</f>
        <v xml:space="preserve"> </v>
      </c>
      <c r="AO1666" s="4" t="str">
        <f>IF(D1666="XFMR",IFERROR(VLOOKUP(AK1666,AuctionMapping2019SEP_AUTOS!$B:$J,8,FALSE)," "),IFERROR(VLOOKUP(AK1666,AuctionMapping2019SEP_LINES!$C:$J,7,FALSE)," "))</f>
        <v xml:space="preserve"> </v>
      </c>
      <c r="AP1666" s="4" t="str">
        <f>IF(D1666="XFMR",IFERROR(VLOOKUP(AK1666,AuctionMapping2019SEP_AUTOS!$B:$J,9,FALSE)," "),IFERROR(VLOOKUP(AK1666,AuctionMapping2019SEP_LINES!$C:$J,8,FALSE)," "))</f>
        <v xml:space="preserve"> </v>
      </c>
    </row>
    <row r="1667" spans="1:42" hidden="1" x14ac:dyDescent="0.25">
      <c r="A1667" t="s">
        <v>1698</v>
      </c>
      <c r="B1667" t="s">
        <v>3492</v>
      </c>
      <c r="C1667" t="s">
        <v>5533</v>
      </c>
      <c r="D1667" t="s">
        <v>6110</v>
      </c>
      <c r="E1667">
        <v>10004181307</v>
      </c>
      <c r="F1667" t="s">
        <v>7410</v>
      </c>
      <c r="G1667" t="s">
        <v>8695</v>
      </c>
      <c r="H1667">
        <v>10004179587</v>
      </c>
      <c r="I1667" t="s">
        <v>8912</v>
      </c>
      <c r="J1667" t="s">
        <v>8915</v>
      </c>
      <c r="K1667">
        <v>345</v>
      </c>
      <c r="L1667" t="s">
        <v>3492</v>
      </c>
      <c r="N1667" t="s">
        <v>9955</v>
      </c>
      <c r="O1667" t="s">
        <v>11418</v>
      </c>
      <c r="P1667" t="s">
        <v>13186</v>
      </c>
      <c r="S1667" t="s">
        <v>5533</v>
      </c>
      <c r="T1667" t="s">
        <v>5533</v>
      </c>
      <c r="U1667" t="s">
        <v>14659</v>
      </c>
      <c r="V1667" t="s">
        <v>14788</v>
      </c>
      <c r="W1667" t="s">
        <v>14790</v>
      </c>
      <c r="X1667" t="s">
        <v>16395</v>
      </c>
      <c r="Y1667" t="s">
        <v>18375</v>
      </c>
      <c r="Z1667" t="s">
        <v>8117</v>
      </c>
      <c r="AA1667">
        <v>10002487409</v>
      </c>
      <c r="AB1667" t="s">
        <v>8912</v>
      </c>
      <c r="AC1667" t="s">
        <v>19351</v>
      </c>
      <c r="AD1667" t="s">
        <v>19351</v>
      </c>
      <c r="AE1667" t="s">
        <v>20465</v>
      </c>
      <c r="AF1667" t="s">
        <v>39</v>
      </c>
      <c r="AG1667" t="s">
        <v>39</v>
      </c>
      <c r="AH1667" t="s">
        <v>39</v>
      </c>
      <c r="AI1667" t="s">
        <v>39</v>
      </c>
      <c r="AJ1667" t="s">
        <v>39</v>
      </c>
      <c r="AK1667" s="4" t="str">
        <f>IFERROR(VLOOKUP(C1667,mapped!$A:$C,3,FALSE)," ")</f>
        <v xml:space="preserve"> </v>
      </c>
      <c r="AL1667" s="4" t="str">
        <f>IF(D1667="XFMR",IFERROR(VLOOKUP(AK1667,AuctionMapping2019SEP_AUTOS!$B:$J,5,FALSE)," "),IFERROR(VLOOKUP(AK1667,AuctionMapping2019SEP_LINES!$C:$J,4,FALSE)," "))</f>
        <v xml:space="preserve"> </v>
      </c>
      <c r="AM1667" s="4" t="str">
        <f>IF(D1667="XFMR",IFERROR(VLOOKUP(AK1667,AuctionMapping2019SEP_AUTOS!$B:$J,6,FALSE)," "),IFERROR(VLOOKUP(AK1667,AuctionMapping2019SEP_LINES!$C:$J,5,FALSE)," "))</f>
        <v xml:space="preserve"> </v>
      </c>
      <c r="AN1667" s="4" t="str">
        <f>IF(D1667="XFMR",IFERROR(VLOOKUP(AK1667,AuctionMapping2019SEP_AUTOS!$B:$J,7,FALSE)," "),IFERROR(VLOOKUP(AK1667,AuctionMapping2019SEP_LINES!$C:$J,6,FALSE)," "))</f>
        <v xml:space="preserve"> </v>
      </c>
      <c r="AO1667" s="4" t="str">
        <f>IF(D1667="XFMR",IFERROR(VLOOKUP(AK1667,AuctionMapping2019SEP_AUTOS!$B:$J,8,FALSE)," "),IFERROR(VLOOKUP(AK1667,AuctionMapping2019SEP_LINES!$C:$J,7,FALSE)," "))</f>
        <v xml:space="preserve"> </v>
      </c>
      <c r="AP1667" s="4" t="str">
        <f>IF(D1667="XFMR",IFERROR(VLOOKUP(AK1667,AuctionMapping2019SEP_AUTOS!$B:$J,9,FALSE)," "),IFERROR(VLOOKUP(AK1667,AuctionMapping2019SEP_LINES!$C:$J,8,FALSE)," "))</f>
        <v xml:space="preserve"> </v>
      </c>
    </row>
    <row r="1668" spans="1:42" hidden="1" x14ac:dyDescent="0.25">
      <c r="A1668" t="s">
        <v>1699</v>
      </c>
      <c r="B1668" t="s">
        <v>3493</v>
      </c>
      <c r="C1668" t="s">
        <v>5534</v>
      </c>
      <c r="D1668" t="s">
        <v>6110</v>
      </c>
      <c r="E1668">
        <v>10000749560</v>
      </c>
      <c r="F1668" t="s">
        <v>7411</v>
      </c>
      <c r="G1668" t="s">
        <v>7144</v>
      </c>
      <c r="H1668">
        <v>10000702006</v>
      </c>
      <c r="I1668" t="s">
        <v>8912</v>
      </c>
      <c r="J1668" t="s">
        <v>8915</v>
      </c>
      <c r="K1668">
        <v>69</v>
      </c>
      <c r="L1668" t="s">
        <v>3493</v>
      </c>
      <c r="N1668" t="s">
        <v>9956</v>
      </c>
      <c r="O1668" t="s">
        <v>11419</v>
      </c>
      <c r="P1668" t="s">
        <v>13187</v>
      </c>
      <c r="S1668" t="s">
        <v>13882</v>
      </c>
      <c r="T1668" t="s">
        <v>13882</v>
      </c>
      <c r="U1668" t="s">
        <v>14660</v>
      </c>
      <c r="V1668" t="s">
        <v>14788</v>
      </c>
      <c r="W1668" t="s">
        <v>14790</v>
      </c>
      <c r="X1668" t="s">
        <v>16396</v>
      </c>
      <c r="Y1668" t="s">
        <v>18376</v>
      </c>
      <c r="Z1668" t="s">
        <v>19231</v>
      </c>
      <c r="AA1668">
        <v>10000703110</v>
      </c>
      <c r="AB1668" t="s">
        <v>8912</v>
      </c>
      <c r="AC1668" t="s">
        <v>19351</v>
      </c>
      <c r="AD1668" t="s">
        <v>19351</v>
      </c>
      <c r="AE1668" t="s">
        <v>20466</v>
      </c>
      <c r="AF1668" t="s">
        <v>39</v>
      </c>
      <c r="AG1668" t="s">
        <v>39</v>
      </c>
      <c r="AH1668" t="s">
        <v>39</v>
      </c>
      <c r="AI1668" t="s">
        <v>39</v>
      </c>
      <c r="AJ1668" t="s">
        <v>39</v>
      </c>
      <c r="AK1668" s="4" t="str">
        <f>IFERROR(VLOOKUP(C1668,mapped!$A:$C,3,FALSE)," ")</f>
        <v xml:space="preserve"> </v>
      </c>
      <c r="AL1668" s="4" t="str">
        <f>IF(D1668="XFMR",IFERROR(VLOOKUP(AK1668,AuctionMapping2019SEP_AUTOS!$B:$J,5,FALSE)," "),IFERROR(VLOOKUP(AK1668,AuctionMapping2019SEP_LINES!$C:$J,4,FALSE)," "))</f>
        <v xml:space="preserve"> </v>
      </c>
      <c r="AM1668" s="4" t="str">
        <f>IF(D1668="XFMR",IFERROR(VLOOKUP(AK1668,AuctionMapping2019SEP_AUTOS!$B:$J,6,FALSE)," "),IFERROR(VLOOKUP(AK1668,AuctionMapping2019SEP_LINES!$C:$J,5,FALSE)," "))</f>
        <v xml:space="preserve"> </v>
      </c>
      <c r="AN1668" s="4" t="str">
        <f>IF(D1668="XFMR",IFERROR(VLOOKUP(AK1668,AuctionMapping2019SEP_AUTOS!$B:$J,7,FALSE)," "),IFERROR(VLOOKUP(AK1668,AuctionMapping2019SEP_LINES!$C:$J,6,FALSE)," "))</f>
        <v xml:space="preserve"> </v>
      </c>
      <c r="AO1668" s="4" t="str">
        <f>IF(D1668="XFMR",IFERROR(VLOOKUP(AK1668,AuctionMapping2019SEP_AUTOS!$B:$J,8,FALSE)," "),IFERROR(VLOOKUP(AK1668,AuctionMapping2019SEP_LINES!$C:$J,7,FALSE)," "))</f>
        <v xml:space="preserve"> </v>
      </c>
      <c r="AP1668" s="4" t="str">
        <f>IF(D1668="XFMR",IFERROR(VLOOKUP(AK1668,AuctionMapping2019SEP_AUTOS!$B:$J,9,FALSE)," "),IFERROR(VLOOKUP(AK1668,AuctionMapping2019SEP_LINES!$C:$J,8,FALSE)," "))</f>
        <v xml:space="preserve"> </v>
      </c>
    </row>
    <row r="1669" spans="1:42" hidden="1" x14ac:dyDescent="0.25">
      <c r="A1669" t="s">
        <v>1700</v>
      </c>
      <c r="B1669" t="s">
        <v>3494</v>
      </c>
      <c r="C1669" t="s">
        <v>5535</v>
      </c>
      <c r="D1669" t="s">
        <v>6111</v>
      </c>
      <c r="E1669">
        <v>10004216216</v>
      </c>
      <c r="F1669" t="s">
        <v>6571</v>
      </c>
      <c r="G1669" t="s">
        <v>7954</v>
      </c>
      <c r="H1669">
        <v>10000701360</v>
      </c>
      <c r="I1669" t="s">
        <v>8911</v>
      </c>
      <c r="J1669" t="s">
        <v>8915</v>
      </c>
      <c r="K1669">
        <v>138</v>
      </c>
      <c r="L1669" t="s">
        <v>3494</v>
      </c>
      <c r="N1669" t="s">
        <v>9957</v>
      </c>
      <c r="O1669" t="s">
        <v>11420</v>
      </c>
      <c r="P1669" t="s">
        <v>13188</v>
      </c>
      <c r="S1669" t="s">
        <v>5535</v>
      </c>
      <c r="T1669" t="s">
        <v>5535</v>
      </c>
      <c r="U1669" t="s">
        <v>14661</v>
      </c>
      <c r="V1669" t="s">
        <v>14788</v>
      </c>
      <c r="W1669" t="s">
        <v>14790</v>
      </c>
      <c r="X1669" t="s">
        <v>16397</v>
      </c>
      <c r="Y1669" t="s">
        <v>18377</v>
      </c>
      <c r="AC1669" t="s">
        <v>19351</v>
      </c>
      <c r="AD1669" t="s">
        <v>19351</v>
      </c>
      <c r="AE1669" t="s">
        <v>18377</v>
      </c>
      <c r="AF1669" t="s">
        <v>39</v>
      </c>
      <c r="AG1669" t="s">
        <v>39</v>
      </c>
      <c r="AH1669" t="s">
        <v>39</v>
      </c>
      <c r="AI1669" t="s">
        <v>39</v>
      </c>
      <c r="AJ1669" t="s">
        <v>39</v>
      </c>
      <c r="AK1669" s="4" t="str">
        <f>IFERROR(VLOOKUP(C1669,mapped!$A:$C,3,FALSE)," ")</f>
        <v xml:space="preserve"> </v>
      </c>
      <c r="AL1669" s="4" t="str">
        <f>IF(D1669="XFMR",IFERROR(VLOOKUP(AK1669,AuctionMapping2019SEP_AUTOS!$B:$J,5,FALSE)," "),IFERROR(VLOOKUP(AK1669,AuctionMapping2019SEP_LINES!$C:$J,4,FALSE)," "))</f>
        <v xml:space="preserve"> </v>
      </c>
      <c r="AM1669" s="4" t="str">
        <f>IF(D1669="XFMR",IFERROR(VLOOKUP(AK1669,AuctionMapping2019SEP_AUTOS!$B:$J,6,FALSE)," "),IFERROR(VLOOKUP(AK1669,AuctionMapping2019SEP_LINES!$C:$J,5,FALSE)," "))</f>
        <v xml:space="preserve"> </v>
      </c>
      <c r="AN1669" s="4" t="str">
        <f>IF(D1669="XFMR",IFERROR(VLOOKUP(AK1669,AuctionMapping2019SEP_AUTOS!$B:$J,7,FALSE)," "),IFERROR(VLOOKUP(AK1669,AuctionMapping2019SEP_LINES!$C:$J,6,FALSE)," "))</f>
        <v xml:space="preserve"> </v>
      </c>
      <c r="AO1669" s="4" t="str">
        <f>IF(D1669="XFMR",IFERROR(VLOOKUP(AK1669,AuctionMapping2019SEP_AUTOS!$B:$J,8,FALSE)," "),IFERROR(VLOOKUP(AK1669,AuctionMapping2019SEP_LINES!$C:$J,7,FALSE)," "))</f>
        <v xml:space="preserve"> </v>
      </c>
      <c r="AP1669" s="4" t="str">
        <f>IF(D1669="XFMR",IFERROR(VLOOKUP(AK1669,AuctionMapping2019SEP_AUTOS!$B:$J,9,FALSE)," "),IFERROR(VLOOKUP(AK1669,AuctionMapping2019SEP_LINES!$C:$J,8,FALSE)," "))</f>
        <v xml:space="preserve"> </v>
      </c>
    </row>
    <row r="1670" spans="1:42" x14ac:dyDescent="0.25">
      <c r="A1670" t="s">
        <v>1701</v>
      </c>
      <c r="B1670" t="s">
        <v>3495</v>
      </c>
      <c r="C1670" t="s">
        <v>5536</v>
      </c>
      <c r="D1670" t="s">
        <v>6110</v>
      </c>
      <c r="E1670">
        <v>10004213409</v>
      </c>
      <c r="F1670" t="s">
        <v>7412</v>
      </c>
      <c r="G1670" t="s">
        <v>7817</v>
      </c>
      <c r="H1670">
        <v>10003899057</v>
      </c>
      <c r="I1670" t="s">
        <v>8912</v>
      </c>
      <c r="J1670" t="s">
        <v>8915</v>
      </c>
      <c r="K1670">
        <v>138</v>
      </c>
      <c r="L1670" t="s">
        <v>3495</v>
      </c>
      <c r="N1670" t="s">
        <v>3495</v>
      </c>
      <c r="O1670" t="s">
        <v>11376</v>
      </c>
      <c r="P1670" t="s">
        <v>13189</v>
      </c>
      <c r="S1670" t="s">
        <v>5536</v>
      </c>
      <c r="T1670" t="s">
        <v>5536</v>
      </c>
      <c r="U1670" t="s">
        <v>11376</v>
      </c>
      <c r="V1670" t="s">
        <v>14788</v>
      </c>
      <c r="W1670" t="s">
        <v>14790</v>
      </c>
      <c r="X1670" t="s">
        <v>16398</v>
      </c>
      <c r="Y1670" t="s">
        <v>18378</v>
      </c>
      <c r="Z1670" t="s">
        <v>8910</v>
      </c>
      <c r="AA1670">
        <v>10004213406</v>
      </c>
      <c r="AB1670" t="s">
        <v>8912</v>
      </c>
      <c r="AC1670" t="s">
        <v>19351</v>
      </c>
      <c r="AD1670" t="s">
        <v>19351</v>
      </c>
      <c r="AE1670" t="s">
        <v>20467</v>
      </c>
      <c r="AF1670" t="s">
        <v>21201</v>
      </c>
      <c r="AG1670" t="s">
        <v>21372</v>
      </c>
      <c r="AH1670" t="s">
        <v>21383</v>
      </c>
      <c r="AI1670" t="s">
        <v>21372</v>
      </c>
      <c r="AJ1670" t="s">
        <v>21372</v>
      </c>
      <c r="AK1670" s="4" t="str">
        <f>IFERROR(VLOOKUP(C1670,mapped!$A:$C,3,FALSE)," ")</f>
        <v>BASIN_LOTEBU1_1</v>
      </c>
      <c r="AL1670" s="4">
        <f>IF(D1670="XFMR",IFERROR(VLOOKUP(AK1670,AuctionMapping2019SEP_AUTOS!$B:$J,5,FALSE)," "),IFERROR(VLOOKUP(AK1670,AuctionMapping2019SEP_LINES!$C:$J,4,FALSE)," "))</f>
        <v>60392</v>
      </c>
      <c r="AM1670" s="4" t="str">
        <f>IF(D1670="XFMR",IFERROR(VLOOKUP(AK1670,AuctionMapping2019SEP_AUTOS!$B:$J,6,FALSE)," "),IFERROR(VLOOKUP(AK1670,AuctionMapping2019SEP_LINES!$C:$J,5,FALSE)," "))</f>
        <v>LOTEBUSH4A</v>
      </c>
      <c r="AN1670" s="4">
        <f>IF(D1670="XFMR",IFERROR(VLOOKUP(AK1670,AuctionMapping2019SEP_AUTOS!$B:$J,7,FALSE)," "),IFERROR(VLOOKUP(AK1670,AuctionMapping2019SEP_LINES!$C:$J,6,FALSE)," "))</f>
        <v>60415</v>
      </c>
      <c r="AO1670" s="4" t="str">
        <f>IF(D1670="XFMR",IFERROR(VLOOKUP(AK1670,AuctionMapping2019SEP_AUTOS!$B:$J,8,FALSE)," "),IFERROR(VLOOKUP(AK1670,AuctionMapping2019SEP_LINES!$C:$J,7,FALSE)," "))</f>
        <v>BASIN4A</v>
      </c>
      <c r="AP1670" s="4" t="str">
        <f>IF(D1670="XFMR",IFERROR(VLOOKUP(AK1670,AuctionMapping2019SEP_AUTOS!$B:$J,9,FALSE)," "),IFERROR(VLOOKUP(AK1670,AuctionMapping2019SEP_LINES!$C:$J,8,FALSE)," "))</f>
        <v>1</v>
      </c>
    </row>
    <row r="1671" spans="1:42" hidden="1" x14ac:dyDescent="0.25">
      <c r="A1671" t="s">
        <v>1702</v>
      </c>
      <c r="B1671" t="s">
        <v>3495</v>
      </c>
      <c r="C1671" t="s">
        <v>5537</v>
      </c>
      <c r="D1671" t="s">
        <v>6110</v>
      </c>
      <c r="E1671">
        <v>10004215302</v>
      </c>
      <c r="F1671" t="s">
        <v>7103</v>
      </c>
      <c r="G1671" t="s">
        <v>8452</v>
      </c>
      <c r="H1671">
        <v>10000702314</v>
      </c>
      <c r="I1671" t="s">
        <v>8914</v>
      </c>
      <c r="J1671" t="s">
        <v>8915</v>
      </c>
      <c r="K1671">
        <v>138</v>
      </c>
      <c r="L1671" t="s">
        <v>3495</v>
      </c>
      <c r="N1671" t="s">
        <v>3495</v>
      </c>
      <c r="O1671" t="s">
        <v>11376</v>
      </c>
      <c r="P1671" t="s">
        <v>13190</v>
      </c>
      <c r="S1671" t="s">
        <v>5537</v>
      </c>
      <c r="T1671" t="s">
        <v>5537</v>
      </c>
      <c r="U1671" t="s">
        <v>11376</v>
      </c>
      <c r="V1671" t="s">
        <v>14788</v>
      </c>
      <c r="W1671" t="s">
        <v>14790</v>
      </c>
      <c r="X1671" t="s">
        <v>16399</v>
      </c>
      <c r="Y1671" t="s">
        <v>18379</v>
      </c>
      <c r="Z1671" t="s">
        <v>8776</v>
      </c>
      <c r="AA1671">
        <v>10000700524</v>
      </c>
      <c r="AB1671" t="s">
        <v>8914</v>
      </c>
      <c r="AC1671" t="s">
        <v>19351</v>
      </c>
      <c r="AD1671" t="s">
        <v>19351</v>
      </c>
      <c r="AE1671" t="s">
        <v>20468</v>
      </c>
      <c r="AF1671" t="s">
        <v>39</v>
      </c>
      <c r="AG1671" t="s">
        <v>39</v>
      </c>
      <c r="AH1671" t="s">
        <v>39</v>
      </c>
      <c r="AI1671" t="s">
        <v>39</v>
      </c>
      <c r="AJ1671" t="s">
        <v>39</v>
      </c>
      <c r="AK1671" s="4" t="str">
        <f>IFERROR(VLOOKUP(C1671,mapped!$A:$C,3,FALSE)," ")</f>
        <v xml:space="preserve"> </v>
      </c>
      <c r="AL1671" s="4" t="str">
        <f>IF(D1671="XFMR",IFERROR(VLOOKUP(AK1671,AuctionMapping2019SEP_AUTOS!$B:$J,5,FALSE)," "),IFERROR(VLOOKUP(AK1671,AuctionMapping2019SEP_LINES!$C:$J,4,FALSE)," "))</f>
        <v xml:space="preserve"> </v>
      </c>
      <c r="AM1671" s="4" t="str">
        <f>IF(D1671="XFMR",IFERROR(VLOOKUP(AK1671,AuctionMapping2019SEP_AUTOS!$B:$J,6,FALSE)," "),IFERROR(VLOOKUP(AK1671,AuctionMapping2019SEP_LINES!$C:$J,5,FALSE)," "))</f>
        <v xml:space="preserve"> </v>
      </c>
      <c r="AN1671" s="4" t="str">
        <f>IF(D1671="XFMR",IFERROR(VLOOKUP(AK1671,AuctionMapping2019SEP_AUTOS!$B:$J,7,FALSE)," "),IFERROR(VLOOKUP(AK1671,AuctionMapping2019SEP_LINES!$C:$J,6,FALSE)," "))</f>
        <v xml:space="preserve"> </v>
      </c>
      <c r="AO1671" s="4" t="str">
        <f>IF(D1671="XFMR",IFERROR(VLOOKUP(AK1671,AuctionMapping2019SEP_AUTOS!$B:$J,8,FALSE)," "),IFERROR(VLOOKUP(AK1671,AuctionMapping2019SEP_LINES!$C:$J,7,FALSE)," "))</f>
        <v xml:space="preserve"> </v>
      </c>
      <c r="AP1671" s="4" t="str">
        <f>IF(D1671="XFMR",IFERROR(VLOOKUP(AK1671,AuctionMapping2019SEP_AUTOS!$B:$J,9,FALSE)," "),IFERROR(VLOOKUP(AK1671,AuctionMapping2019SEP_LINES!$C:$J,8,FALSE)," "))</f>
        <v xml:space="preserve"> </v>
      </c>
    </row>
    <row r="1672" spans="1:42" hidden="1" x14ac:dyDescent="0.25">
      <c r="A1672" t="s">
        <v>1703</v>
      </c>
      <c r="B1672" t="s">
        <v>3496</v>
      </c>
      <c r="C1672" t="s">
        <v>5538</v>
      </c>
      <c r="D1672" t="s">
        <v>6110</v>
      </c>
      <c r="E1672">
        <v>10004190536</v>
      </c>
      <c r="F1672" t="s">
        <v>7413</v>
      </c>
      <c r="G1672" t="s">
        <v>8667</v>
      </c>
      <c r="H1672">
        <v>10000702014</v>
      </c>
      <c r="I1672" t="s">
        <v>8912</v>
      </c>
      <c r="J1672" t="s">
        <v>8915</v>
      </c>
      <c r="K1672">
        <v>138</v>
      </c>
      <c r="L1672" t="s">
        <v>3496</v>
      </c>
      <c r="N1672" t="s">
        <v>3496</v>
      </c>
      <c r="O1672" t="s">
        <v>11421</v>
      </c>
      <c r="P1672" t="s">
        <v>13191</v>
      </c>
      <c r="S1672" t="s">
        <v>5538</v>
      </c>
      <c r="T1672" t="s">
        <v>5538</v>
      </c>
      <c r="U1672" t="s">
        <v>11421</v>
      </c>
      <c r="V1672" t="s">
        <v>14788</v>
      </c>
      <c r="W1672" t="s">
        <v>14791</v>
      </c>
      <c r="X1672" t="s">
        <v>16400</v>
      </c>
      <c r="Y1672" t="s">
        <v>18125</v>
      </c>
      <c r="Z1672" t="s">
        <v>19172</v>
      </c>
      <c r="AA1672">
        <v>10000702086</v>
      </c>
      <c r="AB1672" t="s">
        <v>8912</v>
      </c>
      <c r="AC1672" t="s">
        <v>19352</v>
      </c>
      <c r="AD1672" t="s">
        <v>19352</v>
      </c>
      <c r="AE1672" t="s">
        <v>20275</v>
      </c>
      <c r="AF1672" t="s">
        <v>39</v>
      </c>
      <c r="AG1672" t="s">
        <v>39</v>
      </c>
      <c r="AH1672" t="s">
        <v>39</v>
      </c>
      <c r="AI1672" t="s">
        <v>39</v>
      </c>
      <c r="AJ1672" t="s">
        <v>39</v>
      </c>
      <c r="AK1672" s="4" t="str">
        <f>IFERROR(VLOOKUP(C1672,mapped!$A:$C,3,FALSE)," ")</f>
        <v xml:space="preserve"> </v>
      </c>
      <c r="AL1672" s="4" t="str">
        <f>IF(D1672="XFMR",IFERROR(VLOOKUP(AK1672,AuctionMapping2019SEP_AUTOS!$B:$J,5,FALSE)," "),IFERROR(VLOOKUP(AK1672,AuctionMapping2019SEP_LINES!$C:$J,4,FALSE)," "))</f>
        <v xml:space="preserve"> </v>
      </c>
      <c r="AM1672" s="4" t="str">
        <f>IF(D1672="XFMR",IFERROR(VLOOKUP(AK1672,AuctionMapping2019SEP_AUTOS!$B:$J,6,FALSE)," "),IFERROR(VLOOKUP(AK1672,AuctionMapping2019SEP_LINES!$C:$J,5,FALSE)," "))</f>
        <v xml:space="preserve"> </v>
      </c>
      <c r="AN1672" s="4" t="str">
        <f>IF(D1672="XFMR",IFERROR(VLOOKUP(AK1672,AuctionMapping2019SEP_AUTOS!$B:$J,7,FALSE)," "),IFERROR(VLOOKUP(AK1672,AuctionMapping2019SEP_LINES!$C:$J,6,FALSE)," "))</f>
        <v xml:space="preserve"> </v>
      </c>
      <c r="AO1672" s="4" t="str">
        <f>IF(D1672="XFMR",IFERROR(VLOOKUP(AK1672,AuctionMapping2019SEP_AUTOS!$B:$J,8,FALSE)," "),IFERROR(VLOOKUP(AK1672,AuctionMapping2019SEP_LINES!$C:$J,7,FALSE)," "))</f>
        <v xml:space="preserve"> </v>
      </c>
      <c r="AP1672" s="4" t="str">
        <f>IF(D1672="XFMR",IFERROR(VLOOKUP(AK1672,AuctionMapping2019SEP_AUTOS!$B:$J,9,FALSE)," "),IFERROR(VLOOKUP(AK1672,AuctionMapping2019SEP_LINES!$C:$J,8,FALSE)," "))</f>
        <v xml:space="preserve"> </v>
      </c>
    </row>
    <row r="1673" spans="1:42" hidden="1" x14ac:dyDescent="0.25">
      <c r="A1673" t="s">
        <v>1704</v>
      </c>
      <c r="B1673" t="s">
        <v>3497</v>
      </c>
      <c r="C1673" t="s">
        <v>5539</v>
      </c>
      <c r="D1673" t="s">
        <v>6110</v>
      </c>
      <c r="E1673">
        <v>10004195272</v>
      </c>
      <c r="F1673" t="s">
        <v>7414</v>
      </c>
      <c r="G1673" t="s">
        <v>8696</v>
      </c>
      <c r="H1673">
        <v>10000700543</v>
      </c>
      <c r="I1673" t="s">
        <v>8914</v>
      </c>
      <c r="J1673" t="s">
        <v>8915</v>
      </c>
      <c r="K1673">
        <v>69</v>
      </c>
      <c r="L1673" t="s">
        <v>3497</v>
      </c>
      <c r="N1673" t="s">
        <v>3497</v>
      </c>
      <c r="O1673" t="s">
        <v>11422</v>
      </c>
      <c r="P1673" t="s">
        <v>13192</v>
      </c>
      <c r="S1673" t="s">
        <v>5539</v>
      </c>
      <c r="T1673" t="s">
        <v>5539</v>
      </c>
      <c r="U1673" t="s">
        <v>14662</v>
      </c>
      <c r="V1673" t="s">
        <v>14788</v>
      </c>
      <c r="W1673" t="s">
        <v>14790</v>
      </c>
      <c r="X1673" t="s">
        <v>16401</v>
      </c>
      <c r="Y1673" t="s">
        <v>18380</v>
      </c>
      <c r="Z1673" t="s">
        <v>19232</v>
      </c>
      <c r="AA1673">
        <v>10000700172</v>
      </c>
      <c r="AB1673" t="s">
        <v>8914</v>
      </c>
      <c r="AC1673" t="s">
        <v>19351</v>
      </c>
      <c r="AD1673" t="s">
        <v>19351</v>
      </c>
      <c r="AE1673" t="s">
        <v>20469</v>
      </c>
      <c r="AF1673" t="s">
        <v>39</v>
      </c>
      <c r="AG1673" t="s">
        <v>39</v>
      </c>
      <c r="AH1673" t="s">
        <v>39</v>
      </c>
      <c r="AI1673" t="s">
        <v>39</v>
      </c>
      <c r="AJ1673" t="s">
        <v>39</v>
      </c>
      <c r="AK1673" s="4" t="str">
        <f>IFERROR(VLOOKUP(C1673,mapped!$A:$C,3,FALSE)," ")</f>
        <v xml:space="preserve"> </v>
      </c>
      <c r="AL1673" s="4" t="str">
        <f>IF(D1673="XFMR",IFERROR(VLOOKUP(AK1673,AuctionMapping2019SEP_AUTOS!$B:$J,5,FALSE)," "),IFERROR(VLOOKUP(AK1673,AuctionMapping2019SEP_LINES!$C:$J,4,FALSE)," "))</f>
        <v xml:space="preserve"> </v>
      </c>
      <c r="AM1673" s="4" t="str">
        <f>IF(D1673="XFMR",IFERROR(VLOOKUP(AK1673,AuctionMapping2019SEP_AUTOS!$B:$J,6,FALSE)," "),IFERROR(VLOOKUP(AK1673,AuctionMapping2019SEP_LINES!$C:$J,5,FALSE)," "))</f>
        <v xml:space="preserve"> </v>
      </c>
      <c r="AN1673" s="4" t="str">
        <f>IF(D1673="XFMR",IFERROR(VLOOKUP(AK1673,AuctionMapping2019SEP_AUTOS!$B:$J,7,FALSE)," "),IFERROR(VLOOKUP(AK1673,AuctionMapping2019SEP_LINES!$C:$J,6,FALSE)," "))</f>
        <v xml:space="preserve"> </v>
      </c>
      <c r="AO1673" s="4" t="str">
        <f>IF(D1673="XFMR",IFERROR(VLOOKUP(AK1673,AuctionMapping2019SEP_AUTOS!$B:$J,8,FALSE)," "),IFERROR(VLOOKUP(AK1673,AuctionMapping2019SEP_LINES!$C:$J,7,FALSE)," "))</f>
        <v xml:space="preserve"> </v>
      </c>
      <c r="AP1673" s="4" t="str">
        <f>IF(D1673="XFMR",IFERROR(VLOOKUP(AK1673,AuctionMapping2019SEP_AUTOS!$B:$J,9,FALSE)," "),IFERROR(VLOOKUP(AK1673,AuctionMapping2019SEP_LINES!$C:$J,8,FALSE)," "))</f>
        <v xml:space="preserve"> </v>
      </c>
    </row>
    <row r="1674" spans="1:42" hidden="1" x14ac:dyDescent="0.25">
      <c r="A1674" t="s">
        <v>1705</v>
      </c>
      <c r="B1674" t="s">
        <v>3497</v>
      </c>
      <c r="C1674" t="s">
        <v>5540</v>
      </c>
      <c r="D1674" t="s">
        <v>6110</v>
      </c>
      <c r="E1674">
        <v>10002165549</v>
      </c>
      <c r="F1674" t="s">
        <v>7415</v>
      </c>
      <c r="G1674" t="s">
        <v>8697</v>
      </c>
      <c r="H1674">
        <v>10000700173</v>
      </c>
      <c r="I1674" t="s">
        <v>8914</v>
      </c>
      <c r="J1674" t="s">
        <v>8915</v>
      </c>
      <c r="K1674">
        <v>69</v>
      </c>
      <c r="L1674" t="s">
        <v>3497</v>
      </c>
      <c r="N1674" t="s">
        <v>3497</v>
      </c>
      <c r="O1674" t="s">
        <v>11422</v>
      </c>
      <c r="P1674" t="s">
        <v>13193</v>
      </c>
      <c r="S1674" t="s">
        <v>5540</v>
      </c>
      <c r="T1674" t="s">
        <v>5540</v>
      </c>
      <c r="U1674" t="s">
        <v>14662</v>
      </c>
      <c r="V1674" t="s">
        <v>14788</v>
      </c>
      <c r="W1674" t="s">
        <v>14790</v>
      </c>
      <c r="X1674" t="s">
        <v>16402</v>
      </c>
      <c r="Y1674" t="s">
        <v>18381</v>
      </c>
      <c r="Z1674" t="s">
        <v>8696</v>
      </c>
      <c r="AA1674">
        <v>10000700543</v>
      </c>
      <c r="AB1674" t="s">
        <v>8914</v>
      </c>
      <c r="AC1674" t="s">
        <v>19351</v>
      </c>
      <c r="AD1674" t="s">
        <v>19351</v>
      </c>
      <c r="AE1674" t="s">
        <v>20470</v>
      </c>
      <c r="AF1674" t="s">
        <v>39</v>
      </c>
      <c r="AG1674" t="s">
        <v>39</v>
      </c>
      <c r="AH1674" t="s">
        <v>39</v>
      </c>
      <c r="AI1674" t="s">
        <v>39</v>
      </c>
      <c r="AJ1674" t="s">
        <v>39</v>
      </c>
      <c r="AK1674" s="4" t="str">
        <f>IFERROR(VLOOKUP(C1674,mapped!$A:$C,3,FALSE)," ")</f>
        <v xml:space="preserve"> </v>
      </c>
      <c r="AL1674" s="4" t="str">
        <f>IF(D1674="XFMR",IFERROR(VLOOKUP(AK1674,AuctionMapping2019SEP_AUTOS!$B:$J,5,FALSE)," "),IFERROR(VLOOKUP(AK1674,AuctionMapping2019SEP_LINES!$C:$J,4,FALSE)," "))</f>
        <v xml:space="preserve"> </v>
      </c>
      <c r="AM1674" s="4" t="str">
        <f>IF(D1674="XFMR",IFERROR(VLOOKUP(AK1674,AuctionMapping2019SEP_AUTOS!$B:$J,6,FALSE)," "),IFERROR(VLOOKUP(AK1674,AuctionMapping2019SEP_LINES!$C:$J,5,FALSE)," "))</f>
        <v xml:space="preserve"> </v>
      </c>
      <c r="AN1674" s="4" t="str">
        <f>IF(D1674="XFMR",IFERROR(VLOOKUP(AK1674,AuctionMapping2019SEP_AUTOS!$B:$J,7,FALSE)," "),IFERROR(VLOOKUP(AK1674,AuctionMapping2019SEP_LINES!$C:$J,6,FALSE)," "))</f>
        <v xml:space="preserve"> </v>
      </c>
      <c r="AO1674" s="4" t="str">
        <f>IF(D1674="XFMR",IFERROR(VLOOKUP(AK1674,AuctionMapping2019SEP_AUTOS!$B:$J,8,FALSE)," "),IFERROR(VLOOKUP(AK1674,AuctionMapping2019SEP_LINES!$C:$J,7,FALSE)," "))</f>
        <v xml:space="preserve"> </v>
      </c>
      <c r="AP1674" s="4" t="str">
        <f>IF(D1674="XFMR",IFERROR(VLOOKUP(AK1674,AuctionMapping2019SEP_AUTOS!$B:$J,9,FALSE)," "),IFERROR(VLOOKUP(AK1674,AuctionMapping2019SEP_LINES!$C:$J,8,FALSE)," "))</f>
        <v xml:space="preserve"> </v>
      </c>
    </row>
    <row r="1675" spans="1:42" hidden="1" x14ac:dyDescent="0.25">
      <c r="A1675" t="s">
        <v>1706</v>
      </c>
      <c r="B1675" t="s">
        <v>3498</v>
      </c>
      <c r="C1675" t="s">
        <v>5541</v>
      </c>
      <c r="D1675" t="s">
        <v>6111</v>
      </c>
      <c r="E1675">
        <v>10003917391</v>
      </c>
      <c r="F1675" t="s">
        <v>7416</v>
      </c>
      <c r="G1675" t="s">
        <v>8698</v>
      </c>
      <c r="H1675">
        <v>10000700496</v>
      </c>
      <c r="I1675" t="s">
        <v>8912</v>
      </c>
      <c r="J1675" t="s">
        <v>8915</v>
      </c>
      <c r="K1675">
        <v>345</v>
      </c>
      <c r="L1675" t="s">
        <v>3498</v>
      </c>
      <c r="N1675" t="s">
        <v>9958</v>
      </c>
      <c r="O1675" t="s">
        <v>11423</v>
      </c>
      <c r="P1675" t="s">
        <v>13194</v>
      </c>
      <c r="S1675" t="s">
        <v>5541</v>
      </c>
      <c r="T1675" t="s">
        <v>5541</v>
      </c>
      <c r="U1675" t="s">
        <v>11423</v>
      </c>
      <c r="V1675" t="s">
        <v>14788</v>
      </c>
      <c r="W1675" t="s">
        <v>14791</v>
      </c>
      <c r="X1675" t="s">
        <v>16403</v>
      </c>
      <c r="Y1675" t="s">
        <v>18382</v>
      </c>
      <c r="AC1675" t="s">
        <v>19352</v>
      </c>
      <c r="AD1675" t="s">
        <v>19353</v>
      </c>
      <c r="AE1675" t="s">
        <v>20471</v>
      </c>
      <c r="AF1675" t="s">
        <v>39</v>
      </c>
      <c r="AG1675" t="s">
        <v>39</v>
      </c>
      <c r="AH1675" t="s">
        <v>39</v>
      </c>
      <c r="AI1675" t="s">
        <v>39</v>
      </c>
      <c r="AJ1675" t="s">
        <v>39</v>
      </c>
      <c r="AK1675" s="4" t="str">
        <f>IFERROR(VLOOKUP(C1675,mapped!$A:$C,3,FALSE)," ")</f>
        <v xml:space="preserve"> </v>
      </c>
      <c r="AL1675" s="4" t="str">
        <f>IF(D1675="XFMR",IFERROR(VLOOKUP(AK1675,AuctionMapping2019SEP_AUTOS!$B:$J,5,FALSE)," "),IFERROR(VLOOKUP(AK1675,AuctionMapping2019SEP_LINES!$C:$J,4,FALSE)," "))</f>
        <v xml:space="preserve"> </v>
      </c>
      <c r="AM1675" s="4" t="str">
        <f>IF(D1675="XFMR",IFERROR(VLOOKUP(AK1675,AuctionMapping2019SEP_AUTOS!$B:$J,6,FALSE)," "),IFERROR(VLOOKUP(AK1675,AuctionMapping2019SEP_LINES!$C:$J,5,FALSE)," "))</f>
        <v xml:space="preserve"> </v>
      </c>
      <c r="AN1675" s="4" t="str">
        <f>IF(D1675="XFMR",IFERROR(VLOOKUP(AK1675,AuctionMapping2019SEP_AUTOS!$B:$J,7,FALSE)," "),IFERROR(VLOOKUP(AK1675,AuctionMapping2019SEP_LINES!$C:$J,6,FALSE)," "))</f>
        <v xml:space="preserve"> </v>
      </c>
      <c r="AO1675" s="4" t="str">
        <f>IF(D1675="XFMR",IFERROR(VLOOKUP(AK1675,AuctionMapping2019SEP_AUTOS!$B:$J,8,FALSE)," "),IFERROR(VLOOKUP(AK1675,AuctionMapping2019SEP_LINES!$C:$J,7,FALSE)," "))</f>
        <v xml:space="preserve"> </v>
      </c>
      <c r="AP1675" s="4" t="str">
        <f>IF(D1675="XFMR",IFERROR(VLOOKUP(AK1675,AuctionMapping2019SEP_AUTOS!$B:$J,9,FALSE)," "),IFERROR(VLOOKUP(AK1675,AuctionMapping2019SEP_LINES!$C:$J,8,FALSE)," "))</f>
        <v xml:space="preserve"> </v>
      </c>
    </row>
    <row r="1676" spans="1:42" hidden="1" x14ac:dyDescent="0.25">
      <c r="A1676" t="s">
        <v>1707</v>
      </c>
      <c r="B1676" t="s">
        <v>3499</v>
      </c>
      <c r="C1676" t="s">
        <v>5542</v>
      </c>
      <c r="D1676" t="s">
        <v>6111</v>
      </c>
      <c r="E1676">
        <v>10004191869</v>
      </c>
      <c r="F1676" t="s">
        <v>7188</v>
      </c>
      <c r="G1676" t="s">
        <v>7188</v>
      </c>
      <c r="H1676">
        <v>10001767555</v>
      </c>
      <c r="I1676" t="s">
        <v>8911</v>
      </c>
      <c r="J1676" t="s">
        <v>8915</v>
      </c>
      <c r="K1676">
        <v>138</v>
      </c>
      <c r="L1676" t="s">
        <v>3499</v>
      </c>
      <c r="N1676" t="s">
        <v>9959</v>
      </c>
      <c r="O1676" t="s">
        <v>11424</v>
      </c>
      <c r="P1676" t="s">
        <v>13195</v>
      </c>
      <c r="S1676" t="s">
        <v>5542</v>
      </c>
      <c r="T1676" t="s">
        <v>5542</v>
      </c>
      <c r="U1676" t="s">
        <v>11424</v>
      </c>
      <c r="V1676" t="s">
        <v>14788</v>
      </c>
      <c r="W1676" t="s">
        <v>14791</v>
      </c>
      <c r="X1676" t="s">
        <v>16404</v>
      </c>
      <c r="Y1676" t="s">
        <v>18383</v>
      </c>
      <c r="AC1676" t="s">
        <v>19352</v>
      </c>
      <c r="AD1676" t="s">
        <v>19352</v>
      </c>
      <c r="AE1676" t="s">
        <v>18383</v>
      </c>
      <c r="AF1676" t="s">
        <v>39</v>
      </c>
      <c r="AG1676" t="s">
        <v>39</v>
      </c>
      <c r="AH1676" t="s">
        <v>39</v>
      </c>
      <c r="AI1676" t="s">
        <v>39</v>
      </c>
      <c r="AJ1676" t="s">
        <v>39</v>
      </c>
      <c r="AK1676" s="4" t="str">
        <f>IFERROR(VLOOKUP(C1676,mapped!$A:$C,3,FALSE)," ")</f>
        <v xml:space="preserve"> </v>
      </c>
      <c r="AL1676" s="4" t="str">
        <f>IF(D1676="XFMR",IFERROR(VLOOKUP(AK1676,AuctionMapping2019SEP_AUTOS!$B:$J,5,FALSE)," "),IFERROR(VLOOKUP(AK1676,AuctionMapping2019SEP_LINES!$C:$J,4,FALSE)," "))</f>
        <v xml:space="preserve"> </v>
      </c>
      <c r="AM1676" s="4" t="str">
        <f>IF(D1676="XFMR",IFERROR(VLOOKUP(AK1676,AuctionMapping2019SEP_AUTOS!$B:$J,6,FALSE)," "),IFERROR(VLOOKUP(AK1676,AuctionMapping2019SEP_LINES!$C:$J,5,FALSE)," "))</f>
        <v xml:space="preserve"> </v>
      </c>
      <c r="AN1676" s="4" t="str">
        <f>IF(D1676="XFMR",IFERROR(VLOOKUP(AK1676,AuctionMapping2019SEP_AUTOS!$B:$J,7,FALSE)," "),IFERROR(VLOOKUP(AK1676,AuctionMapping2019SEP_LINES!$C:$J,6,FALSE)," "))</f>
        <v xml:space="preserve"> </v>
      </c>
      <c r="AO1676" s="4" t="str">
        <f>IF(D1676="XFMR",IFERROR(VLOOKUP(AK1676,AuctionMapping2019SEP_AUTOS!$B:$J,8,FALSE)," "),IFERROR(VLOOKUP(AK1676,AuctionMapping2019SEP_LINES!$C:$J,7,FALSE)," "))</f>
        <v xml:space="preserve"> </v>
      </c>
      <c r="AP1676" s="4" t="str">
        <f>IF(D1676="XFMR",IFERROR(VLOOKUP(AK1676,AuctionMapping2019SEP_AUTOS!$B:$J,9,FALSE)," "),IFERROR(VLOOKUP(AK1676,AuctionMapping2019SEP_LINES!$C:$J,8,FALSE)," "))</f>
        <v xml:space="preserve"> </v>
      </c>
    </row>
    <row r="1677" spans="1:42" hidden="1" x14ac:dyDescent="0.25">
      <c r="A1677" t="s">
        <v>1708</v>
      </c>
      <c r="B1677" t="s">
        <v>3500</v>
      </c>
      <c r="C1677" t="s">
        <v>5543</v>
      </c>
      <c r="D1677" t="s">
        <v>6110</v>
      </c>
      <c r="E1677">
        <v>10004074039</v>
      </c>
      <c r="F1677" t="s">
        <v>7152</v>
      </c>
      <c r="G1677" t="s">
        <v>8206</v>
      </c>
      <c r="H1677">
        <v>10000699442</v>
      </c>
      <c r="I1677" t="s">
        <v>8912</v>
      </c>
      <c r="J1677" t="s">
        <v>8915</v>
      </c>
      <c r="K1677">
        <v>69</v>
      </c>
      <c r="L1677" t="s">
        <v>3500</v>
      </c>
      <c r="N1677" t="s">
        <v>9960</v>
      </c>
      <c r="O1677" t="s">
        <v>11425</v>
      </c>
      <c r="P1677" t="s">
        <v>13196</v>
      </c>
      <c r="S1677" t="s">
        <v>5543</v>
      </c>
      <c r="T1677" t="s">
        <v>5543</v>
      </c>
      <c r="U1677" t="s">
        <v>14663</v>
      </c>
      <c r="V1677" t="s">
        <v>14788</v>
      </c>
      <c r="W1677" t="s">
        <v>14790</v>
      </c>
      <c r="X1677" t="s">
        <v>16405</v>
      </c>
      <c r="Y1677" t="s">
        <v>18384</v>
      </c>
      <c r="Z1677" t="s">
        <v>7863</v>
      </c>
      <c r="AA1677">
        <v>10000699450</v>
      </c>
      <c r="AB1677" t="s">
        <v>8912</v>
      </c>
      <c r="AC1677" t="s">
        <v>19351</v>
      </c>
      <c r="AD1677" t="s">
        <v>19351</v>
      </c>
      <c r="AE1677" t="s">
        <v>20472</v>
      </c>
      <c r="AF1677" t="s">
        <v>39</v>
      </c>
      <c r="AG1677" t="s">
        <v>39</v>
      </c>
      <c r="AH1677" t="s">
        <v>39</v>
      </c>
      <c r="AI1677" t="s">
        <v>39</v>
      </c>
      <c r="AJ1677" t="s">
        <v>39</v>
      </c>
      <c r="AK1677" s="4" t="str">
        <f>IFERROR(VLOOKUP(C1677,mapped!$A:$C,3,FALSE)," ")</f>
        <v xml:space="preserve"> </v>
      </c>
      <c r="AL1677" s="4" t="str">
        <f>IF(D1677="XFMR",IFERROR(VLOOKUP(AK1677,AuctionMapping2019SEP_AUTOS!$B:$J,5,FALSE)," "),IFERROR(VLOOKUP(AK1677,AuctionMapping2019SEP_LINES!$C:$J,4,FALSE)," "))</f>
        <v xml:space="preserve"> </v>
      </c>
      <c r="AM1677" s="4" t="str">
        <f>IF(D1677="XFMR",IFERROR(VLOOKUP(AK1677,AuctionMapping2019SEP_AUTOS!$B:$J,6,FALSE)," "),IFERROR(VLOOKUP(AK1677,AuctionMapping2019SEP_LINES!$C:$J,5,FALSE)," "))</f>
        <v xml:space="preserve"> </v>
      </c>
      <c r="AN1677" s="4" t="str">
        <f>IF(D1677="XFMR",IFERROR(VLOOKUP(AK1677,AuctionMapping2019SEP_AUTOS!$B:$J,7,FALSE)," "),IFERROR(VLOOKUP(AK1677,AuctionMapping2019SEP_LINES!$C:$J,6,FALSE)," "))</f>
        <v xml:space="preserve"> </v>
      </c>
      <c r="AO1677" s="4" t="str">
        <f>IF(D1677="XFMR",IFERROR(VLOOKUP(AK1677,AuctionMapping2019SEP_AUTOS!$B:$J,8,FALSE)," "),IFERROR(VLOOKUP(AK1677,AuctionMapping2019SEP_LINES!$C:$J,7,FALSE)," "))</f>
        <v xml:space="preserve"> </v>
      </c>
      <c r="AP1677" s="4" t="str">
        <f>IF(D1677="XFMR",IFERROR(VLOOKUP(AK1677,AuctionMapping2019SEP_AUTOS!$B:$J,9,FALSE)," "),IFERROR(VLOOKUP(AK1677,AuctionMapping2019SEP_LINES!$C:$J,8,FALSE)," "))</f>
        <v xml:space="preserve"> </v>
      </c>
    </row>
    <row r="1678" spans="1:42" hidden="1" x14ac:dyDescent="0.25">
      <c r="A1678" t="s">
        <v>1709</v>
      </c>
      <c r="B1678" t="s">
        <v>3501</v>
      </c>
      <c r="C1678" t="s">
        <v>5544</v>
      </c>
      <c r="D1678" t="s">
        <v>6110</v>
      </c>
      <c r="E1678">
        <v>10002879786</v>
      </c>
      <c r="F1678" t="s">
        <v>7417</v>
      </c>
      <c r="G1678" t="s">
        <v>8699</v>
      </c>
      <c r="H1678">
        <v>10000701161</v>
      </c>
      <c r="I1678" t="s">
        <v>8914</v>
      </c>
      <c r="J1678" t="s">
        <v>8915</v>
      </c>
      <c r="K1678">
        <v>69</v>
      </c>
      <c r="L1678" t="s">
        <v>3501</v>
      </c>
      <c r="N1678" t="s">
        <v>9961</v>
      </c>
      <c r="O1678" t="s">
        <v>11426</v>
      </c>
      <c r="P1678" t="s">
        <v>13197</v>
      </c>
      <c r="S1678" t="s">
        <v>5544</v>
      </c>
      <c r="T1678" t="s">
        <v>5544</v>
      </c>
      <c r="U1678" t="s">
        <v>14664</v>
      </c>
      <c r="V1678" t="s">
        <v>14788</v>
      </c>
      <c r="W1678" t="s">
        <v>14790</v>
      </c>
      <c r="X1678" t="s">
        <v>16406</v>
      </c>
      <c r="Y1678" t="s">
        <v>18385</v>
      </c>
      <c r="Z1678" t="s">
        <v>19233</v>
      </c>
      <c r="AA1678">
        <v>10000701165</v>
      </c>
      <c r="AB1678" t="s">
        <v>8914</v>
      </c>
      <c r="AC1678" t="s">
        <v>19351</v>
      </c>
      <c r="AD1678" t="s">
        <v>19351</v>
      </c>
      <c r="AE1678" t="s">
        <v>20473</v>
      </c>
      <c r="AF1678" t="s">
        <v>21202</v>
      </c>
      <c r="AG1678" t="s">
        <v>21375</v>
      </c>
      <c r="AH1678" t="s">
        <v>21375</v>
      </c>
      <c r="AI1678" t="s">
        <v>21375</v>
      </c>
      <c r="AJ1678" t="s">
        <v>21375</v>
      </c>
      <c r="AK1678" s="4" t="str">
        <f>IFERROR(VLOOKUP(C1678,mapped!$A:$C,3,FALSE)," ")</f>
        <v xml:space="preserve"> </v>
      </c>
      <c r="AL1678" s="4" t="str">
        <f>IF(D1678="XFMR",IFERROR(VLOOKUP(AK1678,AuctionMapping2019SEP_AUTOS!$B:$J,5,FALSE)," "),IFERROR(VLOOKUP(AK1678,AuctionMapping2019SEP_LINES!$C:$J,4,FALSE)," "))</f>
        <v xml:space="preserve"> </v>
      </c>
      <c r="AM1678" s="4" t="str">
        <f>IF(D1678="XFMR",IFERROR(VLOOKUP(AK1678,AuctionMapping2019SEP_AUTOS!$B:$J,6,FALSE)," "),IFERROR(VLOOKUP(AK1678,AuctionMapping2019SEP_LINES!$C:$J,5,FALSE)," "))</f>
        <v xml:space="preserve"> </v>
      </c>
      <c r="AN1678" s="4" t="str">
        <f>IF(D1678="XFMR",IFERROR(VLOOKUP(AK1678,AuctionMapping2019SEP_AUTOS!$B:$J,7,FALSE)," "),IFERROR(VLOOKUP(AK1678,AuctionMapping2019SEP_LINES!$C:$J,6,FALSE)," "))</f>
        <v xml:space="preserve"> </v>
      </c>
      <c r="AO1678" s="4" t="str">
        <f>IF(D1678="XFMR",IFERROR(VLOOKUP(AK1678,AuctionMapping2019SEP_AUTOS!$B:$J,8,FALSE)," "),IFERROR(VLOOKUP(AK1678,AuctionMapping2019SEP_LINES!$C:$J,7,FALSE)," "))</f>
        <v xml:space="preserve"> </v>
      </c>
      <c r="AP1678" s="4" t="str">
        <f>IF(D1678="XFMR",IFERROR(VLOOKUP(AK1678,AuctionMapping2019SEP_AUTOS!$B:$J,9,FALSE)," "),IFERROR(VLOOKUP(AK1678,AuctionMapping2019SEP_LINES!$C:$J,8,FALSE)," "))</f>
        <v xml:space="preserve"> </v>
      </c>
    </row>
    <row r="1679" spans="1:42" x14ac:dyDescent="0.25">
      <c r="A1679" t="s">
        <v>1710</v>
      </c>
      <c r="B1679" t="s">
        <v>3502</v>
      </c>
      <c r="C1679" t="s">
        <v>5545</v>
      </c>
      <c r="D1679" t="s">
        <v>6110</v>
      </c>
      <c r="E1679">
        <v>10004213798</v>
      </c>
      <c r="F1679" t="s">
        <v>7418</v>
      </c>
      <c r="G1679" t="s">
        <v>8369</v>
      </c>
      <c r="H1679">
        <v>10000700163</v>
      </c>
      <c r="I1679" t="s">
        <v>8914</v>
      </c>
      <c r="J1679" t="s">
        <v>8915</v>
      </c>
      <c r="K1679">
        <v>138</v>
      </c>
      <c r="L1679" t="s">
        <v>3502</v>
      </c>
      <c r="N1679" t="s">
        <v>3502</v>
      </c>
      <c r="O1679" t="s">
        <v>11427</v>
      </c>
      <c r="P1679" t="s">
        <v>13198</v>
      </c>
      <c r="S1679" t="s">
        <v>5545</v>
      </c>
      <c r="T1679" t="s">
        <v>5545</v>
      </c>
      <c r="U1679" t="s">
        <v>11427</v>
      </c>
      <c r="V1679" t="s">
        <v>14788</v>
      </c>
      <c r="W1679" t="s">
        <v>14790</v>
      </c>
      <c r="X1679" t="s">
        <v>16407</v>
      </c>
      <c r="Y1679" t="s">
        <v>18386</v>
      </c>
      <c r="Z1679" t="s">
        <v>19234</v>
      </c>
      <c r="AA1679">
        <v>10004213784</v>
      </c>
      <c r="AB1679" t="s">
        <v>8914</v>
      </c>
      <c r="AC1679" t="s">
        <v>19351</v>
      </c>
      <c r="AD1679" t="s">
        <v>19351</v>
      </c>
      <c r="AE1679" t="s">
        <v>20474</v>
      </c>
      <c r="AF1679" t="s">
        <v>21203</v>
      </c>
      <c r="AG1679" t="s">
        <v>21431</v>
      </c>
      <c r="AH1679" t="s">
        <v>21393</v>
      </c>
      <c r="AI1679" t="s">
        <v>21431</v>
      </c>
      <c r="AJ1679" t="s">
        <v>21431</v>
      </c>
      <c r="AK1679" s="4" t="str">
        <f>IFERROR(VLOOKUP(C1679,mapped!$A:$C,3,FALSE)," ")</f>
        <v>871__B</v>
      </c>
      <c r="AL1679" s="4">
        <f>IF(D1679="XFMR",IFERROR(VLOOKUP(AK1679,AuctionMapping2019SEP_AUTOS!$B:$J,5,FALSE)," "),IFERROR(VLOOKUP(AK1679,AuctionMapping2019SEP_LINES!$C:$J,4,FALSE)," "))</f>
        <v>1802</v>
      </c>
      <c r="AM1679" s="4" t="str">
        <f>IF(D1679="XFMR",IFERROR(VLOOKUP(AK1679,AuctionMapping2019SEP_AUTOS!$B:$J,6,FALSE)," "),IFERROR(VLOOKUP(AK1679,AuctionMapping2019SEP_LINES!$C:$J,5,FALSE)," "))</f>
        <v>DELTA1_8</v>
      </c>
      <c r="AN1679" s="4">
        <f>IF(D1679="XFMR",IFERROR(VLOOKUP(AK1679,AuctionMapping2019SEP_AUTOS!$B:$J,7,FALSE)," "),IFERROR(VLOOKUP(AK1679,AuctionMapping2019SEP_LINES!$C:$J,6,FALSE)," "))</f>
        <v>1817</v>
      </c>
      <c r="AO1679" s="4" t="str">
        <f>IF(D1679="XFMR",IFERROR(VLOOKUP(AK1679,AuctionMapping2019SEP_AUTOS!$B:$J,8,FALSE)," "),IFERROR(VLOOKUP(AK1679,AuctionMapping2019SEP_LINES!$C:$J,7,FALSE)," "))</f>
        <v>COMM_T8</v>
      </c>
      <c r="AP1679" s="4" t="str">
        <f>IF(D1679="XFMR",IFERROR(VLOOKUP(AK1679,AuctionMapping2019SEP_AUTOS!$B:$J,9,FALSE)," "),IFERROR(VLOOKUP(AK1679,AuctionMapping2019SEP_LINES!$C:$J,8,FALSE)," "))</f>
        <v>2</v>
      </c>
    </row>
    <row r="1680" spans="1:42" hidden="1" x14ac:dyDescent="0.25">
      <c r="A1680" t="s">
        <v>1711</v>
      </c>
      <c r="B1680" t="s">
        <v>3503</v>
      </c>
      <c r="C1680" t="s">
        <v>5546</v>
      </c>
      <c r="D1680" t="s">
        <v>6110</v>
      </c>
      <c r="E1680">
        <v>10002382139</v>
      </c>
      <c r="F1680" t="s">
        <v>6487</v>
      </c>
      <c r="G1680" t="s">
        <v>8126</v>
      </c>
      <c r="H1680">
        <v>10000700102</v>
      </c>
      <c r="I1680" t="s">
        <v>8914</v>
      </c>
      <c r="J1680" t="s">
        <v>8915</v>
      </c>
      <c r="K1680">
        <v>138</v>
      </c>
      <c r="L1680" t="s">
        <v>3503</v>
      </c>
      <c r="N1680" t="s">
        <v>9962</v>
      </c>
      <c r="O1680" t="s">
        <v>11428</v>
      </c>
      <c r="P1680" t="s">
        <v>13199</v>
      </c>
      <c r="S1680" t="s">
        <v>5546</v>
      </c>
      <c r="T1680" t="s">
        <v>5546</v>
      </c>
      <c r="U1680" t="s">
        <v>11428</v>
      </c>
      <c r="V1680" t="s">
        <v>14788</v>
      </c>
      <c r="W1680" t="s">
        <v>14790</v>
      </c>
      <c r="X1680" t="s">
        <v>16408</v>
      </c>
      <c r="Y1680" t="s">
        <v>18387</v>
      </c>
      <c r="Z1680" t="s">
        <v>8125</v>
      </c>
      <c r="AA1680">
        <v>10000701524</v>
      </c>
      <c r="AB1680" t="s">
        <v>8914</v>
      </c>
      <c r="AC1680" t="s">
        <v>19351</v>
      </c>
      <c r="AD1680" t="s">
        <v>19351</v>
      </c>
      <c r="AE1680" t="s">
        <v>20475</v>
      </c>
      <c r="AF1680" t="s">
        <v>39</v>
      </c>
      <c r="AG1680" t="s">
        <v>39</v>
      </c>
      <c r="AH1680" t="s">
        <v>39</v>
      </c>
      <c r="AI1680" t="s">
        <v>39</v>
      </c>
      <c r="AJ1680" t="s">
        <v>39</v>
      </c>
      <c r="AK1680" s="4" t="str">
        <f>IFERROR(VLOOKUP(C1680,mapped!$A:$C,3,FALSE)," ")</f>
        <v xml:space="preserve"> </v>
      </c>
      <c r="AL1680" s="4" t="str">
        <f>IF(D1680="XFMR",IFERROR(VLOOKUP(AK1680,AuctionMapping2019SEP_AUTOS!$B:$J,5,FALSE)," "),IFERROR(VLOOKUP(AK1680,AuctionMapping2019SEP_LINES!$C:$J,4,FALSE)," "))</f>
        <v xml:space="preserve"> </v>
      </c>
      <c r="AM1680" s="4" t="str">
        <f>IF(D1680="XFMR",IFERROR(VLOOKUP(AK1680,AuctionMapping2019SEP_AUTOS!$B:$J,6,FALSE)," "),IFERROR(VLOOKUP(AK1680,AuctionMapping2019SEP_LINES!$C:$J,5,FALSE)," "))</f>
        <v xml:space="preserve"> </v>
      </c>
      <c r="AN1680" s="4" t="str">
        <f>IF(D1680="XFMR",IFERROR(VLOOKUP(AK1680,AuctionMapping2019SEP_AUTOS!$B:$J,7,FALSE)," "),IFERROR(VLOOKUP(AK1680,AuctionMapping2019SEP_LINES!$C:$J,6,FALSE)," "))</f>
        <v xml:space="preserve"> </v>
      </c>
      <c r="AO1680" s="4" t="str">
        <f>IF(D1680="XFMR",IFERROR(VLOOKUP(AK1680,AuctionMapping2019SEP_AUTOS!$B:$J,8,FALSE)," "),IFERROR(VLOOKUP(AK1680,AuctionMapping2019SEP_LINES!$C:$J,7,FALSE)," "))</f>
        <v xml:space="preserve"> </v>
      </c>
      <c r="AP1680" s="4" t="str">
        <f>IF(D1680="XFMR",IFERROR(VLOOKUP(AK1680,AuctionMapping2019SEP_AUTOS!$B:$J,9,FALSE)," "),IFERROR(VLOOKUP(AK1680,AuctionMapping2019SEP_LINES!$C:$J,8,FALSE)," "))</f>
        <v xml:space="preserve"> </v>
      </c>
    </row>
    <row r="1681" spans="1:42" x14ac:dyDescent="0.25">
      <c r="A1681" t="s">
        <v>1712</v>
      </c>
      <c r="B1681" t="s">
        <v>3504</v>
      </c>
      <c r="C1681" t="s">
        <v>5547</v>
      </c>
      <c r="D1681" t="s">
        <v>6111</v>
      </c>
      <c r="E1681">
        <v>10004207970</v>
      </c>
      <c r="F1681" t="s">
        <v>7419</v>
      </c>
      <c r="G1681" t="s">
        <v>7419</v>
      </c>
      <c r="H1681">
        <v>10004207966</v>
      </c>
      <c r="I1681" t="s">
        <v>8911</v>
      </c>
      <c r="J1681" t="s">
        <v>8915</v>
      </c>
      <c r="K1681">
        <v>345</v>
      </c>
      <c r="L1681" t="s">
        <v>3504</v>
      </c>
      <c r="N1681" t="s">
        <v>9953</v>
      </c>
      <c r="O1681" t="s">
        <v>11429</v>
      </c>
      <c r="P1681" t="s">
        <v>13200</v>
      </c>
      <c r="S1681" t="s">
        <v>5547</v>
      </c>
      <c r="T1681" t="s">
        <v>5547</v>
      </c>
      <c r="U1681" t="s">
        <v>11429</v>
      </c>
      <c r="V1681" t="s">
        <v>14788</v>
      </c>
      <c r="W1681" t="s">
        <v>14791</v>
      </c>
      <c r="X1681" t="s">
        <v>16409</v>
      </c>
      <c r="Y1681" t="s">
        <v>18388</v>
      </c>
      <c r="AC1681" t="s">
        <v>19352</v>
      </c>
      <c r="AD1681" t="s">
        <v>19352</v>
      </c>
      <c r="AE1681" t="s">
        <v>20476</v>
      </c>
      <c r="AF1681" t="s">
        <v>21204</v>
      </c>
      <c r="AG1681" t="s">
        <v>21436</v>
      </c>
      <c r="AH1681" t="s">
        <v>21436</v>
      </c>
      <c r="AI1681" t="s">
        <v>21436</v>
      </c>
      <c r="AJ1681" t="s">
        <v>21436</v>
      </c>
      <c r="AK1681" s="4" t="str">
        <f>IFERROR(VLOOKUP(C1681,mapped!$A:$C,3,FALSE)," ")</f>
        <v>BBREEZE_BRU_T1</v>
      </c>
      <c r="AL1681" s="4">
        <f>IF(D1681="XFMR",IFERROR(VLOOKUP(AK1681,AuctionMapping2019SEP_AUTOS!$B:$J,5,FALSE)," "),IFERROR(VLOOKUP(AK1681,AuctionMapping2019SEP_LINES!$C:$J,4,FALSE)," "))</f>
        <v>161751</v>
      </c>
      <c r="AM1681" s="4" t="str">
        <f>IF(D1681="XFMR",IFERROR(VLOOKUP(AK1681,AuctionMapping2019SEP_AUTOS!$B:$J,6,FALSE)," "),IFERROR(VLOOKUP(AK1681,AuctionMapping2019SEP_LINES!$C:$J,5,FALSE)," "))</f>
        <v>BBREEZE_W1</v>
      </c>
      <c r="AN1681" s="4">
        <f>IF(D1681="XFMR",IFERROR(VLOOKUP(AK1681,AuctionMapping2019SEP_AUTOS!$B:$J,7,FALSE)," "),IFERROR(VLOOKUP(AK1681,AuctionMapping2019SEP_LINES!$C:$J,6,FALSE)," "))</f>
        <v>161753</v>
      </c>
      <c r="AO1681" s="4" t="str">
        <f>IF(D1681="XFMR",IFERROR(VLOOKUP(AK1681,AuctionMapping2019SEP_AUTOS!$B:$J,8,FALSE)," "),IFERROR(VLOOKUP(AK1681,AuctionMapping2019SEP_LINES!$C:$J,7,FALSE)," "))</f>
        <v>BBREEZE_5</v>
      </c>
      <c r="AP1681" s="4" t="str">
        <f>IF(D1681="XFMR",IFERROR(VLOOKUP(AK1681,AuctionMapping2019SEP_AUTOS!$B:$J,9,FALSE)," "),IFERROR(VLOOKUP(AK1681,AuctionMapping2019SEP_LINES!$C:$J,8,FALSE)," "))</f>
        <v>T1</v>
      </c>
    </row>
    <row r="1682" spans="1:42" x14ac:dyDescent="0.25">
      <c r="A1682" t="s">
        <v>1713</v>
      </c>
      <c r="B1682" t="s">
        <v>3504</v>
      </c>
      <c r="C1682" t="s">
        <v>5548</v>
      </c>
      <c r="D1682" t="s">
        <v>6111</v>
      </c>
      <c r="E1682">
        <v>10004207982</v>
      </c>
      <c r="F1682" t="s">
        <v>7419</v>
      </c>
      <c r="G1682" t="s">
        <v>7419</v>
      </c>
      <c r="H1682">
        <v>10004207966</v>
      </c>
      <c r="I1682" t="s">
        <v>8911</v>
      </c>
      <c r="J1682" t="s">
        <v>8915</v>
      </c>
      <c r="K1682">
        <v>345</v>
      </c>
      <c r="L1682" t="s">
        <v>3504</v>
      </c>
      <c r="N1682" t="s">
        <v>9953</v>
      </c>
      <c r="O1682" t="s">
        <v>11429</v>
      </c>
      <c r="P1682" t="s">
        <v>13201</v>
      </c>
      <c r="S1682" t="s">
        <v>5548</v>
      </c>
      <c r="T1682" t="s">
        <v>5548</v>
      </c>
      <c r="U1682" t="s">
        <v>11429</v>
      </c>
      <c r="V1682" t="s">
        <v>14788</v>
      </c>
      <c r="W1682" t="s">
        <v>14791</v>
      </c>
      <c r="X1682" t="s">
        <v>16410</v>
      </c>
      <c r="Y1682" t="s">
        <v>18389</v>
      </c>
      <c r="AC1682" t="s">
        <v>19352</v>
      </c>
      <c r="AD1682" t="s">
        <v>19352</v>
      </c>
      <c r="AE1682" t="s">
        <v>20477</v>
      </c>
      <c r="AF1682" t="s">
        <v>21204</v>
      </c>
      <c r="AG1682" t="s">
        <v>21383</v>
      </c>
      <c r="AH1682" t="s">
        <v>21383</v>
      </c>
      <c r="AI1682" t="s">
        <v>21383</v>
      </c>
      <c r="AJ1682" t="s">
        <v>21383</v>
      </c>
      <c r="AK1682" s="4" t="str">
        <f>IFERROR(VLOOKUP(C1682,mapped!$A:$C,3,FALSE)," ")</f>
        <v>BBREEZE_BRU_T1</v>
      </c>
      <c r="AL1682" s="4">
        <f>IF(D1682="XFMR",IFERROR(VLOOKUP(AK1682,AuctionMapping2019SEP_AUTOS!$B:$J,5,FALSE)," "),IFERROR(VLOOKUP(AK1682,AuctionMapping2019SEP_LINES!$C:$J,4,FALSE)," "))</f>
        <v>161751</v>
      </c>
      <c r="AM1682" s="4" t="str">
        <f>IF(D1682="XFMR",IFERROR(VLOOKUP(AK1682,AuctionMapping2019SEP_AUTOS!$B:$J,6,FALSE)," "),IFERROR(VLOOKUP(AK1682,AuctionMapping2019SEP_LINES!$C:$J,5,FALSE)," "))</f>
        <v>BBREEZE_W1</v>
      </c>
      <c r="AN1682" s="4">
        <f>IF(D1682="XFMR",IFERROR(VLOOKUP(AK1682,AuctionMapping2019SEP_AUTOS!$B:$J,7,FALSE)," "),IFERROR(VLOOKUP(AK1682,AuctionMapping2019SEP_LINES!$C:$J,6,FALSE)," "))</f>
        <v>161753</v>
      </c>
      <c r="AO1682" s="4" t="str">
        <f>IF(D1682="XFMR",IFERROR(VLOOKUP(AK1682,AuctionMapping2019SEP_AUTOS!$B:$J,8,FALSE)," "),IFERROR(VLOOKUP(AK1682,AuctionMapping2019SEP_LINES!$C:$J,7,FALSE)," "))</f>
        <v>BBREEZE_5</v>
      </c>
      <c r="AP1682" s="4" t="str">
        <f>IF(D1682="XFMR",IFERROR(VLOOKUP(AK1682,AuctionMapping2019SEP_AUTOS!$B:$J,9,FALSE)," "),IFERROR(VLOOKUP(AK1682,AuctionMapping2019SEP_LINES!$C:$J,8,FALSE)," "))</f>
        <v>T1</v>
      </c>
    </row>
    <row r="1683" spans="1:42" hidden="1" x14ac:dyDescent="0.25">
      <c r="A1683" t="s">
        <v>1714</v>
      </c>
      <c r="B1683" t="s">
        <v>3505</v>
      </c>
      <c r="C1683" t="s">
        <v>5549</v>
      </c>
      <c r="D1683" t="s">
        <v>6110</v>
      </c>
      <c r="E1683">
        <v>10004066841</v>
      </c>
      <c r="F1683" t="s">
        <v>7420</v>
      </c>
      <c r="G1683" t="s">
        <v>8700</v>
      </c>
      <c r="H1683">
        <v>10003899059</v>
      </c>
      <c r="I1683" t="s">
        <v>8912</v>
      </c>
      <c r="J1683" t="s">
        <v>8915</v>
      </c>
      <c r="K1683">
        <v>69</v>
      </c>
      <c r="L1683" t="s">
        <v>3505</v>
      </c>
      <c r="N1683" t="s">
        <v>3505</v>
      </c>
      <c r="O1683" t="s">
        <v>11430</v>
      </c>
      <c r="P1683" t="s">
        <v>13202</v>
      </c>
      <c r="S1683" t="s">
        <v>5549</v>
      </c>
      <c r="T1683" t="s">
        <v>5549</v>
      </c>
      <c r="U1683" t="s">
        <v>11430</v>
      </c>
      <c r="V1683" t="s">
        <v>14788</v>
      </c>
      <c r="W1683" t="s">
        <v>14791</v>
      </c>
      <c r="X1683" t="s">
        <v>16411</v>
      </c>
      <c r="Y1683" t="s">
        <v>18390</v>
      </c>
      <c r="Z1683" t="s">
        <v>18925</v>
      </c>
      <c r="AA1683">
        <v>10000699525</v>
      </c>
      <c r="AB1683" t="s">
        <v>8912</v>
      </c>
      <c r="AC1683" t="s">
        <v>19352</v>
      </c>
      <c r="AD1683" t="s">
        <v>19352</v>
      </c>
      <c r="AE1683" t="s">
        <v>20478</v>
      </c>
      <c r="AF1683" t="s">
        <v>39</v>
      </c>
      <c r="AG1683" t="s">
        <v>39</v>
      </c>
      <c r="AH1683" t="s">
        <v>39</v>
      </c>
      <c r="AI1683" t="s">
        <v>39</v>
      </c>
      <c r="AJ1683" t="s">
        <v>39</v>
      </c>
      <c r="AK1683" s="4" t="str">
        <f>IFERROR(VLOOKUP(C1683,mapped!$A:$C,3,FALSE)," ")</f>
        <v xml:space="preserve"> </v>
      </c>
      <c r="AL1683" s="4" t="str">
        <f>IF(D1683="XFMR",IFERROR(VLOOKUP(AK1683,AuctionMapping2019SEP_AUTOS!$B:$J,5,FALSE)," "),IFERROR(VLOOKUP(AK1683,AuctionMapping2019SEP_LINES!$C:$J,4,FALSE)," "))</f>
        <v xml:space="preserve"> </v>
      </c>
      <c r="AM1683" s="4" t="str">
        <f>IF(D1683="XFMR",IFERROR(VLOOKUP(AK1683,AuctionMapping2019SEP_AUTOS!$B:$J,6,FALSE)," "),IFERROR(VLOOKUP(AK1683,AuctionMapping2019SEP_LINES!$C:$J,5,FALSE)," "))</f>
        <v xml:space="preserve"> </v>
      </c>
      <c r="AN1683" s="4" t="str">
        <f>IF(D1683="XFMR",IFERROR(VLOOKUP(AK1683,AuctionMapping2019SEP_AUTOS!$B:$J,7,FALSE)," "),IFERROR(VLOOKUP(AK1683,AuctionMapping2019SEP_LINES!$C:$J,6,FALSE)," "))</f>
        <v xml:space="preserve"> </v>
      </c>
      <c r="AO1683" s="4" t="str">
        <f>IF(D1683="XFMR",IFERROR(VLOOKUP(AK1683,AuctionMapping2019SEP_AUTOS!$B:$J,8,FALSE)," "),IFERROR(VLOOKUP(AK1683,AuctionMapping2019SEP_LINES!$C:$J,7,FALSE)," "))</f>
        <v xml:space="preserve"> </v>
      </c>
      <c r="AP1683" s="4" t="str">
        <f>IF(D1683="XFMR",IFERROR(VLOOKUP(AK1683,AuctionMapping2019SEP_AUTOS!$B:$J,9,FALSE)," "),IFERROR(VLOOKUP(AK1683,AuctionMapping2019SEP_LINES!$C:$J,8,FALSE)," "))</f>
        <v xml:space="preserve"> </v>
      </c>
    </row>
    <row r="1684" spans="1:42" x14ac:dyDescent="0.25">
      <c r="A1684" t="s">
        <v>1715</v>
      </c>
      <c r="B1684" t="s">
        <v>3506</v>
      </c>
      <c r="C1684" t="s">
        <v>5550</v>
      </c>
      <c r="D1684" t="s">
        <v>6110</v>
      </c>
      <c r="E1684">
        <v>10004206449</v>
      </c>
      <c r="F1684" t="s">
        <v>7421</v>
      </c>
      <c r="G1684" t="s">
        <v>8701</v>
      </c>
      <c r="H1684">
        <v>10000701210</v>
      </c>
      <c r="I1684" t="s">
        <v>8911</v>
      </c>
      <c r="J1684" t="s">
        <v>8915</v>
      </c>
      <c r="K1684">
        <v>138</v>
      </c>
      <c r="L1684" t="s">
        <v>3506</v>
      </c>
      <c r="N1684" t="s">
        <v>9963</v>
      </c>
      <c r="O1684" t="s">
        <v>11431</v>
      </c>
      <c r="P1684" t="s">
        <v>13203</v>
      </c>
      <c r="S1684" t="s">
        <v>5550</v>
      </c>
      <c r="T1684" t="s">
        <v>5550</v>
      </c>
      <c r="U1684" t="s">
        <v>11431</v>
      </c>
      <c r="V1684" t="s">
        <v>14788</v>
      </c>
      <c r="W1684" t="s">
        <v>14790</v>
      </c>
      <c r="X1684" t="s">
        <v>16412</v>
      </c>
      <c r="Y1684" t="s">
        <v>18391</v>
      </c>
      <c r="Z1684" t="s">
        <v>19235</v>
      </c>
      <c r="AA1684">
        <v>10004196883</v>
      </c>
      <c r="AB1684" t="s">
        <v>8911</v>
      </c>
      <c r="AC1684" t="s">
        <v>19351</v>
      </c>
      <c r="AD1684" t="s">
        <v>19355</v>
      </c>
      <c r="AE1684" t="s">
        <v>18391</v>
      </c>
      <c r="AF1684" t="s">
        <v>21205</v>
      </c>
      <c r="AG1684" t="s">
        <v>21393</v>
      </c>
      <c r="AH1684" t="s">
        <v>21407</v>
      </c>
      <c r="AI1684" t="s">
        <v>21393</v>
      </c>
      <c r="AJ1684" t="s">
        <v>21393</v>
      </c>
      <c r="AK1684" s="4" t="str">
        <f>IFERROR(VLOOKUP(C1684,mapped!$A:$C,3,FALSE)," ")</f>
        <v>22T342_1</v>
      </c>
      <c r="AL1684" s="4">
        <f>IF(D1684="XFMR",IFERROR(VLOOKUP(AK1684,AuctionMapping2019SEP_AUTOS!$B:$J,5,FALSE)," "),IFERROR(VLOOKUP(AK1684,AuctionMapping2019SEP_LINES!$C:$J,4,FALSE)," "))</f>
        <v>7147</v>
      </c>
      <c r="AM1684" s="4" t="str">
        <f>IF(D1684="XFMR",IFERROR(VLOOKUP(AK1684,AuctionMapping2019SEP_AUTOS!$B:$J,6,FALSE)," "),IFERROR(VLOOKUP(AK1684,AuctionMapping2019SEP_LINES!$C:$J,5,FALSE)," "))</f>
        <v>L_KENDCT8_1Y</v>
      </c>
      <c r="AN1684" s="4">
        <f>IF(D1684="XFMR",IFERROR(VLOOKUP(AK1684,AuctionMapping2019SEP_AUTOS!$B:$J,7,FALSE)," "),IFERROR(VLOOKUP(AK1684,AuctionMapping2019SEP_LINES!$C:$J,6,FALSE)," "))</f>
        <v>7419</v>
      </c>
      <c r="AO1684" s="4" t="str">
        <f>IF(D1684="XFMR",IFERROR(VLOOKUP(AK1684,AuctionMapping2019SEP_AUTOS!$B:$J,8,FALSE)," "),IFERROR(VLOOKUP(AK1684,AuctionMapping2019SEP_LINES!$C:$J,7,FALSE)," "))</f>
        <v>L_MAENRO8_1Y</v>
      </c>
      <c r="AP1684" s="4" t="str">
        <f>IF(D1684="XFMR",IFERROR(VLOOKUP(AK1684,AuctionMapping2019SEP_AUTOS!$B:$J,9,FALSE)," "),IFERROR(VLOOKUP(AK1684,AuctionMapping2019SEP_LINES!$C:$J,8,FALSE)," "))</f>
        <v>1</v>
      </c>
    </row>
    <row r="1685" spans="1:42" hidden="1" x14ac:dyDescent="0.25">
      <c r="A1685" t="s">
        <v>1716</v>
      </c>
      <c r="B1685" t="s">
        <v>3507</v>
      </c>
      <c r="C1685" t="s">
        <v>5551</v>
      </c>
      <c r="D1685" t="s">
        <v>6111</v>
      </c>
      <c r="E1685">
        <v>10004176630</v>
      </c>
      <c r="F1685" t="s">
        <v>7422</v>
      </c>
      <c r="G1685" t="s">
        <v>7422</v>
      </c>
      <c r="H1685">
        <v>10004176440</v>
      </c>
      <c r="I1685" t="s">
        <v>8912</v>
      </c>
      <c r="J1685" t="s">
        <v>8915</v>
      </c>
      <c r="K1685">
        <v>345</v>
      </c>
      <c r="L1685" t="s">
        <v>3507</v>
      </c>
      <c r="N1685" t="s">
        <v>9964</v>
      </c>
      <c r="O1685" t="s">
        <v>11432</v>
      </c>
      <c r="P1685" t="s">
        <v>13204</v>
      </c>
      <c r="S1685" t="s">
        <v>5551</v>
      </c>
      <c r="T1685" t="s">
        <v>5551</v>
      </c>
      <c r="U1685" t="s">
        <v>11432</v>
      </c>
      <c r="V1685" t="s">
        <v>14788</v>
      </c>
      <c r="W1685" t="s">
        <v>14791</v>
      </c>
      <c r="X1685" t="s">
        <v>16413</v>
      </c>
      <c r="Y1685" t="s">
        <v>18392</v>
      </c>
      <c r="AC1685" t="s">
        <v>19352</v>
      </c>
      <c r="AD1685" t="s">
        <v>19352</v>
      </c>
      <c r="AE1685" t="s">
        <v>18392</v>
      </c>
      <c r="AF1685" t="s">
        <v>39</v>
      </c>
      <c r="AG1685" t="s">
        <v>39</v>
      </c>
      <c r="AH1685" t="s">
        <v>39</v>
      </c>
      <c r="AI1685" t="s">
        <v>39</v>
      </c>
      <c r="AJ1685" t="s">
        <v>39</v>
      </c>
      <c r="AK1685" s="4" t="str">
        <f>IFERROR(VLOOKUP(C1685,mapped!$A:$C,3,FALSE)," ")</f>
        <v xml:space="preserve"> </v>
      </c>
      <c r="AL1685" s="4" t="str">
        <f>IF(D1685="XFMR",IFERROR(VLOOKUP(AK1685,AuctionMapping2019SEP_AUTOS!$B:$J,5,FALSE)," "),IFERROR(VLOOKUP(AK1685,AuctionMapping2019SEP_LINES!$C:$J,4,FALSE)," "))</f>
        <v xml:space="preserve"> </v>
      </c>
      <c r="AM1685" s="4" t="str">
        <f>IF(D1685="XFMR",IFERROR(VLOOKUP(AK1685,AuctionMapping2019SEP_AUTOS!$B:$J,6,FALSE)," "),IFERROR(VLOOKUP(AK1685,AuctionMapping2019SEP_LINES!$C:$J,5,FALSE)," "))</f>
        <v xml:space="preserve"> </v>
      </c>
      <c r="AN1685" s="4" t="str">
        <f>IF(D1685="XFMR",IFERROR(VLOOKUP(AK1685,AuctionMapping2019SEP_AUTOS!$B:$J,7,FALSE)," "),IFERROR(VLOOKUP(AK1685,AuctionMapping2019SEP_LINES!$C:$J,6,FALSE)," "))</f>
        <v xml:space="preserve"> </v>
      </c>
      <c r="AO1685" s="4" t="str">
        <f>IF(D1685="XFMR",IFERROR(VLOOKUP(AK1685,AuctionMapping2019SEP_AUTOS!$B:$J,8,FALSE)," "),IFERROR(VLOOKUP(AK1685,AuctionMapping2019SEP_LINES!$C:$J,7,FALSE)," "))</f>
        <v xml:space="preserve"> </v>
      </c>
      <c r="AP1685" s="4" t="str">
        <f>IF(D1685="XFMR",IFERROR(VLOOKUP(AK1685,AuctionMapping2019SEP_AUTOS!$B:$J,9,FALSE)," "),IFERROR(VLOOKUP(AK1685,AuctionMapping2019SEP_LINES!$C:$J,8,FALSE)," "))</f>
        <v xml:space="preserve"> </v>
      </c>
    </row>
    <row r="1686" spans="1:42" hidden="1" x14ac:dyDescent="0.25">
      <c r="A1686" t="s">
        <v>1717</v>
      </c>
      <c r="B1686" t="s">
        <v>3508</v>
      </c>
      <c r="C1686" t="s">
        <v>5552</v>
      </c>
      <c r="D1686" t="s">
        <v>6110</v>
      </c>
      <c r="E1686">
        <v>10004212035</v>
      </c>
      <c r="F1686" t="s">
        <v>7423</v>
      </c>
      <c r="G1686" t="s">
        <v>8232</v>
      </c>
      <c r="H1686">
        <v>10000699981</v>
      </c>
      <c r="I1686" t="s">
        <v>8913</v>
      </c>
      <c r="J1686" t="s">
        <v>8915</v>
      </c>
      <c r="K1686">
        <v>138</v>
      </c>
      <c r="L1686" t="s">
        <v>3508</v>
      </c>
      <c r="N1686" t="s">
        <v>3508</v>
      </c>
      <c r="O1686" t="s">
        <v>11433</v>
      </c>
      <c r="P1686" t="s">
        <v>13205</v>
      </c>
      <c r="S1686" t="s">
        <v>5552</v>
      </c>
      <c r="T1686" t="s">
        <v>5552</v>
      </c>
      <c r="U1686" t="s">
        <v>11433</v>
      </c>
      <c r="V1686" t="s">
        <v>14788</v>
      </c>
      <c r="W1686" t="s">
        <v>14790</v>
      </c>
      <c r="X1686" t="s">
        <v>16414</v>
      </c>
      <c r="Y1686" t="s">
        <v>18393</v>
      </c>
      <c r="Z1686" t="s">
        <v>19236</v>
      </c>
      <c r="AA1686">
        <v>10000700452</v>
      </c>
      <c r="AB1686" t="s">
        <v>8913</v>
      </c>
      <c r="AC1686" t="s">
        <v>19351</v>
      </c>
      <c r="AD1686" t="s">
        <v>19351</v>
      </c>
      <c r="AE1686" t="s">
        <v>18393</v>
      </c>
      <c r="AF1686" t="s">
        <v>39</v>
      </c>
      <c r="AG1686" t="s">
        <v>39</v>
      </c>
      <c r="AH1686" t="s">
        <v>39</v>
      </c>
      <c r="AI1686" t="s">
        <v>39</v>
      </c>
      <c r="AJ1686" t="s">
        <v>39</v>
      </c>
      <c r="AK1686" s="4" t="str">
        <f>IFERROR(VLOOKUP(C1686,mapped!$A:$C,3,FALSE)," ")</f>
        <v xml:space="preserve"> </v>
      </c>
      <c r="AL1686" s="4" t="str">
        <f>IF(D1686="XFMR",IFERROR(VLOOKUP(AK1686,AuctionMapping2019SEP_AUTOS!$B:$J,5,FALSE)," "),IFERROR(VLOOKUP(AK1686,AuctionMapping2019SEP_LINES!$C:$J,4,FALSE)," "))</f>
        <v xml:space="preserve"> </v>
      </c>
      <c r="AM1686" s="4" t="str">
        <f>IF(D1686="XFMR",IFERROR(VLOOKUP(AK1686,AuctionMapping2019SEP_AUTOS!$B:$J,6,FALSE)," "),IFERROR(VLOOKUP(AK1686,AuctionMapping2019SEP_LINES!$C:$J,5,FALSE)," "))</f>
        <v xml:space="preserve"> </v>
      </c>
      <c r="AN1686" s="4" t="str">
        <f>IF(D1686="XFMR",IFERROR(VLOOKUP(AK1686,AuctionMapping2019SEP_AUTOS!$B:$J,7,FALSE)," "),IFERROR(VLOOKUP(AK1686,AuctionMapping2019SEP_LINES!$C:$J,6,FALSE)," "))</f>
        <v xml:space="preserve"> </v>
      </c>
      <c r="AO1686" s="4" t="str">
        <f>IF(D1686="XFMR",IFERROR(VLOOKUP(AK1686,AuctionMapping2019SEP_AUTOS!$B:$J,8,FALSE)," "),IFERROR(VLOOKUP(AK1686,AuctionMapping2019SEP_LINES!$C:$J,7,FALSE)," "))</f>
        <v xml:space="preserve"> </v>
      </c>
      <c r="AP1686" s="4" t="str">
        <f>IF(D1686="XFMR",IFERROR(VLOOKUP(AK1686,AuctionMapping2019SEP_AUTOS!$B:$J,9,FALSE)," "),IFERROR(VLOOKUP(AK1686,AuctionMapping2019SEP_LINES!$C:$J,8,FALSE)," "))</f>
        <v xml:space="preserve"> </v>
      </c>
    </row>
    <row r="1687" spans="1:42" hidden="1" x14ac:dyDescent="0.25">
      <c r="A1687" t="s">
        <v>1718</v>
      </c>
      <c r="B1687" t="s">
        <v>3509</v>
      </c>
      <c r="C1687" t="s">
        <v>5553</v>
      </c>
      <c r="D1687" t="s">
        <v>6110</v>
      </c>
      <c r="E1687">
        <v>10000811224</v>
      </c>
      <c r="F1687" t="s">
        <v>7424</v>
      </c>
      <c r="G1687" t="s">
        <v>7921</v>
      </c>
      <c r="H1687">
        <v>10000703149</v>
      </c>
      <c r="I1687" t="s">
        <v>8914</v>
      </c>
      <c r="J1687" t="s">
        <v>8915</v>
      </c>
      <c r="K1687">
        <v>138</v>
      </c>
      <c r="L1687" t="s">
        <v>3509</v>
      </c>
      <c r="N1687" t="s">
        <v>9965</v>
      </c>
      <c r="O1687" t="s">
        <v>11434</v>
      </c>
      <c r="P1687" t="s">
        <v>13206</v>
      </c>
      <c r="S1687" t="s">
        <v>5553</v>
      </c>
      <c r="T1687" t="s">
        <v>5553</v>
      </c>
      <c r="U1687" t="s">
        <v>11434</v>
      </c>
      <c r="V1687" t="s">
        <v>14788</v>
      </c>
      <c r="W1687" t="s">
        <v>14791</v>
      </c>
      <c r="X1687" t="s">
        <v>16415</v>
      </c>
      <c r="Y1687" t="s">
        <v>18394</v>
      </c>
      <c r="Z1687" t="s">
        <v>19237</v>
      </c>
      <c r="AA1687">
        <v>10000700312</v>
      </c>
      <c r="AB1687" t="s">
        <v>8914</v>
      </c>
      <c r="AC1687" t="s">
        <v>19352</v>
      </c>
      <c r="AD1687" t="s">
        <v>19352</v>
      </c>
      <c r="AE1687" t="s">
        <v>20479</v>
      </c>
      <c r="AF1687" t="s">
        <v>39</v>
      </c>
      <c r="AG1687" t="s">
        <v>39</v>
      </c>
      <c r="AH1687" t="s">
        <v>39</v>
      </c>
      <c r="AI1687" t="s">
        <v>39</v>
      </c>
      <c r="AJ1687" t="s">
        <v>39</v>
      </c>
      <c r="AK1687" s="4" t="str">
        <f>IFERROR(VLOOKUP(C1687,mapped!$A:$C,3,FALSE)," ")</f>
        <v xml:space="preserve"> </v>
      </c>
      <c r="AL1687" s="4" t="str">
        <f>IF(D1687="XFMR",IFERROR(VLOOKUP(AK1687,AuctionMapping2019SEP_AUTOS!$B:$J,5,FALSE)," "),IFERROR(VLOOKUP(AK1687,AuctionMapping2019SEP_LINES!$C:$J,4,FALSE)," "))</f>
        <v xml:space="preserve"> </v>
      </c>
      <c r="AM1687" s="4" t="str">
        <f>IF(D1687="XFMR",IFERROR(VLOOKUP(AK1687,AuctionMapping2019SEP_AUTOS!$B:$J,6,FALSE)," "),IFERROR(VLOOKUP(AK1687,AuctionMapping2019SEP_LINES!$C:$J,5,FALSE)," "))</f>
        <v xml:space="preserve"> </v>
      </c>
      <c r="AN1687" s="4" t="str">
        <f>IF(D1687="XFMR",IFERROR(VLOOKUP(AK1687,AuctionMapping2019SEP_AUTOS!$B:$J,7,FALSE)," "),IFERROR(VLOOKUP(AK1687,AuctionMapping2019SEP_LINES!$C:$J,6,FALSE)," "))</f>
        <v xml:space="preserve"> </v>
      </c>
      <c r="AO1687" s="4" t="str">
        <f>IF(D1687="XFMR",IFERROR(VLOOKUP(AK1687,AuctionMapping2019SEP_AUTOS!$B:$J,8,FALSE)," "),IFERROR(VLOOKUP(AK1687,AuctionMapping2019SEP_LINES!$C:$J,7,FALSE)," "))</f>
        <v xml:space="preserve"> </v>
      </c>
      <c r="AP1687" s="4" t="str">
        <f>IF(D1687="XFMR",IFERROR(VLOOKUP(AK1687,AuctionMapping2019SEP_AUTOS!$B:$J,9,FALSE)," "),IFERROR(VLOOKUP(AK1687,AuctionMapping2019SEP_LINES!$C:$J,8,FALSE)," "))</f>
        <v xml:space="preserve"> </v>
      </c>
    </row>
    <row r="1688" spans="1:42" x14ac:dyDescent="0.25">
      <c r="A1688" t="s">
        <v>1719</v>
      </c>
      <c r="B1688" t="s">
        <v>3510</v>
      </c>
      <c r="C1688" t="s">
        <v>5554</v>
      </c>
      <c r="D1688" t="s">
        <v>6110</v>
      </c>
      <c r="E1688">
        <v>10004212585</v>
      </c>
      <c r="F1688" t="s">
        <v>7425</v>
      </c>
      <c r="G1688" t="s">
        <v>8702</v>
      </c>
      <c r="H1688">
        <v>10000700027</v>
      </c>
      <c r="I1688" t="s">
        <v>8911</v>
      </c>
      <c r="J1688" t="s">
        <v>8915</v>
      </c>
      <c r="K1688">
        <v>69</v>
      </c>
      <c r="L1688" t="s">
        <v>3510</v>
      </c>
      <c r="N1688" t="s">
        <v>9966</v>
      </c>
      <c r="O1688" t="s">
        <v>11435</v>
      </c>
      <c r="P1688" t="s">
        <v>13207</v>
      </c>
      <c r="S1688" t="s">
        <v>5554</v>
      </c>
      <c r="T1688" t="s">
        <v>5554</v>
      </c>
      <c r="U1688" t="s">
        <v>14665</v>
      </c>
      <c r="V1688" t="s">
        <v>14788</v>
      </c>
      <c r="W1688" t="s">
        <v>14791</v>
      </c>
      <c r="X1688" t="s">
        <v>16416</v>
      </c>
      <c r="Y1688" t="s">
        <v>18395</v>
      </c>
      <c r="Z1688" t="s">
        <v>19238</v>
      </c>
      <c r="AA1688">
        <v>10000700028</v>
      </c>
      <c r="AB1688" t="s">
        <v>8911</v>
      </c>
      <c r="AC1688" t="s">
        <v>19352</v>
      </c>
      <c r="AD1688" t="s">
        <v>19353</v>
      </c>
      <c r="AE1688" t="s">
        <v>20480</v>
      </c>
      <c r="AF1688" t="s">
        <v>21090</v>
      </c>
      <c r="AG1688" t="s">
        <v>21372</v>
      </c>
      <c r="AH1688" t="s">
        <v>21383</v>
      </c>
      <c r="AI1688" t="s">
        <v>21372</v>
      </c>
      <c r="AJ1688" t="s">
        <v>21372</v>
      </c>
      <c r="AK1688" s="4" t="str">
        <f>IFERROR(VLOOKUP(C1688,mapped!$A:$C,3,FALSE)," ")</f>
        <v>CHASEF_CHASET1_1</v>
      </c>
      <c r="AL1688" s="4">
        <f>IF(D1688="XFMR",IFERROR(VLOOKUP(AK1688,AuctionMapping2019SEP_AUTOS!$B:$J,5,FALSE)," "),IFERROR(VLOOKUP(AK1688,AuctionMapping2019SEP_LINES!$C:$J,4,FALSE)," "))</f>
        <v>8584</v>
      </c>
      <c r="AM1688" s="4" t="str">
        <f>IF(D1688="XFMR",IFERROR(VLOOKUP(AK1688,AuctionMapping2019SEP_AUTOS!$B:$J,6,FALSE)," "),IFERROR(VLOOKUP(AK1688,AuctionMapping2019SEP_LINES!$C:$J,5,FALSE)," "))</f>
        <v>CHASETAP2A</v>
      </c>
      <c r="AN1688" s="4">
        <f>IF(D1688="XFMR",IFERROR(VLOOKUP(AK1688,AuctionMapping2019SEP_AUTOS!$B:$J,7,FALSE)," "),IFERROR(VLOOKUP(AK1688,AuctionMapping2019SEP_LINES!$C:$J,6,FALSE)," "))</f>
        <v>8585</v>
      </c>
      <c r="AO1688" s="4" t="str">
        <f>IF(D1688="XFMR",IFERROR(VLOOKUP(AK1688,AuctionMapping2019SEP_AUTOS!$B:$J,8,FALSE)," "),IFERROR(VLOOKUP(AK1688,AuctionMapping2019SEP_LINES!$C:$J,7,FALSE)," "))</f>
        <v>CHASEFLD2A</v>
      </c>
      <c r="AP1688" s="4" t="str">
        <f>IF(D1688="XFMR",IFERROR(VLOOKUP(AK1688,AuctionMapping2019SEP_AUTOS!$B:$J,9,FALSE)," "),IFERROR(VLOOKUP(AK1688,AuctionMapping2019SEP_LINES!$C:$J,8,FALSE)," "))</f>
        <v>1</v>
      </c>
    </row>
    <row r="1689" spans="1:42" hidden="1" x14ac:dyDescent="0.25">
      <c r="A1689" t="s">
        <v>1720</v>
      </c>
      <c r="B1689" t="s">
        <v>3511</v>
      </c>
      <c r="C1689" t="s">
        <v>5555</v>
      </c>
      <c r="D1689" t="s">
        <v>6111</v>
      </c>
      <c r="E1689">
        <v>10004177505</v>
      </c>
      <c r="F1689" t="s">
        <v>6601</v>
      </c>
      <c r="G1689" t="s">
        <v>8212</v>
      </c>
      <c r="H1689">
        <v>10000700795</v>
      </c>
      <c r="I1689" t="s">
        <v>8911</v>
      </c>
      <c r="J1689" t="s">
        <v>8915</v>
      </c>
      <c r="K1689">
        <v>13</v>
      </c>
      <c r="L1689" t="s">
        <v>3511</v>
      </c>
      <c r="N1689" t="s">
        <v>9967</v>
      </c>
      <c r="O1689" t="s">
        <v>11436</v>
      </c>
      <c r="P1689" t="s">
        <v>13208</v>
      </c>
      <c r="S1689" t="s">
        <v>5555</v>
      </c>
      <c r="T1689" t="s">
        <v>5555</v>
      </c>
      <c r="U1689" t="s">
        <v>11436</v>
      </c>
      <c r="V1689" t="s">
        <v>14788</v>
      </c>
      <c r="W1689" t="s">
        <v>14791</v>
      </c>
      <c r="X1689" t="s">
        <v>16417</v>
      </c>
      <c r="Y1689" t="s">
        <v>16993</v>
      </c>
      <c r="AC1689" t="s">
        <v>19352</v>
      </c>
      <c r="AD1689" t="s">
        <v>19353</v>
      </c>
      <c r="AE1689" t="s">
        <v>16993</v>
      </c>
      <c r="AF1689" t="s">
        <v>39</v>
      </c>
      <c r="AG1689" t="s">
        <v>39</v>
      </c>
      <c r="AH1689" t="s">
        <v>39</v>
      </c>
      <c r="AI1689" t="s">
        <v>39</v>
      </c>
      <c r="AJ1689" t="s">
        <v>39</v>
      </c>
      <c r="AK1689" s="4" t="str">
        <f>IFERROR(VLOOKUP(C1689,mapped!$A:$C,3,FALSE)," ")</f>
        <v xml:space="preserve"> </v>
      </c>
      <c r="AL1689" s="4" t="str">
        <f>IF(D1689="XFMR",IFERROR(VLOOKUP(AK1689,AuctionMapping2019SEP_AUTOS!$B:$J,5,FALSE)," "),IFERROR(VLOOKUP(AK1689,AuctionMapping2019SEP_LINES!$C:$J,4,FALSE)," "))</f>
        <v xml:space="preserve"> </v>
      </c>
      <c r="AM1689" s="4" t="str">
        <f>IF(D1689="XFMR",IFERROR(VLOOKUP(AK1689,AuctionMapping2019SEP_AUTOS!$B:$J,6,FALSE)," "),IFERROR(VLOOKUP(AK1689,AuctionMapping2019SEP_LINES!$C:$J,5,FALSE)," "))</f>
        <v xml:space="preserve"> </v>
      </c>
      <c r="AN1689" s="4" t="str">
        <f>IF(D1689="XFMR",IFERROR(VLOOKUP(AK1689,AuctionMapping2019SEP_AUTOS!$B:$J,7,FALSE)," "),IFERROR(VLOOKUP(AK1689,AuctionMapping2019SEP_LINES!$C:$J,6,FALSE)," "))</f>
        <v xml:space="preserve"> </v>
      </c>
      <c r="AO1689" s="4" t="str">
        <f>IF(D1689="XFMR",IFERROR(VLOOKUP(AK1689,AuctionMapping2019SEP_AUTOS!$B:$J,8,FALSE)," "),IFERROR(VLOOKUP(AK1689,AuctionMapping2019SEP_LINES!$C:$J,7,FALSE)," "))</f>
        <v xml:space="preserve"> </v>
      </c>
      <c r="AP1689" s="4" t="str">
        <f>IF(D1689="XFMR",IFERROR(VLOOKUP(AK1689,AuctionMapping2019SEP_AUTOS!$B:$J,9,FALSE)," "),IFERROR(VLOOKUP(AK1689,AuctionMapping2019SEP_LINES!$C:$J,8,FALSE)," "))</f>
        <v xml:space="preserve"> </v>
      </c>
    </row>
    <row r="1690" spans="1:42" hidden="1" x14ac:dyDescent="0.25">
      <c r="A1690" t="s">
        <v>1720</v>
      </c>
      <c r="B1690" t="s">
        <v>3511</v>
      </c>
      <c r="C1690" t="s">
        <v>5556</v>
      </c>
      <c r="D1690" t="s">
        <v>6111</v>
      </c>
      <c r="E1690">
        <v>10004177509</v>
      </c>
      <c r="F1690" t="s">
        <v>6601</v>
      </c>
      <c r="G1690" t="s">
        <v>8212</v>
      </c>
      <c r="H1690">
        <v>10000700795</v>
      </c>
      <c r="I1690" t="s">
        <v>8911</v>
      </c>
      <c r="J1690" t="s">
        <v>8915</v>
      </c>
      <c r="K1690">
        <v>138</v>
      </c>
      <c r="L1690" t="s">
        <v>3511</v>
      </c>
      <c r="N1690" t="s">
        <v>9967</v>
      </c>
      <c r="O1690" t="s">
        <v>11436</v>
      </c>
      <c r="P1690" t="s">
        <v>13209</v>
      </c>
      <c r="S1690" t="s">
        <v>5556</v>
      </c>
      <c r="T1690" t="s">
        <v>5556</v>
      </c>
      <c r="U1690" t="s">
        <v>11436</v>
      </c>
      <c r="V1690" t="s">
        <v>14788</v>
      </c>
      <c r="W1690" t="s">
        <v>14791</v>
      </c>
      <c r="X1690" t="s">
        <v>16418</v>
      </c>
      <c r="Y1690" t="s">
        <v>16993</v>
      </c>
      <c r="AC1690" t="s">
        <v>19352</v>
      </c>
      <c r="AD1690" t="s">
        <v>19353</v>
      </c>
      <c r="AE1690" t="s">
        <v>16993</v>
      </c>
      <c r="AF1690" t="s">
        <v>39</v>
      </c>
      <c r="AG1690" t="s">
        <v>39</v>
      </c>
      <c r="AH1690" t="s">
        <v>39</v>
      </c>
      <c r="AI1690" t="s">
        <v>39</v>
      </c>
      <c r="AJ1690" t="s">
        <v>39</v>
      </c>
      <c r="AK1690" s="4" t="str">
        <f>IFERROR(VLOOKUP(C1690,mapped!$A:$C,3,FALSE)," ")</f>
        <v xml:space="preserve"> </v>
      </c>
      <c r="AL1690" s="4" t="str">
        <f>IF(D1690="XFMR",IFERROR(VLOOKUP(AK1690,AuctionMapping2019SEP_AUTOS!$B:$J,5,FALSE)," "),IFERROR(VLOOKUP(AK1690,AuctionMapping2019SEP_LINES!$C:$J,4,FALSE)," "))</f>
        <v xml:space="preserve"> </v>
      </c>
      <c r="AM1690" s="4" t="str">
        <f>IF(D1690="XFMR",IFERROR(VLOOKUP(AK1690,AuctionMapping2019SEP_AUTOS!$B:$J,6,FALSE)," "),IFERROR(VLOOKUP(AK1690,AuctionMapping2019SEP_LINES!$C:$J,5,FALSE)," "))</f>
        <v xml:space="preserve"> </v>
      </c>
      <c r="AN1690" s="4" t="str">
        <f>IF(D1690="XFMR",IFERROR(VLOOKUP(AK1690,AuctionMapping2019SEP_AUTOS!$B:$J,7,FALSE)," "),IFERROR(VLOOKUP(AK1690,AuctionMapping2019SEP_LINES!$C:$J,6,FALSE)," "))</f>
        <v xml:space="preserve"> </v>
      </c>
      <c r="AO1690" s="4" t="str">
        <f>IF(D1690="XFMR",IFERROR(VLOOKUP(AK1690,AuctionMapping2019SEP_AUTOS!$B:$J,8,FALSE)," "),IFERROR(VLOOKUP(AK1690,AuctionMapping2019SEP_LINES!$C:$J,7,FALSE)," "))</f>
        <v xml:space="preserve"> </v>
      </c>
      <c r="AP1690" s="4" t="str">
        <f>IF(D1690="XFMR",IFERROR(VLOOKUP(AK1690,AuctionMapping2019SEP_AUTOS!$B:$J,9,FALSE)," "),IFERROR(VLOOKUP(AK1690,AuctionMapping2019SEP_LINES!$C:$J,8,FALSE)," "))</f>
        <v xml:space="preserve"> </v>
      </c>
    </row>
    <row r="1691" spans="1:42" hidden="1" x14ac:dyDescent="0.25">
      <c r="A1691" t="s">
        <v>1720</v>
      </c>
      <c r="B1691" t="s">
        <v>3511</v>
      </c>
      <c r="C1691" t="s">
        <v>5557</v>
      </c>
      <c r="D1691" t="s">
        <v>6111</v>
      </c>
      <c r="E1691">
        <v>10004177496</v>
      </c>
      <c r="F1691" t="s">
        <v>6601</v>
      </c>
      <c r="G1691" t="s">
        <v>8212</v>
      </c>
      <c r="H1691">
        <v>10000700795</v>
      </c>
      <c r="I1691" t="s">
        <v>8911</v>
      </c>
      <c r="J1691" t="s">
        <v>8915</v>
      </c>
      <c r="K1691">
        <v>345</v>
      </c>
      <c r="L1691" t="s">
        <v>3511</v>
      </c>
      <c r="N1691" t="s">
        <v>9967</v>
      </c>
      <c r="O1691" t="s">
        <v>11436</v>
      </c>
      <c r="P1691" t="s">
        <v>13208</v>
      </c>
      <c r="S1691" t="s">
        <v>5557</v>
      </c>
      <c r="T1691" t="s">
        <v>5557</v>
      </c>
      <c r="U1691" t="s">
        <v>11436</v>
      </c>
      <c r="V1691" t="s">
        <v>14788</v>
      </c>
      <c r="W1691" t="s">
        <v>14791</v>
      </c>
      <c r="X1691" t="s">
        <v>16419</v>
      </c>
      <c r="Y1691" t="s">
        <v>16993</v>
      </c>
      <c r="AC1691" t="s">
        <v>19352</v>
      </c>
      <c r="AD1691" t="s">
        <v>19353</v>
      </c>
      <c r="AE1691" t="s">
        <v>16993</v>
      </c>
      <c r="AF1691" t="s">
        <v>39</v>
      </c>
      <c r="AG1691" t="s">
        <v>39</v>
      </c>
      <c r="AH1691" t="s">
        <v>39</v>
      </c>
      <c r="AI1691" t="s">
        <v>39</v>
      </c>
      <c r="AJ1691" t="s">
        <v>39</v>
      </c>
      <c r="AK1691" s="4" t="str">
        <f>IFERROR(VLOOKUP(C1691,mapped!$A:$C,3,FALSE)," ")</f>
        <v xml:space="preserve"> </v>
      </c>
      <c r="AL1691" s="4" t="str">
        <f>IF(D1691="XFMR",IFERROR(VLOOKUP(AK1691,AuctionMapping2019SEP_AUTOS!$B:$J,5,FALSE)," "),IFERROR(VLOOKUP(AK1691,AuctionMapping2019SEP_LINES!$C:$J,4,FALSE)," "))</f>
        <v xml:space="preserve"> </v>
      </c>
      <c r="AM1691" s="4" t="str">
        <f>IF(D1691="XFMR",IFERROR(VLOOKUP(AK1691,AuctionMapping2019SEP_AUTOS!$B:$J,6,FALSE)," "),IFERROR(VLOOKUP(AK1691,AuctionMapping2019SEP_LINES!$C:$J,5,FALSE)," "))</f>
        <v xml:space="preserve"> </v>
      </c>
      <c r="AN1691" s="4" t="str">
        <f>IF(D1691="XFMR",IFERROR(VLOOKUP(AK1691,AuctionMapping2019SEP_AUTOS!$B:$J,7,FALSE)," "),IFERROR(VLOOKUP(AK1691,AuctionMapping2019SEP_LINES!$C:$J,6,FALSE)," "))</f>
        <v xml:space="preserve"> </v>
      </c>
      <c r="AO1691" s="4" t="str">
        <f>IF(D1691="XFMR",IFERROR(VLOOKUP(AK1691,AuctionMapping2019SEP_AUTOS!$B:$J,8,FALSE)," "),IFERROR(VLOOKUP(AK1691,AuctionMapping2019SEP_LINES!$C:$J,7,FALSE)," "))</f>
        <v xml:space="preserve"> </v>
      </c>
      <c r="AP1691" s="4" t="str">
        <f>IF(D1691="XFMR",IFERROR(VLOOKUP(AK1691,AuctionMapping2019SEP_AUTOS!$B:$J,9,FALSE)," "),IFERROR(VLOOKUP(AK1691,AuctionMapping2019SEP_LINES!$C:$J,8,FALSE)," "))</f>
        <v xml:space="preserve"> </v>
      </c>
    </row>
    <row r="1692" spans="1:42" x14ac:dyDescent="0.25">
      <c r="A1692" t="s">
        <v>1721</v>
      </c>
      <c r="B1692" t="s">
        <v>3512</v>
      </c>
      <c r="C1692" t="s">
        <v>5558</v>
      </c>
      <c r="D1692" t="s">
        <v>6110</v>
      </c>
      <c r="E1692">
        <v>10004184081</v>
      </c>
      <c r="F1692" t="s">
        <v>7426</v>
      </c>
      <c r="G1692" t="s">
        <v>8703</v>
      </c>
      <c r="H1692">
        <v>10004184079</v>
      </c>
      <c r="I1692" t="s">
        <v>8913</v>
      </c>
      <c r="J1692" t="s">
        <v>8915</v>
      </c>
      <c r="K1692">
        <v>138</v>
      </c>
      <c r="L1692" t="s">
        <v>3512</v>
      </c>
      <c r="N1692" t="s">
        <v>9968</v>
      </c>
      <c r="O1692" t="s">
        <v>11437</v>
      </c>
      <c r="P1692" t="s">
        <v>13210</v>
      </c>
      <c r="S1692" t="s">
        <v>5558</v>
      </c>
      <c r="T1692" t="s">
        <v>5558</v>
      </c>
      <c r="U1692" t="s">
        <v>14666</v>
      </c>
      <c r="V1692" t="s">
        <v>14788</v>
      </c>
      <c r="W1692" t="s">
        <v>14790</v>
      </c>
      <c r="X1692" t="s">
        <v>16420</v>
      </c>
      <c r="Y1692" t="s">
        <v>18396</v>
      </c>
      <c r="Z1692" t="s">
        <v>18828</v>
      </c>
      <c r="AA1692">
        <v>10000803013</v>
      </c>
      <c r="AB1692" t="s">
        <v>8913</v>
      </c>
      <c r="AC1692" t="s">
        <v>19351</v>
      </c>
      <c r="AD1692" t="s">
        <v>19351</v>
      </c>
      <c r="AE1692" t="s">
        <v>18396</v>
      </c>
      <c r="AF1692" t="s">
        <v>21206</v>
      </c>
      <c r="AG1692" t="s">
        <v>21373</v>
      </c>
      <c r="AH1692" t="s">
        <v>21455</v>
      </c>
      <c r="AI1692" t="s">
        <v>21373</v>
      </c>
      <c r="AJ1692" t="s">
        <v>21373</v>
      </c>
      <c r="AK1692" s="4" t="str">
        <f>IFERROR(VLOOKUP(C1692,mapped!$A:$C,3,FALSE)," ")</f>
        <v>VCRZEN09_A</v>
      </c>
      <c r="AL1692" s="4">
        <f>IF(D1692="XFMR",IFERROR(VLOOKUP(AK1692,AuctionMapping2019SEP_AUTOS!$B:$J,5,FALSE)," "),IFERROR(VLOOKUP(AK1692,AuctionMapping2019SEP_LINES!$C:$J,4,FALSE)," "))</f>
        <v>44270</v>
      </c>
      <c r="AM1692" s="4" t="str">
        <f>IF(D1692="XFMR",IFERROR(VLOOKUP(AK1692,AuctionMapping2019SEP_AUTOS!$B:$J,6,FALSE)," "),IFERROR(VLOOKUP(AK1692,AuctionMapping2019SEP_LINES!$C:$J,5,FALSE)," "))</f>
        <v>VILLCK_S09_8</v>
      </c>
      <c r="AN1692" s="4">
        <f>IF(D1692="XFMR",IFERROR(VLOOKUP(AK1692,AuctionMapping2019SEP_AUTOS!$B:$J,7,FALSE)," "),IFERROR(VLOOKUP(AK1692,AuctionMapping2019SEP_LINES!$C:$J,6,FALSE)," "))</f>
        <v>44910</v>
      </c>
      <c r="AO1692" s="4" t="str">
        <f>IF(D1692="XFMR",IFERROR(VLOOKUP(AK1692,AuctionMapping2019SEP_AUTOS!$B:$J,8,FALSE)," "),IFERROR(VLOOKUP(AK1692,AuctionMapping2019SEP_LINES!$C:$J,7,FALSE)," "))</f>
        <v>ZENITH__B138</v>
      </c>
      <c r="AP1692" s="4" t="str">
        <f>IF(D1692="XFMR",IFERROR(VLOOKUP(AK1692,AuctionMapping2019SEP_AUTOS!$B:$J,9,FALSE)," "),IFERROR(VLOOKUP(AK1692,AuctionMapping2019SEP_LINES!$C:$J,8,FALSE)," "))</f>
        <v>09</v>
      </c>
    </row>
    <row r="1693" spans="1:42" x14ac:dyDescent="0.25">
      <c r="A1693" t="s">
        <v>1722</v>
      </c>
      <c r="B1693" t="s">
        <v>3512</v>
      </c>
      <c r="C1693" t="s">
        <v>5559</v>
      </c>
      <c r="D1693" t="s">
        <v>6110</v>
      </c>
      <c r="E1693">
        <v>10004184084</v>
      </c>
      <c r="F1693" t="s">
        <v>7427</v>
      </c>
      <c r="G1693" t="s">
        <v>8217</v>
      </c>
      <c r="H1693">
        <v>10000700738</v>
      </c>
      <c r="I1693" t="s">
        <v>8913</v>
      </c>
      <c r="J1693" t="s">
        <v>8915</v>
      </c>
      <c r="K1693">
        <v>138</v>
      </c>
      <c r="L1693" t="s">
        <v>3512</v>
      </c>
      <c r="N1693" t="s">
        <v>9968</v>
      </c>
      <c r="O1693" t="s">
        <v>11437</v>
      </c>
      <c r="P1693" t="s">
        <v>13211</v>
      </c>
      <c r="S1693" t="s">
        <v>5559</v>
      </c>
      <c r="T1693" t="s">
        <v>5559</v>
      </c>
      <c r="U1693" t="s">
        <v>14666</v>
      </c>
      <c r="V1693" t="s">
        <v>14788</v>
      </c>
      <c r="W1693" t="s">
        <v>14790</v>
      </c>
      <c r="X1693" t="s">
        <v>16421</v>
      </c>
      <c r="Y1693" t="s">
        <v>18397</v>
      </c>
      <c r="Z1693" t="s">
        <v>8703</v>
      </c>
      <c r="AA1693">
        <v>10004184079</v>
      </c>
      <c r="AB1693" t="s">
        <v>8913</v>
      </c>
      <c r="AC1693" t="s">
        <v>19351</v>
      </c>
      <c r="AD1693" t="s">
        <v>19351</v>
      </c>
      <c r="AE1693" t="s">
        <v>20481</v>
      </c>
      <c r="AF1693" t="s">
        <v>21207</v>
      </c>
      <c r="AG1693" t="s">
        <v>21373</v>
      </c>
      <c r="AH1693" t="s">
        <v>21455</v>
      </c>
      <c r="AI1693" t="s">
        <v>21373</v>
      </c>
      <c r="AJ1693" t="s">
        <v>21373</v>
      </c>
      <c r="AK1693" s="4" t="str">
        <f>IFERROR(VLOOKUP(C1693,mapped!$A:$C,3,FALSE)," ")</f>
        <v>FZ_VCR09_A</v>
      </c>
      <c r="AL1693" s="4">
        <f>IF(D1693="XFMR",IFERROR(VLOOKUP(AK1693,AuctionMapping2019SEP_AUTOS!$B:$J,5,FALSE)," "),IFERROR(VLOOKUP(AK1693,AuctionMapping2019SEP_LINES!$C:$J,4,FALSE)," "))</f>
        <v>44260</v>
      </c>
      <c r="AM1693" s="4" t="str">
        <f>IF(D1693="XFMR",IFERROR(VLOOKUP(AK1693,AuctionMapping2019SEP_AUTOS!$B:$J,6,FALSE)," "),IFERROR(VLOOKUP(AK1693,AuctionMapping2019SEP_LINES!$C:$J,5,FALSE)," "))</f>
        <v>FRANZ___09B8</v>
      </c>
      <c r="AN1693" s="4">
        <f>IF(D1693="XFMR",IFERROR(VLOOKUP(AK1693,AuctionMapping2019SEP_AUTOS!$B:$J,7,FALSE)," "),IFERROR(VLOOKUP(AK1693,AuctionMapping2019SEP_LINES!$C:$J,6,FALSE)," "))</f>
        <v>44270</v>
      </c>
      <c r="AO1693" s="4" t="str">
        <f>IF(D1693="XFMR",IFERROR(VLOOKUP(AK1693,AuctionMapping2019SEP_AUTOS!$B:$J,8,FALSE)," "),IFERROR(VLOOKUP(AK1693,AuctionMapping2019SEP_LINES!$C:$J,7,FALSE)," "))</f>
        <v>VILLCK_S09_8</v>
      </c>
      <c r="AP1693" s="4" t="str">
        <f>IF(D1693="XFMR",IFERROR(VLOOKUP(AK1693,AuctionMapping2019SEP_AUTOS!$B:$J,9,FALSE)," "),IFERROR(VLOOKUP(AK1693,AuctionMapping2019SEP_LINES!$C:$J,8,FALSE)," "))</f>
        <v>09</v>
      </c>
    </row>
    <row r="1694" spans="1:42" hidden="1" x14ac:dyDescent="0.25">
      <c r="A1694" t="s">
        <v>1723</v>
      </c>
      <c r="B1694" t="s">
        <v>3513</v>
      </c>
      <c r="C1694" t="s">
        <v>5560</v>
      </c>
      <c r="D1694" t="s">
        <v>6110</v>
      </c>
      <c r="E1694">
        <v>10004211138</v>
      </c>
      <c r="F1694" t="s">
        <v>7400</v>
      </c>
      <c r="G1694" t="s">
        <v>8689</v>
      </c>
      <c r="H1694">
        <v>10004207907</v>
      </c>
      <c r="I1694" t="s">
        <v>8914</v>
      </c>
      <c r="J1694" t="s">
        <v>8915</v>
      </c>
      <c r="K1694">
        <v>138</v>
      </c>
      <c r="L1694" t="s">
        <v>3513</v>
      </c>
      <c r="N1694" t="s">
        <v>3513</v>
      </c>
      <c r="O1694" t="s">
        <v>11380</v>
      </c>
      <c r="P1694" t="s">
        <v>13212</v>
      </c>
      <c r="S1694" t="s">
        <v>5560</v>
      </c>
      <c r="T1694" t="s">
        <v>5560</v>
      </c>
      <c r="U1694" t="s">
        <v>11380</v>
      </c>
      <c r="V1694" t="s">
        <v>14788</v>
      </c>
      <c r="W1694" t="s">
        <v>14790</v>
      </c>
      <c r="X1694" t="s">
        <v>16422</v>
      </c>
      <c r="Y1694" t="s">
        <v>18398</v>
      </c>
      <c r="Z1694" t="s">
        <v>8478</v>
      </c>
      <c r="AA1694">
        <v>10000702934</v>
      </c>
      <c r="AB1694" t="s">
        <v>8914</v>
      </c>
      <c r="AC1694" t="s">
        <v>19351</v>
      </c>
      <c r="AD1694" t="s">
        <v>19351</v>
      </c>
      <c r="AE1694" t="s">
        <v>20482</v>
      </c>
      <c r="AF1694" t="s">
        <v>39</v>
      </c>
      <c r="AG1694" t="s">
        <v>39</v>
      </c>
      <c r="AH1694" t="s">
        <v>39</v>
      </c>
      <c r="AI1694" t="s">
        <v>39</v>
      </c>
      <c r="AJ1694" t="s">
        <v>39</v>
      </c>
      <c r="AK1694" s="4" t="str">
        <f>IFERROR(VLOOKUP(C1694,mapped!$A:$C,3,FALSE)," ")</f>
        <v xml:space="preserve"> </v>
      </c>
      <c r="AL1694" s="4" t="str">
        <f>IF(D1694="XFMR",IFERROR(VLOOKUP(AK1694,AuctionMapping2019SEP_AUTOS!$B:$J,5,FALSE)," "),IFERROR(VLOOKUP(AK1694,AuctionMapping2019SEP_LINES!$C:$J,4,FALSE)," "))</f>
        <v xml:space="preserve"> </v>
      </c>
      <c r="AM1694" s="4" t="str">
        <f>IF(D1694="XFMR",IFERROR(VLOOKUP(AK1694,AuctionMapping2019SEP_AUTOS!$B:$J,6,FALSE)," "),IFERROR(VLOOKUP(AK1694,AuctionMapping2019SEP_LINES!$C:$J,5,FALSE)," "))</f>
        <v xml:space="preserve"> </v>
      </c>
      <c r="AN1694" s="4" t="str">
        <f>IF(D1694="XFMR",IFERROR(VLOOKUP(AK1694,AuctionMapping2019SEP_AUTOS!$B:$J,7,FALSE)," "),IFERROR(VLOOKUP(AK1694,AuctionMapping2019SEP_LINES!$C:$J,6,FALSE)," "))</f>
        <v xml:space="preserve"> </v>
      </c>
      <c r="AO1694" s="4" t="str">
        <f>IF(D1694="XFMR",IFERROR(VLOOKUP(AK1694,AuctionMapping2019SEP_AUTOS!$B:$J,8,FALSE)," "),IFERROR(VLOOKUP(AK1694,AuctionMapping2019SEP_LINES!$C:$J,7,FALSE)," "))</f>
        <v xml:space="preserve"> </v>
      </c>
      <c r="AP1694" s="4" t="str">
        <f>IF(D1694="XFMR",IFERROR(VLOOKUP(AK1694,AuctionMapping2019SEP_AUTOS!$B:$J,9,FALSE)," "),IFERROR(VLOOKUP(AK1694,AuctionMapping2019SEP_LINES!$C:$J,8,FALSE)," "))</f>
        <v xml:space="preserve"> </v>
      </c>
    </row>
    <row r="1695" spans="1:42" hidden="1" x14ac:dyDescent="0.25">
      <c r="A1695" t="s">
        <v>1724</v>
      </c>
      <c r="B1695" t="s">
        <v>3513</v>
      </c>
      <c r="C1695" t="s">
        <v>5561</v>
      </c>
      <c r="D1695" t="s">
        <v>6110</v>
      </c>
      <c r="E1695">
        <v>10004211140</v>
      </c>
      <c r="F1695" t="s">
        <v>7400</v>
      </c>
      <c r="G1695" t="s">
        <v>8689</v>
      </c>
      <c r="H1695">
        <v>10004207907</v>
      </c>
      <c r="I1695" t="s">
        <v>8914</v>
      </c>
      <c r="J1695" t="s">
        <v>8915</v>
      </c>
      <c r="K1695">
        <v>138</v>
      </c>
      <c r="L1695" t="s">
        <v>3513</v>
      </c>
      <c r="N1695" t="s">
        <v>3513</v>
      </c>
      <c r="O1695" t="s">
        <v>11380</v>
      </c>
      <c r="P1695" t="s">
        <v>13213</v>
      </c>
      <c r="S1695" t="s">
        <v>5561</v>
      </c>
      <c r="T1695" t="s">
        <v>5561</v>
      </c>
      <c r="U1695" t="s">
        <v>11380</v>
      </c>
      <c r="V1695" t="s">
        <v>14788</v>
      </c>
      <c r="W1695" t="s">
        <v>14790</v>
      </c>
      <c r="X1695" t="s">
        <v>16423</v>
      </c>
      <c r="Y1695" t="s">
        <v>18399</v>
      </c>
      <c r="Z1695" t="s">
        <v>8478</v>
      </c>
      <c r="AA1695">
        <v>10000702934</v>
      </c>
      <c r="AB1695" t="s">
        <v>8914</v>
      </c>
      <c r="AC1695" t="s">
        <v>19351</v>
      </c>
      <c r="AD1695" t="s">
        <v>19351</v>
      </c>
      <c r="AE1695" t="s">
        <v>20483</v>
      </c>
      <c r="AF1695" t="s">
        <v>39</v>
      </c>
      <c r="AG1695" t="s">
        <v>39</v>
      </c>
      <c r="AH1695" t="s">
        <v>39</v>
      </c>
      <c r="AI1695" t="s">
        <v>39</v>
      </c>
      <c r="AJ1695" t="s">
        <v>39</v>
      </c>
      <c r="AK1695" s="4" t="str">
        <f>IFERROR(VLOOKUP(C1695,mapped!$A:$C,3,FALSE)," ")</f>
        <v xml:space="preserve"> </v>
      </c>
      <c r="AL1695" s="4" t="str">
        <f>IF(D1695="XFMR",IFERROR(VLOOKUP(AK1695,AuctionMapping2019SEP_AUTOS!$B:$J,5,FALSE)," "),IFERROR(VLOOKUP(AK1695,AuctionMapping2019SEP_LINES!$C:$J,4,FALSE)," "))</f>
        <v xml:space="preserve"> </v>
      </c>
      <c r="AM1695" s="4" t="str">
        <f>IF(D1695="XFMR",IFERROR(VLOOKUP(AK1695,AuctionMapping2019SEP_AUTOS!$B:$J,6,FALSE)," "),IFERROR(VLOOKUP(AK1695,AuctionMapping2019SEP_LINES!$C:$J,5,FALSE)," "))</f>
        <v xml:space="preserve"> </v>
      </c>
      <c r="AN1695" s="4" t="str">
        <f>IF(D1695="XFMR",IFERROR(VLOOKUP(AK1695,AuctionMapping2019SEP_AUTOS!$B:$J,7,FALSE)," "),IFERROR(VLOOKUP(AK1695,AuctionMapping2019SEP_LINES!$C:$J,6,FALSE)," "))</f>
        <v xml:space="preserve"> </v>
      </c>
      <c r="AO1695" s="4" t="str">
        <f>IF(D1695="XFMR",IFERROR(VLOOKUP(AK1695,AuctionMapping2019SEP_AUTOS!$B:$J,8,FALSE)," "),IFERROR(VLOOKUP(AK1695,AuctionMapping2019SEP_LINES!$C:$J,7,FALSE)," "))</f>
        <v xml:space="preserve"> </v>
      </c>
      <c r="AP1695" s="4" t="str">
        <f>IF(D1695="XFMR",IFERROR(VLOOKUP(AK1695,AuctionMapping2019SEP_AUTOS!$B:$J,9,FALSE)," "),IFERROR(VLOOKUP(AK1695,AuctionMapping2019SEP_LINES!$C:$J,8,FALSE)," "))</f>
        <v xml:space="preserve"> </v>
      </c>
    </row>
    <row r="1696" spans="1:42" hidden="1" x14ac:dyDescent="0.25">
      <c r="A1696" t="s">
        <v>1725</v>
      </c>
      <c r="B1696" t="s">
        <v>3514</v>
      </c>
      <c r="C1696" t="s">
        <v>5562</v>
      </c>
      <c r="D1696" t="s">
        <v>6110</v>
      </c>
      <c r="E1696">
        <v>10002369838</v>
      </c>
      <c r="F1696" t="s">
        <v>7428</v>
      </c>
      <c r="G1696" t="s">
        <v>8704</v>
      </c>
      <c r="H1696">
        <v>10002369837</v>
      </c>
      <c r="I1696" t="s">
        <v>8912</v>
      </c>
      <c r="J1696" t="s">
        <v>8915</v>
      </c>
      <c r="K1696">
        <v>138</v>
      </c>
      <c r="L1696" t="s">
        <v>3514</v>
      </c>
      <c r="N1696" t="s">
        <v>9969</v>
      </c>
      <c r="O1696" t="s">
        <v>11438</v>
      </c>
      <c r="P1696" t="s">
        <v>13214</v>
      </c>
      <c r="S1696" t="s">
        <v>5562</v>
      </c>
      <c r="T1696" t="s">
        <v>5562</v>
      </c>
      <c r="U1696" t="s">
        <v>14667</v>
      </c>
      <c r="V1696" t="s">
        <v>14788</v>
      </c>
      <c r="W1696" t="s">
        <v>14790</v>
      </c>
      <c r="X1696" t="s">
        <v>16424</v>
      </c>
      <c r="Y1696" t="s">
        <v>18400</v>
      </c>
      <c r="Z1696" t="s">
        <v>7144</v>
      </c>
      <c r="AA1696">
        <v>10000702006</v>
      </c>
      <c r="AB1696" t="s">
        <v>8912</v>
      </c>
      <c r="AC1696" t="s">
        <v>19351</v>
      </c>
      <c r="AD1696" t="s">
        <v>19351</v>
      </c>
      <c r="AE1696" t="s">
        <v>20484</v>
      </c>
      <c r="AF1696" t="s">
        <v>21208</v>
      </c>
      <c r="AG1696" t="s">
        <v>21374</v>
      </c>
      <c r="AH1696" t="s">
        <v>21374</v>
      </c>
      <c r="AI1696" t="s">
        <v>21374</v>
      </c>
      <c r="AJ1696" t="s">
        <v>21374</v>
      </c>
      <c r="AK1696" s="4" t="str">
        <f>IFERROR(VLOOKUP(C1696,mapped!$A:$C,3,FALSE)," ")</f>
        <v xml:space="preserve"> </v>
      </c>
      <c r="AL1696" s="4" t="str">
        <f>IF(D1696="XFMR",IFERROR(VLOOKUP(AK1696,AuctionMapping2019SEP_AUTOS!$B:$J,5,FALSE)," "),IFERROR(VLOOKUP(AK1696,AuctionMapping2019SEP_LINES!$C:$J,4,FALSE)," "))</f>
        <v xml:space="preserve"> </v>
      </c>
      <c r="AM1696" s="4" t="str">
        <f>IF(D1696="XFMR",IFERROR(VLOOKUP(AK1696,AuctionMapping2019SEP_AUTOS!$B:$J,6,FALSE)," "),IFERROR(VLOOKUP(AK1696,AuctionMapping2019SEP_LINES!$C:$J,5,FALSE)," "))</f>
        <v xml:space="preserve"> </v>
      </c>
      <c r="AN1696" s="4" t="str">
        <f>IF(D1696="XFMR",IFERROR(VLOOKUP(AK1696,AuctionMapping2019SEP_AUTOS!$B:$J,7,FALSE)," "),IFERROR(VLOOKUP(AK1696,AuctionMapping2019SEP_LINES!$C:$J,6,FALSE)," "))</f>
        <v xml:space="preserve"> </v>
      </c>
      <c r="AO1696" s="4" t="str">
        <f>IF(D1696="XFMR",IFERROR(VLOOKUP(AK1696,AuctionMapping2019SEP_AUTOS!$B:$J,8,FALSE)," "),IFERROR(VLOOKUP(AK1696,AuctionMapping2019SEP_LINES!$C:$J,7,FALSE)," "))</f>
        <v xml:space="preserve"> </v>
      </c>
      <c r="AP1696" s="4" t="str">
        <f>IF(D1696="XFMR",IFERROR(VLOOKUP(AK1696,AuctionMapping2019SEP_AUTOS!$B:$J,9,FALSE)," "),IFERROR(VLOOKUP(AK1696,AuctionMapping2019SEP_LINES!$C:$J,8,FALSE)," "))</f>
        <v xml:space="preserve"> </v>
      </c>
    </row>
    <row r="1697" spans="1:42" hidden="1" x14ac:dyDescent="0.25">
      <c r="A1697" t="s">
        <v>1726</v>
      </c>
      <c r="B1697" t="s">
        <v>3515</v>
      </c>
      <c r="C1697" t="s">
        <v>5563</v>
      </c>
      <c r="D1697" t="s">
        <v>6110</v>
      </c>
      <c r="E1697">
        <v>10004212778</v>
      </c>
      <c r="F1697" t="s">
        <v>7429</v>
      </c>
      <c r="G1697" t="s">
        <v>8705</v>
      </c>
      <c r="H1697">
        <v>10004212750</v>
      </c>
      <c r="I1697" t="s">
        <v>8914</v>
      </c>
      <c r="J1697" t="s">
        <v>8915</v>
      </c>
      <c r="K1697">
        <v>138</v>
      </c>
      <c r="L1697" t="s">
        <v>3515</v>
      </c>
      <c r="N1697" t="s">
        <v>3515</v>
      </c>
      <c r="O1697" t="s">
        <v>11433</v>
      </c>
      <c r="P1697" t="s">
        <v>13215</v>
      </c>
      <c r="S1697" t="s">
        <v>5563</v>
      </c>
      <c r="T1697" t="s">
        <v>5563</v>
      </c>
      <c r="U1697" t="s">
        <v>11433</v>
      </c>
      <c r="V1697" t="s">
        <v>14788</v>
      </c>
      <c r="W1697" t="s">
        <v>14790</v>
      </c>
      <c r="X1697" t="s">
        <v>16425</v>
      </c>
      <c r="Y1697" t="s">
        <v>18401</v>
      </c>
      <c r="Z1697" t="s">
        <v>8537</v>
      </c>
      <c r="AA1697">
        <v>10000700269</v>
      </c>
      <c r="AB1697" t="s">
        <v>8914</v>
      </c>
      <c r="AC1697" t="s">
        <v>19351</v>
      </c>
      <c r="AD1697" t="s">
        <v>19351</v>
      </c>
      <c r="AE1697" t="s">
        <v>20485</v>
      </c>
      <c r="AF1697" t="s">
        <v>39</v>
      </c>
      <c r="AG1697" t="s">
        <v>39</v>
      </c>
      <c r="AH1697" t="s">
        <v>39</v>
      </c>
      <c r="AI1697" t="s">
        <v>39</v>
      </c>
      <c r="AJ1697" t="s">
        <v>39</v>
      </c>
      <c r="AK1697" s="4" t="str">
        <f>IFERROR(VLOOKUP(C1697,mapped!$A:$C,3,FALSE)," ")</f>
        <v xml:space="preserve"> </v>
      </c>
      <c r="AL1697" s="4" t="str">
        <f>IF(D1697="XFMR",IFERROR(VLOOKUP(AK1697,AuctionMapping2019SEP_AUTOS!$B:$J,5,FALSE)," "),IFERROR(VLOOKUP(AK1697,AuctionMapping2019SEP_LINES!$C:$J,4,FALSE)," "))</f>
        <v xml:space="preserve"> </v>
      </c>
      <c r="AM1697" s="4" t="str">
        <f>IF(D1697="XFMR",IFERROR(VLOOKUP(AK1697,AuctionMapping2019SEP_AUTOS!$B:$J,6,FALSE)," "),IFERROR(VLOOKUP(AK1697,AuctionMapping2019SEP_LINES!$C:$J,5,FALSE)," "))</f>
        <v xml:space="preserve"> </v>
      </c>
      <c r="AN1697" s="4" t="str">
        <f>IF(D1697="XFMR",IFERROR(VLOOKUP(AK1697,AuctionMapping2019SEP_AUTOS!$B:$J,7,FALSE)," "),IFERROR(VLOOKUP(AK1697,AuctionMapping2019SEP_LINES!$C:$J,6,FALSE)," "))</f>
        <v xml:space="preserve"> </v>
      </c>
      <c r="AO1697" s="4" t="str">
        <f>IF(D1697="XFMR",IFERROR(VLOOKUP(AK1697,AuctionMapping2019SEP_AUTOS!$B:$J,8,FALSE)," "),IFERROR(VLOOKUP(AK1697,AuctionMapping2019SEP_LINES!$C:$J,7,FALSE)," "))</f>
        <v xml:space="preserve"> </v>
      </c>
      <c r="AP1697" s="4" t="str">
        <f>IF(D1697="XFMR",IFERROR(VLOOKUP(AK1697,AuctionMapping2019SEP_AUTOS!$B:$J,9,FALSE)," "),IFERROR(VLOOKUP(AK1697,AuctionMapping2019SEP_LINES!$C:$J,8,FALSE)," "))</f>
        <v xml:space="preserve"> </v>
      </c>
    </row>
    <row r="1698" spans="1:42" hidden="1" x14ac:dyDescent="0.25">
      <c r="A1698" t="s">
        <v>1727</v>
      </c>
      <c r="B1698" t="s">
        <v>3515</v>
      </c>
      <c r="C1698" t="s">
        <v>5564</v>
      </c>
      <c r="D1698" t="s">
        <v>6110</v>
      </c>
      <c r="E1698">
        <v>10004212770</v>
      </c>
      <c r="F1698" t="s">
        <v>7430</v>
      </c>
      <c r="G1698" t="s">
        <v>8706</v>
      </c>
      <c r="H1698">
        <v>10000700630</v>
      </c>
      <c r="I1698" t="s">
        <v>8914</v>
      </c>
      <c r="J1698" t="s">
        <v>8915</v>
      </c>
      <c r="K1698">
        <v>138</v>
      </c>
      <c r="L1698" t="s">
        <v>3515</v>
      </c>
      <c r="N1698" t="s">
        <v>3515</v>
      </c>
      <c r="O1698" t="s">
        <v>11433</v>
      </c>
      <c r="P1698" t="s">
        <v>13215</v>
      </c>
      <c r="S1698" t="s">
        <v>5564</v>
      </c>
      <c r="T1698" t="s">
        <v>5564</v>
      </c>
      <c r="U1698" t="s">
        <v>11433</v>
      </c>
      <c r="V1698" t="s">
        <v>14788</v>
      </c>
      <c r="W1698" t="s">
        <v>14790</v>
      </c>
      <c r="X1698" t="s">
        <v>16426</v>
      </c>
      <c r="Y1698" t="s">
        <v>18402</v>
      </c>
      <c r="Z1698" t="s">
        <v>8705</v>
      </c>
      <c r="AA1698">
        <v>10004212750</v>
      </c>
      <c r="AB1698" t="s">
        <v>8914</v>
      </c>
      <c r="AC1698" t="s">
        <v>19351</v>
      </c>
      <c r="AD1698" t="s">
        <v>19351</v>
      </c>
      <c r="AE1698" t="s">
        <v>20486</v>
      </c>
      <c r="AF1698" t="s">
        <v>21209</v>
      </c>
      <c r="AG1698" t="s">
        <v>21374</v>
      </c>
      <c r="AH1698" t="s">
        <v>21374</v>
      </c>
      <c r="AI1698" t="s">
        <v>21374</v>
      </c>
      <c r="AJ1698" t="s">
        <v>21374</v>
      </c>
      <c r="AK1698" s="4" t="str">
        <f>IFERROR(VLOOKUP(C1698,mapped!$A:$C,3,FALSE)," ")</f>
        <v xml:space="preserve"> </v>
      </c>
      <c r="AL1698" s="4" t="str">
        <f>IF(D1698="XFMR",IFERROR(VLOOKUP(AK1698,AuctionMapping2019SEP_AUTOS!$B:$J,5,FALSE)," "),IFERROR(VLOOKUP(AK1698,AuctionMapping2019SEP_LINES!$C:$J,4,FALSE)," "))</f>
        <v xml:space="preserve"> </v>
      </c>
      <c r="AM1698" s="4" t="str">
        <f>IF(D1698="XFMR",IFERROR(VLOOKUP(AK1698,AuctionMapping2019SEP_AUTOS!$B:$J,6,FALSE)," "),IFERROR(VLOOKUP(AK1698,AuctionMapping2019SEP_LINES!$C:$J,5,FALSE)," "))</f>
        <v xml:space="preserve"> </v>
      </c>
      <c r="AN1698" s="4" t="str">
        <f>IF(D1698="XFMR",IFERROR(VLOOKUP(AK1698,AuctionMapping2019SEP_AUTOS!$B:$J,7,FALSE)," "),IFERROR(VLOOKUP(AK1698,AuctionMapping2019SEP_LINES!$C:$J,6,FALSE)," "))</f>
        <v xml:space="preserve"> </v>
      </c>
      <c r="AO1698" s="4" t="str">
        <f>IF(D1698="XFMR",IFERROR(VLOOKUP(AK1698,AuctionMapping2019SEP_AUTOS!$B:$J,8,FALSE)," "),IFERROR(VLOOKUP(AK1698,AuctionMapping2019SEP_LINES!$C:$J,7,FALSE)," "))</f>
        <v xml:space="preserve"> </v>
      </c>
      <c r="AP1698" s="4" t="str">
        <f>IF(D1698="XFMR",IFERROR(VLOOKUP(AK1698,AuctionMapping2019SEP_AUTOS!$B:$J,9,FALSE)," "),IFERROR(VLOOKUP(AK1698,AuctionMapping2019SEP_LINES!$C:$J,8,FALSE)," "))</f>
        <v xml:space="preserve"> </v>
      </c>
    </row>
    <row r="1699" spans="1:42" hidden="1" x14ac:dyDescent="0.25">
      <c r="A1699" t="s">
        <v>1728</v>
      </c>
      <c r="B1699" t="s">
        <v>3515</v>
      </c>
      <c r="C1699" t="s">
        <v>5565</v>
      </c>
      <c r="D1699" t="s">
        <v>6110</v>
      </c>
      <c r="E1699">
        <v>10004212767</v>
      </c>
      <c r="F1699" t="s">
        <v>7431</v>
      </c>
      <c r="G1699" t="s">
        <v>7912</v>
      </c>
      <c r="H1699">
        <v>10000700583</v>
      </c>
      <c r="I1699" t="s">
        <v>8914</v>
      </c>
      <c r="J1699" t="s">
        <v>8915</v>
      </c>
      <c r="K1699">
        <v>138</v>
      </c>
      <c r="L1699" t="s">
        <v>3515</v>
      </c>
      <c r="N1699" t="s">
        <v>3515</v>
      </c>
      <c r="O1699" t="s">
        <v>11433</v>
      </c>
      <c r="P1699" t="s">
        <v>13216</v>
      </c>
      <c r="S1699" t="s">
        <v>5565</v>
      </c>
      <c r="T1699" t="s">
        <v>5565</v>
      </c>
      <c r="U1699" t="s">
        <v>11433</v>
      </c>
      <c r="V1699" t="s">
        <v>14788</v>
      </c>
      <c r="W1699" t="s">
        <v>14790</v>
      </c>
      <c r="X1699" t="s">
        <v>16427</v>
      </c>
      <c r="Y1699" t="s">
        <v>18403</v>
      </c>
      <c r="Z1699" t="s">
        <v>8705</v>
      </c>
      <c r="AA1699">
        <v>10004212750</v>
      </c>
      <c r="AB1699" t="s">
        <v>8914</v>
      </c>
      <c r="AC1699" t="s">
        <v>19351</v>
      </c>
      <c r="AD1699" t="s">
        <v>19351</v>
      </c>
      <c r="AE1699" t="s">
        <v>20487</v>
      </c>
      <c r="AF1699" t="s">
        <v>21210</v>
      </c>
      <c r="AG1699" t="s">
        <v>21374</v>
      </c>
      <c r="AH1699" t="s">
        <v>21374</v>
      </c>
      <c r="AI1699" t="s">
        <v>21374</v>
      </c>
      <c r="AJ1699" t="s">
        <v>21374</v>
      </c>
      <c r="AK1699" s="4" t="str">
        <f>IFERROR(VLOOKUP(C1699,mapped!$A:$C,3,FALSE)," ")</f>
        <v xml:space="preserve"> </v>
      </c>
      <c r="AL1699" s="4" t="str">
        <f>IF(D1699="XFMR",IFERROR(VLOOKUP(AK1699,AuctionMapping2019SEP_AUTOS!$B:$J,5,FALSE)," "),IFERROR(VLOOKUP(AK1699,AuctionMapping2019SEP_LINES!$C:$J,4,FALSE)," "))</f>
        <v xml:space="preserve"> </v>
      </c>
      <c r="AM1699" s="4" t="str">
        <f>IF(D1699="XFMR",IFERROR(VLOOKUP(AK1699,AuctionMapping2019SEP_AUTOS!$B:$J,6,FALSE)," "),IFERROR(VLOOKUP(AK1699,AuctionMapping2019SEP_LINES!$C:$J,5,FALSE)," "))</f>
        <v xml:space="preserve"> </v>
      </c>
      <c r="AN1699" s="4" t="str">
        <f>IF(D1699="XFMR",IFERROR(VLOOKUP(AK1699,AuctionMapping2019SEP_AUTOS!$B:$J,7,FALSE)," "),IFERROR(VLOOKUP(AK1699,AuctionMapping2019SEP_LINES!$C:$J,6,FALSE)," "))</f>
        <v xml:space="preserve"> </v>
      </c>
      <c r="AO1699" s="4" t="str">
        <f>IF(D1699="XFMR",IFERROR(VLOOKUP(AK1699,AuctionMapping2019SEP_AUTOS!$B:$J,8,FALSE)," "),IFERROR(VLOOKUP(AK1699,AuctionMapping2019SEP_LINES!$C:$J,7,FALSE)," "))</f>
        <v xml:space="preserve"> </v>
      </c>
      <c r="AP1699" s="4" t="str">
        <f>IF(D1699="XFMR",IFERROR(VLOOKUP(AK1699,AuctionMapping2019SEP_AUTOS!$B:$J,9,FALSE)," "),IFERROR(VLOOKUP(AK1699,AuctionMapping2019SEP_LINES!$C:$J,8,FALSE)," "))</f>
        <v xml:space="preserve"> </v>
      </c>
    </row>
    <row r="1700" spans="1:42" hidden="1" x14ac:dyDescent="0.25">
      <c r="A1700" t="s">
        <v>1729</v>
      </c>
      <c r="B1700" t="s">
        <v>3515</v>
      </c>
      <c r="C1700" t="s">
        <v>5566</v>
      </c>
      <c r="D1700" t="s">
        <v>6110</v>
      </c>
      <c r="E1700">
        <v>10004211134</v>
      </c>
      <c r="F1700" t="s">
        <v>7432</v>
      </c>
      <c r="G1700" t="s">
        <v>8707</v>
      </c>
      <c r="H1700">
        <v>10000701795</v>
      </c>
      <c r="I1700" t="s">
        <v>8914</v>
      </c>
      <c r="J1700" t="s">
        <v>8915</v>
      </c>
      <c r="K1700">
        <v>138</v>
      </c>
      <c r="L1700" t="s">
        <v>3515</v>
      </c>
      <c r="N1700" t="s">
        <v>3515</v>
      </c>
      <c r="O1700" t="s">
        <v>11433</v>
      </c>
      <c r="P1700" t="s">
        <v>13217</v>
      </c>
      <c r="S1700" t="s">
        <v>5566</v>
      </c>
      <c r="T1700" t="s">
        <v>5566</v>
      </c>
      <c r="U1700" t="s">
        <v>11433</v>
      </c>
      <c r="V1700" t="s">
        <v>14788</v>
      </c>
      <c r="W1700" t="s">
        <v>14790</v>
      </c>
      <c r="X1700" t="s">
        <v>16428</v>
      </c>
      <c r="Y1700" t="s">
        <v>18301</v>
      </c>
      <c r="Z1700" t="s">
        <v>19222</v>
      </c>
      <c r="AA1700">
        <v>10004181151</v>
      </c>
      <c r="AB1700" t="s">
        <v>8914</v>
      </c>
      <c r="AC1700" t="s">
        <v>19351</v>
      </c>
      <c r="AD1700" t="s">
        <v>19351</v>
      </c>
      <c r="AE1700" t="s">
        <v>20411</v>
      </c>
      <c r="AF1700" t="s">
        <v>39</v>
      </c>
      <c r="AG1700" t="s">
        <v>39</v>
      </c>
      <c r="AH1700" t="s">
        <v>39</v>
      </c>
      <c r="AI1700" t="s">
        <v>39</v>
      </c>
      <c r="AJ1700" t="s">
        <v>39</v>
      </c>
      <c r="AK1700" s="4" t="str">
        <f>IFERROR(VLOOKUP(C1700,mapped!$A:$C,3,FALSE)," ")</f>
        <v xml:space="preserve"> </v>
      </c>
      <c r="AL1700" s="4" t="str">
        <f>IF(D1700="XFMR",IFERROR(VLOOKUP(AK1700,AuctionMapping2019SEP_AUTOS!$B:$J,5,FALSE)," "),IFERROR(VLOOKUP(AK1700,AuctionMapping2019SEP_LINES!$C:$J,4,FALSE)," "))</f>
        <v xml:space="preserve"> </v>
      </c>
      <c r="AM1700" s="4" t="str">
        <f>IF(D1700="XFMR",IFERROR(VLOOKUP(AK1700,AuctionMapping2019SEP_AUTOS!$B:$J,6,FALSE)," "),IFERROR(VLOOKUP(AK1700,AuctionMapping2019SEP_LINES!$C:$J,5,FALSE)," "))</f>
        <v xml:space="preserve"> </v>
      </c>
      <c r="AN1700" s="4" t="str">
        <f>IF(D1700="XFMR",IFERROR(VLOOKUP(AK1700,AuctionMapping2019SEP_AUTOS!$B:$J,7,FALSE)," "),IFERROR(VLOOKUP(AK1700,AuctionMapping2019SEP_LINES!$C:$J,6,FALSE)," "))</f>
        <v xml:space="preserve"> </v>
      </c>
      <c r="AO1700" s="4" t="str">
        <f>IF(D1700="XFMR",IFERROR(VLOOKUP(AK1700,AuctionMapping2019SEP_AUTOS!$B:$J,8,FALSE)," "),IFERROR(VLOOKUP(AK1700,AuctionMapping2019SEP_LINES!$C:$J,7,FALSE)," "))</f>
        <v xml:space="preserve"> </v>
      </c>
      <c r="AP1700" s="4" t="str">
        <f>IF(D1700="XFMR",IFERROR(VLOOKUP(AK1700,AuctionMapping2019SEP_AUTOS!$B:$J,9,FALSE)," "),IFERROR(VLOOKUP(AK1700,AuctionMapping2019SEP_LINES!$C:$J,8,FALSE)," "))</f>
        <v xml:space="preserve"> </v>
      </c>
    </row>
    <row r="1701" spans="1:42" hidden="1" x14ac:dyDescent="0.25">
      <c r="A1701" t="s">
        <v>1730</v>
      </c>
      <c r="B1701" t="s">
        <v>3516</v>
      </c>
      <c r="C1701" t="s">
        <v>5567</v>
      </c>
      <c r="D1701" t="s">
        <v>6110</v>
      </c>
      <c r="E1701">
        <v>10004181564</v>
      </c>
      <c r="F1701" t="s">
        <v>6327</v>
      </c>
      <c r="G1701" t="s">
        <v>8000</v>
      </c>
      <c r="H1701">
        <v>10000700920</v>
      </c>
      <c r="I1701" t="s">
        <v>8911</v>
      </c>
      <c r="J1701" t="s">
        <v>8915</v>
      </c>
      <c r="K1701">
        <v>69</v>
      </c>
      <c r="L1701" t="s">
        <v>3516</v>
      </c>
      <c r="N1701" t="s">
        <v>9970</v>
      </c>
      <c r="O1701" t="s">
        <v>11439</v>
      </c>
      <c r="P1701" t="s">
        <v>13218</v>
      </c>
      <c r="S1701" t="s">
        <v>5567</v>
      </c>
      <c r="T1701" t="s">
        <v>5567</v>
      </c>
      <c r="U1701" t="s">
        <v>14668</v>
      </c>
      <c r="V1701" t="s">
        <v>14788</v>
      </c>
      <c r="W1701" t="s">
        <v>14790</v>
      </c>
      <c r="X1701" t="s">
        <v>16429</v>
      </c>
      <c r="Y1701" t="s">
        <v>18404</v>
      </c>
      <c r="Z1701" t="s">
        <v>18886</v>
      </c>
      <c r="AA1701">
        <v>10000701702</v>
      </c>
      <c r="AB1701" t="s">
        <v>8911</v>
      </c>
      <c r="AC1701" t="s">
        <v>19351</v>
      </c>
      <c r="AD1701" t="s">
        <v>19351</v>
      </c>
      <c r="AE1701" t="s">
        <v>18404</v>
      </c>
      <c r="AF1701" t="s">
        <v>39</v>
      </c>
      <c r="AG1701" t="s">
        <v>39</v>
      </c>
      <c r="AH1701" t="s">
        <v>39</v>
      </c>
      <c r="AI1701" t="s">
        <v>39</v>
      </c>
      <c r="AJ1701" t="s">
        <v>39</v>
      </c>
      <c r="AK1701" s="4" t="str">
        <f>IFERROR(VLOOKUP(C1701,mapped!$A:$C,3,FALSE)," ")</f>
        <v xml:space="preserve"> </v>
      </c>
      <c r="AL1701" s="4" t="str">
        <f>IF(D1701="XFMR",IFERROR(VLOOKUP(AK1701,AuctionMapping2019SEP_AUTOS!$B:$J,5,FALSE)," "),IFERROR(VLOOKUP(AK1701,AuctionMapping2019SEP_LINES!$C:$J,4,FALSE)," "))</f>
        <v xml:space="preserve"> </v>
      </c>
      <c r="AM1701" s="4" t="str">
        <f>IF(D1701="XFMR",IFERROR(VLOOKUP(AK1701,AuctionMapping2019SEP_AUTOS!$B:$J,6,FALSE)," "),IFERROR(VLOOKUP(AK1701,AuctionMapping2019SEP_LINES!$C:$J,5,FALSE)," "))</f>
        <v xml:space="preserve"> </v>
      </c>
      <c r="AN1701" s="4" t="str">
        <f>IF(D1701="XFMR",IFERROR(VLOOKUP(AK1701,AuctionMapping2019SEP_AUTOS!$B:$J,7,FALSE)," "),IFERROR(VLOOKUP(AK1701,AuctionMapping2019SEP_LINES!$C:$J,6,FALSE)," "))</f>
        <v xml:space="preserve"> </v>
      </c>
      <c r="AO1701" s="4" t="str">
        <f>IF(D1701="XFMR",IFERROR(VLOOKUP(AK1701,AuctionMapping2019SEP_AUTOS!$B:$J,8,FALSE)," "),IFERROR(VLOOKUP(AK1701,AuctionMapping2019SEP_LINES!$C:$J,7,FALSE)," "))</f>
        <v xml:space="preserve"> </v>
      </c>
      <c r="AP1701" s="4" t="str">
        <f>IF(D1701="XFMR",IFERROR(VLOOKUP(AK1701,AuctionMapping2019SEP_AUTOS!$B:$J,9,FALSE)," "),IFERROR(VLOOKUP(AK1701,AuctionMapping2019SEP_LINES!$C:$J,8,FALSE)," "))</f>
        <v xml:space="preserve"> </v>
      </c>
    </row>
    <row r="1702" spans="1:42" hidden="1" x14ac:dyDescent="0.25">
      <c r="A1702" t="s">
        <v>1731</v>
      </c>
      <c r="B1702" t="s">
        <v>3517</v>
      </c>
      <c r="C1702" t="s">
        <v>5568</v>
      </c>
      <c r="D1702" t="s">
        <v>6111</v>
      </c>
      <c r="E1702">
        <v>10004212419</v>
      </c>
      <c r="F1702" t="s">
        <v>7433</v>
      </c>
      <c r="G1702" t="s">
        <v>7433</v>
      </c>
      <c r="H1702">
        <v>10004211876</v>
      </c>
      <c r="I1702" t="s">
        <v>8912</v>
      </c>
      <c r="J1702" t="s">
        <v>8915</v>
      </c>
      <c r="K1702">
        <v>138</v>
      </c>
      <c r="L1702" t="s">
        <v>3517</v>
      </c>
      <c r="N1702" t="s">
        <v>9971</v>
      </c>
      <c r="O1702" t="s">
        <v>11440</v>
      </c>
      <c r="P1702" t="s">
        <v>13219</v>
      </c>
      <c r="S1702" t="s">
        <v>5568</v>
      </c>
      <c r="T1702" t="s">
        <v>5568</v>
      </c>
      <c r="U1702" t="s">
        <v>14669</v>
      </c>
      <c r="V1702" t="s">
        <v>14788</v>
      </c>
      <c r="W1702" t="s">
        <v>14790</v>
      </c>
      <c r="X1702" t="s">
        <v>16430</v>
      </c>
      <c r="Y1702" t="s">
        <v>17561</v>
      </c>
      <c r="AC1702" t="s">
        <v>19351</v>
      </c>
      <c r="AD1702" t="s">
        <v>19351</v>
      </c>
      <c r="AE1702" t="s">
        <v>19843</v>
      </c>
      <c r="AF1702" t="s">
        <v>39</v>
      </c>
      <c r="AG1702" t="s">
        <v>39</v>
      </c>
      <c r="AH1702" t="s">
        <v>39</v>
      </c>
      <c r="AI1702" t="s">
        <v>39</v>
      </c>
      <c r="AJ1702" t="s">
        <v>39</v>
      </c>
      <c r="AK1702" s="4" t="str">
        <f>IFERROR(VLOOKUP(C1702,mapped!$A:$C,3,FALSE)," ")</f>
        <v xml:space="preserve"> </v>
      </c>
      <c r="AL1702" s="4" t="str">
        <f>IF(D1702="XFMR",IFERROR(VLOOKUP(AK1702,AuctionMapping2019SEP_AUTOS!$B:$J,5,FALSE)," "),IFERROR(VLOOKUP(AK1702,AuctionMapping2019SEP_LINES!$C:$J,4,FALSE)," "))</f>
        <v xml:space="preserve"> </v>
      </c>
      <c r="AM1702" s="4" t="str">
        <f>IF(D1702="XFMR",IFERROR(VLOOKUP(AK1702,AuctionMapping2019SEP_AUTOS!$B:$J,6,FALSE)," "),IFERROR(VLOOKUP(AK1702,AuctionMapping2019SEP_LINES!$C:$J,5,FALSE)," "))</f>
        <v xml:space="preserve"> </v>
      </c>
      <c r="AN1702" s="4" t="str">
        <f>IF(D1702="XFMR",IFERROR(VLOOKUP(AK1702,AuctionMapping2019SEP_AUTOS!$B:$J,7,FALSE)," "),IFERROR(VLOOKUP(AK1702,AuctionMapping2019SEP_LINES!$C:$J,6,FALSE)," "))</f>
        <v xml:space="preserve"> </v>
      </c>
      <c r="AO1702" s="4" t="str">
        <f>IF(D1702="XFMR",IFERROR(VLOOKUP(AK1702,AuctionMapping2019SEP_AUTOS!$B:$J,8,FALSE)," "),IFERROR(VLOOKUP(AK1702,AuctionMapping2019SEP_LINES!$C:$J,7,FALSE)," "))</f>
        <v xml:space="preserve"> </v>
      </c>
      <c r="AP1702" s="4" t="str">
        <f>IF(D1702="XFMR",IFERROR(VLOOKUP(AK1702,AuctionMapping2019SEP_AUTOS!$B:$J,9,FALSE)," "),IFERROR(VLOOKUP(AK1702,AuctionMapping2019SEP_LINES!$C:$J,8,FALSE)," "))</f>
        <v xml:space="preserve"> </v>
      </c>
    </row>
    <row r="1703" spans="1:42" hidden="1" x14ac:dyDescent="0.25">
      <c r="A1703" t="s">
        <v>1732</v>
      </c>
      <c r="B1703" t="s">
        <v>3518</v>
      </c>
      <c r="C1703" t="s">
        <v>5569</v>
      </c>
      <c r="D1703" t="s">
        <v>6111</v>
      </c>
      <c r="E1703">
        <v>10004212104</v>
      </c>
      <c r="F1703" t="s">
        <v>6142</v>
      </c>
      <c r="G1703" t="s">
        <v>6142</v>
      </c>
      <c r="H1703">
        <v>10002697452</v>
      </c>
      <c r="I1703" t="s">
        <v>8912</v>
      </c>
      <c r="J1703" t="s">
        <v>8915</v>
      </c>
      <c r="K1703">
        <v>345</v>
      </c>
      <c r="L1703" t="s">
        <v>3518</v>
      </c>
      <c r="N1703" t="s">
        <v>9972</v>
      </c>
      <c r="O1703" t="s">
        <v>11441</v>
      </c>
      <c r="P1703" t="s">
        <v>13220</v>
      </c>
      <c r="S1703" t="s">
        <v>5569</v>
      </c>
      <c r="T1703" t="s">
        <v>5569</v>
      </c>
      <c r="U1703" t="s">
        <v>14670</v>
      </c>
      <c r="V1703" t="s">
        <v>14788</v>
      </c>
      <c r="W1703" t="s">
        <v>14790</v>
      </c>
      <c r="X1703" t="s">
        <v>16431</v>
      </c>
      <c r="Y1703" t="s">
        <v>18405</v>
      </c>
      <c r="AC1703" t="s">
        <v>19351</v>
      </c>
      <c r="AD1703" t="s">
        <v>19351</v>
      </c>
      <c r="AE1703" t="s">
        <v>20488</v>
      </c>
      <c r="AF1703" t="s">
        <v>39</v>
      </c>
      <c r="AG1703" t="s">
        <v>39</v>
      </c>
      <c r="AH1703" t="s">
        <v>39</v>
      </c>
      <c r="AI1703" t="s">
        <v>39</v>
      </c>
      <c r="AJ1703" t="s">
        <v>39</v>
      </c>
      <c r="AK1703" s="4" t="str">
        <f>IFERROR(VLOOKUP(C1703,mapped!$A:$C,3,FALSE)," ")</f>
        <v xml:space="preserve"> </v>
      </c>
      <c r="AL1703" s="4" t="str">
        <f>IF(D1703="XFMR",IFERROR(VLOOKUP(AK1703,AuctionMapping2019SEP_AUTOS!$B:$J,5,FALSE)," "),IFERROR(VLOOKUP(AK1703,AuctionMapping2019SEP_LINES!$C:$J,4,FALSE)," "))</f>
        <v xml:space="preserve"> </v>
      </c>
      <c r="AM1703" s="4" t="str">
        <f>IF(D1703="XFMR",IFERROR(VLOOKUP(AK1703,AuctionMapping2019SEP_AUTOS!$B:$J,6,FALSE)," "),IFERROR(VLOOKUP(AK1703,AuctionMapping2019SEP_LINES!$C:$J,5,FALSE)," "))</f>
        <v xml:space="preserve"> </v>
      </c>
      <c r="AN1703" s="4" t="str">
        <f>IF(D1703="XFMR",IFERROR(VLOOKUP(AK1703,AuctionMapping2019SEP_AUTOS!$B:$J,7,FALSE)," "),IFERROR(VLOOKUP(AK1703,AuctionMapping2019SEP_LINES!$C:$J,6,FALSE)," "))</f>
        <v xml:space="preserve"> </v>
      </c>
      <c r="AO1703" s="4" t="str">
        <f>IF(D1703="XFMR",IFERROR(VLOOKUP(AK1703,AuctionMapping2019SEP_AUTOS!$B:$J,8,FALSE)," "),IFERROR(VLOOKUP(AK1703,AuctionMapping2019SEP_LINES!$C:$J,7,FALSE)," "))</f>
        <v xml:space="preserve"> </v>
      </c>
      <c r="AP1703" s="4" t="str">
        <f>IF(D1703="XFMR",IFERROR(VLOOKUP(AK1703,AuctionMapping2019SEP_AUTOS!$B:$J,9,FALSE)," "),IFERROR(VLOOKUP(AK1703,AuctionMapping2019SEP_LINES!$C:$J,8,FALSE)," "))</f>
        <v xml:space="preserve"> </v>
      </c>
    </row>
    <row r="1704" spans="1:42" hidden="1" x14ac:dyDescent="0.25">
      <c r="A1704" t="s">
        <v>1733</v>
      </c>
      <c r="B1704" t="s">
        <v>3518</v>
      </c>
      <c r="C1704" t="s">
        <v>5570</v>
      </c>
      <c r="D1704" t="s">
        <v>6111</v>
      </c>
      <c r="E1704">
        <v>10004212103</v>
      </c>
      <c r="F1704" t="s">
        <v>6142</v>
      </c>
      <c r="G1704" t="s">
        <v>6142</v>
      </c>
      <c r="H1704">
        <v>10002697452</v>
      </c>
      <c r="I1704" t="s">
        <v>8912</v>
      </c>
      <c r="J1704" t="s">
        <v>8915</v>
      </c>
      <c r="K1704">
        <v>345</v>
      </c>
      <c r="L1704" t="s">
        <v>3518</v>
      </c>
      <c r="N1704" t="s">
        <v>9972</v>
      </c>
      <c r="O1704" t="s">
        <v>11441</v>
      </c>
      <c r="P1704" t="s">
        <v>13220</v>
      </c>
      <c r="S1704" t="s">
        <v>5570</v>
      </c>
      <c r="T1704" t="s">
        <v>5570</v>
      </c>
      <c r="U1704" t="s">
        <v>14670</v>
      </c>
      <c r="V1704" t="s">
        <v>14788</v>
      </c>
      <c r="W1704" t="s">
        <v>14790</v>
      </c>
      <c r="X1704" t="s">
        <v>16432</v>
      </c>
      <c r="Y1704" t="s">
        <v>18153</v>
      </c>
      <c r="AC1704" t="s">
        <v>19351</v>
      </c>
      <c r="AD1704" t="s">
        <v>19351</v>
      </c>
      <c r="AE1704" t="s">
        <v>20489</v>
      </c>
      <c r="AF1704" t="s">
        <v>39</v>
      </c>
      <c r="AG1704" t="s">
        <v>39</v>
      </c>
      <c r="AH1704" t="s">
        <v>39</v>
      </c>
      <c r="AI1704" t="s">
        <v>39</v>
      </c>
      <c r="AJ1704" t="s">
        <v>39</v>
      </c>
      <c r="AK1704" s="4" t="str">
        <f>IFERROR(VLOOKUP(C1704,mapped!$A:$C,3,FALSE)," ")</f>
        <v xml:space="preserve"> </v>
      </c>
      <c r="AL1704" s="4" t="str">
        <f>IF(D1704="XFMR",IFERROR(VLOOKUP(AK1704,AuctionMapping2019SEP_AUTOS!$B:$J,5,FALSE)," "),IFERROR(VLOOKUP(AK1704,AuctionMapping2019SEP_LINES!$C:$J,4,FALSE)," "))</f>
        <v xml:space="preserve"> </v>
      </c>
      <c r="AM1704" s="4" t="str">
        <f>IF(D1704="XFMR",IFERROR(VLOOKUP(AK1704,AuctionMapping2019SEP_AUTOS!$B:$J,6,FALSE)," "),IFERROR(VLOOKUP(AK1704,AuctionMapping2019SEP_LINES!$C:$J,5,FALSE)," "))</f>
        <v xml:space="preserve"> </v>
      </c>
      <c r="AN1704" s="4" t="str">
        <f>IF(D1704="XFMR",IFERROR(VLOOKUP(AK1704,AuctionMapping2019SEP_AUTOS!$B:$J,7,FALSE)," "),IFERROR(VLOOKUP(AK1704,AuctionMapping2019SEP_LINES!$C:$J,6,FALSE)," "))</f>
        <v xml:space="preserve"> </v>
      </c>
      <c r="AO1704" s="4" t="str">
        <f>IF(D1704="XFMR",IFERROR(VLOOKUP(AK1704,AuctionMapping2019SEP_AUTOS!$B:$J,8,FALSE)," "),IFERROR(VLOOKUP(AK1704,AuctionMapping2019SEP_LINES!$C:$J,7,FALSE)," "))</f>
        <v xml:space="preserve"> </v>
      </c>
      <c r="AP1704" s="4" t="str">
        <f>IF(D1704="XFMR",IFERROR(VLOOKUP(AK1704,AuctionMapping2019SEP_AUTOS!$B:$J,9,FALSE)," "),IFERROR(VLOOKUP(AK1704,AuctionMapping2019SEP_LINES!$C:$J,8,FALSE)," "))</f>
        <v xml:space="preserve"> </v>
      </c>
    </row>
    <row r="1705" spans="1:42" hidden="1" x14ac:dyDescent="0.25">
      <c r="A1705" t="s">
        <v>1734</v>
      </c>
      <c r="B1705" t="s">
        <v>3519</v>
      </c>
      <c r="C1705" t="s">
        <v>5571</v>
      </c>
      <c r="D1705" t="s">
        <v>6110</v>
      </c>
      <c r="E1705">
        <v>10004066319</v>
      </c>
      <c r="F1705" t="s">
        <v>7434</v>
      </c>
      <c r="G1705" t="s">
        <v>8056</v>
      </c>
      <c r="H1705">
        <v>10000700786</v>
      </c>
      <c r="I1705" t="s">
        <v>8914</v>
      </c>
      <c r="J1705" t="s">
        <v>8915</v>
      </c>
      <c r="K1705">
        <v>69</v>
      </c>
      <c r="L1705" t="s">
        <v>3519</v>
      </c>
      <c r="N1705" t="s">
        <v>9973</v>
      </c>
      <c r="O1705" t="s">
        <v>11442</v>
      </c>
      <c r="P1705" t="s">
        <v>13221</v>
      </c>
      <c r="S1705" t="s">
        <v>5571</v>
      </c>
      <c r="T1705" t="s">
        <v>5571</v>
      </c>
      <c r="U1705" t="s">
        <v>14671</v>
      </c>
      <c r="V1705" t="s">
        <v>14788</v>
      </c>
      <c r="W1705" t="s">
        <v>14791</v>
      </c>
      <c r="X1705" t="s">
        <v>16433</v>
      </c>
      <c r="Y1705" t="s">
        <v>17250</v>
      </c>
      <c r="Z1705" t="s">
        <v>7992</v>
      </c>
      <c r="AA1705">
        <v>10000702002</v>
      </c>
      <c r="AB1705" t="s">
        <v>8914</v>
      </c>
      <c r="AC1705" t="s">
        <v>19352</v>
      </c>
      <c r="AD1705" t="s">
        <v>19353</v>
      </c>
      <c r="AE1705" t="s">
        <v>19581</v>
      </c>
      <c r="AF1705" t="s">
        <v>20918</v>
      </c>
      <c r="AG1705" t="s">
        <v>21374</v>
      </c>
      <c r="AH1705" t="s">
        <v>21374</v>
      </c>
      <c r="AI1705" t="s">
        <v>21374</v>
      </c>
      <c r="AJ1705" t="s">
        <v>21374</v>
      </c>
      <c r="AK1705" s="4" t="str">
        <f>IFERROR(VLOOKUP(C1705,mapped!$A:$C,3,FALSE)," ")</f>
        <v xml:space="preserve"> </v>
      </c>
      <c r="AL1705" s="4" t="str">
        <f>IF(D1705="XFMR",IFERROR(VLOOKUP(AK1705,AuctionMapping2019SEP_AUTOS!$B:$J,5,FALSE)," "),IFERROR(VLOOKUP(AK1705,AuctionMapping2019SEP_LINES!$C:$J,4,FALSE)," "))</f>
        <v xml:space="preserve"> </v>
      </c>
      <c r="AM1705" s="4" t="str">
        <f>IF(D1705="XFMR",IFERROR(VLOOKUP(AK1705,AuctionMapping2019SEP_AUTOS!$B:$J,6,FALSE)," "),IFERROR(VLOOKUP(AK1705,AuctionMapping2019SEP_LINES!$C:$J,5,FALSE)," "))</f>
        <v xml:space="preserve"> </v>
      </c>
      <c r="AN1705" s="4" t="str">
        <f>IF(D1705="XFMR",IFERROR(VLOOKUP(AK1705,AuctionMapping2019SEP_AUTOS!$B:$J,7,FALSE)," "),IFERROR(VLOOKUP(AK1705,AuctionMapping2019SEP_LINES!$C:$J,6,FALSE)," "))</f>
        <v xml:space="preserve"> </v>
      </c>
      <c r="AO1705" s="4" t="str">
        <f>IF(D1705="XFMR",IFERROR(VLOOKUP(AK1705,AuctionMapping2019SEP_AUTOS!$B:$J,8,FALSE)," "),IFERROR(VLOOKUP(AK1705,AuctionMapping2019SEP_LINES!$C:$J,7,FALSE)," "))</f>
        <v xml:space="preserve"> </v>
      </c>
      <c r="AP1705" s="4" t="str">
        <f>IF(D1705="XFMR",IFERROR(VLOOKUP(AK1705,AuctionMapping2019SEP_AUTOS!$B:$J,9,FALSE)," "),IFERROR(VLOOKUP(AK1705,AuctionMapping2019SEP_LINES!$C:$J,8,FALSE)," "))</f>
        <v xml:space="preserve"> </v>
      </c>
    </row>
    <row r="1706" spans="1:42" hidden="1" x14ac:dyDescent="0.25">
      <c r="A1706" t="s">
        <v>1735</v>
      </c>
      <c r="B1706" t="s">
        <v>3520</v>
      </c>
      <c r="C1706" t="s">
        <v>5572</v>
      </c>
      <c r="D1706" t="s">
        <v>6110</v>
      </c>
      <c r="E1706">
        <v>10002879278</v>
      </c>
      <c r="F1706" t="s">
        <v>7435</v>
      </c>
      <c r="G1706" t="s">
        <v>8708</v>
      </c>
      <c r="H1706">
        <v>10000700502</v>
      </c>
      <c r="I1706" t="s">
        <v>8911</v>
      </c>
      <c r="J1706" t="s">
        <v>8915</v>
      </c>
      <c r="K1706">
        <v>69</v>
      </c>
      <c r="L1706" t="s">
        <v>3520</v>
      </c>
      <c r="N1706" t="s">
        <v>9974</v>
      </c>
      <c r="O1706" t="s">
        <v>11443</v>
      </c>
      <c r="P1706" t="s">
        <v>13222</v>
      </c>
      <c r="S1706" t="s">
        <v>5572</v>
      </c>
      <c r="T1706" t="s">
        <v>5572</v>
      </c>
      <c r="U1706" t="s">
        <v>14672</v>
      </c>
      <c r="V1706" t="s">
        <v>14788</v>
      </c>
      <c r="W1706" t="s">
        <v>14790</v>
      </c>
      <c r="X1706" t="s">
        <v>16434</v>
      </c>
      <c r="Y1706" t="s">
        <v>18406</v>
      </c>
      <c r="Z1706" t="s">
        <v>7918</v>
      </c>
      <c r="AA1706">
        <v>10000700503</v>
      </c>
      <c r="AB1706" t="s">
        <v>8911</v>
      </c>
      <c r="AC1706" t="s">
        <v>19351</v>
      </c>
      <c r="AD1706" t="s">
        <v>19355</v>
      </c>
      <c r="AE1706" t="s">
        <v>20490</v>
      </c>
      <c r="AF1706" t="s">
        <v>39</v>
      </c>
      <c r="AG1706" t="s">
        <v>39</v>
      </c>
      <c r="AH1706" t="s">
        <v>39</v>
      </c>
      <c r="AI1706" t="s">
        <v>39</v>
      </c>
      <c r="AJ1706" t="s">
        <v>39</v>
      </c>
      <c r="AK1706" s="4" t="str">
        <f>IFERROR(VLOOKUP(C1706,mapped!$A:$C,3,FALSE)," ")</f>
        <v xml:space="preserve"> </v>
      </c>
      <c r="AL1706" s="4" t="str">
        <f>IF(D1706="XFMR",IFERROR(VLOOKUP(AK1706,AuctionMapping2019SEP_AUTOS!$B:$J,5,FALSE)," "),IFERROR(VLOOKUP(AK1706,AuctionMapping2019SEP_LINES!$C:$J,4,FALSE)," "))</f>
        <v xml:space="preserve"> </v>
      </c>
      <c r="AM1706" s="4" t="str">
        <f>IF(D1706="XFMR",IFERROR(VLOOKUP(AK1706,AuctionMapping2019SEP_AUTOS!$B:$J,6,FALSE)," "),IFERROR(VLOOKUP(AK1706,AuctionMapping2019SEP_LINES!$C:$J,5,FALSE)," "))</f>
        <v xml:space="preserve"> </v>
      </c>
      <c r="AN1706" s="4" t="str">
        <f>IF(D1706="XFMR",IFERROR(VLOOKUP(AK1706,AuctionMapping2019SEP_AUTOS!$B:$J,7,FALSE)," "),IFERROR(VLOOKUP(AK1706,AuctionMapping2019SEP_LINES!$C:$J,6,FALSE)," "))</f>
        <v xml:space="preserve"> </v>
      </c>
      <c r="AO1706" s="4" t="str">
        <f>IF(D1706="XFMR",IFERROR(VLOOKUP(AK1706,AuctionMapping2019SEP_AUTOS!$B:$J,8,FALSE)," "),IFERROR(VLOOKUP(AK1706,AuctionMapping2019SEP_LINES!$C:$J,7,FALSE)," "))</f>
        <v xml:space="preserve"> </v>
      </c>
      <c r="AP1706" s="4" t="str">
        <f>IF(D1706="XFMR",IFERROR(VLOOKUP(AK1706,AuctionMapping2019SEP_AUTOS!$B:$J,9,FALSE)," "),IFERROR(VLOOKUP(AK1706,AuctionMapping2019SEP_LINES!$C:$J,8,FALSE)," "))</f>
        <v xml:space="preserve"> </v>
      </c>
    </row>
    <row r="1707" spans="1:42" hidden="1" x14ac:dyDescent="0.25">
      <c r="A1707" t="s">
        <v>1736</v>
      </c>
      <c r="B1707" t="s">
        <v>3521</v>
      </c>
      <c r="C1707" t="s">
        <v>5573</v>
      </c>
      <c r="D1707" t="s">
        <v>6110</v>
      </c>
      <c r="E1707">
        <v>10002495895</v>
      </c>
      <c r="F1707" t="s">
        <v>7436</v>
      </c>
      <c r="G1707" t="s">
        <v>8709</v>
      </c>
      <c r="H1707">
        <v>10000701291</v>
      </c>
      <c r="I1707" t="s">
        <v>8914</v>
      </c>
      <c r="J1707" t="s">
        <v>8915</v>
      </c>
      <c r="K1707">
        <v>138</v>
      </c>
      <c r="L1707" t="s">
        <v>3521</v>
      </c>
      <c r="N1707" t="s">
        <v>9975</v>
      </c>
      <c r="O1707" t="s">
        <v>11444</v>
      </c>
      <c r="P1707" t="s">
        <v>13223</v>
      </c>
      <c r="S1707" t="s">
        <v>5573</v>
      </c>
      <c r="T1707" t="s">
        <v>5573</v>
      </c>
      <c r="U1707" t="s">
        <v>14673</v>
      </c>
      <c r="V1707" t="s">
        <v>14788</v>
      </c>
      <c r="W1707" t="s">
        <v>14790</v>
      </c>
      <c r="X1707" t="s">
        <v>16435</v>
      </c>
      <c r="Y1707" t="s">
        <v>18407</v>
      </c>
      <c r="Z1707" t="s">
        <v>8636</v>
      </c>
      <c r="AA1707">
        <v>10000701292</v>
      </c>
      <c r="AB1707" t="s">
        <v>8914</v>
      </c>
      <c r="AC1707" t="s">
        <v>19351</v>
      </c>
      <c r="AD1707" t="s">
        <v>19351</v>
      </c>
      <c r="AE1707" t="s">
        <v>20491</v>
      </c>
      <c r="AF1707" t="s">
        <v>39</v>
      </c>
      <c r="AG1707" t="s">
        <v>39</v>
      </c>
      <c r="AH1707" t="s">
        <v>39</v>
      </c>
      <c r="AI1707" t="s">
        <v>39</v>
      </c>
      <c r="AJ1707" t="s">
        <v>39</v>
      </c>
      <c r="AK1707" s="4" t="str">
        <f>IFERROR(VLOOKUP(C1707,mapped!$A:$C,3,FALSE)," ")</f>
        <v xml:space="preserve"> </v>
      </c>
      <c r="AL1707" s="4" t="str">
        <f>IF(D1707="XFMR",IFERROR(VLOOKUP(AK1707,AuctionMapping2019SEP_AUTOS!$B:$J,5,FALSE)," "),IFERROR(VLOOKUP(AK1707,AuctionMapping2019SEP_LINES!$C:$J,4,FALSE)," "))</f>
        <v xml:space="preserve"> </v>
      </c>
      <c r="AM1707" s="4" t="str">
        <f>IF(D1707="XFMR",IFERROR(VLOOKUP(AK1707,AuctionMapping2019SEP_AUTOS!$B:$J,6,FALSE)," "),IFERROR(VLOOKUP(AK1707,AuctionMapping2019SEP_LINES!$C:$J,5,FALSE)," "))</f>
        <v xml:space="preserve"> </v>
      </c>
      <c r="AN1707" s="4" t="str">
        <f>IF(D1707="XFMR",IFERROR(VLOOKUP(AK1707,AuctionMapping2019SEP_AUTOS!$B:$J,7,FALSE)," "),IFERROR(VLOOKUP(AK1707,AuctionMapping2019SEP_LINES!$C:$J,6,FALSE)," "))</f>
        <v xml:space="preserve"> </v>
      </c>
      <c r="AO1707" s="4" t="str">
        <f>IF(D1707="XFMR",IFERROR(VLOOKUP(AK1707,AuctionMapping2019SEP_AUTOS!$B:$J,8,FALSE)," "),IFERROR(VLOOKUP(AK1707,AuctionMapping2019SEP_LINES!$C:$J,7,FALSE)," "))</f>
        <v xml:space="preserve"> </v>
      </c>
      <c r="AP1707" s="4" t="str">
        <f>IF(D1707="XFMR",IFERROR(VLOOKUP(AK1707,AuctionMapping2019SEP_AUTOS!$B:$J,9,FALSE)," "),IFERROR(VLOOKUP(AK1707,AuctionMapping2019SEP_LINES!$C:$J,8,FALSE)," "))</f>
        <v xml:space="preserve"> </v>
      </c>
    </row>
    <row r="1708" spans="1:42" hidden="1" x14ac:dyDescent="0.25">
      <c r="A1708" t="s">
        <v>1737</v>
      </c>
      <c r="B1708" t="s">
        <v>3521</v>
      </c>
      <c r="C1708" t="s">
        <v>5574</v>
      </c>
      <c r="D1708" t="s">
        <v>6110</v>
      </c>
      <c r="E1708">
        <v>10004186539</v>
      </c>
      <c r="F1708" t="s">
        <v>7437</v>
      </c>
      <c r="G1708" t="s">
        <v>8710</v>
      </c>
      <c r="H1708">
        <v>10004186529</v>
      </c>
      <c r="I1708" t="s">
        <v>8914</v>
      </c>
      <c r="J1708" t="s">
        <v>8915</v>
      </c>
      <c r="K1708">
        <v>138</v>
      </c>
      <c r="L1708" t="s">
        <v>3521</v>
      </c>
      <c r="N1708" t="s">
        <v>9975</v>
      </c>
      <c r="O1708" t="s">
        <v>11444</v>
      </c>
      <c r="P1708" t="s">
        <v>13223</v>
      </c>
      <c r="S1708" t="s">
        <v>5574</v>
      </c>
      <c r="T1708" t="s">
        <v>5574</v>
      </c>
      <c r="U1708" t="s">
        <v>14673</v>
      </c>
      <c r="V1708" t="s">
        <v>14788</v>
      </c>
      <c r="W1708" t="s">
        <v>14790</v>
      </c>
      <c r="X1708" t="s">
        <v>16435</v>
      </c>
      <c r="Y1708" t="s">
        <v>18407</v>
      </c>
      <c r="Z1708" t="s">
        <v>8636</v>
      </c>
      <c r="AA1708">
        <v>10000701292</v>
      </c>
      <c r="AB1708" t="s">
        <v>8914</v>
      </c>
      <c r="AC1708" t="s">
        <v>19351</v>
      </c>
      <c r="AD1708" t="s">
        <v>19351</v>
      </c>
      <c r="AE1708" t="s">
        <v>20491</v>
      </c>
      <c r="AF1708" t="s">
        <v>39</v>
      </c>
      <c r="AG1708" t="s">
        <v>39</v>
      </c>
      <c r="AH1708" t="s">
        <v>39</v>
      </c>
      <c r="AI1708" t="s">
        <v>39</v>
      </c>
      <c r="AJ1708" t="s">
        <v>39</v>
      </c>
      <c r="AK1708" s="4" t="str">
        <f>IFERROR(VLOOKUP(C1708,mapped!$A:$C,3,FALSE)," ")</f>
        <v xml:space="preserve"> </v>
      </c>
      <c r="AL1708" s="4" t="str">
        <f>IF(D1708="XFMR",IFERROR(VLOOKUP(AK1708,AuctionMapping2019SEP_AUTOS!$B:$J,5,FALSE)," "),IFERROR(VLOOKUP(AK1708,AuctionMapping2019SEP_LINES!$C:$J,4,FALSE)," "))</f>
        <v xml:space="preserve"> </v>
      </c>
      <c r="AM1708" s="4" t="str">
        <f>IF(D1708="XFMR",IFERROR(VLOOKUP(AK1708,AuctionMapping2019SEP_AUTOS!$B:$J,6,FALSE)," "),IFERROR(VLOOKUP(AK1708,AuctionMapping2019SEP_LINES!$C:$J,5,FALSE)," "))</f>
        <v xml:space="preserve"> </v>
      </c>
      <c r="AN1708" s="4" t="str">
        <f>IF(D1708="XFMR",IFERROR(VLOOKUP(AK1708,AuctionMapping2019SEP_AUTOS!$B:$J,7,FALSE)," "),IFERROR(VLOOKUP(AK1708,AuctionMapping2019SEP_LINES!$C:$J,6,FALSE)," "))</f>
        <v xml:space="preserve"> </v>
      </c>
      <c r="AO1708" s="4" t="str">
        <f>IF(D1708="XFMR",IFERROR(VLOOKUP(AK1708,AuctionMapping2019SEP_AUTOS!$B:$J,8,FALSE)," "),IFERROR(VLOOKUP(AK1708,AuctionMapping2019SEP_LINES!$C:$J,7,FALSE)," "))</f>
        <v xml:space="preserve"> </v>
      </c>
      <c r="AP1708" s="4" t="str">
        <f>IF(D1708="XFMR",IFERROR(VLOOKUP(AK1708,AuctionMapping2019SEP_AUTOS!$B:$J,9,FALSE)," "),IFERROR(VLOOKUP(AK1708,AuctionMapping2019SEP_LINES!$C:$J,8,FALSE)," "))</f>
        <v xml:space="preserve"> </v>
      </c>
    </row>
    <row r="1709" spans="1:42" hidden="1" x14ac:dyDescent="0.25">
      <c r="A1709" t="s">
        <v>1738</v>
      </c>
      <c r="B1709" t="s">
        <v>3521</v>
      </c>
      <c r="C1709" t="s">
        <v>5575</v>
      </c>
      <c r="D1709" t="s">
        <v>6110</v>
      </c>
      <c r="E1709">
        <v>10004206671</v>
      </c>
      <c r="F1709" t="s">
        <v>7298</v>
      </c>
      <c r="G1709" t="s">
        <v>8636</v>
      </c>
      <c r="H1709">
        <v>10000701292</v>
      </c>
      <c r="I1709" t="s">
        <v>8914</v>
      </c>
      <c r="J1709" t="s">
        <v>8915</v>
      </c>
      <c r="K1709">
        <v>138</v>
      </c>
      <c r="L1709" t="s">
        <v>3521</v>
      </c>
      <c r="N1709" t="s">
        <v>9975</v>
      </c>
      <c r="O1709" t="s">
        <v>11444</v>
      </c>
      <c r="P1709" t="s">
        <v>13224</v>
      </c>
      <c r="S1709" t="s">
        <v>5575</v>
      </c>
      <c r="T1709" t="s">
        <v>5575</v>
      </c>
      <c r="U1709" t="s">
        <v>14673</v>
      </c>
      <c r="V1709" t="s">
        <v>14788</v>
      </c>
      <c r="W1709" t="s">
        <v>14790</v>
      </c>
      <c r="X1709" t="s">
        <v>16436</v>
      </c>
      <c r="Y1709" t="s">
        <v>18408</v>
      </c>
      <c r="Z1709" t="s">
        <v>19196</v>
      </c>
      <c r="AA1709">
        <v>10000700604</v>
      </c>
      <c r="AB1709" t="s">
        <v>8914</v>
      </c>
      <c r="AC1709" t="s">
        <v>19351</v>
      </c>
      <c r="AD1709" t="s">
        <v>19351</v>
      </c>
      <c r="AE1709" t="s">
        <v>20492</v>
      </c>
      <c r="AF1709" t="s">
        <v>39</v>
      </c>
      <c r="AG1709" t="s">
        <v>39</v>
      </c>
      <c r="AH1709" t="s">
        <v>39</v>
      </c>
      <c r="AI1709" t="s">
        <v>39</v>
      </c>
      <c r="AJ1709" t="s">
        <v>39</v>
      </c>
      <c r="AK1709" s="4" t="str">
        <f>IFERROR(VLOOKUP(C1709,mapped!$A:$C,3,FALSE)," ")</f>
        <v xml:space="preserve"> </v>
      </c>
      <c r="AL1709" s="4" t="str">
        <f>IF(D1709="XFMR",IFERROR(VLOOKUP(AK1709,AuctionMapping2019SEP_AUTOS!$B:$J,5,FALSE)," "),IFERROR(VLOOKUP(AK1709,AuctionMapping2019SEP_LINES!$C:$J,4,FALSE)," "))</f>
        <v xml:space="preserve"> </v>
      </c>
      <c r="AM1709" s="4" t="str">
        <f>IF(D1709="XFMR",IFERROR(VLOOKUP(AK1709,AuctionMapping2019SEP_AUTOS!$B:$J,6,FALSE)," "),IFERROR(VLOOKUP(AK1709,AuctionMapping2019SEP_LINES!$C:$J,5,FALSE)," "))</f>
        <v xml:space="preserve"> </v>
      </c>
      <c r="AN1709" s="4" t="str">
        <f>IF(D1709="XFMR",IFERROR(VLOOKUP(AK1709,AuctionMapping2019SEP_AUTOS!$B:$J,7,FALSE)," "),IFERROR(VLOOKUP(AK1709,AuctionMapping2019SEP_LINES!$C:$J,6,FALSE)," "))</f>
        <v xml:space="preserve"> </v>
      </c>
      <c r="AO1709" s="4" t="str">
        <f>IF(D1709="XFMR",IFERROR(VLOOKUP(AK1709,AuctionMapping2019SEP_AUTOS!$B:$J,8,FALSE)," "),IFERROR(VLOOKUP(AK1709,AuctionMapping2019SEP_LINES!$C:$J,7,FALSE)," "))</f>
        <v xml:space="preserve"> </v>
      </c>
      <c r="AP1709" s="4" t="str">
        <f>IF(D1709="XFMR",IFERROR(VLOOKUP(AK1709,AuctionMapping2019SEP_AUTOS!$B:$J,9,FALSE)," "),IFERROR(VLOOKUP(AK1709,AuctionMapping2019SEP_LINES!$C:$J,8,FALSE)," "))</f>
        <v xml:space="preserve"> </v>
      </c>
    </row>
    <row r="1710" spans="1:42" hidden="1" x14ac:dyDescent="0.25">
      <c r="A1710" t="s">
        <v>1739</v>
      </c>
      <c r="B1710" t="s">
        <v>3522</v>
      </c>
      <c r="C1710" t="s">
        <v>5576</v>
      </c>
      <c r="D1710" t="s">
        <v>6110</v>
      </c>
      <c r="E1710">
        <v>10004210868</v>
      </c>
      <c r="F1710" t="s">
        <v>7438</v>
      </c>
      <c r="G1710" t="s">
        <v>8356</v>
      </c>
      <c r="H1710">
        <v>10000702157</v>
      </c>
      <c r="I1710" t="s">
        <v>8914</v>
      </c>
      <c r="J1710" t="s">
        <v>8915</v>
      </c>
      <c r="K1710">
        <v>138</v>
      </c>
      <c r="L1710" t="s">
        <v>3522</v>
      </c>
      <c r="N1710" t="s">
        <v>3522</v>
      </c>
      <c r="O1710" t="s">
        <v>11445</v>
      </c>
      <c r="P1710" t="s">
        <v>13225</v>
      </c>
      <c r="S1710" t="s">
        <v>5576</v>
      </c>
      <c r="T1710" t="s">
        <v>5576</v>
      </c>
      <c r="U1710" t="s">
        <v>11445</v>
      </c>
      <c r="V1710" t="s">
        <v>14788</v>
      </c>
      <c r="W1710" t="s">
        <v>14790</v>
      </c>
      <c r="X1710" t="s">
        <v>16437</v>
      </c>
      <c r="Y1710" t="s">
        <v>18409</v>
      </c>
      <c r="Z1710" t="s">
        <v>8696</v>
      </c>
      <c r="AA1710">
        <v>10000700543</v>
      </c>
      <c r="AB1710" t="s">
        <v>8914</v>
      </c>
      <c r="AC1710" t="s">
        <v>19351</v>
      </c>
      <c r="AD1710" t="s">
        <v>19351</v>
      </c>
      <c r="AE1710" t="s">
        <v>20493</v>
      </c>
      <c r="AF1710" t="s">
        <v>39</v>
      </c>
      <c r="AG1710" t="s">
        <v>39</v>
      </c>
      <c r="AH1710" t="s">
        <v>39</v>
      </c>
      <c r="AI1710" t="s">
        <v>39</v>
      </c>
      <c r="AJ1710" t="s">
        <v>39</v>
      </c>
      <c r="AK1710" s="4" t="str">
        <f>IFERROR(VLOOKUP(C1710,mapped!$A:$C,3,FALSE)," ")</f>
        <v xml:space="preserve"> </v>
      </c>
      <c r="AL1710" s="4" t="str">
        <f>IF(D1710="XFMR",IFERROR(VLOOKUP(AK1710,AuctionMapping2019SEP_AUTOS!$B:$J,5,FALSE)," "),IFERROR(VLOOKUP(AK1710,AuctionMapping2019SEP_LINES!$C:$J,4,FALSE)," "))</f>
        <v xml:space="preserve"> </v>
      </c>
      <c r="AM1710" s="4" t="str">
        <f>IF(D1710="XFMR",IFERROR(VLOOKUP(AK1710,AuctionMapping2019SEP_AUTOS!$B:$J,6,FALSE)," "),IFERROR(VLOOKUP(AK1710,AuctionMapping2019SEP_LINES!$C:$J,5,FALSE)," "))</f>
        <v xml:space="preserve"> </v>
      </c>
      <c r="AN1710" s="4" t="str">
        <f>IF(D1710="XFMR",IFERROR(VLOOKUP(AK1710,AuctionMapping2019SEP_AUTOS!$B:$J,7,FALSE)," "),IFERROR(VLOOKUP(AK1710,AuctionMapping2019SEP_LINES!$C:$J,6,FALSE)," "))</f>
        <v xml:space="preserve"> </v>
      </c>
      <c r="AO1710" s="4" t="str">
        <f>IF(D1710="XFMR",IFERROR(VLOOKUP(AK1710,AuctionMapping2019SEP_AUTOS!$B:$J,8,FALSE)," "),IFERROR(VLOOKUP(AK1710,AuctionMapping2019SEP_LINES!$C:$J,7,FALSE)," "))</f>
        <v xml:space="preserve"> </v>
      </c>
      <c r="AP1710" s="4" t="str">
        <f>IF(D1710="XFMR",IFERROR(VLOOKUP(AK1710,AuctionMapping2019SEP_AUTOS!$B:$J,9,FALSE)," "),IFERROR(VLOOKUP(AK1710,AuctionMapping2019SEP_LINES!$C:$J,8,FALSE)," "))</f>
        <v xml:space="preserve"> </v>
      </c>
    </row>
    <row r="1711" spans="1:42" hidden="1" x14ac:dyDescent="0.25">
      <c r="A1711" t="s">
        <v>1740</v>
      </c>
      <c r="B1711" t="s">
        <v>3522</v>
      </c>
      <c r="C1711" t="s">
        <v>5577</v>
      </c>
      <c r="D1711" t="s">
        <v>6110</v>
      </c>
      <c r="E1711">
        <v>10004210866</v>
      </c>
      <c r="F1711" t="s">
        <v>7439</v>
      </c>
      <c r="G1711" t="s">
        <v>8369</v>
      </c>
      <c r="H1711">
        <v>10000700163</v>
      </c>
      <c r="I1711" t="s">
        <v>8914</v>
      </c>
      <c r="J1711" t="s">
        <v>8915</v>
      </c>
      <c r="K1711">
        <v>138</v>
      </c>
      <c r="L1711" t="s">
        <v>3522</v>
      </c>
      <c r="N1711" t="s">
        <v>3522</v>
      </c>
      <c r="O1711" t="s">
        <v>11445</v>
      </c>
      <c r="P1711" t="s">
        <v>13226</v>
      </c>
      <c r="S1711" t="s">
        <v>5577</v>
      </c>
      <c r="T1711" t="s">
        <v>5577</v>
      </c>
      <c r="U1711" t="s">
        <v>11445</v>
      </c>
      <c r="V1711" t="s">
        <v>14788</v>
      </c>
      <c r="W1711" t="s">
        <v>14790</v>
      </c>
      <c r="X1711" t="s">
        <v>16438</v>
      </c>
      <c r="Y1711" t="s">
        <v>18410</v>
      </c>
      <c r="Z1711" t="s">
        <v>8696</v>
      </c>
      <c r="AA1711">
        <v>10000700543</v>
      </c>
      <c r="AB1711" t="s">
        <v>8914</v>
      </c>
      <c r="AC1711" t="s">
        <v>19351</v>
      </c>
      <c r="AD1711" t="s">
        <v>19351</v>
      </c>
      <c r="AE1711" t="s">
        <v>20494</v>
      </c>
      <c r="AF1711" t="s">
        <v>39</v>
      </c>
      <c r="AG1711" t="s">
        <v>39</v>
      </c>
      <c r="AH1711" t="s">
        <v>39</v>
      </c>
      <c r="AI1711" t="s">
        <v>39</v>
      </c>
      <c r="AJ1711" t="s">
        <v>39</v>
      </c>
      <c r="AK1711" s="4" t="str">
        <f>IFERROR(VLOOKUP(C1711,mapped!$A:$C,3,FALSE)," ")</f>
        <v xml:space="preserve"> </v>
      </c>
      <c r="AL1711" s="4" t="str">
        <f>IF(D1711="XFMR",IFERROR(VLOOKUP(AK1711,AuctionMapping2019SEP_AUTOS!$B:$J,5,FALSE)," "),IFERROR(VLOOKUP(AK1711,AuctionMapping2019SEP_LINES!$C:$J,4,FALSE)," "))</f>
        <v xml:space="preserve"> </v>
      </c>
      <c r="AM1711" s="4" t="str">
        <f>IF(D1711="XFMR",IFERROR(VLOOKUP(AK1711,AuctionMapping2019SEP_AUTOS!$B:$J,6,FALSE)," "),IFERROR(VLOOKUP(AK1711,AuctionMapping2019SEP_LINES!$C:$J,5,FALSE)," "))</f>
        <v xml:space="preserve"> </v>
      </c>
      <c r="AN1711" s="4" t="str">
        <f>IF(D1711="XFMR",IFERROR(VLOOKUP(AK1711,AuctionMapping2019SEP_AUTOS!$B:$J,7,FALSE)," "),IFERROR(VLOOKUP(AK1711,AuctionMapping2019SEP_LINES!$C:$J,6,FALSE)," "))</f>
        <v xml:space="preserve"> </v>
      </c>
      <c r="AO1711" s="4" t="str">
        <f>IF(D1711="XFMR",IFERROR(VLOOKUP(AK1711,AuctionMapping2019SEP_AUTOS!$B:$J,8,FALSE)," "),IFERROR(VLOOKUP(AK1711,AuctionMapping2019SEP_LINES!$C:$J,7,FALSE)," "))</f>
        <v xml:space="preserve"> </v>
      </c>
      <c r="AP1711" s="4" t="str">
        <f>IF(D1711="XFMR",IFERROR(VLOOKUP(AK1711,AuctionMapping2019SEP_AUTOS!$B:$J,9,FALSE)," "),IFERROR(VLOOKUP(AK1711,AuctionMapping2019SEP_LINES!$C:$J,8,FALSE)," "))</f>
        <v xml:space="preserve"> </v>
      </c>
    </row>
    <row r="1712" spans="1:42" hidden="1" x14ac:dyDescent="0.25">
      <c r="A1712" t="s">
        <v>1741</v>
      </c>
      <c r="B1712" t="s">
        <v>3523</v>
      </c>
      <c r="C1712" t="s">
        <v>5578</v>
      </c>
      <c r="D1712" t="s">
        <v>6110</v>
      </c>
      <c r="E1712">
        <v>10004060449</v>
      </c>
      <c r="F1712" t="s">
        <v>7100</v>
      </c>
      <c r="G1712" t="s">
        <v>8528</v>
      </c>
      <c r="H1712">
        <v>10000701085</v>
      </c>
      <c r="I1712" t="s">
        <v>8912</v>
      </c>
      <c r="J1712" t="s">
        <v>8915</v>
      </c>
      <c r="K1712">
        <v>138</v>
      </c>
      <c r="L1712" t="s">
        <v>3523</v>
      </c>
      <c r="N1712" t="s">
        <v>9976</v>
      </c>
      <c r="O1712" t="s">
        <v>11446</v>
      </c>
      <c r="P1712" t="s">
        <v>13227</v>
      </c>
      <c r="S1712" t="s">
        <v>5578</v>
      </c>
      <c r="T1712" t="s">
        <v>5578</v>
      </c>
      <c r="U1712" t="s">
        <v>11446</v>
      </c>
      <c r="V1712" t="s">
        <v>14788</v>
      </c>
      <c r="W1712" t="s">
        <v>14791</v>
      </c>
      <c r="X1712" t="s">
        <v>16439</v>
      </c>
      <c r="Y1712" t="s">
        <v>18411</v>
      </c>
      <c r="Z1712" t="s">
        <v>8624</v>
      </c>
      <c r="AA1712">
        <v>10002380345</v>
      </c>
      <c r="AB1712" t="s">
        <v>8912</v>
      </c>
      <c r="AC1712" t="s">
        <v>19352</v>
      </c>
      <c r="AD1712" t="s">
        <v>19352</v>
      </c>
      <c r="AE1712" t="s">
        <v>20495</v>
      </c>
      <c r="AF1712" t="s">
        <v>39</v>
      </c>
      <c r="AG1712" t="s">
        <v>39</v>
      </c>
      <c r="AH1712" t="s">
        <v>39</v>
      </c>
      <c r="AI1712" t="s">
        <v>39</v>
      </c>
      <c r="AJ1712" t="s">
        <v>39</v>
      </c>
      <c r="AK1712" s="4" t="str">
        <f>IFERROR(VLOOKUP(C1712,mapped!$A:$C,3,FALSE)," ")</f>
        <v xml:space="preserve"> </v>
      </c>
      <c r="AL1712" s="4" t="str">
        <f>IF(D1712="XFMR",IFERROR(VLOOKUP(AK1712,AuctionMapping2019SEP_AUTOS!$B:$J,5,FALSE)," "),IFERROR(VLOOKUP(AK1712,AuctionMapping2019SEP_LINES!$C:$J,4,FALSE)," "))</f>
        <v xml:space="preserve"> </v>
      </c>
      <c r="AM1712" s="4" t="str">
        <f>IF(D1712="XFMR",IFERROR(VLOOKUP(AK1712,AuctionMapping2019SEP_AUTOS!$B:$J,6,FALSE)," "),IFERROR(VLOOKUP(AK1712,AuctionMapping2019SEP_LINES!$C:$J,5,FALSE)," "))</f>
        <v xml:space="preserve"> </v>
      </c>
      <c r="AN1712" s="4" t="str">
        <f>IF(D1712="XFMR",IFERROR(VLOOKUP(AK1712,AuctionMapping2019SEP_AUTOS!$B:$J,7,FALSE)," "),IFERROR(VLOOKUP(AK1712,AuctionMapping2019SEP_LINES!$C:$J,6,FALSE)," "))</f>
        <v xml:space="preserve"> </v>
      </c>
      <c r="AO1712" s="4" t="str">
        <f>IF(D1712="XFMR",IFERROR(VLOOKUP(AK1712,AuctionMapping2019SEP_AUTOS!$B:$J,8,FALSE)," "),IFERROR(VLOOKUP(AK1712,AuctionMapping2019SEP_LINES!$C:$J,7,FALSE)," "))</f>
        <v xml:space="preserve"> </v>
      </c>
      <c r="AP1712" s="4" t="str">
        <f>IF(D1712="XFMR",IFERROR(VLOOKUP(AK1712,AuctionMapping2019SEP_AUTOS!$B:$J,9,FALSE)," "),IFERROR(VLOOKUP(AK1712,AuctionMapping2019SEP_LINES!$C:$J,8,FALSE)," "))</f>
        <v xml:space="preserve"> </v>
      </c>
    </row>
    <row r="1713" spans="1:42" hidden="1" x14ac:dyDescent="0.25">
      <c r="A1713" t="s">
        <v>1742</v>
      </c>
      <c r="B1713" t="s">
        <v>3524</v>
      </c>
      <c r="C1713" t="s">
        <v>5579</v>
      </c>
      <c r="D1713" t="s">
        <v>6111</v>
      </c>
      <c r="E1713">
        <v>10004188817</v>
      </c>
      <c r="F1713" t="s">
        <v>6609</v>
      </c>
      <c r="G1713" t="s">
        <v>8220</v>
      </c>
      <c r="H1713">
        <v>10000701319</v>
      </c>
      <c r="I1713" t="s">
        <v>8914</v>
      </c>
      <c r="J1713" t="s">
        <v>8915</v>
      </c>
      <c r="K1713">
        <v>138</v>
      </c>
      <c r="L1713" t="s">
        <v>3524</v>
      </c>
      <c r="N1713" t="s">
        <v>3524</v>
      </c>
      <c r="O1713" t="s">
        <v>3525</v>
      </c>
      <c r="P1713" t="s">
        <v>13228</v>
      </c>
      <c r="S1713" t="s">
        <v>5579</v>
      </c>
      <c r="T1713" t="s">
        <v>5579</v>
      </c>
      <c r="U1713" t="s">
        <v>3525</v>
      </c>
      <c r="V1713" t="s">
        <v>14788</v>
      </c>
      <c r="W1713" t="s">
        <v>14790</v>
      </c>
      <c r="X1713" t="s">
        <v>16440</v>
      </c>
      <c r="Y1713" t="s">
        <v>16972</v>
      </c>
      <c r="AC1713" t="s">
        <v>19351</v>
      </c>
      <c r="AD1713" t="s">
        <v>19351</v>
      </c>
      <c r="AE1713" t="s">
        <v>16972</v>
      </c>
      <c r="AF1713" t="s">
        <v>39</v>
      </c>
      <c r="AG1713" t="s">
        <v>39</v>
      </c>
      <c r="AH1713" t="s">
        <v>39</v>
      </c>
      <c r="AI1713" t="s">
        <v>39</v>
      </c>
      <c r="AJ1713" t="s">
        <v>39</v>
      </c>
      <c r="AK1713" s="4" t="str">
        <f>IFERROR(VLOOKUP(C1713,mapped!$A:$C,3,FALSE)," ")</f>
        <v xml:space="preserve"> </v>
      </c>
      <c r="AL1713" s="4" t="str">
        <f>IF(D1713="XFMR",IFERROR(VLOOKUP(AK1713,AuctionMapping2019SEP_AUTOS!$B:$J,5,FALSE)," "),IFERROR(VLOOKUP(AK1713,AuctionMapping2019SEP_LINES!$C:$J,4,FALSE)," "))</f>
        <v xml:space="preserve"> </v>
      </c>
      <c r="AM1713" s="4" t="str">
        <f>IF(D1713="XFMR",IFERROR(VLOOKUP(AK1713,AuctionMapping2019SEP_AUTOS!$B:$J,6,FALSE)," "),IFERROR(VLOOKUP(AK1713,AuctionMapping2019SEP_LINES!$C:$J,5,FALSE)," "))</f>
        <v xml:space="preserve"> </v>
      </c>
      <c r="AN1713" s="4" t="str">
        <f>IF(D1713="XFMR",IFERROR(VLOOKUP(AK1713,AuctionMapping2019SEP_AUTOS!$B:$J,7,FALSE)," "),IFERROR(VLOOKUP(AK1713,AuctionMapping2019SEP_LINES!$C:$J,6,FALSE)," "))</f>
        <v xml:space="preserve"> </v>
      </c>
      <c r="AO1713" s="4" t="str">
        <f>IF(D1713="XFMR",IFERROR(VLOOKUP(AK1713,AuctionMapping2019SEP_AUTOS!$B:$J,8,FALSE)," "),IFERROR(VLOOKUP(AK1713,AuctionMapping2019SEP_LINES!$C:$J,7,FALSE)," "))</f>
        <v xml:space="preserve"> </v>
      </c>
      <c r="AP1713" s="4" t="str">
        <f>IF(D1713="XFMR",IFERROR(VLOOKUP(AK1713,AuctionMapping2019SEP_AUTOS!$B:$J,9,FALSE)," "),IFERROR(VLOOKUP(AK1713,AuctionMapping2019SEP_LINES!$C:$J,8,FALSE)," "))</f>
        <v xml:space="preserve"> </v>
      </c>
    </row>
    <row r="1714" spans="1:42" hidden="1" x14ac:dyDescent="0.25">
      <c r="A1714" t="s">
        <v>1743</v>
      </c>
      <c r="B1714" t="s">
        <v>3525</v>
      </c>
      <c r="C1714" t="s">
        <v>5580</v>
      </c>
      <c r="D1714" t="s">
        <v>6110</v>
      </c>
      <c r="E1714">
        <v>10000748209</v>
      </c>
      <c r="F1714" t="s">
        <v>7440</v>
      </c>
      <c r="G1714" t="s">
        <v>8087</v>
      </c>
      <c r="H1714">
        <v>10000701473</v>
      </c>
      <c r="I1714" t="s">
        <v>8914</v>
      </c>
      <c r="J1714" t="s">
        <v>8915</v>
      </c>
      <c r="K1714">
        <v>138</v>
      </c>
      <c r="L1714" t="s">
        <v>3525</v>
      </c>
      <c r="N1714" t="s">
        <v>9977</v>
      </c>
      <c r="O1714" t="s">
        <v>11447</v>
      </c>
      <c r="P1714" t="s">
        <v>13229</v>
      </c>
      <c r="S1714" t="s">
        <v>5580</v>
      </c>
      <c r="T1714" t="s">
        <v>5580</v>
      </c>
      <c r="U1714" t="s">
        <v>11447</v>
      </c>
      <c r="V1714" t="s">
        <v>14788</v>
      </c>
      <c r="W1714" t="s">
        <v>14791</v>
      </c>
      <c r="X1714" t="s">
        <v>16441</v>
      </c>
      <c r="Y1714" t="s">
        <v>18412</v>
      </c>
      <c r="Z1714" t="s">
        <v>8389</v>
      </c>
      <c r="AA1714">
        <v>10000701366</v>
      </c>
      <c r="AB1714" t="s">
        <v>8914</v>
      </c>
      <c r="AC1714" t="s">
        <v>19352</v>
      </c>
      <c r="AD1714" t="s">
        <v>19353</v>
      </c>
      <c r="AE1714" t="s">
        <v>20496</v>
      </c>
      <c r="AF1714" t="s">
        <v>21211</v>
      </c>
      <c r="AG1714" t="s">
        <v>21375</v>
      </c>
      <c r="AH1714" t="s">
        <v>21375</v>
      </c>
      <c r="AI1714" t="s">
        <v>21375</v>
      </c>
      <c r="AJ1714" t="s">
        <v>21375</v>
      </c>
      <c r="AK1714" s="4" t="str">
        <f>IFERROR(VLOOKUP(C1714,mapped!$A:$C,3,FALSE)," ")</f>
        <v xml:space="preserve"> </v>
      </c>
      <c r="AL1714" s="4" t="str">
        <f>IF(D1714="XFMR",IFERROR(VLOOKUP(AK1714,AuctionMapping2019SEP_AUTOS!$B:$J,5,FALSE)," "),IFERROR(VLOOKUP(AK1714,AuctionMapping2019SEP_LINES!$C:$J,4,FALSE)," "))</f>
        <v xml:space="preserve"> </v>
      </c>
      <c r="AM1714" s="4" t="str">
        <f>IF(D1714="XFMR",IFERROR(VLOOKUP(AK1714,AuctionMapping2019SEP_AUTOS!$B:$J,6,FALSE)," "),IFERROR(VLOOKUP(AK1714,AuctionMapping2019SEP_LINES!$C:$J,5,FALSE)," "))</f>
        <v xml:space="preserve"> </v>
      </c>
      <c r="AN1714" s="4" t="str">
        <f>IF(D1714="XFMR",IFERROR(VLOOKUP(AK1714,AuctionMapping2019SEP_AUTOS!$B:$J,7,FALSE)," "),IFERROR(VLOOKUP(AK1714,AuctionMapping2019SEP_LINES!$C:$J,6,FALSE)," "))</f>
        <v xml:space="preserve"> </v>
      </c>
      <c r="AO1714" s="4" t="str">
        <f>IF(D1714="XFMR",IFERROR(VLOOKUP(AK1714,AuctionMapping2019SEP_AUTOS!$B:$J,8,FALSE)," "),IFERROR(VLOOKUP(AK1714,AuctionMapping2019SEP_LINES!$C:$J,7,FALSE)," "))</f>
        <v xml:space="preserve"> </v>
      </c>
      <c r="AP1714" s="4" t="str">
        <f>IF(D1714="XFMR",IFERROR(VLOOKUP(AK1714,AuctionMapping2019SEP_AUTOS!$B:$J,9,FALSE)," "),IFERROR(VLOOKUP(AK1714,AuctionMapping2019SEP_LINES!$C:$J,8,FALSE)," "))</f>
        <v xml:space="preserve"> </v>
      </c>
    </row>
    <row r="1715" spans="1:42" hidden="1" x14ac:dyDescent="0.25">
      <c r="A1715" t="s">
        <v>1744</v>
      </c>
      <c r="B1715" t="s">
        <v>3526</v>
      </c>
      <c r="C1715" t="s">
        <v>5581</v>
      </c>
      <c r="D1715" t="s">
        <v>6110</v>
      </c>
      <c r="E1715">
        <v>10004209324</v>
      </c>
      <c r="F1715" t="s">
        <v>7441</v>
      </c>
      <c r="G1715" t="s">
        <v>8711</v>
      </c>
      <c r="H1715">
        <v>10004181572</v>
      </c>
      <c r="I1715" t="s">
        <v>8912</v>
      </c>
      <c r="J1715" t="s">
        <v>8915</v>
      </c>
      <c r="K1715">
        <v>69</v>
      </c>
      <c r="L1715" t="s">
        <v>3526</v>
      </c>
      <c r="N1715" t="s">
        <v>9978</v>
      </c>
      <c r="O1715" t="s">
        <v>11448</v>
      </c>
      <c r="P1715" t="s">
        <v>13230</v>
      </c>
      <c r="S1715" t="s">
        <v>5581</v>
      </c>
      <c r="T1715" t="s">
        <v>5581</v>
      </c>
      <c r="U1715" t="s">
        <v>14674</v>
      </c>
      <c r="V1715" t="s">
        <v>14788</v>
      </c>
      <c r="W1715" t="s">
        <v>14790</v>
      </c>
      <c r="X1715" t="s">
        <v>16442</v>
      </c>
      <c r="Y1715" t="s">
        <v>18413</v>
      </c>
      <c r="Z1715" t="s">
        <v>19127</v>
      </c>
      <c r="AA1715">
        <v>10000699466</v>
      </c>
      <c r="AB1715" t="s">
        <v>8912</v>
      </c>
      <c r="AC1715" t="s">
        <v>19351</v>
      </c>
      <c r="AD1715" t="s">
        <v>19351</v>
      </c>
      <c r="AE1715" t="s">
        <v>20497</v>
      </c>
      <c r="AF1715" t="s">
        <v>39</v>
      </c>
      <c r="AG1715" t="s">
        <v>39</v>
      </c>
      <c r="AH1715" t="s">
        <v>39</v>
      </c>
      <c r="AI1715" t="s">
        <v>39</v>
      </c>
      <c r="AJ1715" t="s">
        <v>39</v>
      </c>
      <c r="AK1715" s="4" t="str">
        <f>IFERROR(VLOOKUP(C1715,mapped!$A:$C,3,FALSE)," ")</f>
        <v xml:space="preserve"> </v>
      </c>
      <c r="AL1715" s="4" t="str">
        <f>IF(D1715="XFMR",IFERROR(VLOOKUP(AK1715,AuctionMapping2019SEP_AUTOS!$B:$J,5,FALSE)," "),IFERROR(VLOOKUP(AK1715,AuctionMapping2019SEP_LINES!$C:$J,4,FALSE)," "))</f>
        <v xml:space="preserve"> </v>
      </c>
      <c r="AM1715" s="4" t="str">
        <f>IF(D1715="XFMR",IFERROR(VLOOKUP(AK1715,AuctionMapping2019SEP_AUTOS!$B:$J,6,FALSE)," "),IFERROR(VLOOKUP(AK1715,AuctionMapping2019SEP_LINES!$C:$J,5,FALSE)," "))</f>
        <v xml:space="preserve"> </v>
      </c>
      <c r="AN1715" s="4" t="str">
        <f>IF(D1715="XFMR",IFERROR(VLOOKUP(AK1715,AuctionMapping2019SEP_AUTOS!$B:$J,7,FALSE)," "),IFERROR(VLOOKUP(AK1715,AuctionMapping2019SEP_LINES!$C:$J,6,FALSE)," "))</f>
        <v xml:space="preserve"> </v>
      </c>
      <c r="AO1715" s="4" t="str">
        <f>IF(D1715="XFMR",IFERROR(VLOOKUP(AK1715,AuctionMapping2019SEP_AUTOS!$B:$J,8,FALSE)," "),IFERROR(VLOOKUP(AK1715,AuctionMapping2019SEP_LINES!$C:$J,7,FALSE)," "))</f>
        <v xml:space="preserve"> </v>
      </c>
      <c r="AP1715" s="4" t="str">
        <f>IF(D1715="XFMR",IFERROR(VLOOKUP(AK1715,AuctionMapping2019SEP_AUTOS!$B:$J,9,FALSE)," "),IFERROR(VLOOKUP(AK1715,AuctionMapping2019SEP_LINES!$C:$J,8,FALSE)," "))</f>
        <v xml:space="preserve"> </v>
      </c>
    </row>
    <row r="1716" spans="1:42" hidden="1" x14ac:dyDescent="0.25">
      <c r="A1716" t="s">
        <v>1745</v>
      </c>
      <c r="B1716" t="s">
        <v>3527</v>
      </c>
      <c r="C1716" t="s">
        <v>5582</v>
      </c>
      <c r="D1716" t="s">
        <v>6110</v>
      </c>
      <c r="E1716">
        <v>10000818690</v>
      </c>
      <c r="F1716" t="s">
        <v>7442</v>
      </c>
      <c r="G1716" t="s">
        <v>8712</v>
      </c>
      <c r="H1716">
        <v>10000700066</v>
      </c>
      <c r="I1716" t="s">
        <v>8911</v>
      </c>
      <c r="J1716" t="s">
        <v>8915</v>
      </c>
      <c r="K1716">
        <v>138</v>
      </c>
      <c r="L1716" t="s">
        <v>3527</v>
      </c>
      <c r="N1716" t="s">
        <v>9979</v>
      </c>
      <c r="O1716" t="s">
        <v>11449</v>
      </c>
      <c r="P1716" t="s">
        <v>13231</v>
      </c>
      <c r="S1716" t="s">
        <v>5582</v>
      </c>
      <c r="T1716" t="s">
        <v>5582</v>
      </c>
      <c r="U1716" t="s">
        <v>14675</v>
      </c>
      <c r="V1716" t="s">
        <v>14788</v>
      </c>
      <c r="W1716" t="s">
        <v>14790</v>
      </c>
      <c r="X1716" t="s">
        <v>16443</v>
      </c>
      <c r="Y1716" t="s">
        <v>18414</v>
      </c>
      <c r="Z1716" t="s">
        <v>19239</v>
      </c>
      <c r="AA1716">
        <v>10000702466</v>
      </c>
      <c r="AB1716" t="s">
        <v>8911</v>
      </c>
      <c r="AC1716" t="s">
        <v>19351</v>
      </c>
      <c r="AD1716" t="s">
        <v>19351</v>
      </c>
      <c r="AE1716" t="s">
        <v>18414</v>
      </c>
      <c r="AF1716" t="s">
        <v>39</v>
      </c>
      <c r="AG1716" t="s">
        <v>39</v>
      </c>
      <c r="AH1716" t="s">
        <v>39</v>
      </c>
      <c r="AI1716" t="s">
        <v>39</v>
      </c>
      <c r="AJ1716" t="s">
        <v>39</v>
      </c>
      <c r="AK1716" s="4" t="str">
        <f>IFERROR(VLOOKUP(C1716,mapped!$A:$C,3,FALSE)," ")</f>
        <v xml:space="preserve"> </v>
      </c>
      <c r="AL1716" s="4" t="str">
        <f>IF(D1716="XFMR",IFERROR(VLOOKUP(AK1716,AuctionMapping2019SEP_AUTOS!$B:$J,5,FALSE)," "),IFERROR(VLOOKUP(AK1716,AuctionMapping2019SEP_LINES!$C:$J,4,FALSE)," "))</f>
        <v xml:space="preserve"> </v>
      </c>
      <c r="AM1716" s="4" t="str">
        <f>IF(D1716="XFMR",IFERROR(VLOOKUP(AK1716,AuctionMapping2019SEP_AUTOS!$B:$J,6,FALSE)," "),IFERROR(VLOOKUP(AK1716,AuctionMapping2019SEP_LINES!$C:$J,5,FALSE)," "))</f>
        <v xml:space="preserve"> </v>
      </c>
      <c r="AN1716" s="4" t="str">
        <f>IF(D1716="XFMR",IFERROR(VLOOKUP(AK1716,AuctionMapping2019SEP_AUTOS!$B:$J,7,FALSE)," "),IFERROR(VLOOKUP(AK1716,AuctionMapping2019SEP_LINES!$C:$J,6,FALSE)," "))</f>
        <v xml:space="preserve"> </v>
      </c>
      <c r="AO1716" s="4" t="str">
        <f>IF(D1716="XFMR",IFERROR(VLOOKUP(AK1716,AuctionMapping2019SEP_AUTOS!$B:$J,8,FALSE)," "),IFERROR(VLOOKUP(AK1716,AuctionMapping2019SEP_LINES!$C:$J,7,FALSE)," "))</f>
        <v xml:space="preserve"> </v>
      </c>
      <c r="AP1716" s="4" t="str">
        <f>IF(D1716="XFMR",IFERROR(VLOOKUP(AK1716,AuctionMapping2019SEP_AUTOS!$B:$J,9,FALSE)," "),IFERROR(VLOOKUP(AK1716,AuctionMapping2019SEP_LINES!$C:$J,8,FALSE)," "))</f>
        <v xml:space="preserve"> </v>
      </c>
    </row>
    <row r="1717" spans="1:42" hidden="1" x14ac:dyDescent="0.25">
      <c r="A1717" t="s">
        <v>1746</v>
      </c>
      <c r="B1717" t="s">
        <v>3528</v>
      </c>
      <c r="C1717" t="s">
        <v>5583</v>
      </c>
      <c r="D1717" t="s">
        <v>6111</v>
      </c>
      <c r="E1717">
        <v>10003953104</v>
      </c>
      <c r="F1717" t="s">
        <v>7224</v>
      </c>
      <c r="G1717" t="s">
        <v>7224</v>
      </c>
      <c r="H1717">
        <v>10000702737</v>
      </c>
      <c r="I1717" t="s">
        <v>8912</v>
      </c>
      <c r="J1717" t="s">
        <v>8915</v>
      </c>
      <c r="K1717">
        <v>345</v>
      </c>
      <c r="L1717" t="s">
        <v>3528</v>
      </c>
      <c r="N1717" t="s">
        <v>9980</v>
      </c>
      <c r="O1717" t="s">
        <v>11450</v>
      </c>
      <c r="P1717" t="s">
        <v>13232</v>
      </c>
      <c r="S1717" t="s">
        <v>5583</v>
      </c>
      <c r="T1717" t="s">
        <v>5583</v>
      </c>
      <c r="U1717" t="s">
        <v>11450</v>
      </c>
      <c r="V1717" t="s">
        <v>14788</v>
      </c>
      <c r="W1717" t="s">
        <v>14791</v>
      </c>
      <c r="X1717" t="s">
        <v>16444</v>
      </c>
      <c r="Y1717" t="s">
        <v>18405</v>
      </c>
      <c r="AC1717" t="s">
        <v>19352</v>
      </c>
      <c r="AD1717" t="s">
        <v>19352</v>
      </c>
      <c r="AE1717" t="s">
        <v>18405</v>
      </c>
      <c r="AF1717" t="s">
        <v>39</v>
      </c>
      <c r="AG1717" t="s">
        <v>39</v>
      </c>
      <c r="AH1717" t="s">
        <v>39</v>
      </c>
      <c r="AI1717" t="s">
        <v>39</v>
      </c>
      <c r="AJ1717" t="s">
        <v>39</v>
      </c>
      <c r="AK1717" s="4" t="str">
        <f>IFERROR(VLOOKUP(C1717,mapped!$A:$C,3,FALSE)," ")</f>
        <v xml:space="preserve"> </v>
      </c>
      <c r="AL1717" s="4" t="str">
        <f>IF(D1717="XFMR",IFERROR(VLOOKUP(AK1717,AuctionMapping2019SEP_AUTOS!$B:$J,5,FALSE)," "),IFERROR(VLOOKUP(AK1717,AuctionMapping2019SEP_LINES!$C:$J,4,FALSE)," "))</f>
        <v xml:space="preserve"> </v>
      </c>
      <c r="AM1717" s="4" t="str">
        <f>IF(D1717="XFMR",IFERROR(VLOOKUP(AK1717,AuctionMapping2019SEP_AUTOS!$B:$J,6,FALSE)," "),IFERROR(VLOOKUP(AK1717,AuctionMapping2019SEP_LINES!$C:$J,5,FALSE)," "))</f>
        <v xml:space="preserve"> </v>
      </c>
      <c r="AN1717" s="4" t="str">
        <f>IF(D1717="XFMR",IFERROR(VLOOKUP(AK1717,AuctionMapping2019SEP_AUTOS!$B:$J,7,FALSE)," "),IFERROR(VLOOKUP(AK1717,AuctionMapping2019SEP_LINES!$C:$J,6,FALSE)," "))</f>
        <v xml:space="preserve"> </v>
      </c>
      <c r="AO1717" s="4" t="str">
        <f>IF(D1717="XFMR",IFERROR(VLOOKUP(AK1717,AuctionMapping2019SEP_AUTOS!$B:$J,8,FALSE)," "),IFERROR(VLOOKUP(AK1717,AuctionMapping2019SEP_LINES!$C:$J,7,FALSE)," "))</f>
        <v xml:space="preserve"> </v>
      </c>
      <c r="AP1717" s="4" t="str">
        <f>IF(D1717="XFMR",IFERROR(VLOOKUP(AK1717,AuctionMapping2019SEP_AUTOS!$B:$J,9,FALSE)," "),IFERROR(VLOOKUP(AK1717,AuctionMapping2019SEP_LINES!$C:$J,8,FALSE)," "))</f>
        <v xml:space="preserve"> </v>
      </c>
    </row>
    <row r="1718" spans="1:42" hidden="1" x14ac:dyDescent="0.25">
      <c r="A1718" t="s">
        <v>1747</v>
      </c>
      <c r="B1718" t="s">
        <v>3529</v>
      </c>
      <c r="C1718" t="s">
        <v>5584</v>
      </c>
      <c r="D1718" t="s">
        <v>6110</v>
      </c>
      <c r="E1718">
        <v>10004194717</v>
      </c>
      <c r="F1718" t="s">
        <v>7432</v>
      </c>
      <c r="G1718" t="s">
        <v>8707</v>
      </c>
      <c r="H1718">
        <v>10000701795</v>
      </c>
      <c r="I1718" t="s">
        <v>8914</v>
      </c>
      <c r="J1718" t="s">
        <v>8915</v>
      </c>
      <c r="K1718">
        <v>138</v>
      </c>
      <c r="L1718" t="s">
        <v>3529</v>
      </c>
      <c r="N1718" t="s">
        <v>3529</v>
      </c>
      <c r="O1718" t="s">
        <v>11451</v>
      </c>
      <c r="P1718" t="s">
        <v>13233</v>
      </c>
      <c r="S1718" t="s">
        <v>5584</v>
      </c>
      <c r="T1718" t="s">
        <v>5584</v>
      </c>
      <c r="U1718" t="s">
        <v>11451</v>
      </c>
      <c r="V1718" t="s">
        <v>14788</v>
      </c>
      <c r="W1718" t="s">
        <v>14790</v>
      </c>
      <c r="X1718" t="s">
        <v>16445</v>
      </c>
      <c r="Y1718" t="s">
        <v>18415</v>
      </c>
      <c r="Z1718" t="s">
        <v>19222</v>
      </c>
      <c r="AA1718">
        <v>10004181151</v>
      </c>
      <c r="AB1718" t="s">
        <v>8914</v>
      </c>
      <c r="AC1718" t="s">
        <v>19351</v>
      </c>
      <c r="AD1718" t="s">
        <v>19351</v>
      </c>
      <c r="AE1718" t="s">
        <v>20498</v>
      </c>
      <c r="AF1718" t="s">
        <v>39</v>
      </c>
      <c r="AG1718" t="s">
        <v>39</v>
      </c>
      <c r="AH1718" t="s">
        <v>39</v>
      </c>
      <c r="AI1718" t="s">
        <v>39</v>
      </c>
      <c r="AJ1718" t="s">
        <v>39</v>
      </c>
      <c r="AK1718" s="4" t="str">
        <f>IFERROR(VLOOKUP(C1718,mapped!$A:$C,3,FALSE)," ")</f>
        <v xml:space="preserve"> </v>
      </c>
      <c r="AL1718" s="4" t="str">
        <f>IF(D1718="XFMR",IFERROR(VLOOKUP(AK1718,AuctionMapping2019SEP_AUTOS!$B:$J,5,FALSE)," "),IFERROR(VLOOKUP(AK1718,AuctionMapping2019SEP_LINES!$C:$J,4,FALSE)," "))</f>
        <v xml:space="preserve"> </v>
      </c>
      <c r="AM1718" s="4" t="str">
        <f>IF(D1718="XFMR",IFERROR(VLOOKUP(AK1718,AuctionMapping2019SEP_AUTOS!$B:$J,6,FALSE)," "),IFERROR(VLOOKUP(AK1718,AuctionMapping2019SEP_LINES!$C:$J,5,FALSE)," "))</f>
        <v xml:space="preserve"> </v>
      </c>
      <c r="AN1718" s="4" t="str">
        <f>IF(D1718="XFMR",IFERROR(VLOOKUP(AK1718,AuctionMapping2019SEP_AUTOS!$B:$J,7,FALSE)," "),IFERROR(VLOOKUP(AK1718,AuctionMapping2019SEP_LINES!$C:$J,6,FALSE)," "))</f>
        <v xml:space="preserve"> </v>
      </c>
      <c r="AO1718" s="4" t="str">
        <f>IF(D1718="XFMR",IFERROR(VLOOKUP(AK1718,AuctionMapping2019SEP_AUTOS!$B:$J,8,FALSE)," "),IFERROR(VLOOKUP(AK1718,AuctionMapping2019SEP_LINES!$C:$J,7,FALSE)," "))</f>
        <v xml:space="preserve"> </v>
      </c>
      <c r="AP1718" s="4" t="str">
        <f>IF(D1718="XFMR",IFERROR(VLOOKUP(AK1718,AuctionMapping2019SEP_AUTOS!$B:$J,9,FALSE)," "),IFERROR(VLOOKUP(AK1718,AuctionMapping2019SEP_LINES!$C:$J,8,FALSE)," "))</f>
        <v xml:space="preserve"> </v>
      </c>
    </row>
    <row r="1719" spans="1:42" hidden="1" x14ac:dyDescent="0.25">
      <c r="A1719" t="s">
        <v>1748</v>
      </c>
      <c r="B1719" t="s">
        <v>3530</v>
      </c>
      <c r="C1719" t="s">
        <v>5585</v>
      </c>
      <c r="D1719" t="s">
        <v>6111</v>
      </c>
      <c r="E1719">
        <v>10003953117</v>
      </c>
      <c r="F1719" t="s">
        <v>7443</v>
      </c>
      <c r="G1719" t="s">
        <v>8713</v>
      </c>
      <c r="H1719">
        <v>10000702739</v>
      </c>
      <c r="I1719" t="s">
        <v>8912</v>
      </c>
      <c r="J1719" t="s">
        <v>8915</v>
      </c>
      <c r="K1719">
        <v>345</v>
      </c>
      <c r="L1719" t="s">
        <v>3530</v>
      </c>
      <c r="N1719" t="s">
        <v>9981</v>
      </c>
      <c r="O1719" t="s">
        <v>11452</v>
      </c>
      <c r="P1719" t="s">
        <v>13234</v>
      </c>
      <c r="S1719" t="s">
        <v>5585</v>
      </c>
      <c r="T1719" t="s">
        <v>5585</v>
      </c>
      <c r="U1719" t="s">
        <v>14676</v>
      </c>
      <c r="V1719" t="s">
        <v>14788</v>
      </c>
      <c r="W1719" t="s">
        <v>14790</v>
      </c>
      <c r="X1719" t="s">
        <v>16446</v>
      </c>
      <c r="Y1719" t="s">
        <v>18416</v>
      </c>
      <c r="AC1719" t="s">
        <v>19351</v>
      </c>
      <c r="AD1719" t="s">
        <v>19351</v>
      </c>
      <c r="AE1719" t="s">
        <v>18416</v>
      </c>
      <c r="AF1719" t="s">
        <v>39</v>
      </c>
      <c r="AG1719" t="s">
        <v>39</v>
      </c>
      <c r="AH1719" t="s">
        <v>39</v>
      </c>
      <c r="AI1719" t="s">
        <v>39</v>
      </c>
      <c r="AJ1719" t="s">
        <v>39</v>
      </c>
      <c r="AK1719" s="4" t="str">
        <f>IFERROR(VLOOKUP(C1719,mapped!$A:$C,3,FALSE)," ")</f>
        <v xml:space="preserve"> </v>
      </c>
      <c r="AL1719" s="4" t="str">
        <f>IF(D1719="XFMR",IFERROR(VLOOKUP(AK1719,AuctionMapping2019SEP_AUTOS!$B:$J,5,FALSE)," "),IFERROR(VLOOKUP(AK1719,AuctionMapping2019SEP_LINES!$C:$J,4,FALSE)," "))</f>
        <v xml:space="preserve"> </v>
      </c>
      <c r="AM1719" s="4" t="str">
        <f>IF(D1719="XFMR",IFERROR(VLOOKUP(AK1719,AuctionMapping2019SEP_AUTOS!$B:$J,6,FALSE)," "),IFERROR(VLOOKUP(AK1719,AuctionMapping2019SEP_LINES!$C:$J,5,FALSE)," "))</f>
        <v xml:space="preserve"> </v>
      </c>
      <c r="AN1719" s="4" t="str">
        <f>IF(D1719="XFMR",IFERROR(VLOOKUP(AK1719,AuctionMapping2019SEP_AUTOS!$B:$J,7,FALSE)," "),IFERROR(VLOOKUP(AK1719,AuctionMapping2019SEP_LINES!$C:$J,6,FALSE)," "))</f>
        <v xml:space="preserve"> </v>
      </c>
      <c r="AO1719" s="4" t="str">
        <f>IF(D1719="XFMR",IFERROR(VLOOKUP(AK1719,AuctionMapping2019SEP_AUTOS!$B:$J,8,FALSE)," "),IFERROR(VLOOKUP(AK1719,AuctionMapping2019SEP_LINES!$C:$J,7,FALSE)," "))</f>
        <v xml:space="preserve"> </v>
      </c>
      <c r="AP1719" s="4" t="str">
        <f>IF(D1719="XFMR",IFERROR(VLOOKUP(AK1719,AuctionMapping2019SEP_AUTOS!$B:$J,9,FALSE)," "),IFERROR(VLOOKUP(AK1719,AuctionMapping2019SEP_LINES!$C:$J,8,FALSE)," "))</f>
        <v xml:space="preserve"> </v>
      </c>
    </row>
    <row r="1720" spans="1:42" x14ac:dyDescent="0.25">
      <c r="A1720" t="s">
        <v>1749</v>
      </c>
      <c r="B1720" t="s">
        <v>3531</v>
      </c>
      <c r="C1720" t="s">
        <v>5586</v>
      </c>
      <c r="D1720" t="s">
        <v>6110</v>
      </c>
      <c r="E1720">
        <v>10004188396</v>
      </c>
      <c r="F1720" t="s">
        <v>7444</v>
      </c>
      <c r="G1720" t="s">
        <v>7863</v>
      </c>
      <c r="H1720">
        <v>10000699450</v>
      </c>
      <c r="I1720" t="s">
        <v>8912</v>
      </c>
      <c r="J1720" t="s">
        <v>8915</v>
      </c>
      <c r="K1720">
        <v>138</v>
      </c>
      <c r="L1720" t="s">
        <v>3531</v>
      </c>
      <c r="N1720" t="s">
        <v>3531</v>
      </c>
      <c r="O1720" t="s">
        <v>11453</v>
      </c>
      <c r="P1720" t="s">
        <v>13235</v>
      </c>
      <c r="S1720" t="s">
        <v>5586</v>
      </c>
      <c r="T1720" t="s">
        <v>5586</v>
      </c>
      <c r="U1720" t="s">
        <v>11453</v>
      </c>
      <c r="V1720" t="s">
        <v>14788</v>
      </c>
      <c r="W1720" t="s">
        <v>14791</v>
      </c>
      <c r="X1720" t="s">
        <v>16447</v>
      </c>
      <c r="Y1720" t="s">
        <v>18417</v>
      </c>
      <c r="Z1720" t="s">
        <v>8733</v>
      </c>
      <c r="AA1720">
        <v>10004073932</v>
      </c>
      <c r="AB1720" t="s">
        <v>8912</v>
      </c>
      <c r="AC1720" t="s">
        <v>19352</v>
      </c>
      <c r="AD1720" t="s">
        <v>19353</v>
      </c>
      <c r="AE1720" t="s">
        <v>20499</v>
      </c>
      <c r="AF1720" t="s">
        <v>21125</v>
      </c>
      <c r="AG1720" t="s">
        <v>21373</v>
      </c>
      <c r="AH1720" t="s">
        <v>21417</v>
      </c>
      <c r="AI1720" t="s">
        <v>21373</v>
      </c>
      <c r="AJ1720" t="s">
        <v>21373</v>
      </c>
      <c r="AK1720" s="4" t="str">
        <f>IFERROR(VLOOKUP(C1720,mapped!$A:$C,3,FALSE)," ")</f>
        <v>ABNTHW_HENDRI1_1</v>
      </c>
      <c r="AL1720" s="4">
        <f>IF(D1720="XFMR",IFERROR(VLOOKUP(AK1720,AuctionMapping2019SEP_AUTOS!$B:$J,5,FALSE)," "),IFERROR(VLOOKUP(AK1720,AuctionMapping2019SEP_LINES!$C:$J,4,FALSE)," "))</f>
        <v>6228</v>
      </c>
      <c r="AM1720" s="4" t="str">
        <f>IF(D1720="XFMR",IFERROR(VLOOKUP(AK1720,AuctionMapping2019SEP_AUTOS!$B:$J,6,FALSE)," "),IFERROR(VLOOKUP(AK1720,AuctionMapping2019SEP_LINES!$C:$J,5,FALSE)," "))</f>
        <v>ABNTHWST4A</v>
      </c>
      <c r="AN1720" s="4">
        <f>IF(D1720="XFMR",IFERROR(VLOOKUP(AK1720,AuctionMapping2019SEP_AUTOS!$B:$J,7,FALSE)," "),IFERROR(VLOOKUP(AK1720,AuctionMapping2019SEP_LINES!$C:$J,6,FALSE)," "))</f>
        <v>60387</v>
      </c>
      <c r="AO1720" s="4" t="str">
        <f>IF(D1720="XFMR",IFERROR(VLOOKUP(AK1720,AuctionMapping2019SEP_AUTOS!$B:$J,8,FALSE)," "),IFERROR(VLOOKUP(AK1720,AuctionMapping2019SEP_LINES!$C:$J,7,FALSE)," "))</f>
        <v>HENDRICK4A</v>
      </c>
      <c r="AP1720" s="4" t="str">
        <f>IF(D1720="XFMR",IFERROR(VLOOKUP(AK1720,AuctionMapping2019SEP_AUTOS!$B:$J,9,FALSE)," "),IFERROR(VLOOKUP(AK1720,AuctionMapping2019SEP_LINES!$C:$J,8,FALSE)," "))</f>
        <v>1</v>
      </c>
    </row>
    <row r="1721" spans="1:42" hidden="1" x14ac:dyDescent="0.25">
      <c r="A1721" t="s">
        <v>1750</v>
      </c>
      <c r="B1721" t="s">
        <v>3532</v>
      </c>
      <c r="C1721" t="s">
        <v>5587</v>
      </c>
      <c r="D1721" t="s">
        <v>6111</v>
      </c>
      <c r="E1721">
        <v>10004197902</v>
      </c>
      <c r="F1721" t="s">
        <v>7445</v>
      </c>
      <c r="G1721" t="s">
        <v>8645</v>
      </c>
      <c r="H1721">
        <v>10000702020</v>
      </c>
      <c r="I1721" t="s">
        <v>8911</v>
      </c>
      <c r="J1721" t="s">
        <v>8915</v>
      </c>
      <c r="K1721">
        <v>69</v>
      </c>
      <c r="L1721" t="s">
        <v>3532</v>
      </c>
      <c r="N1721" t="s">
        <v>3532</v>
      </c>
      <c r="O1721" t="s">
        <v>11454</v>
      </c>
      <c r="P1721" t="s">
        <v>13236</v>
      </c>
      <c r="S1721" t="s">
        <v>5587</v>
      </c>
      <c r="T1721" t="s">
        <v>5587</v>
      </c>
      <c r="U1721" t="s">
        <v>11454</v>
      </c>
      <c r="V1721" t="s">
        <v>14788</v>
      </c>
      <c r="W1721" t="s">
        <v>14790</v>
      </c>
      <c r="X1721" t="s">
        <v>16448</v>
      </c>
      <c r="Y1721" t="s">
        <v>18418</v>
      </c>
      <c r="AC1721" t="s">
        <v>19351</v>
      </c>
      <c r="AD1721" t="s">
        <v>19351</v>
      </c>
      <c r="AE1721" t="s">
        <v>18418</v>
      </c>
      <c r="AF1721" t="s">
        <v>39</v>
      </c>
      <c r="AG1721" t="s">
        <v>39</v>
      </c>
      <c r="AH1721" t="s">
        <v>39</v>
      </c>
      <c r="AI1721" t="s">
        <v>39</v>
      </c>
      <c r="AJ1721" t="s">
        <v>39</v>
      </c>
      <c r="AK1721" s="4" t="str">
        <f>IFERROR(VLOOKUP(C1721,mapped!$A:$C,3,FALSE)," ")</f>
        <v xml:space="preserve"> </v>
      </c>
      <c r="AL1721" s="4" t="str">
        <f>IF(D1721="XFMR",IFERROR(VLOOKUP(AK1721,AuctionMapping2019SEP_AUTOS!$B:$J,5,FALSE)," "),IFERROR(VLOOKUP(AK1721,AuctionMapping2019SEP_LINES!$C:$J,4,FALSE)," "))</f>
        <v xml:space="preserve"> </v>
      </c>
      <c r="AM1721" s="4" t="str">
        <f>IF(D1721="XFMR",IFERROR(VLOOKUP(AK1721,AuctionMapping2019SEP_AUTOS!$B:$J,6,FALSE)," "),IFERROR(VLOOKUP(AK1721,AuctionMapping2019SEP_LINES!$C:$J,5,FALSE)," "))</f>
        <v xml:space="preserve"> </v>
      </c>
      <c r="AN1721" s="4" t="str">
        <f>IF(D1721="XFMR",IFERROR(VLOOKUP(AK1721,AuctionMapping2019SEP_AUTOS!$B:$J,7,FALSE)," "),IFERROR(VLOOKUP(AK1721,AuctionMapping2019SEP_LINES!$C:$J,6,FALSE)," "))</f>
        <v xml:space="preserve"> </v>
      </c>
      <c r="AO1721" s="4" t="str">
        <f>IF(D1721="XFMR",IFERROR(VLOOKUP(AK1721,AuctionMapping2019SEP_AUTOS!$B:$J,8,FALSE)," "),IFERROR(VLOOKUP(AK1721,AuctionMapping2019SEP_LINES!$C:$J,7,FALSE)," "))</f>
        <v xml:space="preserve"> </v>
      </c>
      <c r="AP1721" s="4" t="str">
        <f>IF(D1721="XFMR",IFERROR(VLOOKUP(AK1721,AuctionMapping2019SEP_AUTOS!$B:$J,9,FALSE)," "),IFERROR(VLOOKUP(AK1721,AuctionMapping2019SEP_LINES!$C:$J,8,FALSE)," "))</f>
        <v xml:space="preserve"> </v>
      </c>
    </row>
    <row r="1722" spans="1:42" hidden="1" x14ac:dyDescent="0.25">
      <c r="A1722" t="s">
        <v>1751</v>
      </c>
      <c r="B1722" t="s">
        <v>3532</v>
      </c>
      <c r="C1722" t="s">
        <v>5588</v>
      </c>
      <c r="D1722" t="s">
        <v>6111</v>
      </c>
      <c r="E1722">
        <v>10004197901</v>
      </c>
      <c r="F1722" t="s">
        <v>7445</v>
      </c>
      <c r="G1722" t="s">
        <v>8645</v>
      </c>
      <c r="H1722">
        <v>10000702020</v>
      </c>
      <c r="I1722" t="s">
        <v>8911</v>
      </c>
      <c r="J1722" t="s">
        <v>8915</v>
      </c>
      <c r="K1722">
        <v>69</v>
      </c>
      <c r="L1722" t="s">
        <v>3532</v>
      </c>
      <c r="N1722" t="s">
        <v>3532</v>
      </c>
      <c r="O1722" t="s">
        <v>11454</v>
      </c>
      <c r="P1722" t="s">
        <v>13237</v>
      </c>
      <c r="S1722" t="s">
        <v>5588</v>
      </c>
      <c r="T1722" t="s">
        <v>5588</v>
      </c>
      <c r="U1722" t="s">
        <v>11454</v>
      </c>
      <c r="V1722" t="s">
        <v>14788</v>
      </c>
      <c r="W1722" t="s">
        <v>14790</v>
      </c>
      <c r="X1722" t="s">
        <v>16449</v>
      </c>
      <c r="Y1722" t="s">
        <v>18419</v>
      </c>
      <c r="AC1722" t="s">
        <v>19351</v>
      </c>
      <c r="AD1722" t="s">
        <v>19351</v>
      </c>
      <c r="AE1722" t="s">
        <v>18419</v>
      </c>
      <c r="AF1722" t="s">
        <v>39</v>
      </c>
      <c r="AG1722" t="s">
        <v>39</v>
      </c>
      <c r="AH1722" t="s">
        <v>39</v>
      </c>
      <c r="AI1722" t="s">
        <v>39</v>
      </c>
      <c r="AJ1722" t="s">
        <v>39</v>
      </c>
      <c r="AK1722" s="4" t="str">
        <f>IFERROR(VLOOKUP(C1722,mapped!$A:$C,3,FALSE)," ")</f>
        <v xml:space="preserve"> </v>
      </c>
      <c r="AL1722" s="4" t="str">
        <f>IF(D1722="XFMR",IFERROR(VLOOKUP(AK1722,AuctionMapping2019SEP_AUTOS!$B:$J,5,FALSE)," "),IFERROR(VLOOKUP(AK1722,AuctionMapping2019SEP_LINES!$C:$J,4,FALSE)," "))</f>
        <v xml:space="preserve"> </v>
      </c>
      <c r="AM1722" s="4" t="str">
        <f>IF(D1722="XFMR",IFERROR(VLOOKUP(AK1722,AuctionMapping2019SEP_AUTOS!$B:$J,6,FALSE)," "),IFERROR(VLOOKUP(AK1722,AuctionMapping2019SEP_LINES!$C:$J,5,FALSE)," "))</f>
        <v xml:space="preserve"> </v>
      </c>
      <c r="AN1722" s="4" t="str">
        <f>IF(D1722="XFMR",IFERROR(VLOOKUP(AK1722,AuctionMapping2019SEP_AUTOS!$B:$J,7,FALSE)," "),IFERROR(VLOOKUP(AK1722,AuctionMapping2019SEP_LINES!$C:$J,6,FALSE)," "))</f>
        <v xml:space="preserve"> </v>
      </c>
      <c r="AO1722" s="4" t="str">
        <f>IF(D1722="XFMR",IFERROR(VLOOKUP(AK1722,AuctionMapping2019SEP_AUTOS!$B:$J,8,FALSE)," "),IFERROR(VLOOKUP(AK1722,AuctionMapping2019SEP_LINES!$C:$J,7,FALSE)," "))</f>
        <v xml:space="preserve"> </v>
      </c>
      <c r="AP1722" s="4" t="str">
        <f>IF(D1722="XFMR",IFERROR(VLOOKUP(AK1722,AuctionMapping2019SEP_AUTOS!$B:$J,9,FALSE)," "),IFERROR(VLOOKUP(AK1722,AuctionMapping2019SEP_LINES!$C:$J,8,FALSE)," "))</f>
        <v xml:space="preserve"> </v>
      </c>
    </row>
    <row r="1723" spans="1:42" hidden="1" x14ac:dyDescent="0.25">
      <c r="A1723" t="s">
        <v>1752</v>
      </c>
      <c r="B1723" t="s">
        <v>3532</v>
      </c>
      <c r="C1723" t="s">
        <v>5589</v>
      </c>
      <c r="D1723" t="s">
        <v>6111</v>
      </c>
      <c r="E1723">
        <v>10004197903</v>
      </c>
      <c r="F1723" t="s">
        <v>7445</v>
      </c>
      <c r="G1723" t="s">
        <v>8645</v>
      </c>
      <c r="H1723">
        <v>10000702020</v>
      </c>
      <c r="I1723" t="s">
        <v>8911</v>
      </c>
      <c r="J1723" t="s">
        <v>8915</v>
      </c>
      <c r="K1723">
        <v>69</v>
      </c>
      <c r="L1723" t="s">
        <v>3532</v>
      </c>
      <c r="N1723" t="s">
        <v>3532</v>
      </c>
      <c r="O1723" t="s">
        <v>11454</v>
      </c>
      <c r="P1723" t="s">
        <v>13237</v>
      </c>
      <c r="S1723" t="s">
        <v>5589</v>
      </c>
      <c r="T1723" t="s">
        <v>5589</v>
      </c>
      <c r="U1723" t="s">
        <v>11454</v>
      </c>
      <c r="V1723" t="s">
        <v>14788</v>
      </c>
      <c r="W1723" t="s">
        <v>14790</v>
      </c>
      <c r="X1723" t="s">
        <v>16450</v>
      </c>
      <c r="Y1723" t="s">
        <v>18420</v>
      </c>
      <c r="AC1723" t="s">
        <v>19351</v>
      </c>
      <c r="AD1723" t="s">
        <v>19351</v>
      </c>
      <c r="AE1723" t="s">
        <v>18420</v>
      </c>
      <c r="AF1723" t="s">
        <v>39</v>
      </c>
      <c r="AG1723" t="s">
        <v>39</v>
      </c>
      <c r="AH1723" t="s">
        <v>39</v>
      </c>
      <c r="AI1723" t="s">
        <v>39</v>
      </c>
      <c r="AJ1723" t="s">
        <v>39</v>
      </c>
      <c r="AK1723" s="4" t="str">
        <f>IFERROR(VLOOKUP(C1723,mapped!$A:$C,3,FALSE)," ")</f>
        <v xml:space="preserve"> </v>
      </c>
      <c r="AL1723" s="4" t="str">
        <f>IF(D1723="XFMR",IFERROR(VLOOKUP(AK1723,AuctionMapping2019SEP_AUTOS!$B:$J,5,FALSE)," "),IFERROR(VLOOKUP(AK1723,AuctionMapping2019SEP_LINES!$C:$J,4,FALSE)," "))</f>
        <v xml:space="preserve"> </v>
      </c>
      <c r="AM1723" s="4" t="str">
        <f>IF(D1723="XFMR",IFERROR(VLOOKUP(AK1723,AuctionMapping2019SEP_AUTOS!$B:$J,6,FALSE)," "),IFERROR(VLOOKUP(AK1723,AuctionMapping2019SEP_LINES!$C:$J,5,FALSE)," "))</f>
        <v xml:space="preserve"> </v>
      </c>
      <c r="AN1723" s="4" t="str">
        <f>IF(D1723="XFMR",IFERROR(VLOOKUP(AK1723,AuctionMapping2019SEP_AUTOS!$B:$J,7,FALSE)," "),IFERROR(VLOOKUP(AK1723,AuctionMapping2019SEP_LINES!$C:$J,6,FALSE)," "))</f>
        <v xml:space="preserve"> </v>
      </c>
      <c r="AO1723" s="4" t="str">
        <f>IF(D1723="XFMR",IFERROR(VLOOKUP(AK1723,AuctionMapping2019SEP_AUTOS!$B:$J,8,FALSE)," "),IFERROR(VLOOKUP(AK1723,AuctionMapping2019SEP_LINES!$C:$J,7,FALSE)," "))</f>
        <v xml:space="preserve"> </v>
      </c>
      <c r="AP1723" s="4" t="str">
        <f>IF(D1723="XFMR",IFERROR(VLOOKUP(AK1723,AuctionMapping2019SEP_AUTOS!$B:$J,9,FALSE)," "),IFERROR(VLOOKUP(AK1723,AuctionMapping2019SEP_LINES!$C:$J,8,FALSE)," "))</f>
        <v xml:space="preserve"> </v>
      </c>
    </row>
    <row r="1724" spans="1:42" hidden="1" x14ac:dyDescent="0.25">
      <c r="A1724" t="s">
        <v>1753</v>
      </c>
      <c r="B1724" t="s">
        <v>3533</v>
      </c>
      <c r="C1724" t="s">
        <v>5590</v>
      </c>
      <c r="D1724" t="s">
        <v>6110</v>
      </c>
      <c r="E1724">
        <v>10004196943</v>
      </c>
      <c r="F1724" t="s">
        <v>7446</v>
      </c>
      <c r="G1724" t="s">
        <v>7853</v>
      </c>
      <c r="H1724">
        <v>10000699557</v>
      </c>
      <c r="I1724" t="s">
        <v>8912</v>
      </c>
      <c r="J1724" t="s">
        <v>8915</v>
      </c>
      <c r="K1724">
        <v>138</v>
      </c>
      <c r="L1724" t="s">
        <v>3533</v>
      </c>
      <c r="N1724" t="s">
        <v>3533</v>
      </c>
      <c r="O1724" t="s">
        <v>11455</v>
      </c>
      <c r="P1724" t="s">
        <v>13238</v>
      </c>
      <c r="S1724" t="s">
        <v>5590</v>
      </c>
      <c r="T1724" t="s">
        <v>5590</v>
      </c>
      <c r="U1724" t="s">
        <v>11455</v>
      </c>
      <c r="V1724" t="s">
        <v>14788</v>
      </c>
      <c r="W1724" t="s">
        <v>14790</v>
      </c>
      <c r="X1724" t="s">
        <v>16451</v>
      </c>
      <c r="Y1724" t="s">
        <v>18421</v>
      </c>
      <c r="Z1724" t="s">
        <v>8617</v>
      </c>
      <c r="AA1724">
        <v>10002849537</v>
      </c>
      <c r="AB1724" t="s">
        <v>8912</v>
      </c>
      <c r="AC1724" t="s">
        <v>19351</v>
      </c>
      <c r="AD1724" t="s">
        <v>19351</v>
      </c>
      <c r="AE1724" t="s">
        <v>20500</v>
      </c>
      <c r="AF1724" t="s">
        <v>21212</v>
      </c>
      <c r="AG1724" t="s">
        <v>21375</v>
      </c>
      <c r="AH1724" t="s">
        <v>21375</v>
      </c>
      <c r="AI1724" t="s">
        <v>21375</v>
      </c>
      <c r="AJ1724" t="s">
        <v>21375</v>
      </c>
      <c r="AK1724" s="4" t="str">
        <f>IFERROR(VLOOKUP(C1724,mapped!$A:$C,3,FALSE)," ")</f>
        <v xml:space="preserve"> </v>
      </c>
      <c r="AL1724" s="4" t="str">
        <f>IF(D1724="XFMR",IFERROR(VLOOKUP(AK1724,AuctionMapping2019SEP_AUTOS!$B:$J,5,FALSE)," "),IFERROR(VLOOKUP(AK1724,AuctionMapping2019SEP_LINES!$C:$J,4,FALSE)," "))</f>
        <v xml:space="preserve"> </v>
      </c>
      <c r="AM1724" s="4" t="str">
        <f>IF(D1724="XFMR",IFERROR(VLOOKUP(AK1724,AuctionMapping2019SEP_AUTOS!$B:$J,6,FALSE)," "),IFERROR(VLOOKUP(AK1724,AuctionMapping2019SEP_LINES!$C:$J,5,FALSE)," "))</f>
        <v xml:space="preserve"> </v>
      </c>
      <c r="AN1724" s="4" t="str">
        <f>IF(D1724="XFMR",IFERROR(VLOOKUP(AK1724,AuctionMapping2019SEP_AUTOS!$B:$J,7,FALSE)," "),IFERROR(VLOOKUP(AK1724,AuctionMapping2019SEP_LINES!$C:$J,6,FALSE)," "))</f>
        <v xml:space="preserve"> </v>
      </c>
      <c r="AO1724" s="4" t="str">
        <f>IF(D1724="XFMR",IFERROR(VLOOKUP(AK1724,AuctionMapping2019SEP_AUTOS!$B:$J,8,FALSE)," "),IFERROR(VLOOKUP(AK1724,AuctionMapping2019SEP_LINES!$C:$J,7,FALSE)," "))</f>
        <v xml:space="preserve"> </v>
      </c>
      <c r="AP1724" s="4" t="str">
        <f>IF(D1724="XFMR",IFERROR(VLOOKUP(AK1724,AuctionMapping2019SEP_AUTOS!$B:$J,9,FALSE)," "),IFERROR(VLOOKUP(AK1724,AuctionMapping2019SEP_LINES!$C:$J,8,FALSE)," "))</f>
        <v xml:space="preserve"> </v>
      </c>
    </row>
    <row r="1725" spans="1:42" hidden="1" x14ac:dyDescent="0.25">
      <c r="A1725" t="s">
        <v>1754</v>
      </c>
      <c r="B1725" t="s">
        <v>3533</v>
      </c>
      <c r="C1725" t="s">
        <v>5591</v>
      </c>
      <c r="D1725" t="s">
        <v>6110</v>
      </c>
      <c r="E1725">
        <v>10004207747</v>
      </c>
      <c r="F1725" t="s">
        <v>7447</v>
      </c>
      <c r="G1725" t="s">
        <v>8714</v>
      </c>
      <c r="H1725">
        <v>10000797604</v>
      </c>
      <c r="I1725" t="s">
        <v>8912</v>
      </c>
      <c r="J1725" t="s">
        <v>8915</v>
      </c>
      <c r="K1725">
        <v>138</v>
      </c>
      <c r="L1725" t="s">
        <v>3533</v>
      </c>
      <c r="N1725" t="s">
        <v>3533</v>
      </c>
      <c r="O1725" t="s">
        <v>11455</v>
      </c>
      <c r="P1725" t="s">
        <v>13238</v>
      </c>
      <c r="S1725" t="s">
        <v>5591</v>
      </c>
      <c r="T1725" t="s">
        <v>5591</v>
      </c>
      <c r="U1725" t="s">
        <v>11455</v>
      </c>
      <c r="V1725" t="s">
        <v>14788</v>
      </c>
      <c r="W1725" t="s">
        <v>14790</v>
      </c>
      <c r="X1725" t="s">
        <v>16452</v>
      </c>
      <c r="Y1725" t="s">
        <v>18422</v>
      </c>
      <c r="Z1725" t="s">
        <v>7853</v>
      </c>
      <c r="AA1725">
        <v>10000699557</v>
      </c>
      <c r="AB1725" t="s">
        <v>8912</v>
      </c>
      <c r="AC1725" t="s">
        <v>19351</v>
      </c>
      <c r="AD1725" t="s">
        <v>19351</v>
      </c>
      <c r="AE1725" t="s">
        <v>20501</v>
      </c>
      <c r="AF1725" t="s">
        <v>39</v>
      </c>
      <c r="AG1725" t="s">
        <v>39</v>
      </c>
      <c r="AH1725" t="s">
        <v>39</v>
      </c>
      <c r="AI1725" t="s">
        <v>39</v>
      </c>
      <c r="AJ1725" t="s">
        <v>39</v>
      </c>
      <c r="AK1725" s="4" t="str">
        <f>IFERROR(VLOOKUP(C1725,mapped!$A:$C,3,FALSE)," ")</f>
        <v xml:space="preserve"> </v>
      </c>
      <c r="AL1725" s="4" t="str">
        <f>IF(D1725="XFMR",IFERROR(VLOOKUP(AK1725,AuctionMapping2019SEP_AUTOS!$B:$J,5,FALSE)," "),IFERROR(VLOOKUP(AK1725,AuctionMapping2019SEP_LINES!$C:$J,4,FALSE)," "))</f>
        <v xml:space="preserve"> </v>
      </c>
      <c r="AM1725" s="4" t="str">
        <f>IF(D1725="XFMR",IFERROR(VLOOKUP(AK1725,AuctionMapping2019SEP_AUTOS!$B:$J,6,FALSE)," "),IFERROR(VLOOKUP(AK1725,AuctionMapping2019SEP_LINES!$C:$J,5,FALSE)," "))</f>
        <v xml:space="preserve"> </v>
      </c>
      <c r="AN1725" s="4" t="str">
        <f>IF(D1725="XFMR",IFERROR(VLOOKUP(AK1725,AuctionMapping2019SEP_AUTOS!$B:$J,7,FALSE)," "),IFERROR(VLOOKUP(AK1725,AuctionMapping2019SEP_LINES!$C:$J,6,FALSE)," "))</f>
        <v xml:space="preserve"> </v>
      </c>
      <c r="AO1725" s="4" t="str">
        <f>IF(D1725="XFMR",IFERROR(VLOOKUP(AK1725,AuctionMapping2019SEP_AUTOS!$B:$J,8,FALSE)," "),IFERROR(VLOOKUP(AK1725,AuctionMapping2019SEP_LINES!$C:$J,7,FALSE)," "))</f>
        <v xml:space="preserve"> </v>
      </c>
      <c r="AP1725" s="4" t="str">
        <f>IF(D1725="XFMR",IFERROR(VLOOKUP(AK1725,AuctionMapping2019SEP_AUTOS!$B:$J,9,FALSE)," "),IFERROR(VLOOKUP(AK1725,AuctionMapping2019SEP_LINES!$C:$J,8,FALSE)," "))</f>
        <v xml:space="preserve"> </v>
      </c>
    </row>
    <row r="1726" spans="1:42" hidden="1" x14ac:dyDescent="0.25">
      <c r="A1726" t="s">
        <v>1755</v>
      </c>
      <c r="B1726" t="s">
        <v>3533</v>
      </c>
      <c r="C1726" t="s">
        <v>5592</v>
      </c>
      <c r="D1726" t="s">
        <v>6110</v>
      </c>
      <c r="E1726">
        <v>10004207742</v>
      </c>
      <c r="F1726" t="s">
        <v>7448</v>
      </c>
      <c r="G1726" t="s">
        <v>8714</v>
      </c>
      <c r="H1726">
        <v>10000797604</v>
      </c>
      <c r="I1726" t="s">
        <v>8912</v>
      </c>
      <c r="J1726" t="s">
        <v>8915</v>
      </c>
      <c r="K1726">
        <v>138</v>
      </c>
      <c r="L1726" t="s">
        <v>3533</v>
      </c>
      <c r="N1726" t="s">
        <v>3533</v>
      </c>
      <c r="O1726" t="s">
        <v>11455</v>
      </c>
      <c r="P1726" t="s">
        <v>13238</v>
      </c>
      <c r="S1726" t="s">
        <v>5592</v>
      </c>
      <c r="T1726" t="s">
        <v>5592</v>
      </c>
      <c r="U1726" t="s">
        <v>11455</v>
      </c>
      <c r="V1726" t="s">
        <v>14788</v>
      </c>
      <c r="W1726" t="s">
        <v>14790</v>
      </c>
      <c r="X1726" t="s">
        <v>16453</v>
      </c>
      <c r="Y1726" t="s">
        <v>18423</v>
      </c>
      <c r="Z1726" t="s">
        <v>8617</v>
      </c>
      <c r="AA1726">
        <v>10002849537</v>
      </c>
      <c r="AB1726" t="s">
        <v>8912</v>
      </c>
      <c r="AC1726" t="s">
        <v>19351</v>
      </c>
      <c r="AD1726" t="s">
        <v>19351</v>
      </c>
      <c r="AE1726" t="s">
        <v>20502</v>
      </c>
      <c r="AF1726" t="s">
        <v>39</v>
      </c>
      <c r="AG1726" t="s">
        <v>39</v>
      </c>
      <c r="AH1726" t="s">
        <v>39</v>
      </c>
      <c r="AI1726" t="s">
        <v>39</v>
      </c>
      <c r="AJ1726" t="s">
        <v>39</v>
      </c>
      <c r="AK1726" s="4" t="str">
        <f>IFERROR(VLOOKUP(C1726,mapped!$A:$C,3,FALSE)," ")</f>
        <v xml:space="preserve"> </v>
      </c>
      <c r="AL1726" s="4" t="str">
        <f>IF(D1726="XFMR",IFERROR(VLOOKUP(AK1726,AuctionMapping2019SEP_AUTOS!$B:$J,5,FALSE)," "),IFERROR(VLOOKUP(AK1726,AuctionMapping2019SEP_LINES!$C:$J,4,FALSE)," "))</f>
        <v xml:space="preserve"> </v>
      </c>
      <c r="AM1726" s="4" t="str">
        <f>IF(D1726="XFMR",IFERROR(VLOOKUP(AK1726,AuctionMapping2019SEP_AUTOS!$B:$J,6,FALSE)," "),IFERROR(VLOOKUP(AK1726,AuctionMapping2019SEP_LINES!$C:$J,5,FALSE)," "))</f>
        <v xml:space="preserve"> </v>
      </c>
      <c r="AN1726" s="4" t="str">
        <f>IF(D1726="XFMR",IFERROR(VLOOKUP(AK1726,AuctionMapping2019SEP_AUTOS!$B:$J,7,FALSE)," "),IFERROR(VLOOKUP(AK1726,AuctionMapping2019SEP_LINES!$C:$J,6,FALSE)," "))</f>
        <v xml:space="preserve"> </v>
      </c>
      <c r="AO1726" s="4" t="str">
        <f>IF(D1726="XFMR",IFERROR(VLOOKUP(AK1726,AuctionMapping2019SEP_AUTOS!$B:$J,8,FALSE)," "),IFERROR(VLOOKUP(AK1726,AuctionMapping2019SEP_LINES!$C:$J,7,FALSE)," "))</f>
        <v xml:space="preserve"> </v>
      </c>
      <c r="AP1726" s="4" t="str">
        <f>IF(D1726="XFMR",IFERROR(VLOOKUP(AK1726,AuctionMapping2019SEP_AUTOS!$B:$J,9,FALSE)," "),IFERROR(VLOOKUP(AK1726,AuctionMapping2019SEP_LINES!$C:$J,8,FALSE)," "))</f>
        <v xml:space="preserve"> </v>
      </c>
    </row>
    <row r="1727" spans="1:42" hidden="1" x14ac:dyDescent="0.25">
      <c r="A1727" t="s">
        <v>1756</v>
      </c>
      <c r="B1727" t="s">
        <v>3534</v>
      </c>
      <c r="C1727" t="s">
        <v>5593</v>
      </c>
      <c r="D1727" t="s">
        <v>6110</v>
      </c>
      <c r="E1727">
        <v>10004178612</v>
      </c>
      <c r="F1727" t="s">
        <v>7449</v>
      </c>
      <c r="G1727" t="s">
        <v>8173</v>
      </c>
      <c r="H1727">
        <v>10000701809</v>
      </c>
      <c r="I1727" t="s">
        <v>8911</v>
      </c>
      <c r="J1727" t="s">
        <v>8915</v>
      </c>
      <c r="K1727">
        <v>138</v>
      </c>
      <c r="L1727" t="s">
        <v>3534</v>
      </c>
      <c r="N1727" t="s">
        <v>9982</v>
      </c>
      <c r="O1727" t="s">
        <v>11456</v>
      </c>
      <c r="P1727" t="s">
        <v>13239</v>
      </c>
      <c r="S1727" t="s">
        <v>5593</v>
      </c>
      <c r="T1727" t="s">
        <v>5593</v>
      </c>
      <c r="U1727" t="s">
        <v>11456</v>
      </c>
      <c r="V1727" t="s">
        <v>14788</v>
      </c>
      <c r="W1727" t="s">
        <v>14791</v>
      </c>
      <c r="X1727" t="s">
        <v>16454</v>
      </c>
      <c r="Y1727" t="s">
        <v>18424</v>
      </c>
      <c r="Z1727" t="s">
        <v>19240</v>
      </c>
      <c r="AA1727">
        <v>10000701762</v>
      </c>
      <c r="AB1727" t="s">
        <v>8911</v>
      </c>
      <c r="AC1727" t="s">
        <v>19352</v>
      </c>
      <c r="AD1727" t="s">
        <v>19352</v>
      </c>
      <c r="AE1727" t="s">
        <v>20503</v>
      </c>
      <c r="AF1727" t="s">
        <v>21213</v>
      </c>
      <c r="AG1727" t="s">
        <v>21374</v>
      </c>
      <c r="AH1727" t="s">
        <v>21407</v>
      </c>
      <c r="AI1727" t="s">
        <v>21374</v>
      </c>
      <c r="AJ1727" t="s">
        <v>21374</v>
      </c>
      <c r="AK1727" s="4" t="str">
        <f>IFERROR(VLOOKUP(C1727,mapped!$A:$C,3,FALSE)," ")</f>
        <v xml:space="preserve"> </v>
      </c>
      <c r="AL1727" s="4" t="str">
        <f>IF(D1727="XFMR",IFERROR(VLOOKUP(AK1727,AuctionMapping2019SEP_AUTOS!$B:$J,5,FALSE)," "),IFERROR(VLOOKUP(AK1727,AuctionMapping2019SEP_LINES!$C:$J,4,FALSE)," "))</f>
        <v xml:space="preserve"> </v>
      </c>
      <c r="AM1727" s="4" t="str">
        <f>IF(D1727="XFMR",IFERROR(VLOOKUP(AK1727,AuctionMapping2019SEP_AUTOS!$B:$J,6,FALSE)," "),IFERROR(VLOOKUP(AK1727,AuctionMapping2019SEP_LINES!$C:$J,5,FALSE)," "))</f>
        <v xml:space="preserve"> </v>
      </c>
      <c r="AN1727" s="4" t="str">
        <f>IF(D1727="XFMR",IFERROR(VLOOKUP(AK1727,AuctionMapping2019SEP_AUTOS!$B:$J,7,FALSE)," "),IFERROR(VLOOKUP(AK1727,AuctionMapping2019SEP_LINES!$C:$J,6,FALSE)," "))</f>
        <v xml:space="preserve"> </v>
      </c>
      <c r="AO1727" s="4" t="str">
        <f>IF(D1727="XFMR",IFERROR(VLOOKUP(AK1727,AuctionMapping2019SEP_AUTOS!$B:$J,8,FALSE)," "),IFERROR(VLOOKUP(AK1727,AuctionMapping2019SEP_LINES!$C:$J,7,FALSE)," "))</f>
        <v xml:space="preserve"> </v>
      </c>
      <c r="AP1727" s="4" t="str">
        <f>IF(D1727="XFMR",IFERROR(VLOOKUP(AK1727,AuctionMapping2019SEP_AUTOS!$B:$J,9,FALSE)," "),IFERROR(VLOOKUP(AK1727,AuctionMapping2019SEP_LINES!$C:$J,8,FALSE)," "))</f>
        <v xml:space="preserve"> </v>
      </c>
    </row>
    <row r="1728" spans="1:42" x14ac:dyDescent="0.25">
      <c r="A1728" t="s">
        <v>1757</v>
      </c>
      <c r="B1728" t="s">
        <v>3535</v>
      </c>
      <c r="C1728" t="s">
        <v>5594</v>
      </c>
      <c r="D1728" t="s">
        <v>6110</v>
      </c>
      <c r="E1728">
        <v>10004073529</v>
      </c>
      <c r="F1728" t="s">
        <v>7450</v>
      </c>
      <c r="G1728" t="s">
        <v>8091</v>
      </c>
      <c r="H1728">
        <v>10000702947</v>
      </c>
      <c r="I1728" t="s">
        <v>8912</v>
      </c>
      <c r="J1728" t="s">
        <v>8915</v>
      </c>
      <c r="K1728">
        <v>138</v>
      </c>
      <c r="L1728" t="s">
        <v>3535</v>
      </c>
      <c r="N1728" t="s">
        <v>9983</v>
      </c>
      <c r="O1728" t="s">
        <v>11457</v>
      </c>
      <c r="P1728" t="s">
        <v>13240</v>
      </c>
      <c r="S1728" t="s">
        <v>5594</v>
      </c>
      <c r="T1728" t="s">
        <v>5594</v>
      </c>
      <c r="U1728" t="s">
        <v>11457</v>
      </c>
      <c r="V1728" t="s">
        <v>14788</v>
      </c>
      <c r="W1728" t="s">
        <v>14791</v>
      </c>
      <c r="X1728" t="s">
        <v>16455</v>
      </c>
      <c r="Y1728" t="s">
        <v>18425</v>
      </c>
      <c r="Z1728" t="s">
        <v>19241</v>
      </c>
      <c r="AA1728">
        <v>10003792219</v>
      </c>
      <c r="AB1728" t="s">
        <v>8912</v>
      </c>
      <c r="AC1728" t="s">
        <v>19352</v>
      </c>
      <c r="AD1728" t="s">
        <v>19354</v>
      </c>
      <c r="AE1728" t="s">
        <v>18425</v>
      </c>
      <c r="AF1728" t="s">
        <v>21214</v>
      </c>
      <c r="AG1728" t="s">
        <v>21369</v>
      </c>
      <c r="AH1728" t="s">
        <v>21369</v>
      </c>
      <c r="AI1728" t="s">
        <v>21369</v>
      </c>
      <c r="AJ1728" t="s">
        <v>21369</v>
      </c>
      <c r="AK1728" s="4" t="str">
        <f>IFERROR(VLOOKUP(C1728,mapped!$A:$C,3,FALSE)," ")</f>
        <v>441T441_1</v>
      </c>
      <c r="AL1728" s="4">
        <f>IF(D1728="XFMR",IFERROR(VLOOKUP(AK1728,AuctionMapping2019SEP_AUTOS!$B:$J,5,FALSE)," "),IFERROR(VLOOKUP(AK1728,AuctionMapping2019SEP_LINES!$C:$J,4,FALSE)," "))</f>
        <v>71212</v>
      </c>
      <c r="AM1728" s="4" t="str">
        <f>IF(D1728="XFMR",IFERROR(VLOOKUP(AK1728,AuctionMapping2019SEP_AUTOS!$B:$J,6,FALSE)," "),IFERROR(VLOOKUP(AK1728,AuctionMapping2019SEP_LINES!$C:$J,5,FALSE)," "))</f>
        <v>L_UPTON_8_1Y</v>
      </c>
      <c r="AN1728" s="4">
        <f>IF(D1728="XFMR",IFERROR(VLOOKUP(AK1728,AuctionMapping2019SEP_AUTOS!$B:$J,7,FALSE)," "),IFERROR(VLOOKUP(AK1728,AuctionMapping2019SEP_LINES!$C:$J,6,FALSE)," "))</f>
        <v>71214</v>
      </c>
      <c r="AO1728" s="4" t="str">
        <f>IF(D1728="XFMR",IFERROR(VLOOKUP(AK1728,AuctionMapping2019SEP_AUTOS!$B:$J,8,FALSE)," "),IFERROR(VLOOKUP(AK1728,AuctionMapping2019SEP_LINES!$C:$J,7,FALSE)," "))</f>
        <v>L_CRANEA8_1Y</v>
      </c>
      <c r="AP1728" s="4" t="str">
        <f>IF(D1728="XFMR",IFERROR(VLOOKUP(AK1728,AuctionMapping2019SEP_AUTOS!$B:$J,9,FALSE)," "),IFERROR(VLOOKUP(AK1728,AuctionMapping2019SEP_LINES!$C:$J,8,FALSE)," "))</f>
        <v>1</v>
      </c>
    </row>
    <row r="1729" spans="1:42" hidden="1" x14ac:dyDescent="0.25">
      <c r="A1729" t="s">
        <v>1758</v>
      </c>
      <c r="B1729" t="s">
        <v>3536</v>
      </c>
      <c r="C1729" t="s">
        <v>5595</v>
      </c>
      <c r="D1729" t="s">
        <v>6110</v>
      </c>
      <c r="E1729">
        <v>10004197335</v>
      </c>
      <c r="F1729" t="s">
        <v>7451</v>
      </c>
      <c r="G1729" t="s">
        <v>8694</v>
      </c>
      <c r="H1729">
        <v>10000700890</v>
      </c>
      <c r="I1729" t="s">
        <v>8912</v>
      </c>
      <c r="J1729" t="s">
        <v>8915</v>
      </c>
      <c r="K1729">
        <v>69</v>
      </c>
      <c r="L1729" t="s">
        <v>3536</v>
      </c>
      <c r="N1729" t="s">
        <v>9984</v>
      </c>
      <c r="O1729" t="s">
        <v>11458</v>
      </c>
      <c r="P1729" t="s">
        <v>13241</v>
      </c>
      <c r="S1729" t="s">
        <v>5595</v>
      </c>
      <c r="T1729" t="s">
        <v>5595</v>
      </c>
      <c r="U1729" t="s">
        <v>11458</v>
      </c>
      <c r="V1729" t="s">
        <v>14788</v>
      </c>
      <c r="W1729" t="s">
        <v>14791</v>
      </c>
      <c r="X1729" t="s">
        <v>16456</v>
      </c>
      <c r="Y1729" t="s">
        <v>18426</v>
      </c>
      <c r="Z1729" t="s">
        <v>19227</v>
      </c>
      <c r="AA1729">
        <v>10000700892</v>
      </c>
      <c r="AB1729" t="s">
        <v>8912</v>
      </c>
      <c r="AC1729" t="s">
        <v>19352</v>
      </c>
      <c r="AD1729" t="s">
        <v>19353</v>
      </c>
      <c r="AE1729" t="s">
        <v>20504</v>
      </c>
      <c r="AF1729" t="s">
        <v>39</v>
      </c>
      <c r="AG1729" t="s">
        <v>39</v>
      </c>
      <c r="AH1729" t="s">
        <v>39</v>
      </c>
      <c r="AI1729" t="s">
        <v>39</v>
      </c>
      <c r="AJ1729" t="s">
        <v>39</v>
      </c>
      <c r="AK1729" s="4" t="str">
        <f>IFERROR(VLOOKUP(C1729,mapped!$A:$C,3,FALSE)," ")</f>
        <v xml:space="preserve"> </v>
      </c>
      <c r="AL1729" s="4" t="str">
        <f>IF(D1729="XFMR",IFERROR(VLOOKUP(AK1729,AuctionMapping2019SEP_AUTOS!$B:$J,5,FALSE)," "),IFERROR(VLOOKUP(AK1729,AuctionMapping2019SEP_LINES!$C:$J,4,FALSE)," "))</f>
        <v xml:space="preserve"> </v>
      </c>
      <c r="AM1729" s="4" t="str">
        <f>IF(D1729="XFMR",IFERROR(VLOOKUP(AK1729,AuctionMapping2019SEP_AUTOS!$B:$J,6,FALSE)," "),IFERROR(VLOOKUP(AK1729,AuctionMapping2019SEP_LINES!$C:$J,5,FALSE)," "))</f>
        <v xml:space="preserve"> </v>
      </c>
      <c r="AN1729" s="4" t="str">
        <f>IF(D1729="XFMR",IFERROR(VLOOKUP(AK1729,AuctionMapping2019SEP_AUTOS!$B:$J,7,FALSE)," "),IFERROR(VLOOKUP(AK1729,AuctionMapping2019SEP_LINES!$C:$J,6,FALSE)," "))</f>
        <v xml:space="preserve"> </v>
      </c>
      <c r="AO1729" s="4" t="str">
        <f>IF(D1729="XFMR",IFERROR(VLOOKUP(AK1729,AuctionMapping2019SEP_AUTOS!$B:$J,8,FALSE)," "),IFERROR(VLOOKUP(AK1729,AuctionMapping2019SEP_LINES!$C:$J,7,FALSE)," "))</f>
        <v xml:space="preserve"> </v>
      </c>
      <c r="AP1729" s="4" t="str">
        <f>IF(D1729="XFMR",IFERROR(VLOOKUP(AK1729,AuctionMapping2019SEP_AUTOS!$B:$J,9,FALSE)," "),IFERROR(VLOOKUP(AK1729,AuctionMapping2019SEP_LINES!$C:$J,8,FALSE)," "))</f>
        <v xml:space="preserve"> </v>
      </c>
    </row>
    <row r="1730" spans="1:42" hidden="1" x14ac:dyDescent="0.25">
      <c r="A1730" t="s">
        <v>1759</v>
      </c>
      <c r="B1730" t="s">
        <v>3537</v>
      </c>
      <c r="C1730" t="s">
        <v>5596</v>
      </c>
      <c r="D1730" t="s">
        <v>6110</v>
      </c>
      <c r="E1730">
        <v>10004074611</v>
      </c>
      <c r="F1730" t="s">
        <v>7452</v>
      </c>
      <c r="G1730" t="s">
        <v>8715</v>
      </c>
      <c r="H1730">
        <v>10004074585</v>
      </c>
      <c r="I1730" t="s">
        <v>8912</v>
      </c>
      <c r="J1730" t="s">
        <v>8915</v>
      </c>
      <c r="K1730">
        <v>69</v>
      </c>
      <c r="L1730" t="s">
        <v>3537</v>
      </c>
      <c r="N1730" t="s">
        <v>9985</v>
      </c>
      <c r="O1730" t="s">
        <v>11403</v>
      </c>
      <c r="P1730" t="s">
        <v>13242</v>
      </c>
      <c r="S1730" t="s">
        <v>5596</v>
      </c>
      <c r="T1730" t="s">
        <v>5596</v>
      </c>
      <c r="U1730" t="s">
        <v>11403</v>
      </c>
      <c r="V1730" t="s">
        <v>14788</v>
      </c>
      <c r="W1730" t="s">
        <v>14791</v>
      </c>
      <c r="X1730" t="s">
        <v>16457</v>
      </c>
      <c r="Y1730" t="s">
        <v>18427</v>
      </c>
      <c r="Z1730" t="s">
        <v>8691</v>
      </c>
      <c r="AA1730">
        <v>10000700208</v>
      </c>
      <c r="AB1730" t="s">
        <v>8912</v>
      </c>
      <c r="AC1730" t="s">
        <v>19352</v>
      </c>
      <c r="AD1730" t="s">
        <v>19354</v>
      </c>
      <c r="AE1730" t="s">
        <v>20505</v>
      </c>
      <c r="AF1730" t="s">
        <v>39</v>
      </c>
      <c r="AG1730" t="s">
        <v>39</v>
      </c>
      <c r="AH1730" t="s">
        <v>39</v>
      </c>
      <c r="AI1730" t="s">
        <v>39</v>
      </c>
      <c r="AJ1730" t="s">
        <v>39</v>
      </c>
      <c r="AK1730" s="4" t="str">
        <f>IFERROR(VLOOKUP(C1730,mapped!$A:$C,3,FALSE)," ")</f>
        <v xml:space="preserve"> </v>
      </c>
      <c r="AL1730" s="4" t="str">
        <f>IF(D1730="XFMR",IFERROR(VLOOKUP(AK1730,AuctionMapping2019SEP_AUTOS!$B:$J,5,FALSE)," "),IFERROR(VLOOKUP(AK1730,AuctionMapping2019SEP_LINES!$C:$J,4,FALSE)," "))</f>
        <v xml:space="preserve"> </v>
      </c>
      <c r="AM1730" s="4" t="str">
        <f>IF(D1730="XFMR",IFERROR(VLOOKUP(AK1730,AuctionMapping2019SEP_AUTOS!$B:$J,6,FALSE)," "),IFERROR(VLOOKUP(AK1730,AuctionMapping2019SEP_LINES!$C:$J,5,FALSE)," "))</f>
        <v xml:space="preserve"> </v>
      </c>
      <c r="AN1730" s="4" t="str">
        <f>IF(D1730="XFMR",IFERROR(VLOOKUP(AK1730,AuctionMapping2019SEP_AUTOS!$B:$J,7,FALSE)," "),IFERROR(VLOOKUP(AK1730,AuctionMapping2019SEP_LINES!$C:$J,6,FALSE)," "))</f>
        <v xml:space="preserve"> </v>
      </c>
      <c r="AO1730" s="4" t="str">
        <f>IF(D1730="XFMR",IFERROR(VLOOKUP(AK1730,AuctionMapping2019SEP_AUTOS!$B:$J,8,FALSE)," "),IFERROR(VLOOKUP(AK1730,AuctionMapping2019SEP_LINES!$C:$J,7,FALSE)," "))</f>
        <v xml:space="preserve"> </v>
      </c>
      <c r="AP1730" s="4" t="str">
        <f>IF(D1730="XFMR",IFERROR(VLOOKUP(AK1730,AuctionMapping2019SEP_AUTOS!$B:$J,9,FALSE)," "),IFERROR(VLOOKUP(AK1730,AuctionMapping2019SEP_LINES!$C:$J,8,FALSE)," "))</f>
        <v xml:space="preserve"> </v>
      </c>
    </row>
    <row r="1731" spans="1:42" hidden="1" x14ac:dyDescent="0.25">
      <c r="A1731" t="s">
        <v>1760</v>
      </c>
      <c r="B1731" t="s">
        <v>3538</v>
      </c>
      <c r="C1731" t="s">
        <v>5597</v>
      </c>
      <c r="D1731" t="s">
        <v>6110</v>
      </c>
      <c r="E1731">
        <v>10000743096</v>
      </c>
      <c r="F1731" t="s">
        <v>7453</v>
      </c>
      <c r="G1731" t="s">
        <v>8277</v>
      </c>
      <c r="H1731">
        <v>10000699476</v>
      </c>
      <c r="I1731" t="s">
        <v>8914</v>
      </c>
      <c r="J1731" t="s">
        <v>8915</v>
      </c>
      <c r="K1731">
        <v>138</v>
      </c>
      <c r="L1731" t="s">
        <v>3538</v>
      </c>
      <c r="N1731" t="s">
        <v>9986</v>
      </c>
      <c r="O1731" t="s">
        <v>11459</v>
      </c>
      <c r="P1731" t="s">
        <v>13243</v>
      </c>
      <c r="S1731" t="s">
        <v>13883</v>
      </c>
      <c r="T1731" t="s">
        <v>13883</v>
      </c>
      <c r="U1731" t="s">
        <v>14677</v>
      </c>
      <c r="V1731" t="s">
        <v>14788</v>
      </c>
      <c r="W1731" t="s">
        <v>14791</v>
      </c>
      <c r="X1731" t="s">
        <v>16458</v>
      </c>
      <c r="Y1731" t="s">
        <v>18428</v>
      </c>
      <c r="Z1731" t="s">
        <v>8220</v>
      </c>
      <c r="AA1731">
        <v>10000701319</v>
      </c>
      <c r="AB1731" t="s">
        <v>8914</v>
      </c>
      <c r="AC1731" t="s">
        <v>19352</v>
      </c>
      <c r="AD1731" t="s">
        <v>19353</v>
      </c>
      <c r="AE1731" t="s">
        <v>20506</v>
      </c>
      <c r="AF1731" t="s">
        <v>39</v>
      </c>
      <c r="AG1731" t="s">
        <v>39</v>
      </c>
      <c r="AH1731" t="s">
        <v>39</v>
      </c>
      <c r="AI1731" t="s">
        <v>39</v>
      </c>
      <c r="AJ1731" t="s">
        <v>39</v>
      </c>
      <c r="AK1731" s="4" t="str">
        <f>IFERROR(VLOOKUP(C1731,mapped!$A:$C,3,FALSE)," ")</f>
        <v xml:space="preserve"> </v>
      </c>
      <c r="AL1731" s="4" t="str">
        <f>IF(D1731="XFMR",IFERROR(VLOOKUP(AK1731,AuctionMapping2019SEP_AUTOS!$B:$J,5,FALSE)," "),IFERROR(VLOOKUP(AK1731,AuctionMapping2019SEP_LINES!$C:$J,4,FALSE)," "))</f>
        <v xml:space="preserve"> </v>
      </c>
      <c r="AM1731" s="4" t="str">
        <f>IF(D1731="XFMR",IFERROR(VLOOKUP(AK1731,AuctionMapping2019SEP_AUTOS!$B:$J,6,FALSE)," "),IFERROR(VLOOKUP(AK1731,AuctionMapping2019SEP_LINES!$C:$J,5,FALSE)," "))</f>
        <v xml:space="preserve"> </v>
      </c>
      <c r="AN1731" s="4" t="str">
        <f>IF(D1731="XFMR",IFERROR(VLOOKUP(AK1731,AuctionMapping2019SEP_AUTOS!$B:$J,7,FALSE)," "),IFERROR(VLOOKUP(AK1731,AuctionMapping2019SEP_LINES!$C:$J,6,FALSE)," "))</f>
        <v xml:space="preserve"> </v>
      </c>
      <c r="AO1731" s="4" t="str">
        <f>IF(D1731="XFMR",IFERROR(VLOOKUP(AK1731,AuctionMapping2019SEP_AUTOS!$B:$J,8,FALSE)," "),IFERROR(VLOOKUP(AK1731,AuctionMapping2019SEP_LINES!$C:$J,7,FALSE)," "))</f>
        <v xml:space="preserve"> </v>
      </c>
      <c r="AP1731" s="4" t="str">
        <f>IF(D1731="XFMR",IFERROR(VLOOKUP(AK1731,AuctionMapping2019SEP_AUTOS!$B:$J,9,FALSE)," "),IFERROR(VLOOKUP(AK1731,AuctionMapping2019SEP_LINES!$C:$J,8,FALSE)," "))</f>
        <v xml:space="preserve"> </v>
      </c>
    </row>
    <row r="1732" spans="1:42" hidden="1" x14ac:dyDescent="0.25">
      <c r="A1732" t="s">
        <v>1761</v>
      </c>
      <c r="B1732" t="s">
        <v>3539</v>
      </c>
      <c r="C1732" t="s">
        <v>5598</v>
      </c>
      <c r="D1732" t="s">
        <v>6111</v>
      </c>
      <c r="E1732">
        <v>10004216005</v>
      </c>
      <c r="F1732" t="s">
        <v>7454</v>
      </c>
      <c r="G1732" t="s">
        <v>8716</v>
      </c>
      <c r="H1732">
        <v>10000702942</v>
      </c>
      <c r="I1732" t="s">
        <v>8913</v>
      </c>
      <c r="J1732" t="s">
        <v>8915</v>
      </c>
      <c r="K1732">
        <v>138</v>
      </c>
      <c r="L1732" t="s">
        <v>3539</v>
      </c>
      <c r="N1732" t="s">
        <v>9987</v>
      </c>
      <c r="O1732" t="s">
        <v>11460</v>
      </c>
      <c r="P1732" t="s">
        <v>13244</v>
      </c>
      <c r="S1732" t="s">
        <v>5598</v>
      </c>
      <c r="T1732" t="s">
        <v>5598</v>
      </c>
      <c r="U1732" t="s">
        <v>11460</v>
      </c>
      <c r="V1732" t="s">
        <v>14788</v>
      </c>
      <c r="W1732" t="s">
        <v>14791</v>
      </c>
      <c r="X1732" t="s">
        <v>16459</v>
      </c>
      <c r="Y1732" t="s">
        <v>18429</v>
      </c>
      <c r="AC1732" t="s">
        <v>19352</v>
      </c>
      <c r="AD1732" t="s">
        <v>19353</v>
      </c>
      <c r="AE1732" t="s">
        <v>20507</v>
      </c>
      <c r="AF1732" t="s">
        <v>39</v>
      </c>
      <c r="AG1732" t="s">
        <v>39</v>
      </c>
      <c r="AH1732" t="s">
        <v>39</v>
      </c>
      <c r="AI1732" t="s">
        <v>39</v>
      </c>
      <c r="AJ1732" t="s">
        <v>39</v>
      </c>
      <c r="AK1732" s="4" t="str">
        <f>IFERROR(VLOOKUP(C1732,mapped!$A:$C,3,FALSE)," ")</f>
        <v xml:space="preserve"> </v>
      </c>
      <c r="AL1732" s="4" t="str">
        <f>IF(D1732="XFMR",IFERROR(VLOOKUP(AK1732,AuctionMapping2019SEP_AUTOS!$B:$J,5,FALSE)," "),IFERROR(VLOOKUP(AK1732,AuctionMapping2019SEP_LINES!$C:$J,4,FALSE)," "))</f>
        <v xml:space="preserve"> </v>
      </c>
      <c r="AM1732" s="4" t="str">
        <f>IF(D1732="XFMR",IFERROR(VLOOKUP(AK1732,AuctionMapping2019SEP_AUTOS!$B:$J,6,FALSE)," "),IFERROR(VLOOKUP(AK1732,AuctionMapping2019SEP_LINES!$C:$J,5,FALSE)," "))</f>
        <v xml:space="preserve"> </v>
      </c>
      <c r="AN1732" s="4" t="str">
        <f>IF(D1732="XFMR",IFERROR(VLOOKUP(AK1732,AuctionMapping2019SEP_AUTOS!$B:$J,7,FALSE)," "),IFERROR(VLOOKUP(AK1732,AuctionMapping2019SEP_LINES!$C:$J,6,FALSE)," "))</f>
        <v xml:space="preserve"> </v>
      </c>
      <c r="AO1732" s="4" t="str">
        <f>IF(D1732="XFMR",IFERROR(VLOOKUP(AK1732,AuctionMapping2019SEP_AUTOS!$B:$J,8,FALSE)," "),IFERROR(VLOOKUP(AK1732,AuctionMapping2019SEP_LINES!$C:$J,7,FALSE)," "))</f>
        <v xml:space="preserve"> </v>
      </c>
      <c r="AP1732" s="4" t="str">
        <f>IF(D1732="XFMR",IFERROR(VLOOKUP(AK1732,AuctionMapping2019SEP_AUTOS!$B:$J,9,FALSE)," "),IFERROR(VLOOKUP(AK1732,AuctionMapping2019SEP_LINES!$C:$J,8,FALSE)," "))</f>
        <v xml:space="preserve"> </v>
      </c>
    </row>
    <row r="1733" spans="1:42" hidden="1" x14ac:dyDescent="0.25">
      <c r="A1733" t="s">
        <v>1762</v>
      </c>
      <c r="B1733" t="s">
        <v>3540</v>
      </c>
      <c r="C1733" t="s">
        <v>5599</v>
      </c>
      <c r="D1733" t="s">
        <v>6111</v>
      </c>
      <c r="E1733">
        <v>10004207429</v>
      </c>
      <c r="F1733" t="s">
        <v>7094</v>
      </c>
      <c r="G1733" t="s">
        <v>8258</v>
      </c>
      <c r="H1733">
        <v>10000699810</v>
      </c>
      <c r="I1733" t="s">
        <v>8911</v>
      </c>
      <c r="J1733" t="s">
        <v>8915</v>
      </c>
      <c r="K1733">
        <v>345</v>
      </c>
      <c r="L1733" t="s">
        <v>3540</v>
      </c>
      <c r="N1733" t="s">
        <v>9988</v>
      </c>
      <c r="O1733" t="s">
        <v>11461</v>
      </c>
      <c r="P1733" t="s">
        <v>13245</v>
      </c>
      <c r="S1733" t="s">
        <v>5599</v>
      </c>
      <c r="T1733" t="s">
        <v>5599</v>
      </c>
      <c r="U1733" t="s">
        <v>14678</v>
      </c>
      <c r="V1733" t="s">
        <v>14788</v>
      </c>
      <c r="W1733" t="s">
        <v>14791</v>
      </c>
      <c r="X1733" t="s">
        <v>16460</v>
      </c>
      <c r="Y1733" t="s">
        <v>18430</v>
      </c>
      <c r="AC1733" t="s">
        <v>19352</v>
      </c>
      <c r="AD1733" t="s">
        <v>19353</v>
      </c>
      <c r="AE1733" t="s">
        <v>20508</v>
      </c>
      <c r="AF1733" t="s">
        <v>39</v>
      </c>
      <c r="AG1733" t="s">
        <v>39</v>
      </c>
      <c r="AH1733" t="s">
        <v>39</v>
      </c>
      <c r="AI1733" t="s">
        <v>39</v>
      </c>
      <c r="AJ1733" t="s">
        <v>39</v>
      </c>
      <c r="AK1733" s="4" t="str">
        <f>IFERROR(VLOOKUP(C1733,mapped!$A:$C,3,FALSE)," ")</f>
        <v xml:space="preserve"> </v>
      </c>
      <c r="AL1733" s="4" t="str">
        <f>IF(D1733="XFMR",IFERROR(VLOOKUP(AK1733,AuctionMapping2019SEP_AUTOS!$B:$J,5,FALSE)," "),IFERROR(VLOOKUP(AK1733,AuctionMapping2019SEP_LINES!$C:$J,4,FALSE)," "))</f>
        <v xml:space="preserve"> </v>
      </c>
      <c r="AM1733" s="4" t="str">
        <f>IF(D1733="XFMR",IFERROR(VLOOKUP(AK1733,AuctionMapping2019SEP_AUTOS!$B:$J,6,FALSE)," "),IFERROR(VLOOKUP(AK1733,AuctionMapping2019SEP_LINES!$C:$J,5,FALSE)," "))</f>
        <v xml:space="preserve"> </v>
      </c>
      <c r="AN1733" s="4" t="str">
        <f>IF(D1733="XFMR",IFERROR(VLOOKUP(AK1733,AuctionMapping2019SEP_AUTOS!$B:$J,7,FALSE)," "),IFERROR(VLOOKUP(AK1733,AuctionMapping2019SEP_LINES!$C:$J,6,FALSE)," "))</f>
        <v xml:space="preserve"> </v>
      </c>
      <c r="AO1733" s="4" t="str">
        <f>IF(D1733="XFMR",IFERROR(VLOOKUP(AK1733,AuctionMapping2019SEP_AUTOS!$B:$J,8,FALSE)," "),IFERROR(VLOOKUP(AK1733,AuctionMapping2019SEP_LINES!$C:$J,7,FALSE)," "))</f>
        <v xml:space="preserve"> </v>
      </c>
      <c r="AP1733" s="4" t="str">
        <f>IF(D1733="XFMR",IFERROR(VLOOKUP(AK1733,AuctionMapping2019SEP_AUTOS!$B:$J,9,FALSE)," "),IFERROR(VLOOKUP(AK1733,AuctionMapping2019SEP_LINES!$C:$J,8,FALSE)," "))</f>
        <v xml:space="preserve"> </v>
      </c>
    </row>
    <row r="1734" spans="1:42" hidden="1" x14ac:dyDescent="0.25">
      <c r="A1734" t="s">
        <v>1763</v>
      </c>
      <c r="B1734" t="s">
        <v>3541</v>
      </c>
      <c r="C1734" t="s">
        <v>5600</v>
      </c>
      <c r="D1734" t="s">
        <v>6111</v>
      </c>
      <c r="E1734">
        <v>10004207427</v>
      </c>
      <c r="F1734" t="s">
        <v>7094</v>
      </c>
      <c r="G1734" t="s">
        <v>8258</v>
      </c>
      <c r="H1734">
        <v>10000699810</v>
      </c>
      <c r="I1734" t="s">
        <v>8911</v>
      </c>
      <c r="J1734" t="s">
        <v>8915</v>
      </c>
      <c r="K1734">
        <v>18</v>
      </c>
      <c r="L1734" t="s">
        <v>3541</v>
      </c>
      <c r="N1734" t="s">
        <v>9989</v>
      </c>
      <c r="O1734" t="s">
        <v>11462</v>
      </c>
      <c r="P1734" t="s">
        <v>13246</v>
      </c>
      <c r="S1734" t="s">
        <v>5600</v>
      </c>
      <c r="T1734" t="s">
        <v>5600</v>
      </c>
      <c r="U1734" t="s">
        <v>14679</v>
      </c>
      <c r="V1734" t="s">
        <v>14788</v>
      </c>
      <c r="W1734" t="s">
        <v>14790</v>
      </c>
      <c r="X1734" t="s">
        <v>16461</v>
      </c>
      <c r="Y1734" t="s">
        <v>18431</v>
      </c>
      <c r="AC1734" t="s">
        <v>19351</v>
      </c>
      <c r="AD1734" t="s">
        <v>19355</v>
      </c>
      <c r="AE1734" t="s">
        <v>20509</v>
      </c>
      <c r="AF1734" t="s">
        <v>39</v>
      </c>
      <c r="AG1734" t="s">
        <v>39</v>
      </c>
      <c r="AH1734" t="s">
        <v>39</v>
      </c>
      <c r="AI1734" t="s">
        <v>39</v>
      </c>
      <c r="AJ1734" t="s">
        <v>39</v>
      </c>
      <c r="AK1734" s="4" t="str">
        <f>IFERROR(VLOOKUP(C1734,mapped!$A:$C,3,FALSE)," ")</f>
        <v xml:space="preserve"> </v>
      </c>
      <c r="AL1734" s="4" t="str">
        <f>IF(D1734="XFMR",IFERROR(VLOOKUP(AK1734,AuctionMapping2019SEP_AUTOS!$B:$J,5,FALSE)," "),IFERROR(VLOOKUP(AK1734,AuctionMapping2019SEP_LINES!$C:$J,4,FALSE)," "))</f>
        <v xml:space="preserve"> </v>
      </c>
      <c r="AM1734" s="4" t="str">
        <f>IF(D1734="XFMR",IFERROR(VLOOKUP(AK1734,AuctionMapping2019SEP_AUTOS!$B:$J,6,FALSE)," "),IFERROR(VLOOKUP(AK1734,AuctionMapping2019SEP_LINES!$C:$J,5,FALSE)," "))</f>
        <v xml:space="preserve"> </v>
      </c>
      <c r="AN1734" s="4" t="str">
        <f>IF(D1734="XFMR",IFERROR(VLOOKUP(AK1734,AuctionMapping2019SEP_AUTOS!$B:$J,7,FALSE)," "),IFERROR(VLOOKUP(AK1734,AuctionMapping2019SEP_LINES!$C:$J,6,FALSE)," "))</f>
        <v xml:space="preserve"> </v>
      </c>
      <c r="AO1734" s="4" t="str">
        <f>IF(D1734="XFMR",IFERROR(VLOOKUP(AK1734,AuctionMapping2019SEP_AUTOS!$B:$J,8,FALSE)," "),IFERROR(VLOOKUP(AK1734,AuctionMapping2019SEP_LINES!$C:$J,7,FALSE)," "))</f>
        <v xml:space="preserve"> </v>
      </c>
      <c r="AP1734" s="4" t="str">
        <f>IF(D1734="XFMR",IFERROR(VLOOKUP(AK1734,AuctionMapping2019SEP_AUTOS!$B:$J,9,FALSE)," "),IFERROR(VLOOKUP(AK1734,AuctionMapping2019SEP_LINES!$C:$J,8,FALSE)," "))</f>
        <v xml:space="preserve"> </v>
      </c>
    </row>
    <row r="1735" spans="1:42" hidden="1" x14ac:dyDescent="0.25">
      <c r="A1735" t="s">
        <v>1764</v>
      </c>
      <c r="B1735" t="s">
        <v>3541</v>
      </c>
      <c r="C1735" t="s">
        <v>5601</v>
      </c>
      <c r="D1735" t="s">
        <v>6111</v>
      </c>
      <c r="E1735">
        <v>10004207428</v>
      </c>
      <c r="F1735" t="s">
        <v>7094</v>
      </c>
      <c r="G1735" t="s">
        <v>8258</v>
      </c>
      <c r="H1735">
        <v>10000699810</v>
      </c>
      <c r="I1735" t="s">
        <v>8911</v>
      </c>
      <c r="J1735" t="s">
        <v>8915</v>
      </c>
      <c r="K1735">
        <v>18</v>
      </c>
      <c r="L1735" t="s">
        <v>3541</v>
      </c>
      <c r="N1735" t="s">
        <v>9989</v>
      </c>
      <c r="O1735" t="s">
        <v>11462</v>
      </c>
      <c r="P1735" t="s">
        <v>13246</v>
      </c>
      <c r="S1735" t="s">
        <v>5601</v>
      </c>
      <c r="T1735" t="s">
        <v>5601</v>
      </c>
      <c r="U1735" t="s">
        <v>14679</v>
      </c>
      <c r="V1735" t="s">
        <v>14788</v>
      </c>
      <c r="W1735" t="s">
        <v>14790</v>
      </c>
      <c r="X1735" t="s">
        <v>16462</v>
      </c>
      <c r="Y1735" t="s">
        <v>18432</v>
      </c>
      <c r="AC1735" t="s">
        <v>19351</v>
      </c>
      <c r="AD1735" t="s">
        <v>19355</v>
      </c>
      <c r="AE1735" t="s">
        <v>20510</v>
      </c>
      <c r="AF1735" t="s">
        <v>39</v>
      </c>
      <c r="AG1735" t="s">
        <v>39</v>
      </c>
      <c r="AH1735" t="s">
        <v>39</v>
      </c>
      <c r="AI1735" t="s">
        <v>39</v>
      </c>
      <c r="AJ1735" t="s">
        <v>39</v>
      </c>
      <c r="AK1735" s="4" t="str">
        <f>IFERROR(VLOOKUP(C1735,mapped!$A:$C,3,FALSE)," ")</f>
        <v xml:space="preserve"> </v>
      </c>
      <c r="AL1735" s="4" t="str">
        <f>IF(D1735="XFMR",IFERROR(VLOOKUP(AK1735,AuctionMapping2019SEP_AUTOS!$B:$J,5,FALSE)," "),IFERROR(VLOOKUP(AK1735,AuctionMapping2019SEP_LINES!$C:$J,4,FALSE)," "))</f>
        <v xml:space="preserve"> </v>
      </c>
      <c r="AM1735" s="4" t="str">
        <f>IF(D1735="XFMR",IFERROR(VLOOKUP(AK1735,AuctionMapping2019SEP_AUTOS!$B:$J,6,FALSE)," "),IFERROR(VLOOKUP(AK1735,AuctionMapping2019SEP_LINES!$C:$J,5,FALSE)," "))</f>
        <v xml:space="preserve"> </v>
      </c>
      <c r="AN1735" s="4" t="str">
        <f>IF(D1735="XFMR",IFERROR(VLOOKUP(AK1735,AuctionMapping2019SEP_AUTOS!$B:$J,7,FALSE)," "),IFERROR(VLOOKUP(AK1735,AuctionMapping2019SEP_LINES!$C:$J,6,FALSE)," "))</f>
        <v xml:space="preserve"> </v>
      </c>
      <c r="AO1735" s="4" t="str">
        <f>IF(D1735="XFMR",IFERROR(VLOOKUP(AK1735,AuctionMapping2019SEP_AUTOS!$B:$J,8,FALSE)," "),IFERROR(VLOOKUP(AK1735,AuctionMapping2019SEP_LINES!$C:$J,7,FALSE)," "))</f>
        <v xml:space="preserve"> </v>
      </c>
      <c r="AP1735" s="4" t="str">
        <f>IF(D1735="XFMR",IFERROR(VLOOKUP(AK1735,AuctionMapping2019SEP_AUTOS!$B:$J,9,FALSE)," "),IFERROR(VLOOKUP(AK1735,AuctionMapping2019SEP_LINES!$C:$J,8,FALSE)," "))</f>
        <v xml:space="preserve"> </v>
      </c>
    </row>
    <row r="1736" spans="1:42" hidden="1" x14ac:dyDescent="0.25">
      <c r="A1736" t="s">
        <v>1765</v>
      </c>
      <c r="B1736" t="s">
        <v>3542</v>
      </c>
      <c r="C1736" t="s">
        <v>5602</v>
      </c>
      <c r="D1736" t="s">
        <v>6111</v>
      </c>
      <c r="E1736">
        <v>10004177051</v>
      </c>
      <c r="F1736" t="s">
        <v>7455</v>
      </c>
      <c r="G1736" t="s">
        <v>7455</v>
      </c>
      <c r="H1736">
        <v>10004177047</v>
      </c>
      <c r="I1736" t="s">
        <v>8911</v>
      </c>
      <c r="J1736" t="s">
        <v>8915</v>
      </c>
      <c r="K1736">
        <v>138</v>
      </c>
      <c r="L1736" t="s">
        <v>3542</v>
      </c>
      <c r="N1736" t="s">
        <v>9990</v>
      </c>
      <c r="O1736" t="s">
        <v>11463</v>
      </c>
      <c r="P1736" t="s">
        <v>13247</v>
      </c>
      <c r="S1736" t="s">
        <v>5602</v>
      </c>
      <c r="T1736" t="s">
        <v>5602</v>
      </c>
      <c r="U1736" t="s">
        <v>11463</v>
      </c>
      <c r="V1736" t="s">
        <v>14788</v>
      </c>
      <c r="W1736" t="s">
        <v>14790</v>
      </c>
      <c r="X1736" t="s">
        <v>16463</v>
      </c>
      <c r="Y1736" t="s">
        <v>18131</v>
      </c>
      <c r="AC1736" t="s">
        <v>19351</v>
      </c>
      <c r="AD1736" t="s">
        <v>19351</v>
      </c>
      <c r="AE1736" t="s">
        <v>20280</v>
      </c>
      <c r="AF1736" t="s">
        <v>39</v>
      </c>
      <c r="AG1736" t="s">
        <v>39</v>
      </c>
      <c r="AH1736" t="s">
        <v>39</v>
      </c>
      <c r="AI1736" t="s">
        <v>39</v>
      </c>
      <c r="AJ1736" t="s">
        <v>39</v>
      </c>
      <c r="AK1736" s="4" t="str">
        <f>IFERROR(VLOOKUP(C1736,mapped!$A:$C,3,FALSE)," ")</f>
        <v xml:space="preserve"> </v>
      </c>
      <c r="AL1736" s="4" t="str">
        <f>IF(D1736="XFMR",IFERROR(VLOOKUP(AK1736,AuctionMapping2019SEP_AUTOS!$B:$J,5,FALSE)," "),IFERROR(VLOOKUP(AK1736,AuctionMapping2019SEP_LINES!$C:$J,4,FALSE)," "))</f>
        <v xml:space="preserve"> </v>
      </c>
      <c r="AM1736" s="4" t="str">
        <f>IF(D1736="XFMR",IFERROR(VLOOKUP(AK1736,AuctionMapping2019SEP_AUTOS!$B:$J,6,FALSE)," "),IFERROR(VLOOKUP(AK1736,AuctionMapping2019SEP_LINES!$C:$J,5,FALSE)," "))</f>
        <v xml:space="preserve"> </v>
      </c>
      <c r="AN1736" s="4" t="str">
        <f>IF(D1736="XFMR",IFERROR(VLOOKUP(AK1736,AuctionMapping2019SEP_AUTOS!$B:$J,7,FALSE)," "),IFERROR(VLOOKUP(AK1736,AuctionMapping2019SEP_LINES!$C:$J,6,FALSE)," "))</f>
        <v xml:space="preserve"> </v>
      </c>
      <c r="AO1736" s="4" t="str">
        <f>IF(D1736="XFMR",IFERROR(VLOOKUP(AK1736,AuctionMapping2019SEP_AUTOS!$B:$J,8,FALSE)," "),IFERROR(VLOOKUP(AK1736,AuctionMapping2019SEP_LINES!$C:$J,7,FALSE)," "))</f>
        <v xml:space="preserve"> </v>
      </c>
      <c r="AP1736" s="4" t="str">
        <f>IF(D1736="XFMR",IFERROR(VLOOKUP(AK1736,AuctionMapping2019SEP_AUTOS!$B:$J,9,FALSE)," "),IFERROR(VLOOKUP(AK1736,AuctionMapping2019SEP_LINES!$C:$J,8,FALSE)," "))</f>
        <v xml:space="preserve"> </v>
      </c>
    </row>
    <row r="1737" spans="1:42" hidden="1" x14ac:dyDescent="0.25">
      <c r="A1737" t="s">
        <v>1766</v>
      </c>
      <c r="B1737" t="s">
        <v>3543</v>
      </c>
      <c r="C1737" t="s">
        <v>5603</v>
      </c>
      <c r="D1737" t="s">
        <v>6111</v>
      </c>
      <c r="E1737">
        <v>10004196375</v>
      </c>
      <c r="F1737" t="s">
        <v>7456</v>
      </c>
      <c r="G1737" t="s">
        <v>8717</v>
      </c>
      <c r="H1737">
        <v>10000700653</v>
      </c>
      <c r="I1737" t="s">
        <v>8914</v>
      </c>
      <c r="J1737" t="s">
        <v>8915</v>
      </c>
      <c r="K1737">
        <v>138</v>
      </c>
      <c r="L1737" t="s">
        <v>3543</v>
      </c>
      <c r="N1737" t="s">
        <v>9991</v>
      </c>
      <c r="O1737" t="s">
        <v>11464</v>
      </c>
      <c r="P1737" t="s">
        <v>13248</v>
      </c>
      <c r="S1737" t="s">
        <v>5603</v>
      </c>
      <c r="T1737" t="s">
        <v>5603</v>
      </c>
      <c r="U1737" t="s">
        <v>14680</v>
      </c>
      <c r="V1737" t="s">
        <v>14788</v>
      </c>
      <c r="W1737" t="s">
        <v>14791</v>
      </c>
      <c r="X1737" t="s">
        <v>16464</v>
      </c>
      <c r="Y1737" t="s">
        <v>18433</v>
      </c>
      <c r="AC1737" t="s">
        <v>19352</v>
      </c>
      <c r="AD1737" t="s">
        <v>19353</v>
      </c>
      <c r="AE1737" t="s">
        <v>20511</v>
      </c>
      <c r="AF1737" t="s">
        <v>39</v>
      </c>
      <c r="AG1737" t="s">
        <v>39</v>
      </c>
      <c r="AH1737" t="s">
        <v>39</v>
      </c>
      <c r="AI1737" t="s">
        <v>39</v>
      </c>
      <c r="AJ1737" t="s">
        <v>39</v>
      </c>
      <c r="AK1737" s="4" t="str">
        <f>IFERROR(VLOOKUP(C1737,mapped!$A:$C,3,FALSE)," ")</f>
        <v xml:space="preserve"> </v>
      </c>
      <c r="AL1737" s="4" t="str">
        <f>IF(D1737="XFMR",IFERROR(VLOOKUP(AK1737,AuctionMapping2019SEP_AUTOS!$B:$J,5,FALSE)," "),IFERROR(VLOOKUP(AK1737,AuctionMapping2019SEP_LINES!$C:$J,4,FALSE)," "))</f>
        <v xml:space="preserve"> </v>
      </c>
      <c r="AM1737" s="4" t="str">
        <f>IF(D1737="XFMR",IFERROR(VLOOKUP(AK1737,AuctionMapping2019SEP_AUTOS!$B:$J,6,FALSE)," "),IFERROR(VLOOKUP(AK1737,AuctionMapping2019SEP_LINES!$C:$J,5,FALSE)," "))</f>
        <v xml:space="preserve"> </v>
      </c>
      <c r="AN1737" s="4" t="str">
        <f>IF(D1737="XFMR",IFERROR(VLOOKUP(AK1737,AuctionMapping2019SEP_AUTOS!$B:$J,7,FALSE)," "),IFERROR(VLOOKUP(AK1737,AuctionMapping2019SEP_LINES!$C:$J,6,FALSE)," "))</f>
        <v xml:space="preserve"> </v>
      </c>
      <c r="AO1737" s="4" t="str">
        <f>IF(D1737="XFMR",IFERROR(VLOOKUP(AK1737,AuctionMapping2019SEP_AUTOS!$B:$J,8,FALSE)," "),IFERROR(VLOOKUP(AK1737,AuctionMapping2019SEP_LINES!$C:$J,7,FALSE)," "))</f>
        <v xml:space="preserve"> </v>
      </c>
      <c r="AP1737" s="4" t="str">
        <f>IF(D1737="XFMR",IFERROR(VLOOKUP(AK1737,AuctionMapping2019SEP_AUTOS!$B:$J,9,FALSE)," "),IFERROR(VLOOKUP(AK1737,AuctionMapping2019SEP_LINES!$C:$J,8,FALSE)," "))</f>
        <v xml:space="preserve"> </v>
      </c>
    </row>
    <row r="1738" spans="1:42" hidden="1" x14ac:dyDescent="0.25">
      <c r="A1738" t="s">
        <v>1767</v>
      </c>
      <c r="B1738" t="s">
        <v>3544</v>
      </c>
      <c r="C1738" t="s">
        <v>5604</v>
      </c>
      <c r="D1738" t="s">
        <v>6110</v>
      </c>
      <c r="E1738">
        <v>10004202477</v>
      </c>
      <c r="F1738" t="s">
        <v>7457</v>
      </c>
      <c r="G1738" t="s">
        <v>8718</v>
      </c>
      <c r="H1738">
        <v>10002870671</v>
      </c>
      <c r="I1738" t="s">
        <v>8912</v>
      </c>
      <c r="J1738" t="s">
        <v>8915</v>
      </c>
      <c r="K1738">
        <v>138</v>
      </c>
      <c r="L1738" t="s">
        <v>3544</v>
      </c>
      <c r="N1738" t="s">
        <v>3544</v>
      </c>
      <c r="O1738" t="s">
        <v>11465</v>
      </c>
      <c r="P1738" t="s">
        <v>13249</v>
      </c>
      <c r="S1738" t="s">
        <v>5604</v>
      </c>
      <c r="T1738" t="s">
        <v>5604</v>
      </c>
      <c r="U1738" t="s">
        <v>11465</v>
      </c>
      <c r="V1738" t="s">
        <v>14788</v>
      </c>
      <c r="W1738" t="s">
        <v>14790</v>
      </c>
      <c r="X1738" t="s">
        <v>16465</v>
      </c>
      <c r="Y1738" t="s">
        <v>18434</v>
      </c>
      <c r="Z1738" t="s">
        <v>19242</v>
      </c>
      <c r="AA1738">
        <v>10004183145</v>
      </c>
      <c r="AB1738" t="s">
        <v>8912</v>
      </c>
      <c r="AC1738" t="s">
        <v>19351</v>
      </c>
      <c r="AD1738" t="s">
        <v>19351</v>
      </c>
      <c r="AE1738" t="s">
        <v>20512</v>
      </c>
      <c r="AF1738" t="s">
        <v>39</v>
      </c>
      <c r="AG1738" t="s">
        <v>39</v>
      </c>
      <c r="AH1738" t="s">
        <v>39</v>
      </c>
      <c r="AI1738" t="s">
        <v>39</v>
      </c>
      <c r="AJ1738" t="s">
        <v>39</v>
      </c>
      <c r="AK1738" s="4" t="str">
        <f>IFERROR(VLOOKUP(C1738,mapped!$A:$C,3,FALSE)," ")</f>
        <v xml:space="preserve"> </v>
      </c>
      <c r="AL1738" s="4" t="str">
        <f>IF(D1738="XFMR",IFERROR(VLOOKUP(AK1738,AuctionMapping2019SEP_AUTOS!$B:$J,5,FALSE)," "),IFERROR(VLOOKUP(AK1738,AuctionMapping2019SEP_LINES!$C:$J,4,FALSE)," "))</f>
        <v xml:space="preserve"> </v>
      </c>
      <c r="AM1738" s="4" t="str">
        <f>IF(D1738="XFMR",IFERROR(VLOOKUP(AK1738,AuctionMapping2019SEP_AUTOS!$B:$J,6,FALSE)," "),IFERROR(VLOOKUP(AK1738,AuctionMapping2019SEP_LINES!$C:$J,5,FALSE)," "))</f>
        <v xml:space="preserve"> </v>
      </c>
      <c r="AN1738" s="4" t="str">
        <f>IF(D1738="XFMR",IFERROR(VLOOKUP(AK1738,AuctionMapping2019SEP_AUTOS!$B:$J,7,FALSE)," "),IFERROR(VLOOKUP(AK1738,AuctionMapping2019SEP_LINES!$C:$J,6,FALSE)," "))</f>
        <v xml:space="preserve"> </v>
      </c>
      <c r="AO1738" s="4" t="str">
        <f>IF(D1738="XFMR",IFERROR(VLOOKUP(AK1738,AuctionMapping2019SEP_AUTOS!$B:$J,8,FALSE)," "),IFERROR(VLOOKUP(AK1738,AuctionMapping2019SEP_LINES!$C:$J,7,FALSE)," "))</f>
        <v xml:space="preserve"> </v>
      </c>
      <c r="AP1738" s="4" t="str">
        <f>IF(D1738="XFMR",IFERROR(VLOOKUP(AK1738,AuctionMapping2019SEP_AUTOS!$B:$J,9,FALSE)," "),IFERROR(VLOOKUP(AK1738,AuctionMapping2019SEP_LINES!$C:$J,8,FALSE)," "))</f>
        <v xml:space="preserve"> </v>
      </c>
    </row>
    <row r="1739" spans="1:42" hidden="1" x14ac:dyDescent="0.25">
      <c r="A1739" t="s">
        <v>1768</v>
      </c>
      <c r="B1739" t="s">
        <v>3545</v>
      </c>
      <c r="C1739" t="s">
        <v>5605</v>
      </c>
      <c r="D1739" t="s">
        <v>6110</v>
      </c>
      <c r="E1739">
        <v>10001767556</v>
      </c>
      <c r="F1739" t="s">
        <v>7458</v>
      </c>
      <c r="G1739" t="s">
        <v>7188</v>
      </c>
      <c r="H1739">
        <v>10001767555</v>
      </c>
      <c r="I1739" t="s">
        <v>8911</v>
      </c>
      <c r="J1739" t="s">
        <v>8915</v>
      </c>
      <c r="K1739">
        <v>138</v>
      </c>
      <c r="L1739" t="s">
        <v>3545</v>
      </c>
      <c r="N1739" t="s">
        <v>9992</v>
      </c>
      <c r="O1739" t="s">
        <v>11466</v>
      </c>
      <c r="P1739" t="s">
        <v>13250</v>
      </c>
      <c r="S1739" t="s">
        <v>5605</v>
      </c>
      <c r="T1739" t="s">
        <v>5605</v>
      </c>
      <c r="U1739" t="s">
        <v>14681</v>
      </c>
      <c r="V1739" t="s">
        <v>14788</v>
      </c>
      <c r="W1739" t="s">
        <v>14791</v>
      </c>
      <c r="X1739" t="s">
        <v>16466</v>
      </c>
      <c r="Y1739" t="s">
        <v>18435</v>
      </c>
      <c r="Z1739" t="s">
        <v>8008</v>
      </c>
      <c r="AA1739">
        <v>10000700668</v>
      </c>
      <c r="AB1739" t="s">
        <v>8911</v>
      </c>
      <c r="AC1739" t="s">
        <v>19352</v>
      </c>
      <c r="AD1739" t="s">
        <v>19353</v>
      </c>
      <c r="AE1739" t="s">
        <v>18435</v>
      </c>
      <c r="AF1739" t="s">
        <v>39</v>
      </c>
      <c r="AG1739" t="s">
        <v>39</v>
      </c>
      <c r="AH1739" t="s">
        <v>39</v>
      </c>
      <c r="AI1739" t="s">
        <v>39</v>
      </c>
      <c r="AJ1739" t="s">
        <v>39</v>
      </c>
      <c r="AK1739" s="4" t="str">
        <f>IFERROR(VLOOKUP(C1739,mapped!$A:$C,3,FALSE)," ")</f>
        <v xml:space="preserve"> </v>
      </c>
      <c r="AL1739" s="4" t="str">
        <f>IF(D1739="XFMR",IFERROR(VLOOKUP(AK1739,AuctionMapping2019SEP_AUTOS!$B:$J,5,FALSE)," "),IFERROR(VLOOKUP(AK1739,AuctionMapping2019SEP_LINES!$C:$J,4,FALSE)," "))</f>
        <v xml:space="preserve"> </v>
      </c>
      <c r="AM1739" s="4" t="str">
        <f>IF(D1739="XFMR",IFERROR(VLOOKUP(AK1739,AuctionMapping2019SEP_AUTOS!$B:$J,6,FALSE)," "),IFERROR(VLOOKUP(AK1739,AuctionMapping2019SEP_LINES!$C:$J,5,FALSE)," "))</f>
        <v xml:space="preserve"> </v>
      </c>
      <c r="AN1739" s="4" t="str">
        <f>IF(D1739="XFMR",IFERROR(VLOOKUP(AK1739,AuctionMapping2019SEP_AUTOS!$B:$J,7,FALSE)," "),IFERROR(VLOOKUP(AK1739,AuctionMapping2019SEP_LINES!$C:$J,6,FALSE)," "))</f>
        <v xml:space="preserve"> </v>
      </c>
      <c r="AO1739" s="4" t="str">
        <f>IF(D1739="XFMR",IFERROR(VLOOKUP(AK1739,AuctionMapping2019SEP_AUTOS!$B:$J,8,FALSE)," "),IFERROR(VLOOKUP(AK1739,AuctionMapping2019SEP_LINES!$C:$J,7,FALSE)," "))</f>
        <v xml:space="preserve"> </v>
      </c>
      <c r="AP1739" s="4" t="str">
        <f>IF(D1739="XFMR",IFERROR(VLOOKUP(AK1739,AuctionMapping2019SEP_AUTOS!$B:$J,9,FALSE)," "),IFERROR(VLOOKUP(AK1739,AuctionMapping2019SEP_LINES!$C:$J,8,FALSE)," "))</f>
        <v xml:space="preserve"> </v>
      </c>
    </row>
    <row r="1740" spans="1:42" hidden="1" x14ac:dyDescent="0.25">
      <c r="A1740" t="s">
        <v>1769</v>
      </c>
      <c r="B1740" t="s">
        <v>3546</v>
      </c>
      <c r="C1740" t="s">
        <v>5606</v>
      </c>
      <c r="D1740" t="s">
        <v>6111</v>
      </c>
      <c r="E1740">
        <v>10004176602</v>
      </c>
      <c r="F1740" t="s">
        <v>7273</v>
      </c>
      <c r="G1740" t="s">
        <v>7273</v>
      </c>
      <c r="H1740">
        <v>10002669587</v>
      </c>
      <c r="I1740" t="s">
        <v>8912</v>
      </c>
      <c r="J1740" t="s">
        <v>8915</v>
      </c>
      <c r="K1740">
        <v>345</v>
      </c>
      <c r="L1740" t="s">
        <v>3546</v>
      </c>
      <c r="N1740" t="s">
        <v>9993</v>
      </c>
      <c r="O1740" t="s">
        <v>11467</v>
      </c>
      <c r="P1740" t="s">
        <v>13251</v>
      </c>
      <c r="S1740" t="s">
        <v>5606</v>
      </c>
      <c r="T1740" t="s">
        <v>5606</v>
      </c>
      <c r="U1740" t="s">
        <v>11467</v>
      </c>
      <c r="V1740" t="s">
        <v>14788</v>
      </c>
      <c r="W1740" t="s">
        <v>14791</v>
      </c>
      <c r="X1740" t="s">
        <v>16467</v>
      </c>
      <c r="Y1740" t="s">
        <v>18436</v>
      </c>
      <c r="AC1740" t="s">
        <v>19352</v>
      </c>
      <c r="AD1740" t="s">
        <v>19352</v>
      </c>
      <c r="AE1740" t="s">
        <v>18436</v>
      </c>
      <c r="AF1740" t="s">
        <v>39</v>
      </c>
      <c r="AG1740" t="s">
        <v>39</v>
      </c>
      <c r="AH1740" t="s">
        <v>39</v>
      </c>
      <c r="AI1740" t="s">
        <v>39</v>
      </c>
      <c r="AJ1740" t="s">
        <v>39</v>
      </c>
      <c r="AK1740" s="4" t="str">
        <f>IFERROR(VLOOKUP(C1740,mapped!$A:$C,3,FALSE)," ")</f>
        <v xml:space="preserve"> </v>
      </c>
      <c r="AL1740" s="4" t="str">
        <f>IF(D1740="XFMR",IFERROR(VLOOKUP(AK1740,AuctionMapping2019SEP_AUTOS!$B:$J,5,FALSE)," "),IFERROR(VLOOKUP(AK1740,AuctionMapping2019SEP_LINES!$C:$J,4,FALSE)," "))</f>
        <v xml:space="preserve"> </v>
      </c>
      <c r="AM1740" s="4" t="str">
        <f>IF(D1740="XFMR",IFERROR(VLOOKUP(AK1740,AuctionMapping2019SEP_AUTOS!$B:$J,6,FALSE)," "),IFERROR(VLOOKUP(AK1740,AuctionMapping2019SEP_LINES!$C:$J,5,FALSE)," "))</f>
        <v xml:space="preserve"> </v>
      </c>
      <c r="AN1740" s="4" t="str">
        <f>IF(D1740="XFMR",IFERROR(VLOOKUP(AK1740,AuctionMapping2019SEP_AUTOS!$B:$J,7,FALSE)," "),IFERROR(VLOOKUP(AK1740,AuctionMapping2019SEP_LINES!$C:$J,6,FALSE)," "))</f>
        <v xml:space="preserve"> </v>
      </c>
      <c r="AO1740" s="4" t="str">
        <f>IF(D1740="XFMR",IFERROR(VLOOKUP(AK1740,AuctionMapping2019SEP_AUTOS!$B:$J,8,FALSE)," "),IFERROR(VLOOKUP(AK1740,AuctionMapping2019SEP_LINES!$C:$J,7,FALSE)," "))</f>
        <v xml:space="preserve"> </v>
      </c>
      <c r="AP1740" s="4" t="str">
        <f>IF(D1740="XFMR",IFERROR(VLOOKUP(AK1740,AuctionMapping2019SEP_AUTOS!$B:$J,9,FALSE)," "),IFERROR(VLOOKUP(AK1740,AuctionMapping2019SEP_LINES!$C:$J,8,FALSE)," "))</f>
        <v xml:space="preserve"> </v>
      </c>
    </row>
    <row r="1741" spans="1:42" hidden="1" x14ac:dyDescent="0.25">
      <c r="A1741" t="s">
        <v>1770</v>
      </c>
      <c r="B1741" t="s">
        <v>3547</v>
      </c>
      <c r="C1741" t="s">
        <v>5607</v>
      </c>
      <c r="D1741" t="s">
        <v>6110</v>
      </c>
      <c r="E1741">
        <v>10004194573</v>
      </c>
      <c r="F1741" t="s">
        <v>7459</v>
      </c>
      <c r="G1741" t="s">
        <v>8719</v>
      </c>
      <c r="H1741">
        <v>10000699889</v>
      </c>
      <c r="I1741" t="s">
        <v>8911</v>
      </c>
      <c r="J1741" t="s">
        <v>8915</v>
      </c>
      <c r="K1741">
        <v>138</v>
      </c>
      <c r="L1741" t="s">
        <v>3547</v>
      </c>
      <c r="N1741" t="s">
        <v>9994</v>
      </c>
      <c r="O1741" t="s">
        <v>11468</v>
      </c>
      <c r="P1741" t="s">
        <v>13252</v>
      </c>
      <c r="S1741" t="s">
        <v>5607</v>
      </c>
      <c r="T1741" t="s">
        <v>5607</v>
      </c>
      <c r="U1741" t="s">
        <v>14682</v>
      </c>
      <c r="V1741" t="s">
        <v>14788</v>
      </c>
      <c r="W1741" t="s">
        <v>14790</v>
      </c>
      <c r="X1741" t="s">
        <v>16468</v>
      </c>
      <c r="Y1741" t="s">
        <v>18437</v>
      </c>
      <c r="Z1741" t="s">
        <v>19243</v>
      </c>
      <c r="AA1741">
        <v>10000700348</v>
      </c>
      <c r="AB1741" t="s">
        <v>8911</v>
      </c>
      <c r="AC1741" t="s">
        <v>19351</v>
      </c>
      <c r="AD1741" t="s">
        <v>19351</v>
      </c>
      <c r="AE1741" t="s">
        <v>20513</v>
      </c>
      <c r="AF1741" t="s">
        <v>39</v>
      </c>
      <c r="AG1741" t="s">
        <v>39</v>
      </c>
      <c r="AH1741" t="s">
        <v>39</v>
      </c>
      <c r="AI1741" t="s">
        <v>39</v>
      </c>
      <c r="AJ1741" t="s">
        <v>39</v>
      </c>
      <c r="AK1741" s="4" t="str">
        <f>IFERROR(VLOOKUP(C1741,mapped!$A:$C,3,FALSE)," ")</f>
        <v xml:space="preserve"> </v>
      </c>
      <c r="AL1741" s="4" t="str">
        <f>IF(D1741="XFMR",IFERROR(VLOOKUP(AK1741,AuctionMapping2019SEP_AUTOS!$B:$J,5,FALSE)," "),IFERROR(VLOOKUP(AK1741,AuctionMapping2019SEP_LINES!$C:$J,4,FALSE)," "))</f>
        <v xml:space="preserve"> </v>
      </c>
      <c r="AM1741" s="4" t="str">
        <f>IF(D1741="XFMR",IFERROR(VLOOKUP(AK1741,AuctionMapping2019SEP_AUTOS!$B:$J,6,FALSE)," "),IFERROR(VLOOKUP(AK1741,AuctionMapping2019SEP_LINES!$C:$J,5,FALSE)," "))</f>
        <v xml:space="preserve"> </v>
      </c>
      <c r="AN1741" s="4" t="str">
        <f>IF(D1741="XFMR",IFERROR(VLOOKUP(AK1741,AuctionMapping2019SEP_AUTOS!$B:$J,7,FALSE)," "),IFERROR(VLOOKUP(AK1741,AuctionMapping2019SEP_LINES!$C:$J,6,FALSE)," "))</f>
        <v xml:space="preserve"> </v>
      </c>
      <c r="AO1741" s="4" t="str">
        <f>IF(D1741="XFMR",IFERROR(VLOOKUP(AK1741,AuctionMapping2019SEP_AUTOS!$B:$J,8,FALSE)," "),IFERROR(VLOOKUP(AK1741,AuctionMapping2019SEP_LINES!$C:$J,7,FALSE)," "))</f>
        <v xml:space="preserve"> </v>
      </c>
      <c r="AP1741" s="4" t="str">
        <f>IF(D1741="XFMR",IFERROR(VLOOKUP(AK1741,AuctionMapping2019SEP_AUTOS!$B:$J,9,FALSE)," "),IFERROR(VLOOKUP(AK1741,AuctionMapping2019SEP_LINES!$C:$J,8,FALSE)," "))</f>
        <v xml:space="preserve"> </v>
      </c>
    </row>
    <row r="1742" spans="1:42" x14ac:dyDescent="0.25">
      <c r="A1742" t="s">
        <v>1771</v>
      </c>
      <c r="B1742" t="s">
        <v>3548</v>
      </c>
      <c r="C1742" t="s">
        <v>5608</v>
      </c>
      <c r="D1742" t="s">
        <v>6110</v>
      </c>
      <c r="E1742">
        <v>10000743894</v>
      </c>
      <c r="F1742" t="s">
        <v>7460</v>
      </c>
      <c r="G1742" t="s">
        <v>8720</v>
      </c>
      <c r="H1742">
        <v>10000699777</v>
      </c>
      <c r="I1742" t="s">
        <v>8914</v>
      </c>
      <c r="J1742" t="s">
        <v>8915</v>
      </c>
      <c r="K1742">
        <v>138</v>
      </c>
      <c r="L1742" t="s">
        <v>3548</v>
      </c>
      <c r="N1742" t="s">
        <v>9995</v>
      </c>
      <c r="O1742" t="s">
        <v>11469</v>
      </c>
      <c r="P1742" t="s">
        <v>13253</v>
      </c>
      <c r="S1742" t="s">
        <v>5608</v>
      </c>
      <c r="T1742" t="s">
        <v>5608</v>
      </c>
      <c r="U1742" t="s">
        <v>11469</v>
      </c>
      <c r="V1742" t="s">
        <v>14788</v>
      </c>
      <c r="W1742" t="s">
        <v>14791</v>
      </c>
      <c r="X1742" t="s">
        <v>16469</v>
      </c>
      <c r="Y1742" t="s">
        <v>18438</v>
      </c>
      <c r="Z1742" t="s">
        <v>8628</v>
      </c>
      <c r="AA1742">
        <v>10000701042</v>
      </c>
      <c r="AB1742" t="s">
        <v>8914</v>
      </c>
      <c r="AC1742" t="s">
        <v>19352</v>
      </c>
      <c r="AD1742" t="s">
        <v>19352</v>
      </c>
      <c r="AE1742" t="s">
        <v>20514</v>
      </c>
      <c r="AF1742" t="s">
        <v>21215</v>
      </c>
      <c r="AG1742" t="s">
        <v>21401</v>
      </c>
      <c r="AH1742" t="s">
        <v>21375</v>
      </c>
      <c r="AI1742" t="s">
        <v>21401</v>
      </c>
      <c r="AJ1742" t="s">
        <v>21401</v>
      </c>
      <c r="AK1742" s="4" t="str">
        <f>IFERROR(VLOOKUP(C1742,mapped!$A:$C,3,FALSE)," ")</f>
        <v>6125__A</v>
      </c>
      <c r="AL1742" s="4">
        <f>IF(D1742="XFMR",IFERROR(VLOOKUP(AK1742,AuctionMapping2019SEP_AUTOS!$B:$J,5,FALSE)," "),IFERROR(VLOOKUP(AK1742,AuctionMapping2019SEP_LINES!$C:$J,4,FALSE)," "))</f>
        <v>1875</v>
      </c>
      <c r="AM1742" s="4" t="str">
        <f>IF(D1742="XFMR",IFERROR(VLOOKUP(AK1742,AuctionMapping2019SEP_AUTOS!$B:$J,6,FALSE)," "),IFERROR(VLOOKUP(AK1742,AuctionMapping2019SEP_LINES!$C:$J,5,FALSE)," "))</f>
        <v>BENBRK_B_8</v>
      </c>
      <c r="AN1742" s="4">
        <f>IF(D1742="XFMR",IFERROR(VLOOKUP(AK1742,AuctionMapping2019SEP_AUTOS!$B:$J,7,FALSE)," "),IFERROR(VLOOKUP(AK1742,AuctionMapping2019SEP_LINES!$C:$J,6,FALSE)," "))</f>
        <v>2174</v>
      </c>
      <c r="AO1742" s="4" t="str">
        <f>IF(D1742="XFMR",IFERROR(VLOOKUP(AK1742,AuctionMapping2019SEP_AUTOS!$B:$J,8,FALSE)," "),IFERROR(VLOOKUP(AK1742,AuctionMapping2019SEP_LINES!$C:$J,7,FALSE)," "))</f>
        <v>HORNE1_8</v>
      </c>
      <c r="AP1742" s="4" t="str">
        <f>IF(D1742="XFMR",IFERROR(VLOOKUP(AK1742,AuctionMapping2019SEP_AUTOS!$B:$J,9,FALSE)," "),IFERROR(VLOOKUP(AK1742,AuctionMapping2019SEP_LINES!$C:$J,8,FALSE)," "))</f>
        <v>1</v>
      </c>
    </row>
    <row r="1743" spans="1:42" hidden="1" x14ac:dyDescent="0.25">
      <c r="A1743" t="s">
        <v>1772</v>
      </c>
      <c r="B1743" t="s">
        <v>3549</v>
      </c>
      <c r="C1743" t="s">
        <v>5609</v>
      </c>
      <c r="D1743" t="s">
        <v>6110</v>
      </c>
      <c r="E1743">
        <v>10002423786</v>
      </c>
      <c r="F1743" t="s">
        <v>7461</v>
      </c>
      <c r="G1743" t="s">
        <v>8721</v>
      </c>
      <c r="H1743">
        <v>10002423781</v>
      </c>
      <c r="I1743" t="s">
        <v>8912</v>
      </c>
      <c r="J1743" t="s">
        <v>8915</v>
      </c>
      <c r="K1743">
        <v>69</v>
      </c>
      <c r="L1743" t="s">
        <v>3549</v>
      </c>
      <c r="N1743" t="s">
        <v>9996</v>
      </c>
      <c r="O1743" t="s">
        <v>11470</v>
      </c>
      <c r="P1743" t="s">
        <v>13254</v>
      </c>
      <c r="S1743" t="s">
        <v>5609</v>
      </c>
      <c r="T1743" t="s">
        <v>5609</v>
      </c>
      <c r="U1743" t="s">
        <v>11470</v>
      </c>
      <c r="V1743" t="s">
        <v>14788</v>
      </c>
      <c r="W1743" t="s">
        <v>14791</v>
      </c>
      <c r="X1743" t="s">
        <v>16470</v>
      </c>
      <c r="Y1743" t="s">
        <v>18439</v>
      </c>
      <c r="Z1743" t="s">
        <v>7466</v>
      </c>
      <c r="AA1743">
        <v>10002423785</v>
      </c>
      <c r="AB1743" t="s">
        <v>8912</v>
      </c>
      <c r="AC1743" t="s">
        <v>19352</v>
      </c>
      <c r="AD1743" t="s">
        <v>19352</v>
      </c>
      <c r="AE1743" t="s">
        <v>20515</v>
      </c>
      <c r="AF1743" t="s">
        <v>39</v>
      </c>
      <c r="AG1743" t="s">
        <v>39</v>
      </c>
      <c r="AH1743" t="s">
        <v>39</v>
      </c>
      <c r="AI1743" t="s">
        <v>39</v>
      </c>
      <c r="AJ1743" t="s">
        <v>39</v>
      </c>
      <c r="AK1743" s="4" t="str">
        <f>IFERROR(VLOOKUP(C1743,mapped!$A:$C,3,FALSE)," ")</f>
        <v xml:space="preserve"> </v>
      </c>
      <c r="AL1743" s="4" t="str">
        <f>IF(D1743="XFMR",IFERROR(VLOOKUP(AK1743,AuctionMapping2019SEP_AUTOS!$B:$J,5,FALSE)," "),IFERROR(VLOOKUP(AK1743,AuctionMapping2019SEP_LINES!$C:$J,4,FALSE)," "))</f>
        <v xml:space="preserve"> </v>
      </c>
      <c r="AM1743" s="4" t="str">
        <f>IF(D1743="XFMR",IFERROR(VLOOKUP(AK1743,AuctionMapping2019SEP_AUTOS!$B:$J,6,FALSE)," "),IFERROR(VLOOKUP(AK1743,AuctionMapping2019SEP_LINES!$C:$J,5,FALSE)," "))</f>
        <v xml:space="preserve"> </v>
      </c>
      <c r="AN1743" s="4" t="str">
        <f>IF(D1743="XFMR",IFERROR(VLOOKUP(AK1743,AuctionMapping2019SEP_AUTOS!$B:$J,7,FALSE)," "),IFERROR(VLOOKUP(AK1743,AuctionMapping2019SEP_LINES!$C:$J,6,FALSE)," "))</f>
        <v xml:space="preserve"> </v>
      </c>
      <c r="AO1743" s="4" t="str">
        <f>IF(D1743="XFMR",IFERROR(VLOOKUP(AK1743,AuctionMapping2019SEP_AUTOS!$B:$J,8,FALSE)," "),IFERROR(VLOOKUP(AK1743,AuctionMapping2019SEP_LINES!$C:$J,7,FALSE)," "))</f>
        <v xml:space="preserve"> </v>
      </c>
      <c r="AP1743" s="4" t="str">
        <f>IF(D1743="XFMR",IFERROR(VLOOKUP(AK1743,AuctionMapping2019SEP_AUTOS!$B:$J,9,FALSE)," "),IFERROR(VLOOKUP(AK1743,AuctionMapping2019SEP_LINES!$C:$J,8,FALSE)," "))</f>
        <v xml:space="preserve"> </v>
      </c>
    </row>
    <row r="1744" spans="1:42" hidden="1" x14ac:dyDescent="0.25">
      <c r="A1744" t="s">
        <v>1773</v>
      </c>
      <c r="B1744" t="s">
        <v>3550</v>
      </c>
      <c r="C1744" t="s">
        <v>5610</v>
      </c>
      <c r="D1744" t="s">
        <v>6110</v>
      </c>
      <c r="E1744">
        <v>10004182878</v>
      </c>
      <c r="F1744" t="s">
        <v>7462</v>
      </c>
      <c r="G1744" t="s">
        <v>8583</v>
      </c>
      <c r="H1744">
        <v>10003916889</v>
      </c>
      <c r="I1744" t="s">
        <v>8911</v>
      </c>
      <c r="J1744" t="s">
        <v>8915</v>
      </c>
      <c r="K1744">
        <v>69</v>
      </c>
      <c r="L1744" t="s">
        <v>3550</v>
      </c>
      <c r="N1744" t="s">
        <v>9997</v>
      </c>
      <c r="O1744" t="s">
        <v>11471</v>
      </c>
      <c r="P1744" t="s">
        <v>13255</v>
      </c>
      <c r="S1744" t="s">
        <v>5610</v>
      </c>
      <c r="T1744" t="s">
        <v>5610</v>
      </c>
      <c r="U1744" t="s">
        <v>11471</v>
      </c>
      <c r="V1744" t="s">
        <v>14788</v>
      </c>
      <c r="W1744" t="s">
        <v>14790</v>
      </c>
      <c r="X1744" t="s">
        <v>16471</v>
      </c>
      <c r="Y1744" t="s">
        <v>18440</v>
      </c>
      <c r="Z1744" t="s">
        <v>18886</v>
      </c>
      <c r="AA1744">
        <v>10000701702</v>
      </c>
      <c r="AB1744" t="s">
        <v>8911</v>
      </c>
      <c r="AC1744" t="s">
        <v>19351</v>
      </c>
      <c r="AD1744" t="s">
        <v>19351</v>
      </c>
      <c r="AE1744" t="s">
        <v>18440</v>
      </c>
      <c r="AF1744" t="s">
        <v>39</v>
      </c>
      <c r="AG1744" t="s">
        <v>39</v>
      </c>
      <c r="AH1744" t="s">
        <v>39</v>
      </c>
      <c r="AI1744" t="s">
        <v>39</v>
      </c>
      <c r="AJ1744" t="s">
        <v>39</v>
      </c>
      <c r="AK1744" s="4" t="str">
        <f>IFERROR(VLOOKUP(C1744,mapped!$A:$C,3,FALSE)," ")</f>
        <v xml:space="preserve"> </v>
      </c>
      <c r="AL1744" s="4" t="str">
        <f>IF(D1744="XFMR",IFERROR(VLOOKUP(AK1744,AuctionMapping2019SEP_AUTOS!$B:$J,5,FALSE)," "),IFERROR(VLOOKUP(AK1744,AuctionMapping2019SEP_LINES!$C:$J,4,FALSE)," "))</f>
        <v xml:space="preserve"> </v>
      </c>
      <c r="AM1744" s="4" t="str">
        <f>IF(D1744="XFMR",IFERROR(VLOOKUP(AK1744,AuctionMapping2019SEP_AUTOS!$B:$J,6,FALSE)," "),IFERROR(VLOOKUP(AK1744,AuctionMapping2019SEP_LINES!$C:$J,5,FALSE)," "))</f>
        <v xml:space="preserve"> </v>
      </c>
      <c r="AN1744" s="4" t="str">
        <f>IF(D1744="XFMR",IFERROR(VLOOKUP(AK1744,AuctionMapping2019SEP_AUTOS!$B:$J,7,FALSE)," "),IFERROR(VLOOKUP(AK1744,AuctionMapping2019SEP_LINES!$C:$J,6,FALSE)," "))</f>
        <v xml:space="preserve"> </v>
      </c>
      <c r="AO1744" s="4" t="str">
        <f>IF(D1744="XFMR",IFERROR(VLOOKUP(AK1744,AuctionMapping2019SEP_AUTOS!$B:$J,8,FALSE)," "),IFERROR(VLOOKUP(AK1744,AuctionMapping2019SEP_LINES!$C:$J,7,FALSE)," "))</f>
        <v xml:space="preserve"> </v>
      </c>
      <c r="AP1744" s="4" t="str">
        <f>IF(D1744="XFMR",IFERROR(VLOOKUP(AK1744,AuctionMapping2019SEP_AUTOS!$B:$J,9,FALSE)," "),IFERROR(VLOOKUP(AK1744,AuctionMapping2019SEP_LINES!$C:$J,8,FALSE)," "))</f>
        <v xml:space="preserve"> </v>
      </c>
    </row>
    <row r="1745" spans="1:42" x14ac:dyDescent="0.25">
      <c r="A1745" t="s">
        <v>1774</v>
      </c>
      <c r="B1745" t="s">
        <v>3551</v>
      </c>
      <c r="C1745" t="s">
        <v>5611</v>
      </c>
      <c r="D1745" t="s">
        <v>6110</v>
      </c>
      <c r="E1745">
        <v>10004196814</v>
      </c>
      <c r="F1745" t="s">
        <v>7463</v>
      </c>
      <c r="G1745" t="s">
        <v>8722</v>
      </c>
      <c r="H1745">
        <v>10000699445</v>
      </c>
      <c r="I1745" t="s">
        <v>8912</v>
      </c>
      <c r="J1745" t="s">
        <v>8915</v>
      </c>
      <c r="K1745">
        <v>138</v>
      </c>
      <c r="L1745" t="s">
        <v>3551</v>
      </c>
      <c r="N1745" t="s">
        <v>9998</v>
      </c>
      <c r="O1745" t="s">
        <v>11472</v>
      </c>
      <c r="P1745" t="s">
        <v>13256</v>
      </c>
      <c r="S1745" t="s">
        <v>5611</v>
      </c>
      <c r="T1745" t="s">
        <v>5611</v>
      </c>
      <c r="U1745" t="s">
        <v>14683</v>
      </c>
      <c r="V1745" t="s">
        <v>14788</v>
      </c>
      <c r="W1745" t="s">
        <v>14791</v>
      </c>
      <c r="X1745" t="s">
        <v>16472</v>
      </c>
      <c r="Y1745" t="s">
        <v>18441</v>
      </c>
      <c r="Z1745" t="s">
        <v>6205</v>
      </c>
      <c r="AA1745">
        <v>10002425951</v>
      </c>
      <c r="AB1745" t="s">
        <v>8912</v>
      </c>
      <c r="AC1745" t="s">
        <v>19352</v>
      </c>
      <c r="AD1745" t="s">
        <v>19353</v>
      </c>
      <c r="AE1745" t="s">
        <v>20516</v>
      </c>
      <c r="AF1745" t="s">
        <v>21216</v>
      </c>
      <c r="AG1745" t="s">
        <v>21372</v>
      </c>
      <c r="AH1745" t="s">
        <v>21383</v>
      </c>
      <c r="AI1745" t="s">
        <v>21372</v>
      </c>
      <c r="AJ1745" t="s">
        <v>21372</v>
      </c>
      <c r="AK1745" s="4" t="str">
        <f>IFERROR(VLOOKUP(C1745,mapped!$A:$C,3,FALSE)," ")</f>
        <v>ABINDU_MULBER1_1</v>
      </c>
      <c r="AL1745" s="4">
        <f>IF(D1745="XFMR",IFERROR(VLOOKUP(AK1745,AuctionMapping2019SEP_AUTOS!$B:$J,5,FALSE)," "),IFERROR(VLOOKUP(AK1745,AuctionMapping2019SEP_LINES!$C:$J,4,FALSE)," "))</f>
        <v>6287</v>
      </c>
      <c r="AM1745" s="4" t="str">
        <f>IF(D1745="XFMR",IFERROR(VLOOKUP(AK1745,AuctionMapping2019SEP_AUTOS!$B:$J,6,FALSE)," "),IFERROR(VLOOKUP(AK1745,AuctionMapping2019SEP_LINES!$C:$J,5,FALSE)," "))</f>
        <v>MULBERRY4B</v>
      </c>
      <c r="AN1745" s="4">
        <f>IF(D1745="XFMR",IFERROR(VLOOKUP(AK1745,AuctionMapping2019SEP_AUTOS!$B:$J,7,FALSE)," "),IFERROR(VLOOKUP(AK1745,AuctionMapping2019SEP_LINES!$C:$J,6,FALSE)," "))</f>
        <v>60772</v>
      </c>
      <c r="AO1745" s="4" t="str">
        <f>IF(D1745="XFMR",IFERROR(VLOOKUP(AK1745,AuctionMapping2019SEP_AUTOS!$B:$J,8,FALSE)," "),IFERROR(VLOOKUP(AK1745,AuctionMapping2019SEP_LINES!$C:$J,7,FALSE)," "))</f>
        <v>ABIP4A</v>
      </c>
      <c r="AP1745" s="4" t="str">
        <f>IF(D1745="XFMR",IFERROR(VLOOKUP(AK1745,AuctionMapping2019SEP_AUTOS!$B:$J,9,FALSE)," "),IFERROR(VLOOKUP(AK1745,AuctionMapping2019SEP_LINES!$C:$J,8,FALSE)," "))</f>
        <v>1</v>
      </c>
    </row>
    <row r="1746" spans="1:42" hidden="1" x14ac:dyDescent="0.25">
      <c r="A1746" t="s">
        <v>1291</v>
      </c>
      <c r="B1746" t="s">
        <v>3552</v>
      </c>
      <c r="C1746" t="s">
        <v>5612</v>
      </c>
      <c r="D1746" t="s">
        <v>6111</v>
      </c>
      <c r="E1746">
        <v>10004197135</v>
      </c>
      <c r="F1746" t="s">
        <v>7147</v>
      </c>
      <c r="G1746" t="s">
        <v>8557</v>
      </c>
      <c r="H1746">
        <v>10000702191</v>
      </c>
      <c r="I1746" t="s">
        <v>8912</v>
      </c>
      <c r="J1746" t="s">
        <v>8915</v>
      </c>
      <c r="K1746">
        <v>14</v>
      </c>
      <c r="L1746" t="s">
        <v>3552</v>
      </c>
      <c r="N1746" t="s">
        <v>9999</v>
      </c>
      <c r="O1746" t="s">
        <v>11473</v>
      </c>
      <c r="P1746" t="s">
        <v>13257</v>
      </c>
      <c r="S1746" t="s">
        <v>5612</v>
      </c>
      <c r="T1746" t="s">
        <v>5612</v>
      </c>
      <c r="U1746" t="s">
        <v>11473</v>
      </c>
      <c r="V1746" t="s">
        <v>14788</v>
      </c>
      <c r="W1746" t="s">
        <v>14791</v>
      </c>
      <c r="X1746" t="s">
        <v>16473</v>
      </c>
      <c r="Y1746" t="s">
        <v>18041</v>
      </c>
      <c r="AC1746" t="s">
        <v>19352</v>
      </c>
      <c r="AD1746" t="s">
        <v>19352</v>
      </c>
      <c r="AE1746" t="s">
        <v>18041</v>
      </c>
      <c r="AF1746" t="s">
        <v>39</v>
      </c>
      <c r="AG1746" t="s">
        <v>39</v>
      </c>
      <c r="AH1746" t="s">
        <v>39</v>
      </c>
      <c r="AI1746" t="s">
        <v>39</v>
      </c>
      <c r="AJ1746" t="s">
        <v>39</v>
      </c>
      <c r="AK1746" s="4" t="str">
        <f>IFERROR(VLOOKUP(C1746,mapped!$A:$C,3,FALSE)," ")</f>
        <v xml:space="preserve"> </v>
      </c>
      <c r="AL1746" s="4" t="str">
        <f>IF(D1746="XFMR",IFERROR(VLOOKUP(AK1746,AuctionMapping2019SEP_AUTOS!$B:$J,5,FALSE)," "),IFERROR(VLOOKUP(AK1746,AuctionMapping2019SEP_LINES!$C:$J,4,FALSE)," "))</f>
        <v xml:space="preserve"> </v>
      </c>
      <c r="AM1746" s="4" t="str">
        <f>IF(D1746="XFMR",IFERROR(VLOOKUP(AK1746,AuctionMapping2019SEP_AUTOS!$B:$J,6,FALSE)," "),IFERROR(VLOOKUP(AK1746,AuctionMapping2019SEP_LINES!$C:$J,5,FALSE)," "))</f>
        <v xml:space="preserve"> </v>
      </c>
      <c r="AN1746" s="4" t="str">
        <f>IF(D1746="XFMR",IFERROR(VLOOKUP(AK1746,AuctionMapping2019SEP_AUTOS!$B:$J,7,FALSE)," "),IFERROR(VLOOKUP(AK1746,AuctionMapping2019SEP_LINES!$C:$J,6,FALSE)," "))</f>
        <v xml:space="preserve"> </v>
      </c>
      <c r="AO1746" s="4" t="str">
        <f>IF(D1746="XFMR",IFERROR(VLOOKUP(AK1746,AuctionMapping2019SEP_AUTOS!$B:$J,8,FALSE)," "),IFERROR(VLOOKUP(AK1746,AuctionMapping2019SEP_LINES!$C:$J,7,FALSE)," "))</f>
        <v xml:space="preserve"> </v>
      </c>
      <c r="AP1746" s="4" t="str">
        <f>IF(D1746="XFMR",IFERROR(VLOOKUP(AK1746,AuctionMapping2019SEP_AUTOS!$B:$J,9,FALSE)," "),IFERROR(VLOOKUP(AK1746,AuctionMapping2019SEP_LINES!$C:$J,8,FALSE)," "))</f>
        <v xml:space="preserve"> </v>
      </c>
    </row>
    <row r="1747" spans="1:42" hidden="1" x14ac:dyDescent="0.25">
      <c r="A1747" t="s">
        <v>1289</v>
      </c>
      <c r="B1747" t="s">
        <v>3552</v>
      </c>
      <c r="C1747" t="s">
        <v>5613</v>
      </c>
      <c r="D1747" t="s">
        <v>6111</v>
      </c>
      <c r="E1747">
        <v>10004197134</v>
      </c>
      <c r="F1747" t="s">
        <v>7147</v>
      </c>
      <c r="G1747" t="s">
        <v>8557</v>
      </c>
      <c r="H1747">
        <v>10000702191</v>
      </c>
      <c r="I1747" t="s">
        <v>8912</v>
      </c>
      <c r="J1747" t="s">
        <v>8915</v>
      </c>
      <c r="K1747">
        <v>14</v>
      </c>
      <c r="L1747" t="s">
        <v>3552</v>
      </c>
      <c r="N1747" t="s">
        <v>9999</v>
      </c>
      <c r="O1747" t="s">
        <v>11473</v>
      </c>
      <c r="P1747" t="s">
        <v>13257</v>
      </c>
      <c r="S1747" t="s">
        <v>5613</v>
      </c>
      <c r="T1747" t="s">
        <v>5613</v>
      </c>
      <c r="U1747" t="s">
        <v>11473</v>
      </c>
      <c r="V1747" t="s">
        <v>14788</v>
      </c>
      <c r="W1747" t="s">
        <v>14791</v>
      </c>
      <c r="X1747" t="s">
        <v>16474</v>
      </c>
      <c r="Y1747" t="s">
        <v>18039</v>
      </c>
      <c r="AC1747" t="s">
        <v>19352</v>
      </c>
      <c r="AD1747" t="s">
        <v>19352</v>
      </c>
      <c r="AE1747" t="s">
        <v>18039</v>
      </c>
      <c r="AF1747" t="s">
        <v>39</v>
      </c>
      <c r="AG1747" t="s">
        <v>39</v>
      </c>
      <c r="AH1747" t="s">
        <v>39</v>
      </c>
      <c r="AI1747" t="s">
        <v>39</v>
      </c>
      <c r="AJ1747" t="s">
        <v>39</v>
      </c>
      <c r="AK1747" s="4" t="str">
        <f>IFERROR(VLOOKUP(C1747,mapped!$A:$C,3,FALSE)," ")</f>
        <v xml:space="preserve"> </v>
      </c>
      <c r="AL1747" s="4" t="str">
        <f>IF(D1747="XFMR",IFERROR(VLOOKUP(AK1747,AuctionMapping2019SEP_AUTOS!$B:$J,5,FALSE)," "),IFERROR(VLOOKUP(AK1747,AuctionMapping2019SEP_LINES!$C:$J,4,FALSE)," "))</f>
        <v xml:space="preserve"> </v>
      </c>
      <c r="AM1747" s="4" t="str">
        <f>IF(D1747="XFMR",IFERROR(VLOOKUP(AK1747,AuctionMapping2019SEP_AUTOS!$B:$J,6,FALSE)," "),IFERROR(VLOOKUP(AK1747,AuctionMapping2019SEP_LINES!$C:$J,5,FALSE)," "))</f>
        <v xml:space="preserve"> </v>
      </c>
      <c r="AN1747" s="4" t="str">
        <f>IF(D1747="XFMR",IFERROR(VLOOKUP(AK1747,AuctionMapping2019SEP_AUTOS!$B:$J,7,FALSE)," "),IFERROR(VLOOKUP(AK1747,AuctionMapping2019SEP_LINES!$C:$J,6,FALSE)," "))</f>
        <v xml:space="preserve"> </v>
      </c>
      <c r="AO1747" s="4" t="str">
        <f>IF(D1747="XFMR",IFERROR(VLOOKUP(AK1747,AuctionMapping2019SEP_AUTOS!$B:$J,8,FALSE)," "),IFERROR(VLOOKUP(AK1747,AuctionMapping2019SEP_LINES!$C:$J,7,FALSE)," "))</f>
        <v xml:space="preserve"> </v>
      </c>
      <c r="AP1747" s="4" t="str">
        <f>IF(D1747="XFMR",IFERROR(VLOOKUP(AK1747,AuctionMapping2019SEP_AUTOS!$B:$J,9,FALSE)," "),IFERROR(VLOOKUP(AK1747,AuctionMapping2019SEP_LINES!$C:$J,8,FALSE)," "))</f>
        <v xml:space="preserve"> </v>
      </c>
    </row>
    <row r="1748" spans="1:42" hidden="1" x14ac:dyDescent="0.25">
      <c r="A1748" t="s">
        <v>1537</v>
      </c>
      <c r="B1748" t="s">
        <v>3553</v>
      </c>
      <c r="C1748" t="s">
        <v>5614</v>
      </c>
      <c r="D1748" t="s">
        <v>6111</v>
      </c>
      <c r="E1748">
        <v>10004197301</v>
      </c>
      <c r="F1748" t="s">
        <v>7291</v>
      </c>
      <c r="G1748" t="s">
        <v>8633</v>
      </c>
      <c r="H1748">
        <v>10000701004</v>
      </c>
      <c r="I1748" t="s">
        <v>8914</v>
      </c>
      <c r="J1748" t="s">
        <v>8915</v>
      </c>
      <c r="K1748">
        <v>14</v>
      </c>
      <c r="L1748" t="s">
        <v>3553</v>
      </c>
      <c r="N1748" t="s">
        <v>10000</v>
      </c>
      <c r="O1748" t="s">
        <v>11474</v>
      </c>
      <c r="P1748" t="s">
        <v>13258</v>
      </c>
      <c r="S1748" t="s">
        <v>5614</v>
      </c>
      <c r="T1748" t="s">
        <v>5614</v>
      </c>
      <c r="U1748" t="s">
        <v>11474</v>
      </c>
      <c r="V1748" t="s">
        <v>14788</v>
      </c>
      <c r="W1748" t="s">
        <v>14791</v>
      </c>
      <c r="X1748" t="s">
        <v>16475</v>
      </c>
      <c r="Y1748" t="s">
        <v>17058</v>
      </c>
      <c r="AC1748" t="s">
        <v>19352</v>
      </c>
      <c r="AD1748" t="s">
        <v>19352</v>
      </c>
      <c r="AE1748" t="s">
        <v>17058</v>
      </c>
      <c r="AF1748" t="s">
        <v>39</v>
      </c>
      <c r="AG1748" t="s">
        <v>39</v>
      </c>
      <c r="AH1748" t="s">
        <v>39</v>
      </c>
      <c r="AI1748" t="s">
        <v>39</v>
      </c>
      <c r="AJ1748" t="s">
        <v>39</v>
      </c>
      <c r="AK1748" s="4" t="str">
        <f>IFERROR(VLOOKUP(C1748,mapped!$A:$C,3,FALSE)," ")</f>
        <v xml:space="preserve"> </v>
      </c>
      <c r="AL1748" s="4" t="str">
        <f>IF(D1748="XFMR",IFERROR(VLOOKUP(AK1748,AuctionMapping2019SEP_AUTOS!$B:$J,5,FALSE)," "),IFERROR(VLOOKUP(AK1748,AuctionMapping2019SEP_LINES!$C:$J,4,FALSE)," "))</f>
        <v xml:space="preserve"> </v>
      </c>
      <c r="AM1748" s="4" t="str">
        <f>IF(D1748="XFMR",IFERROR(VLOOKUP(AK1748,AuctionMapping2019SEP_AUTOS!$B:$J,6,FALSE)," "),IFERROR(VLOOKUP(AK1748,AuctionMapping2019SEP_LINES!$C:$J,5,FALSE)," "))</f>
        <v xml:space="preserve"> </v>
      </c>
      <c r="AN1748" s="4" t="str">
        <f>IF(D1748="XFMR",IFERROR(VLOOKUP(AK1748,AuctionMapping2019SEP_AUTOS!$B:$J,7,FALSE)," "),IFERROR(VLOOKUP(AK1748,AuctionMapping2019SEP_LINES!$C:$J,6,FALSE)," "))</f>
        <v xml:space="preserve"> </v>
      </c>
      <c r="AO1748" s="4" t="str">
        <f>IF(D1748="XFMR",IFERROR(VLOOKUP(AK1748,AuctionMapping2019SEP_AUTOS!$B:$J,8,FALSE)," "),IFERROR(VLOOKUP(AK1748,AuctionMapping2019SEP_LINES!$C:$J,7,FALSE)," "))</f>
        <v xml:space="preserve"> </v>
      </c>
      <c r="AP1748" s="4" t="str">
        <f>IF(D1748="XFMR",IFERROR(VLOOKUP(AK1748,AuctionMapping2019SEP_AUTOS!$B:$J,9,FALSE)," "),IFERROR(VLOOKUP(AK1748,AuctionMapping2019SEP_LINES!$C:$J,8,FALSE)," "))</f>
        <v xml:space="preserve"> </v>
      </c>
    </row>
    <row r="1749" spans="1:42" hidden="1" x14ac:dyDescent="0.25">
      <c r="A1749" t="s">
        <v>1775</v>
      </c>
      <c r="B1749" t="s">
        <v>3554</v>
      </c>
      <c r="C1749" t="s">
        <v>5615</v>
      </c>
      <c r="D1749" t="s">
        <v>6110</v>
      </c>
      <c r="E1749">
        <v>10002208444</v>
      </c>
      <c r="F1749" t="s">
        <v>7464</v>
      </c>
      <c r="G1749" t="s">
        <v>6742</v>
      </c>
      <c r="H1749">
        <v>10000701991</v>
      </c>
      <c r="I1749" t="s">
        <v>8914</v>
      </c>
      <c r="J1749" t="s">
        <v>8915</v>
      </c>
      <c r="K1749">
        <v>69</v>
      </c>
      <c r="L1749" t="s">
        <v>3554</v>
      </c>
      <c r="N1749" t="s">
        <v>10001</v>
      </c>
      <c r="O1749" t="s">
        <v>11475</v>
      </c>
      <c r="P1749" t="s">
        <v>13259</v>
      </c>
      <c r="S1749" t="s">
        <v>5615</v>
      </c>
      <c r="T1749" t="s">
        <v>5615</v>
      </c>
      <c r="U1749" t="s">
        <v>11475</v>
      </c>
      <c r="V1749" t="s">
        <v>14788</v>
      </c>
      <c r="W1749" t="s">
        <v>14790</v>
      </c>
      <c r="X1749" t="s">
        <v>16476</v>
      </c>
      <c r="Y1749" t="s">
        <v>18442</v>
      </c>
      <c r="Z1749" t="s">
        <v>19244</v>
      </c>
      <c r="AA1749">
        <v>10000699836</v>
      </c>
      <c r="AB1749" t="s">
        <v>8914</v>
      </c>
      <c r="AC1749" t="s">
        <v>19351</v>
      </c>
      <c r="AD1749" t="s">
        <v>19351</v>
      </c>
      <c r="AE1749" t="s">
        <v>20517</v>
      </c>
      <c r="AF1749" t="s">
        <v>39</v>
      </c>
      <c r="AG1749" t="s">
        <v>39</v>
      </c>
      <c r="AH1749" t="s">
        <v>39</v>
      </c>
      <c r="AI1749" t="s">
        <v>39</v>
      </c>
      <c r="AJ1749" t="s">
        <v>39</v>
      </c>
      <c r="AK1749" s="4" t="str">
        <f>IFERROR(VLOOKUP(C1749,mapped!$A:$C,3,FALSE)," ")</f>
        <v xml:space="preserve"> </v>
      </c>
      <c r="AL1749" s="4" t="str">
        <f>IF(D1749="XFMR",IFERROR(VLOOKUP(AK1749,AuctionMapping2019SEP_AUTOS!$B:$J,5,FALSE)," "),IFERROR(VLOOKUP(AK1749,AuctionMapping2019SEP_LINES!$C:$J,4,FALSE)," "))</f>
        <v xml:space="preserve"> </v>
      </c>
      <c r="AM1749" s="4" t="str">
        <f>IF(D1749="XFMR",IFERROR(VLOOKUP(AK1749,AuctionMapping2019SEP_AUTOS!$B:$J,6,FALSE)," "),IFERROR(VLOOKUP(AK1749,AuctionMapping2019SEP_LINES!$C:$J,5,FALSE)," "))</f>
        <v xml:space="preserve"> </v>
      </c>
      <c r="AN1749" s="4" t="str">
        <f>IF(D1749="XFMR",IFERROR(VLOOKUP(AK1749,AuctionMapping2019SEP_AUTOS!$B:$J,7,FALSE)," "),IFERROR(VLOOKUP(AK1749,AuctionMapping2019SEP_LINES!$C:$J,6,FALSE)," "))</f>
        <v xml:space="preserve"> </v>
      </c>
      <c r="AO1749" s="4" t="str">
        <f>IF(D1749="XFMR",IFERROR(VLOOKUP(AK1749,AuctionMapping2019SEP_AUTOS!$B:$J,8,FALSE)," "),IFERROR(VLOOKUP(AK1749,AuctionMapping2019SEP_LINES!$C:$J,7,FALSE)," "))</f>
        <v xml:space="preserve"> </v>
      </c>
      <c r="AP1749" s="4" t="str">
        <f>IF(D1749="XFMR",IFERROR(VLOOKUP(AK1749,AuctionMapping2019SEP_AUTOS!$B:$J,9,FALSE)," "),IFERROR(VLOOKUP(AK1749,AuctionMapping2019SEP_LINES!$C:$J,8,FALSE)," "))</f>
        <v xml:space="preserve"> </v>
      </c>
    </row>
    <row r="1750" spans="1:42" hidden="1" x14ac:dyDescent="0.25">
      <c r="A1750" t="s">
        <v>1776</v>
      </c>
      <c r="B1750" t="s">
        <v>3555</v>
      </c>
      <c r="C1750" t="s">
        <v>5616</v>
      </c>
      <c r="D1750" t="s">
        <v>6111</v>
      </c>
      <c r="E1750">
        <v>10004186532</v>
      </c>
      <c r="F1750" t="s">
        <v>7465</v>
      </c>
      <c r="G1750" t="s">
        <v>7465</v>
      </c>
      <c r="H1750">
        <v>10004185584</v>
      </c>
      <c r="I1750" t="s">
        <v>8914</v>
      </c>
      <c r="J1750" t="s">
        <v>8915</v>
      </c>
      <c r="K1750">
        <v>138</v>
      </c>
      <c r="L1750" t="s">
        <v>3555</v>
      </c>
      <c r="N1750" t="s">
        <v>10002</v>
      </c>
      <c r="O1750" t="s">
        <v>11436</v>
      </c>
      <c r="P1750" t="s">
        <v>13260</v>
      </c>
      <c r="S1750" t="s">
        <v>5616</v>
      </c>
      <c r="T1750" t="s">
        <v>5616</v>
      </c>
      <c r="U1750" t="s">
        <v>11436</v>
      </c>
      <c r="V1750" t="s">
        <v>14788</v>
      </c>
      <c r="W1750" t="s">
        <v>14790</v>
      </c>
      <c r="X1750" t="s">
        <v>16477</v>
      </c>
      <c r="Y1750" t="s">
        <v>18443</v>
      </c>
      <c r="AC1750" t="s">
        <v>19351</v>
      </c>
      <c r="AD1750" t="s">
        <v>19351</v>
      </c>
      <c r="AE1750" t="s">
        <v>20518</v>
      </c>
      <c r="AF1750" t="s">
        <v>39</v>
      </c>
      <c r="AG1750" t="s">
        <v>39</v>
      </c>
      <c r="AH1750" t="s">
        <v>39</v>
      </c>
      <c r="AI1750" t="s">
        <v>39</v>
      </c>
      <c r="AJ1750" t="s">
        <v>39</v>
      </c>
      <c r="AK1750" s="4" t="str">
        <f>IFERROR(VLOOKUP(C1750,mapped!$A:$C,3,FALSE)," ")</f>
        <v xml:space="preserve"> </v>
      </c>
      <c r="AL1750" s="4" t="str">
        <f>IF(D1750="XFMR",IFERROR(VLOOKUP(AK1750,AuctionMapping2019SEP_AUTOS!$B:$J,5,FALSE)," "),IFERROR(VLOOKUP(AK1750,AuctionMapping2019SEP_LINES!$C:$J,4,FALSE)," "))</f>
        <v xml:space="preserve"> </v>
      </c>
      <c r="AM1750" s="4" t="str">
        <f>IF(D1750="XFMR",IFERROR(VLOOKUP(AK1750,AuctionMapping2019SEP_AUTOS!$B:$J,6,FALSE)," "),IFERROR(VLOOKUP(AK1750,AuctionMapping2019SEP_LINES!$C:$J,5,FALSE)," "))</f>
        <v xml:space="preserve"> </v>
      </c>
      <c r="AN1750" s="4" t="str">
        <f>IF(D1750="XFMR",IFERROR(VLOOKUP(AK1750,AuctionMapping2019SEP_AUTOS!$B:$J,7,FALSE)," "),IFERROR(VLOOKUP(AK1750,AuctionMapping2019SEP_LINES!$C:$J,6,FALSE)," "))</f>
        <v xml:space="preserve"> </v>
      </c>
      <c r="AO1750" s="4" t="str">
        <f>IF(D1750="XFMR",IFERROR(VLOOKUP(AK1750,AuctionMapping2019SEP_AUTOS!$B:$J,8,FALSE)," "),IFERROR(VLOOKUP(AK1750,AuctionMapping2019SEP_LINES!$C:$J,7,FALSE)," "))</f>
        <v xml:space="preserve"> </v>
      </c>
      <c r="AP1750" s="4" t="str">
        <f>IF(D1750="XFMR",IFERROR(VLOOKUP(AK1750,AuctionMapping2019SEP_AUTOS!$B:$J,9,FALSE)," "),IFERROR(VLOOKUP(AK1750,AuctionMapping2019SEP_LINES!$C:$J,8,FALSE)," "))</f>
        <v xml:space="preserve"> </v>
      </c>
    </row>
    <row r="1751" spans="1:42" hidden="1" x14ac:dyDescent="0.25">
      <c r="A1751" t="s">
        <v>1777</v>
      </c>
      <c r="B1751" t="s">
        <v>3556</v>
      </c>
      <c r="C1751" t="s">
        <v>5617</v>
      </c>
      <c r="D1751" t="s">
        <v>6111</v>
      </c>
      <c r="E1751">
        <v>10002487633</v>
      </c>
      <c r="F1751" t="s">
        <v>7466</v>
      </c>
      <c r="G1751" t="s">
        <v>7466</v>
      </c>
      <c r="H1751">
        <v>10002423785</v>
      </c>
      <c r="I1751" t="s">
        <v>8912</v>
      </c>
      <c r="J1751" t="s">
        <v>8915</v>
      </c>
      <c r="K1751">
        <v>69</v>
      </c>
      <c r="L1751" t="s">
        <v>3556</v>
      </c>
      <c r="N1751" t="s">
        <v>10003</v>
      </c>
      <c r="O1751" t="s">
        <v>11476</v>
      </c>
      <c r="P1751" t="s">
        <v>13261</v>
      </c>
      <c r="S1751" t="s">
        <v>5617</v>
      </c>
      <c r="T1751" t="s">
        <v>5617</v>
      </c>
      <c r="U1751" t="s">
        <v>14684</v>
      </c>
      <c r="V1751" t="s">
        <v>14788</v>
      </c>
      <c r="W1751" t="s">
        <v>14791</v>
      </c>
      <c r="X1751" t="s">
        <v>16478</v>
      </c>
      <c r="Y1751" t="s">
        <v>18444</v>
      </c>
      <c r="AC1751" t="s">
        <v>19352</v>
      </c>
      <c r="AD1751" t="s">
        <v>19353</v>
      </c>
      <c r="AE1751" t="s">
        <v>18444</v>
      </c>
      <c r="AF1751" t="s">
        <v>39</v>
      </c>
      <c r="AG1751" t="s">
        <v>39</v>
      </c>
      <c r="AH1751" t="s">
        <v>39</v>
      </c>
      <c r="AI1751" t="s">
        <v>39</v>
      </c>
      <c r="AJ1751" t="s">
        <v>39</v>
      </c>
      <c r="AK1751" s="4" t="str">
        <f>IFERROR(VLOOKUP(C1751,mapped!$A:$C,3,FALSE)," ")</f>
        <v xml:space="preserve"> </v>
      </c>
      <c r="AL1751" s="4" t="str">
        <f>IF(D1751="XFMR",IFERROR(VLOOKUP(AK1751,AuctionMapping2019SEP_AUTOS!$B:$J,5,FALSE)," "),IFERROR(VLOOKUP(AK1751,AuctionMapping2019SEP_LINES!$C:$J,4,FALSE)," "))</f>
        <v xml:space="preserve"> </v>
      </c>
      <c r="AM1751" s="4" t="str">
        <f>IF(D1751="XFMR",IFERROR(VLOOKUP(AK1751,AuctionMapping2019SEP_AUTOS!$B:$J,6,FALSE)," "),IFERROR(VLOOKUP(AK1751,AuctionMapping2019SEP_LINES!$C:$J,5,FALSE)," "))</f>
        <v xml:space="preserve"> </v>
      </c>
      <c r="AN1751" s="4" t="str">
        <f>IF(D1751="XFMR",IFERROR(VLOOKUP(AK1751,AuctionMapping2019SEP_AUTOS!$B:$J,7,FALSE)," "),IFERROR(VLOOKUP(AK1751,AuctionMapping2019SEP_LINES!$C:$J,6,FALSE)," "))</f>
        <v xml:space="preserve"> </v>
      </c>
      <c r="AO1751" s="4" t="str">
        <f>IF(D1751="XFMR",IFERROR(VLOOKUP(AK1751,AuctionMapping2019SEP_AUTOS!$B:$J,8,FALSE)," "),IFERROR(VLOOKUP(AK1751,AuctionMapping2019SEP_LINES!$C:$J,7,FALSE)," "))</f>
        <v xml:space="preserve"> </v>
      </c>
      <c r="AP1751" s="4" t="str">
        <f>IF(D1751="XFMR",IFERROR(VLOOKUP(AK1751,AuctionMapping2019SEP_AUTOS!$B:$J,9,FALSE)," "),IFERROR(VLOOKUP(AK1751,AuctionMapping2019SEP_LINES!$C:$J,8,FALSE)," "))</f>
        <v xml:space="preserve"> </v>
      </c>
    </row>
    <row r="1752" spans="1:42" hidden="1" x14ac:dyDescent="0.25">
      <c r="A1752" t="s">
        <v>1778</v>
      </c>
      <c r="B1752" t="s">
        <v>3557</v>
      </c>
      <c r="C1752" t="s">
        <v>5618</v>
      </c>
      <c r="D1752" t="s">
        <v>6110</v>
      </c>
      <c r="E1752">
        <v>10004196629</v>
      </c>
      <c r="F1752" t="s">
        <v>7467</v>
      </c>
      <c r="G1752" t="s">
        <v>8089</v>
      </c>
      <c r="H1752">
        <v>10000702405</v>
      </c>
      <c r="I1752" t="s">
        <v>8912</v>
      </c>
      <c r="J1752" t="s">
        <v>8915</v>
      </c>
      <c r="K1752">
        <v>69</v>
      </c>
      <c r="L1752" t="s">
        <v>3557</v>
      </c>
      <c r="N1752" t="s">
        <v>10004</v>
      </c>
      <c r="O1752" t="s">
        <v>11477</v>
      </c>
      <c r="P1752" t="s">
        <v>13262</v>
      </c>
      <c r="S1752" t="s">
        <v>5618</v>
      </c>
      <c r="T1752" t="s">
        <v>5618</v>
      </c>
      <c r="U1752" t="s">
        <v>11477</v>
      </c>
      <c r="V1752" t="s">
        <v>14788</v>
      </c>
      <c r="W1752" t="s">
        <v>14790</v>
      </c>
      <c r="X1752" t="s">
        <v>16479</v>
      </c>
      <c r="Y1752" t="s">
        <v>18445</v>
      </c>
      <c r="Z1752" t="s">
        <v>19119</v>
      </c>
      <c r="AA1752">
        <v>10000702452</v>
      </c>
      <c r="AB1752" t="s">
        <v>8912</v>
      </c>
      <c r="AC1752" t="s">
        <v>19351</v>
      </c>
      <c r="AD1752" t="s">
        <v>19355</v>
      </c>
      <c r="AE1752" t="s">
        <v>20519</v>
      </c>
      <c r="AF1752" t="s">
        <v>39</v>
      </c>
      <c r="AG1752" t="s">
        <v>39</v>
      </c>
      <c r="AH1752" t="s">
        <v>39</v>
      </c>
      <c r="AI1752" t="s">
        <v>39</v>
      </c>
      <c r="AJ1752" t="s">
        <v>39</v>
      </c>
      <c r="AK1752" s="4" t="str">
        <f>IFERROR(VLOOKUP(C1752,mapped!$A:$C,3,FALSE)," ")</f>
        <v xml:space="preserve"> </v>
      </c>
      <c r="AL1752" s="4" t="str">
        <f>IF(D1752="XFMR",IFERROR(VLOOKUP(AK1752,AuctionMapping2019SEP_AUTOS!$B:$J,5,FALSE)," "),IFERROR(VLOOKUP(AK1752,AuctionMapping2019SEP_LINES!$C:$J,4,FALSE)," "))</f>
        <v xml:space="preserve"> </v>
      </c>
      <c r="AM1752" s="4" t="str">
        <f>IF(D1752="XFMR",IFERROR(VLOOKUP(AK1752,AuctionMapping2019SEP_AUTOS!$B:$J,6,FALSE)," "),IFERROR(VLOOKUP(AK1752,AuctionMapping2019SEP_LINES!$C:$J,5,FALSE)," "))</f>
        <v xml:space="preserve"> </v>
      </c>
      <c r="AN1752" s="4" t="str">
        <f>IF(D1752="XFMR",IFERROR(VLOOKUP(AK1752,AuctionMapping2019SEP_AUTOS!$B:$J,7,FALSE)," "),IFERROR(VLOOKUP(AK1752,AuctionMapping2019SEP_LINES!$C:$J,6,FALSE)," "))</f>
        <v xml:space="preserve"> </v>
      </c>
      <c r="AO1752" s="4" t="str">
        <f>IF(D1752="XFMR",IFERROR(VLOOKUP(AK1752,AuctionMapping2019SEP_AUTOS!$B:$J,8,FALSE)," "),IFERROR(VLOOKUP(AK1752,AuctionMapping2019SEP_LINES!$C:$J,7,FALSE)," "))</f>
        <v xml:space="preserve"> </v>
      </c>
      <c r="AP1752" s="4" t="str">
        <f>IF(D1752="XFMR",IFERROR(VLOOKUP(AK1752,AuctionMapping2019SEP_AUTOS!$B:$J,9,FALSE)," "),IFERROR(VLOOKUP(AK1752,AuctionMapping2019SEP_LINES!$C:$J,8,FALSE)," "))</f>
        <v xml:space="preserve"> </v>
      </c>
    </row>
    <row r="1753" spans="1:42" hidden="1" x14ac:dyDescent="0.25">
      <c r="A1753" t="s">
        <v>1779</v>
      </c>
      <c r="B1753" t="s">
        <v>3558</v>
      </c>
      <c r="C1753" t="s">
        <v>5619</v>
      </c>
      <c r="D1753" t="s">
        <v>6111</v>
      </c>
      <c r="E1753">
        <v>10004196550</v>
      </c>
      <c r="F1753" t="s">
        <v>7094</v>
      </c>
      <c r="G1753" t="s">
        <v>8258</v>
      </c>
      <c r="H1753">
        <v>10000699810</v>
      </c>
      <c r="I1753" t="s">
        <v>8911</v>
      </c>
      <c r="J1753" t="s">
        <v>8915</v>
      </c>
      <c r="K1753">
        <v>14</v>
      </c>
      <c r="L1753" t="s">
        <v>3558</v>
      </c>
      <c r="N1753" t="s">
        <v>10005</v>
      </c>
      <c r="O1753" t="s">
        <v>11478</v>
      </c>
      <c r="P1753" t="s">
        <v>13263</v>
      </c>
      <c r="S1753" t="s">
        <v>5619</v>
      </c>
      <c r="T1753" t="s">
        <v>5619</v>
      </c>
      <c r="U1753" t="s">
        <v>11478</v>
      </c>
      <c r="V1753" t="s">
        <v>14788</v>
      </c>
      <c r="W1753" t="s">
        <v>14791</v>
      </c>
      <c r="X1753" t="s">
        <v>16480</v>
      </c>
      <c r="Y1753" t="s">
        <v>18446</v>
      </c>
      <c r="AC1753" t="s">
        <v>19352</v>
      </c>
      <c r="AD1753" t="s">
        <v>19352</v>
      </c>
      <c r="AE1753" t="s">
        <v>18446</v>
      </c>
      <c r="AF1753" t="s">
        <v>39</v>
      </c>
      <c r="AG1753" t="s">
        <v>39</v>
      </c>
      <c r="AH1753" t="s">
        <v>39</v>
      </c>
      <c r="AI1753" t="s">
        <v>39</v>
      </c>
      <c r="AJ1753" t="s">
        <v>39</v>
      </c>
      <c r="AK1753" s="4" t="str">
        <f>IFERROR(VLOOKUP(C1753,mapped!$A:$C,3,FALSE)," ")</f>
        <v xml:space="preserve"> </v>
      </c>
      <c r="AL1753" s="4" t="str">
        <f>IF(D1753="XFMR",IFERROR(VLOOKUP(AK1753,AuctionMapping2019SEP_AUTOS!$B:$J,5,FALSE)," "),IFERROR(VLOOKUP(AK1753,AuctionMapping2019SEP_LINES!$C:$J,4,FALSE)," "))</f>
        <v xml:space="preserve"> </v>
      </c>
      <c r="AM1753" s="4" t="str">
        <f>IF(D1753="XFMR",IFERROR(VLOOKUP(AK1753,AuctionMapping2019SEP_AUTOS!$B:$J,6,FALSE)," "),IFERROR(VLOOKUP(AK1753,AuctionMapping2019SEP_LINES!$C:$J,5,FALSE)," "))</f>
        <v xml:space="preserve"> </v>
      </c>
      <c r="AN1753" s="4" t="str">
        <f>IF(D1753="XFMR",IFERROR(VLOOKUP(AK1753,AuctionMapping2019SEP_AUTOS!$B:$J,7,FALSE)," "),IFERROR(VLOOKUP(AK1753,AuctionMapping2019SEP_LINES!$C:$J,6,FALSE)," "))</f>
        <v xml:space="preserve"> </v>
      </c>
      <c r="AO1753" s="4" t="str">
        <f>IF(D1753="XFMR",IFERROR(VLOOKUP(AK1753,AuctionMapping2019SEP_AUTOS!$B:$J,8,FALSE)," "),IFERROR(VLOOKUP(AK1753,AuctionMapping2019SEP_LINES!$C:$J,7,FALSE)," "))</f>
        <v xml:space="preserve"> </v>
      </c>
      <c r="AP1753" s="4" t="str">
        <f>IF(D1753="XFMR",IFERROR(VLOOKUP(AK1753,AuctionMapping2019SEP_AUTOS!$B:$J,9,FALSE)," "),IFERROR(VLOOKUP(AK1753,AuctionMapping2019SEP_LINES!$C:$J,8,FALSE)," "))</f>
        <v xml:space="preserve"> </v>
      </c>
    </row>
    <row r="1754" spans="1:42" hidden="1" x14ac:dyDescent="0.25">
      <c r="A1754" t="s">
        <v>1780</v>
      </c>
      <c r="B1754" t="s">
        <v>3558</v>
      </c>
      <c r="C1754" t="s">
        <v>5620</v>
      </c>
      <c r="D1754" t="s">
        <v>6111</v>
      </c>
      <c r="E1754">
        <v>10004196548</v>
      </c>
      <c r="F1754" t="s">
        <v>7094</v>
      </c>
      <c r="G1754" t="s">
        <v>8258</v>
      </c>
      <c r="H1754">
        <v>10000699810</v>
      </c>
      <c r="I1754" t="s">
        <v>8911</v>
      </c>
      <c r="J1754" t="s">
        <v>8915</v>
      </c>
      <c r="K1754">
        <v>14</v>
      </c>
      <c r="L1754" t="s">
        <v>3558</v>
      </c>
      <c r="N1754" t="s">
        <v>10005</v>
      </c>
      <c r="O1754" t="s">
        <v>11478</v>
      </c>
      <c r="P1754" t="s">
        <v>13264</v>
      </c>
      <c r="S1754" t="s">
        <v>5620</v>
      </c>
      <c r="T1754" t="s">
        <v>5620</v>
      </c>
      <c r="U1754" t="s">
        <v>11478</v>
      </c>
      <c r="V1754" t="s">
        <v>14788</v>
      </c>
      <c r="W1754" t="s">
        <v>14791</v>
      </c>
      <c r="X1754" t="s">
        <v>16481</v>
      </c>
      <c r="Y1754" t="s">
        <v>18447</v>
      </c>
      <c r="AC1754" t="s">
        <v>19352</v>
      </c>
      <c r="AD1754" t="s">
        <v>19352</v>
      </c>
      <c r="AE1754" t="s">
        <v>18447</v>
      </c>
      <c r="AF1754" t="s">
        <v>39</v>
      </c>
      <c r="AG1754" t="s">
        <v>39</v>
      </c>
      <c r="AH1754" t="s">
        <v>39</v>
      </c>
      <c r="AI1754" t="s">
        <v>39</v>
      </c>
      <c r="AJ1754" t="s">
        <v>39</v>
      </c>
      <c r="AK1754" s="4" t="str">
        <f>IFERROR(VLOOKUP(C1754,mapped!$A:$C,3,FALSE)," ")</f>
        <v xml:space="preserve"> </v>
      </c>
      <c r="AL1754" s="4" t="str">
        <f>IF(D1754="XFMR",IFERROR(VLOOKUP(AK1754,AuctionMapping2019SEP_AUTOS!$B:$J,5,FALSE)," "),IFERROR(VLOOKUP(AK1754,AuctionMapping2019SEP_LINES!$C:$J,4,FALSE)," "))</f>
        <v xml:space="preserve"> </v>
      </c>
      <c r="AM1754" s="4" t="str">
        <f>IF(D1754="XFMR",IFERROR(VLOOKUP(AK1754,AuctionMapping2019SEP_AUTOS!$B:$J,6,FALSE)," "),IFERROR(VLOOKUP(AK1754,AuctionMapping2019SEP_LINES!$C:$J,5,FALSE)," "))</f>
        <v xml:space="preserve"> </v>
      </c>
      <c r="AN1754" s="4" t="str">
        <f>IF(D1754="XFMR",IFERROR(VLOOKUP(AK1754,AuctionMapping2019SEP_AUTOS!$B:$J,7,FALSE)," "),IFERROR(VLOOKUP(AK1754,AuctionMapping2019SEP_LINES!$C:$J,6,FALSE)," "))</f>
        <v xml:space="preserve"> </v>
      </c>
      <c r="AO1754" s="4" t="str">
        <f>IF(D1754="XFMR",IFERROR(VLOOKUP(AK1754,AuctionMapping2019SEP_AUTOS!$B:$J,8,FALSE)," "),IFERROR(VLOOKUP(AK1754,AuctionMapping2019SEP_LINES!$C:$J,7,FALSE)," "))</f>
        <v xml:space="preserve"> </v>
      </c>
      <c r="AP1754" s="4" t="str">
        <f>IF(D1754="XFMR",IFERROR(VLOOKUP(AK1754,AuctionMapping2019SEP_AUTOS!$B:$J,9,FALSE)," "),IFERROR(VLOOKUP(AK1754,AuctionMapping2019SEP_LINES!$C:$J,8,FALSE)," "))</f>
        <v xml:space="preserve"> </v>
      </c>
    </row>
    <row r="1755" spans="1:42" hidden="1" x14ac:dyDescent="0.25">
      <c r="A1755" t="s">
        <v>1779</v>
      </c>
      <c r="B1755" t="s">
        <v>3559</v>
      </c>
      <c r="C1755" t="s">
        <v>5621</v>
      </c>
      <c r="D1755" t="s">
        <v>6111</v>
      </c>
      <c r="E1755">
        <v>10004196556</v>
      </c>
      <c r="F1755" t="s">
        <v>7094</v>
      </c>
      <c r="G1755" t="s">
        <v>8258</v>
      </c>
      <c r="H1755">
        <v>10000699810</v>
      </c>
      <c r="I1755" t="s">
        <v>8911</v>
      </c>
      <c r="J1755" t="s">
        <v>8915</v>
      </c>
      <c r="K1755">
        <v>13</v>
      </c>
      <c r="L1755" t="s">
        <v>3559</v>
      </c>
      <c r="N1755" t="s">
        <v>10005</v>
      </c>
      <c r="O1755" t="s">
        <v>11478</v>
      </c>
      <c r="P1755" t="s">
        <v>13263</v>
      </c>
      <c r="S1755" t="s">
        <v>5621</v>
      </c>
      <c r="T1755" t="s">
        <v>5621</v>
      </c>
      <c r="U1755" t="s">
        <v>11478</v>
      </c>
      <c r="V1755" t="s">
        <v>14788</v>
      </c>
      <c r="W1755" t="s">
        <v>14791</v>
      </c>
      <c r="X1755" t="s">
        <v>16480</v>
      </c>
      <c r="Y1755" t="s">
        <v>18446</v>
      </c>
      <c r="AC1755" t="s">
        <v>19352</v>
      </c>
      <c r="AD1755" t="s">
        <v>19352</v>
      </c>
      <c r="AE1755" t="s">
        <v>18446</v>
      </c>
      <c r="AF1755" t="s">
        <v>39</v>
      </c>
      <c r="AG1755" t="s">
        <v>39</v>
      </c>
      <c r="AH1755" t="s">
        <v>39</v>
      </c>
      <c r="AI1755" t="s">
        <v>39</v>
      </c>
      <c r="AJ1755" t="s">
        <v>39</v>
      </c>
      <c r="AK1755" s="4" t="str">
        <f>IFERROR(VLOOKUP(C1755,mapped!$A:$C,3,FALSE)," ")</f>
        <v xml:space="preserve"> </v>
      </c>
      <c r="AL1755" s="4" t="str">
        <f>IF(D1755="XFMR",IFERROR(VLOOKUP(AK1755,AuctionMapping2019SEP_AUTOS!$B:$J,5,FALSE)," "),IFERROR(VLOOKUP(AK1755,AuctionMapping2019SEP_LINES!$C:$J,4,FALSE)," "))</f>
        <v xml:space="preserve"> </v>
      </c>
      <c r="AM1755" s="4" t="str">
        <f>IF(D1755="XFMR",IFERROR(VLOOKUP(AK1755,AuctionMapping2019SEP_AUTOS!$B:$J,6,FALSE)," "),IFERROR(VLOOKUP(AK1755,AuctionMapping2019SEP_LINES!$C:$J,5,FALSE)," "))</f>
        <v xml:space="preserve"> </v>
      </c>
      <c r="AN1755" s="4" t="str">
        <f>IF(D1755="XFMR",IFERROR(VLOOKUP(AK1755,AuctionMapping2019SEP_AUTOS!$B:$J,7,FALSE)," "),IFERROR(VLOOKUP(AK1755,AuctionMapping2019SEP_LINES!$C:$J,6,FALSE)," "))</f>
        <v xml:space="preserve"> </v>
      </c>
      <c r="AO1755" s="4" t="str">
        <f>IF(D1755="XFMR",IFERROR(VLOOKUP(AK1755,AuctionMapping2019SEP_AUTOS!$B:$J,8,FALSE)," "),IFERROR(VLOOKUP(AK1755,AuctionMapping2019SEP_LINES!$C:$J,7,FALSE)," "))</f>
        <v xml:space="preserve"> </v>
      </c>
      <c r="AP1755" s="4" t="str">
        <f>IF(D1755="XFMR",IFERROR(VLOOKUP(AK1755,AuctionMapping2019SEP_AUTOS!$B:$J,9,FALSE)," "),IFERROR(VLOOKUP(AK1755,AuctionMapping2019SEP_LINES!$C:$J,8,FALSE)," "))</f>
        <v xml:space="preserve"> </v>
      </c>
    </row>
    <row r="1756" spans="1:42" hidden="1" x14ac:dyDescent="0.25">
      <c r="A1756" t="s">
        <v>1780</v>
      </c>
      <c r="B1756" t="s">
        <v>3559</v>
      </c>
      <c r="C1756" t="s">
        <v>5622</v>
      </c>
      <c r="D1756" t="s">
        <v>6111</v>
      </c>
      <c r="E1756">
        <v>10004196557</v>
      </c>
      <c r="F1756" t="s">
        <v>7094</v>
      </c>
      <c r="G1756" t="s">
        <v>8258</v>
      </c>
      <c r="H1756">
        <v>10000699810</v>
      </c>
      <c r="I1756" t="s">
        <v>8911</v>
      </c>
      <c r="J1756" t="s">
        <v>8915</v>
      </c>
      <c r="K1756">
        <v>13</v>
      </c>
      <c r="L1756" t="s">
        <v>3559</v>
      </c>
      <c r="N1756" t="s">
        <v>10005</v>
      </c>
      <c r="O1756" t="s">
        <v>11478</v>
      </c>
      <c r="P1756" t="s">
        <v>13264</v>
      </c>
      <c r="S1756" t="s">
        <v>5622</v>
      </c>
      <c r="T1756" t="s">
        <v>5622</v>
      </c>
      <c r="U1756" t="s">
        <v>11478</v>
      </c>
      <c r="V1756" t="s">
        <v>14788</v>
      </c>
      <c r="W1756" t="s">
        <v>14791</v>
      </c>
      <c r="X1756" t="s">
        <v>16481</v>
      </c>
      <c r="Y1756" t="s">
        <v>18447</v>
      </c>
      <c r="AC1756" t="s">
        <v>19352</v>
      </c>
      <c r="AD1756" t="s">
        <v>19352</v>
      </c>
      <c r="AE1756" t="s">
        <v>18447</v>
      </c>
      <c r="AF1756" t="s">
        <v>39</v>
      </c>
      <c r="AG1756" t="s">
        <v>39</v>
      </c>
      <c r="AH1756" t="s">
        <v>39</v>
      </c>
      <c r="AI1756" t="s">
        <v>39</v>
      </c>
      <c r="AJ1756" t="s">
        <v>39</v>
      </c>
      <c r="AK1756" s="4" t="str">
        <f>IFERROR(VLOOKUP(C1756,mapped!$A:$C,3,FALSE)," ")</f>
        <v xml:space="preserve"> </v>
      </c>
      <c r="AL1756" s="4" t="str">
        <f>IF(D1756="XFMR",IFERROR(VLOOKUP(AK1756,AuctionMapping2019SEP_AUTOS!$B:$J,5,FALSE)," "),IFERROR(VLOOKUP(AK1756,AuctionMapping2019SEP_LINES!$C:$J,4,FALSE)," "))</f>
        <v xml:space="preserve"> </v>
      </c>
      <c r="AM1756" s="4" t="str">
        <f>IF(D1756="XFMR",IFERROR(VLOOKUP(AK1756,AuctionMapping2019SEP_AUTOS!$B:$J,6,FALSE)," "),IFERROR(VLOOKUP(AK1756,AuctionMapping2019SEP_LINES!$C:$J,5,FALSE)," "))</f>
        <v xml:space="preserve"> </v>
      </c>
      <c r="AN1756" s="4" t="str">
        <f>IF(D1756="XFMR",IFERROR(VLOOKUP(AK1756,AuctionMapping2019SEP_AUTOS!$B:$J,7,FALSE)," "),IFERROR(VLOOKUP(AK1756,AuctionMapping2019SEP_LINES!$C:$J,6,FALSE)," "))</f>
        <v xml:space="preserve"> </v>
      </c>
      <c r="AO1756" s="4" t="str">
        <f>IF(D1756="XFMR",IFERROR(VLOOKUP(AK1756,AuctionMapping2019SEP_AUTOS!$B:$J,8,FALSE)," "),IFERROR(VLOOKUP(AK1756,AuctionMapping2019SEP_LINES!$C:$J,7,FALSE)," "))</f>
        <v xml:space="preserve"> </v>
      </c>
      <c r="AP1756" s="4" t="str">
        <f>IF(D1756="XFMR",IFERROR(VLOOKUP(AK1756,AuctionMapping2019SEP_AUTOS!$B:$J,9,FALSE)," "),IFERROR(VLOOKUP(AK1756,AuctionMapping2019SEP_LINES!$C:$J,8,FALSE)," "))</f>
        <v xml:space="preserve"> </v>
      </c>
    </row>
    <row r="1757" spans="1:42" hidden="1" x14ac:dyDescent="0.25">
      <c r="A1757" t="s">
        <v>1781</v>
      </c>
      <c r="B1757" t="s">
        <v>3560</v>
      </c>
      <c r="C1757" t="s">
        <v>5623</v>
      </c>
      <c r="D1757" t="s">
        <v>6110</v>
      </c>
      <c r="E1757">
        <v>10000818983</v>
      </c>
      <c r="F1757" t="s">
        <v>7468</v>
      </c>
      <c r="G1757" t="s">
        <v>8132</v>
      </c>
      <c r="H1757">
        <v>10000701878</v>
      </c>
      <c r="I1757" t="s">
        <v>8914</v>
      </c>
      <c r="J1757" t="s">
        <v>8915</v>
      </c>
      <c r="K1757">
        <v>138</v>
      </c>
      <c r="L1757" t="s">
        <v>3560</v>
      </c>
      <c r="N1757" t="s">
        <v>10006</v>
      </c>
      <c r="O1757" t="s">
        <v>11479</v>
      </c>
      <c r="P1757" t="s">
        <v>13265</v>
      </c>
      <c r="S1757" t="s">
        <v>5623</v>
      </c>
      <c r="T1757" t="s">
        <v>5623</v>
      </c>
      <c r="U1757" t="s">
        <v>14685</v>
      </c>
      <c r="V1757" t="s">
        <v>14788</v>
      </c>
      <c r="W1757" t="s">
        <v>14790</v>
      </c>
      <c r="X1757" t="s">
        <v>16482</v>
      </c>
      <c r="Y1757" t="s">
        <v>18448</v>
      </c>
      <c r="Z1757" t="s">
        <v>19245</v>
      </c>
      <c r="AA1757">
        <v>10000699581</v>
      </c>
      <c r="AB1757" t="s">
        <v>8914</v>
      </c>
      <c r="AC1757" t="s">
        <v>19351</v>
      </c>
      <c r="AD1757" t="s">
        <v>19351</v>
      </c>
      <c r="AE1757" t="s">
        <v>20520</v>
      </c>
      <c r="AF1757" t="s">
        <v>21217</v>
      </c>
      <c r="AG1757" t="s">
        <v>21374</v>
      </c>
      <c r="AH1757" t="s">
        <v>21374</v>
      </c>
      <c r="AI1757" t="s">
        <v>21374</v>
      </c>
      <c r="AJ1757" t="s">
        <v>21374</v>
      </c>
      <c r="AK1757" s="4" t="str">
        <f>IFERROR(VLOOKUP(C1757,mapped!$A:$C,3,FALSE)," ")</f>
        <v xml:space="preserve"> </v>
      </c>
      <c r="AL1757" s="4" t="str">
        <f>IF(D1757="XFMR",IFERROR(VLOOKUP(AK1757,AuctionMapping2019SEP_AUTOS!$B:$J,5,FALSE)," "),IFERROR(VLOOKUP(AK1757,AuctionMapping2019SEP_LINES!$C:$J,4,FALSE)," "))</f>
        <v xml:space="preserve"> </v>
      </c>
      <c r="AM1757" s="4" t="str">
        <f>IF(D1757="XFMR",IFERROR(VLOOKUP(AK1757,AuctionMapping2019SEP_AUTOS!$B:$J,6,FALSE)," "),IFERROR(VLOOKUP(AK1757,AuctionMapping2019SEP_LINES!$C:$J,5,FALSE)," "))</f>
        <v xml:space="preserve"> </v>
      </c>
      <c r="AN1757" s="4" t="str">
        <f>IF(D1757="XFMR",IFERROR(VLOOKUP(AK1757,AuctionMapping2019SEP_AUTOS!$B:$J,7,FALSE)," "),IFERROR(VLOOKUP(AK1757,AuctionMapping2019SEP_LINES!$C:$J,6,FALSE)," "))</f>
        <v xml:space="preserve"> </v>
      </c>
      <c r="AO1757" s="4" t="str">
        <f>IF(D1757="XFMR",IFERROR(VLOOKUP(AK1757,AuctionMapping2019SEP_AUTOS!$B:$J,8,FALSE)," "),IFERROR(VLOOKUP(AK1757,AuctionMapping2019SEP_LINES!$C:$J,7,FALSE)," "))</f>
        <v xml:space="preserve"> </v>
      </c>
      <c r="AP1757" s="4" t="str">
        <f>IF(D1757="XFMR",IFERROR(VLOOKUP(AK1757,AuctionMapping2019SEP_AUTOS!$B:$J,9,FALSE)," "),IFERROR(VLOOKUP(AK1757,AuctionMapping2019SEP_LINES!$C:$J,8,FALSE)," "))</f>
        <v xml:space="preserve"> </v>
      </c>
    </row>
    <row r="1758" spans="1:42" x14ac:dyDescent="0.25">
      <c r="A1758" t="s">
        <v>1782</v>
      </c>
      <c r="B1758" t="s">
        <v>3561</v>
      </c>
      <c r="C1758" t="s">
        <v>5624</v>
      </c>
      <c r="D1758" t="s">
        <v>6110</v>
      </c>
      <c r="E1758">
        <v>10004178495</v>
      </c>
      <c r="F1758" t="s">
        <v>7469</v>
      </c>
      <c r="G1758" t="s">
        <v>8723</v>
      </c>
      <c r="H1758">
        <v>10000700767</v>
      </c>
      <c r="I1758" t="s">
        <v>8914</v>
      </c>
      <c r="J1758" t="s">
        <v>8915</v>
      </c>
      <c r="K1758">
        <v>138</v>
      </c>
      <c r="L1758" t="s">
        <v>3561</v>
      </c>
      <c r="N1758" t="s">
        <v>10007</v>
      </c>
      <c r="O1758" t="s">
        <v>11480</v>
      </c>
      <c r="P1758" t="s">
        <v>13266</v>
      </c>
      <c r="S1758" t="s">
        <v>5624</v>
      </c>
      <c r="T1758" t="s">
        <v>5624</v>
      </c>
      <c r="U1758" t="s">
        <v>14686</v>
      </c>
      <c r="V1758" t="s">
        <v>14788</v>
      </c>
      <c r="W1758" t="s">
        <v>14790</v>
      </c>
      <c r="X1758" t="s">
        <v>16483</v>
      </c>
      <c r="Y1758" t="s">
        <v>18449</v>
      </c>
      <c r="Z1758" t="s">
        <v>19246</v>
      </c>
      <c r="AA1758">
        <v>10004178487</v>
      </c>
      <c r="AB1758" t="s">
        <v>8914</v>
      </c>
      <c r="AC1758" t="s">
        <v>19351</v>
      </c>
      <c r="AD1758" t="s">
        <v>19351</v>
      </c>
      <c r="AE1758" t="s">
        <v>20521</v>
      </c>
      <c r="AF1758" t="s">
        <v>21218</v>
      </c>
      <c r="AG1758" t="s">
        <v>21414</v>
      </c>
      <c r="AH1758" t="s">
        <v>21375</v>
      </c>
      <c r="AI1758" t="s">
        <v>21414</v>
      </c>
      <c r="AJ1758" t="s">
        <v>21414</v>
      </c>
      <c r="AK1758" s="4" t="str">
        <f>IFERROR(VLOOKUP(C1758,mapped!$A:$C,3,FALSE)," ")</f>
        <v>3536__A</v>
      </c>
      <c r="AL1758" s="4">
        <f>IF(D1758="XFMR",IFERROR(VLOOKUP(AK1758,AuctionMapping2019SEP_AUTOS!$B:$J,5,FALSE)," "),IFERROR(VLOOKUP(AK1758,AuctionMapping2019SEP_LINES!$C:$J,4,FALSE)," "))</f>
        <v>2881</v>
      </c>
      <c r="AM1758" s="4" t="str">
        <f>IF(D1758="XFMR",IFERROR(VLOOKUP(AK1758,AuctionMapping2019SEP_AUTOS!$B:$J,6,FALSE)," "),IFERROR(VLOOKUP(AK1758,AuctionMapping2019SEP_LINES!$C:$J,5,FALSE)," "))</f>
        <v>PRENTICPOD_8</v>
      </c>
      <c r="AN1758" s="4">
        <f>IF(D1758="XFMR",IFERROR(VLOOKUP(AK1758,AuctionMapping2019SEP_AUTOS!$B:$J,7,FALSE)," "),IFERROR(VLOOKUP(AK1758,AuctionMapping2019SEP_LINES!$C:$J,6,FALSE)," "))</f>
        <v>2883</v>
      </c>
      <c r="AO1758" s="4" t="str">
        <f>IF(D1758="XFMR",IFERROR(VLOOKUP(AK1758,AuctionMapping2019SEP_AUTOS!$B:$J,8,FALSE)," "),IFERROR(VLOOKUP(AK1758,AuctionMapping2019SEP_LINES!$C:$J,7,FALSE)," "))</f>
        <v>GRNVL_E8</v>
      </c>
      <c r="AP1758" s="4" t="str">
        <f>IF(D1758="XFMR",IFERROR(VLOOKUP(AK1758,AuctionMapping2019SEP_AUTOS!$B:$J,9,FALSE)," "),IFERROR(VLOOKUP(AK1758,AuctionMapping2019SEP_LINES!$C:$J,8,FALSE)," "))</f>
        <v>2</v>
      </c>
    </row>
    <row r="1759" spans="1:42" hidden="1" x14ac:dyDescent="0.25">
      <c r="A1759" t="s">
        <v>1783</v>
      </c>
      <c r="B1759" t="s">
        <v>3562</v>
      </c>
      <c r="C1759" t="s">
        <v>5625</v>
      </c>
      <c r="D1759" t="s">
        <v>6111</v>
      </c>
      <c r="E1759">
        <v>10004195325</v>
      </c>
      <c r="F1759" t="s">
        <v>6635</v>
      </c>
      <c r="G1759" t="s">
        <v>7950</v>
      </c>
      <c r="H1759">
        <v>10000699766</v>
      </c>
      <c r="I1759" t="s">
        <v>8912</v>
      </c>
      <c r="J1759" t="s">
        <v>8915</v>
      </c>
      <c r="K1759">
        <v>34</v>
      </c>
      <c r="L1759" t="s">
        <v>3562</v>
      </c>
      <c r="N1759" t="s">
        <v>10008</v>
      </c>
      <c r="O1759" t="s">
        <v>11481</v>
      </c>
      <c r="P1759" t="s">
        <v>13267</v>
      </c>
      <c r="S1759" t="s">
        <v>5625</v>
      </c>
      <c r="T1759" t="s">
        <v>5625</v>
      </c>
      <c r="U1759" t="s">
        <v>11481</v>
      </c>
      <c r="V1759" t="s">
        <v>14788</v>
      </c>
      <c r="W1759" t="s">
        <v>14791</v>
      </c>
      <c r="X1759" t="s">
        <v>16484</v>
      </c>
      <c r="Y1759" t="s">
        <v>17950</v>
      </c>
      <c r="AC1759" t="s">
        <v>19352</v>
      </c>
      <c r="AD1759" t="s">
        <v>19354</v>
      </c>
      <c r="AE1759" t="s">
        <v>20522</v>
      </c>
      <c r="AF1759" t="s">
        <v>39</v>
      </c>
      <c r="AG1759" t="s">
        <v>39</v>
      </c>
      <c r="AH1759" t="s">
        <v>39</v>
      </c>
      <c r="AI1759" t="s">
        <v>39</v>
      </c>
      <c r="AJ1759" t="s">
        <v>39</v>
      </c>
      <c r="AK1759" s="4" t="str">
        <f>IFERROR(VLOOKUP(C1759,mapped!$A:$C,3,FALSE)," ")</f>
        <v xml:space="preserve"> </v>
      </c>
      <c r="AL1759" s="4" t="str">
        <f>IF(D1759="XFMR",IFERROR(VLOOKUP(AK1759,AuctionMapping2019SEP_AUTOS!$B:$J,5,FALSE)," "),IFERROR(VLOOKUP(AK1759,AuctionMapping2019SEP_LINES!$C:$J,4,FALSE)," "))</f>
        <v xml:space="preserve"> </v>
      </c>
      <c r="AM1759" s="4" t="str">
        <f>IF(D1759="XFMR",IFERROR(VLOOKUP(AK1759,AuctionMapping2019SEP_AUTOS!$B:$J,6,FALSE)," "),IFERROR(VLOOKUP(AK1759,AuctionMapping2019SEP_LINES!$C:$J,5,FALSE)," "))</f>
        <v xml:space="preserve"> </v>
      </c>
      <c r="AN1759" s="4" t="str">
        <f>IF(D1759="XFMR",IFERROR(VLOOKUP(AK1759,AuctionMapping2019SEP_AUTOS!$B:$J,7,FALSE)," "),IFERROR(VLOOKUP(AK1759,AuctionMapping2019SEP_LINES!$C:$J,6,FALSE)," "))</f>
        <v xml:space="preserve"> </v>
      </c>
      <c r="AO1759" s="4" t="str">
        <f>IF(D1759="XFMR",IFERROR(VLOOKUP(AK1759,AuctionMapping2019SEP_AUTOS!$B:$J,8,FALSE)," "),IFERROR(VLOOKUP(AK1759,AuctionMapping2019SEP_LINES!$C:$J,7,FALSE)," "))</f>
        <v xml:space="preserve"> </v>
      </c>
      <c r="AP1759" s="4" t="str">
        <f>IF(D1759="XFMR",IFERROR(VLOOKUP(AK1759,AuctionMapping2019SEP_AUTOS!$B:$J,9,FALSE)," "),IFERROR(VLOOKUP(AK1759,AuctionMapping2019SEP_LINES!$C:$J,8,FALSE)," "))</f>
        <v xml:space="preserve"> </v>
      </c>
    </row>
    <row r="1760" spans="1:42" hidden="1" x14ac:dyDescent="0.25">
      <c r="A1760" t="s">
        <v>1784</v>
      </c>
      <c r="B1760" t="s">
        <v>3562</v>
      </c>
      <c r="C1760" t="s">
        <v>5626</v>
      </c>
      <c r="D1760" t="s">
        <v>6111</v>
      </c>
      <c r="E1760">
        <v>10000743841</v>
      </c>
      <c r="F1760" t="s">
        <v>6635</v>
      </c>
      <c r="G1760" t="s">
        <v>7950</v>
      </c>
      <c r="H1760">
        <v>10000699766</v>
      </c>
      <c r="I1760" t="s">
        <v>8912</v>
      </c>
      <c r="J1760" t="s">
        <v>8915</v>
      </c>
      <c r="K1760">
        <v>138</v>
      </c>
      <c r="L1760" t="s">
        <v>3562</v>
      </c>
      <c r="N1760" t="s">
        <v>10008</v>
      </c>
      <c r="O1760" t="s">
        <v>11481</v>
      </c>
      <c r="P1760" t="s">
        <v>13267</v>
      </c>
      <c r="S1760" t="s">
        <v>5626</v>
      </c>
      <c r="T1760" t="s">
        <v>5626</v>
      </c>
      <c r="U1760" t="s">
        <v>11481</v>
      </c>
      <c r="V1760" t="s">
        <v>14788</v>
      </c>
      <c r="W1760" t="s">
        <v>14791</v>
      </c>
      <c r="X1760" t="s">
        <v>16485</v>
      </c>
      <c r="Y1760" t="s">
        <v>18029</v>
      </c>
      <c r="AC1760" t="s">
        <v>19352</v>
      </c>
      <c r="AD1760" t="s">
        <v>19354</v>
      </c>
      <c r="AE1760" t="s">
        <v>20523</v>
      </c>
      <c r="AF1760" t="s">
        <v>39</v>
      </c>
      <c r="AG1760" t="s">
        <v>39</v>
      </c>
      <c r="AH1760" t="s">
        <v>39</v>
      </c>
      <c r="AI1760" t="s">
        <v>39</v>
      </c>
      <c r="AJ1760" t="s">
        <v>39</v>
      </c>
      <c r="AK1760" s="4" t="str">
        <f>IFERROR(VLOOKUP(C1760,mapped!$A:$C,3,FALSE)," ")</f>
        <v xml:space="preserve"> </v>
      </c>
      <c r="AL1760" s="4" t="str">
        <f>IF(D1760="XFMR",IFERROR(VLOOKUP(AK1760,AuctionMapping2019SEP_AUTOS!$B:$J,5,FALSE)," "),IFERROR(VLOOKUP(AK1760,AuctionMapping2019SEP_LINES!$C:$J,4,FALSE)," "))</f>
        <v xml:space="preserve"> </v>
      </c>
      <c r="AM1760" s="4" t="str">
        <f>IF(D1760="XFMR",IFERROR(VLOOKUP(AK1760,AuctionMapping2019SEP_AUTOS!$B:$J,6,FALSE)," "),IFERROR(VLOOKUP(AK1760,AuctionMapping2019SEP_LINES!$C:$J,5,FALSE)," "))</f>
        <v xml:space="preserve"> </v>
      </c>
      <c r="AN1760" s="4" t="str">
        <f>IF(D1760="XFMR",IFERROR(VLOOKUP(AK1760,AuctionMapping2019SEP_AUTOS!$B:$J,7,FALSE)," "),IFERROR(VLOOKUP(AK1760,AuctionMapping2019SEP_LINES!$C:$J,6,FALSE)," "))</f>
        <v xml:space="preserve"> </v>
      </c>
      <c r="AO1760" s="4" t="str">
        <f>IF(D1760="XFMR",IFERROR(VLOOKUP(AK1760,AuctionMapping2019SEP_AUTOS!$B:$J,8,FALSE)," "),IFERROR(VLOOKUP(AK1760,AuctionMapping2019SEP_LINES!$C:$J,7,FALSE)," "))</f>
        <v xml:space="preserve"> </v>
      </c>
      <c r="AP1760" s="4" t="str">
        <f>IF(D1760="XFMR",IFERROR(VLOOKUP(AK1760,AuctionMapping2019SEP_AUTOS!$B:$J,9,FALSE)," "),IFERROR(VLOOKUP(AK1760,AuctionMapping2019SEP_LINES!$C:$J,8,FALSE)," "))</f>
        <v xml:space="preserve"> </v>
      </c>
    </row>
    <row r="1761" spans="1:42" hidden="1" x14ac:dyDescent="0.25">
      <c r="A1761" t="s">
        <v>1285</v>
      </c>
      <c r="B1761" t="s">
        <v>3563</v>
      </c>
      <c r="C1761" t="s">
        <v>5627</v>
      </c>
      <c r="D1761" t="s">
        <v>6111</v>
      </c>
      <c r="E1761">
        <v>10004181549</v>
      </c>
      <c r="F1761" t="s">
        <v>7147</v>
      </c>
      <c r="G1761" t="s">
        <v>8557</v>
      </c>
      <c r="H1761">
        <v>10000702191</v>
      </c>
      <c r="I1761" t="s">
        <v>8912</v>
      </c>
      <c r="J1761" t="s">
        <v>8915</v>
      </c>
      <c r="K1761">
        <v>14</v>
      </c>
      <c r="L1761" t="s">
        <v>3563</v>
      </c>
      <c r="N1761" t="s">
        <v>10009</v>
      </c>
      <c r="O1761" t="s">
        <v>11482</v>
      </c>
      <c r="P1761" t="s">
        <v>13268</v>
      </c>
      <c r="S1761" t="s">
        <v>5627</v>
      </c>
      <c r="T1761" t="s">
        <v>5627</v>
      </c>
      <c r="U1761" t="s">
        <v>11482</v>
      </c>
      <c r="V1761" t="s">
        <v>14788</v>
      </c>
      <c r="W1761" t="s">
        <v>14791</v>
      </c>
      <c r="X1761" t="s">
        <v>16486</v>
      </c>
      <c r="Y1761" t="s">
        <v>18035</v>
      </c>
      <c r="AC1761" t="s">
        <v>19352</v>
      </c>
      <c r="AD1761" t="s">
        <v>19352</v>
      </c>
      <c r="AE1761" t="s">
        <v>18035</v>
      </c>
      <c r="AF1761" t="s">
        <v>39</v>
      </c>
      <c r="AG1761" t="s">
        <v>39</v>
      </c>
      <c r="AH1761" t="s">
        <v>39</v>
      </c>
      <c r="AI1761" t="s">
        <v>39</v>
      </c>
      <c r="AJ1761" t="s">
        <v>39</v>
      </c>
      <c r="AK1761" s="4" t="str">
        <f>IFERROR(VLOOKUP(C1761,mapped!$A:$C,3,FALSE)," ")</f>
        <v xml:space="preserve"> </v>
      </c>
      <c r="AL1761" s="4" t="str">
        <f>IF(D1761="XFMR",IFERROR(VLOOKUP(AK1761,AuctionMapping2019SEP_AUTOS!$B:$J,5,FALSE)," "),IFERROR(VLOOKUP(AK1761,AuctionMapping2019SEP_LINES!$C:$J,4,FALSE)," "))</f>
        <v xml:space="preserve"> </v>
      </c>
      <c r="AM1761" s="4" t="str">
        <f>IF(D1761="XFMR",IFERROR(VLOOKUP(AK1761,AuctionMapping2019SEP_AUTOS!$B:$J,6,FALSE)," "),IFERROR(VLOOKUP(AK1761,AuctionMapping2019SEP_LINES!$C:$J,5,FALSE)," "))</f>
        <v xml:space="preserve"> </v>
      </c>
      <c r="AN1761" s="4" t="str">
        <f>IF(D1761="XFMR",IFERROR(VLOOKUP(AK1761,AuctionMapping2019SEP_AUTOS!$B:$J,7,FALSE)," "),IFERROR(VLOOKUP(AK1761,AuctionMapping2019SEP_LINES!$C:$J,6,FALSE)," "))</f>
        <v xml:space="preserve"> </v>
      </c>
      <c r="AO1761" s="4" t="str">
        <f>IF(D1761="XFMR",IFERROR(VLOOKUP(AK1761,AuctionMapping2019SEP_AUTOS!$B:$J,8,FALSE)," "),IFERROR(VLOOKUP(AK1761,AuctionMapping2019SEP_LINES!$C:$J,7,FALSE)," "))</f>
        <v xml:space="preserve"> </v>
      </c>
      <c r="AP1761" s="4" t="str">
        <f>IF(D1761="XFMR",IFERROR(VLOOKUP(AK1761,AuctionMapping2019SEP_AUTOS!$B:$J,9,FALSE)," "),IFERROR(VLOOKUP(AK1761,AuctionMapping2019SEP_LINES!$C:$J,8,FALSE)," "))</f>
        <v xml:space="preserve"> </v>
      </c>
    </row>
    <row r="1762" spans="1:42" hidden="1" x14ac:dyDescent="0.25">
      <c r="A1762" t="s">
        <v>1286</v>
      </c>
      <c r="B1762" t="s">
        <v>3563</v>
      </c>
      <c r="C1762" t="s">
        <v>5628</v>
      </c>
      <c r="D1762" t="s">
        <v>6111</v>
      </c>
      <c r="E1762">
        <v>10004196127</v>
      </c>
      <c r="F1762" t="s">
        <v>7147</v>
      </c>
      <c r="G1762" t="s">
        <v>8557</v>
      </c>
      <c r="H1762">
        <v>10000702191</v>
      </c>
      <c r="I1762" t="s">
        <v>8912</v>
      </c>
      <c r="J1762" t="s">
        <v>8915</v>
      </c>
      <c r="K1762">
        <v>14</v>
      </c>
      <c r="L1762" t="s">
        <v>3563</v>
      </c>
      <c r="N1762" t="s">
        <v>10009</v>
      </c>
      <c r="O1762" t="s">
        <v>11482</v>
      </c>
      <c r="P1762" t="s">
        <v>13269</v>
      </c>
      <c r="S1762" t="s">
        <v>5628</v>
      </c>
      <c r="T1762" t="s">
        <v>5628</v>
      </c>
      <c r="U1762" t="s">
        <v>11482</v>
      </c>
      <c r="V1762" t="s">
        <v>14788</v>
      </c>
      <c r="W1762" t="s">
        <v>14791</v>
      </c>
      <c r="X1762" t="s">
        <v>16487</v>
      </c>
      <c r="Y1762" t="s">
        <v>18036</v>
      </c>
      <c r="AC1762" t="s">
        <v>19352</v>
      </c>
      <c r="AD1762" t="s">
        <v>19352</v>
      </c>
      <c r="AE1762" t="s">
        <v>18036</v>
      </c>
      <c r="AF1762" t="s">
        <v>39</v>
      </c>
      <c r="AG1762" t="s">
        <v>39</v>
      </c>
      <c r="AH1762" t="s">
        <v>39</v>
      </c>
      <c r="AI1762" t="s">
        <v>39</v>
      </c>
      <c r="AJ1762" t="s">
        <v>39</v>
      </c>
      <c r="AK1762" s="4" t="str">
        <f>IFERROR(VLOOKUP(C1762,mapped!$A:$C,3,FALSE)," ")</f>
        <v xml:space="preserve"> </v>
      </c>
      <c r="AL1762" s="4" t="str">
        <f>IF(D1762="XFMR",IFERROR(VLOOKUP(AK1762,AuctionMapping2019SEP_AUTOS!$B:$J,5,FALSE)," "),IFERROR(VLOOKUP(AK1762,AuctionMapping2019SEP_LINES!$C:$J,4,FALSE)," "))</f>
        <v xml:space="preserve"> </v>
      </c>
      <c r="AM1762" s="4" t="str">
        <f>IF(D1762="XFMR",IFERROR(VLOOKUP(AK1762,AuctionMapping2019SEP_AUTOS!$B:$J,6,FALSE)," "),IFERROR(VLOOKUP(AK1762,AuctionMapping2019SEP_LINES!$C:$J,5,FALSE)," "))</f>
        <v xml:space="preserve"> </v>
      </c>
      <c r="AN1762" s="4" t="str">
        <f>IF(D1762="XFMR",IFERROR(VLOOKUP(AK1762,AuctionMapping2019SEP_AUTOS!$B:$J,7,FALSE)," "),IFERROR(VLOOKUP(AK1762,AuctionMapping2019SEP_LINES!$C:$J,6,FALSE)," "))</f>
        <v xml:space="preserve"> </v>
      </c>
      <c r="AO1762" s="4" t="str">
        <f>IF(D1762="XFMR",IFERROR(VLOOKUP(AK1762,AuctionMapping2019SEP_AUTOS!$B:$J,8,FALSE)," "),IFERROR(VLOOKUP(AK1762,AuctionMapping2019SEP_LINES!$C:$J,7,FALSE)," "))</f>
        <v xml:space="preserve"> </v>
      </c>
      <c r="AP1762" s="4" t="str">
        <f>IF(D1762="XFMR",IFERROR(VLOOKUP(AK1762,AuctionMapping2019SEP_AUTOS!$B:$J,9,FALSE)," "),IFERROR(VLOOKUP(AK1762,AuctionMapping2019SEP_LINES!$C:$J,8,FALSE)," "))</f>
        <v xml:space="preserve"> </v>
      </c>
    </row>
    <row r="1763" spans="1:42" hidden="1" x14ac:dyDescent="0.25">
      <c r="A1763" t="s">
        <v>1785</v>
      </c>
      <c r="B1763" t="s">
        <v>3564</v>
      </c>
      <c r="C1763" t="s">
        <v>5629</v>
      </c>
      <c r="D1763" t="s">
        <v>6110</v>
      </c>
      <c r="E1763">
        <v>10004182835</v>
      </c>
      <c r="F1763" t="s">
        <v>7470</v>
      </c>
      <c r="G1763" t="s">
        <v>8724</v>
      </c>
      <c r="H1763">
        <v>10004182756</v>
      </c>
      <c r="I1763" t="s">
        <v>8913</v>
      </c>
      <c r="J1763" t="s">
        <v>8915</v>
      </c>
      <c r="K1763">
        <v>138</v>
      </c>
      <c r="L1763" t="s">
        <v>3564</v>
      </c>
      <c r="N1763" t="s">
        <v>10010</v>
      </c>
      <c r="O1763" t="s">
        <v>3575</v>
      </c>
      <c r="P1763" t="s">
        <v>13270</v>
      </c>
      <c r="S1763" t="s">
        <v>5629</v>
      </c>
      <c r="T1763" t="s">
        <v>5629</v>
      </c>
      <c r="U1763" t="s">
        <v>3575</v>
      </c>
      <c r="V1763" t="s">
        <v>14788</v>
      </c>
      <c r="W1763" t="s">
        <v>14791</v>
      </c>
      <c r="X1763" t="s">
        <v>16488</v>
      </c>
      <c r="Y1763" t="s">
        <v>18450</v>
      </c>
      <c r="Z1763" t="s">
        <v>7856</v>
      </c>
      <c r="AA1763">
        <v>10000702984</v>
      </c>
      <c r="AB1763" t="s">
        <v>8913</v>
      </c>
      <c r="AC1763" t="s">
        <v>19352</v>
      </c>
      <c r="AD1763" t="s">
        <v>19353</v>
      </c>
      <c r="AE1763" t="s">
        <v>20524</v>
      </c>
      <c r="AF1763" t="s">
        <v>39</v>
      </c>
      <c r="AG1763" t="s">
        <v>39</v>
      </c>
      <c r="AH1763" t="s">
        <v>39</v>
      </c>
      <c r="AI1763" t="s">
        <v>39</v>
      </c>
      <c r="AJ1763" t="s">
        <v>39</v>
      </c>
      <c r="AK1763" s="4" t="str">
        <f>IFERROR(VLOOKUP(C1763,mapped!$A:$C,3,FALSE)," ")</f>
        <v xml:space="preserve"> </v>
      </c>
      <c r="AL1763" s="4" t="str">
        <f>IF(D1763="XFMR",IFERROR(VLOOKUP(AK1763,AuctionMapping2019SEP_AUTOS!$B:$J,5,FALSE)," "),IFERROR(VLOOKUP(AK1763,AuctionMapping2019SEP_LINES!$C:$J,4,FALSE)," "))</f>
        <v xml:space="preserve"> </v>
      </c>
      <c r="AM1763" s="4" t="str">
        <f>IF(D1763="XFMR",IFERROR(VLOOKUP(AK1763,AuctionMapping2019SEP_AUTOS!$B:$J,6,FALSE)," "),IFERROR(VLOOKUP(AK1763,AuctionMapping2019SEP_LINES!$C:$J,5,FALSE)," "))</f>
        <v xml:space="preserve"> </v>
      </c>
      <c r="AN1763" s="4" t="str">
        <f>IF(D1763="XFMR",IFERROR(VLOOKUP(AK1763,AuctionMapping2019SEP_AUTOS!$B:$J,7,FALSE)," "),IFERROR(VLOOKUP(AK1763,AuctionMapping2019SEP_LINES!$C:$J,6,FALSE)," "))</f>
        <v xml:space="preserve"> </v>
      </c>
      <c r="AO1763" s="4" t="str">
        <f>IF(D1763="XFMR",IFERROR(VLOOKUP(AK1763,AuctionMapping2019SEP_AUTOS!$B:$J,8,FALSE)," "),IFERROR(VLOOKUP(AK1763,AuctionMapping2019SEP_LINES!$C:$J,7,FALSE)," "))</f>
        <v xml:space="preserve"> </v>
      </c>
      <c r="AP1763" s="4" t="str">
        <f>IF(D1763="XFMR",IFERROR(VLOOKUP(AK1763,AuctionMapping2019SEP_AUTOS!$B:$J,9,FALSE)," "),IFERROR(VLOOKUP(AK1763,AuctionMapping2019SEP_LINES!$C:$J,8,FALSE)," "))</f>
        <v xml:space="preserve"> </v>
      </c>
    </row>
    <row r="1764" spans="1:42" hidden="1" x14ac:dyDescent="0.25">
      <c r="A1764" t="s">
        <v>1783</v>
      </c>
      <c r="B1764" t="s">
        <v>3565</v>
      </c>
      <c r="C1764" t="s">
        <v>5630</v>
      </c>
      <c r="D1764" t="s">
        <v>6111</v>
      </c>
      <c r="E1764">
        <v>10004195319</v>
      </c>
      <c r="F1764" t="s">
        <v>6635</v>
      </c>
      <c r="G1764" t="s">
        <v>7950</v>
      </c>
      <c r="H1764">
        <v>10000699766</v>
      </c>
      <c r="I1764" t="s">
        <v>8912</v>
      </c>
      <c r="J1764" t="s">
        <v>8915</v>
      </c>
      <c r="K1764">
        <v>35</v>
      </c>
      <c r="L1764" t="s">
        <v>3565</v>
      </c>
      <c r="N1764" t="s">
        <v>10011</v>
      </c>
      <c r="O1764" t="s">
        <v>11481</v>
      </c>
      <c r="P1764" t="s">
        <v>13267</v>
      </c>
      <c r="S1764" t="s">
        <v>5630</v>
      </c>
      <c r="T1764" t="s">
        <v>5630</v>
      </c>
      <c r="U1764" t="s">
        <v>11481</v>
      </c>
      <c r="V1764" t="s">
        <v>14788</v>
      </c>
      <c r="W1764" t="s">
        <v>14791</v>
      </c>
      <c r="X1764" t="s">
        <v>16484</v>
      </c>
      <c r="Y1764" t="s">
        <v>17950</v>
      </c>
      <c r="AC1764" t="s">
        <v>19352</v>
      </c>
      <c r="AD1764" t="s">
        <v>19352</v>
      </c>
      <c r="AE1764" t="s">
        <v>20522</v>
      </c>
      <c r="AF1764" t="s">
        <v>39</v>
      </c>
      <c r="AG1764" t="s">
        <v>39</v>
      </c>
      <c r="AH1764" t="s">
        <v>39</v>
      </c>
      <c r="AI1764" t="s">
        <v>39</v>
      </c>
      <c r="AJ1764" t="s">
        <v>39</v>
      </c>
      <c r="AK1764" s="4" t="str">
        <f>IFERROR(VLOOKUP(C1764,mapped!$A:$C,3,FALSE)," ")</f>
        <v xml:space="preserve"> </v>
      </c>
      <c r="AL1764" s="4" t="str">
        <f>IF(D1764="XFMR",IFERROR(VLOOKUP(AK1764,AuctionMapping2019SEP_AUTOS!$B:$J,5,FALSE)," "),IFERROR(VLOOKUP(AK1764,AuctionMapping2019SEP_LINES!$C:$J,4,FALSE)," "))</f>
        <v xml:space="preserve"> </v>
      </c>
      <c r="AM1764" s="4" t="str">
        <f>IF(D1764="XFMR",IFERROR(VLOOKUP(AK1764,AuctionMapping2019SEP_AUTOS!$B:$J,6,FALSE)," "),IFERROR(VLOOKUP(AK1764,AuctionMapping2019SEP_LINES!$C:$J,5,FALSE)," "))</f>
        <v xml:space="preserve"> </v>
      </c>
      <c r="AN1764" s="4" t="str">
        <f>IF(D1764="XFMR",IFERROR(VLOOKUP(AK1764,AuctionMapping2019SEP_AUTOS!$B:$J,7,FALSE)," "),IFERROR(VLOOKUP(AK1764,AuctionMapping2019SEP_LINES!$C:$J,6,FALSE)," "))</f>
        <v xml:space="preserve"> </v>
      </c>
      <c r="AO1764" s="4" t="str">
        <f>IF(D1764="XFMR",IFERROR(VLOOKUP(AK1764,AuctionMapping2019SEP_AUTOS!$B:$J,8,FALSE)," "),IFERROR(VLOOKUP(AK1764,AuctionMapping2019SEP_LINES!$C:$J,7,FALSE)," "))</f>
        <v xml:space="preserve"> </v>
      </c>
      <c r="AP1764" s="4" t="str">
        <f>IF(D1764="XFMR",IFERROR(VLOOKUP(AK1764,AuctionMapping2019SEP_AUTOS!$B:$J,9,FALSE)," "),IFERROR(VLOOKUP(AK1764,AuctionMapping2019SEP_LINES!$C:$J,8,FALSE)," "))</f>
        <v xml:space="preserve"> </v>
      </c>
    </row>
    <row r="1765" spans="1:42" hidden="1" x14ac:dyDescent="0.25">
      <c r="A1765" t="s">
        <v>1786</v>
      </c>
      <c r="B1765" t="s">
        <v>3566</v>
      </c>
      <c r="C1765" t="s">
        <v>5631</v>
      </c>
      <c r="D1765" t="s">
        <v>6110</v>
      </c>
      <c r="E1765">
        <v>10002378025</v>
      </c>
      <c r="F1765" t="s">
        <v>7471</v>
      </c>
      <c r="G1765" t="s">
        <v>8725</v>
      </c>
      <c r="H1765">
        <v>10000700419</v>
      </c>
      <c r="I1765" t="s">
        <v>8914</v>
      </c>
      <c r="J1765" t="s">
        <v>8915</v>
      </c>
      <c r="K1765">
        <v>138</v>
      </c>
      <c r="L1765" t="s">
        <v>3566</v>
      </c>
      <c r="N1765" t="s">
        <v>10012</v>
      </c>
      <c r="O1765" t="s">
        <v>11483</v>
      </c>
      <c r="P1765" t="s">
        <v>13271</v>
      </c>
      <c r="S1765" t="s">
        <v>5631</v>
      </c>
      <c r="T1765" t="s">
        <v>5631</v>
      </c>
      <c r="U1765" t="s">
        <v>14687</v>
      </c>
      <c r="V1765" t="s">
        <v>14788</v>
      </c>
      <c r="W1765" t="s">
        <v>14791</v>
      </c>
      <c r="X1765" t="s">
        <v>16489</v>
      </c>
      <c r="Y1765" t="s">
        <v>18451</v>
      </c>
      <c r="Z1765" t="s">
        <v>19247</v>
      </c>
      <c r="AA1765">
        <v>10000702773</v>
      </c>
      <c r="AB1765" t="s">
        <v>8914</v>
      </c>
      <c r="AC1765" t="s">
        <v>19352</v>
      </c>
      <c r="AD1765" t="s">
        <v>19353</v>
      </c>
      <c r="AE1765" t="s">
        <v>20525</v>
      </c>
      <c r="AF1765" t="s">
        <v>39</v>
      </c>
      <c r="AG1765" t="s">
        <v>39</v>
      </c>
      <c r="AH1765" t="s">
        <v>39</v>
      </c>
      <c r="AI1765" t="s">
        <v>39</v>
      </c>
      <c r="AJ1765" t="s">
        <v>39</v>
      </c>
      <c r="AK1765" s="4" t="str">
        <f>IFERROR(VLOOKUP(C1765,mapped!$A:$C,3,FALSE)," ")</f>
        <v xml:space="preserve"> </v>
      </c>
      <c r="AL1765" s="4" t="str">
        <f>IF(D1765="XFMR",IFERROR(VLOOKUP(AK1765,AuctionMapping2019SEP_AUTOS!$B:$J,5,FALSE)," "),IFERROR(VLOOKUP(AK1765,AuctionMapping2019SEP_LINES!$C:$J,4,FALSE)," "))</f>
        <v xml:space="preserve"> </v>
      </c>
      <c r="AM1765" s="4" t="str">
        <f>IF(D1765="XFMR",IFERROR(VLOOKUP(AK1765,AuctionMapping2019SEP_AUTOS!$B:$J,6,FALSE)," "),IFERROR(VLOOKUP(AK1765,AuctionMapping2019SEP_LINES!$C:$J,5,FALSE)," "))</f>
        <v xml:space="preserve"> </v>
      </c>
      <c r="AN1765" s="4" t="str">
        <f>IF(D1765="XFMR",IFERROR(VLOOKUP(AK1765,AuctionMapping2019SEP_AUTOS!$B:$J,7,FALSE)," "),IFERROR(VLOOKUP(AK1765,AuctionMapping2019SEP_LINES!$C:$J,6,FALSE)," "))</f>
        <v xml:space="preserve"> </v>
      </c>
      <c r="AO1765" s="4" t="str">
        <f>IF(D1765="XFMR",IFERROR(VLOOKUP(AK1765,AuctionMapping2019SEP_AUTOS!$B:$J,8,FALSE)," "),IFERROR(VLOOKUP(AK1765,AuctionMapping2019SEP_LINES!$C:$J,7,FALSE)," "))</f>
        <v xml:space="preserve"> </v>
      </c>
      <c r="AP1765" s="4" t="str">
        <f>IF(D1765="XFMR",IFERROR(VLOOKUP(AK1765,AuctionMapping2019SEP_AUTOS!$B:$J,9,FALSE)," "),IFERROR(VLOOKUP(AK1765,AuctionMapping2019SEP_LINES!$C:$J,8,FALSE)," "))</f>
        <v xml:space="preserve"> </v>
      </c>
    </row>
    <row r="1766" spans="1:42" hidden="1" x14ac:dyDescent="0.25">
      <c r="A1766" t="s">
        <v>1787</v>
      </c>
      <c r="B1766" t="s">
        <v>3567</v>
      </c>
      <c r="C1766" t="s">
        <v>5632</v>
      </c>
      <c r="D1766" t="s">
        <v>6111</v>
      </c>
      <c r="E1766">
        <v>10004188594</v>
      </c>
      <c r="F1766" t="s">
        <v>7472</v>
      </c>
      <c r="G1766" t="s">
        <v>7472</v>
      </c>
      <c r="H1766">
        <v>10004188573</v>
      </c>
      <c r="I1766" t="s">
        <v>8914</v>
      </c>
      <c r="J1766" t="s">
        <v>8915</v>
      </c>
      <c r="K1766">
        <v>138</v>
      </c>
      <c r="L1766" t="s">
        <v>3567</v>
      </c>
      <c r="N1766" t="s">
        <v>10013</v>
      </c>
      <c r="O1766" t="s">
        <v>11484</v>
      </c>
      <c r="P1766" t="s">
        <v>13272</v>
      </c>
      <c r="S1766" t="s">
        <v>5632</v>
      </c>
      <c r="T1766" t="s">
        <v>5632</v>
      </c>
      <c r="U1766" t="s">
        <v>11484</v>
      </c>
      <c r="V1766" t="s">
        <v>14788</v>
      </c>
      <c r="W1766" t="s">
        <v>14790</v>
      </c>
      <c r="X1766" t="s">
        <v>16490</v>
      </c>
      <c r="Y1766" t="s">
        <v>17187</v>
      </c>
      <c r="AC1766" t="s">
        <v>19351</v>
      </c>
      <c r="AD1766" t="s">
        <v>19351</v>
      </c>
      <c r="AE1766" t="s">
        <v>17187</v>
      </c>
      <c r="AF1766" t="s">
        <v>39</v>
      </c>
      <c r="AG1766" t="s">
        <v>39</v>
      </c>
      <c r="AH1766" t="s">
        <v>39</v>
      </c>
      <c r="AI1766" t="s">
        <v>39</v>
      </c>
      <c r="AJ1766" t="s">
        <v>39</v>
      </c>
      <c r="AK1766" s="4" t="str">
        <f>IFERROR(VLOOKUP(C1766,mapped!$A:$C,3,FALSE)," ")</f>
        <v xml:space="preserve"> </v>
      </c>
      <c r="AL1766" s="4" t="str">
        <f>IF(D1766="XFMR",IFERROR(VLOOKUP(AK1766,AuctionMapping2019SEP_AUTOS!$B:$J,5,FALSE)," "),IFERROR(VLOOKUP(AK1766,AuctionMapping2019SEP_LINES!$C:$J,4,FALSE)," "))</f>
        <v xml:space="preserve"> </v>
      </c>
      <c r="AM1766" s="4" t="str">
        <f>IF(D1766="XFMR",IFERROR(VLOOKUP(AK1766,AuctionMapping2019SEP_AUTOS!$B:$J,6,FALSE)," "),IFERROR(VLOOKUP(AK1766,AuctionMapping2019SEP_LINES!$C:$J,5,FALSE)," "))</f>
        <v xml:space="preserve"> </v>
      </c>
      <c r="AN1766" s="4" t="str">
        <f>IF(D1766="XFMR",IFERROR(VLOOKUP(AK1766,AuctionMapping2019SEP_AUTOS!$B:$J,7,FALSE)," "),IFERROR(VLOOKUP(AK1766,AuctionMapping2019SEP_LINES!$C:$J,6,FALSE)," "))</f>
        <v xml:space="preserve"> </v>
      </c>
      <c r="AO1766" s="4" t="str">
        <f>IF(D1766="XFMR",IFERROR(VLOOKUP(AK1766,AuctionMapping2019SEP_AUTOS!$B:$J,8,FALSE)," "),IFERROR(VLOOKUP(AK1766,AuctionMapping2019SEP_LINES!$C:$J,7,FALSE)," "))</f>
        <v xml:space="preserve"> </v>
      </c>
      <c r="AP1766" s="4" t="str">
        <f>IF(D1766="XFMR",IFERROR(VLOOKUP(AK1766,AuctionMapping2019SEP_AUTOS!$B:$J,9,FALSE)," "),IFERROR(VLOOKUP(AK1766,AuctionMapping2019SEP_LINES!$C:$J,8,FALSE)," "))</f>
        <v xml:space="preserve"> </v>
      </c>
    </row>
    <row r="1767" spans="1:42" hidden="1" x14ac:dyDescent="0.25">
      <c r="A1767" t="s">
        <v>1788</v>
      </c>
      <c r="B1767" t="s">
        <v>3567</v>
      </c>
      <c r="C1767" t="s">
        <v>5633</v>
      </c>
      <c r="D1767" t="s">
        <v>6111</v>
      </c>
      <c r="E1767">
        <v>10004188589</v>
      </c>
      <c r="F1767" t="s">
        <v>7472</v>
      </c>
      <c r="G1767" t="s">
        <v>7472</v>
      </c>
      <c r="H1767">
        <v>10004188573</v>
      </c>
      <c r="I1767" t="s">
        <v>8914</v>
      </c>
      <c r="J1767" t="s">
        <v>8915</v>
      </c>
      <c r="K1767">
        <v>69</v>
      </c>
      <c r="L1767" t="s">
        <v>3567</v>
      </c>
      <c r="N1767" t="s">
        <v>10013</v>
      </c>
      <c r="O1767" t="s">
        <v>11484</v>
      </c>
      <c r="P1767" t="s">
        <v>13273</v>
      </c>
      <c r="S1767" t="s">
        <v>5633</v>
      </c>
      <c r="T1767" t="s">
        <v>5633</v>
      </c>
      <c r="U1767" t="s">
        <v>11484</v>
      </c>
      <c r="V1767" t="s">
        <v>14788</v>
      </c>
      <c r="W1767" t="s">
        <v>14790</v>
      </c>
      <c r="X1767" t="s">
        <v>16491</v>
      </c>
      <c r="Y1767" t="s">
        <v>17186</v>
      </c>
      <c r="AC1767" t="s">
        <v>19351</v>
      </c>
      <c r="AD1767" t="s">
        <v>19351</v>
      </c>
      <c r="AE1767" t="s">
        <v>17186</v>
      </c>
      <c r="AF1767" t="s">
        <v>39</v>
      </c>
      <c r="AG1767" t="s">
        <v>39</v>
      </c>
      <c r="AH1767" t="s">
        <v>39</v>
      </c>
      <c r="AI1767" t="s">
        <v>39</v>
      </c>
      <c r="AJ1767" t="s">
        <v>39</v>
      </c>
      <c r="AK1767" s="4" t="str">
        <f>IFERROR(VLOOKUP(C1767,mapped!$A:$C,3,FALSE)," ")</f>
        <v xml:space="preserve"> </v>
      </c>
      <c r="AL1767" s="4" t="str">
        <f>IF(D1767="XFMR",IFERROR(VLOOKUP(AK1767,AuctionMapping2019SEP_AUTOS!$B:$J,5,FALSE)," "),IFERROR(VLOOKUP(AK1767,AuctionMapping2019SEP_LINES!$C:$J,4,FALSE)," "))</f>
        <v xml:space="preserve"> </v>
      </c>
      <c r="AM1767" s="4" t="str">
        <f>IF(D1767="XFMR",IFERROR(VLOOKUP(AK1767,AuctionMapping2019SEP_AUTOS!$B:$J,6,FALSE)," "),IFERROR(VLOOKUP(AK1767,AuctionMapping2019SEP_LINES!$C:$J,5,FALSE)," "))</f>
        <v xml:space="preserve"> </v>
      </c>
      <c r="AN1767" s="4" t="str">
        <f>IF(D1767="XFMR",IFERROR(VLOOKUP(AK1767,AuctionMapping2019SEP_AUTOS!$B:$J,7,FALSE)," "),IFERROR(VLOOKUP(AK1767,AuctionMapping2019SEP_LINES!$C:$J,6,FALSE)," "))</f>
        <v xml:space="preserve"> </v>
      </c>
      <c r="AO1767" s="4" t="str">
        <f>IF(D1767="XFMR",IFERROR(VLOOKUP(AK1767,AuctionMapping2019SEP_AUTOS!$B:$J,8,FALSE)," "),IFERROR(VLOOKUP(AK1767,AuctionMapping2019SEP_LINES!$C:$J,7,FALSE)," "))</f>
        <v xml:space="preserve"> </v>
      </c>
      <c r="AP1767" s="4" t="str">
        <f>IF(D1767="XFMR",IFERROR(VLOOKUP(AK1767,AuctionMapping2019SEP_AUTOS!$B:$J,9,FALSE)," "),IFERROR(VLOOKUP(AK1767,AuctionMapping2019SEP_LINES!$C:$J,8,FALSE)," "))</f>
        <v xml:space="preserve"> </v>
      </c>
    </row>
    <row r="1768" spans="1:42" hidden="1" x14ac:dyDescent="0.25">
      <c r="A1768" t="s">
        <v>1789</v>
      </c>
      <c r="B1768" t="s">
        <v>3567</v>
      </c>
      <c r="C1768" t="s">
        <v>5634</v>
      </c>
      <c r="D1768" t="s">
        <v>6111</v>
      </c>
      <c r="E1768">
        <v>10004188612</v>
      </c>
      <c r="F1768" t="s">
        <v>7472</v>
      </c>
      <c r="G1768" t="s">
        <v>7472</v>
      </c>
      <c r="H1768">
        <v>10004188573</v>
      </c>
      <c r="I1768" t="s">
        <v>8914</v>
      </c>
      <c r="J1768" t="s">
        <v>8915</v>
      </c>
      <c r="K1768">
        <v>13</v>
      </c>
      <c r="L1768" t="s">
        <v>3567</v>
      </c>
      <c r="N1768" t="s">
        <v>10013</v>
      </c>
      <c r="O1768" t="s">
        <v>11484</v>
      </c>
      <c r="P1768" t="s">
        <v>13272</v>
      </c>
      <c r="S1768" t="s">
        <v>5634</v>
      </c>
      <c r="T1768" t="s">
        <v>5634</v>
      </c>
      <c r="U1768" t="s">
        <v>11484</v>
      </c>
      <c r="V1768" t="s">
        <v>14788</v>
      </c>
      <c r="W1768" t="s">
        <v>14790</v>
      </c>
      <c r="X1768" t="s">
        <v>16492</v>
      </c>
      <c r="Y1768" t="s">
        <v>17185</v>
      </c>
      <c r="AC1768" t="s">
        <v>19351</v>
      </c>
      <c r="AD1768" t="s">
        <v>19351</v>
      </c>
      <c r="AE1768" t="s">
        <v>17185</v>
      </c>
      <c r="AF1768" t="s">
        <v>39</v>
      </c>
      <c r="AG1768" t="s">
        <v>39</v>
      </c>
      <c r="AH1768" t="s">
        <v>39</v>
      </c>
      <c r="AI1768" t="s">
        <v>39</v>
      </c>
      <c r="AJ1768" t="s">
        <v>39</v>
      </c>
      <c r="AK1768" s="4" t="str">
        <f>IFERROR(VLOOKUP(C1768,mapped!$A:$C,3,FALSE)," ")</f>
        <v xml:space="preserve"> </v>
      </c>
      <c r="AL1768" s="4" t="str">
        <f>IF(D1768="XFMR",IFERROR(VLOOKUP(AK1768,AuctionMapping2019SEP_AUTOS!$B:$J,5,FALSE)," "),IFERROR(VLOOKUP(AK1768,AuctionMapping2019SEP_LINES!$C:$J,4,FALSE)," "))</f>
        <v xml:space="preserve"> </v>
      </c>
      <c r="AM1768" s="4" t="str">
        <f>IF(D1768="XFMR",IFERROR(VLOOKUP(AK1768,AuctionMapping2019SEP_AUTOS!$B:$J,6,FALSE)," "),IFERROR(VLOOKUP(AK1768,AuctionMapping2019SEP_LINES!$C:$J,5,FALSE)," "))</f>
        <v xml:space="preserve"> </v>
      </c>
      <c r="AN1768" s="4" t="str">
        <f>IF(D1768="XFMR",IFERROR(VLOOKUP(AK1768,AuctionMapping2019SEP_AUTOS!$B:$J,7,FALSE)," "),IFERROR(VLOOKUP(AK1768,AuctionMapping2019SEP_LINES!$C:$J,6,FALSE)," "))</f>
        <v xml:space="preserve"> </v>
      </c>
      <c r="AO1768" s="4" t="str">
        <f>IF(D1768="XFMR",IFERROR(VLOOKUP(AK1768,AuctionMapping2019SEP_AUTOS!$B:$J,8,FALSE)," "),IFERROR(VLOOKUP(AK1768,AuctionMapping2019SEP_LINES!$C:$J,7,FALSE)," "))</f>
        <v xml:space="preserve"> </v>
      </c>
      <c r="AP1768" s="4" t="str">
        <f>IF(D1768="XFMR",IFERROR(VLOOKUP(AK1768,AuctionMapping2019SEP_AUTOS!$B:$J,9,FALSE)," "),IFERROR(VLOOKUP(AK1768,AuctionMapping2019SEP_LINES!$C:$J,8,FALSE)," "))</f>
        <v xml:space="preserve"> </v>
      </c>
    </row>
    <row r="1769" spans="1:42" hidden="1" x14ac:dyDescent="0.25">
      <c r="A1769" t="s">
        <v>1790</v>
      </c>
      <c r="B1769" t="s">
        <v>3568</v>
      </c>
      <c r="C1769" t="s">
        <v>5635</v>
      </c>
      <c r="D1769" t="s">
        <v>6110</v>
      </c>
      <c r="E1769">
        <v>10004185592</v>
      </c>
      <c r="F1769" t="s">
        <v>7473</v>
      </c>
      <c r="G1769" t="s">
        <v>8726</v>
      </c>
      <c r="H1769">
        <v>10000699465</v>
      </c>
      <c r="I1769" t="s">
        <v>8912</v>
      </c>
      <c r="J1769" t="s">
        <v>8915</v>
      </c>
      <c r="K1769">
        <v>69</v>
      </c>
      <c r="L1769" t="s">
        <v>3568</v>
      </c>
      <c r="N1769" t="s">
        <v>10014</v>
      </c>
      <c r="O1769" t="s">
        <v>11485</v>
      </c>
      <c r="P1769" t="s">
        <v>13274</v>
      </c>
      <c r="S1769" t="s">
        <v>5635</v>
      </c>
      <c r="T1769" t="s">
        <v>5635</v>
      </c>
      <c r="U1769" t="s">
        <v>11485</v>
      </c>
      <c r="V1769" t="s">
        <v>14788</v>
      </c>
      <c r="W1769" t="s">
        <v>14791</v>
      </c>
      <c r="X1769" t="s">
        <v>16493</v>
      </c>
      <c r="Y1769" t="s">
        <v>18452</v>
      </c>
      <c r="Z1769" t="s">
        <v>7863</v>
      </c>
      <c r="AA1769">
        <v>10000699450</v>
      </c>
      <c r="AB1769" t="s">
        <v>8912</v>
      </c>
      <c r="AC1769" t="s">
        <v>19352</v>
      </c>
      <c r="AD1769" t="s">
        <v>19352</v>
      </c>
      <c r="AE1769" t="s">
        <v>20526</v>
      </c>
      <c r="AF1769" t="s">
        <v>39</v>
      </c>
      <c r="AG1769" t="s">
        <v>39</v>
      </c>
      <c r="AH1769" t="s">
        <v>39</v>
      </c>
      <c r="AI1769" t="s">
        <v>39</v>
      </c>
      <c r="AJ1769" t="s">
        <v>39</v>
      </c>
      <c r="AK1769" s="4" t="str">
        <f>IFERROR(VLOOKUP(C1769,mapped!$A:$C,3,FALSE)," ")</f>
        <v xml:space="preserve"> </v>
      </c>
      <c r="AL1769" s="4" t="str">
        <f>IF(D1769="XFMR",IFERROR(VLOOKUP(AK1769,AuctionMapping2019SEP_AUTOS!$B:$J,5,FALSE)," "),IFERROR(VLOOKUP(AK1769,AuctionMapping2019SEP_LINES!$C:$J,4,FALSE)," "))</f>
        <v xml:space="preserve"> </v>
      </c>
      <c r="AM1769" s="4" t="str">
        <f>IF(D1769="XFMR",IFERROR(VLOOKUP(AK1769,AuctionMapping2019SEP_AUTOS!$B:$J,6,FALSE)," "),IFERROR(VLOOKUP(AK1769,AuctionMapping2019SEP_LINES!$C:$J,5,FALSE)," "))</f>
        <v xml:space="preserve"> </v>
      </c>
      <c r="AN1769" s="4" t="str">
        <f>IF(D1769="XFMR",IFERROR(VLOOKUP(AK1769,AuctionMapping2019SEP_AUTOS!$B:$J,7,FALSE)," "),IFERROR(VLOOKUP(AK1769,AuctionMapping2019SEP_LINES!$C:$J,6,FALSE)," "))</f>
        <v xml:space="preserve"> </v>
      </c>
      <c r="AO1769" s="4" t="str">
        <f>IF(D1769="XFMR",IFERROR(VLOOKUP(AK1769,AuctionMapping2019SEP_AUTOS!$B:$J,8,FALSE)," "),IFERROR(VLOOKUP(AK1769,AuctionMapping2019SEP_LINES!$C:$J,7,FALSE)," "))</f>
        <v xml:space="preserve"> </v>
      </c>
      <c r="AP1769" s="4" t="str">
        <f>IF(D1769="XFMR",IFERROR(VLOOKUP(AK1769,AuctionMapping2019SEP_AUTOS!$B:$J,9,FALSE)," "),IFERROR(VLOOKUP(AK1769,AuctionMapping2019SEP_LINES!$C:$J,8,FALSE)," "))</f>
        <v xml:space="preserve"> </v>
      </c>
    </row>
    <row r="1770" spans="1:42" hidden="1" x14ac:dyDescent="0.25">
      <c r="A1770" t="s">
        <v>1791</v>
      </c>
      <c r="B1770" t="s">
        <v>3569</v>
      </c>
      <c r="C1770" t="s">
        <v>5636</v>
      </c>
      <c r="D1770" t="s">
        <v>6111</v>
      </c>
      <c r="E1770">
        <v>10004211892</v>
      </c>
      <c r="F1770" t="s">
        <v>7433</v>
      </c>
      <c r="G1770" t="s">
        <v>7433</v>
      </c>
      <c r="H1770">
        <v>10004211876</v>
      </c>
      <c r="I1770" t="s">
        <v>8912</v>
      </c>
      <c r="J1770" t="s">
        <v>8915</v>
      </c>
      <c r="K1770">
        <v>138</v>
      </c>
      <c r="L1770" t="s">
        <v>3569</v>
      </c>
      <c r="N1770" t="s">
        <v>10015</v>
      </c>
      <c r="O1770" t="s">
        <v>11486</v>
      </c>
      <c r="P1770" t="s">
        <v>13275</v>
      </c>
      <c r="S1770" t="s">
        <v>5636</v>
      </c>
      <c r="T1770" t="s">
        <v>5636</v>
      </c>
      <c r="U1770" t="s">
        <v>11486</v>
      </c>
      <c r="V1770" t="s">
        <v>14788</v>
      </c>
      <c r="W1770" t="s">
        <v>14791</v>
      </c>
      <c r="X1770" t="s">
        <v>16494</v>
      </c>
      <c r="Y1770" t="s">
        <v>18000</v>
      </c>
      <c r="AC1770" t="s">
        <v>19352</v>
      </c>
      <c r="AD1770" t="s">
        <v>19352</v>
      </c>
      <c r="AE1770" t="s">
        <v>18000</v>
      </c>
      <c r="AF1770" t="s">
        <v>39</v>
      </c>
      <c r="AG1770" t="s">
        <v>39</v>
      </c>
      <c r="AH1770" t="s">
        <v>39</v>
      </c>
      <c r="AI1770" t="s">
        <v>39</v>
      </c>
      <c r="AJ1770" t="s">
        <v>39</v>
      </c>
      <c r="AK1770" s="4" t="str">
        <f>IFERROR(VLOOKUP(C1770,mapped!$A:$C,3,FALSE)," ")</f>
        <v xml:space="preserve"> </v>
      </c>
      <c r="AL1770" s="4" t="str">
        <f>IF(D1770="XFMR",IFERROR(VLOOKUP(AK1770,AuctionMapping2019SEP_AUTOS!$B:$J,5,FALSE)," "),IFERROR(VLOOKUP(AK1770,AuctionMapping2019SEP_LINES!$C:$J,4,FALSE)," "))</f>
        <v xml:space="preserve"> </v>
      </c>
      <c r="AM1770" s="4" t="str">
        <f>IF(D1770="XFMR",IFERROR(VLOOKUP(AK1770,AuctionMapping2019SEP_AUTOS!$B:$J,6,FALSE)," "),IFERROR(VLOOKUP(AK1770,AuctionMapping2019SEP_LINES!$C:$J,5,FALSE)," "))</f>
        <v xml:space="preserve"> </v>
      </c>
      <c r="AN1770" s="4" t="str">
        <f>IF(D1770="XFMR",IFERROR(VLOOKUP(AK1770,AuctionMapping2019SEP_AUTOS!$B:$J,7,FALSE)," "),IFERROR(VLOOKUP(AK1770,AuctionMapping2019SEP_LINES!$C:$J,6,FALSE)," "))</f>
        <v xml:space="preserve"> </v>
      </c>
      <c r="AO1770" s="4" t="str">
        <f>IF(D1770="XFMR",IFERROR(VLOOKUP(AK1770,AuctionMapping2019SEP_AUTOS!$B:$J,8,FALSE)," "),IFERROR(VLOOKUP(AK1770,AuctionMapping2019SEP_LINES!$C:$J,7,FALSE)," "))</f>
        <v xml:space="preserve"> </v>
      </c>
      <c r="AP1770" s="4" t="str">
        <f>IF(D1770="XFMR",IFERROR(VLOOKUP(AK1770,AuctionMapping2019SEP_AUTOS!$B:$J,9,FALSE)," "),IFERROR(VLOOKUP(AK1770,AuctionMapping2019SEP_LINES!$C:$J,8,FALSE)," "))</f>
        <v xml:space="preserve"> </v>
      </c>
    </row>
    <row r="1771" spans="1:42" hidden="1" x14ac:dyDescent="0.25">
      <c r="A1771" t="s">
        <v>1792</v>
      </c>
      <c r="B1771" t="s">
        <v>3570</v>
      </c>
      <c r="C1771" t="s">
        <v>5637</v>
      </c>
      <c r="D1771" t="s">
        <v>6111</v>
      </c>
      <c r="E1771">
        <v>10000743840</v>
      </c>
      <c r="F1771" t="s">
        <v>6635</v>
      </c>
      <c r="G1771" t="s">
        <v>7950</v>
      </c>
      <c r="H1771">
        <v>10000699766</v>
      </c>
      <c r="I1771" t="s">
        <v>8912</v>
      </c>
      <c r="J1771" t="s">
        <v>8915</v>
      </c>
      <c r="K1771">
        <v>138</v>
      </c>
      <c r="L1771" t="s">
        <v>3570</v>
      </c>
      <c r="N1771" t="s">
        <v>10016</v>
      </c>
      <c r="O1771" t="s">
        <v>11487</v>
      </c>
      <c r="P1771" t="s">
        <v>13276</v>
      </c>
      <c r="S1771" t="s">
        <v>5637</v>
      </c>
      <c r="T1771" t="s">
        <v>5637</v>
      </c>
      <c r="U1771" t="s">
        <v>14688</v>
      </c>
      <c r="V1771" t="s">
        <v>14788</v>
      </c>
      <c r="W1771" t="s">
        <v>14790</v>
      </c>
      <c r="X1771" t="s">
        <v>16495</v>
      </c>
      <c r="Y1771" t="s">
        <v>17552</v>
      </c>
      <c r="AC1771" t="s">
        <v>19351</v>
      </c>
      <c r="AD1771" t="s">
        <v>19351</v>
      </c>
      <c r="AE1771" t="s">
        <v>20527</v>
      </c>
      <c r="AF1771" t="s">
        <v>39</v>
      </c>
      <c r="AG1771" t="s">
        <v>39</v>
      </c>
      <c r="AH1771" t="s">
        <v>39</v>
      </c>
      <c r="AI1771" t="s">
        <v>39</v>
      </c>
      <c r="AJ1771" t="s">
        <v>39</v>
      </c>
      <c r="AK1771" s="4" t="str">
        <f>IFERROR(VLOOKUP(C1771,mapped!$A:$C,3,FALSE)," ")</f>
        <v xml:space="preserve"> </v>
      </c>
      <c r="AL1771" s="4" t="str">
        <f>IF(D1771="XFMR",IFERROR(VLOOKUP(AK1771,AuctionMapping2019SEP_AUTOS!$B:$J,5,FALSE)," "),IFERROR(VLOOKUP(AK1771,AuctionMapping2019SEP_LINES!$C:$J,4,FALSE)," "))</f>
        <v xml:space="preserve"> </v>
      </c>
      <c r="AM1771" s="4" t="str">
        <f>IF(D1771="XFMR",IFERROR(VLOOKUP(AK1771,AuctionMapping2019SEP_AUTOS!$B:$J,6,FALSE)," "),IFERROR(VLOOKUP(AK1771,AuctionMapping2019SEP_LINES!$C:$J,5,FALSE)," "))</f>
        <v xml:space="preserve"> </v>
      </c>
      <c r="AN1771" s="4" t="str">
        <f>IF(D1771="XFMR",IFERROR(VLOOKUP(AK1771,AuctionMapping2019SEP_AUTOS!$B:$J,7,FALSE)," "),IFERROR(VLOOKUP(AK1771,AuctionMapping2019SEP_LINES!$C:$J,6,FALSE)," "))</f>
        <v xml:space="preserve"> </v>
      </c>
      <c r="AO1771" s="4" t="str">
        <f>IF(D1771="XFMR",IFERROR(VLOOKUP(AK1771,AuctionMapping2019SEP_AUTOS!$B:$J,8,FALSE)," "),IFERROR(VLOOKUP(AK1771,AuctionMapping2019SEP_LINES!$C:$J,7,FALSE)," "))</f>
        <v xml:space="preserve"> </v>
      </c>
      <c r="AP1771" s="4" t="str">
        <f>IF(D1771="XFMR",IFERROR(VLOOKUP(AK1771,AuctionMapping2019SEP_AUTOS!$B:$J,9,FALSE)," "),IFERROR(VLOOKUP(AK1771,AuctionMapping2019SEP_LINES!$C:$J,8,FALSE)," "))</f>
        <v xml:space="preserve"> </v>
      </c>
    </row>
    <row r="1772" spans="1:42" hidden="1" x14ac:dyDescent="0.25">
      <c r="A1772" t="s">
        <v>1793</v>
      </c>
      <c r="B1772" t="s">
        <v>3571</v>
      </c>
      <c r="C1772" t="s">
        <v>5638</v>
      </c>
      <c r="D1772" t="s">
        <v>6111</v>
      </c>
      <c r="E1772">
        <v>10004181557</v>
      </c>
      <c r="F1772" t="s">
        <v>7474</v>
      </c>
      <c r="G1772" t="s">
        <v>7474</v>
      </c>
      <c r="H1772">
        <v>10000702577</v>
      </c>
      <c r="I1772" t="s">
        <v>8911</v>
      </c>
      <c r="J1772" t="s">
        <v>8915</v>
      </c>
      <c r="K1772">
        <v>345</v>
      </c>
      <c r="L1772" t="s">
        <v>3571</v>
      </c>
      <c r="N1772" t="s">
        <v>10017</v>
      </c>
      <c r="O1772" t="s">
        <v>11488</v>
      </c>
      <c r="P1772" t="s">
        <v>13277</v>
      </c>
      <c r="S1772" t="s">
        <v>5638</v>
      </c>
      <c r="T1772" t="s">
        <v>5638</v>
      </c>
      <c r="U1772" t="s">
        <v>14689</v>
      </c>
      <c r="V1772" t="s">
        <v>14788</v>
      </c>
      <c r="W1772" t="s">
        <v>14791</v>
      </c>
      <c r="X1772" t="s">
        <v>16496</v>
      </c>
      <c r="Y1772" t="s">
        <v>18453</v>
      </c>
      <c r="AC1772" t="s">
        <v>19352</v>
      </c>
      <c r="AD1772" t="s">
        <v>19353</v>
      </c>
      <c r="AE1772" t="s">
        <v>18453</v>
      </c>
      <c r="AF1772" t="s">
        <v>39</v>
      </c>
      <c r="AG1772" t="s">
        <v>39</v>
      </c>
      <c r="AH1772" t="s">
        <v>39</v>
      </c>
      <c r="AI1772" t="s">
        <v>39</v>
      </c>
      <c r="AJ1772" t="s">
        <v>39</v>
      </c>
      <c r="AK1772" s="4" t="str">
        <f>IFERROR(VLOOKUP(C1772,mapped!$A:$C,3,FALSE)," ")</f>
        <v xml:space="preserve"> </v>
      </c>
      <c r="AL1772" s="4" t="str">
        <f>IF(D1772="XFMR",IFERROR(VLOOKUP(AK1772,AuctionMapping2019SEP_AUTOS!$B:$J,5,FALSE)," "),IFERROR(VLOOKUP(AK1772,AuctionMapping2019SEP_LINES!$C:$J,4,FALSE)," "))</f>
        <v xml:space="preserve"> </v>
      </c>
      <c r="AM1772" s="4" t="str">
        <f>IF(D1772="XFMR",IFERROR(VLOOKUP(AK1772,AuctionMapping2019SEP_AUTOS!$B:$J,6,FALSE)," "),IFERROR(VLOOKUP(AK1772,AuctionMapping2019SEP_LINES!$C:$J,5,FALSE)," "))</f>
        <v xml:space="preserve"> </v>
      </c>
      <c r="AN1772" s="4" t="str">
        <f>IF(D1772="XFMR",IFERROR(VLOOKUP(AK1772,AuctionMapping2019SEP_AUTOS!$B:$J,7,FALSE)," "),IFERROR(VLOOKUP(AK1772,AuctionMapping2019SEP_LINES!$C:$J,6,FALSE)," "))</f>
        <v xml:space="preserve"> </v>
      </c>
      <c r="AO1772" s="4" t="str">
        <f>IF(D1772="XFMR",IFERROR(VLOOKUP(AK1772,AuctionMapping2019SEP_AUTOS!$B:$J,8,FALSE)," "),IFERROR(VLOOKUP(AK1772,AuctionMapping2019SEP_LINES!$C:$J,7,FALSE)," "))</f>
        <v xml:space="preserve"> </v>
      </c>
      <c r="AP1772" s="4" t="str">
        <f>IF(D1772="XFMR",IFERROR(VLOOKUP(AK1772,AuctionMapping2019SEP_AUTOS!$B:$J,9,FALSE)," "),IFERROR(VLOOKUP(AK1772,AuctionMapping2019SEP_LINES!$C:$J,8,FALSE)," "))</f>
        <v xml:space="preserve"> </v>
      </c>
    </row>
    <row r="1773" spans="1:42" hidden="1" x14ac:dyDescent="0.25">
      <c r="A1773" t="s">
        <v>1794</v>
      </c>
      <c r="B1773" t="s">
        <v>3571</v>
      </c>
      <c r="C1773" t="s">
        <v>5639</v>
      </c>
      <c r="D1773" t="s">
        <v>6111</v>
      </c>
      <c r="E1773">
        <v>10004181545</v>
      </c>
      <c r="F1773" t="s">
        <v>7474</v>
      </c>
      <c r="G1773" t="s">
        <v>7474</v>
      </c>
      <c r="H1773">
        <v>10000702577</v>
      </c>
      <c r="I1773" t="s">
        <v>8911</v>
      </c>
      <c r="J1773" t="s">
        <v>8915</v>
      </c>
      <c r="K1773">
        <v>138</v>
      </c>
      <c r="L1773" t="s">
        <v>3571</v>
      </c>
      <c r="N1773" t="s">
        <v>10017</v>
      </c>
      <c r="O1773" t="s">
        <v>11488</v>
      </c>
      <c r="P1773" t="s">
        <v>13277</v>
      </c>
      <c r="S1773" t="s">
        <v>5639</v>
      </c>
      <c r="T1773" t="s">
        <v>5639</v>
      </c>
      <c r="U1773" t="s">
        <v>14689</v>
      </c>
      <c r="V1773" t="s">
        <v>14788</v>
      </c>
      <c r="W1773" t="s">
        <v>14791</v>
      </c>
      <c r="X1773" t="s">
        <v>16497</v>
      </c>
      <c r="Y1773" t="s">
        <v>18454</v>
      </c>
      <c r="AC1773" t="s">
        <v>19352</v>
      </c>
      <c r="AD1773" t="s">
        <v>19353</v>
      </c>
      <c r="AE1773" t="s">
        <v>18454</v>
      </c>
      <c r="AF1773" t="s">
        <v>39</v>
      </c>
      <c r="AG1773" t="s">
        <v>39</v>
      </c>
      <c r="AH1773" t="s">
        <v>39</v>
      </c>
      <c r="AI1773" t="s">
        <v>39</v>
      </c>
      <c r="AJ1773" t="s">
        <v>39</v>
      </c>
      <c r="AK1773" s="4" t="str">
        <f>IFERROR(VLOOKUP(C1773,mapped!$A:$C,3,FALSE)," ")</f>
        <v xml:space="preserve"> </v>
      </c>
      <c r="AL1773" s="4" t="str">
        <f>IF(D1773="XFMR",IFERROR(VLOOKUP(AK1773,AuctionMapping2019SEP_AUTOS!$B:$J,5,FALSE)," "),IFERROR(VLOOKUP(AK1773,AuctionMapping2019SEP_LINES!$C:$J,4,FALSE)," "))</f>
        <v xml:space="preserve"> </v>
      </c>
      <c r="AM1773" s="4" t="str">
        <f>IF(D1773="XFMR",IFERROR(VLOOKUP(AK1773,AuctionMapping2019SEP_AUTOS!$B:$J,6,FALSE)," "),IFERROR(VLOOKUP(AK1773,AuctionMapping2019SEP_LINES!$C:$J,5,FALSE)," "))</f>
        <v xml:space="preserve"> </v>
      </c>
      <c r="AN1773" s="4" t="str">
        <f>IF(D1773="XFMR",IFERROR(VLOOKUP(AK1773,AuctionMapping2019SEP_AUTOS!$B:$J,7,FALSE)," "),IFERROR(VLOOKUP(AK1773,AuctionMapping2019SEP_LINES!$C:$J,6,FALSE)," "))</f>
        <v xml:space="preserve"> </v>
      </c>
      <c r="AO1773" s="4" t="str">
        <f>IF(D1773="XFMR",IFERROR(VLOOKUP(AK1773,AuctionMapping2019SEP_AUTOS!$B:$J,8,FALSE)," "),IFERROR(VLOOKUP(AK1773,AuctionMapping2019SEP_LINES!$C:$J,7,FALSE)," "))</f>
        <v xml:space="preserve"> </v>
      </c>
      <c r="AP1773" s="4" t="str">
        <f>IF(D1773="XFMR",IFERROR(VLOOKUP(AK1773,AuctionMapping2019SEP_AUTOS!$B:$J,9,FALSE)," "),IFERROR(VLOOKUP(AK1773,AuctionMapping2019SEP_LINES!$C:$J,8,FALSE)," "))</f>
        <v xml:space="preserve"> </v>
      </c>
    </row>
    <row r="1774" spans="1:42" hidden="1" x14ac:dyDescent="0.25">
      <c r="A1774" t="s">
        <v>1795</v>
      </c>
      <c r="B1774" t="s">
        <v>3572</v>
      </c>
      <c r="C1774" t="s">
        <v>5640</v>
      </c>
      <c r="D1774" t="s">
        <v>6110</v>
      </c>
      <c r="E1774">
        <v>10001766619</v>
      </c>
      <c r="F1774" t="s">
        <v>7475</v>
      </c>
      <c r="G1774" t="s">
        <v>8727</v>
      </c>
      <c r="H1774">
        <v>10000701683</v>
      </c>
      <c r="I1774" t="s">
        <v>8914</v>
      </c>
      <c r="J1774" t="s">
        <v>8915</v>
      </c>
      <c r="K1774">
        <v>69</v>
      </c>
      <c r="L1774" t="s">
        <v>3572</v>
      </c>
      <c r="N1774" t="s">
        <v>10018</v>
      </c>
      <c r="O1774" t="s">
        <v>11489</v>
      </c>
      <c r="P1774" t="s">
        <v>13278</v>
      </c>
      <c r="S1774" t="s">
        <v>5640</v>
      </c>
      <c r="T1774" t="s">
        <v>5640</v>
      </c>
      <c r="U1774" t="s">
        <v>11489</v>
      </c>
      <c r="V1774" t="s">
        <v>14788</v>
      </c>
      <c r="W1774" t="s">
        <v>14791</v>
      </c>
      <c r="X1774" t="s">
        <v>16498</v>
      </c>
      <c r="Y1774" t="s">
        <v>18455</v>
      </c>
      <c r="Z1774" t="s">
        <v>8613</v>
      </c>
      <c r="AA1774">
        <v>10000702616</v>
      </c>
      <c r="AB1774" t="s">
        <v>8914</v>
      </c>
      <c r="AC1774" t="s">
        <v>19352</v>
      </c>
      <c r="AD1774" t="s">
        <v>19352</v>
      </c>
      <c r="AE1774" t="s">
        <v>20528</v>
      </c>
      <c r="AF1774" t="s">
        <v>20918</v>
      </c>
      <c r="AG1774" t="s">
        <v>21374</v>
      </c>
      <c r="AH1774" t="s">
        <v>21374</v>
      </c>
      <c r="AI1774" t="s">
        <v>21374</v>
      </c>
      <c r="AJ1774" t="s">
        <v>21374</v>
      </c>
      <c r="AK1774" s="4" t="str">
        <f>IFERROR(VLOOKUP(C1774,mapped!$A:$C,3,FALSE)," ")</f>
        <v xml:space="preserve"> </v>
      </c>
      <c r="AL1774" s="4" t="str">
        <f>IF(D1774="XFMR",IFERROR(VLOOKUP(AK1774,AuctionMapping2019SEP_AUTOS!$B:$J,5,FALSE)," "),IFERROR(VLOOKUP(AK1774,AuctionMapping2019SEP_LINES!$C:$J,4,FALSE)," "))</f>
        <v xml:space="preserve"> </v>
      </c>
      <c r="AM1774" s="4" t="str">
        <f>IF(D1774="XFMR",IFERROR(VLOOKUP(AK1774,AuctionMapping2019SEP_AUTOS!$B:$J,6,FALSE)," "),IFERROR(VLOOKUP(AK1774,AuctionMapping2019SEP_LINES!$C:$J,5,FALSE)," "))</f>
        <v xml:space="preserve"> </v>
      </c>
      <c r="AN1774" s="4" t="str">
        <f>IF(D1774="XFMR",IFERROR(VLOOKUP(AK1774,AuctionMapping2019SEP_AUTOS!$B:$J,7,FALSE)," "),IFERROR(VLOOKUP(AK1774,AuctionMapping2019SEP_LINES!$C:$J,6,FALSE)," "))</f>
        <v xml:space="preserve"> </v>
      </c>
      <c r="AO1774" s="4" t="str">
        <f>IF(D1774="XFMR",IFERROR(VLOOKUP(AK1774,AuctionMapping2019SEP_AUTOS!$B:$J,8,FALSE)," "),IFERROR(VLOOKUP(AK1774,AuctionMapping2019SEP_LINES!$C:$J,7,FALSE)," "))</f>
        <v xml:space="preserve"> </v>
      </c>
      <c r="AP1774" s="4" t="str">
        <f>IF(D1774="XFMR",IFERROR(VLOOKUP(AK1774,AuctionMapping2019SEP_AUTOS!$B:$J,9,FALSE)," "),IFERROR(VLOOKUP(AK1774,AuctionMapping2019SEP_LINES!$C:$J,8,FALSE)," "))</f>
        <v xml:space="preserve"> </v>
      </c>
    </row>
    <row r="1775" spans="1:42" hidden="1" x14ac:dyDescent="0.25">
      <c r="A1775" t="s">
        <v>1796</v>
      </c>
      <c r="B1775" t="s">
        <v>3573</v>
      </c>
      <c r="C1775" t="s">
        <v>5641</v>
      </c>
      <c r="D1775" t="s">
        <v>6110</v>
      </c>
      <c r="E1775">
        <v>10004069420</v>
      </c>
      <c r="F1775" t="s">
        <v>7476</v>
      </c>
      <c r="G1775" t="s">
        <v>8707</v>
      </c>
      <c r="H1775">
        <v>10000701795</v>
      </c>
      <c r="I1775" t="s">
        <v>8914</v>
      </c>
      <c r="J1775" t="s">
        <v>8915</v>
      </c>
      <c r="K1775">
        <v>138</v>
      </c>
      <c r="L1775" t="s">
        <v>3573</v>
      </c>
      <c r="N1775" t="s">
        <v>10019</v>
      </c>
      <c r="O1775" t="s">
        <v>11490</v>
      </c>
      <c r="P1775" t="s">
        <v>13279</v>
      </c>
      <c r="S1775" t="s">
        <v>5641</v>
      </c>
      <c r="T1775" t="s">
        <v>5641</v>
      </c>
      <c r="U1775" t="s">
        <v>11490</v>
      </c>
      <c r="V1775" t="s">
        <v>14788</v>
      </c>
      <c r="W1775" t="s">
        <v>14791</v>
      </c>
      <c r="X1775" t="s">
        <v>16499</v>
      </c>
      <c r="Y1775" t="s">
        <v>18456</v>
      </c>
      <c r="Z1775" t="s">
        <v>18921</v>
      </c>
      <c r="AA1775">
        <v>10000701804</v>
      </c>
      <c r="AB1775" t="s">
        <v>8914</v>
      </c>
      <c r="AC1775" t="s">
        <v>19352</v>
      </c>
      <c r="AD1775" t="s">
        <v>19353</v>
      </c>
      <c r="AE1775" t="s">
        <v>20529</v>
      </c>
      <c r="AF1775" t="s">
        <v>21219</v>
      </c>
      <c r="AG1775" t="s">
        <v>21437</v>
      </c>
      <c r="AH1775" t="s">
        <v>21377</v>
      </c>
      <c r="AI1775" t="s">
        <v>21437</v>
      </c>
      <c r="AJ1775" t="s">
        <v>21437</v>
      </c>
      <c r="AK1775" s="4" t="str">
        <f>IFERROR(VLOOKUP(C1775,mapped!$A:$C,3,FALSE)," ")</f>
        <v xml:space="preserve"> </v>
      </c>
      <c r="AL1775" s="4" t="str">
        <f>IF(D1775="XFMR",IFERROR(VLOOKUP(AK1775,AuctionMapping2019SEP_AUTOS!$B:$J,5,FALSE)," "),IFERROR(VLOOKUP(AK1775,AuctionMapping2019SEP_LINES!$C:$J,4,FALSE)," "))</f>
        <v xml:space="preserve"> </v>
      </c>
      <c r="AM1775" s="4" t="str">
        <f>IF(D1775="XFMR",IFERROR(VLOOKUP(AK1775,AuctionMapping2019SEP_AUTOS!$B:$J,6,FALSE)," "),IFERROR(VLOOKUP(AK1775,AuctionMapping2019SEP_LINES!$C:$J,5,FALSE)," "))</f>
        <v xml:space="preserve"> </v>
      </c>
      <c r="AN1775" s="4" t="str">
        <f>IF(D1775="XFMR",IFERROR(VLOOKUP(AK1775,AuctionMapping2019SEP_AUTOS!$B:$J,7,FALSE)," "),IFERROR(VLOOKUP(AK1775,AuctionMapping2019SEP_LINES!$C:$J,6,FALSE)," "))</f>
        <v xml:space="preserve"> </v>
      </c>
      <c r="AO1775" s="4" t="str">
        <f>IF(D1775="XFMR",IFERROR(VLOOKUP(AK1775,AuctionMapping2019SEP_AUTOS!$B:$J,8,FALSE)," "),IFERROR(VLOOKUP(AK1775,AuctionMapping2019SEP_LINES!$C:$J,7,FALSE)," "))</f>
        <v xml:space="preserve"> </v>
      </c>
      <c r="AP1775" s="4" t="str">
        <f>IF(D1775="XFMR",IFERROR(VLOOKUP(AK1775,AuctionMapping2019SEP_AUTOS!$B:$J,9,FALSE)," "),IFERROR(VLOOKUP(AK1775,AuctionMapping2019SEP_LINES!$C:$J,8,FALSE)," "))</f>
        <v xml:space="preserve"> </v>
      </c>
    </row>
    <row r="1776" spans="1:42" hidden="1" x14ac:dyDescent="0.25">
      <c r="A1776" t="s">
        <v>483</v>
      </c>
      <c r="B1776" t="s">
        <v>3574</v>
      </c>
      <c r="C1776" t="s">
        <v>5642</v>
      </c>
      <c r="D1776" t="s">
        <v>6111</v>
      </c>
      <c r="E1776">
        <v>10004181570</v>
      </c>
      <c r="F1776" t="s">
        <v>6511</v>
      </c>
      <c r="G1776" t="s">
        <v>8121</v>
      </c>
      <c r="H1776">
        <v>10000702408</v>
      </c>
      <c r="I1776" t="s">
        <v>8911</v>
      </c>
      <c r="J1776" t="s">
        <v>8915</v>
      </c>
      <c r="K1776">
        <v>13</v>
      </c>
      <c r="L1776" t="s">
        <v>3574</v>
      </c>
      <c r="N1776" t="s">
        <v>3575</v>
      </c>
      <c r="O1776" t="s">
        <v>11436</v>
      </c>
      <c r="P1776" t="s">
        <v>13280</v>
      </c>
      <c r="S1776" t="s">
        <v>5642</v>
      </c>
      <c r="T1776" t="s">
        <v>5642</v>
      </c>
      <c r="U1776" t="s">
        <v>11436</v>
      </c>
      <c r="V1776" t="s">
        <v>14788</v>
      </c>
      <c r="W1776" t="s">
        <v>14790</v>
      </c>
      <c r="X1776" t="s">
        <v>16500</v>
      </c>
      <c r="Y1776" t="s">
        <v>17359</v>
      </c>
      <c r="AC1776" t="s">
        <v>19351</v>
      </c>
      <c r="AD1776" t="s">
        <v>19351</v>
      </c>
      <c r="AE1776" t="s">
        <v>17359</v>
      </c>
      <c r="AF1776" t="s">
        <v>39</v>
      </c>
      <c r="AG1776" t="s">
        <v>39</v>
      </c>
      <c r="AH1776" t="s">
        <v>39</v>
      </c>
      <c r="AI1776" t="s">
        <v>39</v>
      </c>
      <c r="AJ1776" t="s">
        <v>39</v>
      </c>
      <c r="AK1776" s="4" t="str">
        <f>IFERROR(VLOOKUP(C1776,mapped!$A:$C,3,FALSE)," ")</f>
        <v xml:space="preserve"> </v>
      </c>
      <c r="AL1776" s="4" t="str">
        <f>IF(D1776="XFMR",IFERROR(VLOOKUP(AK1776,AuctionMapping2019SEP_AUTOS!$B:$J,5,FALSE)," "),IFERROR(VLOOKUP(AK1776,AuctionMapping2019SEP_LINES!$C:$J,4,FALSE)," "))</f>
        <v xml:space="preserve"> </v>
      </c>
      <c r="AM1776" s="4" t="str">
        <f>IF(D1776="XFMR",IFERROR(VLOOKUP(AK1776,AuctionMapping2019SEP_AUTOS!$B:$J,6,FALSE)," "),IFERROR(VLOOKUP(AK1776,AuctionMapping2019SEP_LINES!$C:$J,5,FALSE)," "))</f>
        <v xml:space="preserve"> </v>
      </c>
      <c r="AN1776" s="4" t="str">
        <f>IF(D1776="XFMR",IFERROR(VLOOKUP(AK1776,AuctionMapping2019SEP_AUTOS!$B:$J,7,FALSE)," "),IFERROR(VLOOKUP(AK1776,AuctionMapping2019SEP_LINES!$C:$J,6,FALSE)," "))</f>
        <v xml:space="preserve"> </v>
      </c>
      <c r="AO1776" s="4" t="str">
        <f>IF(D1776="XFMR",IFERROR(VLOOKUP(AK1776,AuctionMapping2019SEP_AUTOS!$B:$J,8,FALSE)," "),IFERROR(VLOOKUP(AK1776,AuctionMapping2019SEP_LINES!$C:$J,7,FALSE)," "))</f>
        <v xml:space="preserve"> </v>
      </c>
      <c r="AP1776" s="4" t="str">
        <f>IF(D1776="XFMR",IFERROR(VLOOKUP(AK1776,AuctionMapping2019SEP_AUTOS!$B:$J,9,FALSE)," "),IFERROR(VLOOKUP(AK1776,AuctionMapping2019SEP_LINES!$C:$J,8,FALSE)," "))</f>
        <v xml:space="preserve"> </v>
      </c>
    </row>
    <row r="1777" spans="1:42" hidden="1" x14ac:dyDescent="0.25">
      <c r="A1777" t="s">
        <v>483</v>
      </c>
      <c r="B1777" t="s">
        <v>3574</v>
      </c>
      <c r="C1777" t="s">
        <v>5643</v>
      </c>
      <c r="D1777" t="s">
        <v>6111</v>
      </c>
      <c r="E1777">
        <v>10004181569</v>
      </c>
      <c r="F1777" t="s">
        <v>6511</v>
      </c>
      <c r="G1777" t="s">
        <v>8121</v>
      </c>
      <c r="H1777">
        <v>10000702408</v>
      </c>
      <c r="I1777" t="s">
        <v>8911</v>
      </c>
      <c r="J1777" t="s">
        <v>8915</v>
      </c>
      <c r="K1777">
        <v>138</v>
      </c>
      <c r="L1777" t="s">
        <v>3574</v>
      </c>
      <c r="N1777" t="s">
        <v>3575</v>
      </c>
      <c r="O1777" t="s">
        <v>11436</v>
      </c>
      <c r="P1777" t="s">
        <v>13280</v>
      </c>
      <c r="S1777" t="s">
        <v>5643</v>
      </c>
      <c r="T1777" t="s">
        <v>5643</v>
      </c>
      <c r="U1777" t="s">
        <v>11436</v>
      </c>
      <c r="V1777" t="s">
        <v>14788</v>
      </c>
      <c r="W1777" t="s">
        <v>14790</v>
      </c>
      <c r="X1777" t="s">
        <v>16501</v>
      </c>
      <c r="Y1777" t="s">
        <v>17359</v>
      </c>
      <c r="AC1777" t="s">
        <v>19351</v>
      </c>
      <c r="AD1777" t="s">
        <v>19351</v>
      </c>
      <c r="AE1777" t="s">
        <v>17359</v>
      </c>
      <c r="AF1777" t="s">
        <v>39</v>
      </c>
      <c r="AG1777" t="s">
        <v>39</v>
      </c>
      <c r="AH1777" t="s">
        <v>39</v>
      </c>
      <c r="AI1777" t="s">
        <v>39</v>
      </c>
      <c r="AJ1777" t="s">
        <v>39</v>
      </c>
      <c r="AK1777" s="4" t="str">
        <f>IFERROR(VLOOKUP(C1777,mapped!$A:$C,3,FALSE)," ")</f>
        <v xml:space="preserve"> </v>
      </c>
      <c r="AL1777" s="4" t="str">
        <f>IF(D1777="XFMR",IFERROR(VLOOKUP(AK1777,AuctionMapping2019SEP_AUTOS!$B:$J,5,FALSE)," "),IFERROR(VLOOKUP(AK1777,AuctionMapping2019SEP_LINES!$C:$J,4,FALSE)," "))</f>
        <v xml:space="preserve"> </v>
      </c>
      <c r="AM1777" s="4" t="str">
        <f>IF(D1777="XFMR",IFERROR(VLOOKUP(AK1777,AuctionMapping2019SEP_AUTOS!$B:$J,6,FALSE)," "),IFERROR(VLOOKUP(AK1777,AuctionMapping2019SEP_LINES!$C:$J,5,FALSE)," "))</f>
        <v xml:space="preserve"> </v>
      </c>
      <c r="AN1777" s="4" t="str">
        <f>IF(D1777="XFMR",IFERROR(VLOOKUP(AK1777,AuctionMapping2019SEP_AUTOS!$B:$J,7,FALSE)," "),IFERROR(VLOOKUP(AK1777,AuctionMapping2019SEP_LINES!$C:$J,6,FALSE)," "))</f>
        <v xml:space="preserve"> </v>
      </c>
      <c r="AO1777" s="4" t="str">
        <f>IF(D1777="XFMR",IFERROR(VLOOKUP(AK1777,AuctionMapping2019SEP_AUTOS!$B:$J,8,FALSE)," "),IFERROR(VLOOKUP(AK1777,AuctionMapping2019SEP_LINES!$C:$J,7,FALSE)," "))</f>
        <v xml:space="preserve"> </v>
      </c>
      <c r="AP1777" s="4" t="str">
        <f>IF(D1777="XFMR",IFERROR(VLOOKUP(AK1777,AuctionMapping2019SEP_AUTOS!$B:$J,9,FALSE)," "),IFERROR(VLOOKUP(AK1777,AuctionMapping2019SEP_LINES!$C:$J,8,FALSE)," "))</f>
        <v xml:space="preserve"> </v>
      </c>
    </row>
    <row r="1778" spans="1:42" hidden="1" x14ac:dyDescent="0.25">
      <c r="A1778" t="s">
        <v>1797</v>
      </c>
      <c r="B1778" t="s">
        <v>3575</v>
      </c>
      <c r="C1778" t="s">
        <v>5644</v>
      </c>
      <c r="D1778" t="s">
        <v>6110</v>
      </c>
      <c r="E1778">
        <v>10004191901</v>
      </c>
      <c r="F1778" t="s">
        <v>7477</v>
      </c>
      <c r="G1778" t="s">
        <v>8728</v>
      </c>
      <c r="H1778">
        <v>10000701513</v>
      </c>
      <c r="I1778" t="s">
        <v>8912</v>
      </c>
      <c r="J1778" t="s">
        <v>8915</v>
      </c>
      <c r="K1778">
        <v>138</v>
      </c>
      <c r="L1778" t="s">
        <v>3575</v>
      </c>
      <c r="N1778" t="s">
        <v>3575</v>
      </c>
      <c r="O1778" t="s">
        <v>11436</v>
      </c>
      <c r="P1778" t="s">
        <v>13281</v>
      </c>
      <c r="S1778" t="s">
        <v>5644</v>
      </c>
      <c r="T1778" t="s">
        <v>5644</v>
      </c>
      <c r="U1778" t="s">
        <v>11436</v>
      </c>
      <c r="V1778" t="s">
        <v>14788</v>
      </c>
      <c r="W1778" t="s">
        <v>14790</v>
      </c>
      <c r="X1778" t="s">
        <v>16502</v>
      </c>
      <c r="Y1778" t="s">
        <v>18434</v>
      </c>
      <c r="Z1778" t="s">
        <v>19242</v>
      </c>
      <c r="AA1778">
        <v>10004183145</v>
      </c>
      <c r="AB1778" t="s">
        <v>8912</v>
      </c>
      <c r="AC1778" t="s">
        <v>19351</v>
      </c>
      <c r="AD1778" t="s">
        <v>19351</v>
      </c>
      <c r="AE1778" t="s">
        <v>20512</v>
      </c>
      <c r="AF1778" t="s">
        <v>39</v>
      </c>
      <c r="AG1778" t="s">
        <v>39</v>
      </c>
      <c r="AH1778" t="s">
        <v>39</v>
      </c>
      <c r="AI1778" t="s">
        <v>39</v>
      </c>
      <c r="AJ1778" t="s">
        <v>39</v>
      </c>
      <c r="AK1778" s="4" t="str">
        <f>IFERROR(VLOOKUP(C1778,mapped!$A:$C,3,FALSE)," ")</f>
        <v xml:space="preserve"> </v>
      </c>
      <c r="AL1778" s="4" t="str">
        <f>IF(D1778="XFMR",IFERROR(VLOOKUP(AK1778,AuctionMapping2019SEP_AUTOS!$B:$J,5,FALSE)," "),IFERROR(VLOOKUP(AK1778,AuctionMapping2019SEP_LINES!$C:$J,4,FALSE)," "))</f>
        <v xml:space="preserve"> </v>
      </c>
      <c r="AM1778" s="4" t="str">
        <f>IF(D1778="XFMR",IFERROR(VLOOKUP(AK1778,AuctionMapping2019SEP_AUTOS!$B:$J,6,FALSE)," "),IFERROR(VLOOKUP(AK1778,AuctionMapping2019SEP_LINES!$C:$J,5,FALSE)," "))</f>
        <v xml:space="preserve"> </v>
      </c>
      <c r="AN1778" s="4" t="str">
        <f>IF(D1778="XFMR",IFERROR(VLOOKUP(AK1778,AuctionMapping2019SEP_AUTOS!$B:$J,7,FALSE)," "),IFERROR(VLOOKUP(AK1778,AuctionMapping2019SEP_LINES!$C:$J,6,FALSE)," "))</f>
        <v xml:space="preserve"> </v>
      </c>
      <c r="AO1778" s="4" t="str">
        <f>IF(D1778="XFMR",IFERROR(VLOOKUP(AK1778,AuctionMapping2019SEP_AUTOS!$B:$J,8,FALSE)," "),IFERROR(VLOOKUP(AK1778,AuctionMapping2019SEP_LINES!$C:$J,7,FALSE)," "))</f>
        <v xml:space="preserve"> </v>
      </c>
      <c r="AP1778" s="4" t="str">
        <f>IF(D1778="XFMR",IFERROR(VLOOKUP(AK1778,AuctionMapping2019SEP_AUTOS!$B:$J,9,FALSE)," "),IFERROR(VLOOKUP(AK1778,AuctionMapping2019SEP_LINES!$C:$J,8,FALSE)," "))</f>
        <v xml:space="preserve"> </v>
      </c>
    </row>
    <row r="1779" spans="1:42" hidden="1" x14ac:dyDescent="0.25">
      <c r="A1779" t="s">
        <v>1798</v>
      </c>
      <c r="B1779" t="s">
        <v>3575</v>
      </c>
      <c r="C1779" t="s">
        <v>5645</v>
      </c>
      <c r="D1779" t="s">
        <v>6110</v>
      </c>
      <c r="E1779">
        <v>10004191903</v>
      </c>
      <c r="F1779" t="s">
        <v>7478</v>
      </c>
      <c r="G1779" t="s">
        <v>8718</v>
      </c>
      <c r="H1779">
        <v>10002870671</v>
      </c>
      <c r="I1779" t="s">
        <v>8912</v>
      </c>
      <c r="J1779" t="s">
        <v>8915</v>
      </c>
      <c r="K1779">
        <v>138</v>
      </c>
      <c r="L1779" t="s">
        <v>3575</v>
      </c>
      <c r="N1779" t="s">
        <v>3575</v>
      </c>
      <c r="O1779" t="s">
        <v>11436</v>
      </c>
      <c r="P1779" t="s">
        <v>13281</v>
      </c>
      <c r="S1779" t="s">
        <v>5645</v>
      </c>
      <c r="T1779" t="s">
        <v>5645</v>
      </c>
      <c r="U1779" t="s">
        <v>11436</v>
      </c>
      <c r="V1779" t="s">
        <v>14788</v>
      </c>
      <c r="W1779" t="s">
        <v>14790</v>
      </c>
      <c r="X1779" t="s">
        <v>16503</v>
      </c>
      <c r="Y1779" t="s">
        <v>18457</v>
      </c>
      <c r="Z1779" t="s">
        <v>8728</v>
      </c>
      <c r="AA1779">
        <v>10000701513</v>
      </c>
      <c r="AB1779" t="s">
        <v>8912</v>
      </c>
      <c r="AC1779" t="s">
        <v>19351</v>
      </c>
      <c r="AD1779" t="s">
        <v>19351</v>
      </c>
      <c r="AE1779" t="s">
        <v>20530</v>
      </c>
      <c r="AF1779" t="s">
        <v>39</v>
      </c>
      <c r="AG1779" t="s">
        <v>39</v>
      </c>
      <c r="AH1779" t="s">
        <v>39</v>
      </c>
      <c r="AI1779" t="s">
        <v>39</v>
      </c>
      <c r="AJ1779" t="s">
        <v>39</v>
      </c>
      <c r="AK1779" s="4" t="str">
        <f>IFERROR(VLOOKUP(C1779,mapped!$A:$C,3,FALSE)," ")</f>
        <v xml:space="preserve"> </v>
      </c>
      <c r="AL1779" s="4" t="str">
        <f>IF(D1779="XFMR",IFERROR(VLOOKUP(AK1779,AuctionMapping2019SEP_AUTOS!$B:$J,5,FALSE)," "),IFERROR(VLOOKUP(AK1779,AuctionMapping2019SEP_LINES!$C:$J,4,FALSE)," "))</f>
        <v xml:space="preserve"> </v>
      </c>
      <c r="AM1779" s="4" t="str">
        <f>IF(D1779="XFMR",IFERROR(VLOOKUP(AK1779,AuctionMapping2019SEP_AUTOS!$B:$J,6,FALSE)," "),IFERROR(VLOOKUP(AK1779,AuctionMapping2019SEP_LINES!$C:$J,5,FALSE)," "))</f>
        <v xml:space="preserve"> </v>
      </c>
      <c r="AN1779" s="4" t="str">
        <f>IF(D1779="XFMR",IFERROR(VLOOKUP(AK1779,AuctionMapping2019SEP_AUTOS!$B:$J,7,FALSE)," "),IFERROR(VLOOKUP(AK1779,AuctionMapping2019SEP_LINES!$C:$J,6,FALSE)," "))</f>
        <v xml:space="preserve"> </v>
      </c>
      <c r="AO1779" s="4" t="str">
        <f>IF(D1779="XFMR",IFERROR(VLOOKUP(AK1779,AuctionMapping2019SEP_AUTOS!$B:$J,8,FALSE)," "),IFERROR(VLOOKUP(AK1779,AuctionMapping2019SEP_LINES!$C:$J,7,FALSE)," "))</f>
        <v xml:space="preserve"> </v>
      </c>
      <c r="AP1779" s="4" t="str">
        <f>IF(D1779="XFMR",IFERROR(VLOOKUP(AK1779,AuctionMapping2019SEP_AUTOS!$B:$J,9,FALSE)," "),IFERROR(VLOOKUP(AK1779,AuctionMapping2019SEP_LINES!$C:$J,8,FALSE)," "))</f>
        <v xml:space="preserve"> </v>
      </c>
    </row>
    <row r="1780" spans="1:42" hidden="1" x14ac:dyDescent="0.25">
      <c r="A1780" t="s">
        <v>1799</v>
      </c>
      <c r="B1780" t="s">
        <v>3576</v>
      </c>
      <c r="C1780" t="s">
        <v>5646</v>
      </c>
      <c r="D1780" t="s">
        <v>6110</v>
      </c>
      <c r="E1780">
        <v>10004176469</v>
      </c>
      <c r="F1780" t="s">
        <v>7479</v>
      </c>
      <c r="G1780" t="s">
        <v>8128</v>
      </c>
      <c r="H1780">
        <v>10002163871</v>
      </c>
      <c r="I1780" t="s">
        <v>8911</v>
      </c>
      <c r="J1780" t="s">
        <v>8915</v>
      </c>
      <c r="K1780">
        <v>69</v>
      </c>
      <c r="L1780" t="s">
        <v>3576</v>
      </c>
      <c r="N1780" t="s">
        <v>3576</v>
      </c>
      <c r="O1780" t="s">
        <v>11491</v>
      </c>
      <c r="P1780" t="s">
        <v>13282</v>
      </c>
      <c r="S1780" t="s">
        <v>5646</v>
      </c>
      <c r="T1780" t="s">
        <v>5646</v>
      </c>
      <c r="U1780" t="s">
        <v>11491</v>
      </c>
      <c r="V1780" t="s">
        <v>14788</v>
      </c>
      <c r="W1780" t="s">
        <v>14790</v>
      </c>
      <c r="X1780" t="s">
        <v>16504</v>
      </c>
      <c r="Y1780" t="s">
        <v>18458</v>
      </c>
      <c r="Z1780" t="s">
        <v>19248</v>
      </c>
      <c r="AA1780">
        <v>10002380786</v>
      </c>
      <c r="AB1780" t="s">
        <v>8911</v>
      </c>
      <c r="AC1780" t="s">
        <v>19351</v>
      </c>
      <c r="AD1780" t="s">
        <v>19351</v>
      </c>
      <c r="AE1780" t="s">
        <v>20531</v>
      </c>
      <c r="AF1780" t="s">
        <v>39</v>
      </c>
      <c r="AG1780" t="s">
        <v>39</v>
      </c>
      <c r="AH1780" t="s">
        <v>39</v>
      </c>
      <c r="AI1780" t="s">
        <v>39</v>
      </c>
      <c r="AJ1780" t="s">
        <v>39</v>
      </c>
      <c r="AK1780" s="4" t="str">
        <f>IFERROR(VLOOKUP(C1780,mapped!$A:$C,3,FALSE)," ")</f>
        <v xml:space="preserve"> </v>
      </c>
      <c r="AL1780" s="4" t="str">
        <f>IF(D1780="XFMR",IFERROR(VLOOKUP(AK1780,AuctionMapping2019SEP_AUTOS!$B:$J,5,FALSE)," "),IFERROR(VLOOKUP(AK1780,AuctionMapping2019SEP_LINES!$C:$J,4,FALSE)," "))</f>
        <v xml:space="preserve"> </v>
      </c>
      <c r="AM1780" s="4" t="str">
        <f>IF(D1780="XFMR",IFERROR(VLOOKUP(AK1780,AuctionMapping2019SEP_AUTOS!$B:$J,6,FALSE)," "),IFERROR(VLOOKUP(AK1780,AuctionMapping2019SEP_LINES!$C:$J,5,FALSE)," "))</f>
        <v xml:space="preserve"> </v>
      </c>
      <c r="AN1780" s="4" t="str">
        <f>IF(D1780="XFMR",IFERROR(VLOOKUP(AK1780,AuctionMapping2019SEP_AUTOS!$B:$J,7,FALSE)," "),IFERROR(VLOOKUP(AK1780,AuctionMapping2019SEP_LINES!$C:$J,6,FALSE)," "))</f>
        <v xml:space="preserve"> </v>
      </c>
      <c r="AO1780" s="4" t="str">
        <f>IF(D1780="XFMR",IFERROR(VLOOKUP(AK1780,AuctionMapping2019SEP_AUTOS!$B:$J,8,FALSE)," "),IFERROR(VLOOKUP(AK1780,AuctionMapping2019SEP_LINES!$C:$J,7,FALSE)," "))</f>
        <v xml:space="preserve"> </v>
      </c>
      <c r="AP1780" s="4" t="str">
        <f>IF(D1780="XFMR",IFERROR(VLOOKUP(AK1780,AuctionMapping2019SEP_AUTOS!$B:$J,9,FALSE)," "),IFERROR(VLOOKUP(AK1780,AuctionMapping2019SEP_LINES!$C:$J,8,FALSE)," "))</f>
        <v xml:space="preserve"> </v>
      </c>
    </row>
    <row r="1781" spans="1:42" hidden="1" x14ac:dyDescent="0.25">
      <c r="A1781" t="s">
        <v>1800</v>
      </c>
      <c r="B1781" t="s">
        <v>3577</v>
      </c>
      <c r="C1781" t="s">
        <v>5647</v>
      </c>
      <c r="D1781" t="s">
        <v>6110</v>
      </c>
      <c r="E1781">
        <v>10004192034</v>
      </c>
      <c r="F1781" t="s">
        <v>7480</v>
      </c>
      <c r="G1781" t="s">
        <v>8729</v>
      </c>
      <c r="H1781">
        <v>10000700620</v>
      </c>
      <c r="I1781" t="s">
        <v>8914</v>
      </c>
      <c r="J1781" t="s">
        <v>8915</v>
      </c>
      <c r="K1781">
        <v>69</v>
      </c>
      <c r="L1781" t="s">
        <v>3577</v>
      </c>
      <c r="N1781" t="s">
        <v>10020</v>
      </c>
      <c r="O1781" t="s">
        <v>11492</v>
      </c>
      <c r="P1781" t="s">
        <v>13283</v>
      </c>
      <c r="S1781" t="s">
        <v>5647</v>
      </c>
      <c r="T1781" t="s">
        <v>5647</v>
      </c>
      <c r="U1781" t="s">
        <v>11492</v>
      </c>
      <c r="V1781" t="s">
        <v>14788</v>
      </c>
      <c r="W1781" t="s">
        <v>14791</v>
      </c>
      <c r="X1781" t="s">
        <v>16505</v>
      </c>
      <c r="Y1781" t="s">
        <v>18459</v>
      </c>
      <c r="Z1781" t="s">
        <v>19092</v>
      </c>
      <c r="AA1781">
        <v>10000701470</v>
      </c>
      <c r="AB1781" t="s">
        <v>8914</v>
      </c>
      <c r="AC1781" t="s">
        <v>19352</v>
      </c>
      <c r="AD1781" t="s">
        <v>19352</v>
      </c>
      <c r="AE1781" t="s">
        <v>20532</v>
      </c>
      <c r="AF1781" t="s">
        <v>21220</v>
      </c>
      <c r="AG1781" t="s">
        <v>21375</v>
      </c>
      <c r="AH1781" t="s">
        <v>21375</v>
      </c>
      <c r="AI1781" t="s">
        <v>21375</v>
      </c>
      <c r="AJ1781" t="s">
        <v>21375</v>
      </c>
      <c r="AK1781" s="4" t="str">
        <f>IFERROR(VLOOKUP(C1781,mapped!$A:$C,3,FALSE)," ")</f>
        <v xml:space="preserve"> </v>
      </c>
      <c r="AL1781" s="4" t="str">
        <f>IF(D1781="XFMR",IFERROR(VLOOKUP(AK1781,AuctionMapping2019SEP_AUTOS!$B:$J,5,FALSE)," "),IFERROR(VLOOKUP(AK1781,AuctionMapping2019SEP_LINES!$C:$J,4,FALSE)," "))</f>
        <v xml:space="preserve"> </v>
      </c>
      <c r="AM1781" s="4" t="str">
        <f>IF(D1781="XFMR",IFERROR(VLOOKUP(AK1781,AuctionMapping2019SEP_AUTOS!$B:$J,6,FALSE)," "),IFERROR(VLOOKUP(AK1781,AuctionMapping2019SEP_LINES!$C:$J,5,FALSE)," "))</f>
        <v xml:space="preserve"> </v>
      </c>
      <c r="AN1781" s="4" t="str">
        <f>IF(D1781="XFMR",IFERROR(VLOOKUP(AK1781,AuctionMapping2019SEP_AUTOS!$B:$J,7,FALSE)," "),IFERROR(VLOOKUP(AK1781,AuctionMapping2019SEP_LINES!$C:$J,6,FALSE)," "))</f>
        <v xml:space="preserve"> </v>
      </c>
      <c r="AO1781" s="4" t="str">
        <f>IF(D1781="XFMR",IFERROR(VLOOKUP(AK1781,AuctionMapping2019SEP_AUTOS!$B:$J,8,FALSE)," "),IFERROR(VLOOKUP(AK1781,AuctionMapping2019SEP_LINES!$C:$J,7,FALSE)," "))</f>
        <v xml:space="preserve"> </v>
      </c>
      <c r="AP1781" s="4" t="str">
        <f>IF(D1781="XFMR",IFERROR(VLOOKUP(AK1781,AuctionMapping2019SEP_AUTOS!$B:$J,9,FALSE)," "),IFERROR(VLOOKUP(AK1781,AuctionMapping2019SEP_LINES!$C:$J,8,FALSE)," "))</f>
        <v xml:space="preserve"> </v>
      </c>
    </row>
    <row r="1782" spans="1:42" hidden="1" x14ac:dyDescent="0.25">
      <c r="A1782" t="s">
        <v>460</v>
      </c>
      <c r="B1782" t="s">
        <v>3578</v>
      </c>
      <c r="C1782" t="s">
        <v>5648</v>
      </c>
      <c r="D1782" t="s">
        <v>6111</v>
      </c>
      <c r="E1782">
        <v>10004177508</v>
      </c>
      <c r="F1782" t="s">
        <v>6491</v>
      </c>
      <c r="G1782" t="s">
        <v>8129</v>
      </c>
      <c r="H1782">
        <v>10000700088</v>
      </c>
      <c r="I1782" t="s">
        <v>8911</v>
      </c>
      <c r="J1782" t="s">
        <v>8915</v>
      </c>
      <c r="K1782">
        <v>138</v>
      </c>
      <c r="L1782" t="s">
        <v>3578</v>
      </c>
      <c r="N1782" t="s">
        <v>10021</v>
      </c>
      <c r="O1782" t="s">
        <v>11493</v>
      </c>
      <c r="P1782" t="s">
        <v>13284</v>
      </c>
      <c r="S1782" t="s">
        <v>5648</v>
      </c>
      <c r="T1782" t="s">
        <v>5648</v>
      </c>
      <c r="U1782" t="s">
        <v>14690</v>
      </c>
      <c r="V1782" t="s">
        <v>14788</v>
      </c>
      <c r="W1782" t="s">
        <v>14791</v>
      </c>
      <c r="X1782" t="s">
        <v>16506</v>
      </c>
      <c r="Y1782" t="s">
        <v>16972</v>
      </c>
      <c r="AC1782" t="s">
        <v>19352</v>
      </c>
      <c r="AD1782" t="s">
        <v>19353</v>
      </c>
      <c r="AE1782" t="s">
        <v>16972</v>
      </c>
      <c r="AF1782" t="s">
        <v>39</v>
      </c>
      <c r="AG1782" t="s">
        <v>39</v>
      </c>
      <c r="AH1782" t="s">
        <v>39</v>
      </c>
      <c r="AI1782" t="s">
        <v>39</v>
      </c>
      <c r="AJ1782" t="s">
        <v>39</v>
      </c>
      <c r="AK1782" s="4" t="str">
        <f>IFERROR(VLOOKUP(C1782,mapped!$A:$C,3,FALSE)," ")</f>
        <v xml:space="preserve"> </v>
      </c>
      <c r="AL1782" s="4" t="str">
        <f>IF(D1782="XFMR",IFERROR(VLOOKUP(AK1782,AuctionMapping2019SEP_AUTOS!$B:$J,5,FALSE)," "),IFERROR(VLOOKUP(AK1782,AuctionMapping2019SEP_LINES!$C:$J,4,FALSE)," "))</f>
        <v xml:space="preserve"> </v>
      </c>
      <c r="AM1782" s="4" t="str">
        <f>IF(D1782="XFMR",IFERROR(VLOOKUP(AK1782,AuctionMapping2019SEP_AUTOS!$B:$J,6,FALSE)," "),IFERROR(VLOOKUP(AK1782,AuctionMapping2019SEP_LINES!$C:$J,5,FALSE)," "))</f>
        <v xml:space="preserve"> </v>
      </c>
      <c r="AN1782" s="4" t="str">
        <f>IF(D1782="XFMR",IFERROR(VLOOKUP(AK1782,AuctionMapping2019SEP_AUTOS!$B:$J,7,FALSE)," "),IFERROR(VLOOKUP(AK1782,AuctionMapping2019SEP_LINES!$C:$J,6,FALSE)," "))</f>
        <v xml:space="preserve"> </v>
      </c>
      <c r="AO1782" s="4" t="str">
        <f>IF(D1782="XFMR",IFERROR(VLOOKUP(AK1782,AuctionMapping2019SEP_AUTOS!$B:$J,8,FALSE)," "),IFERROR(VLOOKUP(AK1782,AuctionMapping2019SEP_LINES!$C:$J,7,FALSE)," "))</f>
        <v xml:space="preserve"> </v>
      </c>
      <c r="AP1782" s="4" t="str">
        <f>IF(D1782="XFMR",IFERROR(VLOOKUP(AK1782,AuctionMapping2019SEP_AUTOS!$B:$J,9,FALSE)," "),IFERROR(VLOOKUP(AK1782,AuctionMapping2019SEP_LINES!$C:$J,8,FALSE)," "))</f>
        <v xml:space="preserve"> </v>
      </c>
    </row>
    <row r="1783" spans="1:42" hidden="1" x14ac:dyDescent="0.25">
      <c r="A1783" t="s">
        <v>1801</v>
      </c>
      <c r="B1783" t="s">
        <v>3579</v>
      </c>
      <c r="C1783" t="s">
        <v>5649</v>
      </c>
      <c r="D1783" t="s">
        <v>6111</v>
      </c>
      <c r="E1783">
        <v>10004072734</v>
      </c>
      <c r="F1783" t="s">
        <v>7086</v>
      </c>
      <c r="G1783" t="s">
        <v>8520</v>
      </c>
      <c r="H1783">
        <v>10000700644</v>
      </c>
      <c r="I1783" t="s">
        <v>8912</v>
      </c>
      <c r="J1783" t="s">
        <v>8915</v>
      </c>
      <c r="K1783">
        <v>138</v>
      </c>
      <c r="L1783" t="s">
        <v>3579</v>
      </c>
      <c r="N1783" t="s">
        <v>10022</v>
      </c>
      <c r="O1783" t="s">
        <v>11494</v>
      </c>
      <c r="P1783" t="s">
        <v>13285</v>
      </c>
      <c r="S1783" t="s">
        <v>5649</v>
      </c>
      <c r="T1783" t="s">
        <v>5649</v>
      </c>
      <c r="U1783" t="s">
        <v>11494</v>
      </c>
      <c r="V1783" t="s">
        <v>14788</v>
      </c>
      <c r="W1783" t="s">
        <v>14790</v>
      </c>
      <c r="X1783" t="s">
        <v>16507</v>
      </c>
      <c r="Y1783" t="s">
        <v>18198</v>
      </c>
      <c r="AC1783" t="s">
        <v>19351</v>
      </c>
      <c r="AD1783" t="s">
        <v>19355</v>
      </c>
      <c r="AE1783" t="s">
        <v>18198</v>
      </c>
      <c r="AF1783" t="s">
        <v>39</v>
      </c>
      <c r="AG1783" t="s">
        <v>39</v>
      </c>
      <c r="AH1783" t="s">
        <v>39</v>
      </c>
      <c r="AI1783" t="s">
        <v>39</v>
      </c>
      <c r="AJ1783" t="s">
        <v>39</v>
      </c>
      <c r="AK1783" s="4" t="str">
        <f>IFERROR(VLOOKUP(C1783,mapped!$A:$C,3,FALSE)," ")</f>
        <v xml:space="preserve"> </v>
      </c>
      <c r="AL1783" s="4" t="str">
        <f>IF(D1783="XFMR",IFERROR(VLOOKUP(AK1783,AuctionMapping2019SEP_AUTOS!$B:$J,5,FALSE)," "),IFERROR(VLOOKUP(AK1783,AuctionMapping2019SEP_LINES!$C:$J,4,FALSE)," "))</f>
        <v xml:space="preserve"> </v>
      </c>
      <c r="AM1783" s="4" t="str">
        <f>IF(D1783="XFMR",IFERROR(VLOOKUP(AK1783,AuctionMapping2019SEP_AUTOS!$B:$J,6,FALSE)," "),IFERROR(VLOOKUP(AK1783,AuctionMapping2019SEP_LINES!$C:$J,5,FALSE)," "))</f>
        <v xml:space="preserve"> </v>
      </c>
      <c r="AN1783" s="4" t="str">
        <f>IF(D1783="XFMR",IFERROR(VLOOKUP(AK1783,AuctionMapping2019SEP_AUTOS!$B:$J,7,FALSE)," "),IFERROR(VLOOKUP(AK1783,AuctionMapping2019SEP_LINES!$C:$J,6,FALSE)," "))</f>
        <v xml:space="preserve"> </v>
      </c>
      <c r="AO1783" s="4" t="str">
        <f>IF(D1783="XFMR",IFERROR(VLOOKUP(AK1783,AuctionMapping2019SEP_AUTOS!$B:$J,8,FALSE)," "),IFERROR(VLOOKUP(AK1783,AuctionMapping2019SEP_LINES!$C:$J,7,FALSE)," "))</f>
        <v xml:space="preserve"> </v>
      </c>
      <c r="AP1783" s="4" t="str">
        <f>IF(D1783="XFMR",IFERROR(VLOOKUP(AK1783,AuctionMapping2019SEP_AUTOS!$B:$J,9,FALSE)," "),IFERROR(VLOOKUP(AK1783,AuctionMapping2019SEP_LINES!$C:$J,8,FALSE)," "))</f>
        <v xml:space="preserve"> </v>
      </c>
    </row>
    <row r="1784" spans="1:42" hidden="1" x14ac:dyDescent="0.25">
      <c r="A1784" t="s">
        <v>1802</v>
      </c>
      <c r="B1784" t="s">
        <v>3580</v>
      </c>
      <c r="C1784" t="s">
        <v>5650</v>
      </c>
      <c r="D1784" t="s">
        <v>6110</v>
      </c>
      <c r="E1784">
        <v>10004069595</v>
      </c>
      <c r="F1784" t="s">
        <v>7481</v>
      </c>
      <c r="G1784" t="s">
        <v>8730</v>
      </c>
      <c r="H1784">
        <v>10000701449</v>
      </c>
      <c r="I1784" t="s">
        <v>8914</v>
      </c>
      <c r="J1784" t="s">
        <v>8915</v>
      </c>
      <c r="K1784">
        <v>69</v>
      </c>
      <c r="L1784" t="s">
        <v>3580</v>
      </c>
      <c r="N1784" t="s">
        <v>10023</v>
      </c>
      <c r="O1784" t="s">
        <v>11495</v>
      </c>
      <c r="P1784" t="s">
        <v>13286</v>
      </c>
      <c r="S1784" t="s">
        <v>5650</v>
      </c>
      <c r="T1784" t="s">
        <v>5650</v>
      </c>
      <c r="U1784" t="s">
        <v>14691</v>
      </c>
      <c r="V1784" t="s">
        <v>14788</v>
      </c>
      <c r="W1784" t="s">
        <v>14790</v>
      </c>
      <c r="X1784" t="s">
        <v>16508</v>
      </c>
      <c r="Y1784" t="s">
        <v>18460</v>
      </c>
      <c r="Z1784" t="s">
        <v>19249</v>
      </c>
      <c r="AA1784">
        <v>10000700097</v>
      </c>
      <c r="AB1784" t="s">
        <v>8914</v>
      </c>
      <c r="AC1784" t="s">
        <v>19351</v>
      </c>
      <c r="AD1784" t="s">
        <v>19351</v>
      </c>
      <c r="AE1784" t="s">
        <v>20533</v>
      </c>
      <c r="AF1784" t="s">
        <v>39</v>
      </c>
      <c r="AG1784" t="s">
        <v>39</v>
      </c>
      <c r="AH1784" t="s">
        <v>39</v>
      </c>
      <c r="AI1784" t="s">
        <v>39</v>
      </c>
      <c r="AJ1784" t="s">
        <v>39</v>
      </c>
      <c r="AK1784" s="4" t="str">
        <f>IFERROR(VLOOKUP(C1784,mapped!$A:$C,3,FALSE)," ")</f>
        <v xml:space="preserve"> </v>
      </c>
      <c r="AL1784" s="4" t="str">
        <f>IF(D1784="XFMR",IFERROR(VLOOKUP(AK1784,AuctionMapping2019SEP_AUTOS!$B:$J,5,FALSE)," "),IFERROR(VLOOKUP(AK1784,AuctionMapping2019SEP_LINES!$C:$J,4,FALSE)," "))</f>
        <v xml:space="preserve"> </v>
      </c>
      <c r="AM1784" s="4" t="str">
        <f>IF(D1784="XFMR",IFERROR(VLOOKUP(AK1784,AuctionMapping2019SEP_AUTOS!$B:$J,6,FALSE)," "),IFERROR(VLOOKUP(AK1784,AuctionMapping2019SEP_LINES!$C:$J,5,FALSE)," "))</f>
        <v xml:space="preserve"> </v>
      </c>
      <c r="AN1784" s="4" t="str">
        <f>IF(D1784="XFMR",IFERROR(VLOOKUP(AK1784,AuctionMapping2019SEP_AUTOS!$B:$J,7,FALSE)," "),IFERROR(VLOOKUP(AK1784,AuctionMapping2019SEP_LINES!$C:$J,6,FALSE)," "))</f>
        <v xml:space="preserve"> </v>
      </c>
      <c r="AO1784" s="4" t="str">
        <f>IF(D1784="XFMR",IFERROR(VLOOKUP(AK1784,AuctionMapping2019SEP_AUTOS!$B:$J,8,FALSE)," "),IFERROR(VLOOKUP(AK1784,AuctionMapping2019SEP_LINES!$C:$J,7,FALSE)," "))</f>
        <v xml:space="preserve"> </v>
      </c>
      <c r="AP1784" s="4" t="str">
        <f>IF(D1784="XFMR",IFERROR(VLOOKUP(AK1784,AuctionMapping2019SEP_AUTOS!$B:$J,9,FALSE)," "),IFERROR(VLOOKUP(AK1784,AuctionMapping2019SEP_LINES!$C:$J,8,FALSE)," "))</f>
        <v xml:space="preserve"> </v>
      </c>
    </row>
    <row r="1785" spans="1:42" x14ac:dyDescent="0.25">
      <c r="A1785" t="s">
        <v>1803</v>
      </c>
      <c r="B1785" t="s">
        <v>3581</v>
      </c>
      <c r="C1785" t="s">
        <v>5651</v>
      </c>
      <c r="D1785" t="s">
        <v>6110</v>
      </c>
      <c r="E1785">
        <v>10004175761</v>
      </c>
      <c r="F1785" t="s">
        <v>7482</v>
      </c>
      <c r="G1785" t="s">
        <v>8731</v>
      </c>
      <c r="H1785">
        <v>10000699764</v>
      </c>
      <c r="I1785" t="s">
        <v>8912</v>
      </c>
      <c r="J1785" t="s">
        <v>8915</v>
      </c>
      <c r="K1785">
        <v>138</v>
      </c>
      <c r="L1785" t="s">
        <v>3581</v>
      </c>
      <c r="N1785" t="s">
        <v>10024</v>
      </c>
      <c r="O1785" t="s">
        <v>11487</v>
      </c>
      <c r="P1785" t="s">
        <v>13287</v>
      </c>
      <c r="S1785" t="s">
        <v>5651</v>
      </c>
      <c r="T1785" t="s">
        <v>5651</v>
      </c>
      <c r="U1785" t="s">
        <v>14692</v>
      </c>
      <c r="V1785" t="s">
        <v>14788</v>
      </c>
      <c r="W1785" t="s">
        <v>14790</v>
      </c>
      <c r="X1785" t="s">
        <v>16509</v>
      </c>
      <c r="Y1785" t="s">
        <v>18461</v>
      </c>
      <c r="Z1785" t="s">
        <v>19250</v>
      </c>
      <c r="AA1785">
        <v>10000702407</v>
      </c>
      <c r="AB1785" t="s">
        <v>8912</v>
      </c>
      <c r="AC1785" t="s">
        <v>19351</v>
      </c>
      <c r="AD1785" t="s">
        <v>19351</v>
      </c>
      <c r="AE1785" t="s">
        <v>20534</v>
      </c>
      <c r="AF1785" t="s">
        <v>21221</v>
      </c>
      <c r="AG1785" t="s">
        <v>21372</v>
      </c>
      <c r="AH1785" t="s">
        <v>21383</v>
      </c>
      <c r="AI1785" t="s">
        <v>21372</v>
      </c>
      <c r="AJ1785" t="s">
        <v>21372</v>
      </c>
      <c r="AK1785" s="4" t="str">
        <f>IFERROR(VLOOKUP(C1785,mapped!$A:$C,3,FALSE)," ")</f>
        <v>BLUFFS_LAKEDR1_1</v>
      </c>
      <c r="AL1785" s="4">
        <f>IF(D1785="XFMR",IFERROR(VLOOKUP(AK1785,AuctionMapping2019SEP_AUTOS!$B:$J,5,FALSE)," "),IFERROR(VLOOKUP(AK1785,AuctionMapping2019SEP_LINES!$C:$J,4,FALSE)," "))</f>
        <v>6482</v>
      </c>
      <c r="AM1785" s="4" t="str">
        <f>IF(D1785="XFMR",IFERROR(VLOOKUP(AK1785,AuctionMapping2019SEP_AUTOS!$B:$J,6,FALSE)," "),IFERROR(VLOOKUP(AK1785,AuctionMapping2019SEP_LINES!$C:$J,5,FALSE)," "))</f>
        <v>LAKEDRIV4A</v>
      </c>
      <c r="AN1785" s="4">
        <f>IF(D1785="XFMR",IFERROR(VLOOKUP(AK1785,AuctionMapping2019SEP_AUTOS!$B:$J,7,FALSE)," "),IFERROR(VLOOKUP(AK1785,AuctionMapping2019SEP_LINES!$C:$J,6,FALSE)," "))</f>
        <v>60771</v>
      </c>
      <c r="AO1785" s="4" t="str">
        <f>IF(D1785="XFMR",IFERROR(VLOOKUP(AK1785,AuctionMapping2019SEP_AUTOS!$B:$J,8,FALSE)," "),IFERROR(VLOOKUP(AK1785,AuctionMapping2019SEP_LINES!$C:$J,7,FALSE)," "))</f>
        <v>SABLUFF4</v>
      </c>
      <c r="AP1785" s="4" t="str">
        <f>IF(D1785="XFMR",IFERROR(VLOOKUP(AK1785,AuctionMapping2019SEP_AUTOS!$B:$J,9,FALSE)," "),IFERROR(VLOOKUP(AK1785,AuctionMapping2019SEP_LINES!$C:$J,8,FALSE)," "))</f>
        <v>1</v>
      </c>
    </row>
    <row r="1786" spans="1:42" hidden="1" x14ac:dyDescent="0.25">
      <c r="A1786" t="s">
        <v>1804</v>
      </c>
      <c r="B1786" t="s">
        <v>3582</v>
      </c>
      <c r="C1786" t="s">
        <v>5652</v>
      </c>
      <c r="D1786" t="s">
        <v>6111</v>
      </c>
      <c r="E1786">
        <v>10004177417</v>
      </c>
      <c r="F1786" t="s">
        <v>6295</v>
      </c>
      <c r="G1786" t="s">
        <v>7973</v>
      </c>
      <c r="H1786">
        <v>10000700287</v>
      </c>
      <c r="I1786" t="s">
        <v>8913</v>
      </c>
      <c r="J1786" t="s">
        <v>8915</v>
      </c>
      <c r="K1786">
        <v>138</v>
      </c>
      <c r="L1786" t="s">
        <v>3582</v>
      </c>
      <c r="N1786" t="s">
        <v>3582</v>
      </c>
      <c r="O1786" t="s">
        <v>11496</v>
      </c>
      <c r="P1786" t="s">
        <v>13288</v>
      </c>
      <c r="S1786" t="s">
        <v>5652</v>
      </c>
      <c r="T1786" t="s">
        <v>5652</v>
      </c>
      <c r="U1786" t="s">
        <v>11496</v>
      </c>
      <c r="V1786" t="s">
        <v>14788</v>
      </c>
      <c r="W1786" t="s">
        <v>14791</v>
      </c>
      <c r="X1786" t="s">
        <v>16510</v>
      </c>
      <c r="Y1786" t="s">
        <v>18462</v>
      </c>
      <c r="AC1786" t="s">
        <v>19352</v>
      </c>
      <c r="AD1786" t="s">
        <v>19354</v>
      </c>
      <c r="AE1786" t="s">
        <v>18462</v>
      </c>
      <c r="AF1786" t="s">
        <v>39</v>
      </c>
      <c r="AG1786" t="s">
        <v>39</v>
      </c>
      <c r="AH1786" t="s">
        <v>39</v>
      </c>
      <c r="AI1786" t="s">
        <v>39</v>
      </c>
      <c r="AJ1786" t="s">
        <v>39</v>
      </c>
      <c r="AK1786" s="4" t="str">
        <f>IFERROR(VLOOKUP(C1786,mapped!$A:$C,3,FALSE)," ")</f>
        <v xml:space="preserve"> </v>
      </c>
      <c r="AL1786" s="4" t="str">
        <f>IF(D1786="XFMR",IFERROR(VLOOKUP(AK1786,AuctionMapping2019SEP_AUTOS!$B:$J,5,FALSE)," "),IFERROR(VLOOKUP(AK1786,AuctionMapping2019SEP_LINES!$C:$J,4,FALSE)," "))</f>
        <v xml:space="preserve"> </v>
      </c>
      <c r="AM1786" s="4" t="str">
        <f>IF(D1786="XFMR",IFERROR(VLOOKUP(AK1786,AuctionMapping2019SEP_AUTOS!$B:$J,6,FALSE)," "),IFERROR(VLOOKUP(AK1786,AuctionMapping2019SEP_LINES!$C:$J,5,FALSE)," "))</f>
        <v xml:space="preserve"> </v>
      </c>
      <c r="AN1786" s="4" t="str">
        <f>IF(D1786="XFMR",IFERROR(VLOOKUP(AK1786,AuctionMapping2019SEP_AUTOS!$B:$J,7,FALSE)," "),IFERROR(VLOOKUP(AK1786,AuctionMapping2019SEP_LINES!$C:$J,6,FALSE)," "))</f>
        <v xml:space="preserve"> </v>
      </c>
      <c r="AO1786" s="4" t="str">
        <f>IF(D1786="XFMR",IFERROR(VLOOKUP(AK1786,AuctionMapping2019SEP_AUTOS!$B:$J,8,FALSE)," "),IFERROR(VLOOKUP(AK1786,AuctionMapping2019SEP_LINES!$C:$J,7,FALSE)," "))</f>
        <v xml:space="preserve"> </v>
      </c>
      <c r="AP1786" s="4" t="str">
        <f>IF(D1786="XFMR",IFERROR(VLOOKUP(AK1786,AuctionMapping2019SEP_AUTOS!$B:$J,9,FALSE)," "),IFERROR(VLOOKUP(AK1786,AuctionMapping2019SEP_LINES!$C:$J,8,FALSE)," "))</f>
        <v xml:space="preserve"> </v>
      </c>
    </row>
    <row r="1787" spans="1:42" hidden="1" x14ac:dyDescent="0.25">
      <c r="A1787" t="s">
        <v>1805</v>
      </c>
      <c r="B1787" t="s">
        <v>3582</v>
      </c>
      <c r="C1787" t="s">
        <v>5653</v>
      </c>
      <c r="D1787" t="s">
        <v>6111</v>
      </c>
      <c r="E1787">
        <v>10004177416</v>
      </c>
      <c r="F1787" t="s">
        <v>6295</v>
      </c>
      <c r="G1787" t="s">
        <v>7973</v>
      </c>
      <c r="H1787">
        <v>10000700287</v>
      </c>
      <c r="I1787" t="s">
        <v>8913</v>
      </c>
      <c r="J1787" t="s">
        <v>8915</v>
      </c>
      <c r="K1787">
        <v>138</v>
      </c>
      <c r="L1787" t="s">
        <v>3582</v>
      </c>
      <c r="N1787" t="s">
        <v>3582</v>
      </c>
      <c r="O1787" t="s">
        <v>11496</v>
      </c>
      <c r="P1787" t="s">
        <v>13288</v>
      </c>
      <c r="S1787" t="s">
        <v>5653</v>
      </c>
      <c r="T1787" t="s">
        <v>5653</v>
      </c>
      <c r="U1787" t="s">
        <v>11496</v>
      </c>
      <c r="V1787" t="s">
        <v>14788</v>
      </c>
      <c r="W1787" t="s">
        <v>14791</v>
      </c>
      <c r="X1787" t="s">
        <v>16511</v>
      </c>
      <c r="Y1787" t="s">
        <v>18463</v>
      </c>
      <c r="AC1787" t="s">
        <v>19352</v>
      </c>
      <c r="AD1787" t="s">
        <v>19354</v>
      </c>
      <c r="AE1787" t="s">
        <v>18463</v>
      </c>
      <c r="AF1787" t="s">
        <v>39</v>
      </c>
      <c r="AG1787" t="s">
        <v>39</v>
      </c>
      <c r="AH1787" t="s">
        <v>39</v>
      </c>
      <c r="AI1787" t="s">
        <v>39</v>
      </c>
      <c r="AJ1787" t="s">
        <v>39</v>
      </c>
      <c r="AK1787" s="4" t="str">
        <f>IFERROR(VLOOKUP(C1787,mapped!$A:$C,3,FALSE)," ")</f>
        <v xml:space="preserve"> </v>
      </c>
      <c r="AL1787" s="4" t="str">
        <f>IF(D1787="XFMR",IFERROR(VLOOKUP(AK1787,AuctionMapping2019SEP_AUTOS!$B:$J,5,FALSE)," "),IFERROR(VLOOKUP(AK1787,AuctionMapping2019SEP_LINES!$C:$J,4,FALSE)," "))</f>
        <v xml:space="preserve"> </v>
      </c>
      <c r="AM1787" s="4" t="str">
        <f>IF(D1787="XFMR",IFERROR(VLOOKUP(AK1787,AuctionMapping2019SEP_AUTOS!$B:$J,6,FALSE)," "),IFERROR(VLOOKUP(AK1787,AuctionMapping2019SEP_LINES!$C:$J,5,FALSE)," "))</f>
        <v xml:space="preserve"> </v>
      </c>
      <c r="AN1787" s="4" t="str">
        <f>IF(D1787="XFMR",IFERROR(VLOOKUP(AK1787,AuctionMapping2019SEP_AUTOS!$B:$J,7,FALSE)," "),IFERROR(VLOOKUP(AK1787,AuctionMapping2019SEP_LINES!$C:$J,6,FALSE)," "))</f>
        <v xml:space="preserve"> </v>
      </c>
      <c r="AO1787" s="4" t="str">
        <f>IF(D1787="XFMR",IFERROR(VLOOKUP(AK1787,AuctionMapping2019SEP_AUTOS!$B:$J,8,FALSE)," "),IFERROR(VLOOKUP(AK1787,AuctionMapping2019SEP_LINES!$C:$J,7,FALSE)," "))</f>
        <v xml:space="preserve"> </v>
      </c>
      <c r="AP1787" s="4" t="str">
        <f>IF(D1787="XFMR",IFERROR(VLOOKUP(AK1787,AuctionMapping2019SEP_AUTOS!$B:$J,9,FALSE)," "),IFERROR(VLOOKUP(AK1787,AuctionMapping2019SEP_LINES!$C:$J,8,FALSE)," "))</f>
        <v xml:space="preserve"> </v>
      </c>
    </row>
    <row r="1788" spans="1:42" hidden="1" x14ac:dyDescent="0.25">
      <c r="A1788" t="s">
        <v>1806</v>
      </c>
      <c r="B1788" t="s">
        <v>3582</v>
      </c>
      <c r="C1788" t="s">
        <v>5654</v>
      </c>
      <c r="D1788" t="s">
        <v>6111</v>
      </c>
      <c r="E1788">
        <v>10004177426</v>
      </c>
      <c r="F1788" t="s">
        <v>6295</v>
      </c>
      <c r="G1788" t="s">
        <v>7973</v>
      </c>
      <c r="H1788">
        <v>10000700287</v>
      </c>
      <c r="I1788" t="s">
        <v>8913</v>
      </c>
      <c r="J1788" t="s">
        <v>8915</v>
      </c>
      <c r="K1788">
        <v>138</v>
      </c>
      <c r="L1788" t="s">
        <v>3582</v>
      </c>
      <c r="N1788" t="s">
        <v>3582</v>
      </c>
      <c r="O1788" t="s">
        <v>11496</v>
      </c>
      <c r="P1788" t="s">
        <v>13289</v>
      </c>
      <c r="S1788" t="s">
        <v>5654</v>
      </c>
      <c r="T1788" t="s">
        <v>5654</v>
      </c>
      <c r="U1788" t="s">
        <v>11496</v>
      </c>
      <c r="V1788" t="s">
        <v>14788</v>
      </c>
      <c r="W1788" t="s">
        <v>14791</v>
      </c>
      <c r="X1788" t="s">
        <v>16512</v>
      </c>
      <c r="Y1788" t="s">
        <v>18464</v>
      </c>
      <c r="AC1788" t="s">
        <v>19352</v>
      </c>
      <c r="AD1788" t="s">
        <v>19354</v>
      </c>
      <c r="AE1788" t="s">
        <v>18464</v>
      </c>
      <c r="AF1788" t="s">
        <v>39</v>
      </c>
      <c r="AG1788" t="s">
        <v>39</v>
      </c>
      <c r="AH1788" t="s">
        <v>39</v>
      </c>
      <c r="AI1788" t="s">
        <v>39</v>
      </c>
      <c r="AJ1788" t="s">
        <v>39</v>
      </c>
      <c r="AK1788" s="4" t="str">
        <f>IFERROR(VLOOKUP(C1788,mapped!$A:$C,3,FALSE)," ")</f>
        <v xml:space="preserve"> </v>
      </c>
      <c r="AL1788" s="4" t="str">
        <f>IF(D1788="XFMR",IFERROR(VLOOKUP(AK1788,AuctionMapping2019SEP_AUTOS!$B:$J,5,FALSE)," "),IFERROR(VLOOKUP(AK1788,AuctionMapping2019SEP_LINES!$C:$J,4,FALSE)," "))</f>
        <v xml:space="preserve"> </v>
      </c>
      <c r="AM1788" s="4" t="str">
        <f>IF(D1788="XFMR",IFERROR(VLOOKUP(AK1788,AuctionMapping2019SEP_AUTOS!$B:$J,6,FALSE)," "),IFERROR(VLOOKUP(AK1788,AuctionMapping2019SEP_LINES!$C:$J,5,FALSE)," "))</f>
        <v xml:space="preserve"> </v>
      </c>
      <c r="AN1788" s="4" t="str">
        <f>IF(D1788="XFMR",IFERROR(VLOOKUP(AK1788,AuctionMapping2019SEP_AUTOS!$B:$J,7,FALSE)," "),IFERROR(VLOOKUP(AK1788,AuctionMapping2019SEP_LINES!$C:$J,6,FALSE)," "))</f>
        <v xml:space="preserve"> </v>
      </c>
      <c r="AO1788" s="4" t="str">
        <f>IF(D1788="XFMR",IFERROR(VLOOKUP(AK1788,AuctionMapping2019SEP_AUTOS!$B:$J,8,FALSE)," "),IFERROR(VLOOKUP(AK1788,AuctionMapping2019SEP_LINES!$C:$J,7,FALSE)," "))</f>
        <v xml:space="preserve"> </v>
      </c>
      <c r="AP1788" s="4" t="str">
        <f>IF(D1788="XFMR",IFERROR(VLOOKUP(AK1788,AuctionMapping2019SEP_AUTOS!$B:$J,9,FALSE)," "),IFERROR(VLOOKUP(AK1788,AuctionMapping2019SEP_LINES!$C:$J,8,FALSE)," "))</f>
        <v xml:space="preserve"> </v>
      </c>
    </row>
    <row r="1789" spans="1:42" hidden="1" x14ac:dyDescent="0.25">
      <c r="A1789" t="s">
        <v>1807</v>
      </c>
      <c r="B1789" t="s">
        <v>3582</v>
      </c>
      <c r="C1789" t="s">
        <v>5655</v>
      </c>
      <c r="D1789" t="s">
        <v>6111</v>
      </c>
      <c r="E1789">
        <v>10004177423</v>
      </c>
      <c r="F1789" t="s">
        <v>6295</v>
      </c>
      <c r="G1789" t="s">
        <v>7973</v>
      </c>
      <c r="H1789">
        <v>10000700287</v>
      </c>
      <c r="I1789" t="s">
        <v>8913</v>
      </c>
      <c r="J1789" t="s">
        <v>8915</v>
      </c>
      <c r="K1789">
        <v>138</v>
      </c>
      <c r="L1789" t="s">
        <v>3582</v>
      </c>
      <c r="N1789" t="s">
        <v>3582</v>
      </c>
      <c r="O1789" t="s">
        <v>11496</v>
      </c>
      <c r="P1789" t="s">
        <v>13290</v>
      </c>
      <c r="S1789" t="s">
        <v>5655</v>
      </c>
      <c r="T1789" t="s">
        <v>5655</v>
      </c>
      <c r="U1789" t="s">
        <v>11496</v>
      </c>
      <c r="V1789" t="s">
        <v>14788</v>
      </c>
      <c r="W1789" t="s">
        <v>14791</v>
      </c>
      <c r="X1789" t="s">
        <v>16513</v>
      </c>
      <c r="Y1789" t="s">
        <v>18465</v>
      </c>
      <c r="AC1789" t="s">
        <v>19352</v>
      </c>
      <c r="AD1789" t="s">
        <v>19354</v>
      </c>
      <c r="AE1789" t="s">
        <v>18465</v>
      </c>
      <c r="AF1789" t="s">
        <v>39</v>
      </c>
      <c r="AG1789" t="s">
        <v>39</v>
      </c>
      <c r="AH1789" t="s">
        <v>39</v>
      </c>
      <c r="AI1789" t="s">
        <v>39</v>
      </c>
      <c r="AJ1789" t="s">
        <v>39</v>
      </c>
      <c r="AK1789" s="4" t="str">
        <f>IFERROR(VLOOKUP(C1789,mapped!$A:$C,3,FALSE)," ")</f>
        <v xml:space="preserve"> </v>
      </c>
      <c r="AL1789" s="4" t="str">
        <f>IF(D1789="XFMR",IFERROR(VLOOKUP(AK1789,AuctionMapping2019SEP_AUTOS!$B:$J,5,FALSE)," "),IFERROR(VLOOKUP(AK1789,AuctionMapping2019SEP_LINES!$C:$J,4,FALSE)," "))</f>
        <v xml:space="preserve"> </v>
      </c>
      <c r="AM1789" s="4" t="str">
        <f>IF(D1789="XFMR",IFERROR(VLOOKUP(AK1789,AuctionMapping2019SEP_AUTOS!$B:$J,6,FALSE)," "),IFERROR(VLOOKUP(AK1789,AuctionMapping2019SEP_LINES!$C:$J,5,FALSE)," "))</f>
        <v xml:space="preserve"> </v>
      </c>
      <c r="AN1789" s="4" t="str">
        <f>IF(D1789="XFMR",IFERROR(VLOOKUP(AK1789,AuctionMapping2019SEP_AUTOS!$B:$J,7,FALSE)," "),IFERROR(VLOOKUP(AK1789,AuctionMapping2019SEP_LINES!$C:$J,6,FALSE)," "))</f>
        <v xml:space="preserve"> </v>
      </c>
      <c r="AO1789" s="4" t="str">
        <f>IF(D1789="XFMR",IFERROR(VLOOKUP(AK1789,AuctionMapping2019SEP_AUTOS!$B:$J,8,FALSE)," "),IFERROR(VLOOKUP(AK1789,AuctionMapping2019SEP_LINES!$C:$J,7,FALSE)," "))</f>
        <v xml:space="preserve"> </v>
      </c>
      <c r="AP1789" s="4" t="str">
        <f>IF(D1789="XFMR",IFERROR(VLOOKUP(AK1789,AuctionMapping2019SEP_AUTOS!$B:$J,9,FALSE)," "),IFERROR(VLOOKUP(AK1789,AuctionMapping2019SEP_LINES!$C:$J,8,FALSE)," "))</f>
        <v xml:space="preserve"> </v>
      </c>
    </row>
    <row r="1790" spans="1:42" hidden="1" x14ac:dyDescent="0.25">
      <c r="A1790" t="s">
        <v>1808</v>
      </c>
      <c r="B1790" t="s">
        <v>3582</v>
      </c>
      <c r="C1790" t="s">
        <v>5656</v>
      </c>
      <c r="D1790" t="s">
        <v>6111</v>
      </c>
      <c r="E1790">
        <v>10004177421</v>
      </c>
      <c r="F1790" t="s">
        <v>6295</v>
      </c>
      <c r="G1790" t="s">
        <v>7973</v>
      </c>
      <c r="H1790">
        <v>10000700287</v>
      </c>
      <c r="I1790" t="s">
        <v>8913</v>
      </c>
      <c r="J1790" t="s">
        <v>8915</v>
      </c>
      <c r="K1790">
        <v>138</v>
      </c>
      <c r="L1790" t="s">
        <v>3582</v>
      </c>
      <c r="N1790" t="s">
        <v>3582</v>
      </c>
      <c r="O1790" t="s">
        <v>11496</v>
      </c>
      <c r="P1790" t="s">
        <v>13290</v>
      </c>
      <c r="S1790" t="s">
        <v>5656</v>
      </c>
      <c r="T1790" t="s">
        <v>5656</v>
      </c>
      <c r="U1790" t="s">
        <v>11496</v>
      </c>
      <c r="V1790" t="s">
        <v>14788</v>
      </c>
      <c r="W1790" t="s">
        <v>14791</v>
      </c>
      <c r="X1790" t="s">
        <v>16514</v>
      </c>
      <c r="Y1790" t="s">
        <v>18466</v>
      </c>
      <c r="AC1790" t="s">
        <v>19352</v>
      </c>
      <c r="AD1790" t="s">
        <v>19354</v>
      </c>
      <c r="AE1790" t="s">
        <v>18466</v>
      </c>
      <c r="AF1790" t="s">
        <v>39</v>
      </c>
      <c r="AG1790" t="s">
        <v>39</v>
      </c>
      <c r="AH1790" t="s">
        <v>39</v>
      </c>
      <c r="AI1790" t="s">
        <v>39</v>
      </c>
      <c r="AJ1790" t="s">
        <v>39</v>
      </c>
      <c r="AK1790" s="4" t="str">
        <f>IFERROR(VLOOKUP(C1790,mapped!$A:$C,3,FALSE)," ")</f>
        <v xml:space="preserve"> </v>
      </c>
      <c r="AL1790" s="4" t="str">
        <f>IF(D1790="XFMR",IFERROR(VLOOKUP(AK1790,AuctionMapping2019SEP_AUTOS!$B:$J,5,FALSE)," "),IFERROR(VLOOKUP(AK1790,AuctionMapping2019SEP_LINES!$C:$J,4,FALSE)," "))</f>
        <v xml:space="preserve"> </v>
      </c>
      <c r="AM1790" s="4" t="str">
        <f>IF(D1790="XFMR",IFERROR(VLOOKUP(AK1790,AuctionMapping2019SEP_AUTOS!$B:$J,6,FALSE)," "),IFERROR(VLOOKUP(AK1790,AuctionMapping2019SEP_LINES!$C:$J,5,FALSE)," "))</f>
        <v xml:space="preserve"> </v>
      </c>
      <c r="AN1790" s="4" t="str">
        <f>IF(D1790="XFMR",IFERROR(VLOOKUP(AK1790,AuctionMapping2019SEP_AUTOS!$B:$J,7,FALSE)," "),IFERROR(VLOOKUP(AK1790,AuctionMapping2019SEP_LINES!$C:$J,6,FALSE)," "))</f>
        <v xml:space="preserve"> </v>
      </c>
      <c r="AO1790" s="4" t="str">
        <f>IF(D1790="XFMR",IFERROR(VLOOKUP(AK1790,AuctionMapping2019SEP_AUTOS!$B:$J,8,FALSE)," "),IFERROR(VLOOKUP(AK1790,AuctionMapping2019SEP_LINES!$C:$J,7,FALSE)," "))</f>
        <v xml:space="preserve"> </v>
      </c>
      <c r="AP1790" s="4" t="str">
        <f>IF(D1790="XFMR",IFERROR(VLOOKUP(AK1790,AuctionMapping2019SEP_AUTOS!$B:$J,9,FALSE)," "),IFERROR(VLOOKUP(AK1790,AuctionMapping2019SEP_LINES!$C:$J,8,FALSE)," "))</f>
        <v xml:space="preserve"> </v>
      </c>
    </row>
    <row r="1791" spans="1:42" hidden="1" x14ac:dyDescent="0.25">
      <c r="A1791" t="s">
        <v>1809</v>
      </c>
      <c r="B1791" t="s">
        <v>3583</v>
      </c>
      <c r="C1791" t="s">
        <v>5657</v>
      </c>
      <c r="D1791" t="s">
        <v>6110</v>
      </c>
      <c r="E1791">
        <v>10004188575</v>
      </c>
      <c r="F1791" t="s">
        <v>7483</v>
      </c>
      <c r="G1791" t="s">
        <v>8732</v>
      </c>
      <c r="H1791">
        <v>10000699783</v>
      </c>
      <c r="I1791" t="s">
        <v>8914</v>
      </c>
      <c r="J1791" t="s">
        <v>8915</v>
      </c>
      <c r="K1791">
        <v>69</v>
      </c>
      <c r="L1791" t="s">
        <v>3583</v>
      </c>
      <c r="N1791" t="s">
        <v>3584</v>
      </c>
      <c r="O1791" t="s">
        <v>11497</v>
      </c>
      <c r="P1791" t="s">
        <v>13291</v>
      </c>
      <c r="S1791" t="s">
        <v>5657</v>
      </c>
      <c r="T1791" t="s">
        <v>5657</v>
      </c>
      <c r="U1791" t="s">
        <v>11497</v>
      </c>
      <c r="V1791" t="s">
        <v>14788</v>
      </c>
      <c r="W1791" t="s">
        <v>14790</v>
      </c>
      <c r="X1791" t="s">
        <v>16515</v>
      </c>
      <c r="Y1791" t="s">
        <v>18467</v>
      </c>
      <c r="Z1791" t="s">
        <v>7472</v>
      </c>
      <c r="AA1791">
        <v>10004188573</v>
      </c>
      <c r="AB1791" t="s">
        <v>8914</v>
      </c>
      <c r="AC1791" t="s">
        <v>19351</v>
      </c>
      <c r="AD1791" t="s">
        <v>19351</v>
      </c>
      <c r="AE1791" t="s">
        <v>20535</v>
      </c>
      <c r="AF1791" t="s">
        <v>39</v>
      </c>
      <c r="AG1791" t="s">
        <v>39</v>
      </c>
      <c r="AH1791" t="s">
        <v>39</v>
      </c>
      <c r="AI1791" t="s">
        <v>39</v>
      </c>
      <c r="AJ1791" t="s">
        <v>39</v>
      </c>
      <c r="AK1791" s="4" t="str">
        <f>IFERROR(VLOOKUP(C1791,mapped!$A:$C,3,FALSE)," ")</f>
        <v xml:space="preserve"> </v>
      </c>
      <c r="AL1791" s="4" t="str">
        <f>IF(D1791="XFMR",IFERROR(VLOOKUP(AK1791,AuctionMapping2019SEP_AUTOS!$B:$J,5,FALSE)," "),IFERROR(VLOOKUP(AK1791,AuctionMapping2019SEP_LINES!$C:$J,4,FALSE)," "))</f>
        <v xml:space="preserve"> </v>
      </c>
      <c r="AM1791" s="4" t="str">
        <f>IF(D1791="XFMR",IFERROR(VLOOKUP(AK1791,AuctionMapping2019SEP_AUTOS!$B:$J,6,FALSE)," "),IFERROR(VLOOKUP(AK1791,AuctionMapping2019SEP_LINES!$C:$J,5,FALSE)," "))</f>
        <v xml:space="preserve"> </v>
      </c>
      <c r="AN1791" s="4" t="str">
        <f>IF(D1791="XFMR",IFERROR(VLOOKUP(AK1791,AuctionMapping2019SEP_AUTOS!$B:$J,7,FALSE)," "),IFERROR(VLOOKUP(AK1791,AuctionMapping2019SEP_LINES!$C:$J,6,FALSE)," "))</f>
        <v xml:space="preserve"> </v>
      </c>
      <c r="AO1791" s="4" t="str">
        <f>IF(D1791="XFMR",IFERROR(VLOOKUP(AK1791,AuctionMapping2019SEP_AUTOS!$B:$J,8,FALSE)," "),IFERROR(VLOOKUP(AK1791,AuctionMapping2019SEP_LINES!$C:$J,7,FALSE)," "))</f>
        <v xml:space="preserve"> </v>
      </c>
      <c r="AP1791" s="4" t="str">
        <f>IF(D1791="XFMR",IFERROR(VLOOKUP(AK1791,AuctionMapping2019SEP_AUTOS!$B:$J,9,FALSE)," "),IFERROR(VLOOKUP(AK1791,AuctionMapping2019SEP_LINES!$C:$J,8,FALSE)," "))</f>
        <v xml:space="preserve"> </v>
      </c>
    </row>
    <row r="1792" spans="1:42" hidden="1" x14ac:dyDescent="0.25">
      <c r="A1792" t="s">
        <v>1810</v>
      </c>
      <c r="B1792" t="s">
        <v>3584</v>
      </c>
      <c r="C1792" t="s">
        <v>5658</v>
      </c>
      <c r="D1792" t="s">
        <v>6110</v>
      </c>
      <c r="E1792">
        <v>10004188571</v>
      </c>
      <c r="F1792" t="s">
        <v>7484</v>
      </c>
      <c r="G1792" t="s">
        <v>8667</v>
      </c>
      <c r="H1792">
        <v>10000702014</v>
      </c>
      <c r="I1792" t="s">
        <v>8912</v>
      </c>
      <c r="J1792" t="s">
        <v>8915</v>
      </c>
      <c r="K1792">
        <v>138</v>
      </c>
      <c r="L1792" t="s">
        <v>3584</v>
      </c>
      <c r="N1792" t="s">
        <v>3584</v>
      </c>
      <c r="O1792" t="s">
        <v>11497</v>
      </c>
      <c r="P1792" t="s">
        <v>13292</v>
      </c>
      <c r="S1792" t="s">
        <v>5658</v>
      </c>
      <c r="T1792" t="s">
        <v>5658</v>
      </c>
      <c r="U1792" t="s">
        <v>11497</v>
      </c>
      <c r="V1792" t="s">
        <v>14788</v>
      </c>
      <c r="W1792" t="s">
        <v>14790</v>
      </c>
      <c r="X1792" t="s">
        <v>16516</v>
      </c>
      <c r="Y1792" t="s">
        <v>18468</v>
      </c>
      <c r="Z1792" t="s">
        <v>8588</v>
      </c>
      <c r="AA1792">
        <v>10003952527</v>
      </c>
      <c r="AB1792" t="s">
        <v>8912</v>
      </c>
      <c r="AC1792" t="s">
        <v>19351</v>
      </c>
      <c r="AD1792" t="s">
        <v>19351</v>
      </c>
      <c r="AE1792" t="s">
        <v>20536</v>
      </c>
      <c r="AF1792" t="s">
        <v>39</v>
      </c>
      <c r="AG1792" t="s">
        <v>39</v>
      </c>
      <c r="AH1792" t="s">
        <v>39</v>
      </c>
      <c r="AI1792" t="s">
        <v>39</v>
      </c>
      <c r="AJ1792" t="s">
        <v>39</v>
      </c>
      <c r="AK1792" s="4" t="str">
        <f>IFERROR(VLOOKUP(C1792,mapped!$A:$C,3,FALSE)," ")</f>
        <v xml:space="preserve"> </v>
      </c>
      <c r="AL1792" s="4" t="str">
        <f>IF(D1792="XFMR",IFERROR(VLOOKUP(AK1792,AuctionMapping2019SEP_AUTOS!$B:$J,5,FALSE)," "),IFERROR(VLOOKUP(AK1792,AuctionMapping2019SEP_LINES!$C:$J,4,FALSE)," "))</f>
        <v xml:space="preserve"> </v>
      </c>
      <c r="AM1792" s="4" t="str">
        <f>IF(D1792="XFMR",IFERROR(VLOOKUP(AK1792,AuctionMapping2019SEP_AUTOS!$B:$J,6,FALSE)," "),IFERROR(VLOOKUP(AK1792,AuctionMapping2019SEP_LINES!$C:$J,5,FALSE)," "))</f>
        <v xml:space="preserve"> </v>
      </c>
      <c r="AN1792" s="4" t="str">
        <f>IF(D1792="XFMR",IFERROR(VLOOKUP(AK1792,AuctionMapping2019SEP_AUTOS!$B:$J,7,FALSE)," "),IFERROR(VLOOKUP(AK1792,AuctionMapping2019SEP_LINES!$C:$J,6,FALSE)," "))</f>
        <v xml:space="preserve"> </v>
      </c>
      <c r="AO1792" s="4" t="str">
        <f>IF(D1792="XFMR",IFERROR(VLOOKUP(AK1792,AuctionMapping2019SEP_AUTOS!$B:$J,8,FALSE)," "),IFERROR(VLOOKUP(AK1792,AuctionMapping2019SEP_LINES!$C:$J,7,FALSE)," "))</f>
        <v xml:space="preserve"> </v>
      </c>
      <c r="AP1792" s="4" t="str">
        <f>IF(D1792="XFMR",IFERROR(VLOOKUP(AK1792,AuctionMapping2019SEP_AUTOS!$B:$J,9,FALSE)," "),IFERROR(VLOOKUP(AK1792,AuctionMapping2019SEP_LINES!$C:$J,8,FALSE)," "))</f>
        <v xml:space="preserve"> </v>
      </c>
    </row>
    <row r="1793" spans="1:42" hidden="1" x14ac:dyDescent="0.25">
      <c r="A1793" t="s">
        <v>1811</v>
      </c>
      <c r="B1793" t="s">
        <v>3585</v>
      </c>
      <c r="C1793" t="s">
        <v>5659</v>
      </c>
      <c r="D1793" t="s">
        <v>6111</v>
      </c>
      <c r="E1793">
        <v>10002675194</v>
      </c>
      <c r="F1793" t="s">
        <v>6295</v>
      </c>
      <c r="G1793" t="s">
        <v>7973</v>
      </c>
      <c r="H1793">
        <v>10000700287</v>
      </c>
      <c r="I1793" t="s">
        <v>8913</v>
      </c>
      <c r="J1793" t="s">
        <v>8915</v>
      </c>
      <c r="K1793">
        <v>138</v>
      </c>
      <c r="L1793" t="s">
        <v>3585</v>
      </c>
      <c r="N1793" t="s">
        <v>3582</v>
      </c>
      <c r="O1793" t="s">
        <v>11496</v>
      </c>
      <c r="P1793" t="s">
        <v>13288</v>
      </c>
      <c r="S1793" t="s">
        <v>5659</v>
      </c>
      <c r="T1793" t="s">
        <v>5659</v>
      </c>
      <c r="U1793" t="s">
        <v>11496</v>
      </c>
      <c r="V1793" t="s">
        <v>14788</v>
      </c>
      <c r="W1793" t="s">
        <v>14791</v>
      </c>
      <c r="X1793" t="s">
        <v>16510</v>
      </c>
      <c r="Y1793" t="s">
        <v>18469</v>
      </c>
      <c r="AC1793" t="s">
        <v>19352</v>
      </c>
      <c r="AD1793" t="s">
        <v>19354</v>
      </c>
      <c r="AE1793" t="s">
        <v>18469</v>
      </c>
      <c r="AF1793" t="s">
        <v>39</v>
      </c>
      <c r="AG1793" t="s">
        <v>39</v>
      </c>
      <c r="AH1793" t="s">
        <v>39</v>
      </c>
      <c r="AI1793" t="s">
        <v>39</v>
      </c>
      <c r="AJ1793" t="s">
        <v>39</v>
      </c>
      <c r="AK1793" s="4" t="str">
        <f>IFERROR(VLOOKUP(C1793,mapped!$A:$C,3,FALSE)," ")</f>
        <v xml:space="preserve"> </v>
      </c>
      <c r="AL1793" s="4" t="str">
        <f>IF(D1793="XFMR",IFERROR(VLOOKUP(AK1793,AuctionMapping2019SEP_AUTOS!$B:$J,5,FALSE)," "),IFERROR(VLOOKUP(AK1793,AuctionMapping2019SEP_LINES!$C:$J,4,FALSE)," "))</f>
        <v xml:space="preserve"> </v>
      </c>
      <c r="AM1793" s="4" t="str">
        <f>IF(D1793="XFMR",IFERROR(VLOOKUP(AK1793,AuctionMapping2019SEP_AUTOS!$B:$J,6,FALSE)," "),IFERROR(VLOOKUP(AK1793,AuctionMapping2019SEP_LINES!$C:$J,5,FALSE)," "))</f>
        <v xml:space="preserve"> </v>
      </c>
      <c r="AN1793" s="4" t="str">
        <f>IF(D1793="XFMR",IFERROR(VLOOKUP(AK1793,AuctionMapping2019SEP_AUTOS!$B:$J,7,FALSE)," "),IFERROR(VLOOKUP(AK1793,AuctionMapping2019SEP_LINES!$C:$J,6,FALSE)," "))</f>
        <v xml:space="preserve"> </v>
      </c>
      <c r="AO1793" s="4" t="str">
        <f>IF(D1793="XFMR",IFERROR(VLOOKUP(AK1793,AuctionMapping2019SEP_AUTOS!$B:$J,8,FALSE)," "),IFERROR(VLOOKUP(AK1793,AuctionMapping2019SEP_LINES!$C:$J,7,FALSE)," "))</f>
        <v xml:space="preserve"> </v>
      </c>
      <c r="AP1793" s="4" t="str">
        <f>IF(D1793="XFMR",IFERROR(VLOOKUP(AK1793,AuctionMapping2019SEP_AUTOS!$B:$J,9,FALSE)," "),IFERROR(VLOOKUP(AK1793,AuctionMapping2019SEP_LINES!$C:$J,8,FALSE)," "))</f>
        <v xml:space="preserve"> </v>
      </c>
    </row>
    <row r="1794" spans="1:42" hidden="1" x14ac:dyDescent="0.25">
      <c r="A1794" t="s">
        <v>1812</v>
      </c>
      <c r="B1794" t="s">
        <v>3585</v>
      </c>
      <c r="C1794" t="s">
        <v>5660</v>
      </c>
      <c r="D1794" t="s">
        <v>6111</v>
      </c>
      <c r="E1794">
        <v>10002675193</v>
      </c>
      <c r="F1794" t="s">
        <v>6295</v>
      </c>
      <c r="G1794" t="s">
        <v>7973</v>
      </c>
      <c r="H1794">
        <v>10000700287</v>
      </c>
      <c r="I1794" t="s">
        <v>8913</v>
      </c>
      <c r="J1794" t="s">
        <v>8915</v>
      </c>
      <c r="K1794">
        <v>138</v>
      </c>
      <c r="L1794" t="s">
        <v>3585</v>
      </c>
      <c r="N1794" t="s">
        <v>3582</v>
      </c>
      <c r="O1794" t="s">
        <v>11496</v>
      </c>
      <c r="P1794" t="s">
        <v>13290</v>
      </c>
      <c r="S1794" t="s">
        <v>5660</v>
      </c>
      <c r="T1794" t="s">
        <v>5660</v>
      </c>
      <c r="U1794" t="s">
        <v>11496</v>
      </c>
      <c r="V1794" t="s">
        <v>14788</v>
      </c>
      <c r="W1794" t="s">
        <v>14791</v>
      </c>
      <c r="X1794" t="s">
        <v>16514</v>
      </c>
      <c r="Y1794" t="s">
        <v>18470</v>
      </c>
      <c r="AC1794" t="s">
        <v>19352</v>
      </c>
      <c r="AD1794" t="s">
        <v>19354</v>
      </c>
      <c r="AE1794" t="s">
        <v>18470</v>
      </c>
      <c r="AF1794" t="s">
        <v>39</v>
      </c>
      <c r="AG1794" t="s">
        <v>39</v>
      </c>
      <c r="AH1794" t="s">
        <v>39</v>
      </c>
      <c r="AI1794" t="s">
        <v>39</v>
      </c>
      <c r="AJ1794" t="s">
        <v>39</v>
      </c>
      <c r="AK1794" s="4" t="str">
        <f>IFERROR(VLOOKUP(C1794,mapped!$A:$C,3,FALSE)," ")</f>
        <v xml:space="preserve"> </v>
      </c>
      <c r="AL1794" s="4" t="str">
        <f>IF(D1794="XFMR",IFERROR(VLOOKUP(AK1794,AuctionMapping2019SEP_AUTOS!$B:$J,5,FALSE)," "),IFERROR(VLOOKUP(AK1794,AuctionMapping2019SEP_LINES!$C:$J,4,FALSE)," "))</f>
        <v xml:space="preserve"> </v>
      </c>
      <c r="AM1794" s="4" t="str">
        <f>IF(D1794="XFMR",IFERROR(VLOOKUP(AK1794,AuctionMapping2019SEP_AUTOS!$B:$J,6,FALSE)," "),IFERROR(VLOOKUP(AK1794,AuctionMapping2019SEP_LINES!$C:$J,5,FALSE)," "))</f>
        <v xml:space="preserve"> </v>
      </c>
      <c r="AN1794" s="4" t="str">
        <f>IF(D1794="XFMR",IFERROR(VLOOKUP(AK1794,AuctionMapping2019SEP_AUTOS!$B:$J,7,FALSE)," "),IFERROR(VLOOKUP(AK1794,AuctionMapping2019SEP_LINES!$C:$J,6,FALSE)," "))</f>
        <v xml:space="preserve"> </v>
      </c>
      <c r="AO1794" s="4" t="str">
        <f>IF(D1794="XFMR",IFERROR(VLOOKUP(AK1794,AuctionMapping2019SEP_AUTOS!$B:$J,8,FALSE)," "),IFERROR(VLOOKUP(AK1794,AuctionMapping2019SEP_LINES!$C:$J,7,FALSE)," "))</f>
        <v xml:space="preserve"> </v>
      </c>
      <c r="AP1794" s="4" t="str">
        <f>IF(D1794="XFMR",IFERROR(VLOOKUP(AK1794,AuctionMapping2019SEP_AUTOS!$B:$J,9,FALSE)," "),IFERROR(VLOOKUP(AK1794,AuctionMapping2019SEP_LINES!$C:$J,8,FALSE)," "))</f>
        <v xml:space="preserve"> </v>
      </c>
    </row>
    <row r="1795" spans="1:42" x14ac:dyDescent="0.25">
      <c r="A1795" t="s">
        <v>1813</v>
      </c>
      <c r="B1795" t="s">
        <v>3586</v>
      </c>
      <c r="C1795" t="s">
        <v>5661</v>
      </c>
      <c r="D1795" t="s">
        <v>6110</v>
      </c>
      <c r="E1795">
        <v>10004188388</v>
      </c>
      <c r="F1795" t="s">
        <v>7485</v>
      </c>
      <c r="G1795" t="s">
        <v>8733</v>
      </c>
      <c r="H1795">
        <v>10004073932</v>
      </c>
      <c r="I1795" t="s">
        <v>8912</v>
      </c>
      <c r="J1795" t="s">
        <v>8915</v>
      </c>
      <c r="K1795">
        <v>138</v>
      </c>
      <c r="L1795" t="s">
        <v>3586</v>
      </c>
      <c r="N1795" t="s">
        <v>10025</v>
      </c>
      <c r="O1795" t="s">
        <v>11498</v>
      </c>
      <c r="P1795" t="s">
        <v>13293</v>
      </c>
      <c r="S1795" t="s">
        <v>5661</v>
      </c>
      <c r="T1795" t="s">
        <v>5661</v>
      </c>
      <c r="U1795" t="s">
        <v>14693</v>
      </c>
      <c r="V1795" t="s">
        <v>14788</v>
      </c>
      <c r="W1795" t="s">
        <v>14790</v>
      </c>
      <c r="X1795" t="s">
        <v>16517</v>
      </c>
      <c r="Y1795" t="s">
        <v>18471</v>
      </c>
      <c r="Z1795" t="s">
        <v>8026</v>
      </c>
      <c r="AA1795">
        <v>10000701976</v>
      </c>
      <c r="AB1795" t="s">
        <v>8912</v>
      </c>
      <c r="AC1795" t="s">
        <v>19351</v>
      </c>
      <c r="AD1795" t="s">
        <v>19351</v>
      </c>
      <c r="AE1795" t="s">
        <v>20537</v>
      </c>
      <c r="AF1795" t="s">
        <v>21126</v>
      </c>
      <c r="AG1795" t="s">
        <v>21373</v>
      </c>
      <c r="AH1795" t="s">
        <v>21417</v>
      </c>
      <c r="AI1795" t="s">
        <v>21373</v>
      </c>
      <c r="AJ1795" t="s">
        <v>21373</v>
      </c>
      <c r="AK1795" s="4" t="str">
        <f>IFERROR(VLOOKUP(C1795,mapped!$A:$C,3,FALSE)," ")</f>
        <v>HENDRI_PAINTC1_1</v>
      </c>
      <c r="AL1795" s="4">
        <f>IF(D1795="XFMR",IFERROR(VLOOKUP(AK1795,AuctionMapping2019SEP_AUTOS!$B:$J,5,FALSE)," "),IFERROR(VLOOKUP(AK1795,AuctionMapping2019SEP_LINES!$C:$J,4,FALSE)," "))</f>
        <v>6169</v>
      </c>
      <c r="AM1795" s="4" t="str">
        <f>IF(D1795="XFMR",IFERROR(VLOOKUP(AK1795,AuctionMapping2019SEP_AUTOS!$B:$J,6,FALSE)," "),IFERROR(VLOOKUP(AK1795,AuctionMapping2019SEP_LINES!$C:$J,5,FALSE)," "))</f>
        <v>PAINTCRE4B</v>
      </c>
      <c r="AN1795" s="4">
        <f>IF(D1795="XFMR",IFERROR(VLOOKUP(AK1795,AuctionMapping2019SEP_AUTOS!$B:$J,7,FALSE)," "),IFERROR(VLOOKUP(AK1795,AuctionMapping2019SEP_LINES!$C:$J,6,FALSE)," "))</f>
        <v>60387</v>
      </c>
      <c r="AO1795" s="4" t="str">
        <f>IF(D1795="XFMR",IFERROR(VLOOKUP(AK1795,AuctionMapping2019SEP_AUTOS!$B:$J,8,FALSE)," "),IFERROR(VLOOKUP(AK1795,AuctionMapping2019SEP_LINES!$C:$J,7,FALSE)," "))</f>
        <v>HENDRICK4A</v>
      </c>
      <c r="AP1795" s="4" t="str">
        <f>IF(D1795="XFMR",IFERROR(VLOOKUP(AK1795,AuctionMapping2019SEP_AUTOS!$B:$J,9,FALSE)," "),IFERROR(VLOOKUP(AK1795,AuctionMapping2019SEP_LINES!$C:$J,8,FALSE)," "))</f>
        <v>1</v>
      </c>
    </row>
    <row r="1796" spans="1:42" x14ac:dyDescent="0.25">
      <c r="A1796" t="s">
        <v>1814</v>
      </c>
      <c r="B1796" t="s">
        <v>3587</v>
      </c>
      <c r="C1796" t="s">
        <v>5662</v>
      </c>
      <c r="D1796" t="s">
        <v>6110</v>
      </c>
      <c r="E1796">
        <v>10002491165</v>
      </c>
      <c r="F1796" t="s">
        <v>7486</v>
      </c>
      <c r="G1796" t="s">
        <v>8128</v>
      </c>
      <c r="H1796">
        <v>10002163871</v>
      </c>
      <c r="I1796" t="s">
        <v>8911</v>
      </c>
      <c r="J1796" t="s">
        <v>8915</v>
      </c>
      <c r="K1796">
        <v>69</v>
      </c>
      <c r="L1796" t="s">
        <v>3587</v>
      </c>
      <c r="N1796" t="s">
        <v>3576</v>
      </c>
      <c r="O1796" t="s">
        <v>11491</v>
      </c>
      <c r="P1796" t="s">
        <v>13294</v>
      </c>
      <c r="S1796" t="s">
        <v>5662</v>
      </c>
      <c r="T1796" t="s">
        <v>5662</v>
      </c>
      <c r="U1796" t="s">
        <v>11491</v>
      </c>
      <c r="V1796" t="s">
        <v>14788</v>
      </c>
      <c r="W1796" t="s">
        <v>14790</v>
      </c>
      <c r="X1796" t="s">
        <v>16518</v>
      </c>
      <c r="Y1796" t="s">
        <v>18472</v>
      </c>
      <c r="Z1796" t="s">
        <v>19251</v>
      </c>
      <c r="AA1796">
        <v>10001865424</v>
      </c>
      <c r="AB1796" t="s">
        <v>8911</v>
      </c>
      <c r="AC1796" t="s">
        <v>19351</v>
      </c>
      <c r="AD1796" t="s">
        <v>19351</v>
      </c>
      <c r="AE1796" t="s">
        <v>20538</v>
      </c>
      <c r="AF1796" t="s">
        <v>21222</v>
      </c>
      <c r="AG1796" t="s">
        <v>21368</v>
      </c>
      <c r="AH1796" t="s">
        <v>21417</v>
      </c>
      <c r="AI1796" t="s">
        <v>21368</v>
      </c>
      <c r="AJ1796" t="s">
        <v>21368</v>
      </c>
      <c r="AK1796" s="4" t="str">
        <f>IFERROR(VLOOKUP(C1796,mapped!$A:$C,3,FALSE)," ")</f>
        <v>BRADYC_NORTHB1_1</v>
      </c>
      <c r="AL1796" s="4">
        <f>IF(D1796="XFMR",IFERROR(VLOOKUP(AK1796,AuctionMapping2019SEP_AUTOS!$B:$J,5,FALSE)," "),IFERROR(VLOOKUP(AK1796,AuctionMapping2019SEP_LINES!$C:$J,4,FALSE)," "))</f>
        <v>6006</v>
      </c>
      <c r="AM1796" s="4" t="str">
        <f>IF(D1796="XFMR",IFERROR(VLOOKUP(AK1796,AuctionMapping2019SEP_AUTOS!$B:$J,6,FALSE)," "),IFERROR(VLOOKUP(AK1796,AuctionMapping2019SEP_LINES!$C:$J,5,FALSE)," "))</f>
        <v>BRADYTP2</v>
      </c>
      <c r="AN1796" s="4">
        <f>IF(D1796="XFMR",IFERROR(VLOOKUP(AK1796,AuctionMapping2019SEP_AUTOS!$B:$J,7,FALSE)," "),IFERROR(VLOOKUP(AK1796,AuctionMapping2019SEP_LINES!$C:$J,6,FALSE)," "))</f>
        <v>6383</v>
      </c>
      <c r="AO1796" s="4" t="str">
        <f>IF(D1796="XFMR",IFERROR(VLOOKUP(AK1796,AuctionMapping2019SEP_AUTOS!$B:$J,8,FALSE)," "),IFERROR(VLOOKUP(AK1796,AuctionMapping2019SEP_LINES!$C:$J,7,FALSE)," "))</f>
        <v>BRADYCIT2A</v>
      </c>
      <c r="AP1796" s="4" t="str">
        <f>IF(D1796="XFMR",IFERROR(VLOOKUP(AK1796,AuctionMapping2019SEP_AUTOS!$B:$J,9,FALSE)," "),IFERROR(VLOOKUP(AK1796,AuctionMapping2019SEP_LINES!$C:$J,8,FALSE)," "))</f>
        <v>1</v>
      </c>
    </row>
    <row r="1797" spans="1:42" hidden="1" x14ac:dyDescent="0.25">
      <c r="A1797" t="s">
        <v>1815</v>
      </c>
      <c r="B1797" t="s">
        <v>3588</v>
      </c>
      <c r="C1797" t="s">
        <v>5663</v>
      </c>
      <c r="D1797" t="s">
        <v>6111</v>
      </c>
      <c r="E1797">
        <v>10004065847</v>
      </c>
      <c r="F1797" t="s">
        <v>7487</v>
      </c>
      <c r="G1797" t="s">
        <v>8734</v>
      </c>
      <c r="H1797">
        <v>10000701888</v>
      </c>
      <c r="I1797" t="s">
        <v>8914</v>
      </c>
      <c r="J1797" t="s">
        <v>8915</v>
      </c>
      <c r="K1797">
        <v>138</v>
      </c>
      <c r="L1797" t="s">
        <v>3588</v>
      </c>
      <c r="N1797" t="s">
        <v>10026</v>
      </c>
      <c r="O1797" t="s">
        <v>11499</v>
      </c>
      <c r="P1797" t="s">
        <v>13295</v>
      </c>
      <c r="S1797" t="s">
        <v>5663</v>
      </c>
      <c r="T1797" t="s">
        <v>5663</v>
      </c>
      <c r="U1797" t="s">
        <v>11499</v>
      </c>
      <c r="V1797" t="s">
        <v>14788</v>
      </c>
      <c r="W1797" t="s">
        <v>14790</v>
      </c>
      <c r="X1797" t="s">
        <v>16519</v>
      </c>
      <c r="Y1797" t="s">
        <v>6111</v>
      </c>
      <c r="AC1797" t="s">
        <v>19351</v>
      </c>
      <c r="AD1797" t="s">
        <v>19351</v>
      </c>
      <c r="AE1797" t="s">
        <v>6111</v>
      </c>
      <c r="AF1797" t="s">
        <v>39</v>
      </c>
      <c r="AG1797" t="s">
        <v>39</v>
      </c>
      <c r="AH1797" t="s">
        <v>39</v>
      </c>
      <c r="AI1797" t="s">
        <v>39</v>
      </c>
      <c r="AJ1797" t="s">
        <v>39</v>
      </c>
      <c r="AK1797" s="4" t="str">
        <f>IFERROR(VLOOKUP(C1797,mapped!$A:$C,3,FALSE)," ")</f>
        <v xml:space="preserve"> </v>
      </c>
      <c r="AL1797" s="4" t="str">
        <f>IF(D1797="XFMR",IFERROR(VLOOKUP(AK1797,AuctionMapping2019SEP_AUTOS!$B:$J,5,FALSE)," "),IFERROR(VLOOKUP(AK1797,AuctionMapping2019SEP_LINES!$C:$J,4,FALSE)," "))</f>
        <v xml:space="preserve"> </v>
      </c>
      <c r="AM1797" s="4" t="str">
        <f>IF(D1797="XFMR",IFERROR(VLOOKUP(AK1797,AuctionMapping2019SEP_AUTOS!$B:$J,6,FALSE)," "),IFERROR(VLOOKUP(AK1797,AuctionMapping2019SEP_LINES!$C:$J,5,FALSE)," "))</f>
        <v xml:space="preserve"> </v>
      </c>
      <c r="AN1797" s="4" t="str">
        <f>IF(D1797="XFMR",IFERROR(VLOOKUP(AK1797,AuctionMapping2019SEP_AUTOS!$B:$J,7,FALSE)," "),IFERROR(VLOOKUP(AK1797,AuctionMapping2019SEP_LINES!$C:$J,6,FALSE)," "))</f>
        <v xml:space="preserve"> </v>
      </c>
      <c r="AO1797" s="4" t="str">
        <f>IF(D1797="XFMR",IFERROR(VLOOKUP(AK1797,AuctionMapping2019SEP_AUTOS!$B:$J,8,FALSE)," "),IFERROR(VLOOKUP(AK1797,AuctionMapping2019SEP_LINES!$C:$J,7,FALSE)," "))</f>
        <v xml:space="preserve"> </v>
      </c>
      <c r="AP1797" s="4" t="str">
        <f>IF(D1797="XFMR",IFERROR(VLOOKUP(AK1797,AuctionMapping2019SEP_AUTOS!$B:$J,9,FALSE)," "),IFERROR(VLOOKUP(AK1797,AuctionMapping2019SEP_LINES!$C:$J,8,FALSE)," "))</f>
        <v xml:space="preserve"> </v>
      </c>
    </row>
    <row r="1798" spans="1:42" hidden="1" x14ac:dyDescent="0.25">
      <c r="A1798" t="s">
        <v>1816</v>
      </c>
      <c r="B1798" t="s">
        <v>3589</v>
      </c>
      <c r="C1798" t="s">
        <v>5664</v>
      </c>
      <c r="D1798" t="s">
        <v>6110</v>
      </c>
      <c r="E1798">
        <v>10004176296</v>
      </c>
      <c r="F1798" t="s">
        <v>7488</v>
      </c>
      <c r="G1798" t="s">
        <v>8398</v>
      </c>
      <c r="H1798">
        <v>10000700915</v>
      </c>
      <c r="I1798" t="s">
        <v>8912</v>
      </c>
      <c r="J1798" t="s">
        <v>8915</v>
      </c>
      <c r="K1798">
        <v>138</v>
      </c>
      <c r="L1798" t="s">
        <v>3589</v>
      </c>
      <c r="N1798" t="s">
        <v>3589</v>
      </c>
      <c r="O1798" t="s">
        <v>11500</v>
      </c>
      <c r="P1798" t="s">
        <v>13296</v>
      </c>
      <c r="S1798" t="s">
        <v>5664</v>
      </c>
      <c r="T1798" t="s">
        <v>5664</v>
      </c>
      <c r="U1798" t="s">
        <v>11500</v>
      </c>
      <c r="V1798" t="s">
        <v>14788</v>
      </c>
      <c r="W1798" t="s">
        <v>14790</v>
      </c>
      <c r="X1798" t="s">
        <v>16520</v>
      </c>
      <c r="Y1798" t="s">
        <v>18473</v>
      </c>
      <c r="Z1798" t="s">
        <v>8735</v>
      </c>
      <c r="AA1798">
        <v>10004176295</v>
      </c>
      <c r="AB1798" t="s">
        <v>8912</v>
      </c>
      <c r="AC1798" t="s">
        <v>19351</v>
      </c>
      <c r="AD1798" t="s">
        <v>19351</v>
      </c>
      <c r="AE1798" t="s">
        <v>20539</v>
      </c>
      <c r="AF1798" t="s">
        <v>39</v>
      </c>
      <c r="AG1798" t="s">
        <v>39</v>
      </c>
      <c r="AH1798" t="s">
        <v>39</v>
      </c>
      <c r="AI1798" t="s">
        <v>39</v>
      </c>
      <c r="AJ1798" t="s">
        <v>39</v>
      </c>
      <c r="AK1798" s="4" t="str">
        <f>IFERROR(VLOOKUP(C1798,mapped!$A:$C,3,FALSE)," ")</f>
        <v xml:space="preserve"> </v>
      </c>
      <c r="AL1798" s="4" t="str">
        <f>IF(D1798="XFMR",IFERROR(VLOOKUP(AK1798,AuctionMapping2019SEP_AUTOS!$B:$J,5,FALSE)," "),IFERROR(VLOOKUP(AK1798,AuctionMapping2019SEP_LINES!$C:$J,4,FALSE)," "))</f>
        <v xml:space="preserve"> </v>
      </c>
      <c r="AM1798" s="4" t="str">
        <f>IF(D1798="XFMR",IFERROR(VLOOKUP(AK1798,AuctionMapping2019SEP_AUTOS!$B:$J,6,FALSE)," "),IFERROR(VLOOKUP(AK1798,AuctionMapping2019SEP_LINES!$C:$J,5,FALSE)," "))</f>
        <v xml:space="preserve"> </v>
      </c>
      <c r="AN1798" s="4" t="str">
        <f>IF(D1798="XFMR",IFERROR(VLOOKUP(AK1798,AuctionMapping2019SEP_AUTOS!$B:$J,7,FALSE)," "),IFERROR(VLOOKUP(AK1798,AuctionMapping2019SEP_LINES!$C:$J,6,FALSE)," "))</f>
        <v xml:space="preserve"> </v>
      </c>
      <c r="AO1798" s="4" t="str">
        <f>IF(D1798="XFMR",IFERROR(VLOOKUP(AK1798,AuctionMapping2019SEP_AUTOS!$B:$J,8,FALSE)," "),IFERROR(VLOOKUP(AK1798,AuctionMapping2019SEP_LINES!$C:$J,7,FALSE)," "))</f>
        <v xml:space="preserve"> </v>
      </c>
      <c r="AP1798" s="4" t="str">
        <f>IF(D1798="XFMR",IFERROR(VLOOKUP(AK1798,AuctionMapping2019SEP_AUTOS!$B:$J,9,FALSE)," "),IFERROR(VLOOKUP(AK1798,AuctionMapping2019SEP_LINES!$C:$J,8,FALSE)," "))</f>
        <v xml:space="preserve"> </v>
      </c>
    </row>
    <row r="1799" spans="1:42" hidden="1" x14ac:dyDescent="0.25">
      <c r="A1799" t="s">
        <v>1817</v>
      </c>
      <c r="B1799" t="s">
        <v>3590</v>
      </c>
      <c r="C1799" t="s">
        <v>5665</v>
      </c>
      <c r="D1799" t="s">
        <v>6110</v>
      </c>
      <c r="E1799">
        <v>10004177156</v>
      </c>
      <c r="F1799" t="s">
        <v>7489</v>
      </c>
      <c r="G1799" t="s">
        <v>8735</v>
      </c>
      <c r="H1799">
        <v>10004176295</v>
      </c>
      <c r="I1799" t="s">
        <v>8912</v>
      </c>
      <c r="J1799" t="s">
        <v>8915</v>
      </c>
      <c r="K1799">
        <v>138</v>
      </c>
      <c r="L1799" t="s">
        <v>3590</v>
      </c>
      <c r="N1799" t="s">
        <v>10027</v>
      </c>
      <c r="O1799" t="s">
        <v>11500</v>
      </c>
      <c r="P1799" t="s">
        <v>13297</v>
      </c>
      <c r="S1799" t="s">
        <v>5665</v>
      </c>
      <c r="T1799" t="s">
        <v>5665</v>
      </c>
      <c r="U1799" t="s">
        <v>11500</v>
      </c>
      <c r="V1799" t="s">
        <v>14788</v>
      </c>
      <c r="W1799" t="s">
        <v>14791</v>
      </c>
      <c r="X1799" t="s">
        <v>16521</v>
      </c>
      <c r="Y1799" t="s">
        <v>18474</v>
      </c>
      <c r="Z1799" t="s">
        <v>8907</v>
      </c>
      <c r="AA1799">
        <v>10004177148</v>
      </c>
      <c r="AB1799" t="s">
        <v>8912</v>
      </c>
      <c r="AC1799" t="s">
        <v>19352</v>
      </c>
      <c r="AD1799" t="s">
        <v>19353</v>
      </c>
      <c r="AE1799" t="s">
        <v>20540</v>
      </c>
      <c r="AF1799" t="s">
        <v>21223</v>
      </c>
      <c r="AG1799" t="s">
        <v>21438</v>
      </c>
      <c r="AH1799" t="s">
        <v>21490</v>
      </c>
      <c r="AI1799" t="s">
        <v>21438</v>
      </c>
      <c r="AJ1799" t="s">
        <v>21438</v>
      </c>
      <c r="AK1799" s="4" t="str">
        <f>IFERROR(VLOOKUP(C1799,mapped!$A:$C,3,FALSE)," ")</f>
        <v xml:space="preserve"> </v>
      </c>
      <c r="AL1799" s="4" t="str">
        <f>IF(D1799="XFMR",IFERROR(VLOOKUP(AK1799,AuctionMapping2019SEP_AUTOS!$B:$J,5,FALSE)," "),IFERROR(VLOOKUP(AK1799,AuctionMapping2019SEP_LINES!$C:$J,4,FALSE)," "))</f>
        <v xml:space="preserve"> </v>
      </c>
      <c r="AM1799" s="4" t="str">
        <f>IF(D1799="XFMR",IFERROR(VLOOKUP(AK1799,AuctionMapping2019SEP_AUTOS!$B:$J,6,FALSE)," "),IFERROR(VLOOKUP(AK1799,AuctionMapping2019SEP_LINES!$C:$J,5,FALSE)," "))</f>
        <v xml:space="preserve"> </v>
      </c>
      <c r="AN1799" s="4" t="str">
        <f>IF(D1799="XFMR",IFERROR(VLOOKUP(AK1799,AuctionMapping2019SEP_AUTOS!$B:$J,7,FALSE)," "),IFERROR(VLOOKUP(AK1799,AuctionMapping2019SEP_LINES!$C:$J,6,FALSE)," "))</f>
        <v xml:space="preserve"> </v>
      </c>
      <c r="AO1799" s="4" t="str">
        <f>IF(D1799="XFMR",IFERROR(VLOOKUP(AK1799,AuctionMapping2019SEP_AUTOS!$B:$J,8,FALSE)," "),IFERROR(VLOOKUP(AK1799,AuctionMapping2019SEP_LINES!$C:$J,7,FALSE)," "))</f>
        <v xml:space="preserve"> </v>
      </c>
      <c r="AP1799" s="4" t="str">
        <f>IF(D1799="XFMR",IFERROR(VLOOKUP(AK1799,AuctionMapping2019SEP_AUTOS!$B:$J,9,FALSE)," "),IFERROR(VLOOKUP(AK1799,AuctionMapping2019SEP_LINES!$C:$J,8,FALSE)," "))</f>
        <v xml:space="preserve"> </v>
      </c>
    </row>
    <row r="1800" spans="1:42" hidden="1" x14ac:dyDescent="0.25">
      <c r="A1800" t="s">
        <v>1818</v>
      </c>
      <c r="B1800" t="s">
        <v>3591</v>
      </c>
      <c r="C1800" t="s">
        <v>5666</v>
      </c>
      <c r="D1800" t="s">
        <v>6110</v>
      </c>
      <c r="E1800">
        <v>10004178591</v>
      </c>
      <c r="F1800" t="s">
        <v>7490</v>
      </c>
      <c r="G1800" t="s">
        <v>8736</v>
      </c>
      <c r="H1800">
        <v>10004178575</v>
      </c>
      <c r="I1800" t="s">
        <v>8912</v>
      </c>
      <c r="J1800" t="s">
        <v>8915</v>
      </c>
      <c r="K1800">
        <v>69</v>
      </c>
      <c r="L1800" t="s">
        <v>3591</v>
      </c>
      <c r="N1800" t="s">
        <v>10028</v>
      </c>
      <c r="O1800" t="s">
        <v>11500</v>
      </c>
      <c r="P1800" t="s">
        <v>13298</v>
      </c>
      <c r="S1800" t="s">
        <v>5666</v>
      </c>
      <c r="T1800" t="s">
        <v>5666</v>
      </c>
      <c r="U1800" t="s">
        <v>11500</v>
      </c>
      <c r="V1800" t="s">
        <v>14788</v>
      </c>
      <c r="W1800" t="s">
        <v>14790</v>
      </c>
      <c r="X1800" t="s">
        <v>16522</v>
      </c>
      <c r="Y1800" t="s">
        <v>18475</v>
      </c>
      <c r="Z1800" t="s">
        <v>19252</v>
      </c>
      <c r="AA1800">
        <v>10000702172</v>
      </c>
      <c r="AB1800" t="s">
        <v>8912</v>
      </c>
      <c r="AC1800" t="s">
        <v>19351</v>
      </c>
      <c r="AD1800" t="s">
        <v>19351</v>
      </c>
      <c r="AE1800" t="s">
        <v>20541</v>
      </c>
      <c r="AF1800" t="s">
        <v>39</v>
      </c>
      <c r="AG1800" t="s">
        <v>39</v>
      </c>
      <c r="AH1800" t="s">
        <v>39</v>
      </c>
      <c r="AI1800" t="s">
        <v>39</v>
      </c>
      <c r="AJ1800" t="s">
        <v>39</v>
      </c>
      <c r="AK1800" s="4" t="str">
        <f>IFERROR(VLOOKUP(C1800,mapped!$A:$C,3,FALSE)," ")</f>
        <v xml:space="preserve"> </v>
      </c>
      <c r="AL1800" s="4" t="str">
        <f>IF(D1800="XFMR",IFERROR(VLOOKUP(AK1800,AuctionMapping2019SEP_AUTOS!$B:$J,5,FALSE)," "),IFERROR(VLOOKUP(AK1800,AuctionMapping2019SEP_LINES!$C:$J,4,FALSE)," "))</f>
        <v xml:space="preserve"> </v>
      </c>
      <c r="AM1800" s="4" t="str">
        <f>IF(D1800="XFMR",IFERROR(VLOOKUP(AK1800,AuctionMapping2019SEP_AUTOS!$B:$J,6,FALSE)," "),IFERROR(VLOOKUP(AK1800,AuctionMapping2019SEP_LINES!$C:$J,5,FALSE)," "))</f>
        <v xml:space="preserve"> </v>
      </c>
      <c r="AN1800" s="4" t="str">
        <f>IF(D1800="XFMR",IFERROR(VLOOKUP(AK1800,AuctionMapping2019SEP_AUTOS!$B:$J,7,FALSE)," "),IFERROR(VLOOKUP(AK1800,AuctionMapping2019SEP_LINES!$C:$J,6,FALSE)," "))</f>
        <v xml:space="preserve"> </v>
      </c>
      <c r="AO1800" s="4" t="str">
        <f>IF(D1800="XFMR",IFERROR(VLOOKUP(AK1800,AuctionMapping2019SEP_AUTOS!$B:$J,8,FALSE)," "),IFERROR(VLOOKUP(AK1800,AuctionMapping2019SEP_LINES!$C:$J,7,FALSE)," "))</f>
        <v xml:space="preserve"> </v>
      </c>
      <c r="AP1800" s="4" t="str">
        <f>IF(D1800="XFMR",IFERROR(VLOOKUP(AK1800,AuctionMapping2019SEP_AUTOS!$B:$J,9,FALSE)," "),IFERROR(VLOOKUP(AK1800,AuctionMapping2019SEP_LINES!$C:$J,8,FALSE)," "))</f>
        <v xml:space="preserve"> </v>
      </c>
    </row>
    <row r="1801" spans="1:42" hidden="1" x14ac:dyDescent="0.25">
      <c r="A1801" t="s">
        <v>1819</v>
      </c>
      <c r="B1801" t="s">
        <v>3592</v>
      </c>
      <c r="C1801" t="s">
        <v>5667</v>
      </c>
      <c r="D1801" t="s">
        <v>6111</v>
      </c>
      <c r="E1801">
        <v>10004177521</v>
      </c>
      <c r="F1801" t="s">
        <v>6939</v>
      </c>
      <c r="G1801" t="s">
        <v>6939</v>
      </c>
      <c r="H1801">
        <v>10000703253</v>
      </c>
      <c r="I1801" t="s">
        <v>8911</v>
      </c>
      <c r="J1801" t="s">
        <v>8915</v>
      </c>
      <c r="K1801">
        <v>138</v>
      </c>
      <c r="L1801" t="s">
        <v>3592</v>
      </c>
      <c r="N1801" t="s">
        <v>3592</v>
      </c>
      <c r="O1801" t="s">
        <v>11500</v>
      </c>
      <c r="P1801" t="s">
        <v>13299</v>
      </c>
      <c r="S1801" t="s">
        <v>5667</v>
      </c>
      <c r="T1801" t="s">
        <v>5667</v>
      </c>
      <c r="U1801" t="s">
        <v>11500</v>
      </c>
      <c r="V1801" t="s">
        <v>14788</v>
      </c>
      <c r="W1801" t="s">
        <v>14790</v>
      </c>
      <c r="X1801" t="s">
        <v>16523</v>
      </c>
      <c r="Y1801" t="s">
        <v>16972</v>
      </c>
      <c r="AC1801" t="s">
        <v>19351</v>
      </c>
      <c r="AD1801" t="s">
        <v>19351</v>
      </c>
      <c r="AE1801" t="s">
        <v>16972</v>
      </c>
      <c r="AF1801" t="s">
        <v>39</v>
      </c>
      <c r="AG1801" t="s">
        <v>39</v>
      </c>
      <c r="AH1801" t="s">
        <v>39</v>
      </c>
      <c r="AI1801" t="s">
        <v>39</v>
      </c>
      <c r="AJ1801" t="s">
        <v>39</v>
      </c>
      <c r="AK1801" s="4" t="str">
        <f>IFERROR(VLOOKUP(C1801,mapped!$A:$C,3,FALSE)," ")</f>
        <v xml:space="preserve"> </v>
      </c>
      <c r="AL1801" s="4" t="str">
        <f>IF(D1801="XFMR",IFERROR(VLOOKUP(AK1801,AuctionMapping2019SEP_AUTOS!$B:$J,5,FALSE)," "),IFERROR(VLOOKUP(AK1801,AuctionMapping2019SEP_LINES!$C:$J,4,FALSE)," "))</f>
        <v xml:space="preserve"> </v>
      </c>
      <c r="AM1801" s="4" t="str">
        <f>IF(D1801="XFMR",IFERROR(VLOOKUP(AK1801,AuctionMapping2019SEP_AUTOS!$B:$J,6,FALSE)," "),IFERROR(VLOOKUP(AK1801,AuctionMapping2019SEP_LINES!$C:$J,5,FALSE)," "))</f>
        <v xml:space="preserve"> </v>
      </c>
      <c r="AN1801" s="4" t="str">
        <f>IF(D1801="XFMR",IFERROR(VLOOKUP(AK1801,AuctionMapping2019SEP_AUTOS!$B:$J,7,FALSE)," "),IFERROR(VLOOKUP(AK1801,AuctionMapping2019SEP_LINES!$C:$J,6,FALSE)," "))</f>
        <v xml:space="preserve"> </v>
      </c>
      <c r="AO1801" s="4" t="str">
        <f>IF(D1801="XFMR",IFERROR(VLOOKUP(AK1801,AuctionMapping2019SEP_AUTOS!$B:$J,8,FALSE)," "),IFERROR(VLOOKUP(AK1801,AuctionMapping2019SEP_LINES!$C:$J,7,FALSE)," "))</f>
        <v xml:space="preserve"> </v>
      </c>
      <c r="AP1801" s="4" t="str">
        <f>IF(D1801="XFMR",IFERROR(VLOOKUP(AK1801,AuctionMapping2019SEP_AUTOS!$B:$J,9,FALSE)," "),IFERROR(VLOOKUP(AK1801,AuctionMapping2019SEP_LINES!$C:$J,8,FALSE)," "))</f>
        <v xml:space="preserve"> </v>
      </c>
    </row>
    <row r="1802" spans="1:42" hidden="1" x14ac:dyDescent="0.25">
      <c r="A1802" t="s">
        <v>460</v>
      </c>
      <c r="B1802" t="s">
        <v>3592</v>
      </c>
      <c r="C1802" t="s">
        <v>5668</v>
      </c>
      <c r="D1802" t="s">
        <v>6111</v>
      </c>
      <c r="E1802">
        <v>10004177493</v>
      </c>
      <c r="F1802" t="s">
        <v>6491</v>
      </c>
      <c r="G1802" t="s">
        <v>8129</v>
      </c>
      <c r="H1802">
        <v>10000700088</v>
      </c>
      <c r="I1802" t="s">
        <v>8911</v>
      </c>
      <c r="J1802" t="s">
        <v>8915</v>
      </c>
      <c r="K1802">
        <v>13</v>
      </c>
      <c r="L1802" t="s">
        <v>3592</v>
      </c>
      <c r="N1802" t="s">
        <v>3592</v>
      </c>
      <c r="O1802" t="s">
        <v>11500</v>
      </c>
      <c r="P1802" t="s">
        <v>13300</v>
      </c>
      <c r="S1802" t="s">
        <v>5668</v>
      </c>
      <c r="T1802" t="s">
        <v>5668</v>
      </c>
      <c r="U1802" t="s">
        <v>11500</v>
      </c>
      <c r="V1802" t="s">
        <v>14788</v>
      </c>
      <c r="W1802" t="s">
        <v>14790</v>
      </c>
      <c r="X1802" t="s">
        <v>16524</v>
      </c>
      <c r="Y1802" t="s">
        <v>16972</v>
      </c>
      <c r="AC1802" t="s">
        <v>19351</v>
      </c>
      <c r="AD1802" t="s">
        <v>19351</v>
      </c>
      <c r="AE1802" t="s">
        <v>16972</v>
      </c>
      <c r="AF1802" t="s">
        <v>39</v>
      </c>
      <c r="AG1802" t="s">
        <v>39</v>
      </c>
      <c r="AH1802" t="s">
        <v>39</v>
      </c>
      <c r="AI1802" t="s">
        <v>39</v>
      </c>
      <c r="AJ1802" t="s">
        <v>39</v>
      </c>
      <c r="AK1802" s="4" t="str">
        <f>IFERROR(VLOOKUP(C1802,mapped!$A:$C,3,FALSE)," ")</f>
        <v xml:space="preserve"> </v>
      </c>
      <c r="AL1802" s="4" t="str">
        <f>IF(D1802="XFMR",IFERROR(VLOOKUP(AK1802,AuctionMapping2019SEP_AUTOS!$B:$J,5,FALSE)," "),IFERROR(VLOOKUP(AK1802,AuctionMapping2019SEP_LINES!$C:$J,4,FALSE)," "))</f>
        <v xml:space="preserve"> </v>
      </c>
      <c r="AM1802" s="4" t="str">
        <f>IF(D1802="XFMR",IFERROR(VLOOKUP(AK1802,AuctionMapping2019SEP_AUTOS!$B:$J,6,FALSE)," "),IFERROR(VLOOKUP(AK1802,AuctionMapping2019SEP_LINES!$C:$J,5,FALSE)," "))</f>
        <v xml:space="preserve"> </v>
      </c>
      <c r="AN1802" s="4" t="str">
        <f>IF(D1802="XFMR",IFERROR(VLOOKUP(AK1802,AuctionMapping2019SEP_AUTOS!$B:$J,7,FALSE)," "),IFERROR(VLOOKUP(AK1802,AuctionMapping2019SEP_LINES!$C:$J,6,FALSE)," "))</f>
        <v xml:space="preserve"> </v>
      </c>
      <c r="AO1802" s="4" t="str">
        <f>IF(D1802="XFMR",IFERROR(VLOOKUP(AK1802,AuctionMapping2019SEP_AUTOS!$B:$J,8,FALSE)," "),IFERROR(VLOOKUP(AK1802,AuctionMapping2019SEP_LINES!$C:$J,7,FALSE)," "))</f>
        <v xml:space="preserve"> </v>
      </c>
      <c r="AP1802" s="4" t="str">
        <f>IF(D1802="XFMR",IFERROR(VLOOKUP(AK1802,AuctionMapping2019SEP_AUTOS!$B:$J,9,FALSE)," "),IFERROR(VLOOKUP(AK1802,AuctionMapping2019SEP_LINES!$C:$J,8,FALSE)," "))</f>
        <v xml:space="preserve"> </v>
      </c>
    </row>
    <row r="1803" spans="1:42" hidden="1" x14ac:dyDescent="0.25">
      <c r="A1803" t="s">
        <v>1820</v>
      </c>
      <c r="B1803" t="s">
        <v>3592</v>
      </c>
      <c r="C1803" t="s">
        <v>5669</v>
      </c>
      <c r="D1803" t="s">
        <v>6111</v>
      </c>
      <c r="E1803">
        <v>10004177495</v>
      </c>
      <c r="F1803" t="s">
        <v>6939</v>
      </c>
      <c r="G1803" t="s">
        <v>6939</v>
      </c>
      <c r="H1803">
        <v>10000703253</v>
      </c>
      <c r="I1803" t="s">
        <v>8911</v>
      </c>
      <c r="J1803" t="s">
        <v>8915</v>
      </c>
      <c r="K1803">
        <v>138</v>
      </c>
      <c r="L1803" t="s">
        <v>3592</v>
      </c>
      <c r="N1803" t="s">
        <v>3592</v>
      </c>
      <c r="O1803" t="s">
        <v>11500</v>
      </c>
      <c r="P1803" t="s">
        <v>13301</v>
      </c>
      <c r="S1803" t="s">
        <v>5669</v>
      </c>
      <c r="T1803" t="s">
        <v>5669</v>
      </c>
      <c r="U1803" t="s">
        <v>11500</v>
      </c>
      <c r="V1803" t="s">
        <v>14788</v>
      </c>
      <c r="W1803" t="s">
        <v>14790</v>
      </c>
      <c r="X1803" t="s">
        <v>16525</v>
      </c>
      <c r="Y1803" t="s">
        <v>16993</v>
      </c>
      <c r="AC1803" t="s">
        <v>19351</v>
      </c>
      <c r="AD1803" t="s">
        <v>19351</v>
      </c>
      <c r="AE1803" t="s">
        <v>16993</v>
      </c>
      <c r="AF1803" t="s">
        <v>39</v>
      </c>
      <c r="AG1803" t="s">
        <v>39</v>
      </c>
      <c r="AH1803" t="s">
        <v>39</v>
      </c>
      <c r="AI1803" t="s">
        <v>39</v>
      </c>
      <c r="AJ1803" t="s">
        <v>39</v>
      </c>
      <c r="AK1803" s="4" t="str">
        <f>IFERROR(VLOOKUP(C1803,mapped!$A:$C,3,FALSE)," ")</f>
        <v xml:space="preserve"> </v>
      </c>
      <c r="AL1803" s="4" t="str">
        <f>IF(D1803="XFMR",IFERROR(VLOOKUP(AK1803,AuctionMapping2019SEP_AUTOS!$B:$J,5,FALSE)," "),IFERROR(VLOOKUP(AK1803,AuctionMapping2019SEP_LINES!$C:$J,4,FALSE)," "))</f>
        <v xml:space="preserve"> </v>
      </c>
      <c r="AM1803" s="4" t="str">
        <f>IF(D1803="XFMR",IFERROR(VLOOKUP(AK1803,AuctionMapping2019SEP_AUTOS!$B:$J,6,FALSE)," "),IFERROR(VLOOKUP(AK1803,AuctionMapping2019SEP_LINES!$C:$J,5,FALSE)," "))</f>
        <v xml:space="preserve"> </v>
      </c>
      <c r="AN1803" s="4" t="str">
        <f>IF(D1803="XFMR",IFERROR(VLOOKUP(AK1803,AuctionMapping2019SEP_AUTOS!$B:$J,7,FALSE)," "),IFERROR(VLOOKUP(AK1803,AuctionMapping2019SEP_LINES!$C:$J,6,FALSE)," "))</f>
        <v xml:space="preserve"> </v>
      </c>
      <c r="AO1803" s="4" t="str">
        <f>IF(D1803="XFMR",IFERROR(VLOOKUP(AK1803,AuctionMapping2019SEP_AUTOS!$B:$J,8,FALSE)," "),IFERROR(VLOOKUP(AK1803,AuctionMapping2019SEP_LINES!$C:$J,7,FALSE)," "))</f>
        <v xml:space="preserve"> </v>
      </c>
      <c r="AP1803" s="4" t="str">
        <f>IF(D1803="XFMR",IFERROR(VLOOKUP(AK1803,AuctionMapping2019SEP_AUTOS!$B:$J,9,FALSE)," "),IFERROR(VLOOKUP(AK1803,AuctionMapping2019SEP_LINES!$C:$J,8,FALSE)," "))</f>
        <v xml:space="preserve"> </v>
      </c>
    </row>
    <row r="1804" spans="1:42" hidden="1" x14ac:dyDescent="0.25">
      <c r="A1804" t="s">
        <v>1820</v>
      </c>
      <c r="B1804" t="s">
        <v>3592</v>
      </c>
      <c r="C1804" t="s">
        <v>5670</v>
      </c>
      <c r="D1804" t="s">
        <v>6111</v>
      </c>
      <c r="E1804">
        <v>10004072809</v>
      </c>
      <c r="F1804" t="s">
        <v>6939</v>
      </c>
      <c r="G1804" t="s">
        <v>6939</v>
      </c>
      <c r="H1804">
        <v>10000703253</v>
      </c>
      <c r="I1804" t="s">
        <v>8911</v>
      </c>
      <c r="J1804" t="s">
        <v>8915</v>
      </c>
      <c r="K1804">
        <v>345</v>
      </c>
      <c r="L1804" t="s">
        <v>3592</v>
      </c>
      <c r="N1804" t="s">
        <v>3592</v>
      </c>
      <c r="O1804" t="s">
        <v>11500</v>
      </c>
      <c r="P1804" t="s">
        <v>13301</v>
      </c>
      <c r="S1804" t="s">
        <v>5670</v>
      </c>
      <c r="T1804" t="s">
        <v>5670</v>
      </c>
      <c r="U1804" t="s">
        <v>11500</v>
      </c>
      <c r="V1804" t="s">
        <v>14788</v>
      </c>
      <c r="W1804" t="s">
        <v>14790</v>
      </c>
      <c r="X1804" t="s">
        <v>16526</v>
      </c>
      <c r="Y1804" t="s">
        <v>16993</v>
      </c>
      <c r="AC1804" t="s">
        <v>19351</v>
      </c>
      <c r="AD1804" t="s">
        <v>19351</v>
      </c>
      <c r="AE1804" t="s">
        <v>16993</v>
      </c>
      <c r="AF1804" t="s">
        <v>39</v>
      </c>
      <c r="AG1804" t="s">
        <v>39</v>
      </c>
      <c r="AH1804" t="s">
        <v>39</v>
      </c>
      <c r="AI1804" t="s">
        <v>39</v>
      </c>
      <c r="AJ1804" t="s">
        <v>39</v>
      </c>
      <c r="AK1804" s="4" t="str">
        <f>IFERROR(VLOOKUP(C1804,mapped!$A:$C,3,FALSE)," ")</f>
        <v xml:space="preserve"> </v>
      </c>
      <c r="AL1804" s="4" t="str">
        <f>IF(D1804="XFMR",IFERROR(VLOOKUP(AK1804,AuctionMapping2019SEP_AUTOS!$B:$J,5,FALSE)," "),IFERROR(VLOOKUP(AK1804,AuctionMapping2019SEP_LINES!$C:$J,4,FALSE)," "))</f>
        <v xml:space="preserve"> </v>
      </c>
      <c r="AM1804" s="4" t="str">
        <f>IF(D1804="XFMR",IFERROR(VLOOKUP(AK1804,AuctionMapping2019SEP_AUTOS!$B:$J,6,FALSE)," "),IFERROR(VLOOKUP(AK1804,AuctionMapping2019SEP_LINES!$C:$J,5,FALSE)," "))</f>
        <v xml:space="preserve"> </v>
      </c>
      <c r="AN1804" s="4" t="str">
        <f>IF(D1804="XFMR",IFERROR(VLOOKUP(AK1804,AuctionMapping2019SEP_AUTOS!$B:$J,7,FALSE)," "),IFERROR(VLOOKUP(AK1804,AuctionMapping2019SEP_LINES!$C:$J,6,FALSE)," "))</f>
        <v xml:space="preserve"> </v>
      </c>
      <c r="AO1804" s="4" t="str">
        <f>IF(D1804="XFMR",IFERROR(VLOOKUP(AK1804,AuctionMapping2019SEP_AUTOS!$B:$J,8,FALSE)," "),IFERROR(VLOOKUP(AK1804,AuctionMapping2019SEP_LINES!$C:$J,7,FALSE)," "))</f>
        <v xml:space="preserve"> </v>
      </c>
      <c r="AP1804" s="4" t="str">
        <f>IF(D1804="XFMR",IFERROR(VLOOKUP(AK1804,AuctionMapping2019SEP_AUTOS!$B:$J,9,FALSE)," "),IFERROR(VLOOKUP(AK1804,AuctionMapping2019SEP_LINES!$C:$J,8,FALSE)," "))</f>
        <v xml:space="preserve"> </v>
      </c>
    </row>
    <row r="1805" spans="1:42" hidden="1" x14ac:dyDescent="0.25">
      <c r="A1805" t="s">
        <v>1820</v>
      </c>
      <c r="B1805" t="s">
        <v>3592</v>
      </c>
      <c r="C1805" t="s">
        <v>5671</v>
      </c>
      <c r="D1805" t="s">
        <v>6111</v>
      </c>
      <c r="E1805">
        <v>10004177506</v>
      </c>
      <c r="F1805" t="s">
        <v>6939</v>
      </c>
      <c r="G1805" t="s">
        <v>6939</v>
      </c>
      <c r="H1805">
        <v>10000703253</v>
      </c>
      <c r="I1805" t="s">
        <v>8911</v>
      </c>
      <c r="J1805" t="s">
        <v>8915</v>
      </c>
      <c r="K1805">
        <v>13</v>
      </c>
      <c r="L1805" t="s">
        <v>3592</v>
      </c>
      <c r="N1805" t="s">
        <v>3592</v>
      </c>
      <c r="O1805" t="s">
        <v>11500</v>
      </c>
      <c r="P1805" t="s">
        <v>13301</v>
      </c>
      <c r="S1805" t="s">
        <v>5671</v>
      </c>
      <c r="T1805" t="s">
        <v>5671</v>
      </c>
      <c r="U1805" t="s">
        <v>11500</v>
      </c>
      <c r="V1805" t="s">
        <v>14788</v>
      </c>
      <c r="W1805" t="s">
        <v>14790</v>
      </c>
      <c r="X1805" t="s">
        <v>16527</v>
      </c>
      <c r="Y1805" t="s">
        <v>16993</v>
      </c>
      <c r="AC1805" t="s">
        <v>19351</v>
      </c>
      <c r="AD1805" t="s">
        <v>19351</v>
      </c>
      <c r="AE1805" t="s">
        <v>16993</v>
      </c>
      <c r="AF1805" t="s">
        <v>39</v>
      </c>
      <c r="AG1805" t="s">
        <v>39</v>
      </c>
      <c r="AH1805" t="s">
        <v>39</v>
      </c>
      <c r="AI1805" t="s">
        <v>39</v>
      </c>
      <c r="AJ1805" t="s">
        <v>39</v>
      </c>
      <c r="AK1805" s="4" t="str">
        <f>IFERROR(VLOOKUP(C1805,mapped!$A:$C,3,FALSE)," ")</f>
        <v xml:space="preserve"> </v>
      </c>
      <c r="AL1805" s="4" t="str">
        <f>IF(D1805="XFMR",IFERROR(VLOOKUP(AK1805,AuctionMapping2019SEP_AUTOS!$B:$J,5,FALSE)," "),IFERROR(VLOOKUP(AK1805,AuctionMapping2019SEP_LINES!$C:$J,4,FALSE)," "))</f>
        <v xml:space="preserve"> </v>
      </c>
      <c r="AM1805" s="4" t="str">
        <f>IF(D1805="XFMR",IFERROR(VLOOKUP(AK1805,AuctionMapping2019SEP_AUTOS!$B:$J,6,FALSE)," "),IFERROR(VLOOKUP(AK1805,AuctionMapping2019SEP_LINES!$C:$J,5,FALSE)," "))</f>
        <v xml:space="preserve"> </v>
      </c>
      <c r="AN1805" s="4" t="str">
        <f>IF(D1805="XFMR",IFERROR(VLOOKUP(AK1805,AuctionMapping2019SEP_AUTOS!$B:$J,7,FALSE)," "),IFERROR(VLOOKUP(AK1805,AuctionMapping2019SEP_LINES!$C:$J,6,FALSE)," "))</f>
        <v xml:space="preserve"> </v>
      </c>
      <c r="AO1805" s="4" t="str">
        <f>IF(D1805="XFMR",IFERROR(VLOOKUP(AK1805,AuctionMapping2019SEP_AUTOS!$B:$J,8,FALSE)," "),IFERROR(VLOOKUP(AK1805,AuctionMapping2019SEP_LINES!$C:$J,7,FALSE)," "))</f>
        <v xml:space="preserve"> </v>
      </c>
      <c r="AP1805" s="4" t="str">
        <f>IF(D1805="XFMR",IFERROR(VLOOKUP(AK1805,AuctionMapping2019SEP_AUTOS!$B:$J,9,FALSE)," "),IFERROR(VLOOKUP(AK1805,AuctionMapping2019SEP_LINES!$C:$J,8,FALSE)," "))</f>
        <v xml:space="preserve"> </v>
      </c>
    </row>
    <row r="1806" spans="1:42" hidden="1" x14ac:dyDescent="0.25">
      <c r="A1806" t="s">
        <v>1819</v>
      </c>
      <c r="B1806" t="s">
        <v>3592</v>
      </c>
      <c r="C1806" t="s">
        <v>5672</v>
      </c>
      <c r="D1806" t="s">
        <v>6111</v>
      </c>
      <c r="E1806">
        <v>10004177501</v>
      </c>
      <c r="F1806" t="s">
        <v>6939</v>
      </c>
      <c r="G1806" t="s">
        <v>6939</v>
      </c>
      <c r="H1806">
        <v>10000703253</v>
      </c>
      <c r="I1806" t="s">
        <v>8911</v>
      </c>
      <c r="J1806" t="s">
        <v>8915</v>
      </c>
      <c r="K1806">
        <v>13</v>
      </c>
      <c r="L1806" t="s">
        <v>3592</v>
      </c>
      <c r="N1806" t="s">
        <v>3592</v>
      </c>
      <c r="O1806" t="s">
        <v>11500</v>
      </c>
      <c r="P1806" t="s">
        <v>13299</v>
      </c>
      <c r="S1806" t="s">
        <v>5672</v>
      </c>
      <c r="T1806" t="s">
        <v>5672</v>
      </c>
      <c r="U1806" t="s">
        <v>11500</v>
      </c>
      <c r="V1806" t="s">
        <v>14788</v>
      </c>
      <c r="W1806" t="s">
        <v>14790</v>
      </c>
      <c r="X1806" t="s">
        <v>16528</v>
      </c>
      <c r="Y1806" t="s">
        <v>16972</v>
      </c>
      <c r="AC1806" t="s">
        <v>19351</v>
      </c>
      <c r="AD1806" t="s">
        <v>19351</v>
      </c>
      <c r="AE1806" t="s">
        <v>16972</v>
      </c>
      <c r="AF1806" t="s">
        <v>39</v>
      </c>
      <c r="AG1806" t="s">
        <v>39</v>
      </c>
      <c r="AH1806" t="s">
        <v>39</v>
      </c>
      <c r="AI1806" t="s">
        <v>39</v>
      </c>
      <c r="AJ1806" t="s">
        <v>39</v>
      </c>
      <c r="AK1806" s="4" t="str">
        <f>IFERROR(VLOOKUP(C1806,mapped!$A:$C,3,FALSE)," ")</f>
        <v xml:space="preserve"> </v>
      </c>
      <c r="AL1806" s="4" t="str">
        <f>IF(D1806="XFMR",IFERROR(VLOOKUP(AK1806,AuctionMapping2019SEP_AUTOS!$B:$J,5,FALSE)," "),IFERROR(VLOOKUP(AK1806,AuctionMapping2019SEP_LINES!$C:$J,4,FALSE)," "))</f>
        <v xml:space="preserve"> </v>
      </c>
      <c r="AM1806" s="4" t="str">
        <f>IF(D1806="XFMR",IFERROR(VLOOKUP(AK1806,AuctionMapping2019SEP_AUTOS!$B:$J,6,FALSE)," "),IFERROR(VLOOKUP(AK1806,AuctionMapping2019SEP_LINES!$C:$J,5,FALSE)," "))</f>
        <v xml:space="preserve"> </v>
      </c>
      <c r="AN1806" s="4" t="str">
        <f>IF(D1806="XFMR",IFERROR(VLOOKUP(AK1806,AuctionMapping2019SEP_AUTOS!$B:$J,7,FALSE)," "),IFERROR(VLOOKUP(AK1806,AuctionMapping2019SEP_LINES!$C:$J,6,FALSE)," "))</f>
        <v xml:space="preserve"> </v>
      </c>
      <c r="AO1806" s="4" t="str">
        <f>IF(D1806="XFMR",IFERROR(VLOOKUP(AK1806,AuctionMapping2019SEP_AUTOS!$B:$J,8,FALSE)," "),IFERROR(VLOOKUP(AK1806,AuctionMapping2019SEP_LINES!$C:$J,7,FALSE)," "))</f>
        <v xml:space="preserve"> </v>
      </c>
      <c r="AP1806" s="4" t="str">
        <f>IF(D1806="XFMR",IFERROR(VLOOKUP(AK1806,AuctionMapping2019SEP_AUTOS!$B:$J,9,FALSE)," "),IFERROR(VLOOKUP(AK1806,AuctionMapping2019SEP_LINES!$C:$J,8,FALSE)," "))</f>
        <v xml:space="preserve"> </v>
      </c>
    </row>
    <row r="1807" spans="1:42" hidden="1" x14ac:dyDescent="0.25">
      <c r="A1807" t="s">
        <v>1819</v>
      </c>
      <c r="B1807" t="s">
        <v>3592</v>
      </c>
      <c r="C1807" t="s">
        <v>5673</v>
      </c>
      <c r="D1807" t="s">
        <v>6111</v>
      </c>
      <c r="E1807">
        <v>10004177494</v>
      </c>
      <c r="F1807" t="s">
        <v>6939</v>
      </c>
      <c r="G1807" t="s">
        <v>6939</v>
      </c>
      <c r="H1807">
        <v>10000703253</v>
      </c>
      <c r="I1807" t="s">
        <v>8911</v>
      </c>
      <c r="J1807" t="s">
        <v>8915</v>
      </c>
      <c r="K1807">
        <v>345</v>
      </c>
      <c r="L1807" t="s">
        <v>3592</v>
      </c>
      <c r="N1807" t="s">
        <v>3592</v>
      </c>
      <c r="O1807" t="s">
        <v>11500</v>
      </c>
      <c r="P1807" t="s">
        <v>13299</v>
      </c>
      <c r="S1807" t="s">
        <v>5673</v>
      </c>
      <c r="T1807" t="s">
        <v>5673</v>
      </c>
      <c r="U1807" t="s">
        <v>11500</v>
      </c>
      <c r="V1807" t="s">
        <v>14788</v>
      </c>
      <c r="W1807" t="s">
        <v>14790</v>
      </c>
      <c r="X1807" t="s">
        <v>16529</v>
      </c>
      <c r="Y1807" t="s">
        <v>16972</v>
      </c>
      <c r="AC1807" t="s">
        <v>19351</v>
      </c>
      <c r="AD1807" t="s">
        <v>19351</v>
      </c>
      <c r="AE1807" t="s">
        <v>16972</v>
      </c>
      <c r="AF1807" t="s">
        <v>39</v>
      </c>
      <c r="AG1807" t="s">
        <v>39</v>
      </c>
      <c r="AH1807" t="s">
        <v>39</v>
      </c>
      <c r="AI1807" t="s">
        <v>39</v>
      </c>
      <c r="AJ1807" t="s">
        <v>39</v>
      </c>
      <c r="AK1807" s="4" t="str">
        <f>IFERROR(VLOOKUP(C1807,mapped!$A:$C,3,FALSE)," ")</f>
        <v xml:space="preserve"> </v>
      </c>
      <c r="AL1807" s="4" t="str">
        <f>IF(D1807="XFMR",IFERROR(VLOOKUP(AK1807,AuctionMapping2019SEP_AUTOS!$B:$J,5,FALSE)," "),IFERROR(VLOOKUP(AK1807,AuctionMapping2019SEP_LINES!$C:$J,4,FALSE)," "))</f>
        <v xml:space="preserve"> </v>
      </c>
      <c r="AM1807" s="4" t="str">
        <f>IF(D1807="XFMR",IFERROR(VLOOKUP(AK1807,AuctionMapping2019SEP_AUTOS!$B:$J,6,FALSE)," "),IFERROR(VLOOKUP(AK1807,AuctionMapping2019SEP_LINES!$C:$J,5,FALSE)," "))</f>
        <v xml:space="preserve"> </v>
      </c>
      <c r="AN1807" s="4" t="str">
        <f>IF(D1807="XFMR",IFERROR(VLOOKUP(AK1807,AuctionMapping2019SEP_AUTOS!$B:$J,7,FALSE)," "),IFERROR(VLOOKUP(AK1807,AuctionMapping2019SEP_LINES!$C:$J,6,FALSE)," "))</f>
        <v xml:space="preserve"> </v>
      </c>
      <c r="AO1807" s="4" t="str">
        <f>IF(D1807="XFMR",IFERROR(VLOOKUP(AK1807,AuctionMapping2019SEP_AUTOS!$B:$J,8,FALSE)," "),IFERROR(VLOOKUP(AK1807,AuctionMapping2019SEP_LINES!$C:$J,7,FALSE)," "))</f>
        <v xml:space="preserve"> </v>
      </c>
      <c r="AP1807" s="4" t="str">
        <f>IF(D1807="XFMR",IFERROR(VLOOKUP(AK1807,AuctionMapping2019SEP_AUTOS!$B:$J,9,FALSE)," "),IFERROR(VLOOKUP(AK1807,AuctionMapping2019SEP_LINES!$C:$J,8,FALSE)," "))</f>
        <v xml:space="preserve"> </v>
      </c>
    </row>
    <row r="1808" spans="1:42" hidden="1" x14ac:dyDescent="0.25">
      <c r="A1808" t="s">
        <v>1821</v>
      </c>
      <c r="B1808" t="s">
        <v>3593</v>
      </c>
      <c r="C1808" t="s">
        <v>5674</v>
      </c>
      <c r="D1808" t="s">
        <v>6110</v>
      </c>
      <c r="E1808">
        <v>10004182966</v>
      </c>
      <c r="F1808" t="s">
        <v>7491</v>
      </c>
      <c r="G1808" t="s">
        <v>7863</v>
      </c>
      <c r="H1808">
        <v>10000699450</v>
      </c>
      <c r="I1808" t="s">
        <v>8912</v>
      </c>
      <c r="J1808" t="s">
        <v>8915</v>
      </c>
      <c r="K1808">
        <v>69</v>
      </c>
      <c r="L1808" t="s">
        <v>3593</v>
      </c>
      <c r="N1808" t="s">
        <v>10016</v>
      </c>
      <c r="O1808" t="s">
        <v>11501</v>
      </c>
      <c r="P1808" t="s">
        <v>13302</v>
      </c>
      <c r="S1808" t="s">
        <v>5674</v>
      </c>
      <c r="T1808" t="s">
        <v>5674</v>
      </c>
      <c r="U1808" t="s">
        <v>14694</v>
      </c>
      <c r="V1808" t="s">
        <v>14788</v>
      </c>
      <c r="W1808" t="s">
        <v>14790</v>
      </c>
      <c r="X1808" t="s">
        <v>16530</v>
      </c>
      <c r="Y1808" t="s">
        <v>18476</v>
      </c>
      <c r="Z1808" t="s">
        <v>7928</v>
      </c>
      <c r="AA1808">
        <v>10000699452</v>
      </c>
      <c r="AB1808" t="s">
        <v>8912</v>
      </c>
      <c r="AC1808" t="s">
        <v>19351</v>
      </c>
      <c r="AD1808" t="s">
        <v>19351</v>
      </c>
      <c r="AE1808" t="s">
        <v>20542</v>
      </c>
      <c r="AF1808" t="s">
        <v>39</v>
      </c>
      <c r="AG1808" t="s">
        <v>39</v>
      </c>
      <c r="AH1808" t="s">
        <v>39</v>
      </c>
      <c r="AI1808" t="s">
        <v>39</v>
      </c>
      <c r="AJ1808" t="s">
        <v>39</v>
      </c>
      <c r="AK1808" s="4" t="str">
        <f>IFERROR(VLOOKUP(C1808,mapped!$A:$C,3,FALSE)," ")</f>
        <v xml:space="preserve"> </v>
      </c>
      <c r="AL1808" s="4" t="str">
        <f>IF(D1808="XFMR",IFERROR(VLOOKUP(AK1808,AuctionMapping2019SEP_AUTOS!$B:$J,5,FALSE)," "),IFERROR(VLOOKUP(AK1808,AuctionMapping2019SEP_LINES!$C:$J,4,FALSE)," "))</f>
        <v xml:space="preserve"> </v>
      </c>
      <c r="AM1808" s="4" t="str">
        <f>IF(D1808="XFMR",IFERROR(VLOOKUP(AK1808,AuctionMapping2019SEP_AUTOS!$B:$J,6,FALSE)," "),IFERROR(VLOOKUP(AK1808,AuctionMapping2019SEP_LINES!$C:$J,5,FALSE)," "))</f>
        <v xml:space="preserve"> </v>
      </c>
      <c r="AN1808" s="4" t="str">
        <f>IF(D1808="XFMR",IFERROR(VLOOKUP(AK1808,AuctionMapping2019SEP_AUTOS!$B:$J,7,FALSE)," "),IFERROR(VLOOKUP(AK1808,AuctionMapping2019SEP_LINES!$C:$J,6,FALSE)," "))</f>
        <v xml:space="preserve"> </v>
      </c>
      <c r="AO1808" s="4" t="str">
        <f>IF(D1808="XFMR",IFERROR(VLOOKUP(AK1808,AuctionMapping2019SEP_AUTOS!$B:$J,8,FALSE)," "),IFERROR(VLOOKUP(AK1808,AuctionMapping2019SEP_LINES!$C:$J,7,FALSE)," "))</f>
        <v xml:space="preserve"> </v>
      </c>
      <c r="AP1808" s="4" t="str">
        <f>IF(D1808="XFMR",IFERROR(VLOOKUP(AK1808,AuctionMapping2019SEP_AUTOS!$B:$J,9,FALSE)," "),IFERROR(VLOOKUP(AK1808,AuctionMapping2019SEP_LINES!$C:$J,8,FALSE)," "))</f>
        <v xml:space="preserve"> </v>
      </c>
    </row>
    <row r="1809" spans="1:42" hidden="1" x14ac:dyDescent="0.25">
      <c r="A1809" t="s">
        <v>1822</v>
      </c>
      <c r="B1809" t="s">
        <v>3594</v>
      </c>
      <c r="C1809" t="s">
        <v>5675</v>
      </c>
      <c r="D1809" t="s">
        <v>6110</v>
      </c>
      <c r="E1809">
        <v>10004186122</v>
      </c>
      <c r="F1809" t="s">
        <v>7492</v>
      </c>
      <c r="G1809" t="s">
        <v>8737</v>
      </c>
      <c r="H1809">
        <v>10000700201</v>
      </c>
      <c r="I1809" t="s">
        <v>8912</v>
      </c>
      <c r="J1809" t="s">
        <v>8915</v>
      </c>
      <c r="K1809">
        <v>138</v>
      </c>
      <c r="L1809" t="s">
        <v>3594</v>
      </c>
      <c r="N1809" t="s">
        <v>10029</v>
      </c>
      <c r="O1809" t="s">
        <v>11502</v>
      </c>
      <c r="P1809" t="s">
        <v>13303</v>
      </c>
      <c r="S1809" t="s">
        <v>5675</v>
      </c>
      <c r="T1809" t="s">
        <v>5675</v>
      </c>
      <c r="U1809" t="s">
        <v>14695</v>
      </c>
      <c r="V1809" t="s">
        <v>14788</v>
      </c>
      <c r="W1809" t="s">
        <v>14791</v>
      </c>
      <c r="X1809" t="s">
        <v>16531</v>
      </c>
      <c r="Y1809" t="s">
        <v>18477</v>
      </c>
      <c r="Z1809" t="s">
        <v>8398</v>
      </c>
      <c r="AA1809">
        <v>10000700915</v>
      </c>
      <c r="AB1809" t="s">
        <v>8912</v>
      </c>
      <c r="AC1809" t="s">
        <v>19352</v>
      </c>
      <c r="AD1809" t="s">
        <v>19353</v>
      </c>
      <c r="AE1809" t="s">
        <v>20543</v>
      </c>
      <c r="AF1809" t="s">
        <v>39</v>
      </c>
      <c r="AG1809" t="s">
        <v>39</v>
      </c>
      <c r="AH1809" t="s">
        <v>39</v>
      </c>
      <c r="AI1809" t="s">
        <v>39</v>
      </c>
      <c r="AJ1809" t="s">
        <v>39</v>
      </c>
      <c r="AK1809" s="4" t="str">
        <f>IFERROR(VLOOKUP(C1809,mapped!$A:$C,3,FALSE)," ")</f>
        <v xml:space="preserve"> </v>
      </c>
      <c r="AL1809" s="4" t="str">
        <f>IF(D1809="XFMR",IFERROR(VLOOKUP(AK1809,AuctionMapping2019SEP_AUTOS!$B:$J,5,FALSE)," "),IFERROR(VLOOKUP(AK1809,AuctionMapping2019SEP_LINES!$C:$J,4,FALSE)," "))</f>
        <v xml:space="preserve"> </v>
      </c>
      <c r="AM1809" s="4" t="str">
        <f>IF(D1809="XFMR",IFERROR(VLOOKUP(AK1809,AuctionMapping2019SEP_AUTOS!$B:$J,6,FALSE)," "),IFERROR(VLOOKUP(AK1809,AuctionMapping2019SEP_LINES!$C:$J,5,FALSE)," "))</f>
        <v xml:space="preserve"> </v>
      </c>
      <c r="AN1809" s="4" t="str">
        <f>IF(D1809="XFMR",IFERROR(VLOOKUP(AK1809,AuctionMapping2019SEP_AUTOS!$B:$J,7,FALSE)," "),IFERROR(VLOOKUP(AK1809,AuctionMapping2019SEP_LINES!$C:$J,6,FALSE)," "))</f>
        <v xml:space="preserve"> </v>
      </c>
      <c r="AO1809" s="4" t="str">
        <f>IF(D1809="XFMR",IFERROR(VLOOKUP(AK1809,AuctionMapping2019SEP_AUTOS!$B:$J,8,FALSE)," "),IFERROR(VLOOKUP(AK1809,AuctionMapping2019SEP_LINES!$C:$J,7,FALSE)," "))</f>
        <v xml:space="preserve"> </v>
      </c>
      <c r="AP1809" s="4" t="str">
        <f>IF(D1809="XFMR",IFERROR(VLOOKUP(AK1809,AuctionMapping2019SEP_AUTOS!$B:$J,9,FALSE)," "),IFERROR(VLOOKUP(AK1809,AuctionMapping2019SEP_LINES!$C:$J,8,FALSE)," "))</f>
        <v xml:space="preserve"> </v>
      </c>
    </row>
    <row r="1810" spans="1:42" hidden="1" x14ac:dyDescent="0.25">
      <c r="A1810" t="s">
        <v>1823</v>
      </c>
      <c r="B1810" t="s">
        <v>3595</v>
      </c>
      <c r="C1810" t="s">
        <v>5676</v>
      </c>
      <c r="D1810" t="s">
        <v>6110</v>
      </c>
      <c r="E1810">
        <v>10004184683</v>
      </c>
      <c r="F1810" t="s">
        <v>7493</v>
      </c>
      <c r="G1810" t="s">
        <v>8474</v>
      </c>
      <c r="H1810">
        <v>10000701015</v>
      </c>
      <c r="I1810" t="s">
        <v>8912</v>
      </c>
      <c r="J1810" t="s">
        <v>8915</v>
      </c>
      <c r="K1810">
        <v>138</v>
      </c>
      <c r="L1810" t="s">
        <v>3595</v>
      </c>
      <c r="N1810" t="s">
        <v>3595</v>
      </c>
      <c r="O1810" t="s">
        <v>3596</v>
      </c>
      <c r="P1810" t="s">
        <v>13304</v>
      </c>
      <c r="S1810" t="s">
        <v>5676</v>
      </c>
      <c r="T1810" t="s">
        <v>5676</v>
      </c>
      <c r="U1810" t="s">
        <v>3596</v>
      </c>
      <c r="V1810" t="s">
        <v>14788</v>
      </c>
      <c r="W1810" t="s">
        <v>14790</v>
      </c>
      <c r="X1810" t="s">
        <v>16532</v>
      </c>
      <c r="Y1810" t="s">
        <v>18478</v>
      </c>
      <c r="Z1810" t="s">
        <v>19253</v>
      </c>
      <c r="AA1810">
        <v>10000699559</v>
      </c>
      <c r="AB1810" t="s">
        <v>8912</v>
      </c>
      <c r="AC1810" t="s">
        <v>19351</v>
      </c>
      <c r="AD1810" t="s">
        <v>19351</v>
      </c>
      <c r="AE1810" t="s">
        <v>20544</v>
      </c>
      <c r="AF1810" t="s">
        <v>39</v>
      </c>
      <c r="AG1810" t="s">
        <v>39</v>
      </c>
      <c r="AH1810" t="s">
        <v>39</v>
      </c>
      <c r="AI1810" t="s">
        <v>39</v>
      </c>
      <c r="AJ1810" t="s">
        <v>39</v>
      </c>
      <c r="AK1810" s="4" t="str">
        <f>IFERROR(VLOOKUP(C1810,mapped!$A:$C,3,FALSE)," ")</f>
        <v xml:space="preserve"> </v>
      </c>
      <c r="AL1810" s="4" t="str">
        <f>IF(D1810="XFMR",IFERROR(VLOOKUP(AK1810,AuctionMapping2019SEP_AUTOS!$B:$J,5,FALSE)," "),IFERROR(VLOOKUP(AK1810,AuctionMapping2019SEP_LINES!$C:$J,4,FALSE)," "))</f>
        <v xml:space="preserve"> </v>
      </c>
      <c r="AM1810" s="4" t="str">
        <f>IF(D1810="XFMR",IFERROR(VLOOKUP(AK1810,AuctionMapping2019SEP_AUTOS!$B:$J,6,FALSE)," "),IFERROR(VLOOKUP(AK1810,AuctionMapping2019SEP_LINES!$C:$J,5,FALSE)," "))</f>
        <v xml:space="preserve"> </v>
      </c>
      <c r="AN1810" s="4" t="str">
        <f>IF(D1810="XFMR",IFERROR(VLOOKUP(AK1810,AuctionMapping2019SEP_AUTOS!$B:$J,7,FALSE)," "),IFERROR(VLOOKUP(AK1810,AuctionMapping2019SEP_LINES!$C:$J,6,FALSE)," "))</f>
        <v xml:space="preserve"> </v>
      </c>
      <c r="AO1810" s="4" t="str">
        <f>IF(D1810="XFMR",IFERROR(VLOOKUP(AK1810,AuctionMapping2019SEP_AUTOS!$B:$J,8,FALSE)," "),IFERROR(VLOOKUP(AK1810,AuctionMapping2019SEP_LINES!$C:$J,7,FALSE)," "))</f>
        <v xml:space="preserve"> </v>
      </c>
      <c r="AP1810" s="4" t="str">
        <f>IF(D1810="XFMR",IFERROR(VLOOKUP(AK1810,AuctionMapping2019SEP_AUTOS!$B:$J,9,FALSE)," "),IFERROR(VLOOKUP(AK1810,AuctionMapping2019SEP_LINES!$C:$J,8,FALSE)," "))</f>
        <v xml:space="preserve"> </v>
      </c>
    </row>
    <row r="1811" spans="1:42" hidden="1" x14ac:dyDescent="0.25">
      <c r="A1811" t="s">
        <v>1824</v>
      </c>
      <c r="B1811" t="s">
        <v>3595</v>
      </c>
      <c r="C1811" t="s">
        <v>5677</v>
      </c>
      <c r="D1811" t="s">
        <v>6110</v>
      </c>
      <c r="E1811">
        <v>10004184688</v>
      </c>
      <c r="F1811" t="s">
        <v>7494</v>
      </c>
      <c r="G1811" t="s">
        <v>8738</v>
      </c>
      <c r="H1811">
        <v>10000703239</v>
      </c>
      <c r="I1811" t="s">
        <v>8912</v>
      </c>
      <c r="J1811" t="s">
        <v>8915</v>
      </c>
      <c r="K1811">
        <v>138</v>
      </c>
      <c r="L1811" t="s">
        <v>3595</v>
      </c>
      <c r="N1811" t="s">
        <v>3595</v>
      </c>
      <c r="O1811" t="s">
        <v>3596</v>
      </c>
      <c r="P1811" t="s">
        <v>13304</v>
      </c>
      <c r="S1811" t="s">
        <v>5677</v>
      </c>
      <c r="T1811" t="s">
        <v>5677</v>
      </c>
      <c r="U1811" t="s">
        <v>3596</v>
      </c>
      <c r="V1811" t="s">
        <v>14788</v>
      </c>
      <c r="W1811" t="s">
        <v>14790</v>
      </c>
      <c r="X1811" t="s">
        <v>16533</v>
      </c>
      <c r="Y1811" t="s">
        <v>18212</v>
      </c>
      <c r="Z1811" t="s">
        <v>19253</v>
      </c>
      <c r="AA1811">
        <v>10000699559</v>
      </c>
      <c r="AB1811" t="s">
        <v>8912</v>
      </c>
      <c r="AC1811" t="s">
        <v>19351</v>
      </c>
      <c r="AD1811" t="s">
        <v>19351</v>
      </c>
      <c r="AE1811" t="s">
        <v>20339</v>
      </c>
      <c r="AF1811" t="s">
        <v>39</v>
      </c>
      <c r="AG1811" t="s">
        <v>39</v>
      </c>
      <c r="AH1811" t="s">
        <v>39</v>
      </c>
      <c r="AI1811" t="s">
        <v>39</v>
      </c>
      <c r="AJ1811" t="s">
        <v>39</v>
      </c>
      <c r="AK1811" s="4" t="str">
        <f>IFERROR(VLOOKUP(C1811,mapped!$A:$C,3,FALSE)," ")</f>
        <v xml:space="preserve"> </v>
      </c>
      <c r="AL1811" s="4" t="str">
        <f>IF(D1811="XFMR",IFERROR(VLOOKUP(AK1811,AuctionMapping2019SEP_AUTOS!$B:$J,5,FALSE)," "),IFERROR(VLOOKUP(AK1811,AuctionMapping2019SEP_LINES!$C:$J,4,FALSE)," "))</f>
        <v xml:space="preserve"> </v>
      </c>
      <c r="AM1811" s="4" t="str">
        <f>IF(D1811="XFMR",IFERROR(VLOOKUP(AK1811,AuctionMapping2019SEP_AUTOS!$B:$J,6,FALSE)," "),IFERROR(VLOOKUP(AK1811,AuctionMapping2019SEP_LINES!$C:$J,5,FALSE)," "))</f>
        <v xml:space="preserve"> </v>
      </c>
      <c r="AN1811" s="4" t="str">
        <f>IF(D1811="XFMR",IFERROR(VLOOKUP(AK1811,AuctionMapping2019SEP_AUTOS!$B:$J,7,FALSE)," "),IFERROR(VLOOKUP(AK1811,AuctionMapping2019SEP_LINES!$C:$J,6,FALSE)," "))</f>
        <v xml:space="preserve"> </v>
      </c>
      <c r="AO1811" s="4" t="str">
        <f>IF(D1811="XFMR",IFERROR(VLOOKUP(AK1811,AuctionMapping2019SEP_AUTOS!$B:$J,8,FALSE)," "),IFERROR(VLOOKUP(AK1811,AuctionMapping2019SEP_LINES!$C:$J,7,FALSE)," "))</f>
        <v xml:space="preserve"> </v>
      </c>
      <c r="AP1811" s="4" t="str">
        <f>IF(D1811="XFMR",IFERROR(VLOOKUP(AK1811,AuctionMapping2019SEP_AUTOS!$B:$J,9,FALSE)," "),IFERROR(VLOOKUP(AK1811,AuctionMapping2019SEP_LINES!$C:$J,8,FALSE)," "))</f>
        <v xml:space="preserve"> </v>
      </c>
    </row>
    <row r="1812" spans="1:42" hidden="1" x14ac:dyDescent="0.25">
      <c r="A1812" t="s">
        <v>1825</v>
      </c>
      <c r="B1812" t="s">
        <v>3596</v>
      </c>
      <c r="C1812" t="s">
        <v>5678</v>
      </c>
      <c r="D1812" t="s">
        <v>6110</v>
      </c>
      <c r="E1812">
        <v>10004075533</v>
      </c>
      <c r="F1812" t="s">
        <v>7495</v>
      </c>
      <c r="G1812" t="s">
        <v>8217</v>
      </c>
      <c r="H1812">
        <v>10000700738</v>
      </c>
      <c r="I1812" t="s">
        <v>8913</v>
      </c>
      <c r="J1812" t="s">
        <v>8915</v>
      </c>
      <c r="K1812">
        <v>138</v>
      </c>
      <c r="L1812" t="s">
        <v>3596</v>
      </c>
      <c r="N1812" t="s">
        <v>3596</v>
      </c>
      <c r="O1812" t="s">
        <v>11503</v>
      </c>
      <c r="P1812" t="s">
        <v>13305</v>
      </c>
      <c r="S1812" t="s">
        <v>5678</v>
      </c>
      <c r="T1812" t="s">
        <v>5678</v>
      </c>
      <c r="U1812" t="s">
        <v>11503</v>
      </c>
      <c r="V1812" t="s">
        <v>14788</v>
      </c>
      <c r="W1812" t="s">
        <v>14790</v>
      </c>
      <c r="X1812" t="s">
        <v>16534</v>
      </c>
      <c r="Y1812" t="s">
        <v>18479</v>
      </c>
      <c r="Z1812" t="s">
        <v>18828</v>
      </c>
      <c r="AA1812">
        <v>10000803013</v>
      </c>
      <c r="AB1812" t="s">
        <v>8913</v>
      </c>
      <c r="AC1812" t="s">
        <v>19351</v>
      </c>
      <c r="AD1812" t="s">
        <v>19351</v>
      </c>
      <c r="AE1812" t="s">
        <v>20545</v>
      </c>
      <c r="AF1812" t="s">
        <v>39</v>
      </c>
      <c r="AG1812" t="s">
        <v>39</v>
      </c>
      <c r="AH1812" t="s">
        <v>39</v>
      </c>
      <c r="AI1812" t="s">
        <v>39</v>
      </c>
      <c r="AJ1812" t="s">
        <v>39</v>
      </c>
      <c r="AK1812" s="4" t="str">
        <f>IFERROR(VLOOKUP(C1812,mapped!$A:$C,3,FALSE)," ")</f>
        <v xml:space="preserve"> </v>
      </c>
      <c r="AL1812" s="4" t="str">
        <f>IF(D1812="XFMR",IFERROR(VLOOKUP(AK1812,AuctionMapping2019SEP_AUTOS!$B:$J,5,FALSE)," "),IFERROR(VLOOKUP(AK1812,AuctionMapping2019SEP_LINES!$C:$J,4,FALSE)," "))</f>
        <v xml:space="preserve"> </v>
      </c>
      <c r="AM1812" s="4" t="str">
        <f>IF(D1812="XFMR",IFERROR(VLOOKUP(AK1812,AuctionMapping2019SEP_AUTOS!$B:$J,6,FALSE)," "),IFERROR(VLOOKUP(AK1812,AuctionMapping2019SEP_LINES!$C:$J,5,FALSE)," "))</f>
        <v xml:space="preserve"> </v>
      </c>
      <c r="AN1812" s="4" t="str">
        <f>IF(D1812="XFMR",IFERROR(VLOOKUP(AK1812,AuctionMapping2019SEP_AUTOS!$B:$J,7,FALSE)," "),IFERROR(VLOOKUP(AK1812,AuctionMapping2019SEP_LINES!$C:$J,6,FALSE)," "))</f>
        <v xml:space="preserve"> </v>
      </c>
      <c r="AO1812" s="4" t="str">
        <f>IF(D1812="XFMR",IFERROR(VLOOKUP(AK1812,AuctionMapping2019SEP_AUTOS!$B:$J,8,FALSE)," "),IFERROR(VLOOKUP(AK1812,AuctionMapping2019SEP_LINES!$C:$J,7,FALSE)," "))</f>
        <v xml:space="preserve"> </v>
      </c>
      <c r="AP1812" s="4" t="str">
        <f>IF(D1812="XFMR",IFERROR(VLOOKUP(AK1812,AuctionMapping2019SEP_AUTOS!$B:$J,9,FALSE)," "),IFERROR(VLOOKUP(AK1812,AuctionMapping2019SEP_LINES!$C:$J,8,FALSE)," "))</f>
        <v xml:space="preserve"> </v>
      </c>
    </row>
    <row r="1813" spans="1:42" hidden="1" x14ac:dyDescent="0.25">
      <c r="A1813" t="s">
        <v>1826</v>
      </c>
      <c r="B1813" t="s">
        <v>3597</v>
      </c>
      <c r="C1813" t="s">
        <v>5679</v>
      </c>
      <c r="D1813" t="s">
        <v>6111</v>
      </c>
      <c r="E1813">
        <v>10004181568</v>
      </c>
      <c r="F1813" t="s">
        <v>6827</v>
      </c>
      <c r="G1813" t="s">
        <v>8133</v>
      </c>
      <c r="H1813">
        <v>10004072716</v>
      </c>
      <c r="I1813" t="s">
        <v>8911</v>
      </c>
      <c r="J1813" t="s">
        <v>8915</v>
      </c>
      <c r="K1813">
        <v>138</v>
      </c>
      <c r="L1813" t="s">
        <v>3597</v>
      </c>
      <c r="N1813" t="s">
        <v>10030</v>
      </c>
      <c r="O1813" t="s">
        <v>11504</v>
      </c>
      <c r="P1813" t="s">
        <v>13306</v>
      </c>
      <c r="S1813" t="s">
        <v>5679</v>
      </c>
      <c r="T1813" t="s">
        <v>5679</v>
      </c>
      <c r="U1813" t="s">
        <v>14696</v>
      </c>
      <c r="V1813" t="s">
        <v>14788</v>
      </c>
      <c r="W1813" t="s">
        <v>14791</v>
      </c>
      <c r="X1813" t="s">
        <v>16535</v>
      </c>
      <c r="Y1813" t="s">
        <v>18034</v>
      </c>
      <c r="AC1813" t="s">
        <v>19352</v>
      </c>
      <c r="AD1813" t="s">
        <v>19353</v>
      </c>
      <c r="AE1813" t="s">
        <v>20546</v>
      </c>
      <c r="AF1813" t="s">
        <v>39</v>
      </c>
      <c r="AG1813" t="s">
        <v>39</v>
      </c>
      <c r="AH1813" t="s">
        <v>39</v>
      </c>
      <c r="AI1813" t="s">
        <v>39</v>
      </c>
      <c r="AJ1813" t="s">
        <v>39</v>
      </c>
      <c r="AK1813" s="4" t="str">
        <f>IFERROR(VLOOKUP(C1813,mapped!$A:$C,3,FALSE)," ")</f>
        <v xml:space="preserve"> </v>
      </c>
      <c r="AL1813" s="4" t="str">
        <f>IF(D1813="XFMR",IFERROR(VLOOKUP(AK1813,AuctionMapping2019SEP_AUTOS!$B:$J,5,FALSE)," "),IFERROR(VLOOKUP(AK1813,AuctionMapping2019SEP_LINES!$C:$J,4,FALSE)," "))</f>
        <v xml:space="preserve"> </v>
      </c>
      <c r="AM1813" s="4" t="str">
        <f>IF(D1813="XFMR",IFERROR(VLOOKUP(AK1813,AuctionMapping2019SEP_AUTOS!$B:$J,6,FALSE)," "),IFERROR(VLOOKUP(AK1813,AuctionMapping2019SEP_LINES!$C:$J,5,FALSE)," "))</f>
        <v xml:space="preserve"> </v>
      </c>
      <c r="AN1813" s="4" t="str">
        <f>IF(D1813="XFMR",IFERROR(VLOOKUP(AK1813,AuctionMapping2019SEP_AUTOS!$B:$J,7,FALSE)," "),IFERROR(VLOOKUP(AK1813,AuctionMapping2019SEP_LINES!$C:$J,6,FALSE)," "))</f>
        <v xml:space="preserve"> </v>
      </c>
      <c r="AO1813" s="4" t="str">
        <f>IF(D1813="XFMR",IFERROR(VLOOKUP(AK1813,AuctionMapping2019SEP_AUTOS!$B:$J,8,FALSE)," "),IFERROR(VLOOKUP(AK1813,AuctionMapping2019SEP_LINES!$C:$J,7,FALSE)," "))</f>
        <v xml:space="preserve"> </v>
      </c>
      <c r="AP1813" s="4" t="str">
        <f>IF(D1813="XFMR",IFERROR(VLOOKUP(AK1813,AuctionMapping2019SEP_AUTOS!$B:$J,9,FALSE)," "),IFERROR(VLOOKUP(AK1813,AuctionMapping2019SEP_LINES!$C:$J,8,FALSE)," "))</f>
        <v xml:space="preserve"> </v>
      </c>
    </row>
    <row r="1814" spans="1:42" hidden="1" x14ac:dyDescent="0.25">
      <c r="A1814" t="s">
        <v>1827</v>
      </c>
      <c r="B1814" t="s">
        <v>3598</v>
      </c>
      <c r="C1814" t="s">
        <v>5680</v>
      </c>
      <c r="D1814" t="s">
        <v>6111</v>
      </c>
      <c r="E1814">
        <v>10002420292</v>
      </c>
      <c r="F1814" t="s">
        <v>6242</v>
      </c>
      <c r="G1814" t="s">
        <v>7932</v>
      </c>
      <c r="H1814">
        <v>10000700351</v>
      </c>
      <c r="I1814" t="s">
        <v>8914</v>
      </c>
      <c r="J1814" t="s">
        <v>8915</v>
      </c>
      <c r="K1814">
        <v>138</v>
      </c>
      <c r="L1814" t="s">
        <v>3598</v>
      </c>
      <c r="N1814" t="s">
        <v>10031</v>
      </c>
      <c r="O1814" t="s">
        <v>11505</v>
      </c>
      <c r="P1814" t="s">
        <v>13307</v>
      </c>
      <c r="S1814" t="s">
        <v>5680</v>
      </c>
      <c r="T1814" t="s">
        <v>5680</v>
      </c>
      <c r="U1814" t="s">
        <v>14697</v>
      </c>
      <c r="V1814" t="s">
        <v>14788</v>
      </c>
      <c r="W1814" t="s">
        <v>14791</v>
      </c>
      <c r="X1814" t="s">
        <v>16536</v>
      </c>
      <c r="Y1814" t="s">
        <v>17246</v>
      </c>
      <c r="AC1814" t="s">
        <v>19352</v>
      </c>
      <c r="AD1814" t="s">
        <v>19353</v>
      </c>
      <c r="AE1814" t="s">
        <v>17246</v>
      </c>
      <c r="AF1814" t="s">
        <v>39</v>
      </c>
      <c r="AG1814" t="s">
        <v>39</v>
      </c>
      <c r="AH1814" t="s">
        <v>39</v>
      </c>
      <c r="AI1814" t="s">
        <v>39</v>
      </c>
      <c r="AJ1814" t="s">
        <v>39</v>
      </c>
      <c r="AK1814" s="4" t="str">
        <f>IFERROR(VLOOKUP(C1814,mapped!$A:$C,3,FALSE)," ")</f>
        <v xml:space="preserve"> </v>
      </c>
      <c r="AL1814" s="4" t="str">
        <f>IF(D1814="XFMR",IFERROR(VLOOKUP(AK1814,AuctionMapping2019SEP_AUTOS!$B:$J,5,FALSE)," "),IFERROR(VLOOKUP(AK1814,AuctionMapping2019SEP_LINES!$C:$J,4,FALSE)," "))</f>
        <v xml:space="preserve"> </v>
      </c>
      <c r="AM1814" s="4" t="str">
        <f>IF(D1814="XFMR",IFERROR(VLOOKUP(AK1814,AuctionMapping2019SEP_AUTOS!$B:$J,6,FALSE)," "),IFERROR(VLOOKUP(AK1814,AuctionMapping2019SEP_LINES!$C:$J,5,FALSE)," "))</f>
        <v xml:space="preserve"> </v>
      </c>
      <c r="AN1814" s="4" t="str">
        <f>IF(D1814="XFMR",IFERROR(VLOOKUP(AK1814,AuctionMapping2019SEP_AUTOS!$B:$J,7,FALSE)," "),IFERROR(VLOOKUP(AK1814,AuctionMapping2019SEP_LINES!$C:$J,6,FALSE)," "))</f>
        <v xml:space="preserve"> </v>
      </c>
      <c r="AO1814" s="4" t="str">
        <f>IF(D1814="XFMR",IFERROR(VLOOKUP(AK1814,AuctionMapping2019SEP_AUTOS!$B:$J,8,FALSE)," "),IFERROR(VLOOKUP(AK1814,AuctionMapping2019SEP_LINES!$C:$J,7,FALSE)," "))</f>
        <v xml:space="preserve"> </v>
      </c>
      <c r="AP1814" s="4" t="str">
        <f>IF(D1814="XFMR",IFERROR(VLOOKUP(AK1814,AuctionMapping2019SEP_AUTOS!$B:$J,9,FALSE)," "),IFERROR(VLOOKUP(AK1814,AuctionMapping2019SEP_LINES!$C:$J,8,FALSE)," "))</f>
        <v xml:space="preserve"> </v>
      </c>
    </row>
    <row r="1815" spans="1:42" hidden="1" x14ac:dyDescent="0.25">
      <c r="A1815" t="s">
        <v>1828</v>
      </c>
      <c r="B1815" t="s">
        <v>3599</v>
      </c>
      <c r="C1815" t="s">
        <v>5681</v>
      </c>
      <c r="D1815" t="s">
        <v>6111</v>
      </c>
      <c r="E1815">
        <v>10004184489</v>
      </c>
      <c r="F1815" t="s">
        <v>7496</v>
      </c>
      <c r="G1815" t="s">
        <v>8739</v>
      </c>
      <c r="H1815">
        <v>10000701918</v>
      </c>
      <c r="I1815" t="s">
        <v>8912</v>
      </c>
      <c r="J1815" t="s">
        <v>8915</v>
      </c>
      <c r="K1815">
        <v>345</v>
      </c>
      <c r="L1815" t="s">
        <v>3599</v>
      </c>
      <c r="N1815" t="s">
        <v>10032</v>
      </c>
      <c r="O1815" t="s">
        <v>11506</v>
      </c>
      <c r="P1815" t="s">
        <v>13308</v>
      </c>
      <c r="S1815" t="s">
        <v>5681</v>
      </c>
      <c r="T1815" t="s">
        <v>5681</v>
      </c>
      <c r="U1815" t="s">
        <v>11506</v>
      </c>
      <c r="V1815" t="s">
        <v>14788</v>
      </c>
      <c r="W1815" t="s">
        <v>14790</v>
      </c>
      <c r="X1815" t="s">
        <v>16537</v>
      </c>
      <c r="Y1815" t="s">
        <v>18480</v>
      </c>
      <c r="AC1815" t="s">
        <v>19351</v>
      </c>
      <c r="AD1815" t="s">
        <v>19357</v>
      </c>
      <c r="AE1815" t="s">
        <v>20547</v>
      </c>
      <c r="AF1815" t="s">
        <v>39</v>
      </c>
      <c r="AG1815" t="s">
        <v>39</v>
      </c>
      <c r="AH1815" t="s">
        <v>39</v>
      </c>
      <c r="AI1815" t="s">
        <v>39</v>
      </c>
      <c r="AJ1815" t="s">
        <v>39</v>
      </c>
      <c r="AK1815" s="4" t="str">
        <f>IFERROR(VLOOKUP(C1815,mapped!$A:$C,3,FALSE)," ")</f>
        <v xml:space="preserve"> </v>
      </c>
      <c r="AL1815" s="4" t="str">
        <f>IF(D1815="XFMR",IFERROR(VLOOKUP(AK1815,AuctionMapping2019SEP_AUTOS!$B:$J,5,FALSE)," "),IFERROR(VLOOKUP(AK1815,AuctionMapping2019SEP_LINES!$C:$J,4,FALSE)," "))</f>
        <v xml:space="preserve"> </v>
      </c>
      <c r="AM1815" s="4" t="str">
        <f>IF(D1815="XFMR",IFERROR(VLOOKUP(AK1815,AuctionMapping2019SEP_AUTOS!$B:$J,6,FALSE)," "),IFERROR(VLOOKUP(AK1815,AuctionMapping2019SEP_LINES!$C:$J,5,FALSE)," "))</f>
        <v xml:space="preserve"> </v>
      </c>
      <c r="AN1815" s="4" t="str">
        <f>IF(D1815="XFMR",IFERROR(VLOOKUP(AK1815,AuctionMapping2019SEP_AUTOS!$B:$J,7,FALSE)," "),IFERROR(VLOOKUP(AK1815,AuctionMapping2019SEP_LINES!$C:$J,6,FALSE)," "))</f>
        <v xml:space="preserve"> </v>
      </c>
      <c r="AO1815" s="4" t="str">
        <f>IF(D1815="XFMR",IFERROR(VLOOKUP(AK1815,AuctionMapping2019SEP_AUTOS!$B:$J,8,FALSE)," "),IFERROR(VLOOKUP(AK1815,AuctionMapping2019SEP_LINES!$C:$J,7,FALSE)," "))</f>
        <v xml:space="preserve"> </v>
      </c>
      <c r="AP1815" s="4" t="str">
        <f>IF(D1815="XFMR",IFERROR(VLOOKUP(AK1815,AuctionMapping2019SEP_AUTOS!$B:$J,9,FALSE)," "),IFERROR(VLOOKUP(AK1815,AuctionMapping2019SEP_LINES!$C:$J,8,FALSE)," "))</f>
        <v xml:space="preserve"> </v>
      </c>
    </row>
    <row r="1816" spans="1:42" hidden="1" x14ac:dyDescent="0.25">
      <c r="A1816" t="s">
        <v>1829</v>
      </c>
      <c r="B1816" t="s">
        <v>3599</v>
      </c>
      <c r="C1816" t="s">
        <v>5682</v>
      </c>
      <c r="D1816" t="s">
        <v>6111</v>
      </c>
      <c r="E1816">
        <v>10004184488</v>
      </c>
      <c r="F1816" t="s">
        <v>7496</v>
      </c>
      <c r="G1816" t="s">
        <v>8739</v>
      </c>
      <c r="H1816">
        <v>10000701918</v>
      </c>
      <c r="I1816" t="s">
        <v>8912</v>
      </c>
      <c r="J1816" t="s">
        <v>8915</v>
      </c>
      <c r="K1816">
        <v>345</v>
      </c>
      <c r="L1816" t="s">
        <v>3599</v>
      </c>
      <c r="N1816" t="s">
        <v>10032</v>
      </c>
      <c r="O1816" t="s">
        <v>11506</v>
      </c>
      <c r="P1816" t="s">
        <v>13309</v>
      </c>
      <c r="S1816" t="s">
        <v>5682</v>
      </c>
      <c r="T1816" t="s">
        <v>5682</v>
      </c>
      <c r="U1816" t="s">
        <v>11506</v>
      </c>
      <c r="V1816" t="s">
        <v>14788</v>
      </c>
      <c r="W1816" t="s">
        <v>14790</v>
      </c>
      <c r="X1816" t="s">
        <v>16538</v>
      </c>
      <c r="Y1816" t="s">
        <v>18481</v>
      </c>
      <c r="AC1816" t="s">
        <v>19351</v>
      </c>
      <c r="AD1816" t="s">
        <v>19357</v>
      </c>
      <c r="AE1816" t="s">
        <v>20548</v>
      </c>
      <c r="AF1816" t="s">
        <v>39</v>
      </c>
      <c r="AG1816" t="s">
        <v>39</v>
      </c>
      <c r="AH1816" t="s">
        <v>39</v>
      </c>
      <c r="AI1816" t="s">
        <v>39</v>
      </c>
      <c r="AJ1816" t="s">
        <v>39</v>
      </c>
      <c r="AK1816" s="4" t="str">
        <f>IFERROR(VLOOKUP(C1816,mapped!$A:$C,3,FALSE)," ")</f>
        <v xml:space="preserve"> </v>
      </c>
      <c r="AL1816" s="4" t="str">
        <f>IF(D1816="XFMR",IFERROR(VLOOKUP(AK1816,AuctionMapping2019SEP_AUTOS!$B:$J,5,FALSE)," "),IFERROR(VLOOKUP(AK1816,AuctionMapping2019SEP_LINES!$C:$J,4,FALSE)," "))</f>
        <v xml:space="preserve"> </v>
      </c>
      <c r="AM1816" s="4" t="str">
        <f>IF(D1816="XFMR",IFERROR(VLOOKUP(AK1816,AuctionMapping2019SEP_AUTOS!$B:$J,6,FALSE)," "),IFERROR(VLOOKUP(AK1816,AuctionMapping2019SEP_LINES!$C:$J,5,FALSE)," "))</f>
        <v xml:space="preserve"> </v>
      </c>
      <c r="AN1816" s="4" t="str">
        <f>IF(D1816="XFMR",IFERROR(VLOOKUP(AK1816,AuctionMapping2019SEP_AUTOS!$B:$J,7,FALSE)," "),IFERROR(VLOOKUP(AK1816,AuctionMapping2019SEP_LINES!$C:$J,6,FALSE)," "))</f>
        <v xml:space="preserve"> </v>
      </c>
      <c r="AO1816" s="4" t="str">
        <f>IF(D1816="XFMR",IFERROR(VLOOKUP(AK1816,AuctionMapping2019SEP_AUTOS!$B:$J,8,FALSE)," "),IFERROR(VLOOKUP(AK1816,AuctionMapping2019SEP_LINES!$C:$J,7,FALSE)," "))</f>
        <v xml:space="preserve"> </v>
      </c>
      <c r="AP1816" s="4" t="str">
        <f>IF(D1816="XFMR",IFERROR(VLOOKUP(AK1816,AuctionMapping2019SEP_AUTOS!$B:$J,9,FALSE)," "),IFERROR(VLOOKUP(AK1816,AuctionMapping2019SEP_LINES!$C:$J,8,FALSE)," "))</f>
        <v xml:space="preserve"> </v>
      </c>
    </row>
    <row r="1817" spans="1:42" hidden="1" x14ac:dyDescent="0.25">
      <c r="A1817" t="s">
        <v>1830</v>
      </c>
      <c r="B1817" t="s">
        <v>3600</v>
      </c>
      <c r="C1817" t="s">
        <v>5683</v>
      </c>
      <c r="D1817" t="s">
        <v>6110</v>
      </c>
      <c r="E1817">
        <v>10004069472</v>
      </c>
      <c r="F1817" t="s">
        <v>7497</v>
      </c>
      <c r="G1817" t="s">
        <v>8740</v>
      </c>
      <c r="H1817">
        <v>10004069460</v>
      </c>
      <c r="I1817" t="s">
        <v>8913</v>
      </c>
      <c r="J1817" t="s">
        <v>8915</v>
      </c>
      <c r="K1817">
        <v>138</v>
      </c>
      <c r="L1817" t="s">
        <v>3600</v>
      </c>
      <c r="N1817" t="s">
        <v>3600</v>
      </c>
      <c r="O1817" t="s">
        <v>11507</v>
      </c>
      <c r="P1817" t="s">
        <v>13310</v>
      </c>
      <c r="S1817" t="s">
        <v>5683</v>
      </c>
      <c r="T1817" t="s">
        <v>5683</v>
      </c>
      <c r="U1817" t="s">
        <v>11507</v>
      </c>
      <c r="V1817" t="s">
        <v>14788</v>
      </c>
      <c r="W1817" t="s">
        <v>14790</v>
      </c>
      <c r="X1817" t="s">
        <v>16539</v>
      </c>
      <c r="Y1817" t="s">
        <v>18482</v>
      </c>
      <c r="Z1817" t="s">
        <v>8099</v>
      </c>
      <c r="AA1817">
        <v>10000701493</v>
      </c>
      <c r="AB1817" t="s">
        <v>8913</v>
      </c>
      <c r="AC1817" t="s">
        <v>19351</v>
      </c>
      <c r="AD1817" t="s">
        <v>19351</v>
      </c>
      <c r="AE1817" t="s">
        <v>18482</v>
      </c>
      <c r="AF1817" t="s">
        <v>39</v>
      </c>
      <c r="AG1817" t="s">
        <v>39</v>
      </c>
      <c r="AH1817" t="s">
        <v>39</v>
      </c>
      <c r="AI1817" t="s">
        <v>39</v>
      </c>
      <c r="AJ1817" t="s">
        <v>39</v>
      </c>
      <c r="AK1817" s="4" t="str">
        <f>IFERROR(VLOOKUP(C1817,mapped!$A:$C,3,FALSE)," ")</f>
        <v xml:space="preserve"> </v>
      </c>
      <c r="AL1817" s="4" t="str">
        <f>IF(D1817="XFMR",IFERROR(VLOOKUP(AK1817,AuctionMapping2019SEP_AUTOS!$B:$J,5,FALSE)," "),IFERROR(VLOOKUP(AK1817,AuctionMapping2019SEP_LINES!$C:$J,4,FALSE)," "))</f>
        <v xml:space="preserve"> </v>
      </c>
      <c r="AM1817" s="4" t="str">
        <f>IF(D1817="XFMR",IFERROR(VLOOKUP(AK1817,AuctionMapping2019SEP_AUTOS!$B:$J,6,FALSE)," "),IFERROR(VLOOKUP(AK1817,AuctionMapping2019SEP_LINES!$C:$J,5,FALSE)," "))</f>
        <v xml:space="preserve"> </v>
      </c>
      <c r="AN1817" s="4" t="str">
        <f>IF(D1817="XFMR",IFERROR(VLOOKUP(AK1817,AuctionMapping2019SEP_AUTOS!$B:$J,7,FALSE)," "),IFERROR(VLOOKUP(AK1817,AuctionMapping2019SEP_LINES!$C:$J,6,FALSE)," "))</f>
        <v xml:space="preserve"> </v>
      </c>
      <c r="AO1817" s="4" t="str">
        <f>IF(D1817="XFMR",IFERROR(VLOOKUP(AK1817,AuctionMapping2019SEP_AUTOS!$B:$J,8,FALSE)," "),IFERROR(VLOOKUP(AK1817,AuctionMapping2019SEP_LINES!$C:$J,7,FALSE)," "))</f>
        <v xml:space="preserve"> </v>
      </c>
      <c r="AP1817" s="4" t="str">
        <f>IF(D1817="XFMR",IFERROR(VLOOKUP(AK1817,AuctionMapping2019SEP_AUTOS!$B:$J,9,FALSE)," "),IFERROR(VLOOKUP(AK1817,AuctionMapping2019SEP_LINES!$C:$J,8,FALSE)," "))</f>
        <v xml:space="preserve"> </v>
      </c>
    </row>
    <row r="1818" spans="1:42" hidden="1" x14ac:dyDescent="0.25">
      <c r="A1818" t="s">
        <v>1831</v>
      </c>
      <c r="B1818" t="s">
        <v>3601</v>
      </c>
      <c r="C1818" t="s">
        <v>5684</v>
      </c>
      <c r="D1818" t="s">
        <v>6111</v>
      </c>
      <c r="E1818">
        <v>10004177419</v>
      </c>
      <c r="F1818" t="s">
        <v>7148</v>
      </c>
      <c r="G1818" t="s">
        <v>8558</v>
      </c>
      <c r="H1818">
        <v>10000699798</v>
      </c>
      <c r="I1818" t="s">
        <v>8914</v>
      </c>
      <c r="J1818" t="s">
        <v>8915</v>
      </c>
      <c r="K1818">
        <v>345</v>
      </c>
      <c r="L1818" t="s">
        <v>3601</v>
      </c>
      <c r="N1818" t="s">
        <v>10033</v>
      </c>
      <c r="O1818" t="s">
        <v>11508</v>
      </c>
      <c r="P1818" t="s">
        <v>13311</v>
      </c>
      <c r="S1818" t="s">
        <v>5684</v>
      </c>
      <c r="T1818" t="s">
        <v>5684</v>
      </c>
      <c r="U1818" t="s">
        <v>14698</v>
      </c>
      <c r="V1818" t="s">
        <v>14788</v>
      </c>
      <c r="W1818" t="s">
        <v>14791</v>
      </c>
      <c r="X1818" t="s">
        <v>16540</v>
      </c>
      <c r="Y1818" t="s">
        <v>18367</v>
      </c>
      <c r="AC1818" t="s">
        <v>19352</v>
      </c>
      <c r="AD1818" t="s">
        <v>19353</v>
      </c>
      <c r="AE1818" t="s">
        <v>18367</v>
      </c>
      <c r="AF1818" t="s">
        <v>39</v>
      </c>
      <c r="AG1818" t="s">
        <v>39</v>
      </c>
      <c r="AH1818" t="s">
        <v>39</v>
      </c>
      <c r="AI1818" t="s">
        <v>39</v>
      </c>
      <c r="AJ1818" t="s">
        <v>39</v>
      </c>
      <c r="AK1818" s="4" t="str">
        <f>IFERROR(VLOOKUP(C1818,mapped!$A:$C,3,FALSE)," ")</f>
        <v xml:space="preserve"> </v>
      </c>
      <c r="AL1818" s="4" t="str">
        <f>IF(D1818="XFMR",IFERROR(VLOOKUP(AK1818,AuctionMapping2019SEP_AUTOS!$B:$J,5,FALSE)," "),IFERROR(VLOOKUP(AK1818,AuctionMapping2019SEP_LINES!$C:$J,4,FALSE)," "))</f>
        <v xml:space="preserve"> </v>
      </c>
      <c r="AM1818" s="4" t="str">
        <f>IF(D1818="XFMR",IFERROR(VLOOKUP(AK1818,AuctionMapping2019SEP_AUTOS!$B:$J,6,FALSE)," "),IFERROR(VLOOKUP(AK1818,AuctionMapping2019SEP_LINES!$C:$J,5,FALSE)," "))</f>
        <v xml:space="preserve"> </v>
      </c>
      <c r="AN1818" s="4" t="str">
        <f>IF(D1818="XFMR",IFERROR(VLOOKUP(AK1818,AuctionMapping2019SEP_AUTOS!$B:$J,7,FALSE)," "),IFERROR(VLOOKUP(AK1818,AuctionMapping2019SEP_LINES!$C:$J,6,FALSE)," "))</f>
        <v xml:space="preserve"> </v>
      </c>
      <c r="AO1818" s="4" t="str">
        <f>IF(D1818="XFMR",IFERROR(VLOOKUP(AK1818,AuctionMapping2019SEP_AUTOS!$B:$J,8,FALSE)," "),IFERROR(VLOOKUP(AK1818,AuctionMapping2019SEP_LINES!$C:$J,7,FALSE)," "))</f>
        <v xml:space="preserve"> </v>
      </c>
      <c r="AP1818" s="4" t="str">
        <f>IF(D1818="XFMR",IFERROR(VLOOKUP(AK1818,AuctionMapping2019SEP_AUTOS!$B:$J,9,FALSE)," "),IFERROR(VLOOKUP(AK1818,AuctionMapping2019SEP_LINES!$C:$J,8,FALSE)," "))</f>
        <v xml:space="preserve"> </v>
      </c>
    </row>
    <row r="1819" spans="1:42" x14ac:dyDescent="0.25">
      <c r="A1819" t="s">
        <v>1832</v>
      </c>
      <c r="B1819" t="s">
        <v>3602</v>
      </c>
      <c r="C1819" t="s">
        <v>5685</v>
      </c>
      <c r="D1819" t="s">
        <v>6110</v>
      </c>
      <c r="E1819">
        <v>10002381124</v>
      </c>
      <c r="F1819" t="s">
        <v>7498</v>
      </c>
      <c r="G1819" t="s">
        <v>8016</v>
      </c>
      <c r="H1819">
        <v>10000699649</v>
      </c>
      <c r="I1819" t="s">
        <v>8912</v>
      </c>
      <c r="J1819" t="s">
        <v>8915</v>
      </c>
      <c r="K1819">
        <v>69</v>
      </c>
      <c r="L1819" t="s">
        <v>3602</v>
      </c>
      <c r="N1819" t="s">
        <v>10034</v>
      </c>
      <c r="O1819" t="s">
        <v>11509</v>
      </c>
      <c r="P1819" t="s">
        <v>13312</v>
      </c>
      <c r="S1819" t="s">
        <v>5685</v>
      </c>
      <c r="T1819" t="s">
        <v>5685</v>
      </c>
      <c r="U1819" t="s">
        <v>11509</v>
      </c>
      <c r="V1819" t="s">
        <v>14788</v>
      </c>
      <c r="W1819" t="s">
        <v>14790</v>
      </c>
      <c r="X1819" t="s">
        <v>16541</v>
      </c>
      <c r="Y1819" t="s">
        <v>18483</v>
      </c>
      <c r="Z1819" t="s">
        <v>19254</v>
      </c>
      <c r="AA1819">
        <v>10001842426</v>
      </c>
      <c r="AB1819" t="s">
        <v>8912</v>
      </c>
      <c r="AC1819" t="s">
        <v>19351</v>
      </c>
      <c r="AD1819" t="s">
        <v>19351</v>
      </c>
      <c r="AE1819" t="s">
        <v>20549</v>
      </c>
      <c r="AF1819" t="s">
        <v>21224</v>
      </c>
      <c r="AG1819" t="s">
        <v>21374</v>
      </c>
      <c r="AH1819" t="s">
        <v>21468</v>
      </c>
      <c r="AI1819" t="s">
        <v>21374</v>
      </c>
      <c r="AJ1819" t="s">
        <v>21374</v>
      </c>
      <c r="AK1819" s="4" t="str">
        <f>IFERROR(VLOOKUP(C1819,mapped!$A:$C,3,FALSE)," ")</f>
        <v>BALLIN_HUMBLT1_1</v>
      </c>
      <c r="AL1819" s="4">
        <f>IF(D1819="XFMR",IFERROR(VLOOKUP(AK1819,AuctionMapping2019SEP_AUTOS!$B:$J,5,FALSE)," "),IFERROR(VLOOKUP(AK1819,AuctionMapping2019SEP_LINES!$C:$J,4,FALSE)," "))</f>
        <v>6338</v>
      </c>
      <c r="AM1819" s="4" t="str">
        <f>IF(D1819="XFMR",IFERROR(VLOOKUP(AK1819,AuctionMapping2019SEP_AUTOS!$B:$J,6,FALSE)," "),IFERROR(VLOOKUP(AK1819,AuctionMapping2019SEP_LINES!$C:$J,5,FALSE)," "))</f>
        <v>BALLINGE2A</v>
      </c>
      <c r="AN1819" s="4">
        <f>IF(D1819="XFMR",IFERROR(VLOOKUP(AK1819,AuctionMapping2019SEP_AUTOS!$B:$J,7,FALSE)," "),IFERROR(VLOOKUP(AK1819,AuctionMapping2019SEP_LINES!$C:$J,6,FALSE)," "))</f>
        <v>6341</v>
      </c>
      <c r="AO1819" s="4" t="str">
        <f>IF(D1819="XFMR",IFERROR(VLOOKUP(AK1819,AuctionMapping2019SEP_AUTOS!$B:$J,8,FALSE)," "),IFERROR(VLOOKUP(AK1819,AuctionMapping2019SEP_LINES!$C:$J,7,FALSE)," "))</f>
        <v>BALEXTP2</v>
      </c>
      <c r="AP1819" s="4" t="str">
        <f>IF(D1819="XFMR",IFERROR(VLOOKUP(AK1819,AuctionMapping2019SEP_AUTOS!$B:$J,9,FALSE)," "),IFERROR(VLOOKUP(AK1819,AuctionMapping2019SEP_LINES!$C:$J,8,FALSE)," "))</f>
        <v>1</v>
      </c>
    </row>
    <row r="1820" spans="1:42" hidden="1" x14ac:dyDescent="0.25">
      <c r="A1820" t="s">
        <v>1833</v>
      </c>
      <c r="B1820" t="s">
        <v>3603</v>
      </c>
      <c r="C1820" t="s">
        <v>5686</v>
      </c>
      <c r="D1820" t="s">
        <v>6110</v>
      </c>
      <c r="E1820">
        <v>10002919639</v>
      </c>
      <c r="F1820" t="s">
        <v>7499</v>
      </c>
      <c r="G1820" t="s">
        <v>8741</v>
      </c>
      <c r="H1820">
        <v>10000700783</v>
      </c>
      <c r="I1820" t="s">
        <v>8911</v>
      </c>
      <c r="J1820" t="s">
        <v>8915</v>
      </c>
      <c r="K1820">
        <v>69</v>
      </c>
      <c r="L1820" t="s">
        <v>3603</v>
      </c>
      <c r="N1820" t="s">
        <v>10035</v>
      </c>
      <c r="O1820" t="s">
        <v>11510</v>
      </c>
      <c r="P1820" t="s">
        <v>13313</v>
      </c>
      <c r="S1820" t="s">
        <v>5686</v>
      </c>
      <c r="T1820" t="s">
        <v>5686</v>
      </c>
      <c r="U1820" t="s">
        <v>11510</v>
      </c>
      <c r="V1820" t="s">
        <v>14788</v>
      </c>
      <c r="W1820" t="s">
        <v>14791</v>
      </c>
      <c r="X1820" t="s">
        <v>16542</v>
      </c>
      <c r="Y1820" t="s">
        <v>18484</v>
      </c>
      <c r="Z1820" t="s">
        <v>8040</v>
      </c>
      <c r="AA1820">
        <v>10000703086</v>
      </c>
      <c r="AB1820" t="s">
        <v>8911</v>
      </c>
      <c r="AC1820" t="s">
        <v>19352</v>
      </c>
      <c r="AD1820" t="s">
        <v>19352</v>
      </c>
      <c r="AE1820" t="s">
        <v>20550</v>
      </c>
      <c r="AF1820" t="s">
        <v>39</v>
      </c>
      <c r="AG1820" t="s">
        <v>39</v>
      </c>
      <c r="AH1820" t="s">
        <v>39</v>
      </c>
      <c r="AI1820" t="s">
        <v>39</v>
      </c>
      <c r="AJ1820" t="s">
        <v>39</v>
      </c>
      <c r="AK1820" s="4" t="str">
        <f>IFERROR(VLOOKUP(C1820,mapped!$A:$C,3,FALSE)," ")</f>
        <v xml:space="preserve"> </v>
      </c>
      <c r="AL1820" s="4" t="str">
        <f>IF(D1820="XFMR",IFERROR(VLOOKUP(AK1820,AuctionMapping2019SEP_AUTOS!$B:$J,5,FALSE)," "),IFERROR(VLOOKUP(AK1820,AuctionMapping2019SEP_LINES!$C:$J,4,FALSE)," "))</f>
        <v xml:space="preserve"> </v>
      </c>
      <c r="AM1820" s="4" t="str">
        <f>IF(D1820="XFMR",IFERROR(VLOOKUP(AK1820,AuctionMapping2019SEP_AUTOS!$B:$J,6,FALSE)," "),IFERROR(VLOOKUP(AK1820,AuctionMapping2019SEP_LINES!$C:$J,5,FALSE)," "))</f>
        <v xml:space="preserve"> </v>
      </c>
      <c r="AN1820" s="4" t="str">
        <f>IF(D1820="XFMR",IFERROR(VLOOKUP(AK1820,AuctionMapping2019SEP_AUTOS!$B:$J,7,FALSE)," "),IFERROR(VLOOKUP(AK1820,AuctionMapping2019SEP_LINES!$C:$J,6,FALSE)," "))</f>
        <v xml:space="preserve"> </v>
      </c>
      <c r="AO1820" s="4" t="str">
        <f>IF(D1820="XFMR",IFERROR(VLOOKUP(AK1820,AuctionMapping2019SEP_AUTOS!$B:$J,8,FALSE)," "),IFERROR(VLOOKUP(AK1820,AuctionMapping2019SEP_LINES!$C:$J,7,FALSE)," "))</f>
        <v xml:space="preserve"> </v>
      </c>
      <c r="AP1820" s="4" t="str">
        <f>IF(D1820="XFMR",IFERROR(VLOOKUP(AK1820,AuctionMapping2019SEP_AUTOS!$B:$J,9,FALSE)," "),IFERROR(VLOOKUP(AK1820,AuctionMapping2019SEP_LINES!$C:$J,8,FALSE)," "))</f>
        <v xml:space="preserve"> </v>
      </c>
    </row>
    <row r="1821" spans="1:42" hidden="1" x14ac:dyDescent="0.25">
      <c r="A1821" t="s">
        <v>1834</v>
      </c>
      <c r="B1821" t="s">
        <v>3604</v>
      </c>
      <c r="C1821" t="s">
        <v>5687</v>
      </c>
      <c r="D1821" t="s">
        <v>6111</v>
      </c>
      <c r="E1821">
        <v>10004178413</v>
      </c>
      <c r="F1821" t="s">
        <v>7500</v>
      </c>
      <c r="G1821" t="s">
        <v>7500</v>
      </c>
      <c r="H1821">
        <v>10002486889</v>
      </c>
      <c r="I1821" t="s">
        <v>8912</v>
      </c>
      <c r="J1821" t="s">
        <v>8915</v>
      </c>
      <c r="K1821">
        <v>24</v>
      </c>
      <c r="L1821" t="s">
        <v>3604</v>
      </c>
      <c r="N1821" t="s">
        <v>10036</v>
      </c>
      <c r="O1821" t="s">
        <v>11511</v>
      </c>
      <c r="P1821" t="s">
        <v>13314</v>
      </c>
      <c r="S1821" t="s">
        <v>5687</v>
      </c>
      <c r="T1821" t="s">
        <v>5687</v>
      </c>
      <c r="U1821" t="s">
        <v>11511</v>
      </c>
      <c r="V1821" t="s">
        <v>14788</v>
      </c>
      <c r="W1821" t="s">
        <v>14791</v>
      </c>
      <c r="X1821" t="s">
        <v>16543</v>
      </c>
      <c r="Y1821" t="s">
        <v>18485</v>
      </c>
      <c r="AC1821" t="s">
        <v>19352</v>
      </c>
      <c r="AD1821" t="s">
        <v>19352</v>
      </c>
      <c r="AE1821" t="s">
        <v>18485</v>
      </c>
      <c r="AF1821" t="s">
        <v>39</v>
      </c>
      <c r="AG1821" t="s">
        <v>39</v>
      </c>
      <c r="AH1821" t="s">
        <v>39</v>
      </c>
      <c r="AI1821" t="s">
        <v>39</v>
      </c>
      <c r="AJ1821" t="s">
        <v>39</v>
      </c>
      <c r="AK1821" s="4" t="str">
        <f>IFERROR(VLOOKUP(C1821,mapped!$A:$C,3,FALSE)," ")</f>
        <v xml:space="preserve"> </v>
      </c>
      <c r="AL1821" s="4" t="str">
        <f>IF(D1821="XFMR",IFERROR(VLOOKUP(AK1821,AuctionMapping2019SEP_AUTOS!$B:$J,5,FALSE)," "),IFERROR(VLOOKUP(AK1821,AuctionMapping2019SEP_LINES!$C:$J,4,FALSE)," "))</f>
        <v xml:space="preserve"> </v>
      </c>
      <c r="AM1821" s="4" t="str">
        <f>IF(D1821="XFMR",IFERROR(VLOOKUP(AK1821,AuctionMapping2019SEP_AUTOS!$B:$J,6,FALSE)," "),IFERROR(VLOOKUP(AK1821,AuctionMapping2019SEP_LINES!$C:$J,5,FALSE)," "))</f>
        <v xml:space="preserve"> </v>
      </c>
      <c r="AN1821" s="4" t="str">
        <f>IF(D1821="XFMR",IFERROR(VLOOKUP(AK1821,AuctionMapping2019SEP_AUTOS!$B:$J,7,FALSE)," "),IFERROR(VLOOKUP(AK1821,AuctionMapping2019SEP_LINES!$C:$J,6,FALSE)," "))</f>
        <v xml:space="preserve"> </v>
      </c>
      <c r="AO1821" s="4" t="str">
        <f>IF(D1821="XFMR",IFERROR(VLOOKUP(AK1821,AuctionMapping2019SEP_AUTOS!$B:$J,8,FALSE)," "),IFERROR(VLOOKUP(AK1821,AuctionMapping2019SEP_LINES!$C:$J,7,FALSE)," "))</f>
        <v xml:space="preserve"> </v>
      </c>
      <c r="AP1821" s="4" t="str">
        <f>IF(D1821="XFMR",IFERROR(VLOOKUP(AK1821,AuctionMapping2019SEP_AUTOS!$B:$J,9,FALSE)," "),IFERROR(VLOOKUP(AK1821,AuctionMapping2019SEP_LINES!$C:$J,8,FALSE)," "))</f>
        <v xml:space="preserve"> </v>
      </c>
    </row>
    <row r="1822" spans="1:42" hidden="1" x14ac:dyDescent="0.25">
      <c r="A1822" t="s">
        <v>1834</v>
      </c>
      <c r="B1822" t="s">
        <v>3605</v>
      </c>
      <c r="C1822" t="s">
        <v>5688</v>
      </c>
      <c r="D1822" t="s">
        <v>6111</v>
      </c>
      <c r="E1822">
        <v>10004183871</v>
      </c>
      <c r="F1822" t="s">
        <v>7500</v>
      </c>
      <c r="G1822" t="s">
        <v>7500</v>
      </c>
      <c r="H1822">
        <v>10002486889</v>
      </c>
      <c r="I1822" t="s">
        <v>8912</v>
      </c>
      <c r="J1822" t="s">
        <v>8915</v>
      </c>
      <c r="K1822">
        <v>25</v>
      </c>
      <c r="L1822" t="s">
        <v>3605</v>
      </c>
      <c r="N1822" t="s">
        <v>10036</v>
      </c>
      <c r="O1822" t="s">
        <v>11511</v>
      </c>
      <c r="P1822" t="s">
        <v>13314</v>
      </c>
      <c r="S1822" t="s">
        <v>5688</v>
      </c>
      <c r="T1822" t="s">
        <v>5688</v>
      </c>
      <c r="U1822" t="s">
        <v>11511</v>
      </c>
      <c r="V1822" t="s">
        <v>14788</v>
      </c>
      <c r="W1822" t="s">
        <v>14791</v>
      </c>
      <c r="X1822" t="s">
        <v>16543</v>
      </c>
      <c r="Y1822" t="s">
        <v>18485</v>
      </c>
      <c r="AC1822" t="s">
        <v>19352</v>
      </c>
      <c r="AD1822" t="s">
        <v>19352</v>
      </c>
      <c r="AE1822" t="s">
        <v>18485</v>
      </c>
      <c r="AF1822" t="s">
        <v>39</v>
      </c>
      <c r="AG1822" t="s">
        <v>39</v>
      </c>
      <c r="AH1822" t="s">
        <v>39</v>
      </c>
      <c r="AI1822" t="s">
        <v>39</v>
      </c>
      <c r="AJ1822" t="s">
        <v>39</v>
      </c>
      <c r="AK1822" s="4" t="str">
        <f>IFERROR(VLOOKUP(C1822,mapped!$A:$C,3,FALSE)," ")</f>
        <v xml:space="preserve"> </v>
      </c>
      <c r="AL1822" s="4" t="str">
        <f>IF(D1822="XFMR",IFERROR(VLOOKUP(AK1822,AuctionMapping2019SEP_AUTOS!$B:$J,5,FALSE)," "),IFERROR(VLOOKUP(AK1822,AuctionMapping2019SEP_LINES!$C:$J,4,FALSE)," "))</f>
        <v xml:space="preserve"> </v>
      </c>
      <c r="AM1822" s="4" t="str">
        <f>IF(D1822="XFMR",IFERROR(VLOOKUP(AK1822,AuctionMapping2019SEP_AUTOS!$B:$J,6,FALSE)," "),IFERROR(VLOOKUP(AK1822,AuctionMapping2019SEP_LINES!$C:$J,5,FALSE)," "))</f>
        <v xml:space="preserve"> </v>
      </c>
      <c r="AN1822" s="4" t="str">
        <f>IF(D1822="XFMR",IFERROR(VLOOKUP(AK1822,AuctionMapping2019SEP_AUTOS!$B:$J,7,FALSE)," "),IFERROR(VLOOKUP(AK1822,AuctionMapping2019SEP_LINES!$C:$J,6,FALSE)," "))</f>
        <v xml:space="preserve"> </v>
      </c>
      <c r="AO1822" s="4" t="str">
        <f>IF(D1822="XFMR",IFERROR(VLOOKUP(AK1822,AuctionMapping2019SEP_AUTOS!$B:$J,8,FALSE)," "),IFERROR(VLOOKUP(AK1822,AuctionMapping2019SEP_LINES!$C:$J,7,FALSE)," "))</f>
        <v xml:space="preserve"> </v>
      </c>
      <c r="AP1822" s="4" t="str">
        <f>IF(D1822="XFMR",IFERROR(VLOOKUP(AK1822,AuctionMapping2019SEP_AUTOS!$B:$J,9,FALSE)," "),IFERROR(VLOOKUP(AK1822,AuctionMapping2019SEP_LINES!$C:$J,8,FALSE)," "))</f>
        <v xml:space="preserve"> </v>
      </c>
    </row>
    <row r="1823" spans="1:42" hidden="1" x14ac:dyDescent="0.25">
      <c r="A1823" t="s">
        <v>1835</v>
      </c>
      <c r="B1823" t="s">
        <v>3606</v>
      </c>
      <c r="C1823" t="s">
        <v>5689</v>
      </c>
      <c r="D1823" t="s">
        <v>6111</v>
      </c>
      <c r="E1823">
        <v>10004183877</v>
      </c>
      <c r="F1823" t="s">
        <v>6770</v>
      </c>
      <c r="G1823" t="s">
        <v>8322</v>
      </c>
      <c r="H1823">
        <v>10000699650</v>
      </c>
      <c r="I1823" t="s">
        <v>8911</v>
      </c>
      <c r="J1823" t="s">
        <v>8915</v>
      </c>
      <c r="K1823">
        <v>138</v>
      </c>
      <c r="L1823" t="s">
        <v>3606</v>
      </c>
      <c r="N1823" t="s">
        <v>10037</v>
      </c>
      <c r="O1823" t="s">
        <v>11512</v>
      </c>
      <c r="P1823" t="s">
        <v>13315</v>
      </c>
      <c r="S1823" t="s">
        <v>5689</v>
      </c>
      <c r="T1823" t="s">
        <v>5689</v>
      </c>
      <c r="U1823" t="s">
        <v>14699</v>
      </c>
      <c r="V1823" t="s">
        <v>14788</v>
      </c>
      <c r="W1823" t="s">
        <v>14790</v>
      </c>
      <c r="X1823" t="s">
        <v>16544</v>
      </c>
      <c r="Y1823" t="s">
        <v>6770</v>
      </c>
      <c r="AC1823" t="s">
        <v>19351</v>
      </c>
      <c r="AD1823" t="s">
        <v>19351</v>
      </c>
      <c r="AE1823" t="s">
        <v>6770</v>
      </c>
      <c r="AF1823" t="s">
        <v>39</v>
      </c>
      <c r="AG1823" t="s">
        <v>39</v>
      </c>
      <c r="AH1823" t="s">
        <v>39</v>
      </c>
      <c r="AI1823" t="s">
        <v>39</v>
      </c>
      <c r="AJ1823" t="s">
        <v>39</v>
      </c>
      <c r="AK1823" s="4" t="str">
        <f>IFERROR(VLOOKUP(C1823,mapped!$A:$C,3,FALSE)," ")</f>
        <v xml:space="preserve"> </v>
      </c>
      <c r="AL1823" s="4" t="str">
        <f>IF(D1823="XFMR",IFERROR(VLOOKUP(AK1823,AuctionMapping2019SEP_AUTOS!$B:$J,5,FALSE)," "),IFERROR(VLOOKUP(AK1823,AuctionMapping2019SEP_LINES!$C:$J,4,FALSE)," "))</f>
        <v xml:space="preserve"> </v>
      </c>
      <c r="AM1823" s="4" t="str">
        <f>IF(D1823="XFMR",IFERROR(VLOOKUP(AK1823,AuctionMapping2019SEP_AUTOS!$B:$J,6,FALSE)," "),IFERROR(VLOOKUP(AK1823,AuctionMapping2019SEP_LINES!$C:$J,5,FALSE)," "))</f>
        <v xml:space="preserve"> </v>
      </c>
      <c r="AN1823" s="4" t="str">
        <f>IF(D1823="XFMR",IFERROR(VLOOKUP(AK1823,AuctionMapping2019SEP_AUTOS!$B:$J,7,FALSE)," "),IFERROR(VLOOKUP(AK1823,AuctionMapping2019SEP_LINES!$C:$J,6,FALSE)," "))</f>
        <v xml:space="preserve"> </v>
      </c>
      <c r="AO1823" s="4" t="str">
        <f>IF(D1823="XFMR",IFERROR(VLOOKUP(AK1823,AuctionMapping2019SEP_AUTOS!$B:$J,8,FALSE)," "),IFERROR(VLOOKUP(AK1823,AuctionMapping2019SEP_LINES!$C:$J,7,FALSE)," "))</f>
        <v xml:space="preserve"> </v>
      </c>
      <c r="AP1823" s="4" t="str">
        <f>IF(D1823="XFMR",IFERROR(VLOOKUP(AK1823,AuctionMapping2019SEP_AUTOS!$B:$J,9,FALSE)," "),IFERROR(VLOOKUP(AK1823,AuctionMapping2019SEP_LINES!$C:$J,8,FALSE)," "))</f>
        <v xml:space="preserve"> </v>
      </c>
    </row>
    <row r="1824" spans="1:42" hidden="1" x14ac:dyDescent="0.25">
      <c r="A1824" t="s">
        <v>1836</v>
      </c>
      <c r="B1824" t="s">
        <v>3607</v>
      </c>
      <c r="C1824" t="s">
        <v>5690</v>
      </c>
      <c r="D1824" t="s">
        <v>6110</v>
      </c>
      <c r="E1824">
        <v>10004181152</v>
      </c>
      <c r="F1824" t="s">
        <v>7432</v>
      </c>
      <c r="G1824" t="s">
        <v>8707</v>
      </c>
      <c r="H1824">
        <v>10000701795</v>
      </c>
      <c r="I1824" t="s">
        <v>8914</v>
      </c>
      <c r="J1824" t="s">
        <v>8915</v>
      </c>
      <c r="K1824">
        <v>138</v>
      </c>
      <c r="L1824" t="s">
        <v>3607</v>
      </c>
      <c r="N1824" t="s">
        <v>3607</v>
      </c>
      <c r="O1824" t="s">
        <v>3608</v>
      </c>
      <c r="P1824" t="s">
        <v>13316</v>
      </c>
      <c r="S1824" t="s">
        <v>5690</v>
      </c>
      <c r="T1824" t="s">
        <v>5690</v>
      </c>
      <c r="U1824" t="s">
        <v>3608</v>
      </c>
      <c r="V1824" t="s">
        <v>14788</v>
      </c>
      <c r="W1824" t="s">
        <v>14790</v>
      </c>
      <c r="X1824" t="s">
        <v>16545</v>
      </c>
      <c r="Y1824" t="s">
        <v>18486</v>
      </c>
      <c r="Z1824" t="s">
        <v>19222</v>
      </c>
      <c r="AA1824">
        <v>10004181151</v>
      </c>
      <c r="AB1824" t="s">
        <v>8914</v>
      </c>
      <c r="AC1824" t="s">
        <v>19351</v>
      </c>
      <c r="AD1824" t="s">
        <v>19351</v>
      </c>
      <c r="AE1824" t="s">
        <v>20551</v>
      </c>
      <c r="AF1824" t="s">
        <v>21225</v>
      </c>
      <c r="AG1824" t="s">
        <v>21374</v>
      </c>
      <c r="AH1824" t="s">
        <v>21374</v>
      </c>
      <c r="AI1824" t="s">
        <v>21374</v>
      </c>
      <c r="AJ1824" t="s">
        <v>21374</v>
      </c>
      <c r="AK1824" s="4" t="str">
        <f>IFERROR(VLOOKUP(C1824,mapped!$A:$C,3,FALSE)," ")</f>
        <v xml:space="preserve"> </v>
      </c>
      <c r="AL1824" s="4" t="str">
        <f>IF(D1824="XFMR",IFERROR(VLOOKUP(AK1824,AuctionMapping2019SEP_AUTOS!$B:$J,5,FALSE)," "),IFERROR(VLOOKUP(AK1824,AuctionMapping2019SEP_LINES!$C:$J,4,FALSE)," "))</f>
        <v xml:space="preserve"> </v>
      </c>
      <c r="AM1824" s="4" t="str">
        <f>IF(D1824="XFMR",IFERROR(VLOOKUP(AK1824,AuctionMapping2019SEP_AUTOS!$B:$J,6,FALSE)," "),IFERROR(VLOOKUP(AK1824,AuctionMapping2019SEP_LINES!$C:$J,5,FALSE)," "))</f>
        <v xml:space="preserve"> </v>
      </c>
      <c r="AN1824" s="4" t="str">
        <f>IF(D1824="XFMR",IFERROR(VLOOKUP(AK1824,AuctionMapping2019SEP_AUTOS!$B:$J,7,FALSE)," "),IFERROR(VLOOKUP(AK1824,AuctionMapping2019SEP_LINES!$C:$J,6,FALSE)," "))</f>
        <v xml:space="preserve"> </v>
      </c>
      <c r="AO1824" s="4" t="str">
        <f>IF(D1824="XFMR",IFERROR(VLOOKUP(AK1824,AuctionMapping2019SEP_AUTOS!$B:$J,8,FALSE)," "),IFERROR(VLOOKUP(AK1824,AuctionMapping2019SEP_LINES!$C:$J,7,FALSE)," "))</f>
        <v xml:space="preserve"> </v>
      </c>
      <c r="AP1824" s="4" t="str">
        <f>IF(D1824="XFMR",IFERROR(VLOOKUP(AK1824,AuctionMapping2019SEP_AUTOS!$B:$J,9,FALSE)," "),IFERROR(VLOOKUP(AK1824,AuctionMapping2019SEP_LINES!$C:$J,8,FALSE)," "))</f>
        <v xml:space="preserve"> </v>
      </c>
    </row>
    <row r="1825" spans="1:42" hidden="1" x14ac:dyDescent="0.25">
      <c r="A1825" t="s">
        <v>1837</v>
      </c>
      <c r="B1825" t="s">
        <v>3607</v>
      </c>
      <c r="C1825" t="s">
        <v>5691</v>
      </c>
      <c r="D1825" t="s">
        <v>6110</v>
      </c>
      <c r="E1825">
        <v>10004183099</v>
      </c>
      <c r="F1825" t="s">
        <v>7138</v>
      </c>
      <c r="G1825" t="s">
        <v>8554</v>
      </c>
      <c r="H1825">
        <v>10002236963</v>
      </c>
      <c r="I1825" t="s">
        <v>8912</v>
      </c>
      <c r="J1825" t="s">
        <v>8915</v>
      </c>
      <c r="K1825">
        <v>138</v>
      </c>
      <c r="L1825" t="s">
        <v>3607</v>
      </c>
      <c r="N1825" t="s">
        <v>3607</v>
      </c>
      <c r="O1825" t="s">
        <v>3608</v>
      </c>
      <c r="P1825" t="s">
        <v>13317</v>
      </c>
      <c r="S1825" t="s">
        <v>5691</v>
      </c>
      <c r="T1825" t="s">
        <v>5691</v>
      </c>
      <c r="U1825" t="s">
        <v>3608</v>
      </c>
      <c r="V1825" t="s">
        <v>14788</v>
      </c>
      <c r="W1825" t="s">
        <v>14790</v>
      </c>
      <c r="X1825" t="s">
        <v>16546</v>
      </c>
      <c r="Y1825" t="s">
        <v>18487</v>
      </c>
      <c r="Z1825" t="s">
        <v>19157</v>
      </c>
      <c r="AA1825">
        <v>10003952535</v>
      </c>
      <c r="AB1825" t="s">
        <v>8912</v>
      </c>
      <c r="AC1825" t="s">
        <v>19351</v>
      </c>
      <c r="AD1825" t="s">
        <v>19351</v>
      </c>
      <c r="AE1825" t="s">
        <v>20552</v>
      </c>
      <c r="AF1825" t="s">
        <v>39</v>
      </c>
      <c r="AG1825" t="s">
        <v>39</v>
      </c>
      <c r="AH1825" t="s">
        <v>39</v>
      </c>
      <c r="AI1825" t="s">
        <v>39</v>
      </c>
      <c r="AJ1825" t="s">
        <v>39</v>
      </c>
      <c r="AK1825" s="4" t="str">
        <f>IFERROR(VLOOKUP(C1825,mapped!$A:$C,3,FALSE)," ")</f>
        <v xml:space="preserve"> </v>
      </c>
      <c r="AL1825" s="4" t="str">
        <f>IF(D1825="XFMR",IFERROR(VLOOKUP(AK1825,AuctionMapping2019SEP_AUTOS!$B:$J,5,FALSE)," "),IFERROR(VLOOKUP(AK1825,AuctionMapping2019SEP_LINES!$C:$J,4,FALSE)," "))</f>
        <v xml:space="preserve"> </v>
      </c>
      <c r="AM1825" s="4" t="str">
        <f>IF(D1825="XFMR",IFERROR(VLOOKUP(AK1825,AuctionMapping2019SEP_AUTOS!$B:$J,6,FALSE)," "),IFERROR(VLOOKUP(AK1825,AuctionMapping2019SEP_LINES!$C:$J,5,FALSE)," "))</f>
        <v xml:space="preserve"> </v>
      </c>
      <c r="AN1825" s="4" t="str">
        <f>IF(D1825="XFMR",IFERROR(VLOOKUP(AK1825,AuctionMapping2019SEP_AUTOS!$B:$J,7,FALSE)," "),IFERROR(VLOOKUP(AK1825,AuctionMapping2019SEP_LINES!$C:$J,6,FALSE)," "))</f>
        <v xml:space="preserve"> </v>
      </c>
      <c r="AO1825" s="4" t="str">
        <f>IF(D1825="XFMR",IFERROR(VLOOKUP(AK1825,AuctionMapping2019SEP_AUTOS!$B:$J,8,FALSE)," "),IFERROR(VLOOKUP(AK1825,AuctionMapping2019SEP_LINES!$C:$J,7,FALSE)," "))</f>
        <v xml:space="preserve"> </v>
      </c>
      <c r="AP1825" s="4" t="str">
        <f>IF(D1825="XFMR",IFERROR(VLOOKUP(AK1825,AuctionMapping2019SEP_AUTOS!$B:$J,9,FALSE)," "),IFERROR(VLOOKUP(AK1825,AuctionMapping2019SEP_LINES!$C:$J,8,FALSE)," "))</f>
        <v xml:space="preserve"> </v>
      </c>
    </row>
    <row r="1826" spans="1:42" hidden="1" x14ac:dyDescent="0.25">
      <c r="A1826" t="s">
        <v>1838</v>
      </c>
      <c r="B1826" t="s">
        <v>3607</v>
      </c>
      <c r="C1826" t="s">
        <v>5692</v>
      </c>
      <c r="D1826" t="s">
        <v>6110</v>
      </c>
      <c r="E1826">
        <v>10004183107</v>
      </c>
      <c r="F1826" t="s">
        <v>7137</v>
      </c>
      <c r="G1826" t="s">
        <v>8553</v>
      </c>
      <c r="H1826">
        <v>10000699748</v>
      </c>
      <c r="I1826" t="s">
        <v>8912</v>
      </c>
      <c r="J1826" t="s">
        <v>8915</v>
      </c>
      <c r="K1826">
        <v>138</v>
      </c>
      <c r="L1826" t="s">
        <v>3607</v>
      </c>
      <c r="N1826" t="s">
        <v>3607</v>
      </c>
      <c r="O1826" t="s">
        <v>3608</v>
      </c>
      <c r="P1826" t="s">
        <v>13318</v>
      </c>
      <c r="S1826" t="s">
        <v>5692</v>
      </c>
      <c r="T1826" t="s">
        <v>5692</v>
      </c>
      <c r="U1826" t="s">
        <v>3608</v>
      </c>
      <c r="V1826" t="s">
        <v>14788</v>
      </c>
      <c r="W1826" t="s">
        <v>14790</v>
      </c>
      <c r="X1826" t="s">
        <v>16547</v>
      </c>
      <c r="Y1826" t="s">
        <v>18488</v>
      </c>
      <c r="Z1826" t="s">
        <v>19157</v>
      </c>
      <c r="AA1826">
        <v>10003952535</v>
      </c>
      <c r="AB1826" t="s">
        <v>8912</v>
      </c>
      <c r="AC1826" t="s">
        <v>19351</v>
      </c>
      <c r="AD1826" t="s">
        <v>19351</v>
      </c>
      <c r="AE1826" t="s">
        <v>20553</v>
      </c>
      <c r="AF1826" t="s">
        <v>21058</v>
      </c>
      <c r="AG1826" t="s">
        <v>21374</v>
      </c>
      <c r="AH1826" t="s">
        <v>21374</v>
      </c>
      <c r="AI1826" t="s">
        <v>21374</v>
      </c>
      <c r="AJ1826" t="s">
        <v>21374</v>
      </c>
      <c r="AK1826" s="4" t="str">
        <f>IFERROR(VLOOKUP(C1826,mapped!$A:$C,3,FALSE)," ")</f>
        <v xml:space="preserve"> </v>
      </c>
      <c r="AL1826" s="4" t="str">
        <f>IF(D1826="XFMR",IFERROR(VLOOKUP(AK1826,AuctionMapping2019SEP_AUTOS!$B:$J,5,FALSE)," "),IFERROR(VLOOKUP(AK1826,AuctionMapping2019SEP_LINES!$C:$J,4,FALSE)," "))</f>
        <v xml:space="preserve"> </v>
      </c>
      <c r="AM1826" s="4" t="str">
        <f>IF(D1826="XFMR",IFERROR(VLOOKUP(AK1826,AuctionMapping2019SEP_AUTOS!$B:$J,6,FALSE)," "),IFERROR(VLOOKUP(AK1826,AuctionMapping2019SEP_LINES!$C:$J,5,FALSE)," "))</f>
        <v xml:space="preserve"> </v>
      </c>
      <c r="AN1826" s="4" t="str">
        <f>IF(D1826="XFMR",IFERROR(VLOOKUP(AK1826,AuctionMapping2019SEP_AUTOS!$B:$J,7,FALSE)," "),IFERROR(VLOOKUP(AK1826,AuctionMapping2019SEP_LINES!$C:$J,6,FALSE)," "))</f>
        <v xml:space="preserve"> </v>
      </c>
      <c r="AO1826" s="4" t="str">
        <f>IF(D1826="XFMR",IFERROR(VLOOKUP(AK1826,AuctionMapping2019SEP_AUTOS!$B:$J,8,FALSE)," "),IFERROR(VLOOKUP(AK1826,AuctionMapping2019SEP_LINES!$C:$J,7,FALSE)," "))</f>
        <v xml:space="preserve"> </v>
      </c>
      <c r="AP1826" s="4" t="str">
        <f>IF(D1826="XFMR",IFERROR(VLOOKUP(AK1826,AuctionMapping2019SEP_AUTOS!$B:$J,9,FALSE)," "),IFERROR(VLOOKUP(AK1826,AuctionMapping2019SEP_LINES!$C:$J,8,FALSE)," "))</f>
        <v xml:space="preserve"> </v>
      </c>
    </row>
    <row r="1827" spans="1:42" hidden="1" x14ac:dyDescent="0.25">
      <c r="A1827" t="s">
        <v>1839</v>
      </c>
      <c r="B1827" t="s">
        <v>3608</v>
      </c>
      <c r="C1827" t="s">
        <v>5693</v>
      </c>
      <c r="D1827" t="s">
        <v>6111</v>
      </c>
      <c r="E1827">
        <v>10004179403</v>
      </c>
      <c r="F1827" t="s">
        <v>7501</v>
      </c>
      <c r="G1827" t="s">
        <v>7501</v>
      </c>
      <c r="H1827">
        <v>10000703250</v>
      </c>
      <c r="I1827" t="s">
        <v>8911</v>
      </c>
      <c r="J1827" t="s">
        <v>8915</v>
      </c>
      <c r="K1827">
        <v>138</v>
      </c>
      <c r="L1827" t="s">
        <v>3608</v>
      </c>
      <c r="N1827" t="s">
        <v>3608</v>
      </c>
      <c r="O1827" t="s">
        <v>11513</v>
      </c>
      <c r="P1827" t="s">
        <v>13319</v>
      </c>
      <c r="S1827" t="s">
        <v>5693</v>
      </c>
      <c r="T1827" t="s">
        <v>5693</v>
      </c>
      <c r="U1827" t="s">
        <v>11513</v>
      </c>
      <c r="V1827" t="s">
        <v>14788</v>
      </c>
      <c r="W1827" t="s">
        <v>14790</v>
      </c>
      <c r="X1827" t="s">
        <v>16548</v>
      </c>
      <c r="Y1827" t="s">
        <v>18444</v>
      </c>
      <c r="AC1827" t="s">
        <v>19351</v>
      </c>
      <c r="AD1827" t="s">
        <v>19351</v>
      </c>
      <c r="AE1827" t="s">
        <v>18444</v>
      </c>
      <c r="AF1827" t="s">
        <v>39</v>
      </c>
      <c r="AG1827" t="s">
        <v>39</v>
      </c>
      <c r="AH1827" t="s">
        <v>39</v>
      </c>
      <c r="AI1827" t="s">
        <v>39</v>
      </c>
      <c r="AJ1827" t="s">
        <v>39</v>
      </c>
      <c r="AK1827" s="4" t="str">
        <f>IFERROR(VLOOKUP(C1827,mapped!$A:$C,3,FALSE)," ")</f>
        <v xml:space="preserve"> </v>
      </c>
      <c r="AL1827" s="4" t="str">
        <f>IF(D1827="XFMR",IFERROR(VLOOKUP(AK1827,AuctionMapping2019SEP_AUTOS!$B:$J,5,FALSE)," "),IFERROR(VLOOKUP(AK1827,AuctionMapping2019SEP_LINES!$C:$J,4,FALSE)," "))</f>
        <v xml:space="preserve"> </v>
      </c>
      <c r="AM1827" s="4" t="str">
        <f>IF(D1827="XFMR",IFERROR(VLOOKUP(AK1827,AuctionMapping2019SEP_AUTOS!$B:$J,6,FALSE)," "),IFERROR(VLOOKUP(AK1827,AuctionMapping2019SEP_LINES!$C:$J,5,FALSE)," "))</f>
        <v xml:space="preserve"> </v>
      </c>
      <c r="AN1827" s="4" t="str">
        <f>IF(D1827="XFMR",IFERROR(VLOOKUP(AK1827,AuctionMapping2019SEP_AUTOS!$B:$J,7,FALSE)," "),IFERROR(VLOOKUP(AK1827,AuctionMapping2019SEP_LINES!$C:$J,6,FALSE)," "))</f>
        <v xml:space="preserve"> </v>
      </c>
      <c r="AO1827" s="4" t="str">
        <f>IF(D1827="XFMR",IFERROR(VLOOKUP(AK1827,AuctionMapping2019SEP_AUTOS!$B:$J,8,FALSE)," "),IFERROR(VLOOKUP(AK1827,AuctionMapping2019SEP_LINES!$C:$J,7,FALSE)," "))</f>
        <v xml:space="preserve"> </v>
      </c>
      <c r="AP1827" s="4" t="str">
        <f>IF(D1827="XFMR",IFERROR(VLOOKUP(AK1827,AuctionMapping2019SEP_AUTOS!$B:$J,9,FALSE)," "),IFERROR(VLOOKUP(AK1827,AuctionMapping2019SEP_LINES!$C:$J,8,FALSE)," "))</f>
        <v xml:space="preserve"> </v>
      </c>
    </row>
    <row r="1828" spans="1:42" hidden="1" x14ac:dyDescent="0.25">
      <c r="A1828" t="s">
        <v>1840</v>
      </c>
      <c r="B1828" t="s">
        <v>3609</v>
      </c>
      <c r="C1828" t="s">
        <v>5694</v>
      </c>
      <c r="D1828" t="s">
        <v>6111</v>
      </c>
      <c r="E1828">
        <v>10004181565</v>
      </c>
      <c r="F1828" t="s">
        <v>7474</v>
      </c>
      <c r="G1828" t="s">
        <v>7474</v>
      </c>
      <c r="H1828">
        <v>10000702577</v>
      </c>
      <c r="I1828" t="s">
        <v>8911</v>
      </c>
      <c r="J1828" t="s">
        <v>8915</v>
      </c>
      <c r="K1828">
        <v>13</v>
      </c>
      <c r="L1828" t="s">
        <v>3609</v>
      </c>
      <c r="N1828" t="s">
        <v>10038</v>
      </c>
      <c r="O1828" t="s">
        <v>11514</v>
      </c>
      <c r="P1828" t="s">
        <v>13320</v>
      </c>
      <c r="S1828" t="s">
        <v>5694</v>
      </c>
      <c r="T1828" t="s">
        <v>5694</v>
      </c>
      <c r="U1828" t="s">
        <v>14700</v>
      </c>
      <c r="V1828" t="s">
        <v>14788</v>
      </c>
      <c r="W1828" t="s">
        <v>14790</v>
      </c>
      <c r="X1828" t="s">
        <v>16549</v>
      </c>
      <c r="Y1828" t="s">
        <v>18489</v>
      </c>
      <c r="AC1828" t="s">
        <v>19351</v>
      </c>
      <c r="AD1828" t="s">
        <v>19351</v>
      </c>
      <c r="AE1828" t="s">
        <v>18489</v>
      </c>
      <c r="AF1828" t="s">
        <v>39</v>
      </c>
      <c r="AG1828" t="s">
        <v>39</v>
      </c>
      <c r="AH1828" t="s">
        <v>39</v>
      </c>
      <c r="AI1828" t="s">
        <v>39</v>
      </c>
      <c r="AJ1828" t="s">
        <v>39</v>
      </c>
      <c r="AK1828" s="4" t="str">
        <f>IFERROR(VLOOKUP(C1828,mapped!$A:$C,3,FALSE)," ")</f>
        <v xml:space="preserve"> </v>
      </c>
      <c r="AL1828" s="4" t="str">
        <f>IF(D1828="XFMR",IFERROR(VLOOKUP(AK1828,AuctionMapping2019SEP_AUTOS!$B:$J,5,FALSE)," "),IFERROR(VLOOKUP(AK1828,AuctionMapping2019SEP_LINES!$C:$J,4,FALSE)," "))</f>
        <v xml:space="preserve"> </v>
      </c>
      <c r="AM1828" s="4" t="str">
        <f>IF(D1828="XFMR",IFERROR(VLOOKUP(AK1828,AuctionMapping2019SEP_AUTOS!$B:$J,6,FALSE)," "),IFERROR(VLOOKUP(AK1828,AuctionMapping2019SEP_LINES!$C:$J,5,FALSE)," "))</f>
        <v xml:space="preserve"> </v>
      </c>
      <c r="AN1828" s="4" t="str">
        <f>IF(D1828="XFMR",IFERROR(VLOOKUP(AK1828,AuctionMapping2019SEP_AUTOS!$B:$J,7,FALSE)," "),IFERROR(VLOOKUP(AK1828,AuctionMapping2019SEP_LINES!$C:$J,6,FALSE)," "))</f>
        <v xml:space="preserve"> </v>
      </c>
      <c r="AO1828" s="4" t="str">
        <f>IF(D1828="XFMR",IFERROR(VLOOKUP(AK1828,AuctionMapping2019SEP_AUTOS!$B:$J,8,FALSE)," "),IFERROR(VLOOKUP(AK1828,AuctionMapping2019SEP_LINES!$C:$J,7,FALSE)," "))</f>
        <v xml:space="preserve"> </v>
      </c>
      <c r="AP1828" s="4" t="str">
        <f>IF(D1828="XFMR",IFERROR(VLOOKUP(AK1828,AuctionMapping2019SEP_AUTOS!$B:$J,9,FALSE)," "),IFERROR(VLOOKUP(AK1828,AuctionMapping2019SEP_LINES!$C:$J,8,FALSE)," "))</f>
        <v xml:space="preserve"> </v>
      </c>
    </row>
    <row r="1829" spans="1:42" hidden="1" x14ac:dyDescent="0.25">
      <c r="A1829" t="s">
        <v>1841</v>
      </c>
      <c r="B1829" t="s">
        <v>3610</v>
      </c>
      <c r="C1829" t="s">
        <v>5695</v>
      </c>
      <c r="D1829" t="s">
        <v>6111</v>
      </c>
      <c r="E1829">
        <v>10004182138</v>
      </c>
      <c r="F1829" t="s">
        <v>6302</v>
      </c>
      <c r="G1829" t="s">
        <v>6302</v>
      </c>
      <c r="H1829">
        <v>10002495033</v>
      </c>
      <c r="I1829" t="s">
        <v>8914</v>
      </c>
      <c r="J1829" t="s">
        <v>8915</v>
      </c>
      <c r="K1829">
        <v>138</v>
      </c>
      <c r="L1829" t="s">
        <v>3610</v>
      </c>
      <c r="N1829" t="s">
        <v>3610</v>
      </c>
      <c r="O1829" t="s">
        <v>11515</v>
      </c>
      <c r="P1829" t="s">
        <v>13321</v>
      </c>
      <c r="S1829" t="s">
        <v>5695</v>
      </c>
      <c r="T1829" t="s">
        <v>5695</v>
      </c>
      <c r="U1829" t="s">
        <v>11515</v>
      </c>
      <c r="V1829" t="s">
        <v>14788</v>
      </c>
      <c r="W1829" t="s">
        <v>14790</v>
      </c>
      <c r="X1829" t="s">
        <v>16550</v>
      </c>
      <c r="Y1829" t="s">
        <v>18490</v>
      </c>
      <c r="AC1829" t="s">
        <v>19351</v>
      </c>
      <c r="AD1829" t="s">
        <v>19351</v>
      </c>
      <c r="AE1829" t="s">
        <v>18490</v>
      </c>
      <c r="AF1829" t="s">
        <v>39</v>
      </c>
      <c r="AG1829" t="s">
        <v>39</v>
      </c>
      <c r="AH1829" t="s">
        <v>39</v>
      </c>
      <c r="AI1829" t="s">
        <v>39</v>
      </c>
      <c r="AJ1829" t="s">
        <v>39</v>
      </c>
      <c r="AK1829" s="4" t="str">
        <f>IFERROR(VLOOKUP(C1829,mapped!$A:$C,3,FALSE)," ")</f>
        <v xml:space="preserve"> </v>
      </c>
      <c r="AL1829" s="4" t="str">
        <f>IF(D1829="XFMR",IFERROR(VLOOKUP(AK1829,AuctionMapping2019SEP_AUTOS!$B:$J,5,FALSE)," "),IFERROR(VLOOKUP(AK1829,AuctionMapping2019SEP_LINES!$C:$J,4,FALSE)," "))</f>
        <v xml:space="preserve"> </v>
      </c>
      <c r="AM1829" s="4" t="str">
        <f>IF(D1829="XFMR",IFERROR(VLOOKUP(AK1829,AuctionMapping2019SEP_AUTOS!$B:$J,6,FALSE)," "),IFERROR(VLOOKUP(AK1829,AuctionMapping2019SEP_LINES!$C:$J,5,FALSE)," "))</f>
        <v xml:space="preserve"> </v>
      </c>
      <c r="AN1829" s="4" t="str">
        <f>IF(D1829="XFMR",IFERROR(VLOOKUP(AK1829,AuctionMapping2019SEP_AUTOS!$B:$J,7,FALSE)," "),IFERROR(VLOOKUP(AK1829,AuctionMapping2019SEP_LINES!$C:$J,6,FALSE)," "))</f>
        <v xml:space="preserve"> </v>
      </c>
      <c r="AO1829" s="4" t="str">
        <f>IF(D1829="XFMR",IFERROR(VLOOKUP(AK1829,AuctionMapping2019SEP_AUTOS!$B:$J,8,FALSE)," "),IFERROR(VLOOKUP(AK1829,AuctionMapping2019SEP_LINES!$C:$J,7,FALSE)," "))</f>
        <v xml:space="preserve"> </v>
      </c>
      <c r="AP1829" s="4" t="str">
        <f>IF(D1829="XFMR",IFERROR(VLOOKUP(AK1829,AuctionMapping2019SEP_AUTOS!$B:$J,9,FALSE)," "),IFERROR(VLOOKUP(AK1829,AuctionMapping2019SEP_LINES!$C:$J,8,FALSE)," "))</f>
        <v xml:space="preserve"> </v>
      </c>
    </row>
    <row r="1830" spans="1:42" hidden="1" x14ac:dyDescent="0.25">
      <c r="A1830" t="s">
        <v>1842</v>
      </c>
      <c r="B1830" t="s">
        <v>3611</v>
      </c>
      <c r="C1830" t="s">
        <v>5696</v>
      </c>
      <c r="D1830" t="s">
        <v>6110</v>
      </c>
      <c r="E1830">
        <v>10004065893</v>
      </c>
      <c r="F1830" t="s">
        <v>7502</v>
      </c>
      <c r="G1830" t="s">
        <v>8742</v>
      </c>
      <c r="H1830">
        <v>10004065880</v>
      </c>
      <c r="I1830" t="s">
        <v>8912</v>
      </c>
      <c r="J1830" t="s">
        <v>8915</v>
      </c>
      <c r="K1830">
        <v>69</v>
      </c>
      <c r="L1830" t="s">
        <v>3611</v>
      </c>
      <c r="N1830" t="s">
        <v>10039</v>
      </c>
      <c r="O1830" t="s">
        <v>11516</v>
      </c>
      <c r="P1830" t="s">
        <v>13322</v>
      </c>
      <c r="S1830" t="s">
        <v>5696</v>
      </c>
      <c r="T1830" t="s">
        <v>5696</v>
      </c>
      <c r="U1830" t="s">
        <v>11516</v>
      </c>
      <c r="V1830" t="s">
        <v>14788</v>
      </c>
      <c r="W1830" t="s">
        <v>14790</v>
      </c>
      <c r="X1830" t="s">
        <v>16551</v>
      </c>
      <c r="Y1830" t="s">
        <v>18491</v>
      </c>
      <c r="Z1830" t="s">
        <v>19255</v>
      </c>
      <c r="AA1830">
        <v>10004065892</v>
      </c>
      <c r="AB1830" t="s">
        <v>8912</v>
      </c>
      <c r="AC1830" t="s">
        <v>19351</v>
      </c>
      <c r="AD1830" t="s">
        <v>19351</v>
      </c>
      <c r="AE1830" t="s">
        <v>20554</v>
      </c>
      <c r="AF1830" t="s">
        <v>39</v>
      </c>
      <c r="AG1830" t="s">
        <v>39</v>
      </c>
      <c r="AH1830" t="s">
        <v>39</v>
      </c>
      <c r="AI1830" t="s">
        <v>39</v>
      </c>
      <c r="AJ1830" t="s">
        <v>39</v>
      </c>
      <c r="AK1830" s="4" t="str">
        <f>IFERROR(VLOOKUP(C1830,mapped!$A:$C,3,FALSE)," ")</f>
        <v xml:space="preserve"> </v>
      </c>
      <c r="AL1830" s="4" t="str">
        <f>IF(D1830="XFMR",IFERROR(VLOOKUP(AK1830,AuctionMapping2019SEP_AUTOS!$B:$J,5,FALSE)," "),IFERROR(VLOOKUP(AK1830,AuctionMapping2019SEP_LINES!$C:$J,4,FALSE)," "))</f>
        <v xml:space="preserve"> </v>
      </c>
      <c r="AM1830" s="4" t="str">
        <f>IF(D1830="XFMR",IFERROR(VLOOKUP(AK1830,AuctionMapping2019SEP_AUTOS!$B:$J,6,FALSE)," "),IFERROR(VLOOKUP(AK1830,AuctionMapping2019SEP_LINES!$C:$J,5,FALSE)," "))</f>
        <v xml:space="preserve"> </v>
      </c>
      <c r="AN1830" s="4" t="str">
        <f>IF(D1830="XFMR",IFERROR(VLOOKUP(AK1830,AuctionMapping2019SEP_AUTOS!$B:$J,7,FALSE)," "),IFERROR(VLOOKUP(AK1830,AuctionMapping2019SEP_LINES!$C:$J,6,FALSE)," "))</f>
        <v xml:space="preserve"> </v>
      </c>
      <c r="AO1830" s="4" t="str">
        <f>IF(D1830="XFMR",IFERROR(VLOOKUP(AK1830,AuctionMapping2019SEP_AUTOS!$B:$J,8,FALSE)," "),IFERROR(VLOOKUP(AK1830,AuctionMapping2019SEP_LINES!$C:$J,7,FALSE)," "))</f>
        <v xml:space="preserve"> </v>
      </c>
      <c r="AP1830" s="4" t="str">
        <f>IF(D1830="XFMR",IFERROR(VLOOKUP(AK1830,AuctionMapping2019SEP_AUTOS!$B:$J,9,FALSE)," "),IFERROR(VLOOKUP(AK1830,AuctionMapping2019SEP_LINES!$C:$J,8,FALSE)," "))</f>
        <v xml:space="preserve"> </v>
      </c>
    </row>
    <row r="1831" spans="1:42" hidden="1" x14ac:dyDescent="0.25">
      <c r="A1831" t="s">
        <v>1843</v>
      </c>
      <c r="B1831" t="s">
        <v>3611</v>
      </c>
      <c r="C1831" t="s">
        <v>5697</v>
      </c>
      <c r="D1831" t="s">
        <v>6110</v>
      </c>
      <c r="E1831">
        <v>10004065905</v>
      </c>
      <c r="F1831" t="s">
        <v>7503</v>
      </c>
      <c r="G1831" t="s">
        <v>8743</v>
      </c>
      <c r="H1831">
        <v>10004065890</v>
      </c>
      <c r="I1831" t="s">
        <v>8912</v>
      </c>
      <c r="J1831" t="s">
        <v>8915</v>
      </c>
      <c r="K1831">
        <v>69</v>
      </c>
      <c r="L1831" t="s">
        <v>3611</v>
      </c>
      <c r="N1831" t="s">
        <v>10039</v>
      </c>
      <c r="O1831" t="s">
        <v>11516</v>
      </c>
      <c r="P1831" t="s">
        <v>13323</v>
      </c>
      <c r="S1831" t="s">
        <v>5697</v>
      </c>
      <c r="T1831" t="s">
        <v>5697</v>
      </c>
      <c r="U1831" t="s">
        <v>11516</v>
      </c>
      <c r="V1831" t="s">
        <v>14788</v>
      </c>
      <c r="W1831" t="s">
        <v>14790</v>
      </c>
      <c r="X1831" t="s">
        <v>16552</v>
      </c>
      <c r="Y1831" t="s">
        <v>18492</v>
      </c>
      <c r="Z1831" t="s">
        <v>8742</v>
      </c>
      <c r="AA1831">
        <v>10004065880</v>
      </c>
      <c r="AB1831" t="s">
        <v>8912</v>
      </c>
      <c r="AC1831" t="s">
        <v>19351</v>
      </c>
      <c r="AD1831" t="s">
        <v>19351</v>
      </c>
      <c r="AE1831" t="s">
        <v>20555</v>
      </c>
      <c r="AF1831" t="s">
        <v>39</v>
      </c>
      <c r="AG1831" t="s">
        <v>39</v>
      </c>
      <c r="AH1831" t="s">
        <v>39</v>
      </c>
      <c r="AI1831" t="s">
        <v>39</v>
      </c>
      <c r="AJ1831" t="s">
        <v>39</v>
      </c>
      <c r="AK1831" s="4" t="str">
        <f>IFERROR(VLOOKUP(C1831,mapped!$A:$C,3,FALSE)," ")</f>
        <v xml:space="preserve"> </v>
      </c>
      <c r="AL1831" s="4" t="str">
        <f>IF(D1831="XFMR",IFERROR(VLOOKUP(AK1831,AuctionMapping2019SEP_AUTOS!$B:$J,5,FALSE)," "),IFERROR(VLOOKUP(AK1831,AuctionMapping2019SEP_LINES!$C:$J,4,FALSE)," "))</f>
        <v xml:space="preserve"> </v>
      </c>
      <c r="AM1831" s="4" t="str">
        <f>IF(D1831="XFMR",IFERROR(VLOOKUP(AK1831,AuctionMapping2019SEP_AUTOS!$B:$J,6,FALSE)," "),IFERROR(VLOOKUP(AK1831,AuctionMapping2019SEP_LINES!$C:$J,5,FALSE)," "))</f>
        <v xml:space="preserve"> </v>
      </c>
      <c r="AN1831" s="4" t="str">
        <f>IF(D1831="XFMR",IFERROR(VLOOKUP(AK1831,AuctionMapping2019SEP_AUTOS!$B:$J,7,FALSE)," "),IFERROR(VLOOKUP(AK1831,AuctionMapping2019SEP_LINES!$C:$J,6,FALSE)," "))</f>
        <v xml:space="preserve"> </v>
      </c>
      <c r="AO1831" s="4" t="str">
        <f>IF(D1831="XFMR",IFERROR(VLOOKUP(AK1831,AuctionMapping2019SEP_AUTOS!$B:$J,8,FALSE)," "),IFERROR(VLOOKUP(AK1831,AuctionMapping2019SEP_LINES!$C:$J,7,FALSE)," "))</f>
        <v xml:space="preserve"> </v>
      </c>
      <c r="AP1831" s="4" t="str">
        <f>IF(D1831="XFMR",IFERROR(VLOOKUP(AK1831,AuctionMapping2019SEP_AUTOS!$B:$J,9,FALSE)," "),IFERROR(VLOOKUP(AK1831,AuctionMapping2019SEP_LINES!$C:$J,8,FALSE)," "))</f>
        <v xml:space="preserve"> </v>
      </c>
    </row>
    <row r="1832" spans="1:42" hidden="1" x14ac:dyDescent="0.25">
      <c r="A1832" t="s">
        <v>1844</v>
      </c>
      <c r="B1832" t="s">
        <v>3611</v>
      </c>
      <c r="C1832" t="s">
        <v>5698</v>
      </c>
      <c r="D1832" t="s">
        <v>6110</v>
      </c>
      <c r="E1832">
        <v>10004073926</v>
      </c>
      <c r="F1832" t="s">
        <v>7504</v>
      </c>
      <c r="G1832" t="s">
        <v>8744</v>
      </c>
      <c r="H1832">
        <v>10004073925</v>
      </c>
      <c r="I1832" t="s">
        <v>8912</v>
      </c>
      <c r="J1832" t="s">
        <v>8915</v>
      </c>
      <c r="K1832">
        <v>69</v>
      </c>
      <c r="L1832" t="s">
        <v>3611</v>
      </c>
      <c r="N1832" t="s">
        <v>10039</v>
      </c>
      <c r="O1832" t="s">
        <v>11516</v>
      </c>
      <c r="P1832" t="s">
        <v>13324</v>
      </c>
      <c r="S1832" t="s">
        <v>5698</v>
      </c>
      <c r="T1832" t="s">
        <v>5698</v>
      </c>
      <c r="U1832" t="s">
        <v>11516</v>
      </c>
      <c r="V1832" t="s">
        <v>14788</v>
      </c>
      <c r="W1832" t="s">
        <v>14790</v>
      </c>
      <c r="X1832" t="s">
        <v>16553</v>
      </c>
      <c r="Y1832" t="s">
        <v>18493</v>
      </c>
      <c r="Z1832" t="s">
        <v>8743</v>
      </c>
      <c r="AA1832">
        <v>10004065890</v>
      </c>
      <c r="AB1832" t="s">
        <v>8912</v>
      </c>
      <c r="AC1832" t="s">
        <v>19351</v>
      </c>
      <c r="AD1832" t="s">
        <v>19351</v>
      </c>
      <c r="AE1832" t="s">
        <v>20556</v>
      </c>
      <c r="AF1832" t="s">
        <v>39</v>
      </c>
      <c r="AG1832" t="s">
        <v>39</v>
      </c>
      <c r="AH1832" t="s">
        <v>39</v>
      </c>
      <c r="AI1832" t="s">
        <v>39</v>
      </c>
      <c r="AJ1832" t="s">
        <v>39</v>
      </c>
      <c r="AK1832" s="4" t="str">
        <f>IFERROR(VLOOKUP(C1832,mapped!$A:$C,3,FALSE)," ")</f>
        <v xml:space="preserve"> </v>
      </c>
      <c r="AL1832" s="4" t="str">
        <f>IF(D1832="XFMR",IFERROR(VLOOKUP(AK1832,AuctionMapping2019SEP_AUTOS!$B:$J,5,FALSE)," "),IFERROR(VLOOKUP(AK1832,AuctionMapping2019SEP_LINES!$C:$J,4,FALSE)," "))</f>
        <v xml:space="preserve"> </v>
      </c>
      <c r="AM1832" s="4" t="str">
        <f>IF(D1832="XFMR",IFERROR(VLOOKUP(AK1832,AuctionMapping2019SEP_AUTOS!$B:$J,6,FALSE)," "),IFERROR(VLOOKUP(AK1832,AuctionMapping2019SEP_LINES!$C:$J,5,FALSE)," "))</f>
        <v xml:space="preserve"> </v>
      </c>
      <c r="AN1832" s="4" t="str">
        <f>IF(D1832="XFMR",IFERROR(VLOOKUP(AK1832,AuctionMapping2019SEP_AUTOS!$B:$J,7,FALSE)," "),IFERROR(VLOOKUP(AK1832,AuctionMapping2019SEP_LINES!$C:$J,6,FALSE)," "))</f>
        <v xml:space="preserve"> </v>
      </c>
      <c r="AO1832" s="4" t="str">
        <f>IF(D1832="XFMR",IFERROR(VLOOKUP(AK1832,AuctionMapping2019SEP_AUTOS!$B:$J,8,FALSE)," "),IFERROR(VLOOKUP(AK1832,AuctionMapping2019SEP_LINES!$C:$J,7,FALSE)," "))</f>
        <v xml:space="preserve"> </v>
      </c>
      <c r="AP1832" s="4" t="str">
        <f>IF(D1832="XFMR",IFERROR(VLOOKUP(AK1832,AuctionMapping2019SEP_AUTOS!$B:$J,9,FALSE)," "),IFERROR(VLOOKUP(AK1832,AuctionMapping2019SEP_LINES!$C:$J,8,FALSE)," "))</f>
        <v xml:space="preserve"> </v>
      </c>
    </row>
    <row r="1833" spans="1:42" hidden="1" x14ac:dyDescent="0.25">
      <c r="A1833" t="s">
        <v>1845</v>
      </c>
      <c r="B1833" t="s">
        <v>3612</v>
      </c>
      <c r="C1833" t="s">
        <v>5699</v>
      </c>
      <c r="D1833" t="s">
        <v>6110</v>
      </c>
      <c r="E1833">
        <v>10002424280</v>
      </c>
      <c r="F1833" t="s">
        <v>7505</v>
      </c>
      <c r="G1833" t="s">
        <v>8745</v>
      </c>
      <c r="H1833">
        <v>10000702996</v>
      </c>
      <c r="I1833" t="s">
        <v>8912</v>
      </c>
      <c r="J1833" t="s">
        <v>8915</v>
      </c>
      <c r="K1833">
        <v>138</v>
      </c>
      <c r="L1833" t="s">
        <v>3612</v>
      </c>
      <c r="N1833" t="s">
        <v>10040</v>
      </c>
      <c r="O1833" t="s">
        <v>11517</v>
      </c>
      <c r="P1833" t="s">
        <v>13325</v>
      </c>
      <c r="S1833" t="s">
        <v>5699</v>
      </c>
      <c r="T1833" t="s">
        <v>5699</v>
      </c>
      <c r="U1833" t="s">
        <v>11517</v>
      </c>
      <c r="V1833" t="s">
        <v>14788</v>
      </c>
      <c r="W1833" t="s">
        <v>14791</v>
      </c>
      <c r="X1833" t="s">
        <v>16554</v>
      </c>
      <c r="Y1833" t="s">
        <v>18494</v>
      </c>
      <c r="Z1833" t="s">
        <v>18950</v>
      </c>
      <c r="AA1833">
        <v>10000700135</v>
      </c>
      <c r="AB1833" t="s">
        <v>8912</v>
      </c>
      <c r="AC1833" t="s">
        <v>19352</v>
      </c>
      <c r="AD1833" t="s">
        <v>19352</v>
      </c>
      <c r="AE1833" t="s">
        <v>20557</v>
      </c>
      <c r="AF1833" t="s">
        <v>39</v>
      </c>
      <c r="AG1833" t="s">
        <v>39</v>
      </c>
      <c r="AH1833" t="s">
        <v>39</v>
      </c>
      <c r="AI1833" t="s">
        <v>39</v>
      </c>
      <c r="AJ1833" t="s">
        <v>39</v>
      </c>
      <c r="AK1833" s="4" t="str">
        <f>IFERROR(VLOOKUP(C1833,mapped!$A:$C,3,FALSE)," ")</f>
        <v xml:space="preserve"> </v>
      </c>
      <c r="AL1833" s="4" t="str">
        <f>IF(D1833="XFMR",IFERROR(VLOOKUP(AK1833,AuctionMapping2019SEP_AUTOS!$B:$J,5,FALSE)," "),IFERROR(VLOOKUP(AK1833,AuctionMapping2019SEP_LINES!$C:$J,4,FALSE)," "))</f>
        <v xml:space="preserve"> </v>
      </c>
      <c r="AM1833" s="4" t="str">
        <f>IF(D1833="XFMR",IFERROR(VLOOKUP(AK1833,AuctionMapping2019SEP_AUTOS!$B:$J,6,FALSE)," "),IFERROR(VLOOKUP(AK1833,AuctionMapping2019SEP_LINES!$C:$J,5,FALSE)," "))</f>
        <v xml:space="preserve"> </v>
      </c>
      <c r="AN1833" s="4" t="str">
        <f>IF(D1833="XFMR",IFERROR(VLOOKUP(AK1833,AuctionMapping2019SEP_AUTOS!$B:$J,7,FALSE)," "),IFERROR(VLOOKUP(AK1833,AuctionMapping2019SEP_LINES!$C:$J,6,FALSE)," "))</f>
        <v xml:space="preserve"> </v>
      </c>
      <c r="AO1833" s="4" t="str">
        <f>IF(D1833="XFMR",IFERROR(VLOOKUP(AK1833,AuctionMapping2019SEP_AUTOS!$B:$J,8,FALSE)," "),IFERROR(VLOOKUP(AK1833,AuctionMapping2019SEP_LINES!$C:$J,7,FALSE)," "))</f>
        <v xml:space="preserve"> </v>
      </c>
      <c r="AP1833" s="4" t="str">
        <f>IF(D1833="XFMR",IFERROR(VLOOKUP(AK1833,AuctionMapping2019SEP_AUTOS!$B:$J,9,FALSE)," "),IFERROR(VLOOKUP(AK1833,AuctionMapping2019SEP_LINES!$C:$J,8,FALSE)," "))</f>
        <v xml:space="preserve"> </v>
      </c>
    </row>
    <row r="1834" spans="1:42" hidden="1" x14ac:dyDescent="0.25">
      <c r="A1834" t="s">
        <v>1846</v>
      </c>
      <c r="B1834" t="s">
        <v>3612</v>
      </c>
      <c r="C1834" t="s">
        <v>5700</v>
      </c>
      <c r="D1834" t="s">
        <v>6110</v>
      </c>
      <c r="E1834">
        <v>10002424281</v>
      </c>
      <c r="F1834" t="s">
        <v>7506</v>
      </c>
      <c r="G1834" t="s">
        <v>8746</v>
      </c>
      <c r="H1834">
        <v>10000703075</v>
      </c>
      <c r="I1834" t="s">
        <v>8912</v>
      </c>
      <c r="J1834" t="s">
        <v>8915</v>
      </c>
      <c r="K1834">
        <v>138</v>
      </c>
      <c r="L1834" t="s">
        <v>3612</v>
      </c>
      <c r="N1834" t="s">
        <v>10040</v>
      </c>
      <c r="O1834" t="s">
        <v>11517</v>
      </c>
      <c r="P1834" t="s">
        <v>13326</v>
      </c>
      <c r="S1834" t="s">
        <v>5700</v>
      </c>
      <c r="T1834" t="s">
        <v>5700</v>
      </c>
      <c r="U1834" t="s">
        <v>11517</v>
      </c>
      <c r="V1834" t="s">
        <v>14788</v>
      </c>
      <c r="W1834" t="s">
        <v>14791</v>
      </c>
      <c r="X1834" t="s">
        <v>16555</v>
      </c>
      <c r="Y1834" t="s">
        <v>18495</v>
      </c>
      <c r="Z1834" t="s">
        <v>8745</v>
      </c>
      <c r="AA1834">
        <v>10000702996</v>
      </c>
      <c r="AB1834" t="s">
        <v>8912</v>
      </c>
      <c r="AC1834" t="s">
        <v>19352</v>
      </c>
      <c r="AD1834" t="s">
        <v>19352</v>
      </c>
      <c r="AE1834" t="s">
        <v>20558</v>
      </c>
      <c r="AF1834" t="s">
        <v>39</v>
      </c>
      <c r="AG1834" t="s">
        <v>39</v>
      </c>
      <c r="AH1834" t="s">
        <v>39</v>
      </c>
      <c r="AI1834" t="s">
        <v>39</v>
      </c>
      <c r="AJ1834" t="s">
        <v>39</v>
      </c>
      <c r="AK1834" s="4" t="str">
        <f>IFERROR(VLOOKUP(C1834,mapped!$A:$C,3,FALSE)," ")</f>
        <v xml:space="preserve"> </v>
      </c>
      <c r="AL1834" s="4" t="str">
        <f>IF(D1834="XFMR",IFERROR(VLOOKUP(AK1834,AuctionMapping2019SEP_AUTOS!$B:$J,5,FALSE)," "),IFERROR(VLOOKUP(AK1834,AuctionMapping2019SEP_LINES!$C:$J,4,FALSE)," "))</f>
        <v xml:space="preserve"> </v>
      </c>
      <c r="AM1834" s="4" t="str">
        <f>IF(D1834="XFMR",IFERROR(VLOOKUP(AK1834,AuctionMapping2019SEP_AUTOS!$B:$J,6,FALSE)," "),IFERROR(VLOOKUP(AK1834,AuctionMapping2019SEP_LINES!$C:$J,5,FALSE)," "))</f>
        <v xml:space="preserve"> </v>
      </c>
      <c r="AN1834" s="4" t="str">
        <f>IF(D1834="XFMR",IFERROR(VLOOKUP(AK1834,AuctionMapping2019SEP_AUTOS!$B:$J,7,FALSE)," "),IFERROR(VLOOKUP(AK1834,AuctionMapping2019SEP_LINES!$C:$J,6,FALSE)," "))</f>
        <v xml:space="preserve"> </v>
      </c>
      <c r="AO1834" s="4" t="str">
        <f>IF(D1834="XFMR",IFERROR(VLOOKUP(AK1834,AuctionMapping2019SEP_AUTOS!$B:$J,8,FALSE)," "),IFERROR(VLOOKUP(AK1834,AuctionMapping2019SEP_LINES!$C:$J,7,FALSE)," "))</f>
        <v xml:space="preserve"> </v>
      </c>
      <c r="AP1834" s="4" t="str">
        <f>IF(D1834="XFMR",IFERROR(VLOOKUP(AK1834,AuctionMapping2019SEP_AUTOS!$B:$J,9,FALSE)," "),IFERROR(VLOOKUP(AK1834,AuctionMapping2019SEP_LINES!$C:$J,8,FALSE)," "))</f>
        <v xml:space="preserve"> </v>
      </c>
    </row>
    <row r="1835" spans="1:42" hidden="1" x14ac:dyDescent="0.25">
      <c r="A1835" t="s">
        <v>1847</v>
      </c>
      <c r="B1835" t="s">
        <v>3612</v>
      </c>
      <c r="C1835" t="s">
        <v>5701</v>
      </c>
      <c r="D1835" t="s">
        <v>6110</v>
      </c>
      <c r="E1835">
        <v>10002424282</v>
      </c>
      <c r="F1835" t="s">
        <v>7507</v>
      </c>
      <c r="G1835" t="s">
        <v>8745</v>
      </c>
      <c r="H1835">
        <v>10000702996</v>
      </c>
      <c r="I1835" t="s">
        <v>8912</v>
      </c>
      <c r="J1835" t="s">
        <v>8915</v>
      </c>
      <c r="K1835">
        <v>138</v>
      </c>
      <c r="L1835" t="s">
        <v>3612</v>
      </c>
      <c r="N1835" t="s">
        <v>10040</v>
      </c>
      <c r="O1835" t="s">
        <v>11517</v>
      </c>
      <c r="P1835" t="s">
        <v>13327</v>
      </c>
      <c r="S1835" t="s">
        <v>5701</v>
      </c>
      <c r="T1835" t="s">
        <v>5701</v>
      </c>
      <c r="U1835" t="s">
        <v>11517</v>
      </c>
      <c r="V1835" t="s">
        <v>14788</v>
      </c>
      <c r="W1835" t="s">
        <v>14791</v>
      </c>
      <c r="X1835" t="s">
        <v>16556</v>
      </c>
      <c r="Y1835" t="s">
        <v>18496</v>
      </c>
      <c r="Z1835" t="s">
        <v>19256</v>
      </c>
      <c r="AA1835">
        <v>10000702997</v>
      </c>
      <c r="AB1835" t="s">
        <v>8912</v>
      </c>
      <c r="AC1835" t="s">
        <v>19352</v>
      </c>
      <c r="AD1835" t="s">
        <v>19352</v>
      </c>
      <c r="AE1835" t="s">
        <v>20559</v>
      </c>
      <c r="AF1835" t="s">
        <v>39</v>
      </c>
      <c r="AG1835" t="s">
        <v>39</v>
      </c>
      <c r="AH1835" t="s">
        <v>39</v>
      </c>
      <c r="AI1835" t="s">
        <v>39</v>
      </c>
      <c r="AJ1835" t="s">
        <v>39</v>
      </c>
      <c r="AK1835" s="4" t="str">
        <f>IFERROR(VLOOKUP(C1835,mapped!$A:$C,3,FALSE)," ")</f>
        <v xml:space="preserve"> </v>
      </c>
      <c r="AL1835" s="4" t="str">
        <f>IF(D1835="XFMR",IFERROR(VLOOKUP(AK1835,AuctionMapping2019SEP_AUTOS!$B:$J,5,FALSE)," "),IFERROR(VLOOKUP(AK1835,AuctionMapping2019SEP_LINES!$C:$J,4,FALSE)," "))</f>
        <v xml:space="preserve"> </v>
      </c>
      <c r="AM1835" s="4" t="str">
        <f>IF(D1835="XFMR",IFERROR(VLOOKUP(AK1835,AuctionMapping2019SEP_AUTOS!$B:$J,6,FALSE)," "),IFERROR(VLOOKUP(AK1835,AuctionMapping2019SEP_LINES!$C:$J,5,FALSE)," "))</f>
        <v xml:space="preserve"> </v>
      </c>
      <c r="AN1835" s="4" t="str">
        <f>IF(D1835="XFMR",IFERROR(VLOOKUP(AK1835,AuctionMapping2019SEP_AUTOS!$B:$J,7,FALSE)," "),IFERROR(VLOOKUP(AK1835,AuctionMapping2019SEP_LINES!$C:$J,6,FALSE)," "))</f>
        <v xml:space="preserve"> </v>
      </c>
      <c r="AO1835" s="4" t="str">
        <f>IF(D1835="XFMR",IFERROR(VLOOKUP(AK1835,AuctionMapping2019SEP_AUTOS!$B:$J,8,FALSE)," "),IFERROR(VLOOKUP(AK1835,AuctionMapping2019SEP_LINES!$C:$J,7,FALSE)," "))</f>
        <v xml:space="preserve"> </v>
      </c>
      <c r="AP1835" s="4" t="str">
        <f>IF(D1835="XFMR",IFERROR(VLOOKUP(AK1835,AuctionMapping2019SEP_AUTOS!$B:$J,9,FALSE)," "),IFERROR(VLOOKUP(AK1835,AuctionMapping2019SEP_LINES!$C:$J,8,FALSE)," "))</f>
        <v xml:space="preserve"> </v>
      </c>
    </row>
    <row r="1836" spans="1:42" hidden="1" x14ac:dyDescent="0.25">
      <c r="A1836" t="s">
        <v>1848</v>
      </c>
      <c r="B1836" t="s">
        <v>3613</v>
      </c>
      <c r="C1836" t="s">
        <v>5702</v>
      </c>
      <c r="D1836" t="s">
        <v>6111</v>
      </c>
      <c r="E1836">
        <v>10004181553</v>
      </c>
      <c r="F1836" t="s">
        <v>7024</v>
      </c>
      <c r="G1836" t="s">
        <v>8487</v>
      </c>
      <c r="H1836">
        <v>10000700610</v>
      </c>
      <c r="I1836" t="s">
        <v>8911</v>
      </c>
      <c r="J1836" t="s">
        <v>8915</v>
      </c>
      <c r="K1836">
        <v>138</v>
      </c>
      <c r="L1836" t="s">
        <v>3613</v>
      </c>
      <c r="N1836" t="s">
        <v>3613</v>
      </c>
      <c r="O1836" t="s">
        <v>11518</v>
      </c>
      <c r="P1836" t="s">
        <v>13328</v>
      </c>
      <c r="S1836" t="s">
        <v>5702</v>
      </c>
      <c r="T1836" t="s">
        <v>5702</v>
      </c>
      <c r="U1836" t="s">
        <v>11518</v>
      </c>
      <c r="V1836" t="s">
        <v>14788</v>
      </c>
      <c r="W1836" t="s">
        <v>14791</v>
      </c>
      <c r="X1836" t="s">
        <v>16557</v>
      </c>
      <c r="Y1836" t="s">
        <v>18147</v>
      </c>
      <c r="AC1836" t="s">
        <v>19352</v>
      </c>
      <c r="AD1836" t="s">
        <v>19354</v>
      </c>
      <c r="AE1836" t="s">
        <v>20292</v>
      </c>
      <c r="AF1836" t="s">
        <v>39</v>
      </c>
      <c r="AG1836" t="s">
        <v>39</v>
      </c>
      <c r="AH1836" t="s">
        <v>39</v>
      </c>
      <c r="AI1836" t="s">
        <v>39</v>
      </c>
      <c r="AJ1836" t="s">
        <v>39</v>
      </c>
      <c r="AK1836" s="4" t="str">
        <f>IFERROR(VLOOKUP(C1836,mapped!$A:$C,3,FALSE)," ")</f>
        <v xml:space="preserve"> </v>
      </c>
      <c r="AL1836" s="4" t="str">
        <f>IF(D1836="XFMR",IFERROR(VLOOKUP(AK1836,AuctionMapping2019SEP_AUTOS!$B:$J,5,FALSE)," "),IFERROR(VLOOKUP(AK1836,AuctionMapping2019SEP_LINES!$C:$J,4,FALSE)," "))</f>
        <v xml:space="preserve"> </v>
      </c>
      <c r="AM1836" s="4" t="str">
        <f>IF(D1836="XFMR",IFERROR(VLOOKUP(AK1836,AuctionMapping2019SEP_AUTOS!$B:$J,6,FALSE)," "),IFERROR(VLOOKUP(AK1836,AuctionMapping2019SEP_LINES!$C:$J,5,FALSE)," "))</f>
        <v xml:space="preserve"> </v>
      </c>
      <c r="AN1836" s="4" t="str">
        <f>IF(D1836="XFMR",IFERROR(VLOOKUP(AK1836,AuctionMapping2019SEP_AUTOS!$B:$J,7,FALSE)," "),IFERROR(VLOOKUP(AK1836,AuctionMapping2019SEP_LINES!$C:$J,6,FALSE)," "))</f>
        <v xml:space="preserve"> </v>
      </c>
      <c r="AO1836" s="4" t="str">
        <f>IF(D1836="XFMR",IFERROR(VLOOKUP(AK1836,AuctionMapping2019SEP_AUTOS!$B:$J,8,FALSE)," "),IFERROR(VLOOKUP(AK1836,AuctionMapping2019SEP_LINES!$C:$J,7,FALSE)," "))</f>
        <v xml:space="preserve"> </v>
      </c>
      <c r="AP1836" s="4" t="str">
        <f>IF(D1836="XFMR",IFERROR(VLOOKUP(AK1836,AuctionMapping2019SEP_AUTOS!$B:$J,9,FALSE)," "),IFERROR(VLOOKUP(AK1836,AuctionMapping2019SEP_LINES!$C:$J,8,FALSE)," "))</f>
        <v xml:space="preserve"> </v>
      </c>
    </row>
    <row r="1837" spans="1:42" hidden="1" x14ac:dyDescent="0.25">
      <c r="A1837" t="s">
        <v>1849</v>
      </c>
      <c r="B1837" t="s">
        <v>3614</v>
      </c>
      <c r="C1837" t="s">
        <v>5703</v>
      </c>
      <c r="D1837" t="s">
        <v>6111</v>
      </c>
      <c r="E1837">
        <v>10004183867</v>
      </c>
      <c r="F1837" t="s">
        <v>7496</v>
      </c>
      <c r="G1837" t="s">
        <v>8739</v>
      </c>
      <c r="H1837">
        <v>10000701918</v>
      </c>
      <c r="I1837" t="s">
        <v>8912</v>
      </c>
      <c r="J1837" t="s">
        <v>8915</v>
      </c>
      <c r="K1837">
        <v>345</v>
      </c>
      <c r="L1837" t="s">
        <v>3614</v>
      </c>
      <c r="N1837" t="s">
        <v>3614</v>
      </c>
      <c r="O1837" t="s">
        <v>11519</v>
      </c>
      <c r="P1837" t="s">
        <v>13329</v>
      </c>
      <c r="S1837" t="s">
        <v>5703</v>
      </c>
      <c r="T1837" t="s">
        <v>5703</v>
      </c>
      <c r="U1837" t="s">
        <v>11519</v>
      </c>
      <c r="V1837" t="s">
        <v>14788</v>
      </c>
      <c r="W1837" t="s">
        <v>14791</v>
      </c>
      <c r="X1837" t="s">
        <v>16558</v>
      </c>
      <c r="Y1837" t="s">
        <v>18034</v>
      </c>
      <c r="AC1837" t="s">
        <v>19352</v>
      </c>
      <c r="AD1837" t="s">
        <v>19352</v>
      </c>
      <c r="AE1837" t="s">
        <v>20225</v>
      </c>
      <c r="AF1837" t="s">
        <v>39</v>
      </c>
      <c r="AG1837" t="s">
        <v>39</v>
      </c>
      <c r="AH1837" t="s">
        <v>39</v>
      </c>
      <c r="AI1837" t="s">
        <v>39</v>
      </c>
      <c r="AJ1837" t="s">
        <v>39</v>
      </c>
      <c r="AK1837" s="4" t="str">
        <f>IFERROR(VLOOKUP(C1837,mapped!$A:$C,3,FALSE)," ")</f>
        <v xml:space="preserve"> </v>
      </c>
      <c r="AL1837" s="4" t="str">
        <f>IF(D1837="XFMR",IFERROR(VLOOKUP(AK1837,AuctionMapping2019SEP_AUTOS!$B:$J,5,FALSE)," "),IFERROR(VLOOKUP(AK1837,AuctionMapping2019SEP_LINES!$C:$J,4,FALSE)," "))</f>
        <v xml:space="preserve"> </v>
      </c>
      <c r="AM1837" s="4" t="str">
        <f>IF(D1837="XFMR",IFERROR(VLOOKUP(AK1837,AuctionMapping2019SEP_AUTOS!$B:$J,6,FALSE)," "),IFERROR(VLOOKUP(AK1837,AuctionMapping2019SEP_LINES!$C:$J,5,FALSE)," "))</f>
        <v xml:space="preserve"> </v>
      </c>
      <c r="AN1837" s="4" t="str">
        <f>IF(D1837="XFMR",IFERROR(VLOOKUP(AK1837,AuctionMapping2019SEP_AUTOS!$B:$J,7,FALSE)," "),IFERROR(VLOOKUP(AK1837,AuctionMapping2019SEP_LINES!$C:$J,6,FALSE)," "))</f>
        <v xml:space="preserve"> </v>
      </c>
      <c r="AO1837" s="4" t="str">
        <f>IF(D1837="XFMR",IFERROR(VLOOKUP(AK1837,AuctionMapping2019SEP_AUTOS!$B:$J,8,FALSE)," "),IFERROR(VLOOKUP(AK1837,AuctionMapping2019SEP_LINES!$C:$J,7,FALSE)," "))</f>
        <v xml:space="preserve"> </v>
      </c>
      <c r="AP1837" s="4" t="str">
        <f>IF(D1837="XFMR",IFERROR(VLOOKUP(AK1837,AuctionMapping2019SEP_AUTOS!$B:$J,9,FALSE)," "),IFERROR(VLOOKUP(AK1837,AuctionMapping2019SEP_LINES!$C:$J,8,FALSE)," "))</f>
        <v xml:space="preserve"> </v>
      </c>
    </row>
    <row r="1838" spans="1:42" x14ac:dyDescent="0.25">
      <c r="A1838" t="s">
        <v>1850</v>
      </c>
      <c r="B1838" t="s">
        <v>3615</v>
      </c>
      <c r="C1838" t="s">
        <v>5704</v>
      </c>
      <c r="D1838" t="s">
        <v>6110</v>
      </c>
      <c r="E1838">
        <v>10002205042</v>
      </c>
      <c r="F1838" t="s">
        <v>7508</v>
      </c>
      <c r="G1838" t="s">
        <v>7898</v>
      </c>
      <c r="H1838">
        <v>10000701144</v>
      </c>
      <c r="I1838" t="s">
        <v>8912</v>
      </c>
      <c r="J1838" t="s">
        <v>8915</v>
      </c>
      <c r="K1838">
        <v>69</v>
      </c>
      <c r="L1838" t="s">
        <v>3615</v>
      </c>
      <c r="N1838" t="s">
        <v>10041</v>
      </c>
      <c r="O1838" t="s">
        <v>11520</v>
      </c>
      <c r="P1838" t="s">
        <v>13330</v>
      </c>
      <c r="S1838" t="s">
        <v>5704</v>
      </c>
      <c r="T1838" t="s">
        <v>5704</v>
      </c>
      <c r="U1838" t="s">
        <v>14701</v>
      </c>
      <c r="V1838" t="s">
        <v>14788</v>
      </c>
      <c r="W1838" t="s">
        <v>14790</v>
      </c>
      <c r="X1838" t="s">
        <v>16559</v>
      </c>
      <c r="Y1838" t="s">
        <v>18497</v>
      </c>
      <c r="Z1838" t="s">
        <v>18961</v>
      </c>
      <c r="AA1838">
        <v>10000700398</v>
      </c>
      <c r="AB1838" t="s">
        <v>8912</v>
      </c>
      <c r="AC1838" t="s">
        <v>19351</v>
      </c>
      <c r="AD1838" t="s">
        <v>19351</v>
      </c>
      <c r="AE1838" t="s">
        <v>20560</v>
      </c>
      <c r="AF1838" t="s">
        <v>21226</v>
      </c>
      <c r="AG1838" t="s">
        <v>21393</v>
      </c>
      <c r="AH1838" t="s">
        <v>21371</v>
      </c>
      <c r="AI1838" t="s">
        <v>21393</v>
      </c>
      <c r="AJ1838" t="s">
        <v>21393</v>
      </c>
      <c r="AK1838" s="4" t="str">
        <f>IFERROR(VLOOKUP(C1838,mapped!$A:$C,3,FALSE)," ")</f>
        <v>DKEC_JATN1_1</v>
      </c>
      <c r="AL1838" s="4">
        <f>IF(D1838="XFMR",IFERROR(VLOOKUP(AK1838,AuctionMapping2019SEP_AUTOS!$B:$J,5,FALSE)," "),IFERROR(VLOOKUP(AK1838,AuctionMapping2019SEP_LINES!$C:$J,4,FALSE)," "))</f>
        <v>6152</v>
      </c>
      <c r="AM1838" s="4" t="str">
        <f>IF(D1838="XFMR",IFERROR(VLOOKUP(AK1838,AuctionMapping2019SEP_AUTOS!$B:$J,6,FALSE)," "),IFERROR(VLOOKUP(AK1838,AuctionMapping2019SEP_LINES!$C:$J,5,FALSE)," "))</f>
        <v>DKEC2A</v>
      </c>
      <c r="AN1838" s="4">
        <f>IF(D1838="XFMR",IFERROR(VLOOKUP(AK1838,AuctionMapping2019SEP_AUTOS!$B:$J,7,FALSE)," "),IFERROR(VLOOKUP(AK1838,AuctionMapping2019SEP_LINES!$C:$J,6,FALSE)," "))</f>
        <v>6153</v>
      </c>
      <c r="AO1838" s="4" t="str">
        <f>IF(D1838="XFMR",IFERROR(VLOOKUP(AK1838,AuctionMapping2019SEP_AUTOS!$B:$J,8,FALSE)," "),IFERROR(VLOOKUP(AK1838,AuctionMapping2019SEP_LINES!$C:$J,7,FALSE)," "))</f>
        <v>JATN2A</v>
      </c>
      <c r="AP1838" s="4" t="str">
        <f>IF(D1838="XFMR",IFERROR(VLOOKUP(AK1838,AuctionMapping2019SEP_AUTOS!$B:$J,9,FALSE)," "),IFERROR(VLOOKUP(AK1838,AuctionMapping2019SEP_LINES!$C:$J,8,FALSE)," "))</f>
        <v>1</v>
      </c>
    </row>
    <row r="1839" spans="1:42" hidden="1" x14ac:dyDescent="0.25">
      <c r="A1839" t="s">
        <v>1851</v>
      </c>
      <c r="B1839" t="s">
        <v>3616</v>
      </c>
      <c r="C1839" t="s">
        <v>5705</v>
      </c>
      <c r="D1839" t="s">
        <v>6111</v>
      </c>
      <c r="E1839">
        <v>10004179246</v>
      </c>
      <c r="F1839" t="s">
        <v>7500</v>
      </c>
      <c r="G1839" t="s">
        <v>7500</v>
      </c>
      <c r="H1839">
        <v>10002486889</v>
      </c>
      <c r="I1839" t="s">
        <v>8912</v>
      </c>
      <c r="J1839" t="s">
        <v>8915</v>
      </c>
      <c r="K1839">
        <v>138</v>
      </c>
      <c r="L1839" t="s">
        <v>3616</v>
      </c>
      <c r="N1839" t="s">
        <v>10042</v>
      </c>
      <c r="O1839" t="s">
        <v>11521</v>
      </c>
      <c r="P1839" t="s">
        <v>13331</v>
      </c>
      <c r="S1839" t="s">
        <v>5705</v>
      </c>
      <c r="T1839" t="s">
        <v>5705</v>
      </c>
      <c r="U1839" t="s">
        <v>11521</v>
      </c>
      <c r="V1839" t="s">
        <v>14788</v>
      </c>
      <c r="W1839" t="s">
        <v>14790</v>
      </c>
      <c r="X1839" t="s">
        <v>16560</v>
      </c>
      <c r="Y1839" t="s">
        <v>18498</v>
      </c>
      <c r="AC1839" t="s">
        <v>19351</v>
      </c>
      <c r="AD1839" t="s">
        <v>19351</v>
      </c>
      <c r="AE1839" t="s">
        <v>18498</v>
      </c>
      <c r="AF1839" t="s">
        <v>39</v>
      </c>
      <c r="AG1839" t="s">
        <v>39</v>
      </c>
      <c r="AH1839" t="s">
        <v>39</v>
      </c>
      <c r="AI1839" t="s">
        <v>39</v>
      </c>
      <c r="AJ1839" t="s">
        <v>39</v>
      </c>
      <c r="AK1839" s="4" t="str">
        <f>IFERROR(VLOOKUP(C1839,mapped!$A:$C,3,FALSE)," ")</f>
        <v xml:space="preserve"> </v>
      </c>
      <c r="AL1839" s="4" t="str">
        <f>IF(D1839="XFMR",IFERROR(VLOOKUP(AK1839,AuctionMapping2019SEP_AUTOS!$B:$J,5,FALSE)," "),IFERROR(VLOOKUP(AK1839,AuctionMapping2019SEP_LINES!$C:$J,4,FALSE)," "))</f>
        <v xml:space="preserve"> </v>
      </c>
      <c r="AM1839" s="4" t="str">
        <f>IF(D1839="XFMR",IFERROR(VLOOKUP(AK1839,AuctionMapping2019SEP_AUTOS!$B:$J,6,FALSE)," "),IFERROR(VLOOKUP(AK1839,AuctionMapping2019SEP_LINES!$C:$J,5,FALSE)," "))</f>
        <v xml:space="preserve"> </v>
      </c>
      <c r="AN1839" s="4" t="str">
        <f>IF(D1839="XFMR",IFERROR(VLOOKUP(AK1839,AuctionMapping2019SEP_AUTOS!$B:$J,7,FALSE)," "),IFERROR(VLOOKUP(AK1839,AuctionMapping2019SEP_LINES!$C:$J,6,FALSE)," "))</f>
        <v xml:space="preserve"> </v>
      </c>
      <c r="AO1839" s="4" t="str">
        <f>IF(D1839="XFMR",IFERROR(VLOOKUP(AK1839,AuctionMapping2019SEP_AUTOS!$B:$J,8,FALSE)," "),IFERROR(VLOOKUP(AK1839,AuctionMapping2019SEP_LINES!$C:$J,7,FALSE)," "))</f>
        <v xml:space="preserve"> </v>
      </c>
      <c r="AP1839" s="4" t="str">
        <f>IF(D1839="XFMR",IFERROR(VLOOKUP(AK1839,AuctionMapping2019SEP_AUTOS!$B:$J,9,FALSE)," "),IFERROR(VLOOKUP(AK1839,AuctionMapping2019SEP_LINES!$C:$J,8,FALSE)," "))</f>
        <v xml:space="preserve"> </v>
      </c>
    </row>
    <row r="1840" spans="1:42" hidden="1" x14ac:dyDescent="0.25">
      <c r="A1840" t="s">
        <v>1852</v>
      </c>
      <c r="B1840" t="s">
        <v>3617</v>
      </c>
      <c r="C1840" t="s">
        <v>5706</v>
      </c>
      <c r="D1840" t="s">
        <v>6110</v>
      </c>
      <c r="E1840">
        <v>10004179114</v>
      </c>
      <c r="F1840" t="s">
        <v>7509</v>
      </c>
      <c r="G1840" t="s">
        <v>8319</v>
      </c>
      <c r="H1840">
        <v>10002493987</v>
      </c>
      <c r="I1840" t="s">
        <v>8913</v>
      </c>
      <c r="J1840" t="s">
        <v>8915</v>
      </c>
      <c r="K1840">
        <v>138</v>
      </c>
      <c r="L1840" t="s">
        <v>3617</v>
      </c>
      <c r="N1840" t="s">
        <v>3617</v>
      </c>
      <c r="O1840" t="s">
        <v>3622</v>
      </c>
      <c r="P1840" t="s">
        <v>13332</v>
      </c>
      <c r="S1840" t="s">
        <v>5706</v>
      </c>
      <c r="T1840" t="s">
        <v>5706</v>
      </c>
      <c r="U1840" t="s">
        <v>3622</v>
      </c>
      <c r="V1840" t="s">
        <v>14788</v>
      </c>
      <c r="W1840" t="s">
        <v>14790</v>
      </c>
      <c r="X1840" t="s">
        <v>16561</v>
      </c>
      <c r="Y1840" t="s">
        <v>18499</v>
      </c>
      <c r="Z1840" t="s">
        <v>8675</v>
      </c>
      <c r="AA1840">
        <v>10004176814</v>
      </c>
      <c r="AB1840" t="s">
        <v>8913</v>
      </c>
      <c r="AC1840" t="s">
        <v>19351</v>
      </c>
      <c r="AD1840" t="s">
        <v>19351</v>
      </c>
      <c r="AE1840" t="s">
        <v>18499</v>
      </c>
      <c r="AF1840" t="s">
        <v>39</v>
      </c>
      <c r="AG1840" t="s">
        <v>39</v>
      </c>
      <c r="AH1840" t="s">
        <v>39</v>
      </c>
      <c r="AI1840" t="s">
        <v>39</v>
      </c>
      <c r="AJ1840" t="s">
        <v>39</v>
      </c>
      <c r="AK1840" s="4" t="str">
        <f>IFERROR(VLOOKUP(C1840,mapped!$A:$C,3,FALSE)," ")</f>
        <v xml:space="preserve"> </v>
      </c>
      <c r="AL1840" s="4" t="str">
        <f>IF(D1840="XFMR",IFERROR(VLOOKUP(AK1840,AuctionMapping2019SEP_AUTOS!$B:$J,5,FALSE)," "),IFERROR(VLOOKUP(AK1840,AuctionMapping2019SEP_LINES!$C:$J,4,FALSE)," "))</f>
        <v xml:space="preserve"> </v>
      </c>
      <c r="AM1840" s="4" t="str">
        <f>IF(D1840="XFMR",IFERROR(VLOOKUP(AK1840,AuctionMapping2019SEP_AUTOS!$B:$J,6,FALSE)," "),IFERROR(VLOOKUP(AK1840,AuctionMapping2019SEP_LINES!$C:$J,5,FALSE)," "))</f>
        <v xml:space="preserve"> </v>
      </c>
      <c r="AN1840" s="4" t="str">
        <f>IF(D1840="XFMR",IFERROR(VLOOKUP(AK1840,AuctionMapping2019SEP_AUTOS!$B:$J,7,FALSE)," "),IFERROR(VLOOKUP(AK1840,AuctionMapping2019SEP_LINES!$C:$J,6,FALSE)," "))</f>
        <v xml:space="preserve"> </v>
      </c>
      <c r="AO1840" s="4" t="str">
        <f>IF(D1840="XFMR",IFERROR(VLOOKUP(AK1840,AuctionMapping2019SEP_AUTOS!$B:$J,8,FALSE)," "),IFERROR(VLOOKUP(AK1840,AuctionMapping2019SEP_LINES!$C:$J,7,FALSE)," "))</f>
        <v xml:space="preserve"> </v>
      </c>
      <c r="AP1840" s="4" t="str">
        <f>IF(D1840="XFMR",IFERROR(VLOOKUP(AK1840,AuctionMapping2019SEP_AUTOS!$B:$J,9,FALSE)," "),IFERROR(VLOOKUP(AK1840,AuctionMapping2019SEP_LINES!$C:$J,8,FALSE)," "))</f>
        <v xml:space="preserve"> </v>
      </c>
    </row>
    <row r="1841" spans="1:42" hidden="1" x14ac:dyDescent="0.25">
      <c r="A1841" t="s">
        <v>1853</v>
      </c>
      <c r="B1841" t="s">
        <v>3618</v>
      </c>
      <c r="C1841" t="s">
        <v>5707</v>
      </c>
      <c r="D1841" t="s">
        <v>6111</v>
      </c>
      <c r="E1841">
        <v>10004176629</v>
      </c>
      <c r="F1841" t="s">
        <v>7178</v>
      </c>
      <c r="G1841" t="s">
        <v>8574</v>
      </c>
      <c r="H1841">
        <v>10000701012</v>
      </c>
      <c r="I1841" t="s">
        <v>8914</v>
      </c>
      <c r="J1841" t="s">
        <v>8915</v>
      </c>
      <c r="K1841">
        <v>138</v>
      </c>
      <c r="L1841" t="s">
        <v>3618</v>
      </c>
      <c r="N1841" t="s">
        <v>10043</v>
      </c>
      <c r="O1841" t="s">
        <v>11522</v>
      </c>
      <c r="P1841" t="s">
        <v>13333</v>
      </c>
      <c r="S1841" t="s">
        <v>5707</v>
      </c>
      <c r="T1841" t="s">
        <v>5707</v>
      </c>
      <c r="U1841" t="s">
        <v>11522</v>
      </c>
      <c r="V1841" t="s">
        <v>14788</v>
      </c>
      <c r="W1841" t="s">
        <v>14790</v>
      </c>
      <c r="X1841" t="s">
        <v>16562</v>
      </c>
      <c r="Y1841" t="s">
        <v>17981</v>
      </c>
      <c r="AC1841" t="s">
        <v>19351</v>
      </c>
      <c r="AD1841" t="s">
        <v>19351</v>
      </c>
      <c r="AE1841" t="s">
        <v>17981</v>
      </c>
      <c r="AF1841" t="s">
        <v>39</v>
      </c>
      <c r="AG1841" t="s">
        <v>39</v>
      </c>
      <c r="AH1841" t="s">
        <v>39</v>
      </c>
      <c r="AI1841" t="s">
        <v>39</v>
      </c>
      <c r="AJ1841" t="s">
        <v>39</v>
      </c>
      <c r="AK1841" s="4" t="str">
        <f>IFERROR(VLOOKUP(C1841,mapped!$A:$C,3,FALSE)," ")</f>
        <v xml:space="preserve"> </v>
      </c>
      <c r="AL1841" s="4" t="str">
        <f>IF(D1841="XFMR",IFERROR(VLOOKUP(AK1841,AuctionMapping2019SEP_AUTOS!$B:$J,5,FALSE)," "),IFERROR(VLOOKUP(AK1841,AuctionMapping2019SEP_LINES!$C:$J,4,FALSE)," "))</f>
        <v xml:space="preserve"> </v>
      </c>
      <c r="AM1841" s="4" t="str">
        <f>IF(D1841="XFMR",IFERROR(VLOOKUP(AK1841,AuctionMapping2019SEP_AUTOS!$B:$J,6,FALSE)," "),IFERROR(VLOOKUP(AK1841,AuctionMapping2019SEP_LINES!$C:$J,5,FALSE)," "))</f>
        <v xml:space="preserve"> </v>
      </c>
      <c r="AN1841" s="4" t="str">
        <f>IF(D1841="XFMR",IFERROR(VLOOKUP(AK1841,AuctionMapping2019SEP_AUTOS!$B:$J,7,FALSE)," "),IFERROR(VLOOKUP(AK1841,AuctionMapping2019SEP_LINES!$C:$J,6,FALSE)," "))</f>
        <v xml:space="preserve"> </v>
      </c>
      <c r="AO1841" s="4" t="str">
        <f>IF(D1841="XFMR",IFERROR(VLOOKUP(AK1841,AuctionMapping2019SEP_AUTOS!$B:$J,8,FALSE)," "),IFERROR(VLOOKUP(AK1841,AuctionMapping2019SEP_LINES!$C:$J,7,FALSE)," "))</f>
        <v xml:space="preserve"> </v>
      </c>
      <c r="AP1841" s="4" t="str">
        <f>IF(D1841="XFMR",IFERROR(VLOOKUP(AK1841,AuctionMapping2019SEP_AUTOS!$B:$J,9,FALSE)," "),IFERROR(VLOOKUP(AK1841,AuctionMapping2019SEP_LINES!$C:$J,8,FALSE)," "))</f>
        <v xml:space="preserve"> </v>
      </c>
    </row>
    <row r="1842" spans="1:42" hidden="1" x14ac:dyDescent="0.25">
      <c r="A1842" t="s">
        <v>1854</v>
      </c>
      <c r="B1842" t="s">
        <v>3619</v>
      </c>
      <c r="C1842" t="s">
        <v>5708</v>
      </c>
      <c r="D1842" t="s">
        <v>6111</v>
      </c>
      <c r="E1842">
        <v>10004181558</v>
      </c>
      <c r="F1842" t="s">
        <v>7510</v>
      </c>
      <c r="G1842" t="s">
        <v>8747</v>
      </c>
      <c r="H1842">
        <v>10000702491</v>
      </c>
      <c r="I1842" t="s">
        <v>8911</v>
      </c>
      <c r="J1842" t="s">
        <v>8915</v>
      </c>
      <c r="K1842">
        <v>138</v>
      </c>
      <c r="L1842" t="s">
        <v>3619</v>
      </c>
      <c r="N1842" t="s">
        <v>10044</v>
      </c>
      <c r="O1842" t="s">
        <v>11523</v>
      </c>
      <c r="P1842" t="s">
        <v>13334</v>
      </c>
      <c r="S1842" t="s">
        <v>5708</v>
      </c>
      <c r="T1842" t="s">
        <v>5708</v>
      </c>
      <c r="U1842" t="s">
        <v>14702</v>
      </c>
      <c r="V1842" t="s">
        <v>14788</v>
      </c>
      <c r="W1842" t="s">
        <v>14790</v>
      </c>
      <c r="X1842" t="s">
        <v>16563</v>
      </c>
      <c r="Y1842" t="s">
        <v>18090</v>
      </c>
      <c r="AC1842" t="s">
        <v>19351</v>
      </c>
      <c r="AD1842" t="s">
        <v>19351</v>
      </c>
      <c r="AE1842" t="s">
        <v>18090</v>
      </c>
      <c r="AF1842" t="s">
        <v>39</v>
      </c>
      <c r="AG1842" t="s">
        <v>39</v>
      </c>
      <c r="AH1842" t="s">
        <v>39</v>
      </c>
      <c r="AI1842" t="s">
        <v>39</v>
      </c>
      <c r="AJ1842" t="s">
        <v>39</v>
      </c>
      <c r="AK1842" s="4" t="str">
        <f>IFERROR(VLOOKUP(C1842,mapped!$A:$C,3,FALSE)," ")</f>
        <v xml:space="preserve"> </v>
      </c>
      <c r="AL1842" s="4" t="str">
        <f>IF(D1842="XFMR",IFERROR(VLOOKUP(AK1842,AuctionMapping2019SEP_AUTOS!$B:$J,5,FALSE)," "),IFERROR(VLOOKUP(AK1842,AuctionMapping2019SEP_LINES!$C:$J,4,FALSE)," "))</f>
        <v xml:space="preserve"> </v>
      </c>
      <c r="AM1842" s="4" t="str">
        <f>IF(D1842="XFMR",IFERROR(VLOOKUP(AK1842,AuctionMapping2019SEP_AUTOS!$B:$J,6,FALSE)," "),IFERROR(VLOOKUP(AK1842,AuctionMapping2019SEP_LINES!$C:$J,5,FALSE)," "))</f>
        <v xml:space="preserve"> </v>
      </c>
      <c r="AN1842" s="4" t="str">
        <f>IF(D1842="XFMR",IFERROR(VLOOKUP(AK1842,AuctionMapping2019SEP_AUTOS!$B:$J,7,FALSE)," "),IFERROR(VLOOKUP(AK1842,AuctionMapping2019SEP_LINES!$C:$J,6,FALSE)," "))</f>
        <v xml:space="preserve"> </v>
      </c>
      <c r="AO1842" s="4" t="str">
        <f>IF(D1842="XFMR",IFERROR(VLOOKUP(AK1842,AuctionMapping2019SEP_AUTOS!$B:$J,8,FALSE)," "),IFERROR(VLOOKUP(AK1842,AuctionMapping2019SEP_LINES!$C:$J,7,FALSE)," "))</f>
        <v xml:space="preserve"> </v>
      </c>
      <c r="AP1842" s="4" t="str">
        <f>IF(D1842="XFMR",IFERROR(VLOOKUP(AK1842,AuctionMapping2019SEP_AUTOS!$B:$J,9,FALSE)," "),IFERROR(VLOOKUP(AK1842,AuctionMapping2019SEP_LINES!$C:$J,8,FALSE)," "))</f>
        <v xml:space="preserve"> </v>
      </c>
    </row>
    <row r="1843" spans="1:42" hidden="1" x14ac:dyDescent="0.25">
      <c r="A1843" t="s">
        <v>1855</v>
      </c>
      <c r="B1843" t="s">
        <v>3620</v>
      </c>
      <c r="C1843" t="s">
        <v>5709</v>
      </c>
      <c r="D1843" t="s">
        <v>6111</v>
      </c>
      <c r="E1843">
        <v>10004181563</v>
      </c>
      <c r="F1843" t="s">
        <v>7511</v>
      </c>
      <c r="G1843" t="s">
        <v>8748</v>
      </c>
      <c r="H1843">
        <v>10000701920</v>
      </c>
      <c r="I1843" t="s">
        <v>8914</v>
      </c>
      <c r="J1843" t="s">
        <v>8915</v>
      </c>
      <c r="K1843">
        <v>345</v>
      </c>
      <c r="L1843" t="s">
        <v>3620</v>
      </c>
      <c r="N1843" t="s">
        <v>10045</v>
      </c>
      <c r="O1843" t="s">
        <v>11524</v>
      </c>
      <c r="P1843" t="s">
        <v>13335</v>
      </c>
      <c r="S1843" t="s">
        <v>5709</v>
      </c>
      <c r="T1843" t="s">
        <v>5709</v>
      </c>
      <c r="U1843" t="s">
        <v>11524</v>
      </c>
      <c r="V1843" t="s">
        <v>14788</v>
      </c>
      <c r="W1843" t="s">
        <v>14790</v>
      </c>
      <c r="X1843" t="s">
        <v>16564</v>
      </c>
      <c r="Y1843" t="s">
        <v>18500</v>
      </c>
      <c r="AC1843" t="s">
        <v>19351</v>
      </c>
      <c r="AD1843" t="s">
        <v>19351</v>
      </c>
      <c r="AE1843" t="s">
        <v>18500</v>
      </c>
      <c r="AF1843" t="s">
        <v>39</v>
      </c>
      <c r="AG1843" t="s">
        <v>39</v>
      </c>
      <c r="AH1843" t="s">
        <v>39</v>
      </c>
      <c r="AI1843" t="s">
        <v>39</v>
      </c>
      <c r="AJ1843" t="s">
        <v>39</v>
      </c>
      <c r="AK1843" s="4" t="str">
        <f>IFERROR(VLOOKUP(C1843,mapped!$A:$C,3,FALSE)," ")</f>
        <v xml:space="preserve"> </v>
      </c>
      <c r="AL1843" s="4" t="str">
        <f>IF(D1843="XFMR",IFERROR(VLOOKUP(AK1843,AuctionMapping2019SEP_AUTOS!$B:$J,5,FALSE)," "),IFERROR(VLOOKUP(AK1843,AuctionMapping2019SEP_LINES!$C:$J,4,FALSE)," "))</f>
        <v xml:space="preserve"> </v>
      </c>
      <c r="AM1843" s="4" t="str">
        <f>IF(D1843="XFMR",IFERROR(VLOOKUP(AK1843,AuctionMapping2019SEP_AUTOS!$B:$J,6,FALSE)," "),IFERROR(VLOOKUP(AK1843,AuctionMapping2019SEP_LINES!$C:$J,5,FALSE)," "))</f>
        <v xml:space="preserve"> </v>
      </c>
      <c r="AN1843" s="4" t="str">
        <f>IF(D1843="XFMR",IFERROR(VLOOKUP(AK1843,AuctionMapping2019SEP_AUTOS!$B:$J,7,FALSE)," "),IFERROR(VLOOKUP(AK1843,AuctionMapping2019SEP_LINES!$C:$J,6,FALSE)," "))</f>
        <v xml:space="preserve"> </v>
      </c>
      <c r="AO1843" s="4" t="str">
        <f>IF(D1843="XFMR",IFERROR(VLOOKUP(AK1843,AuctionMapping2019SEP_AUTOS!$B:$J,8,FALSE)," "),IFERROR(VLOOKUP(AK1843,AuctionMapping2019SEP_LINES!$C:$J,7,FALSE)," "))</f>
        <v xml:space="preserve"> </v>
      </c>
      <c r="AP1843" s="4" t="str">
        <f>IF(D1843="XFMR",IFERROR(VLOOKUP(AK1843,AuctionMapping2019SEP_AUTOS!$B:$J,9,FALSE)," "),IFERROR(VLOOKUP(AK1843,AuctionMapping2019SEP_LINES!$C:$J,8,FALSE)," "))</f>
        <v xml:space="preserve"> </v>
      </c>
    </row>
    <row r="1844" spans="1:42" hidden="1" x14ac:dyDescent="0.25">
      <c r="A1844" t="s">
        <v>1856</v>
      </c>
      <c r="B1844" t="s">
        <v>3621</v>
      </c>
      <c r="C1844" t="s">
        <v>5710</v>
      </c>
      <c r="D1844" t="s">
        <v>6111</v>
      </c>
      <c r="E1844">
        <v>10004181555</v>
      </c>
      <c r="F1844" t="s">
        <v>7511</v>
      </c>
      <c r="G1844" t="s">
        <v>8748</v>
      </c>
      <c r="H1844">
        <v>10000701920</v>
      </c>
      <c r="I1844" t="s">
        <v>8914</v>
      </c>
      <c r="J1844" t="s">
        <v>8915</v>
      </c>
      <c r="K1844">
        <v>345</v>
      </c>
      <c r="L1844" t="s">
        <v>3621</v>
      </c>
      <c r="N1844" t="s">
        <v>10046</v>
      </c>
      <c r="O1844" t="s">
        <v>11525</v>
      </c>
      <c r="P1844" t="s">
        <v>13336</v>
      </c>
      <c r="S1844" t="s">
        <v>5710</v>
      </c>
      <c r="T1844" t="s">
        <v>5710</v>
      </c>
      <c r="U1844" t="s">
        <v>14703</v>
      </c>
      <c r="V1844" t="s">
        <v>14788</v>
      </c>
      <c r="W1844" t="s">
        <v>14791</v>
      </c>
      <c r="X1844" t="s">
        <v>16565</v>
      </c>
      <c r="Y1844" t="s">
        <v>18501</v>
      </c>
      <c r="AC1844" t="s">
        <v>19352</v>
      </c>
      <c r="AD1844" t="s">
        <v>19353</v>
      </c>
      <c r="AE1844" t="s">
        <v>18501</v>
      </c>
      <c r="AF1844" t="s">
        <v>39</v>
      </c>
      <c r="AG1844" t="s">
        <v>39</v>
      </c>
      <c r="AH1844" t="s">
        <v>39</v>
      </c>
      <c r="AI1844" t="s">
        <v>39</v>
      </c>
      <c r="AJ1844" t="s">
        <v>39</v>
      </c>
      <c r="AK1844" s="4" t="str">
        <f>IFERROR(VLOOKUP(C1844,mapped!$A:$C,3,FALSE)," ")</f>
        <v xml:space="preserve"> </v>
      </c>
      <c r="AL1844" s="4" t="str">
        <f>IF(D1844="XFMR",IFERROR(VLOOKUP(AK1844,AuctionMapping2019SEP_AUTOS!$B:$J,5,FALSE)," "),IFERROR(VLOOKUP(AK1844,AuctionMapping2019SEP_LINES!$C:$J,4,FALSE)," "))</f>
        <v xml:space="preserve"> </v>
      </c>
      <c r="AM1844" s="4" t="str">
        <f>IF(D1844="XFMR",IFERROR(VLOOKUP(AK1844,AuctionMapping2019SEP_AUTOS!$B:$J,6,FALSE)," "),IFERROR(VLOOKUP(AK1844,AuctionMapping2019SEP_LINES!$C:$J,5,FALSE)," "))</f>
        <v xml:space="preserve"> </v>
      </c>
      <c r="AN1844" s="4" t="str">
        <f>IF(D1844="XFMR",IFERROR(VLOOKUP(AK1844,AuctionMapping2019SEP_AUTOS!$B:$J,7,FALSE)," "),IFERROR(VLOOKUP(AK1844,AuctionMapping2019SEP_LINES!$C:$J,6,FALSE)," "))</f>
        <v xml:space="preserve"> </v>
      </c>
      <c r="AO1844" s="4" t="str">
        <f>IF(D1844="XFMR",IFERROR(VLOOKUP(AK1844,AuctionMapping2019SEP_AUTOS!$B:$J,8,FALSE)," "),IFERROR(VLOOKUP(AK1844,AuctionMapping2019SEP_LINES!$C:$J,7,FALSE)," "))</f>
        <v xml:space="preserve"> </v>
      </c>
      <c r="AP1844" s="4" t="str">
        <f>IF(D1844="XFMR",IFERROR(VLOOKUP(AK1844,AuctionMapping2019SEP_AUTOS!$B:$J,9,FALSE)," "),IFERROR(VLOOKUP(AK1844,AuctionMapping2019SEP_LINES!$C:$J,8,FALSE)," "))</f>
        <v xml:space="preserve"> </v>
      </c>
    </row>
    <row r="1845" spans="1:42" hidden="1" x14ac:dyDescent="0.25">
      <c r="A1845" t="s">
        <v>1857</v>
      </c>
      <c r="B1845" t="s">
        <v>3622</v>
      </c>
      <c r="C1845" t="s">
        <v>5711</v>
      </c>
      <c r="D1845" t="s">
        <v>6110</v>
      </c>
      <c r="E1845">
        <v>10004175826</v>
      </c>
      <c r="F1845" t="s">
        <v>7512</v>
      </c>
      <c r="G1845" t="s">
        <v>7853</v>
      </c>
      <c r="H1845">
        <v>10000699557</v>
      </c>
      <c r="I1845" t="s">
        <v>8912</v>
      </c>
      <c r="J1845" t="s">
        <v>8915</v>
      </c>
      <c r="K1845">
        <v>138</v>
      </c>
      <c r="L1845" t="s">
        <v>3622</v>
      </c>
      <c r="N1845" t="s">
        <v>3622</v>
      </c>
      <c r="O1845" t="s">
        <v>11526</v>
      </c>
      <c r="P1845" t="s">
        <v>13337</v>
      </c>
      <c r="S1845" t="s">
        <v>5711</v>
      </c>
      <c r="T1845" t="s">
        <v>5711</v>
      </c>
      <c r="U1845" t="s">
        <v>11526</v>
      </c>
      <c r="V1845" t="s">
        <v>14788</v>
      </c>
      <c r="W1845" t="s">
        <v>14790</v>
      </c>
      <c r="X1845" t="s">
        <v>16566</v>
      </c>
      <c r="Y1845" t="s">
        <v>18502</v>
      </c>
      <c r="Z1845" t="s">
        <v>19257</v>
      </c>
      <c r="AA1845">
        <v>10000699558</v>
      </c>
      <c r="AB1845" t="s">
        <v>8912</v>
      </c>
      <c r="AC1845" t="s">
        <v>19351</v>
      </c>
      <c r="AD1845" t="s">
        <v>19351</v>
      </c>
      <c r="AE1845" t="s">
        <v>20561</v>
      </c>
      <c r="AF1845" t="s">
        <v>39</v>
      </c>
      <c r="AG1845" t="s">
        <v>39</v>
      </c>
      <c r="AH1845" t="s">
        <v>39</v>
      </c>
      <c r="AI1845" t="s">
        <v>39</v>
      </c>
      <c r="AJ1845" t="s">
        <v>39</v>
      </c>
      <c r="AK1845" s="4" t="str">
        <f>IFERROR(VLOOKUP(C1845,mapped!$A:$C,3,FALSE)," ")</f>
        <v xml:space="preserve"> </v>
      </c>
      <c r="AL1845" s="4" t="str">
        <f>IF(D1845="XFMR",IFERROR(VLOOKUP(AK1845,AuctionMapping2019SEP_AUTOS!$B:$J,5,FALSE)," "),IFERROR(VLOOKUP(AK1845,AuctionMapping2019SEP_LINES!$C:$J,4,FALSE)," "))</f>
        <v xml:space="preserve"> </v>
      </c>
      <c r="AM1845" s="4" t="str">
        <f>IF(D1845="XFMR",IFERROR(VLOOKUP(AK1845,AuctionMapping2019SEP_AUTOS!$B:$J,6,FALSE)," "),IFERROR(VLOOKUP(AK1845,AuctionMapping2019SEP_LINES!$C:$J,5,FALSE)," "))</f>
        <v xml:space="preserve"> </v>
      </c>
      <c r="AN1845" s="4" t="str">
        <f>IF(D1845="XFMR",IFERROR(VLOOKUP(AK1845,AuctionMapping2019SEP_AUTOS!$B:$J,7,FALSE)," "),IFERROR(VLOOKUP(AK1845,AuctionMapping2019SEP_LINES!$C:$J,6,FALSE)," "))</f>
        <v xml:space="preserve"> </v>
      </c>
      <c r="AO1845" s="4" t="str">
        <f>IF(D1845="XFMR",IFERROR(VLOOKUP(AK1845,AuctionMapping2019SEP_AUTOS!$B:$J,8,FALSE)," "),IFERROR(VLOOKUP(AK1845,AuctionMapping2019SEP_LINES!$C:$J,7,FALSE)," "))</f>
        <v xml:space="preserve"> </v>
      </c>
      <c r="AP1845" s="4" t="str">
        <f>IF(D1845="XFMR",IFERROR(VLOOKUP(AK1845,AuctionMapping2019SEP_AUTOS!$B:$J,9,FALSE)," "),IFERROR(VLOOKUP(AK1845,AuctionMapping2019SEP_LINES!$C:$J,8,FALSE)," "))</f>
        <v xml:space="preserve"> </v>
      </c>
    </row>
    <row r="1846" spans="1:42" x14ac:dyDescent="0.25">
      <c r="A1846" t="s">
        <v>1858</v>
      </c>
      <c r="B1846" t="s">
        <v>3623</v>
      </c>
      <c r="C1846" t="s">
        <v>5712</v>
      </c>
      <c r="D1846" t="s">
        <v>6110</v>
      </c>
      <c r="E1846">
        <v>10004179558</v>
      </c>
      <c r="F1846" t="s">
        <v>7513</v>
      </c>
      <c r="G1846" t="s">
        <v>8006</v>
      </c>
      <c r="H1846">
        <v>10000699578</v>
      </c>
      <c r="I1846" t="s">
        <v>8911</v>
      </c>
      <c r="J1846" t="s">
        <v>8915</v>
      </c>
      <c r="K1846">
        <v>69</v>
      </c>
      <c r="L1846" t="s">
        <v>3623</v>
      </c>
      <c r="N1846" t="s">
        <v>3623</v>
      </c>
      <c r="O1846" t="s">
        <v>11527</v>
      </c>
      <c r="P1846" t="s">
        <v>13338</v>
      </c>
      <c r="S1846" t="s">
        <v>5712</v>
      </c>
      <c r="T1846" t="s">
        <v>5712</v>
      </c>
      <c r="U1846" t="s">
        <v>11527</v>
      </c>
      <c r="V1846" t="s">
        <v>14788</v>
      </c>
      <c r="W1846" t="s">
        <v>14791</v>
      </c>
      <c r="X1846" t="s">
        <v>16567</v>
      </c>
      <c r="Y1846" t="s">
        <v>18173</v>
      </c>
      <c r="Z1846" t="s">
        <v>19179</v>
      </c>
      <c r="AA1846">
        <v>10000702334</v>
      </c>
      <c r="AB1846" t="s">
        <v>8911</v>
      </c>
      <c r="AC1846" t="s">
        <v>19352</v>
      </c>
      <c r="AD1846" t="s">
        <v>19352</v>
      </c>
      <c r="AE1846" t="s">
        <v>20315</v>
      </c>
      <c r="AF1846" t="s">
        <v>21150</v>
      </c>
      <c r="AG1846" t="s">
        <v>21368</v>
      </c>
      <c r="AH1846" t="s">
        <v>21383</v>
      </c>
      <c r="AI1846" t="s">
        <v>21368</v>
      </c>
      <c r="AJ1846" t="s">
        <v>21368</v>
      </c>
      <c r="AK1846" s="4" t="str">
        <f>IFERROR(VLOOKUP(C1846,mapped!$A:$C,3,FALSE)," ")</f>
        <v>ARANSA_ROCKPO1_1</v>
      </c>
      <c r="AL1846" s="4">
        <f>IF(D1846="XFMR",IFERROR(VLOOKUP(AK1846,AuctionMapping2019SEP_AUTOS!$B:$J,5,FALSE)," "),IFERROR(VLOOKUP(AK1846,AuctionMapping2019SEP_LINES!$C:$J,4,FALSE)," "))</f>
        <v>8430</v>
      </c>
      <c r="AM1846" s="4" t="str">
        <f>IF(D1846="XFMR",IFERROR(VLOOKUP(AK1846,AuctionMapping2019SEP_AUTOS!$B:$J,6,FALSE)," "),IFERROR(VLOOKUP(AK1846,AuctionMapping2019SEP_LINES!$C:$J,5,FALSE)," "))</f>
        <v>ARANSASP4A</v>
      </c>
      <c r="AN1846" s="4">
        <f>IF(D1846="XFMR",IFERROR(VLOOKUP(AK1846,AuctionMapping2019SEP_AUTOS!$B:$J,7,FALSE)," "),IFERROR(VLOOKUP(AK1846,AuctionMapping2019SEP_LINES!$C:$J,6,FALSE)," "))</f>
        <v>8434</v>
      </c>
      <c r="AO1846" s="4" t="str">
        <f>IF(D1846="XFMR",IFERROR(VLOOKUP(AK1846,AuctionMapping2019SEP_AUTOS!$B:$J,8,FALSE)," "),IFERROR(VLOOKUP(AK1846,AuctionMapping2019SEP_LINES!$C:$J,7,FALSE)," "))</f>
        <v>ROCKPORT4A</v>
      </c>
      <c r="AP1846" s="4" t="str">
        <f>IF(D1846="XFMR",IFERROR(VLOOKUP(AK1846,AuctionMapping2019SEP_AUTOS!$B:$J,9,FALSE)," "),IFERROR(VLOOKUP(AK1846,AuctionMapping2019SEP_LINES!$C:$J,8,FALSE)," "))</f>
        <v>1</v>
      </c>
    </row>
    <row r="1847" spans="1:42" hidden="1" x14ac:dyDescent="0.25">
      <c r="A1847" t="s">
        <v>1859</v>
      </c>
      <c r="B1847" t="s">
        <v>3624</v>
      </c>
      <c r="C1847" t="s">
        <v>5713</v>
      </c>
      <c r="D1847" t="s">
        <v>6110</v>
      </c>
      <c r="E1847">
        <v>10002879385</v>
      </c>
      <c r="F1847" t="s">
        <v>7514</v>
      </c>
      <c r="G1847" t="s">
        <v>8749</v>
      </c>
      <c r="H1847">
        <v>10000700330</v>
      </c>
      <c r="I1847" t="s">
        <v>8914</v>
      </c>
      <c r="J1847" t="s">
        <v>8915</v>
      </c>
      <c r="K1847">
        <v>138</v>
      </c>
      <c r="L1847" t="s">
        <v>3624</v>
      </c>
      <c r="N1847" t="s">
        <v>10047</v>
      </c>
      <c r="O1847" t="s">
        <v>11528</v>
      </c>
      <c r="P1847" t="s">
        <v>13339</v>
      </c>
      <c r="S1847" t="s">
        <v>5713</v>
      </c>
      <c r="T1847" t="s">
        <v>5713</v>
      </c>
      <c r="U1847" t="s">
        <v>11528</v>
      </c>
      <c r="V1847" t="s">
        <v>14788</v>
      </c>
      <c r="W1847" t="s">
        <v>14791</v>
      </c>
      <c r="X1847" t="s">
        <v>16568</v>
      </c>
      <c r="Y1847" t="s">
        <v>18503</v>
      </c>
      <c r="Z1847" t="s">
        <v>18962</v>
      </c>
      <c r="AA1847">
        <v>10000700329</v>
      </c>
      <c r="AB1847" t="s">
        <v>8914</v>
      </c>
      <c r="AC1847" t="s">
        <v>19352</v>
      </c>
      <c r="AD1847" t="s">
        <v>19354</v>
      </c>
      <c r="AE1847" t="s">
        <v>20562</v>
      </c>
      <c r="AF1847" t="s">
        <v>39</v>
      </c>
      <c r="AG1847" t="s">
        <v>39</v>
      </c>
      <c r="AH1847" t="s">
        <v>39</v>
      </c>
      <c r="AI1847" t="s">
        <v>39</v>
      </c>
      <c r="AJ1847" t="s">
        <v>39</v>
      </c>
      <c r="AK1847" s="4" t="str">
        <f>IFERROR(VLOOKUP(C1847,mapped!$A:$C,3,FALSE)," ")</f>
        <v xml:space="preserve"> </v>
      </c>
      <c r="AL1847" s="4" t="str">
        <f>IF(D1847="XFMR",IFERROR(VLOOKUP(AK1847,AuctionMapping2019SEP_AUTOS!$B:$J,5,FALSE)," "),IFERROR(VLOOKUP(AK1847,AuctionMapping2019SEP_LINES!$C:$J,4,FALSE)," "))</f>
        <v xml:space="preserve"> </v>
      </c>
      <c r="AM1847" s="4" t="str">
        <f>IF(D1847="XFMR",IFERROR(VLOOKUP(AK1847,AuctionMapping2019SEP_AUTOS!$B:$J,6,FALSE)," "),IFERROR(VLOOKUP(AK1847,AuctionMapping2019SEP_LINES!$C:$J,5,FALSE)," "))</f>
        <v xml:space="preserve"> </v>
      </c>
      <c r="AN1847" s="4" t="str">
        <f>IF(D1847="XFMR",IFERROR(VLOOKUP(AK1847,AuctionMapping2019SEP_AUTOS!$B:$J,7,FALSE)," "),IFERROR(VLOOKUP(AK1847,AuctionMapping2019SEP_LINES!$C:$J,6,FALSE)," "))</f>
        <v xml:space="preserve"> </v>
      </c>
      <c r="AO1847" s="4" t="str">
        <f>IF(D1847="XFMR",IFERROR(VLOOKUP(AK1847,AuctionMapping2019SEP_AUTOS!$B:$J,8,FALSE)," "),IFERROR(VLOOKUP(AK1847,AuctionMapping2019SEP_LINES!$C:$J,7,FALSE)," "))</f>
        <v xml:space="preserve"> </v>
      </c>
      <c r="AP1847" s="4" t="str">
        <f>IF(D1847="XFMR",IFERROR(VLOOKUP(AK1847,AuctionMapping2019SEP_AUTOS!$B:$J,9,FALSE)," "),IFERROR(VLOOKUP(AK1847,AuctionMapping2019SEP_LINES!$C:$J,8,FALSE)," "))</f>
        <v xml:space="preserve"> </v>
      </c>
    </row>
    <row r="1848" spans="1:42" hidden="1" x14ac:dyDescent="0.25">
      <c r="A1848" t="s">
        <v>1860</v>
      </c>
      <c r="B1848" t="s">
        <v>3625</v>
      </c>
      <c r="C1848" t="s">
        <v>5714</v>
      </c>
      <c r="D1848" t="s">
        <v>6111</v>
      </c>
      <c r="E1848">
        <v>10002234102</v>
      </c>
      <c r="F1848" t="s">
        <v>6839</v>
      </c>
      <c r="G1848" t="s">
        <v>8367</v>
      </c>
      <c r="H1848">
        <v>10000701424</v>
      </c>
      <c r="I1848" t="s">
        <v>8914</v>
      </c>
      <c r="J1848" t="s">
        <v>8915</v>
      </c>
      <c r="K1848">
        <v>138</v>
      </c>
      <c r="L1848" t="s">
        <v>3625</v>
      </c>
      <c r="N1848" t="s">
        <v>10048</v>
      </c>
      <c r="O1848" t="s">
        <v>11529</v>
      </c>
      <c r="P1848" t="s">
        <v>13340</v>
      </c>
      <c r="S1848" t="s">
        <v>13884</v>
      </c>
      <c r="T1848" t="s">
        <v>13884</v>
      </c>
      <c r="U1848" t="s">
        <v>14704</v>
      </c>
      <c r="V1848" t="s">
        <v>14788</v>
      </c>
      <c r="W1848" t="s">
        <v>14790</v>
      </c>
      <c r="X1848" t="s">
        <v>16569</v>
      </c>
      <c r="Y1848" t="s">
        <v>18504</v>
      </c>
      <c r="AC1848" t="s">
        <v>19351</v>
      </c>
      <c r="AD1848" t="s">
        <v>19351</v>
      </c>
      <c r="AE1848" t="s">
        <v>18504</v>
      </c>
      <c r="AF1848" t="s">
        <v>39</v>
      </c>
      <c r="AG1848" t="s">
        <v>39</v>
      </c>
      <c r="AH1848" t="s">
        <v>39</v>
      </c>
      <c r="AI1848" t="s">
        <v>39</v>
      </c>
      <c r="AJ1848" t="s">
        <v>39</v>
      </c>
      <c r="AK1848" s="4" t="str">
        <f>IFERROR(VLOOKUP(C1848,mapped!$A:$C,3,FALSE)," ")</f>
        <v xml:space="preserve"> </v>
      </c>
      <c r="AL1848" s="4" t="str">
        <f>IF(D1848="XFMR",IFERROR(VLOOKUP(AK1848,AuctionMapping2019SEP_AUTOS!$B:$J,5,FALSE)," "),IFERROR(VLOOKUP(AK1848,AuctionMapping2019SEP_LINES!$C:$J,4,FALSE)," "))</f>
        <v xml:space="preserve"> </v>
      </c>
      <c r="AM1848" s="4" t="str">
        <f>IF(D1848="XFMR",IFERROR(VLOOKUP(AK1848,AuctionMapping2019SEP_AUTOS!$B:$J,6,FALSE)," "),IFERROR(VLOOKUP(AK1848,AuctionMapping2019SEP_LINES!$C:$J,5,FALSE)," "))</f>
        <v xml:space="preserve"> </v>
      </c>
      <c r="AN1848" s="4" t="str">
        <f>IF(D1848="XFMR",IFERROR(VLOOKUP(AK1848,AuctionMapping2019SEP_AUTOS!$B:$J,7,FALSE)," "),IFERROR(VLOOKUP(AK1848,AuctionMapping2019SEP_LINES!$C:$J,6,FALSE)," "))</f>
        <v xml:space="preserve"> </v>
      </c>
      <c r="AO1848" s="4" t="str">
        <f>IF(D1848="XFMR",IFERROR(VLOOKUP(AK1848,AuctionMapping2019SEP_AUTOS!$B:$J,8,FALSE)," "),IFERROR(VLOOKUP(AK1848,AuctionMapping2019SEP_LINES!$C:$J,7,FALSE)," "))</f>
        <v xml:space="preserve"> </v>
      </c>
      <c r="AP1848" s="4" t="str">
        <f>IF(D1848="XFMR",IFERROR(VLOOKUP(AK1848,AuctionMapping2019SEP_AUTOS!$B:$J,9,FALSE)," "),IFERROR(VLOOKUP(AK1848,AuctionMapping2019SEP_LINES!$C:$J,8,FALSE)," "))</f>
        <v xml:space="preserve"> </v>
      </c>
    </row>
    <row r="1849" spans="1:42" hidden="1" x14ac:dyDescent="0.25">
      <c r="A1849" t="s">
        <v>1861</v>
      </c>
      <c r="B1849" t="s">
        <v>3626</v>
      </c>
      <c r="C1849" t="s">
        <v>5715</v>
      </c>
      <c r="D1849" t="s">
        <v>6110</v>
      </c>
      <c r="E1849">
        <v>10000743046</v>
      </c>
      <c r="F1849" t="s">
        <v>7515</v>
      </c>
      <c r="G1849" t="s">
        <v>8206</v>
      </c>
      <c r="H1849">
        <v>10000699442</v>
      </c>
      <c r="I1849" t="s">
        <v>8912</v>
      </c>
      <c r="J1849" t="s">
        <v>8915</v>
      </c>
      <c r="K1849">
        <v>138</v>
      </c>
      <c r="L1849" t="s">
        <v>3626</v>
      </c>
      <c r="N1849" t="s">
        <v>10049</v>
      </c>
      <c r="O1849" t="s">
        <v>11530</v>
      </c>
      <c r="P1849" t="s">
        <v>13341</v>
      </c>
      <c r="S1849" t="s">
        <v>13885</v>
      </c>
      <c r="T1849" t="s">
        <v>13885</v>
      </c>
      <c r="U1849" t="s">
        <v>11530</v>
      </c>
      <c r="V1849" t="s">
        <v>14788</v>
      </c>
      <c r="W1849" t="s">
        <v>14791</v>
      </c>
      <c r="X1849" t="s">
        <v>16570</v>
      </c>
      <c r="Y1849" t="s">
        <v>18505</v>
      </c>
      <c r="Z1849" t="s">
        <v>19258</v>
      </c>
      <c r="AA1849">
        <v>10000699463</v>
      </c>
      <c r="AB1849" t="s">
        <v>8912</v>
      </c>
      <c r="AC1849" t="s">
        <v>19352</v>
      </c>
      <c r="AD1849" t="s">
        <v>19352</v>
      </c>
      <c r="AE1849" t="s">
        <v>20563</v>
      </c>
      <c r="AF1849" t="s">
        <v>39</v>
      </c>
      <c r="AG1849" t="s">
        <v>39</v>
      </c>
      <c r="AH1849" t="s">
        <v>39</v>
      </c>
      <c r="AI1849" t="s">
        <v>39</v>
      </c>
      <c r="AJ1849" t="s">
        <v>39</v>
      </c>
      <c r="AK1849" s="4" t="str">
        <f>IFERROR(VLOOKUP(C1849,mapped!$A:$C,3,FALSE)," ")</f>
        <v xml:space="preserve"> </v>
      </c>
      <c r="AL1849" s="4" t="str">
        <f>IF(D1849="XFMR",IFERROR(VLOOKUP(AK1849,AuctionMapping2019SEP_AUTOS!$B:$J,5,FALSE)," "),IFERROR(VLOOKUP(AK1849,AuctionMapping2019SEP_LINES!$C:$J,4,FALSE)," "))</f>
        <v xml:space="preserve"> </v>
      </c>
      <c r="AM1849" s="4" t="str">
        <f>IF(D1849="XFMR",IFERROR(VLOOKUP(AK1849,AuctionMapping2019SEP_AUTOS!$B:$J,6,FALSE)," "),IFERROR(VLOOKUP(AK1849,AuctionMapping2019SEP_LINES!$C:$J,5,FALSE)," "))</f>
        <v xml:space="preserve"> </v>
      </c>
      <c r="AN1849" s="4" t="str">
        <f>IF(D1849="XFMR",IFERROR(VLOOKUP(AK1849,AuctionMapping2019SEP_AUTOS!$B:$J,7,FALSE)," "),IFERROR(VLOOKUP(AK1849,AuctionMapping2019SEP_LINES!$C:$J,6,FALSE)," "))</f>
        <v xml:space="preserve"> </v>
      </c>
      <c r="AO1849" s="4" t="str">
        <f>IF(D1849="XFMR",IFERROR(VLOOKUP(AK1849,AuctionMapping2019SEP_AUTOS!$B:$J,8,FALSE)," "),IFERROR(VLOOKUP(AK1849,AuctionMapping2019SEP_LINES!$C:$J,7,FALSE)," "))</f>
        <v xml:space="preserve"> </v>
      </c>
      <c r="AP1849" s="4" t="str">
        <f>IF(D1849="XFMR",IFERROR(VLOOKUP(AK1849,AuctionMapping2019SEP_AUTOS!$B:$J,9,FALSE)," "),IFERROR(VLOOKUP(AK1849,AuctionMapping2019SEP_LINES!$C:$J,8,FALSE)," "))</f>
        <v xml:space="preserve"> </v>
      </c>
    </row>
    <row r="1850" spans="1:42" x14ac:dyDescent="0.25">
      <c r="A1850" t="s">
        <v>1862</v>
      </c>
      <c r="B1850" t="s">
        <v>3626</v>
      </c>
      <c r="C1850" t="s">
        <v>5716</v>
      </c>
      <c r="D1850" t="s">
        <v>6110</v>
      </c>
      <c r="E1850">
        <v>10004179600</v>
      </c>
      <c r="F1850" t="s">
        <v>7516</v>
      </c>
      <c r="G1850" t="s">
        <v>8206</v>
      </c>
      <c r="H1850">
        <v>10000699442</v>
      </c>
      <c r="I1850" t="s">
        <v>8912</v>
      </c>
      <c r="J1850" t="s">
        <v>8915</v>
      </c>
      <c r="K1850">
        <v>138</v>
      </c>
      <c r="L1850" t="s">
        <v>3626</v>
      </c>
      <c r="N1850" t="s">
        <v>10049</v>
      </c>
      <c r="O1850" t="s">
        <v>11530</v>
      </c>
      <c r="P1850" t="s">
        <v>13341</v>
      </c>
      <c r="S1850" t="s">
        <v>5716</v>
      </c>
      <c r="T1850" t="s">
        <v>5716</v>
      </c>
      <c r="U1850" t="s">
        <v>11530</v>
      </c>
      <c r="V1850" t="s">
        <v>14788</v>
      </c>
      <c r="W1850" t="s">
        <v>14791</v>
      </c>
      <c r="X1850" t="s">
        <v>16570</v>
      </c>
      <c r="Y1850" t="s">
        <v>18506</v>
      </c>
      <c r="Z1850" t="s">
        <v>19259</v>
      </c>
      <c r="AA1850">
        <v>10004179599</v>
      </c>
      <c r="AB1850" t="s">
        <v>8912</v>
      </c>
      <c r="AC1850" t="s">
        <v>19352</v>
      </c>
      <c r="AD1850" t="s">
        <v>19352</v>
      </c>
      <c r="AE1850" t="s">
        <v>20564</v>
      </c>
      <c r="AF1850" t="s">
        <v>21227</v>
      </c>
      <c r="AG1850" t="s">
        <v>21374</v>
      </c>
      <c r="AH1850" t="s">
        <v>21379</v>
      </c>
      <c r="AI1850" t="s">
        <v>21374</v>
      </c>
      <c r="AJ1850" t="s">
        <v>21374</v>
      </c>
      <c r="AK1850" s="4" t="str">
        <f>IFERROR(VLOOKUP(C1850,mapped!$A:$C,3,FALSE)," ")</f>
        <v>REBECC_TWILIG1_1</v>
      </c>
      <c r="AL1850" s="4">
        <f>IF(D1850="XFMR",IFERROR(VLOOKUP(AK1850,AuctionMapping2019SEP_AUTOS!$B:$J,5,FALSE)," "),IFERROR(VLOOKUP(AK1850,AuctionMapping2019SEP_LINES!$C:$J,4,FALSE)," "))</f>
        <v>6256</v>
      </c>
      <c r="AM1850" s="4" t="str">
        <f>IF(D1850="XFMR",IFERROR(VLOOKUP(AK1850,AuctionMapping2019SEP_AUTOS!$B:$J,6,FALSE)," "),IFERROR(VLOOKUP(AK1850,AuctionMapping2019SEP_LINES!$C:$J,5,FALSE)," "))</f>
        <v>TWILIGHT4A</v>
      </c>
      <c r="AN1850" s="4">
        <f>IF(D1850="XFMR",IFERROR(VLOOKUP(AK1850,AuctionMapping2019SEP_AUTOS!$B:$J,7,FALSE)," "),IFERROR(VLOOKUP(AK1850,AuctionMapping2019SEP_LINES!$C:$J,6,FALSE)," "))</f>
        <v>6257</v>
      </c>
      <c r="AO1850" s="4" t="str">
        <f>IF(D1850="XFMR",IFERROR(VLOOKUP(AK1850,AuctionMapping2019SEP_AUTOS!$B:$J,8,FALSE)," "),IFERROR(VLOOKUP(AK1850,AuctionMapping2019SEP_LINES!$C:$J,7,FALSE)," "))</f>
        <v>REBECCA4A</v>
      </c>
      <c r="AP1850" s="4" t="str">
        <f>IF(D1850="XFMR",IFERROR(VLOOKUP(AK1850,AuctionMapping2019SEP_AUTOS!$B:$J,9,FALSE)," "),IFERROR(VLOOKUP(AK1850,AuctionMapping2019SEP_LINES!$C:$J,8,FALSE)," "))</f>
        <v>1</v>
      </c>
    </row>
    <row r="1851" spans="1:42" hidden="1" x14ac:dyDescent="0.25">
      <c r="A1851" t="s">
        <v>1863</v>
      </c>
      <c r="B1851" t="s">
        <v>3627</v>
      </c>
      <c r="C1851" t="s">
        <v>5717</v>
      </c>
      <c r="D1851" t="s">
        <v>6111</v>
      </c>
      <c r="E1851">
        <v>10004178096</v>
      </c>
      <c r="F1851" t="s">
        <v>7517</v>
      </c>
      <c r="G1851" t="s">
        <v>8750</v>
      </c>
      <c r="H1851">
        <v>10000702021</v>
      </c>
      <c r="I1851" t="s">
        <v>8911</v>
      </c>
      <c r="J1851" t="s">
        <v>8915</v>
      </c>
      <c r="K1851">
        <v>138</v>
      </c>
      <c r="L1851" t="s">
        <v>3627</v>
      </c>
      <c r="N1851" t="s">
        <v>10050</v>
      </c>
      <c r="O1851" t="s">
        <v>11531</v>
      </c>
      <c r="P1851" t="s">
        <v>13342</v>
      </c>
      <c r="S1851" t="s">
        <v>5717</v>
      </c>
      <c r="T1851" t="s">
        <v>5717</v>
      </c>
      <c r="U1851" t="s">
        <v>11531</v>
      </c>
      <c r="V1851" t="s">
        <v>14788</v>
      </c>
      <c r="W1851" t="s">
        <v>14791</v>
      </c>
      <c r="X1851" t="s">
        <v>16571</v>
      </c>
      <c r="Y1851" t="s">
        <v>16953</v>
      </c>
      <c r="AC1851" t="s">
        <v>19352</v>
      </c>
      <c r="AD1851" t="s">
        <v>19354</v>
      </c>
      <c r="AE1851" t="s">
        <v>19500</v>
      </c>
      <c r="AF1851" t="s">
        <v>39</v>
      </c>
      <c r="AG1851" t="s">
        <v>39</v>
      </c>
      <c r="AH1851" t="s">
        <v>39</v>
      </c>
      <c r="AI1851" t="s">
        <v>39</v>
      </c>
      <c r="AJ1851" t="s">
        <v>39</v>
      </c>
      <c r="AK1851" s="4" t="str">
        <f>IFERROR(VLOOKUP(C1851,mapped!$A:$C,3,FALSE)," ")</f>
        <v xml:space="preserve"> </v>
      </c>
      <c r="AL1851" s="4" t="str">
        <f>IF(D1851="XFMR",IFERROR(VLOOKUP(AK1851,AuctionMapping2019SEP_AUTOS!$B:$J,5,FALSE)," "),IFERROR(VLOOKUP(AK1851,AuctionMapping2019SEP_LINES!$C:$J,4,FALSE)," "))</f>
        <v xml:space="preserve"> </v>
      </c>
      <c r="AM1851" s="4" t="str">
        <f>IF(D1851="XFMR",IFERROR(VLOOKUP(AK1851,AuctionMapping2019SEP_AUTOS!$B:$J,6,FALSE)," "),IFERROR(VLOOKUP(AK1851,AuctionMapping2019SEP_LINES!$C:$J,5,FALSE)," "))</f>
        <v xml:space="preserve"> </v>
      </c>
      <c r="AN1851" s="4" t="str">
        <f>IF(D1851="XFMR",IFERROR(VLOOKUP(AK1851,AuctionMapping2019SEP_AUTOS!$B:$J,7,FALSE)," "),IFERROR(VLOOKUP(AK1851,AuctionMapping2019SEP_LINES!$C:$J,6,FALSE)," "))</f>
        <v xml:space="preserve"> </v>
      </c>
      <c r="AO1851" s="4" t="str">
        <f>IF(D1851="XFMR",IFERROR(VLOOKUP(AK1851,AuctionMapping2019SEP_AUTOS!$B:$J,8,FALSE)," "),IFERROR(VLOOKUP(AK1851,AuctionMapping2019SEP_LINES!$C:$J,7,FALSE)," "))</f>
        <v xml:space="preserve"> </v>
      </c>
      <c r="AP1851" s="4" t="str">
        <f>IF(D1851="XFMR",IFERROR(VLOOKUP(AK1851,AuctionMapping2019SEP_AUTOS!$B:$J,9,FALSE)," "),IFERROR(VLOOKUP(AK1851,AuctionMapping2019SEP_LINES!$C:$J,8,FALSE)," "))</f>
        <v xml:space="preserve"> </v>
      </c>
    </row>
    <row r="1852" spans="1:42" hidden="1" x14ac:dyDescent="0.25">
      <c r="A1852" t="s">
        <v>1864</v>
      </c>
      <c r="B1852" t="s">
        <v>3628</v>
      </c>
      <c r="C1852" t="s">
        <v>5718</v>
      </c>
      <c r="D1852" t="s">
        <v>6110</v>
      </c>
      <c r="E1852">
        <v>10004177863</v>
      </c>
      <c r="F1852" t="s">
        <v>7518</v>
      </c>
      <c r="G1852" t="s">
        <v>8656</v>
      </c>
      <c r="H1852">
        <v>10004179611</v>
      </c>
      <c r="I1852" t="s">
        <v>8912</v>
      </c>
      <c r="J1852" t="s">
        <v>8915</v>
      </c>
      <c r="K1852">
        <v>69</v>
      </c>
      <c r="L1852" t="s">
        <v>3628</v>
      </c>
      <c r="N1852" t="s">
        <v>10051</v>
      </c>
      <c r="O1852" t="s">
        <v>11532</v>
      </c>
      <c r="P1852" t="s">
        <v>13343</v>
      </c>
      <c r="S1852" t="s">
        <v>5718</v>
      </c>
      <c r="T1852" t="s">
        <v>5718</v>
      </c>
      <c r="U1852" t="s">
        <v>14705</v>
      </c>
      <c r="V1852" t="s">
        <v>14788</v>
      </c>
      <c r="W1852" t="s">
        <v>14790</v>
      </c>
      <c r="X1852" t="s">
        <v>16572</v>
      </c>
      <c r="Y1852" t="s">
        <v>18507</v>
      </c>
      <c r="Z1852" t="s">
        <v>19131</v>
      </c>
      <c r="AA1852">
        <v>10000699461</v>
      </c>
      <c r="AB1852" t="s">
        <v>8912</v>
      </c>
      <c r="AC1852" t="s">
        <v>19351</v>
      </c>
      <c r="AD1852" t="s">
        <v>19355</v>
      </c>
      <c r="AE1852" t="s">
        <v>20565</v>
      </c>
      <c r="AF1852" t="s">
        <v>39</v>
      </c>
      <c r="AG1852" t="s">
        <v>39</v>
      </c>
      <c r="AH1852" t="s">
        <v>39</v>
      </c>
      <c r="AI1852" t="s">
        <v>39</v>
      </c>
      <c r="AJ1852" t="s">
        <v>39</v>
      </c>
      <c r="AK1852" s="4" t="str">
        <f>IFERROR(VLOOKUP(C1852,mapped!$A:$C,3,FALSE)," ")</f>
        <v xml:space="preserve"> </v>
      </c>
      <c r="AL1852" s="4" t="str">
        <f>IF(D1852="XFMR",IFERROR(VLOOKUP(AK1852,AuctionMapping2019SEP_AUTOS!$B:$J,5,FALSE)," "),IFERROR(VLOOKUP(AK1852,AuctionMapping2019SEP_LINES!$C:$J,4,FALSE)," "))</f>
        <v xml:space="preserve"> </v>
      </c>
      <c r="AM1852" s="4" t="str">
        <f>IF(D1852="XFMR",IFERROR(VLOOKUP(AK1852,AuctionMapping2019SEP_AUTOS!$B:$J,6,FALSE)," "),IFERROR(VLOOKUP(AK1852,AuctionMapping2019SEP_LINES!$C:$J,5,FALSE)," "))</f>
        <v xml:space="preserve"> </v>
      </c>
      <c r="AN1852" s="4" t="str">
        <f>IF(D1852="XFMR",IFERROR(VLOOKUP(AK1852,AuctionMapping2019SEP_AUTOS!$B:$J,7,FALSE)," "),IFERROR(VLOOKUP(AK1852,AuctionMapping2019SEP_LINES!$C:$J,6,FALSE)," "))</f>
        <v xml:space="preserve"> </v>
      </c>
      <c r="AO1852" s="4" t="str">
        <f>IF(D1852="XFMR",IFERROR(VLOOKUP(AK1852,AuctionMapping2019SEP_AUTOS!$B:$J,8,FALSE)," "),IFERROR(VLOOKUP(AK1852,AuctionMapping2019SEP_LINES!$C:$J,7,FALSE)," "))</f>
        <v xml:space="preserve"> </v>
      </c>
      <c r="AP1852" s="4" t="str">
        <f>IF(D1852="XFMR",IFERROR(VLOOKUP(AK1852,AuctionMapping2019SEP_AUTOS!$B:$J,9,FALSE)," "),IFERROR(VLOOKUP(AK1852,AuctionMapping2019SEP_LINES!$C:$J,8,FALSE)," "))</f>
        <v xml:space="preserve"> </v>
      </c>
    </row>
    <row r="1853" spans="1:42" hidden="1" x14ac:dyDescent="0.25">
      <c r="A1853" t="s">
        <v>1865</v>
      </c>
      <c r="B1853" t="s">
        <v>3628</v>
      </c>
      <c r="C1853" t="s">
        <v>5719</v>
      </c>
      <c r="D1853" t="s">
        <v>6110</v>
      </c>
      <c r="E1853">
        <v>10004186983</v>
      </c>
      <c r="F1853" t="s">
        <v>7519</v>
      </c>
      <c r="G1853" t="s">
        <v>8656</v>
      </c>
      <c r="H1853">
        <v>10004179611</v>
      </c>
      <c r="I1853" t="s">
        <v>8912</v>
      </c>
      <c r="J1853" t="s">
        <v>8915</v>
      </c>
      <c r="K1853">
        <v>69</v>
      </c>
      <c r="L1853" t="s">
        <v>3628</v>
      </c>
      <c r="N1853" t="s">
        <v>10051</v>
      </c>
      <c r="O1853" t="s">
        <v>11532</v>
      </c>
      <c r="P1853" t="s">
        <v>13343</v>
      </c>
      <c r="S1853" t="s">
        <v>5719</v>
      </c>
      <c r="T1853" t="s">
        <v>5719</v>
      </c>
      <c r="U1853" t="s">
        <v>14705</v>
      </c>
      <c r="V1853" t="s">
        <v>14788</v>
      </c>
      <c r="W1853" t="s">
        <v>14790</v>
      </c>
      <c r="X1853" t="s">
        <v>16572</v>
      </c>
      <c r="Y1853" t="s">
        <v>18508</v>
      </c>
      <c r="Z1853" t="s">
        <v>19131</v>
      </c>
      <c r="AA1853">
        <v>10000699461</v>
      </c>
      <c r="AB1853" t="s">
        <v>8912</v>
      </c>
      <c r="AC1853" t="s">
        <v>19351</v>
      </c>
      <c r="AD1853" t="s">
        <v>19355</v>
      </c>
      <c r="AE1853" t="s">
        <v>20566</v>
      </c>
      <c r="AF1853" t="s">
        <v>39</v>
      </c>
      <c r="AG1853" t="s">
        <v>39</v>
      </c>
      <c r="AH1853" t="s">
        <v>39</v>
      </c>
      <c r="AI1853" t="s">
        <v>39</v>
      </c>
      <c r="AJ1853" t="s">
        <v>39</v>
      </c>
      <c r="AK1853" s="4" t="str">
        <f>IFERROR(VLOOKUP(C1853,mapped!$A:$C,3,FALSE)," ")</f>
        <v xml:space="preserve"> </v>
      </c>
      <c r="AL1853" s="4" t="str">
        <f>IF(D1853="XFMR",IFERROR(VLOOKUP(AK1853,AuctionMapping2019SEP_AUTOS!$B:$J,5,FALSE)," "),IFERROR(VLOOKUP(AK1853,AuctionMapping2019SEP_LINES!$C:$J,4,FALSE)," "))</f>
        <v xml:space="preserve"> </v>
      </c>
      <c r="AM1853" s="4" t="str">
        <f>IF(D1853="XFMR",IFERROR(VLOOKUP(AK1853,AuctionMapping2019SEP_AUTOS!$B:$J,6,FALSE)," "),IFERROR(VLOOKUP(AK1853,AuctionMapping2019SEP_LINES!$C:$J,5,FALSE)," "))</f>
        <v xml:space="preserve"> </v>
      </c>
      <c r="AN1853" s="4" t="str">
        <f>IF(D1853="XFMR",IFERROR(VLOOKUP(AK1853,AuctionMapping2019SEP_AUTOS!$B:$J,7,FALSE)," "),IFERROR(VLOOKUP(AK1853,AuctionMapping2019SEP_LINES!$C:$J,6,FALSE)," "))</f>
        <v xml:space="preserve"> </v>
      </c>
      <c r="AO1853" s="4" t="str">
        <f>IF(D1853="XFMR",IFERROR(VLOOKUP(AK1853,AuctionMapping2019SEP_AUTOS!$B:$J,8,FALSE)," "),IFERROR(VLOOKUP(AK1853,AuctionMapping2019SEP_LINES!$C:$J,7,FALSE)," "))</f>
        <v xml:space="preserve"> </v>
      </c>
      <c r="AP1853" s="4" t="str">
        <f>IF(D1853="XFMR",IFERROR(VLOOKUP(AK1853,AuctionMapping2019SEP_AUTOS!$B:$J,9,FALSE)," "),IFERROR(VLOOKUP(AK1853,AuctionMapping2019SEP_LINES!$C:$J,8,FALSE)," "))</f>
        <v xml:space="preserve"> </v>
      </c>
    </row>
    <row r="1854" spans="1:42" hidden="1" x14ac:dyDescent="0.25">
      <c r="A1854" t="s">
        <v>1866</v>
      </c>
      <c r="B1854" t="s">
        <v>3629</v>
      </c>
      <c r="C1854" t="s">
        <v>5720</v>
      </c>
      <c r="D1854" t="s">
        <v>6110</v>
      </c>
      <c r="E1854">
        <v>10004177463</v>
      </c>
      <c r="F1854" t="s">
        <v>7520</v>
      </c>
      <c r="G1854" t="s">
        <v>8751</v>
      </c>
      <c r="H1854">
        <v>10001776529</v>
      </c>
      <c r="I1854" t="s">
        <v>8912</v>
      </c>
      <c r="J1854" t="s">
        <v>8915</v>
      </c>
      <c r="K1854">
        <v>69</v>
      </c>
      <c r="L1854" t="s">
        <v>3629</v>
      </c>
      <c r="N1854" t="s">
        <v>3629</v>
      </c>
      <c r="O1854" t="s">
        <v>11533</v>
      </c>
      <c r="P1854" t="s">
        <v>13344</v>
      </c>
      <c r="S1854" t="s">
        <v>5720</v>
      </c>
      <c r="T1854" t="s">
        <v>5720</v>
      </c>
      <c r="U1854" t="s">
        <v>11533</v>
      </c>
      <c r="V1854" t="s">
        <v>14788</v>
      </c>
      <c r="W1854" t="s">
        <v>14790</v>
      </c>
      <c r="X1854" t="s">
        <v>16573</v>
      </c>
      <c r="Y1854" t="s">
        <v>18509</v>
      </c>
      <c r="Z1854" t="s">
        <v>8165</v>
      </c>
      <c r="AA1854">
        <v>10000700523</v>
      </c>
      <c r="AB1854" t="s">
        <v>8912</v>
      </c>
      <c r="AC1854" t="s">
        <v>19351</v>
      </c>
      <c r="AD1854" t="s">
        <v>19351</v>
      </c>
      <c r="AE1854" t="s">
        <v>20567</v>
      </c>
      <c r="AF1854" t="s">
        <v>39</v>
      </c>
      <c r="AG1854" t="s">
        <v>39</v>
      </c>
      <c r="AH1854" t="s">
        <v>39</v>
      </c>
      <c r="AI1854" t="s">
        <v>39</v>
      </c>
      <c r="AJ1854" t="s">
        <v>39</v>
      </c>
      <c r="AK1854" s="4" t="str">
        <f>IFERROR(VLOOKUP(C1854,mapped!$A:$C,3,FALSE)," ")</f>
        <v xml:space="preserve"> </v>
      </c>
      <c r="AL1854" s="4" t="str">
        <f>IF(D1854="XFMR",IFERROR(VLOOKUP(AK1854,AuctionMapping2019SEP_AUTOS!$B:$J,5,FALSE)," "),IFERROR(VLOOKUP(AK1854,AuctionMapping2019SEP_LINES!$C:$J,4,FALSE)," "))</f>
        <v xml:space="preserve"> </v>
      </c>
      <c r="AM1854" s="4" t="str">
        <f>IF(D1854="XFMR",IFERROR(VLOOKUP(AK1854,AuctionMapping2019SEP_AUTOS!$B:$J,6,FALSE)," "),IFERROR(VLOOKUP(AK1854,AuctionMapping2019SEP_LINES!$C:$J,5,FALSE)," "))</f>
        <v xml:space="preserve"> </v>
      </c>
      <c r="AN1854" s="4" t="str">
        <f>IF(D1854="XFMR",IFERROR(VLOOKUP(AK1854,AuctionMapping2019SEP_AUTOS!$B:$J,7,FALSE)," "),IFERROR(VLOOKUP(AK1854,AuctionMapping2019SEP_LINES!$C:$J,6,FALSE)," "))</f>
        <v xml:space="preserve"> </v>
      </c>
      <c r="AO1854" s="4" t="str">
        <f>IF(D1854="XFMR",IFERROR(VLOOKUP(AK1854,AuctionMapping2019SEP_AUTOS!$B:$J,8,FALSE)," "),IFERROR(VLOOKUP(AK1854,AuctionMapping2019SEP_LINES!$C:$J,7,FALSE)," "))</f>
        <v xml:space="preserve"> </v>
      </c>
      <c r="AP1854" s="4" t="str">
        <f>IF(D1854="XFMR",IFERROR(VLOOKUP(AK1854,AuctionMapping2019SEP_AUTOS!$B:$J,9,FALSE)," "),IFERROR(VLOOKUP(AK1854,AuctionMapping2019SEP_LINES!$C:$J,8,FALSE)," "))</f>
        <v xml:space="preserve"> </v>
      </c>
    </row>
    <row r="1855" spans="1:42" hidden="1" x14ac:dyDescent="0.25">
      <c r="A1855" t="s">
        <v>1867</v>
      </c>
      <c r="B1855" t="s">
        <v>3630</v>
      </c>
      <c r="C1855" t="s">
        <v>5721</v>
      </c>
      <c r="D1855" t="s">
        <v>6111</v>
      </c>
      <c r="E1855">
        <v>10002495493</v>
      </c>
      <c r="F1855" t="s">
        <v>7521</v>
      </c>
      <c r="G1855" t="s">
        <v>8752</v>
      </c>
      <c r="H1855">
        <v>10000702077</v>
      </c>
      <c r="I1855" t="s">
        <v>8914</v>
      </c>
      <c r="J1855" t="s">
        <v>8915</v>
      </c>
      <c r="K1855">
        <v>345</v>
      </c>
      <c r="L1855" t="s">
        <v>3630</v>
      </c>
      <c r="N1855" t="s">
        <v>10052</v>
      </c>
      <c r="O1855" t="s">
        <v>11534</v>
      </c>
      <c r="P1855" t="s">
        <v>13345</v>
      </c>
      <c r="S1855" t="s">
        <v>5721</v>
      </c>
      <c r="T1855" t="s">
        <v>5721</v>
      </c>
      <c r="U1855" t="s">
        <v>14706</v>
      </c>
      <c r="V1855" t="s">
        <v>14788</v>
      </c>
      <c r="W1855" t="s">
        <v>14790</v>
      </c>
      <c r="X1855" t="s">
        <v>16574</v>
      </c>
      <c r="Y1855" t="s">
        <v>18510</v>
      </c>
      <c r="AC1855" t="s">
        <v>19351</v>
      </c>
      <c r="AD1855" t="s">
        <v>19351</v>
      </c>
      <c r="AE1855" t="s">
        <v>20568</v>
      </c>
      <c r="AF1855" t="s">
        <v>39</v>
      </c>
      <c r="AG1855" t="s">
        <v>39</v>
      </c>
      <c r="AH1855" t="s">
        <v>39</v>
      </c>
      <c r="AI1855" t="s">
        <v>39</v>
      </c>
      <c r="AJ1855" t="s">
        <v>39</v>
      </c>
      <c r="AK1855" s="4" t="str">
        <f>IFERROR(VLOOKUP(C1855,mapped!$A:$C,3,FALSE)," ")</f>
        <v xml:space="preserve"> </v>
      </c>
      <c r="AL1855" s="4" t="str">
        <f>IF(D1855="XFMR",IFERROR(VLOOKUP(AK1855,AuctionMapping2019SEP_AUTOS!$B:$J,5,FALSE)," "),IFERROR(VLOOKUP(AK1855,AuctionMapping2019SEP_LINES!$C:$J,4,FALSE)," "))</f>
        <v xml:space="preserve"> </v>
      </c>
      <c r="AM1855" s="4" t="str">
        <f>IF(D1855="XFMR",IFERROR(VLOOKUP(AK1855,AuctionMapping2019SEP_AUTOS!$B:$J,6,FALSE)," "),IFERROR(VLOOKUP(AK1855,AuctionMapping2019SEP_LINES!$C:$J,5,FALSE)," "))</f>
        <v xml:space="preserve"> </v>
      </c>
      <c r="AN1855" s="4" t="str">
        <f>IF(D1855="XFMR",IFERROR(VLOOKUP(AK1855,AuctionMapping2019SEP_AUTOS!$B:$J,7,FALSE)," "),IFERROR(VLOOKUP(AK1855,AuctionMapping2019SEP_LINES!$C:$J,6,FALSE)," "))</f>
        <v xml:space="preserve"> </v>
      </c>
      <c r="AO1855" s="4" t="str">
        <f>IF(D1855="XFMR",IFERROR(VLOOKUP(AK1855,AuctionMapping2019SEP_AUTOS!$B:$J,8,FALSE)," "),IFERROR(VLOOKUP(AK1855,AuctionMapping2019SEP_LINES!$C:$J,7,FALSE)," "))</f>
        <v xml:space="preserve"> </v>
      </c>
      <c r="AP1855" s="4" t="str">
        <f>IF(D1855="XFMR",IFERROR(VLOOKUP(AK1855,AuctionMapping2019SEP_AUTOS!$B:$J,9,FALSE)," "),IFERROR(VLOOKUP(AK1855,AuctionMapping2019SEP_LINES!$C:$J,8,FALSE)," "))</f>
        <v xml:space="preserve"> </v>
      </c>
    </row>
    <row r="1856" spans="1:42" hidden="1" x14ac:dyDescent="0.25">
      <c r="A1856" t="s">
        <v>1868</v>
      </c>
      <c r="B1856" t="s">
        <v>3631</v>
      </c>
      <c r="C1856" t="s">
        <v>5722</v>
      </c>
      <c r="D1856" t="s">
        <v>6111</v>
      </c>
      <c r="E1856">
        <v>10001787518</v>
      </c>
      <c r="F1856" t="s">
        <v>6628</v>
      </c>
      <c r="G1856" t="s">
        <v>8071</v>
      </c>
      <c r="H1856">
        <v>10000699441</v>
      </c>
      <c r="I1856" t="s">
        <v>8912</v>
      </c>
      <c r="J1856" t="s">
        <v>8915</v>
      </c>
      <c r="K1856">
        <v>138</v>
      </c>
      <c r="L1856" t="s">
        <v>3631</v>
      </c>
      <c r="N1856" t="s">
        <v>10053</v>
      </c>
      <c r="O1856" t="s">
        <v>11534</v>
      </c>
      <c r="P1856" t="s">
        <v>13346</v>
      </c>
      <c r="S1856" t="s">
        <v>5722</v>
      </c>
      <c r="T1856" t="s">
        <v>5722</v>
      </c>
      <c r="U1856" t="s">
        <v>14707</v>
      </c>
      <c r="V1856" t="s">
        <v>14788</v>
      </c>
      <c r="W1856" t="s">
        <v>14790</v>
      </c>
      <c r="X1856" t="s">
        <v>16575</v>
      </c>
      <c r="Y1856" t="s">
        <v>17175</v>
      </c>
      <c r="AC1856" t="s">
        <v>19351</v>
      </c>
      <c r="AD1856" t="s">
        <v>19351</v>
      </c>
      <c r="AE1856" t="s">
        <v>17175</v>
      </c>
      <c r="AF1856" t="s">
        <v>39</v>
      </c>
      <c r="AG1856" t="s">
        <v>39</v>
      </c>
      <c r="AH1856" t="s">
        <v>39</v>
      </c>
      <c r="AI1856" t="s">
        <v>39</v>
      </c>
      <c r="AJ1856" t="s">
        <v>39</v>
      </c>
      <c r="AK1856" s="4" t="str">
        <f>IFERROR(VLOOKUP(C1856,mapped!$A:$C,3,FALSE)," ")</f>
        <v xml:space="preserve"> </v>
      </c>
      <c r="AL1856" s="4" t="str">
        <f>IF(D1856="XFMR",IFERROR(VLOOKUP(AK1856,AuctionMapping2019SEP_AUTOS!$B:$J,5,FALSE)," "),IFERROR(VLOOKUP(AK1856,AuctionMapping2019SEP_LINES!$C:$J,4,FALSE)," "))</f>
        <v xml:space="preserve"> </v>
      </c>
      <c r="AM1856" s="4" t="str">
        <f>IF(D1856="XFMR",IFERROR(VLOOKUP(AK1856,AuctionMapping2019SEP_AUTOS!$B:$J,6,FALSE)," "),IFERROR(VLOOKUP(AK1856,AuctionMapping2019SEP_LINES!$C:$J,5,FALSE)," "))</f>
        <v xml:space="preserve"> </v>
      </c>
      <c r="AN1856" s="4" t="str">
        <f>IF(D1856="XFMR",IFERROR(VLOOKUP(AK1856,AuctionMapping2019SEP_AUTOS!$B:$J,7,FALSE)," "),IFERROR(VLOOKUP(AK1856,AuctionMapping2019SEP_LINES!$C:$J,6,FALSE)," "))</f>
        <v xml:space="preserve"> </v>
      </c>
      <c r="AO1856" s="4" t="str">
        <f>IF(D1856="XFMR",IFERROR(VLOOKUP(AK1856,AuctionMapping2019SEP_AUTOS!$B:$J,8,FALSE)," "),IFERROR(VLOOKUP(AK1856,AuctionMapping2019SEP_LINES!$C:$J,7,FALSE)," "))</f>
        <v xml:space="preserve"> </v>
      </c>
      <c r="AP1856" s="4" t="str">
        <f>IF(D1856="XFMR",IFERROR(VLOOKUP(AK1856,AuctionMapping2019SEP_AUTOS!$B:$J,9,FALSE)," "),IFERROR(VLOOKUP(AK1856,AuctionMapping2019SEP_LINES!$C:$J,8,FALSE)," "))</f>
        <v xml:space="preserve"> </v>
      </c>
    </row>
    <row r="1857" spans="1:42" hidden="1" x14ac:dyDescent="0.25">
      <c r="A1857" t="s">
        <v>1869</v>
      </c>
      <c r="B1857" t="s">
        <v>3632</v>
      </c>
      <c r="C1857" t="s">
        <v>5723</v>
      </c>
      <c r="D1857" t="s">
        <v>6111</v>
      </c>
      <c r="E1857">
        <v>10004075277</v>
      </c>
      <c r="F1857" t="s">
        <v>7142</v>
      </c>
      <c r="G1857" t="s">
        <v>8058</v>
      </c>
      <c r="H1857">
        <v>10000699932</v>
      </c>
      <c r="I1857" t="s">
        <v>8911</v>
      </c>
      <c r="J1857" t="s">
        <v>8915</v>
      </c>
      <c r="K1857">
        <v>345</v>
      </c>
      <c r="L1857" t="s">
        <v>3632</v>
      </c>
      <c r="N1857" t="s">
        <v>9666</v>
      </c>
      <c r="O1857" t="s">
        <v>11535</v>
      </c>
      <c r="P1857" t="s">
        <v>13347</v>
      </c>
      <c r="S1857" t="s">
        <v>5723</v>
      </c>
      <c r="T1857" t="s">
        <v>5723</v>
      </c>
      <c r="U1857" t="s">
        <v>14708</v>
      </c>
      <c r="V1857" t="s">
        <v>14788</v>
      </c>
      <c r="W1857" t="s">
        <v>14790</v>
      </c>
      <c r="X1857" t="s">
        <v>16576</v>
      </c>
      <c r="Y1857" t="s">
        <v>18511</v>
      </c>
      <c r="AC1857" t="s">
        <v>19351</v>
      </c>
      <c r="AD1857" t="s">
        <v>19351</v>
      </c>
      <c r="AE1857" t="s">
        <v>20569</v>
      </c>
      <c r="AF1857" t="s">
        <v>39</v>
      </c>
      <c r="AG1857" t="s">
        <v>39</v>
      </c>
      <c r="AH1857" t="s">
        <v>39</v>
      </c>
      <c r="AI1857" t="s">
        <v>39</v>
      </c>
      <c r="AJ1857" t="s">
        <v>39</v>
      </c>
      <c r="AK1857" s="4" t="str">
        <f>IFERROR(VLOOKUP(C1857,mapped!$A:$C,3,FALSE)," ")</f>
        <v xml:space="preserve"> </v>
      </c>
      <c r="AL1857" s="4" t="str">
        <f>IF(D1857="XFMR",IFERROR(VLOOKUP(AK1857,AuctionMapping2019SEP_AUTOS!$B:$J,5,FALSE)," "),IFERROR(VLOOKUP(AK1857,AuctionMapping2019SEP_LINES!$C:$J,4,FALSE)," "))</f>
        <v xml:space="preserve"> </v>
      </c>
      <c r="AM1857" s="4" t="str">
        <f>IF(D1857="XFMR",IFERROR(VLOOKUP(AK1857,AuctionMapping2019SEP_AUTOS!$B:$J,6,FALSE)," "),IFERROR(VLOOKUP(AK1857,AuctionMapping2019SEP_LINES!$C:$J,5,FALSE)," "))</f>
        <v xml:space="preserve"> </v>
      </c>
      <c r="AN1857" s="4" t="str">
        <f>IF(D1857="XFMR",IFERROR(VLOOKUP(AK1857,AuctionMapping2019SEP_AUTOS!$B:$J,7,FALSE)," "),IFERROR(VLOOKUP(AK1857,AuctionMapping2019SEP_LINES!$C:$J,6,FALSE)," "))</f>
        <v xml:space="preserve"> </v>
      </c>
      <c r="AO1857" s="4" t="str">
        <f>IF(D1857="XFMR",IFERROR(VLOOKUP(AK1857,AuctionMapping2019SEP_AUTOS!$B:$J,8,FALSE)," "),IFERROR(VLOOKUP(AK1857,AuctionMapping2019SEP_LINES!$C:$J,7,FALSE)," "))</f>
        <v xml:space="preserve"> </v>
      </c>
      <c r="AP1857" s="4" t="str">
        <f>IF(D1857="XFMR",IFERROR(VLOOKUP(AK1857,AuctionMapping2019SEP_AUTOS!$B:$J,9,FALSE)," "),IFERROR(VLOOKUP(AK1857,AuctionMapping2019SEP_LINES!$C:$J,8,FALSE)," "))</f>
        <v xml:space="preserve"> </v>
      </c>
    </row>
    <row r="1858" spans="1:42" hidden="1" x14ac:dyDescent="0.25">
      <c r="A1858" t="s">
        <v>1870</v>
      </c>
      <c r="B1858" t="s">
        <v>3633</v>
      </c>
      <c r="C1858" t="s">
        <v>5724</v>
      </c>
      <c r="D1858" t="s">
        <v>6110</v>
      </c>
      <c r="E1858">
        <v>10004075475</v>
      </c>
      <c r="F1858" t="s">
        <v>7522</v>
      </c>
      <c r="G1858" t="s">
        <v>8247</v>
      </c>
      <c r="H1858">
        <v>10000701886</v>
      </c>
      <c r="I1858" t="s">
        <v>8914</v>
      </c>
      <c r="J1858" t="s">
        <v>8915</v>
      </c>
      <c r="K1858">
        <v>69</v>
      </c>
      <c r="L1858" t="s">
        <v>3633</v>
      </c>
      <c r="N1858" t="s">
        <v>10054</v>
      </c>
      <c r="O1858" t="s">
        <v>11536</v>
      </c>
      <c r="P1858" t="s">
        <v>13348</v>
      </c>
      <c r="S1858" t="s">
        <v>5724</v>
      </c>
      <c r="T1858" t="s">
        <v>5724</v>
      </c>
      <c r="U1858" t="s">
        <v>11536</v>
      </c>
      <c r="V1858" t="s">
        <v>14788</v>
      </c>
      <c r="W1858" t="s">
        <v>14791</v>
      </c>
      <c r="X1858" t="s">
        <v>16577</v>
      </c>
      <c r="Y1858" t="s">
        <v>18512</v>
      </c>
      <c r="Z1858" t="s">
        <v>8734</v>
      </c>
      <c r="AA1858">
        <v>10000701888</v>
      </c>
      <c r="AB1858" t="s">
        <v>8914</v>
      </c>
      <c r="AC1858" t="s">
        <v>19352</v>
      </c>
      <c r="AD1858" t="s">
        <v>19352</v>
      </c>
      <c r="AE1858" t="s">
        <v>20570</v>
      </c>
      <c r="AF1858" t="s">
        <v>39</v>
      </c>
      <c r="AG1858" t="s">
        <v>39</v>
      </c>
      <c r="AH1858" t="s">
        <v>39</v>
      </c>
      <c r="AI1858" t="s">
        <v>39</v>
      </c>
      <c r="AJ1858" t="s">
        <v>39</v>
      </c>
      <c r="AK1858" s="4" t="str">
        <f>IFERROR(VLOOKUP(C1858,mapped!$A:$C,3,FALSE)," ")</f>
        <v xml:space="preserve"> </v>
      </c>
      <c r="AL1858" s="4" t="str">
        <f>IF(D1858="XFMR",IFERROR(VLOOKUP(AK1858,AuctionMapping2019SEP_AUTOS!$B:$J,5,FALSE)," "),IFERROR(VLOOKUP(AK1858,AuctionMapping2019SEP_LINES!$C:$J,4,FALSE)," "))</f>
        <v xml:space="preserve"> </v>
      </c>
      <c r="AM1858" s="4" t="str">
        <f>IF(D1858="XFMR",IFERROR(VLOOKUP(AK1858,AuctionMapping2019SEP_AUTOS!$B:$J,6,FALSE)," "),IFERROR(VLOOKUP(AK1858,AuctionMapping2019SEP_LINES!$C:$J,5,FALSE)," "))</f>
        <v xml:space="preserve"> </v>
      </c>
      <c r="AN1858" s="4" t="str">
        <f>IF(D1858="XFMR",IFERROR(VLOOKUP(AK1858,AuctionMapping2019SEP_AUTOS!$B:$J,7,FALSE)," "),IFERROR(VLOOKUP(AK1858,AuctionMapping2019SEP_LINES!$C:$J,6,FALSE)," "))</f>
        <v xml:space="preserve"> </v>
      </c>
      <c r="AO1858" s="4" t="str">
        <f>IF(D1858="XFMR",IFERROR(VLOOKUP(AK1858,AuctionMapping2019SEP_AUTOS!$B:$J,8,FALSE)," "),IFERROR(VLOOKUP(AK1858,AuctionMapping2019SEP_LINES!$C:$J,7,FALSE)," "))</f>
        <v xml:space="preserve"> </v>
      </c>
      <c r="AP1858" s="4" t="str">
        <f>IF(D1858="XFMR",IFERROR(VLOOKUP(AK1858,AuctionMapping2019SEP_AUTOS!$B:$J,9,FALSE)," "),IFERROR(VLOOKUP(AK1858,AuctionMapping2019SEP_LINES!$C:$J,8,FALSE)," "))</f>
        <v xml:space="preserve"> </v>
      </c>
    </row>
    <row r="1859" spans="1:42" hidden="1" x14ac:dyDescent="0.25">
      <c r="A1859" t="s">
        <v>1871</v>
      </c>
      <c r="B1859" t="s">
        <v>3634</v>
      </c>
      <c r="C1859" t="s">
        <v>5725</v>
      </c>
      <c r="D1859" t="s">
        <v>6110</v>
      </c>
      <c r="E1859">
        <v>10002503522</v>
      </c>
      <c r="F1859" t="s">
        <v>7523</v>
      </c>
      <c r="G1859" t="s">
        <v>8753</v>
      </c>
      <c r="H1859">
        <v>10002163941</v>
      </c>
      <c r="I1859" t="s">
        <v>8912</v>
      </c>
      <c r="J1859" t="s">
        <v>8915</v>
      </c>
      <c r="K1859">
        <v>69</v>
      </c>
      <c r="L1859" t="s">
        <v>3634</v>
      </c>
      <c r="N1859" t="s">
        <v>10055</v>
      </c>
      <c r="O1859" t="s">
        <v>11537</v>
      </c>
      <c r="P1859" t="s">
        <v>13349</v>
      </c>
      <c r="S1859" t="s">
        <v>5725</v>
      </c>
      <c r="T1859" t="s">
        <v>5725</v>
      </c>
      <c r="U1859" t="s">
        <v>11537</v>
      </c>
      <c r="V1859" t="s">
        <v>14788</v>
      </c>
      <c r="W1859" t="s">
        <v>14791</v>
      </c>
      <c r="X1859" t="s">
        <v>16578</v>
      </c>
      <c r="Y1859" t="s">
        <v>18513</v>
      </c>
      <c r="Z1859" t="s">
        <v>8683</v>
      </c>
      <c r="AA1859">
        <v>10001866912</v>
      </c>
      <c r="AB1859" t="s">
        <v>8912</v>
      </c>
      <c r="AC1859" t="s">
        <v>19352</v>
      </c>
      <c r="AD1859" t="s">
        <v>19352</v>
      </c>
      <c r="AE1859" t="s">
        <v>20571</v>
      </c>
      <c r="AF1859" t="s">
        <v>39</v>
      </c>
      <c r="AG1859" t="s">
        <v>39</v>
      </c>
      <c r="AH1859" t="s">
        <v>39</v>
      </c>
      <c r="AI1859" t="s">
        <v>39</v>
      </c>
      <c r="AJ1859" t="s">
        <v>39</v>
      </c>
      <c r="AK1859" s="4" t="str">
        <f>IFERROR(VLOOKUP(C1859,mapped!$A:$C,3,FALSE)," ")</f>
        <v xml:space="preserve"> </v>
      </c>
      <c r="AL1859" s="4" t="str">
        <f>IF(D1859="XFMR",IFERROR(VLOOKUP(AK1859,AuctionMapping2019SEP_AUTOS!$B:$J,5,FALSE)," "),IFERROR(VLOOKUP(AK1859,AuctionMapping2019SEP_LINES!$C:$J,4,FALSE)," "))</f>
        <v xml:space="preserve"> </v>
      </c>
      <c r="AM1859" s="4" t="str">
        <f>IF(D1859="XFMR",IFERROR(VLOOKUP(AK1859,AuctionMapping2019SEP_AUTOS!$B:$J,6,FALSE)," "),IFERROR(VLOOKUP(AK1859,AuctionMapping2019SEP_LINES!$C:$J,5,FALSE)," "))</f>
        <v xml:space="preserve"> </v>
      </c>
      <c r="AN1859" s="4" t="str">
        <f>IF(D1859="XFMR",IFERROR(VLOOKUP(AK1859,AuctionMapping2019SEP_AUTOS!$B:$J,7,FALSE)," "),IFERROR(VLOOKUP(AK1859,AuctionMapping2019SEP_LINES!$C:$J,6,FALSE)," "))</f>
        <v xml:space="preserve"> </v>
      </c>
      <c r="AO1859" s="4" t="str">
        <f>IF(D1859="XFMR",IFERROR(VLOOKUP(AK1859,AuctionMapping2019SEP_AUTOS!$B:$J,8,FALSE)," "),IFERROR(VLOOKUP(AK1859,AuctionMapping2019SEP_LINES!$C:$J,7,FALSE)," "))</f>
        <v xml:space="preserve"> </v>
      </c>
      <c r="AP1859" s="4" t="str">
        <f>IF(D1859="XFMR",IFERROR(VLOOKUP(AK1859,AuctionMapping2019SEP_AUTOS!$B:$J,9,FALSE)," "),IFERROR(VLOOKUP(AK1859,AuctionMapping2019SEP_LINES!$C:$J,8,FALSE)," "))</f>
        <v xml:space="preserve"> </v>
      </c>
    </row>
    <row r="1860" spans="1:42" x14ac:dyDescent="0.25">
      <c r="A1860" t="s">
        <v>1872</v>
      </c>
      <c r="B1860" t="s">
        <v>3635</v>
      </c>
      <c r="C1860" t="s">
        <v>5726</v>
      </c>
      <c r="D1860" t="s">
        <v>6110</v>
      </c>
      <c r="E1860">
        <v>10004069469</v>
      </c>
      <c r="F1860" t="s">
        <v>7524</v>
      </c>
      <c r="G1860" t="s">
        <v>8754</v>
      </c>
      <c r="H1860">
        <v>10004069468</v>
      </c>
      <c r="I1860" t="s">
        <v>8914</v>
      </c>
      <c r="J1860" t="s">
        <v>8915</v>
      </c>
      <c r="K1860">
        <v>138</v>
      </c>
      <c r="L1860" t="s">
        <v>3635</v>
      </c>
      <c r="N1860" t="s">
        <v>10056</v>
      </c>
      <c r="O1860" t="s">
        <v>11538</v>
      </c>
      <c r="P1860" t="s">
        <v>13350</v>
      </c>
      <c r="S1860" t="s">
        <v>5726</v>
      </c>
      <c r="T1860" t="s">
        <v>5726</v>
      </c>
      <c r="U1860" t="s">
        <v>11538</v>
      </c>
      <c r="V1860" t="s">
        <v>14788</v>
      </c>
      <c r="W1860" t="s">
        <v>14790</v>
      </c>
      <c r="X1860" t="s">
        <v>16579</v>
      </c>
      <c r="Y1860" t="s">
        <v>18514</v>
      </c>
      <c r="Z1860" t="s">
        <v>7940</v>
      </c>
      <c r="AA1860">
        <v>10000701930</v>
      </c>
      <c r="AB1860" t="s">
        <v>8914</v>
      </c>
      <c r="AC1860" t="s">
        <v>19351</v>
      </c>
      <c r="AD1860" t="s">
        <v>19351</v>
      </c>
      <c r="AE1860" t="s">
        <v>20572</v>
      </c>
      <c r="AF1860" t="s">
        <v>21228</v>
      </c>
      <c r="AG1860" t="s">
        <v>21373</v>
      </c>
      <c r="AH1860" t="s">
        <v>21455</v>
      </c>
      <c r="AI1860" t="s">
        <v>21373</v>
      </c>
      <c r="AJ1860" t="s">
        <v>21373</v>
      </c>
      <c r="AK1860" s="4" t="str">
        <f>IFERROR(VLOOKUP(C1860,mapped!$A:$C,3,FALSE)," ")</f>
        <v>SWI_OLIN_1</v>
      </c>
      <c r="AL1860" s="4">
        <f>IF(D1860="XFMR",IFERROR(VLOOKUP(AK1860,AuctionMapping2019SEP_AUTOS!$B:$J,5,FALSE)," "),IFERROR(VLOOKUP(AK1860,AuctionMapping2019SEP_LINES!$C:$J,4,FALSE)," "))</f>
        <v>812</v>
      </c>
      <c r="AM1860" s="4" t="str">
        <f>IF(D1860="XFMR",IFERROR(VLOOKUP(AK1860,AuctionMapping2019SEP_AUTOS!$B:$J,6,FALSE)," "),IFERROR(VLOOKUP(AK1860,AuctionMapping2019SEP_LINES!$C:$J,5,FALSE)," "))</f>
        <v>SWINDELL</v>
      </c>
      <c r="AN1860" s="4">
        <f>IF(D1860="XFMR",IFERROR(VLOOKUP(AK1860,AuctionMapping2019SEP_AUTOS!$B:$J,7,FALSE)," "),IFERROR(VLOOKUP(AK1860,AuctionMapping2019SEP_LINES!$C:$J,6,FALSE)," "))</f>
        <v>818</v>
      </c>
      <c r="AO1860" s="4" t="str">
        <f>IF(D1860="XFMR",IFERROR(VLOOKUP(AK1860,AuctionMapping2019SEP_AUTOS!$B:$J,8,FALSE)," "),IFERROR(VLOOKUP(AK1860,AuctionMapping2019SEP_LINES!$C:$J,7,FALSE)," "))</f>
        <v>OLINGER</v>
      </c>
      <c r="AP1860" s="4" t="str">
        <f>IF(D1860="XFMR",IFERROR(VLOOKUP(AK1860,AuctionMapping2019SEP_AUTOS!$B:$J,9,FALSE)," "),IFERROR(VLOOKUP(AK1860,AuctionMapping2019SEP_LINES!$C:$J,8,FALSE)," "))</f>
        <v>1</v>
      </c>
    </row>
    <row r="1861" spans="1:42" x14ac:dyDescent="0.25">
      <c r="A1861" t="s">
        <v>1873</v>
      </c>
      <c r="B1861" t="s">
        <v>3635</v>
      </c>
      <c r="C1861" t="s">
        <v>5727</v>
      </c>
      <c r="D1861" t="s">
        <v>6110</v>
      </c>
      <c r="E1861">
        <v>10004069474</v>
      </c>
      <c r="F1861" t="s">
        <v>7525</v>
      </c>
      <c r="G1861" t="s">
        <v>8754</v>
      </c>
      <c r="H1861">
        <v>10004069468</v>
      </c>
      <c r="I1861" t="s">
        <v>8914</v>
      </c>
      <c r="J1861" t="s">
        <v>8915</v>
      </c>
      <c r="K1861">
        <v>138</v>
      </c>
      <c r="L1861" t="s">
        <v>3635</v>
      </c>
      <c r="N1861" t="s">
        <v>10056</v>
      </c>
      <c r="O1861" t="s">
        <v>11538</v>
      </c>
      <c r="P1861" t="s">
        <v>13350</v>
      </c>
      <c r="S1861" t="s">
        <v>5727</v>
      </c>
      <c r="T1861" t="s">
        <v>5727</v>
      </c>
      <c r="U1861" t="s">
        <v>11538</v>
      </c>
      <c r="V1861" t="s">
        <v>14788</v>
      </c>
      <c r="W1861" t="s">
        <v>14790</v>
      </c>
      <c r="X1861" t="s">
        <v>16580</v>
      </c>
      <c r="Y1861" t="s">
        <v>18515</v>
      </c>
      <c r="Z1861" t="s">
        <v>19260</v>
      </c>
      <c r="AA1861">
        <v>10000702161</v>
      </c>
      <c r="AB1861" t="s">
        <v>8914</v>
      </c>
      <c r="AC1861" t="s">
        <v>19351</v>
      </c>
      <c r="AD1861" t="s">
        <v>19351</v>
      </c>
      <c r="AE1861" t="s">
        <v>20573</v>
      </c>
      <c r="AF1861" t="s">
        <v>21229</v>
      </c>
      <c r="AG1861" t="s">
        <v>21378</v>
      </c>
      <c r="AH1861" t="s">
        <v>21369</v>
      </c>
      <c r="AI1861" t="s">
        <v>21378</v>
      </c>
      <c r="AJ1861" t="s">
        <v>21378</v>
      </c>
      <c r="AK1861" s="4" t="str">
        <f>IFERROR(VLOOKUP(C1861,mapped!$A:$C,3,FALSE)," ")</f>
        <v>SWIN_PRUITT_1</v>
      </c>
      <c r="AL1861" s="4">
        <f>IF(D1861="XFMR",IFERROR(VLOOKUP(AK1861,AuctionMapping2019SEP_AUTOS!$B:$J,5,FALSE)," "),IFERROR(VLOOKUP(AK1861,AuctionMapping2019SEP_LINES!$C:$J,4,FALSE)," "))</f>
        <v>812</v>
      </c>
      <c r="AM1861" s="4" t="str">
        <f>IF(D1861="XFMR",IFERROR(VLOOKUP(AK1861,AuctionMapping2019SEP_AUTOS!$B:$J,6,FALSE)," "),IFERROR(VLOOKUP(AK1861,AuctionMapping2019SEP_LINES!$C:$J,5,FALSE)," "))</f>
        <v>SWINDELL</v>
      </c>
      <c r="AN1861" s="4">
        <f>IF(D1861="XFMR",IFERROR(VLOOKUP(AK1861,AuctionMapping2019SEP_AUTOS!$B:$J,7,FALSE)," "),IFERROR(VLOOKUP(AK1861,AuctionMapping2019SEP_LINES!$C:$J,6,FALSE)," "))</f>
        <v>971</v>
      </c>
      <c r="AO1861" s="4" t="str">
        <f>IF(D1861="XFMR",IFERROR(VLOOKUP(AK1861,AuctionMapping2019SEP_AUTOS!$B:$J,8,FALSE)," "),IFERROR(VLOOKUP(AK1861,AuctionMapping2019SEP_LINES!$C:$J,7,FALSE)," "))</f>
        <v>PRUITT_8</v>
      </c>
      <c r="AP1861" s="4" t="str">
        <f>IF(D1861="XFMR",IFERROR(VLOOKUP(AK1861,AuctionMapping2019SEP_AUTOS!$B:$J,9,FALSE)," "),IFERROR(VLOOKUP(AK1861,AuctionMapping2019SEP_LINES!$C:$J,8,FALSE)," "))</f>
        <v>1</v>
      </c>
    </row>
    <row r="1862" spans="1:42" hidden="1" x14ac:dyDescent="0.25">
      <c r="A1862" t="s">
        <v>1874</v>
      </c>
      <c r="B1862" t="s">
        <v>3636</v>
      </c>
      <c r="C1862" t="s">
        <v>5728</v>
      </c>
      <c r="D1862" t="s">
        <v>6110</v>
      </c>
      <c r="E1862">
        <v>10000748557</v>
      </c>
      <c r="F1862" t="s">
        <v>7526</v>
      </c>
      <c r="G1862" t="s">
        <v>8755</v>
      </c>
      <c r="H1862">
        <v>10000701591</v>
      </c>
      <c r="I1862" t="s">
        <v>8912</v>
      </c>
      <c r="J1862" t="s">
        <v>8915</v>
      </c>
      <c r="K1862">
        <v>138</v>
      </c>
      <c r="L1862" t="s">
        <v>3636</v>
      </c>
      <c r="N1862" t="s">
        <v>10057</v>
      </c>
      <c r="O1862" t="s">
        <v>11539</v>
      </c>
      <c r="P1862" t="s">
        <v>13351</v>
      </c>
      <c r="S1862" t="s">
        <v>5728</v>
      </c>
      <c r="T1862" t="s">
        <v>5728</v>
      </c>
      <c r="U1862" t="s">
        <v>14709</v>
      </c>
      <c r="V1862" t="s">
        <v>14788</v>
      </c>
      <c r="W1862" t="s">
        <v>14790</v>
      </c>
      <c r="X1862" t="s">
        <v>16581</v>
      </c>
      <c r="Y1862" t="s">
        <v>18516</v>
      </c>
      <c r="Z1862" t="s">
        <v>8292</v>
      </c>
      <c r="AA1862">
        <v>10000700821</v>
      </c>
      <c r="AB1862" t="s">
        <v>8912</v>
      </c>
      <c r="AC1862" t="s">
        <v>19351</v>
      </c>
      <c r="AD1862" t="s">
        <v>19351</v>
      </c>
      <c r="AE1862" t="s">
        <v>20574</v>
      </c>
      <c r="AF1862" t="s">
        <v>21230</v>
      </c>
      <c r="AG1862" t="s">
        <v>21374</v>
      </c>
      <c r="AH1862" t="s">
        <v>21374</v>
      </c>
      <c r="AI1862" t="s">
        <v>21374</v>
      </c>
      <c r="AJ1862" t="s">
        <v>21374</v>
      </c>
      <c r="AK1862" s="4" t="str">
        <f>IFERROR(VLOOKUP(C1862,mapped!$A:$C,3,FALSE)," ")</f>
        <v xml:space="preserve"> </v>
      </c>
      <c r="AL1862" s="4" t="str">
        <f>IF(D1862="XFMR",IFERROR(VLOOKUP(AK1862,AuctionMapping2019SEP_AUTOS!$B:$J,5,FALSE)," "),IFERROR(VLOOKUP(AK1862,AuctionMapping2019SEP_LINES!$C:$J,4,FALSE)," "))</f>
        <v xml:space="preserve"> </v>
      </c>
      <c r="AM1862" s="4" t="str">
        <f>IF(D1862="XFMR",IFERROR(VLOOKUP(AK1862,AuctionMapping2019SEP_AUTOS!$B:$J,6,FALSE)," "),IFERROR(VLOOKUP(AK1862,AuctionMapping2019SEP_LINES!$C:$J,5,FALSE)," "))</f>
        <v xml:space="preserve"> </v>
      </c>
      <c r="AN1862" s="4" t="str">
        <f>IF(D1862="XFMR",IFERROR(VLOOKUP(AK1862,AuctionMapping2019SEP_AUTOS!$B:$J,7,FALSE)," "),IFERROR(VLOOKUP(AK1862,AuctionMapping2019SEP_LINES!$C:$J,6,FALSE)," "))</f>
        <v xml:space="preserve"> </v>
      </c>
      <c r="AO1862" s="4" t="str">
        <f>IF(D1862="XFMR",IFERROR(VLOOKUP(AK1862,AuctionMapping2019SEP_AUTOS!$B:$J,8,FALSE)," "),IFERROR(VLOOKUP(AK1862,AuctionMapping2019SEP_LINES!$C:$J,7,FALSE)," "))</f>
        <v xml:space="preserve"> </v>
      </c>
      <c r="AP1862" s="4" t="str">
        <f>IF(D1862="XFMR",IFERROR(VLOOKUP(AK1862,AuctionMapping2019SEP_AUTOS!$B:$J,9,FALSE)," "),IFERROR(VLOOKUP(AK1862,AuctionMapping2019SEP_LINES!$C:$J,8,FALSE)," "))</f>
        <v xml:space="preserve"> </v>
      </c>
    </row>
    <row r="1863" spans="1:42" hidden="1" x14ac:dyDescent="0.25">
      <c r="A1863" t="s">
        <v>81</v>
      </c>
      <c r="B1863" t="s">
        <v>3637</v>
      </c>
      <c r="C1863" t="s">
        <v>5729</v>
      </c>
      <c r="D1863" t="s">
        <v>6110</v>
      </c>
      <c r="E1863">
        <v>10004072028</v>
      </c>
      <c r="F1863" t="s">
        <v>6150</v>
      </c>
      <c r="G1863" t="s">
        <v>7844</v>
      </c>
      <c r="H1863">
        <v>10000701211</v>
      </c>
      <c r="I1863" t="s">
        <v>8911</v>
      </c>
      <c r="J1863" t="s">
        <v>8915</v>
      </c>
      <c r="K1863">
        <v>138</v>
      </c>
      <c r="L1863" t="s">
        <v>3637</v>
      </c>
      <c r="N1863" t="s">
        <v>10058</v>
      </c>
      <c r="O1863" t="s">
        <v>11540</v>
      </c>
      <c r="P1863" t="s">
        <v>13352</v>
      </c>
      <c r="S1863" t="s">
        <v>5729</v>
      </c>
      <c r="T1863" t="s">
        <v>5729</v>
      </c>
      <c r="U1863" t="s">
        <v>14710</v>
      </c>
      <c r="V1863" t="s">
        <v>14788</v>
      </c>
      <c r="W1863" t="s">
        <v>14790</v>
      </c>
      <c r="X1863" t="s">
        <v>16582</v>
      </c>
      <c r="Y1863" t="s">
        <v>16989</v>
      </c>
      <c r="Z1863" t="s">
        <v>7972</v>
      </c>
      <c r="AA1863">
        <v>10001770824</v>
      </c>
      <c r="AB1863" t="s">
        <v>8911</v>
      </c>
      <c r="AC1863" t="s">
        <v>19351</v>
      </c>
      <c r="AD1863" t="s">
        <v>19351</v>
      </c>
      <c r="AE1863" t="s">
        <v>16989</v>
      </c>
      <c r="AF1863" t="s">
        <v>39</v>
      </c>
      <c r="AG1863" t="s">
        <v>39</v>
      </c>
      <c r="AH1863" t="s">
        <v>39</v>
      </c>
      <c r="AI1863" t="s">
        <v>39</v>
      </c>
      <c r="AJ1863" t="s">
        <v>39</v>
      </c>
      <c r="AK1863" s="4" t="str">
        <f>IFERROR(VLOOKUP(C1863,mapped!$A:$C,3,FALSE)," ")</f>
        <v xml:space="preserve"> </v>
      </c>
      <c r="AL1863" s="4" t="str">
        <f>IF(D1863="XFMR",IFERROR(VLOOKUP(AK1863,AuctionMapping2019SEP_AUTOS!$B:$J,5,FALSE)," "),IFERROR(VLOOKUP(AK1863,AuctionMapping2019SEP_LINES!$C:$J,4,FALSE)," "))</f>
        <v xml:space="preserve"> </v>
      </c>
      <c r="AM1863" s="4" t="str">
        <f>IF(D1863="XFMR",IFERROR(VLOOKUP(AK1863,AuctionMapping2019SEP_AUTOS!$B:$J,6,FALSE)," "),IFERROR(VLOOKUP(AK1863,AuctionMapping2019SEP_LINES!$C:$J,5,FALSE)," "))</f>
        <v xml:space="preserve"> </v>
      </c>
      <c r="AN1863" s="4" t="str">
        <f>IF(D1863="XFMR",IFERROR(VLOOKUP(AK1863,AuctionMapping2019SEP_AUTOS!$B:$J,7,FALSE)," "),IFERROR(VLOOKUP(AK1863,AuctionMapping2019SEP_LINES!$C:$J,6,FALSE)," "))</f>
        <v xml:space="preserve"> </v>
      </c>
      <c r="AO1863" s="4" t="str">
        <f>IF(D1863="XFMR",IFERROR(VLOOKUP(AK1863,AuctionMapping2019SEP_AUTOS!$B:$J,8,FALSE)," "),IFERROR(VLOOKUP(AK1863,AuctionMapping2019SEP_LINES!$C:$J,7,FALSE)," "))</f>
        <v xml:space="preserve"> </v>
      </c>
      <c r="AP1863" s="4" t="str">
        <f>IF(D1863="XFMR",IFERROR(VLOOKUP(AK1863,AuctionMapping2019SEP_AUTOS!$B:$J,9,FALSE)," "),IFERROR(VLOOKUP(AK1863,AuctionMapping2019SEP_LINES!$C:$J,8,FALSE)," "))</f>
        <v xml:space="preserve"> </v>
      </c>
    </row>
    <row r="1864" spans="1:42" hidden="1" x14ac:dyDescent="0.25">
      <c r="A1864" t="s">
        <v>1875</v>
      </c>
      <c r="B1864" t="s">
        <v>3638</v>
      </c>
      <c r="C1864" t="s">
        <v>5730</v>
      </c>
      <c r="D1864" t="s">
        <v>6111</v>
      </c>
      <c r="E1864">
        <v>10004075116</v>
      </c>
      <c r="F1864" t="s">
        <v>7527</v>
      </c>
      <c r="G1864" t="s">
        <v>8756</v>
      </c>
      <c r="H1864">
        <v>10000702855</v>
      </c>
      <c r="I1864" t="s">
        <v>8914</v>
      </c>
      <c r="J1864" t="s">
        <v>8915</v>
      </c>
      <c r="K1864">
        <v>345</v>
      </c>
      <c r="L1864" t="s">
        <v>3638</v>
      </c>
      <c r="N1864" t="s">
        <v>10059</v>
      </c>
      <c r="O1864" t="s">
        <v>11541</v>
      </c>
      <c r="P1864" t="s">
        <v>13353</v>
      </c>
      <c r="S1864" t="s">
        <v>5730</v>
      </c>
      <c r="T1864" t="s">
        <v>5730</v>
      </c>
      <c r="U1864" t="s">
        <v>11541</v>
      </c>
      <c r="V1864" t="s">
        <v>14788</v>
      </c>
      <c r="W1864" t="s">
        <v>14791</v>
      </c>
      <c r="X1864" t="s">
        <v>16583</v>
      </c>
      <c r="Y1864" t="s">
        <v>18517</v>
      </c>
      <c r="AC1864" t="s">
        <v>19352</v>
      </c>
      <c r="AD1864" t="s">
        <v>19352</v>
      </c>
      <c r="AE1864" t="s">
        <v>18517</v>
      </c>
      <c r="AF1864" t="s">
        <v>39</v>
      </c>
      <c r="AG1864" t="s">
        <v>39</v>
      </c>
      <c r="AH1864" t="s">
        <v>39</v>
      </c>
      <c r="AI1864" t="s">
        <v>39</v>
      </c>
      <c r="AJ1864" t="s">
        <v>39</v>
      </c>
      <c r="AK1864" s="4" t="str">
        <f>IFERROR(VLOOKUP(C1864,mapped!$A:$C,3,FALSE)," ")</f>
        <v xml:space="preserve"> </v>
      </c>
      <c r="AL1864" s="4" t="str">
        <f>IF(D1864="XFMR",IFERROR(VLOOKUP(AK1864,AuctionMapping2019SEP_AUTOS!$B:$J,5,FALSE)," "),IFERROR(VLOOKUP(AK1864,AuctionMapping2019SEP_LINES!$C:$J,4,FALSE)," "))</f>
        <v xml:space="preserve"> </v>
      </c>
      <c r="AM1864" s="4" t="str">
        <f>IF(D1864="XFMR",IFERROR(VLOOKUP(AK1864,AuctionMapping2019SEP_AUTOS!$B:$J,6,FALSE)," "),IFERROR(VLOOKUP(AK1864,AuctionMapping2019SEP_LINES!$C:$J,5,FALSE)," "))</f>
        <v xml:space="preserve"> </v>
      </c>
      <c r="AN1864" s="4" t="str">
        <f>IF(D1864="XFMR",IFERROR(VLOOKUP(AK1864,AuctionMapping2019SEP_AUTOS!$B:$J,7,FALSE)," "),IFERROR(VLOOKUP(AK1864,AuctionMapping2019SEP_LINES!$C:$J,6,FALSE)," "))</f>
        <v xml:space="preserve"> </v>
      </c>
      <c r="AO1864" s="4" t="str">
        <f>IF(D1864="XFMR",IFERROR(VLOOKUP(AK1864,AuctionMapping2019SEP_AUTOS!$B:$J,8,FALSE)," "),IFERROR(VLOOKUP(AK1864,AuctionMapping2019SEP_LINES!$C:$J,7,FALSE)," "))</f>
        <v xml:space="preserve"> </v>
      </c>
      <c r="AP1864" s="4" t="str">
        <f>IF(D1864="XFMR",IFERROR(VLOOKUP(AK1864,AuctionMapping2019SEP_AUTOS!$B:$J,9,FALSE)," "),IFERROR(VLOOKUP(AK1864,AuctionMapping2019SEP_LINES!$C:$J,8,FALSE)," "))</f>
        <v xml:space="preserve"> </v>
      </c>
    </row>
    <row r="1865" spans="1:42" hidden="1" x14ac:dyDescent="0.25">
      <c r="A1865" t="s">
        <v>1876</v>
      </c>
      <c r="B1865" t="s">
        <v>3638</v>
      </c>
      <c r="C1865" t="s">
        <v>5731</v>
      </c>
      <c r="D1865" t="s">
        <v>6111</v>
      </c>
      <c r="E1865">
        <v>10004074883</v>
      </c>
      <c r="F1865" t="s">
        <v>7527</v>
      </c>
      <c r="G1865" t="s">
        <v>8756</v>
      </c>
      <c r="H1865">
        <v>10000702855</v>
      </c>
      <c r="I1865" t="s">
        <v>8914</v>
      </c>
      <c r="J1865" t="s">
        <v>8915</v>
      </c>
      <c r="K1865">
        <v>345</v>
      </c>
      <c r="L1865" t="s">
        <v>3638</v>
      </c>
      <c r="N1865" t="s">
        <v>10059</v>
      </c>
      <c r="O1865" t="s">
        <v>11541</v>
      </c>
      <c r="P1865" t="s">
        <v>13353</v>
      </c>
      <c r="S1865" t="s">
        <v>5731</v>
      </c>
      <c r="T1865" t="s">
        <v>5731</v>
      </c>
      <c r="U1865" t="s">
        <v>11541</v>
      </c>
      <c r="V1865" t="s">
        <v>14788</v>
      </c>
      <c r="W1865" t="s">
        <v>14791</v>
      </c>
      <c r="X1865" t="s">
        <v>16583</v>
      </c>
      <c r="Y1865" t="s">
        <v>18518</v>
      </c>
      <c r="AC1865" t="s">
        <v>19352</v>
      </c>
      <c r="AD1865" t="s">
        <v>19352</v>
      </c>
      <c r="AE1865" t="s">
        <v>18518</v>
      </c>
      <c r="AF1865" t="s">
        <v>39</v>
      </c>
      <c r="AG1865" t="s">
        <v>39</v>
      </c>
      <c r="AH1865" t="s">
        <v>39</v>
      </c>
      <c r="AI1865" t="s">
        <v>39</v>
      </c>
      <c r="AJ1865" t="s">
        <v>39</v>
      </c>
      <c r="AK1865" s="4" t="str">
        <f>IFERROR(VLOOKUP(C1865,mapped!$A:$C,3,FALSE)," ")</f>
        <v xml:space="preserve"> </v>
      </c>
      <c r="AL1865" s="4" t="str">
        <f>IF(D1865="XFMR",IFERROR(VLOOKUP(AK1865,AuctionMapping2019SEP_AUTOS!$B:$J,5,FALSE)," "),IFERROR(VLOOKUP(AK1865,AuctionMapping2019SEP_LINES!$C:$J,4,FALSE)," "))</f>
        <v xml:space="preserve"> </v>
      </c>
      <c r="AM1865" s="4" t="str">
        <f>IF(D1865="XFMR",IFERROR(VLOOKUP(AK1865,AuctionMapping2019SEP_AUTOS!$B:$J,6,FALSE)," "),IFERROR(VLOOKUP(AK1865,AuctionMapping2019SEP_LINES!$C:$J,5,FALSE)," "))</f>
        <v xml:space="preserve"> </v>
      </c>
      <c r="AN1865" s="4" t="str">
        <f>IF(D1865="XFMR",IFERROR(VLOOKUP(AK1865,AuctionMapping2019SEP_AUTOS!$B:$J,7,FALSE)," "),IFERROR(VLOOKUP(AK1865,AuctionMapping2019SEP_LINES!$C:$J,6,FALSE)," "))</f>
        <v xml:space="preserve"> </v>
      </c>
      <c r="AO1865" s="4" t="str">
        <f>IF(D1865="XFMR",IFERROR(VLOOKUP(AK1865,AuctionMapping2019SEP_AUTOS!$B:$J,8,FALSE)," "),IFERROR(VLOOKUP(AK1865,AuctionMapping2019SEP_LINES!$C:$J,7,FALSE)," "))</f>
        <v xml:space="preserve"> </v>
      </c>
      <c r="AP1865" s="4" t="str">
        <f>IF(D1865="XFMR",IFERROR(VLOOKUP(AK1865,AuctionMapping2019SEP_AUTOS!$B:$J,9,FALSE)," "),IFERROR(VLOOKUP(AK1865,AuctionMapping2019SEP_LINES!$C:$J,8,FALSE)," "))</f>
        <v xml:space="preserve"> </v>
      </c>
    </row>
    <row r="1866" spans="1:42" hidden="1" x14ac:dyDescent="0.25">
      <c r="A1866" t="s">
        <v>1877</v>
      </c>
      <c r="B1866" t="s">
        <v>3639</v>
      </c>
      <c r="C1866" t="s">
        <v>5732</v>
      </c>
      <c r="D1866" t="s">
        <v>6111</v>
      </c>
      <c r="E1866">
        <v>10004059768</v>
      </c>
      <c r="F1866" t="s">
        <v>6371</v>
      </c>
      <c r="G1866" t="s">
        <v>8037</v>
      </c>
      <c r="H1866">
        <v>10000701497</v>
      </c>
      <c r="I1866" t="s">
        <v>8911</v>
      </c>
      <c r="J1866" t="s">
        <v>8915</v>
      </c>
      <c r="K1866">
        <v>345</v>
      </c>
      <c r="L1866" t="s">
        <v>3639</v>
      </c>
      <c r="N1866" t="s">
        <v>3639</v>
      </c>
      <c r="O1866" t="s">
        <v>11542</v>
      </c>
      <c r="P1866" t="s">
        <v>13354</v>
      </c>
      <c r="S1866" t="s">
        <v>5732</v>
      </c>
      <c r="T1866" t="s">
        <v>5732</v>
      </c>
      <c r="U1866" t="s">
        <v>11542</v>
      </c>
      <c r="V1866" t="s">
        <v>14788</v>
      </c>
      <c r="W1866" t="s">
        <v>14790</v>
      </c>
      <c r="X1866" t="s">
        <v>16584</v>
      </c>
      <c r="Y1866" t="s">
        <v>18519</v>
      </c>
      <c r="AC1866" t="s">
        <v>19351</v>
      </c>
      <c r="AD1866" t="s">
        <v>19351</v>
      </c>
      <c r="AE1866" t="s">
        <v>18519</v>
      </c>
      <c r="AF1866" t="s">
        <v>39</v>
      </c>
      <c r="AG1866" t="s">
        <v>39</v>
      </c>
      <c r="AH1866" t="s">
        <v>39</v>
      </c>
      <c r="AI1866" t="s">
        <v>39</v>
      </c>
      <c r="AJ1866" t="s">
        <v>39</v>
      </c>
      <c r="AK1866" s="4" t="str">
        <f>IFERROR(VLOOKUP(C1866,mapped!$A:$C,3,FALSE)," ")</f>
        <v xml:space="preserve"> </v>
      </c>
      <c r="AL1866" s="4" t="str">
        <f>IF(D1866="XFMR",IFERROR(VLOOKUP(AK1866,AuctionMapping2019SEP_AUTOS!$B:$J,5,FALSE)," "),IFERROR(VLOOKUP(AK1866,AuctionMapping2019SEP_LINES!$C:$J,4,FALSE)," "))</f>
        <v xml:space="preserve"> </v>
      </c>
      <c r="AM1866" s="4" t="str">
        <f>IF(D1866="XFMR",IFERROR(VLOOKUP(AK1866,AuctionMapping2019SEP_AUTOS!$B:$J,6,FALSE)," "),IFERROR(VLOOKUP(AK1866,AuctionMapping2019SEP_LINES!$C:$J,5,FALSE)," "))</f>
        <v xml:space="preserve"> </v>
      </c>
      <c r="AN1866" s="4" t="str">
        <f>IF(D1866="XFMR",IFERROR(VLOOKUP(AK1866,AuctionMapping2019SEP_AUTOS!$B:$J,7,FALSE)," "),IFERROR(VLOOKUP(AK1866,AuctionMapping2019SEP_LINES!$C:$J,6,FALSE)," "))</f>
        <v xml:space="preserve"> </v>
      </c>
      <c r="AO1866" s="4" t="str">
        <f>IF(D1866="XFMR",IFERROR(VLOOKUP(AK1866,AuctionMapping2019SEP_AUTOS!$B:$J,8,FALSE)," "),IFERROR(VLOOKUP(AK1866,AuctionMapping2019SEP_LINES!$C:$J,7,FALSE)," "))</f>
        <v xml:space="preserve"> </v>
      </c>
      <c r="AP1866" s="4" t="str">
        <f>IF(D1866="XFMR",IFERROR(VLOOKUP(AK1866,AuctionMapping2019SEP_AUTOS!$B:$J,9,FALSE)," "),IFERROR(VLOOKUP(AK1866,AuctionMapping2019SEP_LINES!$C:$J,8,FALSE)," "))</f>
        <v xml:space="preserve"> </v>
      </c>
    </row>
    <row r="1867" spans="1:42" hidden="1" x14ac:dyDescent="0.25">
      <c r="A1867" t="s">
        <v>1878</v>
      </c>
      <c r="B1867" t="s">
        <v>3639</v>
      </c>
      <c r="C1867" t="s">
        <v>5733</v>
      </c>
      <c r="D1867" t="s">
        <v>6111</v>
      </c>
      <c r="E1867">
        <v>10004059749</v>
      </c>
      <c r="F1867" t="s">
        <v>6371</v>
      </c>
      <c r="G1867" t="s">
        <v>8037</v>
      </c>
      <c r="H1867">
        <v>10000701497</v>
      </c>
      <c r="I1867" t="s">
        <v>8911</v>
      </c>
      <c r="J1867" t="s">
        <v>8915</v>
      </c>
      <c r="K1867">
        <v>138</v>
      </c>
      <c r="L1867" t="s">
        <v>3639</v>
      </c>
      <c r="N1867" t="s">
        <v>3639</v>
      </c>
      <c r="O1867" t="s">
        <v>11542</v>
      </c>
      <c r="P1867" t="s">
        <v>13354</v>
      </c>
      <c r="S1867" t="s">
        <v>5733</v>
      </c>
      <c r="T1867" t="s">
        <v>5733</v>
      </c>
      <c r="U1867" t="s">
        <v>11542</v>
      </c>
      <c r="V1867" t="s">
        <v>14788</v>
      </c>
      <c r="W1867" t="s">
        <v>14790</v>
      </c>
      <c r="X1867" t="s">
        <v>16585</v>
      </c>
      <c r="Y1867" t="s">
        <v>18520</v>
      </c>
      <c r="AC1867" t="s">
        <v>19351</v>
      </c>
      <c r="AD1867" t="s">
        <v>19351</v>
      </c>
      <c r="AE1867" t="s">
        <v>18520</v>
      </c>
      <c r="AF1867" t="s">
        <v>39</v>
      </c>
      <c r="AG1867" t="s">
        <v>39</v>
      </c>
      <c r="AH1867" t="s">
        <v>39</v>
      </c>
      <c r="AI1867" t="s">
        <v>39</v>
      </c>
      <c r="AJ1867" t="s">
        <v>39</v>
      </c>
      <c r="AK1867" s="4" t="str">
        <f>IFERROR(VLOOKUP(C1867,mapped!$A:$C,3,FALSE)," ")</f>
        <v xml:space="preserve"> </v>
      </c>
      <c r="AL1867" s="4" t="str">
        <f>IF(D1867="XFMR",IFERROR(VLOOKUP(AK1867,AuctionMapping2019SEP_AUTOS!$B:$J,5,FALSE)," "),IFERROR(VLOOKUP(AK1867,AuctionMapping2019SEP_LINES!$C:$J,4,FALSE)," "))</f>
        <v xml:space="preserve"> </v>
      </c>
      <c r="AM1867" s="4" t="str">
        <f>IF(D1867="XFMR",IFERROR(VLOOKUP(AK1867,AuctionMapping2019SEP_AUTOS!$B:$J,6,FALSE)," "),IFERROR(VLOOKUP(AK1867,AuctionMapping2019SEP_LINES!$C:$J,5,FALSE)," "))</f>
        <v xml:space="preserve"> </v>
      </c>
      <c r="AN1867" s="4" t="str">
        <f>IF(D1867="XFMR",IFERROR(VLOOKUP(AK1867,AuctionMapping2019SEP_AUTOS!$B:$J,7,FALSE)," "),IFERROR(VLOOKUP(AK1867,AuctionMapping2019SEP_LINES!$C:$J,6,FALSE)," "))</f>
        <v xml:space="preserve"> </v>
      </c>
      <c r="AO1867" s="4" t="str">
        <f>IF(D1867="XFMR",IFERROR(VLOOKUP(AK1867,AuctionMapping2019SEP_AUTOS!$B:$J,8,FALSE)," "),IFERROR(VLOOKUP(AK1867,AuctionMapping2019SEP_LINES!$C:$J,7,FALSE)," "))</f>
        <v xml:space="preserve"> </v>
      </c>
      <c r="AP1867" s="4" t="str">
        <f>IF(D1867="XFMR",IFERROR(VLOOKUP(AK1867,AuctionMapping2019SEP_AUTOS!$B:$J,9,FALSE)," "),IFERROR(VLOOKUP(AK1867,AuctionMapping2019SEP_LINES!$C:$J,8,FALSE)," "))</f>
        <v xml:space="preserve"> </v>
      </c>
    </row>
    <row r="1868" spans="1:42" hidden="1" x14ac:dyDescent="0.25">
      <c r="A1868" t="s">
        <v>1879</v>
      </c>
      <c r="B1868" t="s">
        <v>3639</v>
      </c>
      <c r="C1868" t="s">
        <v>5734</v>
      </c>
      <c r="D1868" t="s">
        <v>6111</v>
      </c>
      <c r="E1868">
        <v>10004059756</v>
      </c>
      <c r="F1868" t="s">
        <v>6371</v>
      </c>
      <c r="G1868" t="s">
        <v>8037</v>
      </c>
      <c r="H1868">
        <v>10000701497</v>
      </c>
      <c r="I1868" t="s">
        <v>8911</v>
      </c>
      <c r="J1868" t="s">
        <v>8915</v>
      </c>
      <c r="K1868">
        <v>13</v>
      </c>
      <c r="L1868" t="s">
        <v>3639</v>
      </c>
      <c r="N1868" t="s">
        <v>3639</v>
      </c>
      <c r="O1868" t="s">
        <v>11542</v>
      </c>
      <c r="P1868" t="s">
        <v>13354</v>
      </c>
      <c r="S1868" t="s">
        <v>5734</v>
      </c>
      <c r="T1868" t="s">
        <v>5734</v>
      </c>
      <c r="U1868" t="s">
        <v>11542</v>
      </c>
      <c r="V1868" t="s">
        <v>14788</v>
      </c>
      <c r="W1868" t="s">
        <v>14790</v>
      </c>
      <c r="X1868" t="s">
        <v>16586</v>
      </c>
      <c r="Y1868" t="s">
        <v>18521</v>
      </c>
      <c r="AC1868" t="s">
        <v>19351</v>
      </c>
      <c r="AD1868" t="s">
        <v>19351</v>
      </c>
      <c r="AE1868" t="s">
        <v>18521</v>
      </c>
      <c r="AF1868" t="s">
        <v>39</v>
      </c>
      <c r="AG1868" t="s">
        <v>39</v>
      </c>
      <c r="AH1868" t="s">
        <v>39</v>
      </c>
      <c r="AI1868" t="s">
        <v>39</v>
      </c>
      <c r="AJ1868" t="s">
        <v>39</v>
      </c>
      <c r="AK1868" s="4" t="str">
        <f>IFERROR(VLOOKUP(C1868,mapped!$A:$C,3,FALSE)," ")</f>
        <v xml:space="preserve"> </v>
      </c>
      <c r="AL1868" s="4" t="str">
        <f>IF(D1868="XFMR",IFERROR(VLOOKUP(AK1868,AuctionMapping2019SEP_AUTOS!$B:$J,5,FALSE)," "),IFERROR(VLOOKUP(AK1868,AuctionMapping2019SEP_LINES!$C:$J,4,FALSE)," "))</f>
        <v xml:space="preserve"> </v>
      </c>
      <c r="AM1868" s="4" t="str">
        <f>IF(D1868="XFMR",IFERROR(VLOOKUP(AK1868,AuctionMapping2019SEP_AUTOS!$B:$J,6,FALSE)," "),IFERROR(VLOOKUP(AK1868,AuctionMapping2019SEP_LINES!$C:$J,5,FALSE)," "))</f>
        <v xml:space="preserve"> </v>
      </c>
      <c r="AN1868" s="4" t="str">
        <f>IF(D1868="XFMR",IFERROR(VLOOKUP(AK1868,AuctionMapping2019SEP_AUTOS!$B:$J,7,FALSE)," "),IFERROR(VLOOKUP(AK1868,AuctionMapping2019SEP_LINES!$C:$J,6,FALSE)," "))</f>
        <v xml:space="preserve"> </v>
      </c>
      <c r="AO1868" s="4" t="str">
        <f>IF(D1868="XFMR",IFERROR(VLOOKUP(AK1868,AuctionMapping2019SEP_AUTOS!$B:$J,8,FALSE)," "),IFERROR(VLOOKUP(AK1868,AuctionMapping2019SEP_LINES!$C:$J,7,FALSE)," "))</f>
        <v xml:space="preserve"> </v>
      </c>
      <c r="AP1868" s="4" t="str">
        <f>IF(D1868="XFMR",IFERROR(VLOOKUP(AK1868,AuctionMapping2019SEP_AUTOS!$B:$J,9,FALSE)," "),IFERROR(VLOOKUP(AK1868,AuctionMapping2019SEP_LINES!$C:$J,8,FALSE)," "))</f>
        <v xml:space="preserve"> </v>
      </c>
    </row>
    <row r="1869" spans="1:42" hidden="1" x14ac:dyDescent="0.25">
      <c r="A1869" t="s">
        <v>1880</v>
      </c>
      <c r="B1869" t="s">
        <v>3640</v>
      </c>
      <c r="C1869" t="s">
        <v>5735</v>
      </c>
      <c r="D1869" t="s">
        <v>6110</v>
      </c>
      <c r="E1869">
        <v>10000743089</v>
      </c>
      <c r="F1869" t="s">
        <v>7528</v>
      </c>
      <c r="G1869" t="s">
        <v>8757</v>
      </c>
      <c r="H1869">
        <v>10000699471</v>
      </c>
      <c r="I1869" t="s">
        <v>8914</v>
      </c>
      <c r="J1869" t="s">
        <v>8915</v>
      </c>
      <c r="K1869">
        <v>138</v>
      </c>
      <c r="L1869" t="s">
        <v>3640</v>
      </c>
      <c r="N1869" t="s">
        <v>3640</v>
      </c>
      <c r="O1869" t="s">
        <v>11543</v>
      </c>
      <c r="P1869" t="s">
        <v>13355</v>
      </c>
      <c r="S1869" t="s">
        <v>5735</v>
      </c>
      <c r="T1869" t="s">
        <v>5735</v>
      </c>
      <c r="U1869" t="s">
        <v>14711</v>
      </c>
      <c r="V1869" t="s">
        <v>14788</v>
      </c>
      <c r="W1869" t="s">
        <v>14790</v>
      </c>
      <c r="X1869" t="s">
        <v>16587</v>
      </c>
      <c r="Y1869" t="s">
        <v>18522</v>
      </c>
      <c r="Z1869" t="s">
        <v>7912</v>
      </c>
      <c r="AA1869">
        <v>10000700583</v>
      </c>
      <c r="AB1869" t="s">
        <v>8914</v>
      </c>
      <c r="AC1869" t="s">
        <v>19351</v>
      </c>
      <c r="AD1869" t="s">
        <v>19351</v>
      </c>
      <c r="AE1869" t="s">
        <v>20575</v>
      </c>
      <c r="AF1869" t="s">
        <v>39</v>
      </c>
      <c r="AG1869" t="s">
        <v>39</v>
      </c>
      <c r="AH1869" t="s">
        <v>39</v>
      </c>
      <c r="AI1869" t="s">
        <v>39</v>
      </c>
      <c r="AJ1869" t="s">
        <v>39</v>
      </c>
      <c r="AK1869" s="4" t="str">
        <f>IFERROR(VLOOKUP(C1869,mapped!$A:$C,3,FALSE)," ")</f>
        <v xml:space="preserve"> </v>
      </c>
      <c r="AL1869" s="4" t="str">
        <f>IF(D1869="XFMR",IFERROR(VLOOKUP(AK1869,AuctionMapping2019SEP_AUTOS!$B:$J,5,FALSE)," "),IFERROR(VLOOKUP(AK1869,AuctionMapping2019SEP_LINES!$C:$J,4,FALSE)," "))</f>
        <v xml:space="preserve"> </v>
      </c>
      <c r="AM1869" s="4" t="str">
        <f>IF(D1869="XFMR",IFERROR(VLOOKUP(AK1869,AuctionMapping2019SEP_AUTOS!$B:$J,6,FALSE)," "),IFERROR(VLOOKUP(AK1869,AuctionMapping2019SEP_LINES!$C:$J,5,FALSE)," "))</f>
        <v xml:space="preserve"> </v>
      </c>
      <c r="AN1869" s="4" t="str">
        <f>IF(D1869="XFMR",IFERROR(VLOOKUP(AK1869,AuctionMapping2019SEP_AUTOS!$B:$J,7,FALSE)," "),IFERROR(VLOOKUP(AK1869,AuctionMapping2019SEP_LINES!$C:$J,6,FALSE)," "))</f>
        <v xml:space="preserve"> </v>
      </c>
      <c r="AO1869" s="4" t="str">
        <f>IF(D1869="XFMR",IFERROR(VLOOKUP(AK1869,AuctionMapping2019SEP_AUTOS!$B:$J,8,FALSE)," "),IFERROR(VLOOKUP(AK1869,AuctionMapping2019SEP_LINES!$C:$J,7,FALSE)," "))</f>
        <v xml:space="preserve"> </v>
      </c>
      <c r="AP1869" s="4" t="str">
        <f>IF(D1869="XFMR",IFERROR(VLOOKUP(AK1869,AuctionMapping2019SEP_AUTOS!$B:$J,9,FALSE)," "),IFERROR(VLOOKUP(AK1869,AuctionMapping2019SEP_LINES!$C:$J,8,FALSE)," "))</f>
        <v xml:space="preserve"> </v>
      </c>
    </row>
    <row r="1870" spans="1:42" hidden="1" x14ac:dyDescent="0.25">
      <c r="A1870" t="s">
        <v>1881</v>
      </c>
      <c r="B1870" t="s">
        <v>3641</v>
      </c>
      <c r="C1870" t="s">
        <v>5736</v>
      </c>
      <c r="D1870" t="s">
        <v>6110</v>
      </c>
      <c r="E1870">
        <v>10000743090</v>
      </c>
      <c r="F1870" t="s">
        <v>7529</v>
      </c>
      <c r="G1870" t="s">
        <v>8757</v>
      </c>
      <c r="H1870">
        <v>10000699471</v>
      </c>
      <c r="I1870" t="s">
        <v>8914</v>
      </c>
      <c r="J1870" t="s">
        <v>8915</v>
      </c>
      <c r="K1870">
        <v>138</v>
      </c>
      <c r="L1870" t="s">
        <v>3641</v>
      </c>
      <c r="N1870" t="s">
        <v>10060</v>
      </c>
      <c r="O1870" t="s">
        <v>11544</v>
      </c>
      <c r="P1870" t="s">
        <v>13356</v>
      </c>
      <c r="S1870" t="s">
        <v>5736</v>
      </c>
      <c r="T1870" t="s">
        <v>5736</v>
      </c>
      <c r="U1870" t="s">
        <v>14712</v>
      </c>
      <c r="V1870" t="s">
        <v>14788</v>
      </c>
      <c r="W1870" t="s">
        <v>14791</v>
      </c>
      <c r="X1870" t="s">
        <v>16588</v>
      </c>
      <c r="Y1870" t="s">
        <v>18523</v>
      </c>
      <c r="Z1870" t="s">
        <v>8706</v>
      </c>
      <c r="AA1870">
        <v>10000700630</v>
      </c>
      <c r="AB1870" t="s">
        <v>8914</v>
      </c>
      <c r="AC1870" t="s">
        <v>19352</v>
      </c>
      <c r="AD1870" t="s">
        <v>19353</v>
      </c>
      <c r="AE1870" t="s">
        <v>20576</v>
      </c>
      <c r="AF1870" t="s">
        <v>39</v>
      </c>
      <c r="AG1870" t="s">
        <v>39</v>
      </c>
      <c r="AH1870" t="s">
        <v>39</v>
      </c>
      <c r="AI1870" t="s">
        <v>39</v>
      </c>
      <c r="AJ1870" t="s">
        <v>39</v>
      </c>
      <c r="AK1870" s="4" t="str">
        <f>IFERROR(VLOOKUP(C1870,mapped!$A:$C,3,FALSE)," ")</f>
        <v xml:space="preserve"> </v>
      </c>
      <c r="AL1870" s="4" t="str">
        <f>IF(D1870="XFMR",IFERROR(VLOOKUP(AK1870,AuctionMapping2019SEP_AUTOS!$B:$J,5,FALSE)," "),IFERROR(VLOOKUP(AK1870,AuctionMapping2019SEP_LINES!$C:$J,4,FALSE)," "))</f>
        <v xml:space="preserve"> </v>
      </c>
      <c r="AM1870" s="4" t="str">
        <f>IF(D1870="XFMR",IFERROR(VLOOKUP(AK1870,AuctionMapping2019SEP_AUTOS!$B:$J,6,FALSE)," "),IFERROR(VLOOKUP(AK1870,AuctionMapping2019SEP_LINES!$C:$J,5,FALSE)," "))</f>
        <v xml:space="preserve"> </v>
      </c>
      <c r="AN1870" s="4" t="str">
        <f>IF(D1870="XFMR",IFERROR(VLOOKUP(AK1870,AuctionMapping2019SEP_AUTOS!$B:$J,7,FALSE)," "),IFERROR(VLOOKUP(AK1870,AuctionMapping2019SEP_LINES!$C:$J,6,FALSE)," "))</f>
        <v xml:space="preserve"> </v>
      </c>
      <c r="AO1870" s="4" t="str">
        <f>IF(D1870="XFMR",IFERROR(VLOOKUP(AK1870,AuctionMapping2019SEP_AUTOS!$B:$J,8,FALSE)," "),IFERROR(VLOOKUP(AK1870,AuctionMapping2019SEP_LINES!$C:$J,7,FALSE)," "))</f>
        <v xml:space="preserve"> </v>
      </c>
      <c r="AP1870" s="4" t="str">
        <f>IF(D1870="XFMR",IFERROR(VLOOKUP(AK1870,AuctionMapping2019SEP_AUTOS!$B:$J,9,FALSE)," "),IFERROR(VLOOKUP(AK1870,AuctionMapping2019SEP_LINES!$C:$J,8,FALSE)," "))</f>
        <v xml:space="preserve"> </v>
      </c>
    </row>
    <row r="1871" spans="1:42" hidden="1" x14ac:dyDescent="0.25">
      <c r="A1871" t="s">
        <v>1882</v>
      </c>
      <c r="B1871" t="s">
        <v>3642</v>
      </c>
      <c r="C1871" t="s">
        <v>5737</v>
      </c>
      <c r="D1871" t="s">
        <v>6110</v>
      </c>
      <c r="E1871">
        <v>10001782199</v>
      </c>
      <c r="F1871" t="s">
        <v>7530</v>
      </c>
      <c r="G1871" t="s">
        <v>8758</v>
      </c>
      <c r="H1871">
        <v>10000699484</v>
      </c>
      <c r="I1871" t="s">
        <v>8913</v>
      </c>
      <c r="J1871" t="s">
        <v>8915</v>
      </c>
      <c r="K1871">
        <v>138</v>
      </c>
      <c r="L1871" t="s">
        <v>3642</v>
      </c>
      <c r="N1871" t="s">
        <v>10061</v>
      </c>
      <c r="O1871" t="s">
        <v>11545</v>
      </c>
      <c r="P1871" t="s">
        <v>13357</v>
      </c>
      <c r="S1871" t="s">
        <v>5737</v>
      </c>
      <c r="T1871" t="s">
        <v>5737</v>
      </c>
      <c r="U1871" t="s">
        <v>14713</v>
      </c>
      <c r="V1871" t="s">
        <v>14788</v>
      </c>
      <c r="W1871" t="s">
        <v>14790</v>
      </c>
      <c r="X1871" t="s">
        <v>16589</v>
      </c>
      <c r="Y1871" t="s">
        <v>18524</v>
      </c>
      <c r="Z1871" t="s">
        <v>19261</v>
      </c>
      <c r="AA1871">
        <v>10000702388</v>
      </c>
      <c r="AB1871" t="s">
        <v>8913</v>
      </c>
      <c r="AC1871" t="s">
        <v>19351</v>
      </c>
      <c r="AD1871" t="s">
        <v>19351</v>
      </c>
      <c r="AE1871" t="s">
        <v>20577</v>
      </c>
      <c r="AF1871" t="s">
        <v>39</v>
      </c>
      <c r="AG1871" t="s">
        <v>39</v>
      </c>
      <c r="AH1871" t="s">
        <v>39</v>
      </c>
      <c r="AI1871" t="s">
        <v>39</v>
      </c>
      <c r="AJ1871" t="s">
        <v>39</v>
      </c>
      <c r="AK1871" s="4" t="str">
        <f>IFERROR(VLOOKUP(C1871,mapped!$A:$C,3,FALSE)," ")</f>
        <v xml:space="preserve"> </v>
      </c>
      <c r="AL1871" s="4" t="str">
        <f>IF(D1871="XFMR",IFERROR(VLOOKUP(AK1871,AuctionMapping2019SEP_AUTOS!$B:$J,5,FALSE)," "),IFERROR(VLOOKUP(AK1871,AuctionMapping2019SEP_LINES!$C:$J,4,FALSE)," "))</f>
        <v xml:space="preserve"> </v>
      </c>
      <c r="AM1871" s="4" t="str">
        <f>IF(D1871="XFMR",IFERROR(VLOOKUP(AK1871,AuctionMapping2019SEP_AUTOS!$B:$J,6,FALSE)," "),IFERROR(VLOOKUP(AK1871,AuctionMapping2019SEP_LINES!$C:$J,5,FALSE)," "))</f>
        <v xml:space="preserve"> </v>
      </c>
      <c r="AN1871" s="4" t="str">
        <f>IF(D1871="XFMR",IFERROR(VLOOKUP(AK1871,AuctionMapping2019SEP_AUTOS!$B:$J,7,FALSE)," "),IFERROR(VLOOKUP(AK1871,AuctionMapping2019SEP_LINES!$C:$J,6,FALSE)," "))</f>
        <v xml:space="preserve"> </v>
      </c>
      <c r="AO1871" s="4" t="str">
        <f>IF(D1871="XFMR",IFERROR(VLOOKUP(AK1871,AuctionMapping2019SEP_AUTOS!$B:$J,8,FALSE)," "),IFERROR(VLOOKUP(AK1871,AuctionMapping2019SEP_LINES!$C:$J,7,FALSE)," "))</f>
        <v xml:space="preserve"> </v>
      </c>
      <c r="AP1871" s="4" t="str">
        <f>IF(D1871="XFMR",IFERROR(VLOOKUP(AK1871,AuctionMapping2019SEP_AUTOS!$B:$J,9,FALSE)," "),IFERROR(VLOOKUP(AK1871,AuctionMapping2019SEP_LINES!$C:$J,8,FALSE)," "))</f>
        <v xml:space="preserve"> </v>
      </c>
    </row>
    <row r="1872" spans="1:42" hidden="1" x14ac:dyDescent="0.25">
      <c r="A1872" t="s">
        <v>1883</v>
      </c>
      <c r="B1872" t="s">
        <v>3643</v>
      </c>
      <c r="C1872" t="s">
        <v>5738</v>
      </c>
      <c r="D1872" t="s">
        <v>6111</v>
      </c>
      <c r="E1872">
        <v>10015878159</v>
      </c>
      <c r="F1872" t="s">
        <v>6860</v>
      </c>
      <c r="G1872" t="s">
        <v>8308</v>
      </c>
      <c r="H1872">
        <v>10000699494</v>
      </c>
      <c r="I1872" t="s">
        <v>8911</v>
      </c>
      <c r="J1872" t="s">
        <v>8915</v>
      </c>
      <c r="K1872">
        <v>138</v>
      </c>
      <c r="L1872" t="s">
        <v>3643</v>
      </c>
      <c r="N1872" t="s">
        <v>10062</v>
      </c>
      <c r="O1872" t="s">
        <v>11546</v>
      </c>
      <c r="P1872" t="s">
        <v>13358</v>
      </c>
      <c r="S1872" t="s">
        <v>5738</v>
      </c>
      <c r="T1872" t="s">
        <v>5738</v>
      </c>
      <c r="U1872" t="s">
        <v>11546</v>
      </c>
      <c r="V1872" t="s">
        <v>14788</v>
      </c>
      <c r="W1872" t="s">
        <v>14790</v>
      </c>
      <c r="X1872" t="s">
        <v>16590</v>
      </c>
      <c r="Y1872" t="s">
        <v>17498</v>
      </c>
      <c r="AC1872" t="s">
        <v>19351</v>
      </c>
      <c r="AD1872" t="s">
        <v>19351</v>
      </c>
      <c r="AE1872" t="s">
        <v>17498</v>
      </c>
      <c r="AF1872" t="s">
        <v>39</v>
      </c>
      <c r="AG1872" t="s">
        <v>39</v>
      </c>
      <c r="AH1872" t="s">
        <v>39</v>
      </c>
      <c r="AI1872" t="s">
        <v>39</v>
      </c>
      <c r="AJ1872" t="s">
        <v>39</v>
      </c>
      <c r="AK1872" s="4" t="str">
        <f>IFERROR(VLOOKUP(C1872,mapped!$A:$C,3,FALSE)," ")</f>
        <v xml:space="preserve"> </v>
      </c>
      <c r="AL1872" s="4" t="str">
        <f>IF(D1872="XFMR",IFERROR(VLOOKUP(AK1872,AuctionMapping2019SEP_AUTOS!$B:$J,5,FALSE)," "),IFERROR(VLOOKUP(AK1872,AuctionMapping2019SEP_LINES!$C:$J,4,FALSE)," "))</f>
        <v xml:space="preserve"> </v>
      </c>
      <c r="AM1872" s="4" t="str">
        <f>IF(D1872="XFMR",IFERROR(VLOOKUP(AK1872,AuctionMapping2019SEP_AUTOS!$B:$J,6,FALSE)," "),IFERROR(VLOOKUP(AK1872,AuctionMapping2019SEP_LINES!$C:$J,5,FALSE)," "))</f>
        <v xml:space="preserve"> </v>
      </c>
      <c r="AN1872" s="4" t="str">
        <f>IF(D1872="XFMR",IFERROR(VLOOKUP(AK1872,AuctionMapping2019SEP_AUTOS!$B:$J,7,FALSE)," "),IFERROR(VLOOKUP(AK1872,AuctionMapping2019SEP_LINES!$C:$J,6,FALSE)," "))</f>
        <v xml:space="preserve"> </v>
      </c>
      <c r="AO1872" s="4" t="str">
        <f>IF(D1872="XFMR",IFERROR(VLOOKUP(AK1872,AuctionMapping2019SEP_AUTOS!$B:$J,8,FALSE)," "),IFERROR(VLOOKUP(AK1872,AuctionMapping2019SEP_LINES!$C:$J,7,FALSE)," "))</f>
        <v xml:space="preserve"> </v>
      </c>
      <c r="AP1872" s="4" t="str">
        <f>IF(D1872="XFMR",IFERROR(VLOOKUP(AK1872,AuctionMapping2019SEP_AUTOS!$B:$J,9,FALSE)," "),IFERROR(VLOOKUP(AK1872,AuctionMapping2019SEP_LINES!$C:$J,8,FALSE)," "))</f>
        <v xml:space="preserve"> </v>
      </c>
    </row>
    <row r="1873" spans="1:42" hidden="1" x14ac:dyDescent="0.25">
      <c r="A1873" t="s">
        <v>1884</v>
      </c>
      <c r="B1873" t="s">
        <v>3644</v>
      </c>
      <c r="C1873" t="s">
        <v>5739</v>
      </c>
      <c r="D1873" t="s">
        <v>6110</v>
      </c>
      <c r="E1873">
        <v>10000743170</v>
      </c>
      <c r="F1873" t="s">
        <v>7531</v>
      </c>
      <c r="G1873" t="s">
        <v>8759</v>
      </c>
      <c r="H1873">
        <v>10000699500</v>
      </c>
      <c r="I1873" t="s">
        <v>8913</v>
      </c>
      <c r="J1873" t="s">
        <v>8915</v>
      </c>
      <c r="K1873">
        <v>138</v>
      </c>
      <c r="L1873" t="s">
        <v>3644</v>
      </c>
      <c r="N1873" t="s">
        <v>3644</v>
      </c>
      <c r="O1873" t="s">
        <v>11547</v>
      </c>
      <c r="P1873" t="s">
        <v>13359</v>
      </c>
      <c r="S1873" t="s">
        <v>13886</v>
      </c>
      <c r="T1873" t="s">
        <v>13886</v>
      </c>
      <c r="U1873" t="s">
        <v>14714</v>
      </c>
      <c r="V1873" t="s">
        <v>14788</v>
      </c>
      <c r="W1873" t="s">
        <v>14790</v>
      </c>
      <c r="X1873" t="s">
        <v>16591</v>
      </c>
      <c r="Y1873" t="s">
        <v>18525</v>
      </c>
      <c r="Z1873" t="s">
        <v>19262</v>
      </c>
      <c r="AA1873">
        <v>10000701737</v>
      </c>
      <c r="AB1873" t="s">
        <v>8913</v>
      </c>
      <c r="AC1873" t="s">
        <v>19351</v>
      </c>
      <c r="AD1873" t="s">
        <v>19351</v>
      </c>
      <c r="AE1873" t="s">
        <v>20578</v>
      </c>
      <c r="AF1873" t="s">
        <v>39</v>
      </c>
      <c r="AG1873" t="s">
        <v>39</v>
      </c>
      <c r="AH1873" t="s">
        <v>39</v>
      </c>
      <c r="AI1873" t="s">
        <v>39</v>
      </c>
      <c r="AJ1873" t="s">
        <v>39</v>
      </c>
      <c r="AK1873" s="4" t="str">
        <f>IFERROR(VLOOKUP(C1873,mapped!$A:$C,3,FALSE)," ")</f>
        <v xml:space="preserve"> </v>
      </c>
      <c r="AL1873" s="4" t="str">
        <f>IF(D1873="XFMR",IFERROR(VLOOKUP(AK1873,AuctionMapping2019SEP_AUTOS!$B:$J,5,FALSE)," "),IFERROR(VLOOKUP(AK1873,AuctionMapping2019SEP_LINES!$C:$J,4,FALSE)," "))</f>
        <v xml:space="preserve"> </v>
      </c>
      <c r="AM1873" s="4" t="str">
        <f>IF(D1873="XFMR",IFERROR(VLOOKUP(AK1873,AuctionMapping2019SEP_AUTOS!$B:$J,6,FALSE)," "),IFERROR(VLOOKUP(AK1873,AuctionMapping2019SEP_LINES!$C:$J,5,FALSE)," "))</f>
        <v xml:space="preserve"> </v>
      </c>
      <c r="AN1873" s="4" t="str">
        <f>IF(D1873="XFMR",IFERROR(VLOOKUP(AK1873,AuctionMapping2019SEP_AUTOS!$B:$J,7,FALSE)," "),IFERROR(VLOOKUP(AK1873,AuctionMapping2019SEP_LINES!$C:$J,6,FALSE)," "))</f>
        <v xml:space="preserve"> </v>
      </c>
      <c r="AO1873" s="4" t="str">
        <f>IF(D1873="XFMR",IFERROR(VLOOKUP(AK1873,AuctionMapping2019SEP_AUTOS!$B:$J,8,FALSE)," "),IFERROR(VLOOKUP(AK1873,AuctionMapping2019SEP_LINES!$C:$J,7,FALSE)," "))</f>
        <v xml:space="preserve"> </v>
      </c>
      <c r="AP1873" s="4" t="str">
        <f>IF(D1873="XFMR",IFERROR(VLOOKUP(AK1873,AuctionMapping2019SEP_AUTOS!$B:$J,9,FALSE)," "),IFERROR(VLOOKUP(AK1873,AuctionMapping2019SEP_LINES!$C:$J,8,FALSE)," "))</f>
        <v xml:space="preserve"> </v>
      </c>
    </row>
    <row r="1874" spans="1:42" hidden="1" x14ac:dyDescent="0.25">
      <c r="A1874" t="s">
        <v>1885</v>
      </c>
      <c r="B1874" t="s">
        <v>3645</v>
      </c>
      <c r="C1874" t="s">
        <v>5740</v>
      </c>
      <c r="D1874" t="s">
        <v>6111</v>
      </c>
      <c r="E1874">
        <v>10015860163</v>
      </c>
      <c r="F1874" t="s">
        <v>7532</v>
      </c>
      <c r="G1874" t="s">
        <v>8455</v>
      </c>
      <c r="H1874">
        <v>10000699504</v>
      </c>
      <c r="I1874" t="s">
        <v>8912</v>
      </c>
      <c r="J1874" t="s">
        <v>8915</v>
      </c>
      <c r="K1874">
        <v>69</v>
      </c>
      <c r="L1874" t="s">
        <v>3645</v>
      </c>
      <c r="N1874" t="s">
        <v>3645</v>
      </c>
      <c r="O1874" t="s">
        <v>11548</v>
      </c>
      <c r="P1874" t="s">
        <v>13360</v>
      </c>
      <c r="S1874" t="s">
        <v>5740</v>
      </c>
      <c r="T1874" t="s">
        <v>5740</v>
      </c>
      <c r="U1874" t="s">
        <v>11548</v>
      </c>
      <c r="V1874" t="s">
        <v>14788</v>
      </c>
      <c r="W1874" t="s">
        <v>14791</v>
      </c>
      <c r="X1874" t="s">
        <v>16592</v>
      </c>
      <c r="Y1874" t="s">
        <v>16980</v>
      </c>
      <c r="AC1874" t="s">
        <v>19352</v>
      </c>
      <c r="AD1874" t="s">
        <v>19352</v>
      </c>
      <c r="AE1874" t="s">
        <v>16980</v>
      </c>
      <c r="AF1874" t="s">
        <v>39</v>
      </c>
      <c r="AG1874" t="s">
        <v>39</v>
      </c>
      <c r="AH1874" t="s">
        <v>39</v>
      </c>
      <c r="AI1874" t="s">
        <v>39</v>
      </c>
      <c r="AJ1874" t="s">
        <v>39</v>
      </c>
      <c r="AK1874" s="4" t="str">
        <f>IFERROR(VLOOKUP(C1874,mapped!$A:$C,3,FALSE)," ")</f>
        <v xml:space="preserve"> </v>
      </c>
      <c r="AL1874" s="4" t="str">
        <f>IF(D1874="XFMR",IFERROR(VLOOKUP(AK1874,AuctionMapping2019SEP_AUTOS!$B:$J,5,FALSE)," "),IFERROR(VLOOKUP(AK1874,AuctionMapping2019SEP_LINES!$C:$J,4,FALSE)," "))</f>
        <v xml:space="preserve"> </v>
      </c>
      <c r="AM1874" s="4" t="str">
        <f>IF(D1874="XFMR",IFERROR(VLOOKUP(AK1874,AuctionMapping2019SEP_AUTOS!$B:$J,6,FALSE)," "),IFERROR(VLOOKUP(AK1874,AuctionMapping2019SEP_LINES!$C:$J,5,FALSE)," "))</f>
        <v xml:space="preserve"> </v>
      </c>
      <c r="AN1874" s="4" t="str">
        <f>IF(D1874="XFMR",IFERROR(VLOOKUP(AK1874,AuctionMapping2019SEP_AUTOS!$B:$J,7,FALSE)," "),IFERROR(VLOOKUP(AK1874,AuctionMapping2019SEP_LINES!$C:$J,6,FALSE)," "))</f>
        <v xml:space="preserve"> </v>
      </c>
      <c r="AO1874" s="4" t="str">
        <f>IF(D1874="XFMR",IFERROR(VLOOKUP(AK1874,AuctionMapping2019SEP_AUTOS!$B:$J,8,FALSE)," "),IFERROR(VLOOKUP(AK1874,AuctionMapping2019SEP_LINES!$C:$J,7,FALSE)," "))</f>
        <v xml:space="preserve"> </v>
      </c>
      <c r="AP1874" s="4" t="str">
        <f>IF(D1874="XFMR",IFERROR(VLOOKUP(AK1874,AuctionMapping2019SEP_AUTOS!$B:$J,9,FALSE)," "),IFERROR(VLOOKUP(AK1874,AuctionMapping2019SEP_LINES!$C:$J,8,FALSE)," "))</f>
        <v xml:space="preserve"> </v>
      </c>
    </row>
    <row r="1875" spans="1:42" hidden="1" x14ac:dyDescent="0.25">
      <c r="A1875" t="s">
        <v>1648</v>
      </c>
      <c r="B1875" t="s">
        <v>3646</v>
      </c>
      <c r="C1875" t="s">
        <v>5741</v>
      </c>
      <c r="D1875" t="s">
        <v>6111</v>
      </c>
      <c r="E1875">
        <v>10004207619</v>
      </c>
      <c r="F1875" t="s">
        <v>7373</v>
      </c>
      <c r="G1875" t="s">
        <v>7373</v>
      </c>
      <c r="H1875">
        <v>10002370376</v>
      </c>
      <c r="I1875" t="s">
        <v>8912</v>
      </c>
      <c r="J1875" t="s">
        <v>8915</v>
      </c>
      <c r="K1875">
        <v>18</v>
      </c>
      <c r="L1875" t="s">
        <v>3646</v>
      </c>
      <c r="N1875" t="s">
        <v>10063</v>
      </c>
      <c r="O1875" t="s">
        <v>11549</v>
      </c>
      <c r="P1875" t="s">
        <v>13361</v>
      </c>
      <c r="S1875" t="s">
        <v>5741</v>
      </c>
      <c r="T1875" t="s">
        <v>5741</v>
      </c>
      <c r="U1875" t="s">
        <v>11549</v>
      </c>
      <c r="V1875" t="s">
        <v>14788</v>
      </c>
      <c r="W1875" t="s">
        <v>14791</v>
      </c>
      <c r="X1875" t="s">
        <v>16593</v>
      </c>
      <c r="Y1875" t="s">
        <v>18329</v>
      </c>
      <c r="AC1875" t="s">
        <v>19352</v>
      </c>
      <c r="AD1875" t="s">
        <v>19352</v>
      </c>
      <c r="AE1875" t="s">
        <v>18329</v>
      </c>
      <c r="AF1875" t="s">
        <v>39</v>
      </c>
      <c r="AG1875" t="s">
        <v>39</v>
      </c>
      <c r="AH1875" t="s">
        <v>39</v>
      </c>
      <c r="AI1875" t="s">
        <v>39</v>
      </c>
      <c r="AJ1875" t="s">
        <v>39</v>
      </c>
      <c r="AK1875" s="4" t="str">
        <f>IFERROR(VLOOKUP(C1875,mapped!$A:$C,3,FALSE)," ")</f>
        <v xml:space="preserve"> </v>
      </c>
      <c r="AL1875" s="4" t="str">
        <f>IF(D1875="XFMR",IFERROR(VLOOKUP(AK1875,AuctionMapping2019SEP_AUTOS!$B:$J,5,FALSE)," "),IFERROR(VLOOKUP(AK1875,AuctionMapping2019SEP_LINES!$C:$J,4,FALSE)," "))</f>
        <v xml:space="preserve"> </v>
      </c>
      <c r="AM1875" s="4" t="str">
        <f>IF(D1875="XFMR",IFERROR(VLOOKUP(AK1875,AuctionMapping2019SEP_AUTOS!$B:$J,6,FALSE)," "),IFERROR(VLOOKUP(AK1875,AuctionMapping2019SEP_LINES!$C:$J,5,FALSE)," "))</f>
        <v xml:space="preserve"> </v>
      </c>
      <c r="AN1875" s="4" t="str">
        <f>IF(D1875="XFMR",IFERROR(VLOOKUP(AK1875,AuctionMapping2019SEP_AUTOS!$B:$J,7,FALSE)," "),IFERROR(VLOOKUP(AK1875,AuctionMapping2019SEP_LINES!$C:$J,6,FALSE)," "))</f>
        <v xml:space="preserve"> </v>
      </c>
      <c r="AO1875" s="4" t="str">
        <f>IF(D1875="XFMR",IFERROR(VLOOKUP(AK1875,AuctionMapping2019SEP_AUTOS!$B:$J,8,FALSE)," "),IFERROR(VLOOKUP(AK1875,AuctionMapping2019SEP_LINES!$C:$J,7,FALSE)," "))</f>
        <v xml:space="preserve"> </v>
      </c>
      <c r="AP1875" s="4" t="str">
        <f>IF(D1875="XFMR",IFERROR(VLOOKUP(AK1875,AuctionMapping2019SEP_AUTOS!$B:$J,9,FALSE)," "),IFERROR(VLOOKUP(AK1875,AuctionMapping2019SEP_LINES!$C:$J,8,FALSE)," "))</f>
        <v xml:space="preserve"> </v>
      </c>
    </row>
    <row r="1876" spans="1:42" hidden="1" x14ac:dyDescent="0.25">
      <c r="A1876" t="s">
        <v>1886</v>
      </c>
      <c r="B1876" t="s">
        <v>3647</v>
      </c>
      <c r="C1876" t="s">
        <v>5742</v>
      </c>
      <c r="D1876" t="s">
        <v>6110</v>
      </c>
      <c r="E1876">
        <v>10015879833</v>
      </c>
      <c r="F1876" t="s">
        <v>6171</v>
      </c>
      <c r="G1876" t="s">
        <v>7756</v>
      </c>
      <c r="H1876">
        <v>10000699526</v>
      </c>
      <c r="I1876" t="s">
        <v>8911</v>
      </c>
      <c r="J1876" t="s">
        <v>8915</v>
      </c>
      <c r="K1876">
        <v>69</v>
      </c>
      <c r="L1876" t="s">
        <v>3647</v>
      </c>
      <c r="N1876" t="s">
        <v>10064</v>
      </c>
      <c r="O1876" t="s">
        <v>11550</v>
      </c>
      <c r="P1876" t="s">
        <v>13362</v>
      </c>
      <c r="S1876" t="s">
        <v>5742</v>
      </c>
      <c r="T1876" t="s">
        <v>5742</v>
      </c>
      <c r="U1876" t="s">
        <v>11550</v>
      </c>
      <c r="V1876" t="s">
        <v>14788</v>
      </c>
      <c r="W1876" t="s">
        <v>14790</v>
      </c>
      <c r="X1876" t="s">
        <v>16594</v>
      </c>
      <c r="Y1876" t="s">
        <v>18526</v>
      </c>
      <c r="Z1876" t="s">
        <v>8781</v>
      </c>
      <c r="AA1876">
        <v>10000700758</v>
      </c>
      <c r="AB1876" t="s">
        <v>8911</v>
      </c>
      <c r="AC1876" t="s">
        <v>19351</v>
      </c>
      <c r="AD1876" t="s">
        <v>19351</v>
      </c>
      <c r="AE1876" t="s">
        <v>18526</v>
      </c>
      <c r="AF1876" t="s">
        <v>39</v>
      </c>
      <c r="AG1876" t="s">
        <v>39</v>
      </c>
      <c r="AH1876" t="s">
        <v>39</v>
      </c>
      <c r="AI1876" t="s">
        <v>39</v>
      </c>
      <c r="AJ1876" t="s">
        <v>39</v>
      </c>
      <c r="AK1876" s="4" t="str">
        <f>IFERROR(VLOOKUP(C1876,mapped!$A:$C,3,FALSE)," ")</f>
        <v xml:space="preserve"> </v>
      </c>
      <c r="AL1876" s="4" t="str">
        <f>IF(D1876="XFMR",IFERROR(VLOOKUP(AK1876,AuctionMapping2019SEP_AUTOS!$B:$J,5,FALSE)," "),IFERROR(VLOOKUP(AK1876,AuctionMapping2019SEP_LINES!$C:$J,4,FALSE)," "))</f>
        <v xml:space="preserve"> </v>
      </c>
      <c r="AM1876" s="4" t="str">
        <f>IF(D1876="XFMR",IFERROR(VLOOKUP(AK1876,AuctionMapping2019SEP_AUTOS!$B:$J,6,FALSE)," "),IFERROR(VLOOKUP(AK1876,AuctionMapping2019SEP_LINES!$C:$J,5,FALSE)," "))</f>
        <v xml:space="preserve"> </v>
      </c>
      <c r="AN1876" s="4" t="str">
        <f>IF(D1876="XFMR",IFERROR(VLOOKUP(AK1876,AuctionMapping2019SEP_AUTOS!$B:$J,7,FALSE)," "),IFERROR(VLOOKUP(AK1876,AuctionMapping2019SEP_LINES!$C:$J,6,FALSE)," "))</f>
        <v xml:space="preserve"> </v>
      </c>
      <c r="AO1876" s="4" t="str">
        <f>IF(D1876="XFMR",IFERROR(VLOOKUP(AK1876,AuctionMapping2019SEP_AUTOS!$B:$J,8,FALSE)," "),IFERROR(VLOOKUP(AK1876,AuctionMapping2019SEP_LINES!$C:$J,7,FALSE)," "))</f>
        <v xml:space="preserve"> </v>
      </c>
      <c r="AP1876" s="4" t="str">
        <f>IF(D1876="XFMR",IFERROR(VLOOKUP(AK1876,AuctionMapping2019SEP_AUTOS!$B:$J,9,FALSE)," "),IFERROR(VLOOKUP(AK1876,AuctionMapping2019SEP_LINES!$C:$J,8,FALSE)," "))</f>
        <v xml:space="preserve"> </v>
      </c>
    </row>
    <row r="1877" spans="1:42" hidden="1" x14ac:dyDescent="0.25">
      <c r="A1877" t="s">
        <v>1887</v>
      </c>
      <c r="B1877" t="s">
        <v>3648</v>
      </c>
      <c r="C1877" t="s">
        <v>5743</v>
      </c>
      <c r="D1877" t="s">
        <v>6110</v>
      </c>
      <c r="E1877">
        <v>10004294979</v>
      </c>
      <c r="F1877" t="s">
        <v>7533</v>
      </c>
      <c r="G1877" t="s">
        <v>8760</v>
      </c>
      <c r="H1877">
        <v>10000699538</v>
      </c>
      <c r="I1877" t="s">
        <v>8914</v>
      </c>
      <c r="J1877" t="s">
        <v>8915</v>
      </c>
      <c r="K1877">
        <v>138</v>
      </c>
      <c r="L1877" t="s">
        <v>3648</v>
      </c>
      <c r="N1877" t="s">
        <v>10065</v>
      </c>
      <c r="O1877" t="s">
        <v>11551</v>
      </c>
      <c r="P1877" t="s">
        <v>13363</v>
      </c>
      <c r="S1877" t="s">
        <v>5743</v>
      </c>
      <c r="T1877" t="s">
        <v>5743</v>
      </c>
      <c r="U1877" t="s">
        <v>11551</v>
      </c>
      <c r="V1877" t="s">
        <v>14788</v>
      </c>
      <c r="W1877" t="s">
        <v>14790</v>
      </c>
      <c r="X1877" t="s">
        <v>16595</v>
      </c>
      <c r="Y1877" t="s">
        <v>18527</v>
      </c>
      <c r="Z1877" t="s">
        <v>19263</v>
      </c>
      <c r="AA1877">
        <v>10004294438</v>
      </c>
      <c r="AC1877" t="s">
        <v>19351</v>
      </c>
      <c r="AD1877" t="s">
        <v>19351</v>
      </c>
      <c r="AE1877" t="s">
        <v>20579</v>
      </c>
      <c r="AF1877" t="s">
        <v>39</v>
      </c>
      <c r="AG1877" t="s">
        <v>39</v>
      </c>
      <c r="AH1877" t="s">
        <v>39</v>
      </c>
      <c r="AI1877" t="s">
        <v>39</v>
      </c>
      <c r="AJ1877" t="s">
        <v>39</v>
      </c>
      <c r="AK1877" s="4" t="str">
        <f>IFERROR(VLOOKUP(C1877,mapped!$A:$C,3,FALSE)," ")</f>
        <v xml:space="preserve"> </v>
      </c>
      <c r="AL1877" s="4" t="str">
        <f>IF(D1877="XFMR",IFERROR(VLOOKUP(AK1877,AuctionMapping2019SEP_AUTOS!$B:$J,5,FALSE)," "),IFERROR(VLOOKUP(AK1877,AuctionMapping2019SEP_LINES!$C:$J,4,FALSE)," "))</f>
        <v xml:space="preserve"> </v>
      </c>
      <c r="AM1877" s="4" t="str">
        <f>IF(D1877="XFMR",IFERROR(VLOOKUP(AK1877,AuctionMapping2019SEP_AUTOS!$B:$J,6,FALSE)," "),IFERROR(VLOOKUP(AK1877,AuctionMapping2019SEP_LINES!$C:$J,5,FALSE)," "))</f>
        <v xml:space="preserve"> </v>
      </c>
      <c r="AN1877" s="4" t="str">
        <f>IF(D1877="XFMR",IFERROR(VLOOKUP(AK1877,AuctionMapping2019SEP_AUTOS!$B:$J,7,FALSE)," "),IFERROR(VLOOKUP(AK1877,AuctionMapping2019SEP_LINES!$C:$J,6,FALSE)," "))</f>
        <v xml:space="preserve"> </v>
      </c>
      <c r="AO1877" s="4" t="str">
        <f>IF(D1877="XFMR",IFERROR(VLOOKUP(AK1877,AuctionMapping2019SEP_AUTOS!$B:$J,8,FALSE)," "),IFERROR(VLOOKUP(AK1877,AuctionMapping2019SEP_LINES!$C:$J,7,FALSE)," "))</f>
        <v xml:space="preserve"> </v>
      </c>
      <c r="AP1877" s="4" t="str">
        <f>IF(D1877="XFMR",IFERROR(VLOOKUP(AK1877,AuctionMapping2019SEP_AUTOS!$B:$J,9,FALSE)," "),IFERROR(VLOOKUP(AK1877,AuctionMapping2019SEP_LINES!$C:$J,8,FALSE)," "))</f>
        <v xml:space="preserve"> </v>
      </c>
    </row>
    <row r="1878" spans="1:42" hidden="1" x14ac:dyDescent="0.25">
      <c r="A1878" t="s">
        <v>1888</v>
      </c>
      <c r="B1878" t="s">
        <v>3649</v>
      </c>
      <c r="C1878" t="s">
        <v>5744</v>
      </c>
      <c r="D1878" t="s">
        <v>6110</v>
      </c>
      <c r="E1878">
        <v>10006700525</v>
      </c>
      <c r="F1878" t="s">
        <v>6552</v>
      </c>
      <c r="G1878" t="s">
        <v>8178</v>
      </c>
      <c r="H1878">
        <v>10002524075</v>
      </c>
      <c r="I1878" t="s">
        <v>8912</v>
      </c>
      <c r="J1878" t="s">
        <v>8915</v>
      </c>
      <c r="K1878">
        <v>138</v>
      </c>
      <c r="L1878" t="s">
        <v>3649</v>
      </c>
      <c r="N1878" t="s">
        <v>3649</v>
      </c>
      <c r="O1878" t="s">
        <v>11552</v>
      </c>
      <c r="P1878" t="s">
        <v>13364</v>
      </c>
      <c r="S1878" t="s">
        <v>5744</v>
      </c>
      <c r="T1878" t="s">
        <v>5744</v>
      </c>
      <c r="U1878" t="s">
        <v>11552</v>
      </c>
      <c r="V1878" t="s">
        <v>14788</v>
      </c>
      <c r="W1878" t="s">
        <v>14790</v>
      </c>
      <c r="X1878" t="s">
        <v>16596</v>
      </c>
      <c r="Y1878" t="s">
        <v>17593</v>
      </c>
      <c r="Z1878" t="s">
        <v>8176</v>
      </c>
      <c r="AA1878">
        <v>10000700509</v>
      </c>
      <c r="AB1878" t="s">
        <v>8912</v>
      </c>
      <c r="AC1878" t="s">
        <v>19351</v>
      </c>
      <c r="AD1878" t="s">
        <v>19351</v>
      </c>
      <c r="AE1878" t="s">
        <v>19873</v>
      </c>
      <c r="AF1878" t="s">
        <v>39</v>
      </c>
      <c r="AG1878" t="s">
        <v>39</v>
      </c>
      <c r="AH1878" t="s">
        <v>39</v>
      </c>
      <c r="AI1878" t="s">
        <v>39</v>
      </c>
      <c r="AJ1878" t="s">
        <v>39</v>
      </c>
      <c r="AK1878" s="4" t="str">
        <f>IFERROR(VLOOKUP(C1878,mapped!$A:$C,3,FALSE)," ")</f>
        <v xml:space="preserve"> </v>
      </c>
      <c r="AL1878" s="4" t="str">
        <f>IF(D1878="XFMR",IFERROR(VLOOKUP(AK1878,AuctionMapping2019SEP_AUTOS!$B:$J,5,FALSE)," "),IFERROR(VLOOKUP(AK1878,AuctionMapping2019SEP_LINES!$C:$J,4,FALSE)," "))</f>
        <v xml:space="preserve"> </v>
      </c>
      <c r="AM1878" s="4" t="str">
        <f>IF(D1878="XFMR",IFERROR(VLOOKUP(AK1878,AuctionMapping2019SEP_AUTOS!$B:$J,6,FALSE)," "),IFERROR(VLOOKUP(AK1878,AuctionMapping2019SEP_LINES!$C:$J,5,FALSE)," "))</f>
        <v xml:space="preserve"> </v>
      </c>
      <c r="AN1878" s="4" t="str">
        <f>IF(D1878="XFMR",IFERROR(VLOOKUP(AK1878,AuctionMapping2019SEP_AUTOS!$B:$J,7,FALSE)," "),IFERROR(VLOOKUP(AK1878,AuctionMapping2019SEP_LINES!$C:$J,6,FALSE)," "))</f>
        <v xml:space="preserve"> </v>
      </c>
      <c r="AO1878" s="4" t="str">
        <f>IF(D1878="XFMR",IFERROR(VLOOKUP(AK1878,AuctionMapping2019SEP_AUTOS!$B:$J,8,FALSE)," "),IFERROR(VLOOKUP(AK1878,AuctionMapping2019SEP_LINES!$C:$J,7,FALSE)," "))</f>
        <v xml:space="preserve"> </v>
      </c>
      <c r="AP1878" s="4" t="str">
        <f>IF(D1878="XFMR",IFERROR(VLOOKUP(AK1878,AuctionMapping2019SEP_AUTOS!$B:$J,9,FALSE)," "),IFERROR(VLOOKUP(AK1878,AuctionMapping2019SEP_LINES!$C:$J,8,FALSE)," "))</f>
        <v xml:space="preserve"> </v>
      </c>
    </row>
    <row r="1879" spans="1:42" hidden="1" x14ac:dyDescent="0.25">
      <c r="A1879" t="s">
        <v>1889</v>
      </c>
      <c r="B1879" t="s">
        <v>3650</v>
      </c>
      <c r="C1879" t="s">
        <v>5745</v>
      </c>
      <c r="D1879" t="s">
        <v>6110</v>
      </c>
      <c r="E1879">
        <v>10015876378</v>
      </c>
      <c r="F1879" t="s">
        <v>7534</v>
      </c>
      <c r="G1879" t="s">
        <v>8178</v>
      </c>
      <c r="H1879">
        <v>10002524075</v>
      </c>
      <c r="I1879" t="s">
        <v>8912</v>
      </c>
      <c r="J1879" t="s">
        <v>8915</v>
      </c>
      <c r="K1879">
        <v>138</v>
      </c>
      <c r="L1879" t="s">
        <v>3650</v>
      </c>
      <c r="N1879" t="s">
        <v>3650</v>
      </c>
      <c r="O1879" t="s">
        <v>11553</v>
      </c>
      <c r="P1879" t="s">
        <v>13365</v>
      </c>
      <c r="S1879" t="s">
        <v>5745</v>
      </c>
      <c r="T1879" t="s">
        <v>5745</v>
      </c>
      <c r="U1879" t="s">
        <v>11553</v>
      </c>
      <c r="V1879" t="s">
        <v>14788</v>
      </c>
      <c r="W1879" t="s">
        <v>14791</v>
      </c>
      <c r="X1879" t="s">
        <v>16597</v>
      </c>
      <c r="Y1879" t="s">
        <v>17593</v>
      </c>
      <c r="Z1879" t="s">
        <v>8802</v>
      </c>
      <c r="AA1879">
        <v>10015856712</v>
      </c>
      <c r="AC1879" t="s">
        <v>19352</v>
      </c>
      <c r="AD1879" t="s">
        <v>19352</v>
      </c>
      <c r="AE1879" t="s">
        <v>19873</v>
      </c>
      <c r="AF1879" t="s">
        <v>39</v>
      </c>
      <c r="AG1879" t="s">
        <v>39</v>
      </c>
      <c r="AH1879" t="s">
        <v>39</v>
      </c>
      <c r="AI1879" t="s">
        <v>39</v>
      </c>
      <c r="AJ1879" t="s">
        <v>39</v>
      </c>
      <c r="AK1879" s="4" t="str">
        <f>IFERROR(VLOOKUP(C1879,mapped!$A:$C,3,FALSE)," ")</f>
        <v xml:space="preserve"> </v>
      </c>
      <c r="AL1879" s="4" t="str">
        <f>IF(D1879="XFMR",IFERROR(VLOOKUP(AK1879,AuctionMapping2019SEP_AUTOS!$B:$J,5,FALSE)," "),IFERROR(VLOOKUP(AK1879,AuctionMapping2019SEP_LINES!$C:$J,4,FALSE)," "))</f>
        <v xml:space="preserve"> </v>
      </c>
      <c r="AM1879" s="4" t="str">
        <f>IF(D1879="XFMR",IFERROR(VLOOKUP(AK1879,AuctionMapping2019SEP_AUTOS!$B:$J,6,FALSE)," "),IFERROR(VLOOKUP(AK1879,AuctionMapping2019SEP_LINES!$C:$J,5,FALSE)," "))</f>
        <v xml:space="preserve"> </v>
      </c>
      <c r="AN1879" s="4" t="str">
        <f>IF(D1879="XFMR",IFERROR(VLOOKUP(AK1879,AuctionMapping2019SEP_AUTOS!$B:$J,7,FALSE)," "),IFERROR(VLOOKUP(AK1879,AuctionMapping2019SEP_LINES!$C:$J,6,FALSE)," "))</f>
        <v xml:space="preserve"> </v>
      </c>
      <c r="AO1879" s="4" t="str">
        <f>IF(D1879="XFMR",IFERROR(VLOOKUP(AK1879,AuctionMapping2019SEP_AUTOS!$B:$J,8,FALSE)," "),IFERROR(VLOOKUP(AK1879,AuctionMapping2019SEP_LINES!$C:$J,7,FALSE)," "))</f>
        <v xml:space="preserve"> </v>
      </c>
      <c r="AP1879" s="4" t="str">
        <f>IF(D1879="XFMR",IFERROR(VLOOKUP(AK1879,AuctionMapping2019SEP_AUTOS!$B:$J,9,FALSE)," "),IFERROR(VLOOKUP(AK1879,AuctionMapping2019SEP_LINES!$C:$J,8,FALSE)," "))</f>
        <v xml:space="preserve"> </v>
      </c>
    </row>
    <row r="1880" spans="1:42" hidden="1" x14ac:dyDescent="0.25">
      <c r="A1880" t="s">
        <v>1890</v>
      </c>
      <c r="B1880" t="s">
        <v>3651</v>
      </c>
      <c r="C1880" t="s">
        <v>5746</v>
      </c>
      <c r="D1880" t="s">
        <v>6110</v>
      </c>
      <c r="E1880">
        <v>10004294106</v>
      </c>
      <c r="F1880" t="s">
        <v>7535</v>
      </c>
      <c r="G1880" t="s">
        <v>8502</v>
      </c>
      <c r="H1880">
        <v>10002497533</v>
      </c>
      <c r="I1880" t="s">
        <v>8912</v>
      </c>
      <c r="J1880" t="s">
        <v>8915</v>
      </c>
      <c r="K1880">
        <v>138</v>
      </c>
      <c r="L1880" t="s">
        <v>3651</v>
      </c>
      <c r="N1880" t="s">
        <v>3651</v>
      </c>
      <c r="O1880" t="s">
        <v>11554</v>
      </c>
      <c r="P1880" t="s">
        <v>13366</v>
      </c>
      <c r="S1880" t="s">
        <v>5746</v>
      </c>
      <c r="T1880" t="s">
        <v>5746</v>
      </c>
      <c r="U1880" t="s">
        <v>11554</v>
      </c>
      <c r="V1880" t="s">
        <v>14788</v>
      </c>
      <c r="W1880" t="s">
        <v>14790</v>
      </c>
      <c r="X1880" t="s">
        <v>16598</v>
      </c>
      <c r="Y1880" t="s">
        <v>18528</v>
      </c>
      <c r="Z1880" t="s">
        <v>8233</v>
      </c>
      <c r="AA1880">
        <v>10002540847</v>
      </c>
      <c r="AB1880" t="s">
        <v>8912</v>
      </c>
      <c r="AC1880" t="s">
        <v>19351</v>
      </c>
      <c r="AD1880" t="s">
        <v>19351</v>
      </c>
      <c r="AE1880" t="s">
        <v>20580</v>
      </c>
      <c r="AF1880" t="s">
        <v>39</v>
      </c>
      <c r="AG1880" t="s">
        <v>39</v>
      </c>
      <c r="AH1880" t="s">
        <v>39</v>
      </c>
      <c r="AI1880" t="s">
        <v>39</v>
      </c>
      <c r="AJ1880" t="s">
        <v>39</v>
      </c>
      <c r="AK1880" s="4" t="str">
        <f>IFERROR(VLOOKUP(C1880,mapped!$A:$C,3,FALSE)," ")</f>
        <v xml:space="preserve"> </v>
      </c>
      <c r="AL1880" s="4" t="str">
        <f>IF(D1880="XFMR",IFERROR(VLOOKUP(AK1880,AuctionMapping2019SEP_AUTOS!$B:$J,5,FALSE)," "),IFERROR(VLOOKUP(AK1880,AuctionMapping2019SEP_LINES!$C:$J,4,FALSE)," "))</f>
        <v xml:space="preserve"> </v>
      </c>
      <c r="AM1880" s="4" t="str">
        <f>IF(D1880="XFMR",IFERROR(VLOOKUP(AK1880,AuctionMapping2019SEP_AUTOS!$B:$J,6,FALSE)," "),IFERROR(VLOOKUP(AK1880,AuctionMapping2019SEP_LINES!$C:$J,5,FALSE)," "))</f>
        <v xml:space="preserve"> </v>
      </c>
      <c r="AN1880" s="4" t="str">
        <f>IF(D1880="XFMR",IFERROR(VLOOKUP(AK1880,AuctionMapping2019SEP_AUTOS!$B:$J,7,FALSE)," "),IFERROR(VLOOKUP(AK1880,AuctionMapping2019SEP_LINES!$C:$J,6,FALSE)," "))</f>
        <v xml:space="preserve"> </v>
      </c>
      <c r="AO1880" s="4" t="str">
        <f>IF(D1880="XFMR",IFERROR(VLOOKUP(AK1880,AuctionMapping2019SEP_AUTOS!$B:$J,8,FALSE)," "),IFERROR(VLOOKUP(AK1880,AuctionMapping2019SEP_LINES!$C:$J,7,FALSE)," "))</f>
        <v xml:space="preserve"> </v>
      </c>
      <c r="AP1880" s="4" t="str">
        <f>IF(D1880="XFMR",IFERROR(VLOOKUP(AK1880,AuctionMapping2019SEP_AUTOS!$B:$J,9,FALSE)," "),IFERROR(VLOOKUP(AK1880,AuctionMapping2019SEP_LINES!$C:$J,8,FALSE)," "))</f>
        <v xml:space="preserve"> </v>
      </c>
    </row>
    <row r="1881" spans="1:42" x14ac:dyDescent="0.25">
      <c r="A1881" t="s">
        <v>1891</v>
      </c>
      <c r="B1881" t="s">
        <v>3652</v>
      </c>
      <c r="C1881" t="s">
        <v>5747</v>
      </c>
      <c r="D1881" t="s">
        <v>6110</v>
      </c>
      <c r="E1881">
        <v>10015860147</v>
      </c>
      <c r="F1881" t="s">
        <v>7536</v>
      </c>
      <c r="G1881" t="s">
        <v>8117</v>
      </c>
      <c r="H1881">
        <v>10002487409</v>
      </c>
      <c r="I1881" t="s">
        <v>8912</v>
      </c>
      <c r="J1881" t="s">
        <v>8915</v>
      </c>
      <c r="K1881">
        <v>345</v>
      </c>
      <c r="L1881" t="s">
        <v>3652</v>
      </c>
      <c r="N1881" t="s">
        <v>10066</v>
      </c>
      <c r="O1881" t="s">
        <v>11555</v>
      </c>
      <c r="P1881" t="s">
        <v>13367</v>
      </c>
      <c r="S1881" t="s">
        <v>5747</v>
      </c>
      <c r="T1881" t="s">
        <v>5747</v>
      </c>
      <c r="U1881" t="s">
        <v>11555</v>
      </c>
      <c r="V1881" t="s">
        <v>14788</v>
      </c>
      <c r="W1881" t="s">
        <v>14791</v>
      </c>
      <c r="X1881" t="s">
        <v>16599</v>
      </c>
      <c r="Y1881" t="s">
        <v>18529</v>
      </c>
      <c r="Z1881" t="s">
        <v>7645</v>
      </c>
      <c r="AA1881">
        <v>10015860146</v>
      </c>
      <c r="AC1881" t="s">
        <v>19352</v>
      </c>
      <c r="AD1881" t="s">
        <v>19353</v>
      </c>
      <c r="AE1881" t="s">
        <v>20581</v>
      </c>
      <c r="AF1881" t="s">
        <v>21231</v>
      </c>
      <c r="AG1881" t="s">
        <v>21372</v>
      </c>
      <c r="AH1881" t="s">
        <v>21383</v>
      </c>
      <c r="AI1881" t="s">
        <v>21372</v>
      </c>
      <c r="AJ1881" t="s">
        <v>21372</v>
      </c>
      <c r="AK1881" s="4" t="str">
        <f>IFERROR(VLOOKUP(C1881,mapped!$A:$C,3,FALSE)," ")</f>
        <v>BAKESW_WAYMAR1_1</v>
      </c>
      <c r="AL1881" s="4">
        <f>IF(D1881="XFMR",IFERROR(VLOOKUP(AK1881,AuctionMapping2019SEP_AUTOS!$B:$J,5,FALSE)," "),IFERROR(VLOOKUP(AK1881,AuctionMapping2019SEP_LINES!$C:$J,4,FALSE)," "))</f>
        <v>76002</v>
      </c>
      <c r="AM1881" s="4" t="str">
        <f>IF(D1881="XFMR",IFERROR(VLOOKUP(AK1881,AuctionMapping2019SEP_AUTOS!$B:$J,6,FALSE)," "),IFERROR(VLOOKUP(AK1881,AuctionMapping2019SEP_LINES!$C:$J,5,FALSE)," "))</f>
        <v>L_BAKERS5_1Y</v>
      </c>
      <c r="AN1881" s="4">
        <f>IF(D1881="XFMR",IFERROR(VLOOKUP(AK1881,AuctionMapping2019SEP_AUTOS!$B:$J,7,FALSE)," "),IFERROR(VLOOKUP(AK1881,AuctionMapping2019SEP_LINES!$C:$J,6,FALSE)," "))</f>
        <v>133843</v>
      </c>
      <c r="AO1881" s="4" t="str">
        <f>IF(D1881="XFMR",IFERROR(VLOOKUP(AK1881,AuctionMapping2019SEP_AUTOS!$B:$J,8,FALSE)," "),IFERROR(VLOOKUP(AK1881,AuctionMapping2019SEP_LINES!$C:$J,7,FALSE)," "))</f>
        <v>WAYMARK_5</v>
      </c>
      <c r="AP1881" s="4" t="str">
        <f>IF(D1881="XFMR",IFERROR(VLOOKUP(AK1881,AuctionMapping2019SEP_AUTOS!$B:$J,9,FALSE)," "),IFERROR(VLOOKUP(AK1881,AuctionMapping2019SEP_LINES!$C:$J,8,FALSE)," "))</f>
        <v>1</v>
      </c>
    </row>
    <row r="1882" spans="1:42" x14ac:dyDescent="0.25">
      <c r="A1882" t="s">
        <v>1892</v>
      </c>
      <c r="B1882" t="s">
        <v>3653</v>
      </c>
      <c r="C1882" t="s">
        <v>5748</v>
      </c>
      <c r="D1882" t="s">
        <v>6110</v>
      </c>
      <c r="E1882">
        <v>10006015880</v>
      </c>
      <c r="F1882" t="s">
        <v>7537</v>
      </c>
      <c r="G1882" t="s">
        <v>8761</v>
      </c>
      <c r="H1882">
        <v>10000699712</v>
      </c>
      <c r="I1882" t="s">
        <v>8911</v>
      </c>
      <c r="J1882" t="s">
        <v>8915</v>
      </c>
      <c r="K1882">
        <v>345</v>
      </c>
      <c r="L1882" t="s">
        <v>3653</v>
      </c>
      <c r="N1882" t="s">
        <v>10067</v>
      </c>
      <c r="O1882" t="s">
        <v>11556</v>
      </c>
      <c r="P1882" t="s">
        <v>13368</v>
      </c>
      <c r="S1882" t="s">
        <v>5748</v>
      </c>
      <c r="T1882" t="s">
        <v>5748</v>
      </c>
      <c r="U1882" t="s">
        <v>11556</v>
      </c>
      <c r="V1882" t="s">
        <v>14788</v>
      </c>
      <c r="W1882" t="s">
        <v>14790</v>
      </c>
      <c r="X1882" t="s">
        <v>16600</v>
      </c>
      <c r="Y1882" t="s">
        <v>18530</v>
      </c>
      <c r="Z1882" t="s">
        <v>19264</v>
      </c>
      <c r="AA1882">
        <v>10000700954</v>
      </c>
      <c r="AB1882" t="s">
        <v>8911</v>
      </c>
      <c r="AC1882" t="s">
        <v>19351</v>
      </c>
      <c r="AD1882" t="s">
        <v>19351</v>
      </c>
      <c r="AE1882" t="s">
        <v>18530</v>
      </c>
      <c r="AF1882" t="s">
        <v>21232</v>
      </c>
      <c r="AG1882" t="s">
        <v>21378</v>
      </c>
      <c r="AH1882" t="s">
        <v>21456</v>
      </c>
      <c r="AI1882" t="s">
        <v>21378</v>
      </c>
      <c r="AJ1882" t="s">
        <v>21378</v>
      </c>
      <c r="AK1882" s="4" t="str">
        <f>IFERROR(VLOOKUP(C1882,mapped!$A:$C,3,FALSE)," ")</f>
        <v>398T389_1</v>
      </c>
      <c r="AL1882" s="4">
        <f>IF(D1882="XFMR",IFERROR(VLOOKUP(AK1882,AuctionMapping2019SEP_AUTOS!$B:$J,5,FALSE)," "),IFERROR(VLOOKUP(AK1882,AuctionMapping2019SEP_LINES!$C:$J,4,FALSE)," "))</f>
        <v>7043</v>
      </c>
      <c r="AM1882" s="4" t="str">
        <f>IF(D1882="XFMR",IFERROR(VLOOKUP(AK1882,AuctionMapping2019SEP_AUTOS!$B:$J,6,FALSE)," "),IFERROR(VLOOKUP(AK1882,AuctionMapping2019SEP_LINES!$C:$J,5,FALSE)," "))</f>
        <v>L_HAYSEN5_1Y</v>
      </c>
      <c r="AN1882" s="4">
        <f>IF(D1882="XFMR",IFERROR(VLOOKUP(AK1882,AuctionMapping2019SEP_AUTOS!$B:$J,7,FALSE)," "),IFERROR(VLOOKUP(AK1882,AuctionMapping2019SEP_LINES!$C:$J,6,FALSE)," "))</f>
        <v>7770</v>
      </c>
      <c r="AO1882" s="4" t="str">
        <f>IF(D1882="XFMR",IFERROR(VLOOKUP(AK1882,AuctionMapping2019SEP_AUTOS!$B:$J,8,FALSE)," "),IFERROR(VLOOKUP(AK1882,AuctionMapping2019SEP_LINES!$C:$J,7,FALSE)," "))</f>
        <v>L_BERGHE5_1Y</v>
      </c>
      <c r="AP1882" s="4" t="str">
        <f>IF(D1882="XFMR",IFERROR(VLOOKUP(AK1882,AuctionMapping2019SEP_AUTOS!$B:$J,9,FALSE)," "),IFERROR(VLOOKUP(AK1882,AuctionMapping2019SEP_LINES!$C:$J,8,FALSE)," "))</f>
        <v>1</v>
      </c>
    </row>
    <row r="1883" spans="1:42" hidden="1" x14ac:dyDescent="0.25">
      <c r="B1883" t="s">
        <v>3654</v>
      </c>
      <c r="C1883" t="s">
        <v>5749</v>
      </c>
      <c r="D1883" t="s">
        <v>6110</v>
      </c>
      <c r="E1883">
        <v>10015848350</v>
      </c>
      <c r="F1883" t="s">
        <v>7538</v>
      </c>
      <c r="G1883" t="s">
        <v>7433</v>
      </c>
      <c r="H1883">
        <v>10004211876</v>
      </c>
      <c r="I1883" t="s">
        <v>8912</v>
      </c>
      <c r="J1883" t="s">
        <v>8915</v>
      </c>
      <c r="K1883">
        <v>138</v>
      </c>
      <c r="L1883" t="s">
        <v>3654</v>
      </c>
      <c r="N1883" t="s">
        <v>10068</v>
      </c>
      <c r="O1883" t="s">
        <v>11557</v>
      </c>
      <c r="P1883" t="s">
        <v>13369</v>
      </c>
      <c r="S1883" t="s">
        <v>5749</v>
      </c>
      <c r="T1883" t="s">
        <v>5749</v>
      </c>
      <c r="U1883" t="s">
        <v>11557</v>
      </c>
      <c r="V1883" t="s">
        <v>14788</v>
      </c>
      <c r="W1883" t="s">
        <v>14791</v>
      </c>
      <c r="X1883" t="s">
        <v>16601</v>
      </c>
      <c r="Y1883" t="s">
        <v>18531</v>
      </c>
      <c r="Z1883" t="s">
        <v>8361</v>
      </c>
      <c r="AA1883">
        <v>10002870970</v>
      </c>
      <c r="AB1883" t="s">
        <v>8912</v>
      </c>
      <c r="AC1883" t="s">
        <v>19352</v>
      </c>
      <c r="AD1883" t="s">
        <v>19352</v>
      </c>
      <c r="AE1883" t="s">
        <v>20582</v>
      </c>
      <c r="AF1883" t="s">
        <v>39</v>
      </c>
      <c r="AG1883" t="s">
        <v>39</v>
      </c>
      <c r="AH1883" t="s">
        <v>39</v>
      </c>
      <c r="AI1883" t="s">
        <v>39</v>
      </c>
      <c r="AJ1883" t="s">
        <v>39</v>
      </c>
      <c r="AK1883" s="4" t="str">
        <f>IFERROR(VLOOKUP(C1883,mapped!$A:$C,3,FALSE)," ")</f>
        <v xml:space="preserve"> </v>
      </c>
      <c r="AL1883" s="4" t="str">
        <f>IF(D1883="XFMR",IFERROR(VLOOKUP(AK1883,AuctionMapping2019SEP_AUTOS!$B:$J,5,FALSE)," "),IFERROR(VLOOKUP(AK1883,AuctionMapping2019SEP_LINES!$C:$J,4,FALSE)," "))</f>
        <v xml:space="preserve"> </v>
      </c>
      <c r="AM1883" s="4" t="str">
        <f>IF(D1883="XFMR",IFERROR(VLOOKUP(AK1883,AuctionMapping2019SEP_AUTOS!$B:$J,6,FALSE)," "),IFERROR(VLOOKUP(AK1883,AuctionMapping2019SEP_LINES!$C:$J,5,FALSE)," "))</f>
        <v xml:space="preserve"> </v>
      </c>
      <c r="AN1883" s="4" t="str">
        <f>IF(D1883="XFMR",IFERROR(VLOOKUP(AK1883,AuctionMapping2019SEP_AUTOS!$B:$J,7,FALSE)," "),IFERROR(VLOOKUP(AK1883,AuctionMapping2019SEP_LINES!$C:$J,6,FALSE)," "))</f>
        <v xml:space="preserve"> </v>
      </c>
      <c r="AO1883" s="4" t="str">
        <f>IF(D1883="XFMR",IFERROR(VLOOKUP(AK1883,AuctionMapping2019SEP_AUTOS!$B:$J,8,FALSE)," "),IFERROR(VLOOKUP(AK1883,AuctionMapping2019SEP_LINES!$C:$J,7,FALSE)," "))</f>
        <v xml:space="preserve"> </v>
      </c>
      <c r="AP1883" s="4" t="str">
        <f>IF(D1883="XFMR",IFERROR(VLOOKUP(AK1883,AuctionMapping2019SEP_AUTOS!$B:$J,9,FALSE)," "),IFERROR(VLOOKUP(AK1883,AuctionMapping2019SEP_LINES!$C:$J,8,FALSE)," "))</f>
        <v xml:space="preserve"> </v>
      </c>
    </row>
    <row r="1884" spans="1:42" hidden="1" x14ac:dyDescent="0.25">
      <c r="B1884" t="s">
        <v>3655</v>
      </c>
      <c r="C1884" t="s">
        <v>5750</v>
      </c>
      <c r="D1884" t="s">
        <v>6110</v>
      </c>
      <c r="E1884">
        <v>10015855825</v>
      </c>
      <c r="F1884" t="s">
        <v>7539</v>
      </c>
      <c r="G1884" t="s">
        <v>8762</v>
      </c>
      <c r="H1884">
        <v>10015854822</v>
      </c>
      <c r="J1884" t="s">
        <v>8915</v>
      </c>
      <c r="K1884">
        <v>138</v>
      </c>
      <c r="L1884" t="s">
        <v>3655</v>
      </c>
      <c r="N1884" t="s">
        <v>3655</v>
      </c>
      <c r="O1884" t="s">
        <v>11552</v>
      </c>
      <c r="P1884" t="s">
        <v>13370</v>
      </c>
      <c r="S1884" t="s">
        <v>5750</v>
      </c>
      <c r="T1884" t="s">
        <v>5750</v>
      </c>
      <c r="U1884" t="s">
        <v>11552</v>
      </c>
      <c r="V1884" t="s">
        <v>14788</v>
      </c>
      <c r="W1884" t="s">
        <v>14790</v>
      </c>
      <c r="X1884" t="s">
        <v>16602</v>
      </c>
      <c r="Y1884" t="s">
        <v>18532</v>
      </c>
      <c r="AC1884" t="s">
        <v>19351</v>
      </c>
      <c r="AD1884" t="s">
        <v>19351</v>
      </c>
      <c r="AE1884" t="s">
        <v>20583</v>
      </c>
      <c r="AF1884" t="s">
        <v>39</v>
      </c>
      <c r="AG1884" t="s">
        <v>39</v>
      </c>
      <c r="AH1884" t="s">
        <v>39</v>
      </c>
      <c r="AI1884" t="s">
        <v>39</v>
      </c>
      <c r="AJ1884" t="s">
        <v>39</v>
      </c>
      <c r="AK1884" s="4" t="str">
        <f>IFERROR(VLOOKUP(C1884,mapped!$A:$C,3,FALSE)," ")</f>
        <v xml:space="preserve"> </v>
      </c>
      <c r="AL1884" s="4" t="str">
        <f>IF(D1884="XFMR",IFERROR(VLOOKUP(AK1884,AuctionMapping2019SEP_AUTOS!$B:$J,5,FALSE)," "),IFERROR(VLOOKUP(AK1884,AuctionMapping2019SEP_LINES!$C:$J,4,FALSE)," "))</f>
        <v xml:space="preserve"> </v>
      </c>
      <c r="AM1884" s="4" t="str">
        <f>IF(D1884="XFMR",IFERROR(VLOOKUP(AK1884,AuctionMapping2019SEP_AUTOS!$B:$J,6,FALSE)," "),IFERROR(VLOOKUP(AK1884,AuctionMapping2019SEP_LINES!$C:$J,5,FALSE)," "))</f>
        <v xml:space="preserve"> </v>
      </c>
      <c r="AN1884" s="4" t="str">
        <f>IF(D1884="XFMR",IFERROR(VLOOKUP(AK1884,AuctionMapping2019SEP_AUTOS!$B:$J,7,FALSE)," "),IFERROR(VLOOKUP(AK1884,AuctionMapping2019SEP_LINES!$C:$J,6,FALSE)," "))</f>
        <v xml:space="preserve"> </v>
      </c>
      <c r="AO1884" s="4" t="str">
        <f>IF(D1884="XFMR",IFERROR(VLOOKUP(AK1884,AuctionMapping2019SEP_AUTOS!$B:$J,8,FALSE)," "),IFERROR(VLOOKUP(AK1884,AuctionMapping2019SEP_LINES!$C:$J,7,FALSE)," "))</f>
        <v xml:space="preserve"> </v>
      </c>
      <c r="AP1884" s="4" t="str">
        <f>IF(D1884="XFMR",IFERROR(VLOOKUP(AK1884,AuctionMapping2019SEP_AUTOS!$B:$J,9,FALSE)," "),IFERROR(VLOOKUP(AK1884,AuctionMapping2019SEP_LINES!$C:$J,8,FALSE)," "))</f>
        <v xml:space="preserve"> </v>
      </c>
    </row>
    <row r="1885" spans="1:42" hidden="1" x14ac:dyDescent="0.25">
      <c r="B1885" t="s">
        <v>3655</v>
      </c>
      <c r="C1885" t="s">
        <v>5751</v>
      </c>
      <c r="D1885" t="s">
        <v>6110</v>
      </c>
      <c r="E1885">
        <v>10015854823</v>
      </c>
      <c r="F1885" t="s">
        <v>7540</v>
      </c>
      <c r="G1885" t="s">
        <v>8762</v>
      </c>
      <c r="H1885">
        <v>10015854822</v>
      </c>
      <c r="J1885" t="s">
        <v>8915</v>
      </c>
      <c r="K1885">
        <v>138</v>
      </c>
      <c r="L1885" t="s">
        <v>3655</v>
      </c>
      <c r="N1885" t="s">
        <v>3655</v>
      </c>
      <c r="O1885" t="s">
        <v>11552</v>
      </c>
      <c r="P1885" t="s">
        <v>13370</v>
      </c>
      <c r="S1885" t="s">
        <v>5751</v>
      </c>
      <c r="T1885" t="s">
        <v>5751</v>
      </c>
      <c r="U1885" t="s">
        <v>11552</v>
      </c>
      <c r="V1885" t="s">
        <v>14788</v>
      </c>
      <c r="W1885" t="s">
        <v>14790</v>
      </c>
      <c r="X1885" t="s">
        <v>16602</v>
      </c>
      <c r="Y1885" t="s">
        <v>18532</v>
      </c>
      <c r="Z1885" t="s">
        <v>19173</v>
      </c>
      <c r="AA1885">
        <v>10001865418</v>
      </c>
      <c r="AB1885" t="s">
        <v>8912</v>
      </c>
      <c r="AC1885" t="s">
        <v>19351</v>
      </c>
      <c r="AD1885" t="s">
        <v>19351</v>
      </c>
      <c r="AE1885" t="s">
        <v>20583</v>
      </c>
      <c r="AF1885" t="s">
        <v>39</v>
      </c>
      <c r="AG1885" t="s">
        <v>39</v>
      </c>
      <c r="AH1885" t="s">
        <v>39</v>
      </c>
      <c r="AI1885" t="s">
        <v>39</v>
      </c>
      <c r="AJ1885" t="s">
        <v>39</v>
      </c>
      <c r="AK1885" s="4" t="str">
        <f>IFERROR(VLOOKUP(C1885,mapped!$A:$C,3,FALSE)," ")</f>
        <v xml:space="preserve"> </v>
      </c>
      <c r="AL1885" s="4" t="str">
        <f>IF(D1885="XFMR",IFERROR(VLOOKUP(AK1885,AuctionMapping2019SEP_AUTOS!$B:$J,5,FALSE)," "),IFERROR(VLOOKUP(AK1885,AuctionMapping2019SEP_LINES!$C:$J,4,FALSE)," "))</f>
        <v xml:space="preserve"> </v>
      </c>
      <c r="AM1885" s="4" t="str">
        <f>IF(D1885="XFMR",IFERROR(VLOOKUP(AK1885,AuctionMapping2019SEP_AUTOS!$B:$J,6,FALSE)," "),IFERROR(VLOOKUP(AK1885,AuctionMapping2019SEP_LINES!$C:$J,5,FALSE)," "))</f>
        <v xml:space="preserve"> </v>
      </c>
      <c r="AN1885" s="4" t="str">
        <f>IF(D1885="XFMR",IFERROR(VLOOKUP(AK1885,AuctionMapping2019SEP_AUTOS!$B:$J,7,FALSE)," "),IFERROR(VLOOKUP(AK1885,AuctionMapping2019SEP_LINES!$C:$J,6,FALSE)," "))</f>
        <v xml:space="preserve"> </v>
      </c>
      <c r="AO1885" s="4" t="str">
        <f>IF(D1885="XFMR",IFERROR(VLOOKUP(AK1885,AuctionMapping2019SEP_AUTOS!$B:$J,8,FALSE)," "),IFERROR(VLOOKUP(AK1885,AuctionMapping2019SEP_LINES!$C:$J,7,FALSE)," "))</f>
        <v xml:space="preserve"> </v>
      </c>
      <c r="AP1885" s="4" t="str">
        <f>IF(D1885="XFMR",IFERROR(VLOOKUP(AK1885,AuctionMapping2019SEP_AUTOS!$B:$J,9,FALSE)," "),IFERROR(VLOOKUP(AK1885,AuctionMapping2019SEP_LINES!$C:$J,8,FALSE)," "))</f>
        <v xml:space="preserve"> </v>
      </c>
    </row>
    <row r="1886" spans="1:42" hidden="1" x14ac:dyDescent="0.25">
      <c r="B1886" t="s">
        <v>3656</v>
      </c>
      <c r="C1886" t="s">
        <v>5752</v>
      </c>
      <c r="D1886" t="s">
        <v>6110</v>
      </c>
      <c r="E1886">
        <v>10015846229</v>
      </c>
      <c r="F1886" t="s">
        <v>7541</v>
      </c>
      <c r="G1886" t="s">
        <v>8763</v>
      </c>
      <c r="H1886">
        <v>10000699744</v>
      </c>
      <c r="I1886" t="s">
        <v>8914</v>
      </c>
      <c r="J1886" t="s">
        <v>8915</v>
      </c>
      <c r="K1886">
        <v>138</v>
      </c>
      <c r="L1886" t="s">
        <v>3656</v>
      </c>
      <c r="N1886" t="s">
        <v>3656</v>
      </c>
      <c r="O1886" t="s">
        <v>11558</v>
      </c>
      <c r="P1886" t="s">
        <v>13371</v>
      </c>
      <c r="S1886" t="s">
        <v>5752</v>
      </c>
      <c r="T1886" t="s">
        <v>5752</v>
      </c>
      <c r="U1886" t="s">
        <v>14715</v>
      </c>
      <c r="V1886" t="s">
        <v>14788</v>
      </c>
      <c r="W1886" t="s">
        <v>14790</v>
      </c>
      <c r="X1886" t="s">
        <v>16603</v>
      </c>
      <c r="Y1886" t="s">
        <v>18533</v>
      </c>
      <c r="Z1886" t="s">
        <v>19265</v>
      </c>
      <c r="AA1886">
        <v>10000703158</v>
      </c>
      <c r="AB1886" t="s">
        <v>8914</v>
      </c>
      <c r="AC1886" t="s">
        <v>19351</v>
      </c>
      <c r="AD1886" t="s">
        <v>19351</v>
      </c>
      <c r="AE1886" t="s">
        <v>20584</v>
      </c>
      <c r="AF1886" t="s">
        <v>39</v>
      </c>
      <c r="AG1886" t="s">
        <v>39</v>
      </c>
      <c r="AH1886" t="s">
        <v>39</v>
      </c>
      <c r="AI1886" t="s">
        <v>39</v>
      </c>
      <c r="AJ1886" t="s">
        <v>39</v>
      </c>
      <c r="AK1886" s="4" t="str">
        <f>IFERROR(VLOOKUP(C1886,mapped!$A:$C,3,FALSE)," ")</f>
        <v xml:space="preserve"> </v>
      </c>
      <c r="AL1886" s="4" t="str">
        <f>IF(D1886="XFMR",IFERROR(VLOOKUP(AK1886,AuctionMapping2019SEP_AUTOS!$B:$J,5,FALSE)," "),IFERROR(VLOOKUP(AK1886,AuctionMapping2019SEP_LINES!$C:$J,4,FALSE)," "))</f>
        <v xml:space="preserve"> </v>
      </c>
      <c r="AM1886" s="4" t="str">
        <f>IF(D1886="XFMR",IFERROR(VLOOKUP(AK1886,AuctionMapping2019SEP_AUTOS!$B:$J,6,FALSE)," "),IFERROR(VLOOKUP(AK1886,AuctionMapping2019SEP_LINES!$C:$J,5,FALSE)," "))</f>
        <v xml:space="preserve"> </v>
      </c>
      <c r="AN1886" s="4" t="str">
        <f>IF(D1886="XFMR",IFERROR(VLOOKUP(AK1886,AuctionMapping2019SEP_AUTOS!$B:$J,7,FALSE)," "),IFERROR(VLOOKUP(AK1886,AuctionMapping2019SEP_LINES!$C:$J,6,FALSE)," "))</f>
        <v xml:space="preserve"> </v>
      </c>
      <c r="AO1886" s="4" t="str">
        <f>IF(D1886="XFMR",IFERROR(VLOOKUP(AK1886,AuctionMapping2019SEP_AUTOS!$B:$J,8,FALSE)," "),IFERROR(VLOOKUP(AK1886,AuctionMapping2019SEP_LINES!$C:$J,7,FALSE)," "))</f>
        <v xml:space="preserve"> </v>
      </c>
      <c r="AP1886" s="4" t="str">
        <f>IF(D1886="XFMR",IFERROR(VLOOKUP(AK1886,AuctionMapping2019SEP_AUTOS!$B:$J,9,FALSE)," "),IFERROR(VLOOKUP(AK1886,AuctionMapping2019SEP_LINES!$C:$J,8,FALSE)," "))</f>
        <v xml:space="preserve"> </v>
      </c>
    </row>
    <row r="1887" spans="1:42" x14ac:dyDescent="0.25">
      <c r="B1887" t="s">
        <v>3657</v>
      </c>
      <c r="C1887" t="s">
        <v>5753</v>
      </c>
      <c r="D1887" t="s">
        <v>6110</v>
      </c>
      <c r="E1887">
        <v>10015855839</v>
      </c>
      <c r="F1887" t="s">
        <v>7542</v>
      </c>
      <c r="G1887" t="s">
        <v>8764</v>
      </c>
      <c r="H1887">
        <v>10000699812</v>
      </c>
      <c r="I1887" t="s">
        <v>8913</v>
      </c>
      <c r="J1887" t="s">
        <v>8915</v>
      </c>
      <c r="K1887">
        <v>138</v>
      </c>
      <c r="L1887" t="s">
        <v>3657</v>
      </c>
      <c r="N1887" t="s">
        <v>3657</v>
      </c>
      <c r="O1887" t="s">
        <v>11559</v>
      </c>
      <c r="P1887" t="s">
        <v>13372</v>
      </c>
      <c r="S1887" t="s">
        <v>5753</v>
      </c>
      <c r="T1887" t="s">
        <v>5753</v>
      </c>
      <c r="U1887" t="s">
        <v>11559</v>
      </c>
      <c r="V1887" t="s">
        <v>14788</v>
      </c>
      <c r="W1887" t="s">
        <v>14791</v>
      </c>
      <c r="X1887" t="s">
        <v>16604</v>
      </c>
      <c r="Y1887" t="s">
        <v>18534</v>
      </c>
      <c r="AC1887" t="s">
        <v>19352</v>
      </c>
      <c r="AD1887" t="s">
        <v>19353</v>
      </c>
      <c r="AE1887" t="s">
        <v>20585</v>
      </c>
      <c r="AF1887" t="s">
        <v>21233</v>
      </c>
      <c r="AG1887" t="s">
        <v>21378</v>
      </c>
      <c r="AH1887" t="s">
        <v>21371</v>
      </c>
      <c r="AI1887" t="s">
        <v>21378</v>
      </c>
      <c r="AJ1887" t="s">
        <v>21378</v>
      </c>
      <c r="AK1887" s="4" t="str">
        <f>IFERROR(VLOOKUP(C1887,mapped!$A:$C,3,FALSE)," ")</f>
        <v>G138_17_1</v>
      </c>
      <c r="AL1887" s="4">
        <f>IF(D1887="XFMR",IFERROR(VLOOKUP(AK1887,AuctionMapping2019SEP_AUTOS!$B:$J,5,FALSE)," "),IFERROR(VLOOKUP(AK1887,AuctionMapping2019SEP_LINES!$C:$J,4,FALSE)," "))</f>
        <v>39600</v>
      </c>
      <c r="AM1887" s="4" t="str">
        <f>IF(D1887="XFMR",IFERROR(VLOOKUP(AK1887,AuctionMapping2019SEP_AUTOS!$B:$J,6,FALSE)," "),IFERROR(VLOOKUP(AK1887,AuctionMapping2019SEP_LINES!$C:$J,5,FALSE)," "))</f>
        <v>TNBRAZORIA1</v>
      </c>
      <c r="AN1887" s="4">
        <f>IF(D1887="XFMR",IFERROR(VLOOKUP(AK1887,AuctionMapping2019SEP_AUTOS!$B:$J,7,FALSE)," "),IFERROR(VLOOKUP(AK1887,AuctionMapping2019SEP_LINES!$C:$J,6,FALSE)," "))</f>
        <v>43170</v>
      </c>
      <c r="AO1887" s="4" t="str">
        <f>IF(D1887="XFMR",IFERROR(VLOOKUP(AK1887,AuctionMapping2019SEP_AUTOS!$B:$J,8,FALSE)," "),IFERROR(VLOOKUP(AK1887,AuctionMapping2019SEP_LINES!$C:$J,7,FALSE)," "))</f>
        <v>RETREV__B138</v>
      </c>
      <c r="AP1887" s="4" t="str">
        <f>IF(D1887="XFMR",IFERROR(VLOOKUP(AK1887,AuctionMapping2019SEP_AUTOS!$B:$J,9,FALSE)," "),IFERROR(VLOOKUP(AK1887,AuctionMapping2019SEP_LINES!$C:$J,8,FALSE)," "))</f>
        <v>1</v>
      </c>
    </row>
    <row r="1888" spans="1:42" x14ac:dyDescent="0.25">
      <c r="B1888" t="s">
        <v>3657</v>
      </c>
      <c r="C1888" t="s">
        <v>5754</v>
      </c>
      <c r="D1888" t="s">
        <v>6110</v>
      </c>
      <c r="E1888">
        <v>10013036531</v>
      </c>
      <c r="F1888" t="s">
        <v>7543</v>
      </c>
      <c r="G1888" t="s">
        <v>8764</v>
      </c>
      <c r="H1888">
        <v>10000699812</v>
      </c>
      <c r="I1888" t="s">
        <v>8913</v>
      </c>
      <c r="J1888" t="s">
        <v>8915</v>
      </c>
      <c r="K1888">
        <v>138</v>
      </c>
      <c r="L1888" t="s">
        <v>3657</v>
      </c>
      <c r="N1888" t="s">
        <v>3657</v>
      </c>
      <c r="O1888" t="s">
        <v>11559</v>
      </c>
      <c r="P1888" t="s">
        <v>13372</v>
      </c>
      <c r="S1888" t="s">
        <v>5754</v>
      </c>
      <c r="T1888" t="s">
        <v>5754</v>
      </c>
      <c r="U1888" t="s">
        <v>11559</v>
      </c>
      <c r="V1888" t="s">
        <v>14788</v>
      </c>
      <c r="W1888" t="s">
        <v>14791</v>
      </c>
      <c r="X1888" t="s">
        <v>16604</v>
      </c>
      <c r="Y1888" t="s">
        <v>18534</v>
      </c>
      <c r="Z1888" t="s">
        <v>8394</v>
      </c>
      <c r="AA1888">
        <v>10000702368</v>
      </c>
      <c r="AB1888" t="s">
        <v>8913</v>
      </c>
      <c r="AC1888" t="s">
        <v>19352</v>
      </c>
      <c r="AD1888" t="s">
        <v>19353</v>
      </c>
      <c r="AE1888" t="s">
        <v>20585</v>
      </c>
      <c r="AF1888" t="s">
        <v>21233</v>
      </c>
      <c r="AG1888" t="s">
        <v>21378</v>
      </c>
      <c r="AH1888" t="s">
        <v>21371</v>
      </c>
      <c r="AI1888" t="s">
        <v>21378</v>
      </c>
      <c r="AJ1888" t="s">
        <v>21378</v>
      </c>
      <c r="AK1888" s="4" t="str">
        <f>IFERROR(VLOOKUP(C1888,mapped!$A:$C,3,FALSE)," ")</f>
        <v>G138_17_1</v>
      </c>
      <c r="AL1888" s="4">
        <f>IF(D1888="XFMR",IFERROR(VLOOKUP(AK1888,AuctionMapping2019SEP_AUTOS!$B:$J,5,FALSE)," "),IFERROR(VLOOKUP(AK1888,AuctionMapping2019SEP_LINES!$C:$J,4,FALSE)," "))</f>
        <v>39600</v>
      </c>
      <c r="AM1888" s="4" t="str">
        <f>IF(D1888="XFMR",IFERROR(VLOOKUP(AK1888,AuctionMapping2019SEP_AUTOS!$B:$J,6,FALSE)," "),IFERROR(VLOOKUP(AK1888,AuctionMapping2019SEP_LINES!$C:$J,5,FALSE)," "))</f>
        <v>TNBRAZORIA1</v>
      </c>
      <c r="AN1888" s="4">
        <f>IF(D1888="XFMR",IFERROR(VLOOKUP(AK1888,AuctionMapping2019SEP_AUTOS!$B:$J,7,FALSE)," "),IFERROR(VLOOKUP(AK1888,AuctionMapping2019SEP_LINES!$C:$J,6,FALSE)," "))</f>
        <v>43170</v>
      </c>
      <c r="AO1888" s="4" t="str">
        <f>IF(D1888="XFMR",IFERROR(VLOOKUP(AK1888,AuctionMapping2019SEP_AUTOS!$B:$J,8,FALSE)," "),IFERROR(VLOOKUP(AK1888,AuctionMapping2019SEP_LINES!$C:$J,7,FALSE)," "))</f>
        <v>RETREV__B138</v>
      </c>
      <c r="AP1888" s="4" t="str">
        <f>IF(D1888="XFMR",IFERROR(VLOOKUP(AK1888,AuctionMapping2019SEP_AUTOS!$B:$J,9,FALSE)," "),IFERROR(VLOOKUP(AK1888,AuctionMapping2019SEP_LINES!$C:$J,8,FALSE)," "))</f>
        <v>1</v>
      </c>
    </row>
    <row r="1889" spans="1:42" hidden="1" x14ac:dyDescent="0.25">
      <c r="A1889" t="s">
        <v>1893</v>
      </c>
      <c r="B1889" t="s">
        <v>3658</v>
      </c>
      <c r="C1889" t="s">
        <v>5755</v>
      </c>
      <c r="D1889" t="s">
        <v>6111</v>
      </c>
      <c r="E1889">
        <v>10015879116</v>
      </c>
      <c r="F1889" t="s">
        <v>7544</v>
      </c>
      <c r="G1889" t="s">
        <v>7544</v>
      </c>
      <c r="H1889">
        <v>10015845445</v>
      </c>
      <c r="J1889" t="s">
        <v>8915</v>
      </c>
      <c r="K1889">
        <v>138</v>
      </c>
      <c r="L1889" t="s">
        <v>3658</v>
      </c>
      <c r="N1889" t="s">
        <v>3726</v>
      </c>
      <c r="O1889" t="s">
        <v>11560</v>
      </c>
      <c r="P1889" t="s">
        <v>13373</v>
      </c>
      <c r="S1889" t="s">
        <v>5755</v>
      </c>
      <c r="T1889" t="s">
        <v>5755</v>
      </c>
      <c r="U1889" t="s">
        <v>11560</v>
      </c>
      <c r="V1889" t="s">
        <v>14788</v>
      </c>
      <c r="W1889" t="s">
        <v>14791</v>
      </c>
      <c r="X1889" t="s">
        <v>16605</v>
      </c>
      <c r="Y1889" t="s">
        <v>17246</v>
      </c>
      <c r="AC1889" t="s">
        <v>19352</v>
      </c>
      <c r="AD1889" t="s">
        <v>19353</v>
      </c>
      <c r="AE1889" t="s">
        <v>17246</v>
      </c>
      <c r="AF1889" t="s">
        <v>39</v>
      </c>
      <c r="AG1889" t="s">
        <v>39</v>
      </c>
      <c r="AH1889" t="s">
        <v>39</v>
      </c>
      <c r="AI1889" t="s">
        <v>39</v>
      </c>
      <c r="AJ1889" t="s">
        <v>39</v>
      </c>
      <c r="AK1889" s="4" t="str">
        <f>IFERROR(VLOOKUP(C1889,mapped!$A:$C,3,FALSE)," ")</f>
        <v xml:space="preserve"> </v>
      </c>
      <c r="AL1889" s="4" t="str">
        <f>IF(D1889="XFMR",IFERROR(VLOOKUP(AK1889,AuctionMapping2019SEP_AUTOS!$B:$J,5,FALSE)," "),IFERROR(VLOOKUP(AK1889,AuctionMapping2019SEP_LINES!$C:$J,4,FALSE)," "))</f>
        <v xml:space="preserve"> </v>
      </c>
      <c r="AM1889" s="4" t="str">
        <f>IF(D1889="XFMR",IFERROR(VLOOKUP(AK1889,AuctionMapping2019SEP_AUTOS!$B:$J,6,FALSE)," "),IFERROR(VLOOKUP(AK1889,AuctionMapping2019SEP_LINES!$C:$J,5,FALSE)," "))</f>
        <v xml:space="preserve"> </v>
      </c>
      <c r="AN1889" s="4" t="str">
        <f>IF(D1889="XFMR",IFERROR(VLOOKUP(AK1889,AuctionMapping2019SEP_AUTOS!$B:$J,7,FALSE)," "),IFERROR(VLOOKUP(AK1889,AuctionMapping2019SEP_LINES!$C:$J,6,FALSE)," "))</f>
        <v xml:space="preserve"> </v>
      </c>
      <c r="AO1889" s="4" t="str">
        <f>IF(D1889="XFMR",IFERROR(VLOOKUP(AK1889,AuctionMapping2019SEP_AUTOS!$B:$J,8,FALSE)," "),IFERROR(VLOOKUP(AK1889,AuctionMapping2019SEP_LINES!$C:$J,7,FALSE)," "))</f>
        <v xml:space="preserve"> </v>
      </c>
      <c r="AP1889" s="4" t="str">
        <f>IF(D1889="XFMR",IFERROR(VLOOKUP(AK1889,AuctionMapping2019SEP_AUTOS!$B:$J,9,FALSE)," "),IFERROR(VLOOKUP(AK1889,AuctionMapping2019SEP_LINES!$C:$J,8,FALSE)," "))</f>
        <v xml:space="preserve"> </v>
      </c>
    </row>
    <row r="1890" spans="1:42" x14ac:dyDescent="0.25">
      <c r="B1890" t="s">
        <v>3659</v>
      </c>
      <c r="C1890" t="s">
        <v>5756</v>
      </c>
      <c r="D1890" t="s">
        <v>6110</v>
      </c>
      <c r="E1890">
        <v>10015877861</v>
      </c>
      <c r="F1890" t="s">
        <v>7545</v>
      </c>
      <c r="G1890" t="s">
        <v>8765</v>
      </c>
      <c r="H1890">
        <v>10015854471</v>
      </c>
      <c r="J1890" t="s">
        <v>8915</v>
      </c>
      <c r="K1890">
        <v>345</v>
      </c>
      <c r="L1890" t="s">
        <v>3659</v>
      </c>
      <c r="N1890" t="s">
        <v>3659</v>
      </c>
      <c r="O1890" t="s">
        <v>11561</v>
      </c>
      <c r="P1890" t="s">
        <v>13374</v>
      </c>
      <c r="S1890" t="s">
        <v>5756</v>
      </c>
      <c r="T1890" t="s">
        <v>5756</v>
      </c>
      <c r="U1890" t="s">
        <v>11561</v>
      </c>
      <c r="V1890" t="s">
        <v>14788</v>
      </c>
      <c r="W1890" t="s">
        <v>14791</v>
      </c>
      <c r="X1890" t="s">
        <v>16606</v>
      </c>
      <c r="Y1890" t="s">
        <v>18535</v>
      </c>
      <c r="Z1890" t="s">
        <v>7546</v>
      </c>
      <c r="AA1890">
        <v>10015877855</v>
      </c>
      <c r="AC1890" t="s">
        <v>19352</v>
      </c>
      <c r="AD1890" t="s">
        <v>19353</v>
      </c>
      <c r="AE1890" t="s">
        <v>20586</v>
      </c>
      <c r="AF1890" t="s">
        <v>21234</v>
      </c>
      <c r="AG1890" t="s">
        <v>21391</v>
      </c>
      <c r="AH1890" t="s">
        <v>21376</v>
      </c>
      <c r="AI1890" t="s">
        <v>21391</v>
      </c>
      <c r="AJ1890" t="s">
        <v>21391</v>
      </c>
      <c r="AK1890" s="4" t="str">
        <f>IFERROR(VLOOKUP(C1890,mapped!$A:$C,3,FALSE)," ")</f>
        <v>CABEZN_CKT1_1</v>
      </c>
      <c r="AL1890" s="4">
        <f>IF(D1890="XFMR",IFERROR(VLOOKUP(AK1890,AuctionMapping2019SEP_AUTOS!$B:$J,5,FALSE)," "),IFERROR(VLOOKUP(AK1890,AuctionMapping2019SEP_LINES!$C:$J,4,FALSE)," "))</f>
        <v>80380</v>
      </c>
      <c r="AM1890" s="4" t="str">
        <f>IF(D1890="XFMR",IFERROR(VLOOKUP(AK1890,AuctionMapping2019SEP_AUTOS!$B:$J,6,FALSE)," "),IFERROR(VLOOKUP(AK1890,AuctionMapping2019SEP_LINES!$C:$J,5,FALSE)," "))</f>
        <v>CABEZNTP7A</v>
      </c>
      <c r="AN1890" s="4">
        <f>IF(D1890="XFMR",IFERROR(VLOOKUP(AK1890,AuctionMapping2019SEP_AUTOS!$B:$J,7,FALSE)," "),IFERROR(VLOOKUP(AK1890,AuctionMapping2019SEP_LINES!$C:$J,6,FALSE)," "))</f>
        <v>161855</v>
      </c>
      <c r="AO1890" s="4" t="str">
        <f>IF(D1890="XFMR",IFERROR(VLOOKUP(AK1890,AuctionMapping2019SEP_AUTOS!$B:$J,8,FALSE)," "),IFERROR(VLOOKUP(AK1890,AuctionMapping2019SEP_LINES!$C:$J,7,FALSE)," "))</f>
        <v>CABEZON_5</v>
      </c>
      <c r="AP1890" s="4" t="str">
        <f>IF(D1890="XFMR",IFERROR(VLOOKUP(AK1890,AuctionMapping2019SEP_AUTOS!$B:$J,9,FALSE)," "),IFERROR(VLOOKUP(AK1890,AuctionMapping2019SEP_LINES!$C:$J,8,FALSE)," "))</f>
        <v>1</v>
      </c>
    </row>
    <row r="1891" spans="1:42" x14ac:dyDescent="0.25">
      <c r="A1891" t="s">
        <v>1894</v>
      </c>
      <c r="B1891" t="s">
        <v>3659</v>
      </c>
      <c r="C1891" t="s">
        <v>5757</v>
      </c>
      <c r="D1891" t="s">
        <v>6111</v>
      </c>
      <c r="E1891">
        <v>10015877874</v>
      </c>
      <c r="F1891" t="s">
        <v>7546</v>
      </c>
      <c r="G1891" t="s">
        <v>7546</v>
      </c>
      <c r="H1891">
        <v>10015877855</v>
      </c>
      <c r="J1891" t="s">
        <v>8915</v>
      </c>
      <c r="K1891">
        <v>345</v>
      </c>
      <c r="L1891" t="s">
        <v>3659</v>
      </c>
      <c r="N1891" t="s">
        <v>3659</v>
      </c>
      <c r="O1891" t="s">
        <v>11561</v>
      </c>
      <c r="P1891" t="s">
        <v>13375</v>
      </c>
      <c r="S1891" t="s">
        <v>5757</v>
      </c>
      <c r="T1891" t="s">
        <v>5757</v>
      </c>
      <c r="U1891" t="s">
        <v>11561</v>
      </c>
      <c r="V1891" t="s">
        <v>14788</v>
      </c>
      <c r="W1891" t="s">
        <v>14791</v>
      </c>
      <c r="X1891" t="s">
        <v>16607</v>
      </c>
      <c r="Y1891" t="s">
        <v>18536</v>
      </c>
      <c r="AC1891" t="s">
        <v>19352</v>
      </c>
      <c r="AD1891" t="s">
        <v>19353</v>
      </c>
      <c r="AE1891" t="s">
        <v>20587</v>
      </c>
      <c r="AF1891" t="s">
        <v>21235</v>
      </c>
      <c r="AG1891" t="s">
        <v>21434</v>
      </c>
      <c r="AH1891" t="s">
        <v>21489</v>
      </c>
      <c r="AI1891" t="s">
        <v>21434</v>
      </c>
      <c r="AJ1891" t="s">
        <v>21434</v>
      </c>
      <c r="AK1891" s="4" t="str">
        <f>IFERROR(VLOOKUP(C1891,mapped!$A:$C,3,FALSE)," ")</f>
        <v>CABEZON_T1_H</v>
      </c>
      <c r="AL1891" s="4">
        <f>IF(D1891="XFMR",IFERROR(VLOOKUP(AK1891,AuctionMapping2019SEP_AUTOS!$B:$J,5,FALSE)," "),IFERROR(VLOOKUP(AK1891,AuctionMapping2019SEP_LINES!$C:$J,4,FALSE)," "))</f>
        <v>161851</v>
      </c>
      <c r="AM1891" s="4" t="str">
        <f>IF(D1891="XFMR",IFERROR(VLOOKUP(AK1891,AuctionMapping2019SEP_AUTOS!$B:$J,6,FALSE)," "),IFERROR(VLOOKUP(AK1891,AuctionMapping2019SEP_LINES!$C:$J,5,FALSE)," "))</f>
        <v>CABEZON_1</v>
      </c>
      <c r="AN1891" s="4">
        <f>IF(D1891="XFMR",IFERROR(VLOOKUP(AK1891,AuctionMapping2019SEP_AUTOS!$B:$J,7,FALSE)," "),IFERROR(VLOOKUP(AK1891,AuctionMapping2019SEP_LINES!$C:$J,6,FALSE)," "))</f>
        <v>161855</v>
      </c>
      <c r="AO1891" s="4" t="str">
        <f>IF(D1891="XFMR",IFERROR(VLOOKUP(AK1891,AuctionMapping2019SEP_AUTOS!$B:$J,8,FALSE)," "),IFERROR(VLOOKUP(AK1891,AuctionMapping2019SEP_LINES!$C:$J,7,FALSE)," "))</f>
        <v>CABEZON_5</v>
      </c>
      <c r="AP1891" s="4" t="str">
        <f>IF(D1891="XFMR",IFERROR(VLOOKUP(AK1891,AuctionMapping2019SEP_AUTOS!$B:$J,9,FALSE)," "),IFERROR(VLOOKUP(AK1891,AuctionMapping2019SEP_LINES!$C:$J,8,FALSE)," "))</f>
        <v>T1</v>
      </c>
    </row>
    <row r="1892" spans="1:42" x14ac:dyDescent="0.25">
      <c r="A1892" t="s">
        <v>1895</v>
      </c>
      <c r="B1892" t="s">
        <v>3659</v>
      </c>
      <c r="C1892" t="s">
        <v>5758</v>
      </c>
      <c r="D1892" t="s">
        <v>6111</v>
      </c>
      <c r="E1892">
        <v>10015877871</v>
      </c>
      <c r="F1892" t="s">
        <v>7546</v>
      </c>
      <c r="G1892" t="s">
        <v>7546</v>
      </c>
      <c r="H1892">
        <v>10015877855</v>
      </c>
      <c r="J1892" t="s">
        <v>8915</v>
      </c>
      <c r="K1892">
        <v>345</v>
      </c>
      <c r="L1892" t="s">
        <v>3659</v>
      </c>
      <c r="N1892" t="s">
        <v>3659</v>
      </c>
      <c r="O1892" t="s">
        <v>11561</v>
      </c>
      <c r="P1892" t="s">
        <v>13375</v>
      </c>
      <c r="S1892" t="s">
        <v>5758</v>
      </c>
      <c r="T1892" t="s">
        <v>5758</v>
      </c>
      <c r="U1892" t="s">
        <v>11561</v>
      </c>
      <c r="V1892" t="s">
        <v>14788</v>
      </c>
      <c r="W1892" t="s">
        <v>14791</v>
      </c>
      <c r="X1892" t="s">
        <v>16608</v>
      </c>
      <c r="Y1892" t="s">
        <v>18537</v>
      </c>
      <c r="AC1892" t="s">
        <v>19352</v>
      </c>
      <c r="AD1892" t="s">
        <v>19353</v>
      </c>
      <c r="AE1892" t="s">
        <v>20588</v>
      </c>
      <c r="AF1892" t="s">
        <v>21235</v>
      </c>
      <c r="AG1892" t="s">
        <v>21432</v>
      </c>
      <c r="AH1892" t="s">
        <v>21488</v>
      </c>
      <c r="AI1892" t="s">
        <v>21432</v>
      </c>
      <c r="AJ1892" t="s">
        <v>21432</v>
      </c>
      <c r="AK1892" s="4" t="str">
        <f>IFERROR(VLOOKUP(C1892,mapped!$A:$C,3,FALSE)," ")</f>
        <v>CABEZON_T2_H</v>
      </c>
      <c r="AL1892" s="4">
        <f>IF(D1892="XFMR",IFERROR(VLOOKUP(AK1892,AuctionMapping2019SEP_AUTOS!$B:$J,5,FALSE)," "),IFERROR(VLOOKUP(AK1892,AuctionMapping2019SEP_LINES!$C:$J,4,FALSE)," "))</f>
        <v>161852</v>
      </c>
      <c r="AM1892" s="4" t="str">
        <f>IF(D1892="XFMR",IFERROR(VLOOKUP(AK1892,AuctionMapping2019SEP_AUTOS!$B:$J,6,FALSE)," "),IFERROR(VLOOKUP(AK1892,AuctionMapping2019SEP_LINES!$C:$J,5,FALSE)," "))</f>
        <v>CABEZON_2</v>
      </c>
      <c r="AN1892" s="4">
        <f>IF(D1892="XFMR",IFERROR(VLOOKUP(AK1892,AuctionMapping2019SEP_AUTOS!$B:$J,7,FALSE)," "),IFERROR(VLOOKUP(AK1892,AuctionMapping2019SEP_LINES!$C:$J,6,FALSE)," "))</f>
        <v>161855</v>
      </c>
      <c r="AO1892" s="4" t="str">
        <f>IF(D1892="XFMR",IFERROR(VLOOKUP(AK1892,AuctionMapping2019SEP_AUTOS!$B:$J,8,FALSE)," "),IFERROR(VLOOKUP(AK1892,AuctionMapping2019SEP_LINES!$C:$J,7,FALSE)," "))</f>
        <v>CABEZON_5</v>
      </c>
      <c r="AP1892" s="4" t="str">
        <f>IF(D1892="XFMR",IFERROR(VLOOKUP(AK1892,AuctionMapping2019SEP_AUTOS!$B:$J,9,FALSE)," "),IFERROR(VLOOKUP(AK1892,AuctionMapping2019SEP_LINES!$C:$J,8,FALSE)," "))</f>
        <v>T2</v>
      </c>
    </row>
    <row r="1893" spans="1:42" hidden="1" x14ac:dyDescent="0.25">
      <c r="B1893" t="s">
        <v>3656</v>
      </c>
      <c r="C1893" t="s">
        <v>5759</v>
      </c>
      <c r="D1893" t="s">
        <v>6110</v>
      </c>
      <c r="E1893">
        <v>10004238898</v>
      </c>
      <c r="F1893" t="s">
        <v>7547</v>
      </c>
      <c r="G1893" t="s">
        <v>8766</v>
      </c>
      <c r="H1893">
        <v>10000699968</v>
      </c>
      <c r="I1893" t="s">
        <v>8913</v>
      </c>
      <c r="J1893" t="s">
        <v>8915</v>
      </c>
      <c r="K1893">
        <v>69</v>
      </c>
      <c r="L1893" t="s">
        <v>3656</v>
      </c>
      <c r="N1893" t="s">
        <v>3656</v>
      </c>
      <c r="O1893" t="s">
        <v>11562</v>
      </c>
      <c r="P1893" t="s">
        <v>13376</v>
      </c>
      <c r="S1893" t="s">
        <v>5759</v>
      </c>
      <c r="T1893" t="s">
        <v>5759</v>
      </c>
      <c r="U1893" t="s">
        <v>14716</v>
      </c>
      <c r="V1893" t="s">
        <v>14788</v>
      </c>
      <c r="W1893" t="s">
        <v>14790</v>
      </c>
      <c r="X1893" t="s">
        <v>16609</v>
      </c>
      <c r="Y1893" t="s">
        <v>18538</v>
      </c>
      <c r="Z1893" t="s">
        <v>8214</v>
      </c>
      <c r="AA1893">
        <v>10000703213</v>
      </c>
      <c r="AB1893" t="s">
        <v>8913</v>
      </c>
      <c r="AC1893" t="s">
        <v>19351</v>
      </c>
      <c r="AD1893" t="s">
        <v>19351</v>
      </c>
      <c r="AE1893" t="s">
        <v>20589</v>
      </c>
      <c r="AF1893" t="s">
        <v>39</v>
      </c>
      <c r="AG1893" t="s">
        <v>39</v>
      </c>
      <c r="AH1893" t="s">
        <v>39</v>
      </c>
      <c r="AI1893" t="s">
        <v>39</v>
      </c>
      <c r="AJ1893" t="s">
        <v>39</v>
      </c>
      <c r="AK1893" s="4" t="str">
        <f>IFERROR(VLOOKUP(C1893,mapped!$A:$C,3,FALSE)," ")</f>
        <v xml:space="preserve"> </v>
      </c>
      <c r="AL1893" s="4" t="str">
        <f>IF(D1893="XFMR",IFERROR(VLOOKUP(AK1893,AuctionMapping2019SEP_AUTOS!$B:$J,5,FALSE)," "),IFERROR(VLOOKUP(AK1893,AuctionMapping2019SEP_LINES!$C:$J,4,FALSE)," "))</f>
        <v xml:space="preserve"> </v>
      </c>
      <c r="AM1893" s="4" t="str">
        <f>IF(D1893="XFMR",IFERROR(VLOOKUP(AK1893,AuctionMapping2019SEP_AUTOS!$B:$J,6,FALSE)," "),IFERROR(VLOOKUP(AK1893,AuctionMapping2019SEP_LINES!$C:$J,5,FALSE)," "))</f>
        <v xml:space="preserve"> </v>
      </c>
      <c r="AN1893" s="4" t="str">
        <f>IF(D1893="XFMR",IFERROR(VLOOKUP(AK1893,AuctionMapping2019SEP_AUTOS!$B:$J,7,FALSE)," "),IFERROR(VLOOKUP(AK1893,AuctionMapping2019SEP_LINES!$C:$J,6,FALSE)," "))</f>
        <v xml:space="preserve"> </v>
      </c>
      <c r="AO1893" s="4" t="str">
        <f>IF(D1893="XFMR",IFERROR(VLOOKUP(AK1893,AuctionMapping2019SEP_AUTOS!$B:$J,8,FALSE)," "),IFERROR(VLOOKUP(AK1893,AuctionMapping2019SEP_LINES!$C:$J,7,FALSE)," "))</f>
        <v xml:space="preserve"> </v>
      </c>
      <c r="AP1893" s="4" t="str">
        <f>IF(D1893="XFMR",IFERROR(VLOOKUP(AK1893,AuctionMapping2019SEP_AUTOS!$B:$J,9,FALSE)," "),IFERROR(VLOOKUP(AK1893,AuctionMapping2019SEP_LINES!$C:$J,8,FALSE)," "))</f>
        <v xml:space="preserve"> </v>
      </c>
    </row>
    <row r="1894" spans="1:42" hidden="1" x14ac:dyDescent="0.25">
      <c r="B1894" t="s">
        <v>3660</v>
      </c>
      <c r="C1894" t="s">
        <v>5760</v>
      </c>
      <c r="D1894" t="s">
        <v>6110</v>
      </c>
      <c r="E1894">
        <v>10004211087</v>
      </c>
      <c r="F1894" t="s">
        <v>7548</v>
      </c>
      <c r="G1894" t="s">
        <v>8767</v>
      </c>
      <c r="H1894">
        <v>10004206924</v>
      </c>
      <c r="I1894" t="s">
        <v>8912</v>
      </c>
      <c r="J1894" t="s">
        <v>8915</v>
      </c>
      <c r="K1894">
        <v>138</v>
      </c>
      <c r="L1894" t="s">
        <v>3660</v>
      </c>
      <c r="N1894" t="s">
        <v>10069</v>
      </c>
      <c r="O1894" t="s">
        <v>11563</v>
      </c>
      <c r="P1894" t="s">
        <v>13377</v>
      </c>
      <c r="S1894" t="s">
        <v>5760</v>
      </c>
      <c r="T1894" t="s">
        <v>5760</v>
      </c>
      <c r="U1894" t="s">
        <v>9918</v>
      </c>
      <c r="V1894" t="s">
        <v>14788</v>
      </c>
      <c r="W1894" t="s">
        <v>14790</v>
      </c>
      <c r="X1894" t="s">
        <v>16610</v>
      </c>
      <c r="Y1894" t="s">
        <v>18539</v>
      </c>
      <c r="Z1894" t="s">
        <v>8812</v>
      </c>
      <c r="AA1894">
        <v>10004065874</v>
      </c>
      <c r="AB1894" t="s">
        <v>8912</v>
      </c>
      <c r="AC1894" t="s">
        <v>19351</v>
      </c>
      <c r="AD1894" t="s">
        <v>19351</v>
      </c>
      <c r="AE1894" t="s">
        <v>20590</v>
      </c>
      <c r="AF1894" t="s">
        <v>39</v>
      </c>
      <c r="AG1894" t="s">
        <v>39</v>
      </c>
      <c r="AH1894" t="s">
        <v>39</v>
      </c>
      <c r="AI1894" t="s">
        <v>39</v>
      </c>
      <c r="AJ1894" t="s">
        <v>39</v>
      </c>
      <c r="AK1894" s="4" t="str">
        <f>IFERROR(VLOOKUP(C1894,mapped!$A:$C,3,FALSE)," ")</f>
        <v xml:space="preserve"> </v>
      </c>
      <c r="AL1894" s="4" t="str">
        <f>IF(D1894="XFMR",IFERROR(VLOOKUP(AK1894,AuctionMapping2019SEP_AUTOS!$B:$J,5,FALSE)," "),IFERROR(VLOOKUP(AK1894,AuctionMapping2019SEP_LINES!$C:$J,4,FALSE)," "))</f>
        <v xml:space="preserve"> </v>
      </c>
      <c r="AM1894" s="4" t="str">
        <f>IF(D1894="XFMR",IFERROR(VLOOKUP(AK1894,AuctionMapping2019SEP_AUTOS!$B:$J,6,FALSE)," "),IFERROR(VLOOKUP(AK1894,AuctionMapping2019SEP_LINES!$C:$J,5,FALSE)," "))</f>
        <v xml:space="preserve"> </v>
      </c>
      <c r="AN1894" s="4" t="str">
        <f>IF(D1894="XFMR",IFERROR(VLOOKUP(AK1894,AuctionMapping2019SEP_AUTOS!$B:$J,7,FALSE)," "),IFERROR(VLOOKUP(AK1894,AuctionMapping2019SEP_LINES!$C:$J,6,FALSE)," "))</f>
        <v xml:space="preserve"> </v>
      </c>
      <c r="AO1894" s="4" t="str">
        <f>IF(D1894="XFMR",IFERROR(VLOOKUP(AK1894,AuctionMapping2019SEP_AUTOS!$B:$J,8,FALSE)," "),IFERROR(VLOOKUP(AK1894,AuctionMapping2019SEP_LINES!$C:$J,7,FALSE)," "))</f>
        <v xml:space="preserve"> </v>
      </c>
      <c r="AP1894" s="4" t="str">
        <f>IF(D1894="XFMR",IFERROR(VLOOKUP(AK1894,AuctionMapping2019SEP_AUTOS!$B:$J,9,FALSE)," "),IFERROR(VLOOKUP(AK1894,AuctionMapping2019SEP_LINES!$C:$J,8,FALSE)," "))</f>
        <v xml:space="preserve"> </v>
      </c>
    </row>
    <row r="1895" spans="1:42" hidden="1" x14ac:dyDescent="0.25">
      <c r="A1895" t="s">
        <v>1896</v>
      </c>
      <c r="B1895" t="s">
        <v>3661</v>
      </c>
      <c r="C1895" t="s">
        <v>5761</v>
      </c>
      <c r="D1895" t="s">
        <v>6111</v>
      </c>
      <c r="E1895">
        <v>10004294930</v>
      </c>
      <c r="F1895" t="s">
        <v>7549</v>
      </c>
      <c r="G1895" t="s">
        <v>7549</v>
      </c>
      <c r="H1895">
        <v>10004294917</v>
      </c>
      <c r="J1895" t="s">
        <v>8915</v>
      </c>
      <c r="K1895">
        <v>13</v>
      </c>
      <c r="L1895" t="s">
        <v>3661</v>
      </c>
      <c r="N1895" t="s">
        <v>10070</v>
      </c>
      <c r="O1895" t="s">
        <v>11552</v>
      </c>
      <c r="P1895" t="s">
        <v>13378</v>
      </c>
      <c r="S1895" t="s">
        <v>5761</v>
      </c>
      <c r="T1895" t="s">
        <v>5761</v>
      </c>
      <c r="U1895" t="s">
        <v>11552</v>
      </c>
      <c r="V1895" t="s">
        <v>14788</v>
      </c>
      <c r="W1895" t="s">
        <v>14791</v>
      </c>
      <c r="X1895" t="s">
        <v>16611</v>
      </c>
      <c r="Y1895" t="s">
        <v>18540</v>
      </c>
      <c r="AC1895" t="s">
        <v>19352</v>
      </c>
      <c r="AD1895" t="s">
        <v>19353</v>
      </c>
      <c r="AE1895" t="s">
        <v>20591</v>
      </c>
      <c r="AF1895" t="s">
        <v>39</v>
      </c>
      <c r="AG1895" t="s">
        <v>39</v>
      </c>
      <c r="AH1895" t="s">
        <v>39</v>
      </c>
      <c r="AI1895" t="s">
        <v>39</v>
      </c>
      <c r="AJ1895" t="s">
        <v>39</v>
      </c>
      <c r="AK1895" s="4" t="str">
        <f>IFERROR(VLOOKUP(C1895,mapped!$A:$C,3,FALSE)," ")</f>
        <v xml:space="preserve"> </v>
      </c>
      <c r="AL1895" s="4" t="str">
        <f>IF(D1895="XFMR",IFERROR(VLOOKUP(AK1895,AuctionMapping2019SEP_AUTOS!$B:$J,5,FALSE)," "),IFERROR(VLOOKUP(AK1895,AuctionMapping2019SEP_LINES!$C:$J,4,FALSE)," "))</f>
        <v xml:space="preserve"> </v>
      </c>
      <c r="AM1895" s="4" t="str">
        <f>IF(D1895="XFMR",IFERROR(VLOOKUP(AK1895,AuctionMapping2019SEP_AUTOS!$B:$J,6,FALSE)," "),IFERROR(VLOOKUP(AK1895,AuctionMapping2019SEP_LINES!$C:$J,5,FALSE)," "))</f>
        <v xml:space="preserve"> </v>
      </c>
      <c r="AN1895" s="4" t="str">
        <f>IF(D1895="XFMR",IFERROR(VLOOKUP(AK1895,AuctionMapping2019SEP_AUTOS!$B:$J,7,FALSE)," "),IFERROR(VLOOKUP(AK1895,AuctionMapping2019SEP_LINES!$C:$J,6,FALSE)," "))</f>
        <v xml:space="preserve"> </v>
      </c>
      <c r="AO1895" s="4" t="str">
        <f>IF(D1895="XFMR",IFERROR(VLOOKUP(AK1895,AuctionMapping2019SEP_AUTOS!$B:$J,8,FALSE)," "),IFERROR(VLOOKUP(AK1895,AuctionMapping2019SEP_LINES!$C:$J,7,FALSE)," "))</f>
        <v xml:space="preserve"> </v>
      </c>
      <c r="AP1895" s="4" t="str">
        <f>IF(D1895="XFMR",IFERROR(VLOOKUP(AK1895,AuctionMapping2019SEP_AUTOS!$B:$J,9,FALSE)," "),IFERROR(VLOOKUP(AK1895,AuctionMapping2019SEP_LINES!$C:$J,8,FALSE)," "))</f>
        <v xml:space="preserve"> </v>
      </c>
    </row>
    <row r="1896" spans="1:42" hidden="1" x14ac:dyDescent="0.25">
      <c r="A1896" t="s">
        <v>1896</v>
      </c>
      <c r="B1896" t="s">
        <v>3662</v>
      </c>
      <c r="C1896" t="s">
        <v>5762</v>
      </c>
      <c r="D1896" t="s">
        <v>6111</v>
      </c>
      <c r="E1896">
        <v>10015879748</v>
      </c>
      <c r="F1896" t="s">
        <v>7549</v>
      </c>
      <c r="G1896" t="s">
        <v>7549</v>
      </c>
      <c r="H1896">
        <v>10004294917</v>
      </c>
      <c r="J1896" t="s">
        <v>8915</v>
      </c>
      <c r="K1896">
        <v>14</v>
      </c>
      <c r="L1896" t="s">
        <v>3662</v>
      </c>
      <c r="N1896" t="s">
        <v>10071</v>
      </c>
      <c r="O1896" t="s">
        <v>11564</v>
      </c>
      <c r="P1896" t="s">
        <v>13379</v>
      </c>
      <c r="S1896" t="s">
        <v>5762</v>
      </c>
      <c r="T1896" t="s">
        <v>5762</v>
      </c>
      <c r="U1896" t="s">
        <v>11564</v>
      </c>
      <c r="V1896" t="s">
        <v>14788</v>
      </c>
      <c r="W1896" t="s">
        <v>14791</v>
      </c>
      <c r="X1896" t="s">
        <v>16612</v>
      </c>
      <c r="Y1896" t="s">
        <v>18540</v>
      </c>
      <c r="AC1896" t="s">
        <v>19352</v>
      </c>
      <c r="AD1896" t="s">
        <v>19352</v>
      </c>
      <c r="AE1896" t="s">
        <v>20591</v>
      </c>
      <c r="AF1896" t="s">
        <v>39</v>
      </c>
      <c r="AG1896" t="s">
        <v>39</v>
      </c>
      <c r="AH1896" t="s">
        <v>39</v>
      </c>
      <c r="AI1896" t="s">
        <v>39</v>
      </c>
      <c r="AJ1896" t="s">
        <v>39</v>
      </c>
      <c r="AK1896" s="4" t="str">
        <f>IFERROR(VLOOKUP(C1896,mapped!$A:$C,3,FALSE)," ")</f>
        <v xml:space="preserve"> </v>
      </c>
      <c r="AL1896" s="4" t="str">
        <f>IF(D1896="XFMR",IFERROR(VLOOKUP(AK1896,AuctionMapping2019SEP_AUTOS!$B:$J,5,FALSE)," "),IFERROR(VLOOKUP(AK1896,AuctionMapping2019SEP_LINES!$C:$J,4,FALSE)," "))</f>
        <v xml:space="preserve"> </v>
      </c>
      <c r="AM1896" s="4" t="str">
        <f>IF(D1896="XFMR",IFERROR(VLOOKUP(AK1896,AuctionMapping2019SEP_AUTOS!$B:$J,6,FALSE)," "),IFERROR(VLOOKUP(AK1896,AuctionMapping2019SEP_LINES!$C:$J,5,FALSE)," "))</f>
        <v xml:space="preserve"> </v>
      </c>
      <c r="AN1896" s="4" t="str">
        <f>IF(D1896="XFMR",IFERROR(VLOOKUP(AK1896,AuctionMapping2019SEP_AUTOS!$B:$J,7,FALSE)," "),IFERROR(VLOOKUP(AK1896,AuctionMapping2019SEP_LINES!$C:$J,6,FALSE)," "))</f>
        <v xml:space="preserve"> </v>
      </c>
      <c r="AO1896" s="4" t="str">
        <f>IF(D1896="XFMR",IFERROR(VLOOKUP(AK1896,AuctionMapping2019SEP_AUTOS!$B:$J,8,FALSE)," "),IFERROR(VLOOKUP(AK1896,AuctionMapping2019SEP_LINES!$C:$J,7,FALSE)," "))</f>
        <v xml:space="preserve"> </v>
      </c>
      <c r="AP1896" s="4" t="str">
        <f>IF(D1896="XFMR",IFERROR(VLOOKUP(AK1896,AuctionMapping2019SEP_AUTOS!$B:$J,9,FALSE)," "),IFERROR(VLOOKUP(AK1896,AuctionMapping2019SEP_LINES!$C:$J,8,FALSE)," "))</f>
        <v xml:space="preserve"> </v>
      </c>
    </row>
    <row r="1897" spans="1:42" hidden="1" x14ac:dyDescent="0.25">
      <c r="A1897" t="s">
        <v>1897</v>
      </c>
      <c r="B1897" t="s">
        <v>3663</v>
      </c>
      <c r="C1897" t="s">
        <v>5763</v>
      </c>
      <c r="D1897" t="s">
        <v>6111</v>
      </c>
      <c r="E1897">
        <v>10004294936</v>
      </c>
      <c r="F1897" t="s">
        <v>7549</v>
      </c>
      <c r="G1897" t="s">
        <v>7549</v>
      </c>
      <c r="H1897">
        <v>10004294917</v>
      </c>
      <c r="J1897" t="s">
        <v>8915</v>
      </c>
      <c r="K1897">
        <v>34</v>
      </c>
      <c r="L1897" t="s">
        <v>3663</v>
      </c>
      <c r="N1897" t="s">
        <v>10072</v>
      </c>
      <c r="O1897" t="s">
        <v>11552</v>
      </c>
      <c r="P1897" t="s">
        <v>13380</v>
      </c>
      <c r="S1897" t="s">
        <v>5763</v>
      </c>
      <c r="T1897" t="s">
        <v>5763</v>
      </c>
      <c r="U1897" t="s">
        <v>11552</v>
      </c>
      <c r="V1897" t="s">
        <v>14788</v>
      </c>
      <c r="W1897" t="s">
        <v>14791</v>
      </c>
      <c r="X1897" t="s">
        <v>16613</v>
      </c>
      <c r="Y1897" t="s">
        <v>18541</v>
      </c>
      <c r="AC1897" t="s">
        <v>19352</v>
      </c>
      <c r="AD1897" t="s">
        <v>19353</v>
      </c>
      <c r="AE1897" t="s">
        <v>20592</v>
      </c>
      <c r="AF1897" t="s">
        <v>39</v>
      </c>
      <c r="AG1897" t="s">
        <v>39</v>
      </c>
      <c r="AH1897" t="s">
        <v>39</v>
      </c>
      <c r="AI1897" t="s">
        <v>39</v>
      </c>
      <c r="AJ1897" t="s">
        <v>39</v>
      </c>
      <c r="AK1897" s="4" t="str">
        <f>IFERROR(VLOOKUP(C1897,mapped!$A:$C,3,FALSE)," ")</f>
        <v xml:space="preserve"> </v>
      </c>
      <c r="AL1897" s="4" t="str">
        <f>IF(D1897="XFMR",IFERROR(VLOOKUP(AK1897,AuctionMapping2019SEP_AUTOS!$B:$J,5,FALSE)," "),IFERROR(VLOOKUP(AK1897,AuctionMapping2019SEP_LINES!$C:$J,4,FALSE)," "))</f>
        <v xml:space="preserve"> </v>
      </c>
      <c r="AM1897" s="4" t="str">
        <f>IF(D1897="XFMR",IFERROR(VLOOKUP(AK1897,AuctionMapping2019SEP_AUTOS!$B:$J,6,FALSE)," "),IFERROR(VLOOKUP(AK1897,AuctionMapping2019SEP_LINES!$C:$J,5,FALSE)," "))</f>
        <v xml:space="preserve"> </v>
      </c>
      <c r="AN1897" s="4" t="str">
        <f>IF(D1897="XFMR",IFERROR(VLOOKUP(AK1897,AuctionMapping2019SEP_AUTOS!$B:$J,7,FALSE)," "),IFERROR(VLOOKUP(AK1897,AuctionMapping2019SEP_LINES!$C:$J,6,FALSE)," "))</f>
        <v xml:space="preserve"> </v>
      </c>
      <c r="AO1897" s="4" t="str">
        <f>IF(D1897="XFMR",IFERROR(VLOOKUP(AK1897,AuctionMapping2019SEP_AUTOS!$B:$J,8,FALSE)," "),IFERROR(VLOOKUP(AK1897,AuctionMapping2019SEP_LINES!$C:$J,7,FALSE)," "))</f>
        <v xml:space="preserve"> </v>
      </c>
      <c r="AP1897" s="4" t="str">
        <f>IF(D1897="XFMR",IFERROR(VLOOKUP(AK1897,AuctionMapping2019SEP_AUTOS!$B:$J,9,FALSE)," "),IFERROR(VLOOKUP(AK1897,AuctionMapping2019SEP_LINES!$C:$J,8,FALSE)," "))</f>
        <v xml:space="preserve"> </v>
      </c>
    </row>
    <row r="1898" spans="1:42" hidden="1" x14ac:dyDescent="0.25">
      <c r="A1898" t="s">
        <v>1897</v>
      </c>
      <c r="B1898" t="s">
        <v>3662</v>
      </c>
      <c r="C1898" t="s">
        <v>5764</v>
      </c>
      <c r="D1898" t="s">
        <v>6111</v>
      </c>
      <c r="E1898">
        <v>10015879753</v>
      </c>
      <c r="F1898" t="s">
        <v>7549</v>
      </c>
      <c r="G1898" t="s">
        <v>7549</v>
      </c>
      <c r="H1898">
        <v>10004294917</v>
      </c>
      <c r="J1898" t="s">
        <v>8915</v>
      </c>
      <c r="K1898">
        <v>35</v>
      </c>
      <c r="L1898" t="s">
        <v>3662</v>
      </c>
      <c r="N1898" t="s">
        <v>10071</v>
      </c>
      <c r="O1898" t="s">
        <v>11564</v>
      </c>
      <c r="P1898" t="s">
        <v>13379</v>
      </c>
      <c r="S1898" t="s">
        <v>5764</v>
      </c>
      <c r="T1898" t="s">
        <v>5764</v>
      </c>
      <c r="U1898" t="s">
        <v>11564</v>
      </c>
      <c r="V1898" t="s">
        <v>14788</v>
      </c>
      <c r="W1898" t="s">
        <v>14791</v>
      </c>
      <c r="X1898" t="s">
        <v>16614</v>
      </c>
      <c r="Y1898" t="s">
        <v>18541</v>
      </c>
      <c r="AC1898" t="s">
        <v>19352</v>
      </c>
      <c r="AD1898" t="s">
        <v>19352</v>
      </c>
      <c r="AE1898" t="s">
        <v>20592</v>
      </c>
      <c r="AF1898" t="s">
        <v>39</v>
      </c>
      <c r="AG1898" t="s">
        <v>39</v>
      </c>
      <c r="AH1898" t="s">
        <v>39</v>
      </c>
      <c r="AI1898" t="s">
        <v>39</v>
      </c>
      <c r="AJ1898" t="s">
        <v>39</v>
      </c>
      <c r="AK1898" s="4" t="str">
        <f>IFERROR(VLOOKUP(C1898,mapped!$A:$C,3,FALSE)," ")</f>
        <v xml:space="preserve"> </v>
      </c>
      <c r="AL1898" s="4" t="str">
        <f>IF(D1898="XFMR",IFERROR(VLOOKUP(AK1898,AuctionMapping2019SEP_AUTOS!$B:$J,5,FALSE)," "),IFERROR(VLOOKUP(AK1898,AuctionMapping2019SEP_LINES!$C:$J,4,FALSE)," "))</f>
        <v xml:space="preserve"> </v>
      </c>
      <c r="AM1898" s="4" t="str">
        <f>IF(D1898="XFMR",IFERROR(VLOOKUP(AK1898,AuctionMapping2019SEP_AUTOS!$B:$J,6,FALSE)," "),IFERROR(VLOOKUP(AK1898,AuctionMapping2019SEP_LINES!$C:$J,5,FALSE)," "))</f>
        <v xml:space="preserve"> </v>
      </c>
      <c r="AN1898" s="4" t="str">
        <f>IF(D1898="XFMR",IFERROR(VLOOKUP(AK1898,AuctionMapping2019SEP_AUTOS!$B:$J,7,FALSE)," "),IFERROR(VLOOKUP(AK1898,AuctionMapping2019SEP_LINES!$C:$J,6,FALSE)," "))</f>
        <v xml:space="preserve"> </v>
      </c>
      <c r="AO1898" s="4" t="str">
        <f>IF(D1898="XFMR",IFERROR(VLOOKUP(AK1898,AuctionMapping2019SEP_AUTOS!$B:$J,8,FALSE)," "),IFERROR(VLOOKUP(AK1898,AuctionMapping2019SEP_LINES!$C:$J,7,FALSE)," "))</f>
        <v xml:space="preserve"> </v>
      </c>
      <c r="AP1898" s="4" t="str">
        <f>IF(D1898="XFMR",IFERROR(VLOOKUP(AK1898,AuctionMapping2019SEP_AUTOS!$B:$J,9,FALSE)," "),IFERROR(VLOOKUP(AK1898,AuctionMapping2019SEP_LINES!$C:$J,8,FALSE)," "))</f>
        <v xml:space="preserve"> </v>
      </c>
    </row>
    <row r="1899" spans="1:42" hidden="1" x14ac:dyDescent="0.25">
      <c r="B1899" t="s">
        <v>3664</v>
      </c>
      <c r="C1899" t="s">
        <v>5765</v>
      </c>
      <c r="D1899" t="s">
        <v>6110</v>
      </c>
      <c r="E1899">
        <v>10004294735</v>
      </c>
      <c r="F1899" t="s">
        <v>7550</v>
      </c>
      <c r="G1899" t="s">
        <v>8218</v>
      </c>
      <c r="H1899">
        <v>10000700096</v>
      </c>
      <c r="I1899" t="s">
        <v>8912</v>
      </c>
      <c r="J1899" t="s">
        <v>8915</v>
      </c>
      <c r="K1899">
        <v>69</v>
      </c>
      <c r="L1899" t="s">
        <v>3664</v>
      </c>
      <c r="N1899" t="s">
        <v>3664</v>
      </c>
      <c r="O1899" t="s">
        <v>11565</v>
      </c>
      <c r="P1899" t="s">
        <v>13381</v>
      </c>
      <c r="S1899" t="s">
        <v>5765</v>
      </c>
      <c r="T1899" t="s">
        <v>5765</v>
      </c>
      <c r="U1899" t="s">
        <v>11565</v>
      </c>
      <c r="V1899" t="s">
        <v>14788</v>
      </c>
      <c r="W1899" t="s">
        <v>14790</v>
      </c>
      <c r="X1899" t="s">
        <v>16615</v>
      </c>
      <c r="Y1899" t="s">
        <v>18542</v>
      </c>
      <c r="Z1899" t="s">
        <v>19266</v>
      </c>
      <c r="AA1899">
        <v>10000700935</v>
      </c>
      <c r="AB1899" t="s">
        <v>8912</v>
      </c>
      <c r="AC1899" t="s">
        <v>19351</v>
      </c>
      <c r="AD1899" t="s">
        <v>19351</v>
      </c>
      <c r="AE1899" t="s">
        <v>20593</v>
      </c>
      <c r="AF1899" t="s">
        <v>39</v>
      </c>
      <c r="AG1899" t="s">
        <v>39</v>
      </c>
      <c r="AH1899" t="s">
        <v>39</v>
      </c>
      <c r="AI1899" t="s">
        <v>39</v>
      </c>
      <c r="AJ1899" t="s">
        <v>39</v>
      </c>
      <c r="AK1899" s="4" t="str">
        <f>IFERROR(VLOOKUP(C1899,mapped!$A:$C,3,FALSE)," ")</f>
        <v xml:space="preserve"> </v>
      </c>
      <c r="AL1899" s="4" t="str">
        <f>IF(D1899="XFMR",IFERROR(VLOOKUP(AK1899,AuctionMapping2019SEP_AUTOS!$B:$J,5,FALSE)," "),IFERROR(VLOOKUP(AK1899,AuctionMapping2019SEP_LINES!$C:$J,4,FALSE)," "))</f>
        <v xml:space="preserve"> </v>
      </c>
      <c r="AM1899" s="4" t="str">
        <f>IF(D1899="XFMR",IFERROR(VLOOKUP(AK1899,AuctionMapping2019SEP_AUTOS!$B:$J,6,FALSE)," "),IFERROR(VLOOKUP(AK1899,AuctionMapping2019SEP_LINES!$C:$J,5,FALSE)," "))</f>
        <v xml:space="preserve"> </v>
      </c>
      <c r="AN1899" s="4" t="str">
        <f>IF(D1899="XFMR",IFERROR(VLOOKUP(AK1899,AuctionMapping2019SEP_AUTOS!$B:$J,7,FALSE)," "),IFERROR(VLOOKUP(AK1899,AuctionMapping2019SEP_LINES!$C:$J,6,FALSE)," "))</f>
        <v xml:space="preserve"> </v>
      </c>
      <c r="AO1899" s="4" t="str">
        <f>IF(D1899="XFMR",IFERROR(VLOOKUP(AK1899,AuctionMapping2019SEP_AUTOS!$B:$J,8,FALSE)," "),IFERROR(VLOOKUP(AK1899,AuctionMapping2019SEP_LINES!$C:$J,7,FALSE)," "))</f>
        <v xml:space="preserve"> </v>
      </c>
      <c r="AP1899" s="4" t="str">
        <f>IF(D1899="XFMR",IFERROR(VLOOKUP(AK1899,AuctionMapping2019SEP_AUTOS!$B:$J,9,FALSE)," "),IFERROR(VLOOKUP(AK1899,AuctionMapping2019SEP_LINES!$C:$J,8,FALSE)," "))</f>
        <v xml:space="preserve"> </v>
      </c>
    </row>
    <row r="1900" spans="1:42" hidden="1" x14ac:dyDescent="0.25">
      <c r="A1900" t="s">
        <v>1898</v>
      </c>
      <c r="B1900" t="s">
        <v>3665</v>
      </c>
      <c r="C1900" t="s">
        <v>5766</v>
      </c>
      <c r="D1900" t="s">
        <v>6111</v>
      </c>
      <c r="E1900">
        <v>10004262511</v>
      </c>
      <c r="F1900" t="s">
        <v>7551</v>
      </c>
      <c r="G1900" t="s">
        <v>8768</v>
      </c>
      <c r="H1900">
        <v>10000700113</v>
      </c>
      <c r="I1900" t="s">
        <v>8914</v>
      </c>
      <c r="J1900" t="s">
        <v>8915</v>
      </c>
      <c r="K1900">
        <v>138</v>
      </c>
      <c r="L1900" t="s">
        <v>3665</v>
      </c>
      <c r="N1900" t="s">
        <v>10073</v>
      </c>
      <c r="O1900" t="s">
        <v>11551</v>
      </c>
      <c r="P1900" t="s">
        <v>13382</v>
      </c>
      <c r="S1900" t="s">
        <v>5766</v>
      </c>
      <c r="T1900" t="s">
        <v>5766</v>
      </c>
      <c r="U1900" t="s">
        <v>11551</v>
      </c>
      <c r="V1900" t="s">
        <v>14788</v>
      </c>
      <c r="W1900" t="s">
        <v>14791</v>
      </c>
      <c r="X1900" t="s">
        <v>16616</v>
      </c>
      <c r="Y1900" t="s">
        <v>17246</v>
      </c>
      <c r="AC1900" t="s">
        <v>19352</v>
      </c>
      <c r="AD1900" t="s">
        <v>19353</v>
      </c>
      <c r="AE1900" t="s">
        <v>17246</v>
      </c>
      <c r="AF1900" t="s">
        <v>39</v>
      </c>
      <c r="AG1900" t="s">
        <v>39</v>
      </c>
      <c r="AH1900" t="s">
        <v>39</v>
      </c>
      <c r="AI1900" t="s">
        <v>39</v>
      </c>
      <c r="AJ1900" t="s">
        <v>39</v>
      </c>
      <c r="AK1900" s="4" t="str">
        <f>IFERROR(VLOOKUP(C1900,mapped!$A:$C,3,FALSE)," ")</f>
        <v xml:space="preserve"> </v>
      </c>
      <c r="AL1900" s="4" t="str">
        <f>IF(D1900="XFMR",IFERROR(VLOOKUP(AK1900,AuctionMapping2019SEP_AUTOS!$B:$J,5,FALSE)," "),IFERROR(VLOOKUP(AK1900,AuctionMapping2019SEP_LINES!$C:$J,4,FALSE)," "))</f>
        <v xml:space="preserve"> </v>
      </c>
      <c r="AM1900" s="4" t="str">
        <f>IF(D1900="XFMR",IFERROR(VLOOKUP(AK1900,AuctionMapping2019SEP_AUTOS!$B:$J,6,FALSE)," "),IFERROR(VLOOKUP(AK1900,AuctionMapping2019SEP_LINES!$C:$J,5,FALSE)," "))</f>
        <v xml:space="preserve"> </v>
      </c>
      <c r="AN1900" s="4" t="str">
        <f>IF(D1900="XFMR",IFERROR(VLOOKUP(AK1900,AuctionMapping2019SEP_AUTOS!$B:$J,7,FALSE)," "),IFERROR(VLOOKUP(AK1900,AuctionMapping2019SEP_LINES!$C:$J,6,FALSE)," "))</f>
        <v xml:space="preserve"> </v>
      </c>
      <c r="AO1900" s="4" t="str">
        <f>IF(D1900="XFMR",IFERROR(VLOOKUP(AK1900,AuctionMapping2019SEP_AUTOS!$B:$J,8,FALSE)," "),IFERROR(VLOOKUP(AK1900,AuctionMapping2019SEP_LINES!$C:$J,7,FALSE)," "))</f>
        <v xml:space="preserve"> </v>
      </c>
      <c r="AP1900" s="4" t="str">
        <f>IF(D1900="XFMR",IFERROR(VLOOKUP(AK1900,AuctionMapping2019SEP_AUTOS!$B:$J,9,FALSE)," "),IFERROR(VLOOKUP(AK1900,AuctionMapping2019SEP_LINES!$C:$J,8,FALSE)," "))</f>
        <v xml:space="preserve"> </v>
      </c>
    </row>
    <row r="1901" spans="1:42" hidden="1" x14ac:dyDescent="0.25">
      <c r="B1901" t="s">
        <v>3666</v>
      </c>
      <c r="C1901" t="s">
        <v>5767</v>
      </c>
      <c r="D1901" t="s">
        <v>6110</v>
      </c>
      <c r="E1901">
        <v>10015877972</v>
      </c>
      <c r="F1901" t="s">
        <v>7552</v>
      </c>
      <c r="G1901" t="s">
        <v>8458</v>
      </c>
      <c r="H1901">
        <v>10000700153</v>
      </c>
      <c r="I1901" t="s">
        <v>8914</v>
      </c>
      <c r="J1901" t="s">
        <v>8915</v>
      </c>
      <c r="K1901">
        <v>138</v>
      </c>
      <c r="L1901" t="s">
        <v>3666</v>
      </c>
      <c r="N1901" t="s">
        <v>3666</v>
      </c>
      <c r="O1901" t="s">
        <v>11546</v>
      </c>
      <c r="P1901" t="s">
        <v>13383</v>
      </c>
      <c r="S1901" t="s">
        <v>5767</v>
      </c>
      <c r="T1901" t="s">
        <v>5767</v>
      </c>
      <c r="U1901" t="s">
        <v>11546</v>
      </c>
      <c r="V1901" t="s">
        <v>14788</v>
      </c>
      <c r="W1901" t="s">
        <v>14790</v>
      </c>
      <c r="X1901" t="s">
        <v>16617</v>
      </c>
      <c r="Y1901" t="s">
        <v>18543</v>
      </c>
      <c r="Z1901" t="s">
        <v>19267</v>
      </c>
      <c r="AA1901">
        <v>10015859569</v>
      </c>
      <c r="AC1901" t="s">
        <v>19351</v>
      </c>
      <c r="AD1901" t="s">
        <v>19351</v>
      </c>
      <c r="AE1901" t="s">
        <v>20594</v>
      </c>
      <c r="AF1901" t="s">
        <v>21236</v>
      </c>
      <c r="AG1901" t="s">
        <v>21374</v>
      </c>
      <c r="AH1901" t="s">
        <v>21393</v>
      </c>
      <c r="AI1901" t="s">
        <v>21374</v>
      </c>
      <c r="AJ1901" t="s">
        <v>21374</v>
      </c>
      <c r="AK1901" s="4" t="str">
        <f>IFERROR(VLOOKUP(C1901,mapped!$A:$C,3,FALSE)," ")</f>
        <v xml:space="preserve"> </v>
      </c>
      <c r="AL1901" s="4" t="str">
        <f>IF(D1901="XFMR",IFERROR(VLOOKUP(AK1901,AuctionMapping2019SEP_AUTOS!$B:$J,5,FALSE)," "),IFERROR(VLOOKUP(AK1901,AuctionMapping2019SEP_LINES!$C:$J,4,FALSE)," "))</f>
        <v xml:space="preserve"> </v>
      </c>
      <c r="AM1901" s="4" t="str">
        <f>IF(D1901="XFMR",IFERROR(VLOOKUP(AK1901,AuctionMapping2019SEP_AUTOS!$B:$J,6,FALSE)," "),IFERROR(VLOOKUP(AK1901,AuctionMapping2019SEP_LINES!$C:$J,5,FALSE)," "))</f>
        <v xml:space="preserve"> </v>
      </c>
      <c r="AN1901" s="4" t="str">
        <f>IF(D1901="XFMR",IFERROR(VLOOKUP(AK1901,AuctionMapping2019SEP_AUTOS!$B:$J,7,FALSE)," "),IFERROR(VLOOKUP(AK1901,AuctionMapping2019SEP_LINES!$C:$J,6,FALSE)," "))</f>
        <v xml:space="preserve"> </v>
      </c>
      <c r="AO1901" s="4" t="str">
        <f>IF(D1901="XFMR",IFERROR(VLOOKUP(AK1901,AuctionMapping2019SEP_AUTOS!$B:$J,8,FALSE)," "),IFERROR(VLOOKUP(AK1901,AuctionMapping2019SEP_LINES!$C:$J,7,FALSE)," "))</f>
        <v xml:space="preserve"> </v>
      </c>
      <c r="AP1901" s="4" t="str">
        <f>IF(D1901="XFMR",IFERROR(VLOOKUP(AK1901,AuctionMapping2019SEP_AUTOS!$B:$J,9,FALSE)," "),IFERROR(VLOOKUP(AK1901,AuctionMapping2019SEP_LINES!$C:$J,8,FALSE)," "))</f>
        <v xml:space="preserve"> </v>
      </c>
    </row>
    <row r="1902" spans="1:42" hidden="1" x14ac:dyDescent="0.25">
      <c r="B1902" t="s">
        <v>3667</v>
      </c>
      <c r="C1902" t="s">
        <v>5768</v>
      </c>
      <c r="D1902" t="s">
        <v>6110</v>
      </c>
      <c r="E1902">
        <v>10002878982</v>
      </c>
      <c r="F1902" t="s">
        <v>7553</v>
      </c>
      <c r="G1902" t="s">
        <v>8369</v>
      </c>
      <c r="H1902">
        <v>10000700163</v>
      </c>
      <c r="I1902" t="s">
        <v>8914</v>
      </c>
      <c r="J1902" t="s">
        <v>8915</v>
      </c>
      <c r="K1902">
        <v>69</v>
      </c>
      <c r="L1902" t="s">
        <v>3667</v>
      </c>
      <c r="N1902" t="s">
        <v>3667</v>
      </c>
      <c r="O1902" t="s">
        <v>11566</v>
      </c>
      <c r="P1902" t="s">
        <v>13384</v>
      </c>
      <c r="S1902" t="s">
        <v>5768</v>
      </c>
      <c r="T1902" t="s">
        <v>5768</v>
      </c>
      <c r="U1902" t="s">
        <v>11566</v>
      </c>
      <c r="V1902" t="s">
        <v>14788</v>
      </c>
      <c r="W1902" t="s">
        <v>14791</v>
      </c>
      <c r="X1902" t="s">
        <v>16618</v>
      </c>
      <c r="Y1902" t="s">
        <v>18544</v>
      </c>
      <c r="Z1902" t="s">
        <v>8697</v>
      </c>
      <c r="AA1902">
        <v>10000700173</v>
      </c>
      <c r="AB1902" t="s">
        <v>8914</v>
      </c>
      <c r="AC1902" t="s">
        <v>19352</v>
      </c>
      <c r="AD1902" t="s">
        <v>19352</v>
      </c>
      <c r="AE1902" t="s">
        <v>20595</v>
      </c>
      <c r="AF1902" t="s">
        <v>21237</v>
      </c>
      <c r="AG1902" t="s">
        <v>21375</v>
      </c>
      <c r="AH1902" t="s">
        <v>21375</v>
      </c>
      <c r="AI1902" t="s">
        <v>21375</v>
      </c>
      <c r="AJ1902" t="s">
        <v>21375</v>
      </c>
      <c r="AK1902" s="4" t="str">
        <f>IFERROR(VLOOKUP(C1902,mapped!$A:$C,3,FALSE)," ")</f>
        <v xml:space="preserve"> </v>
      </c>
      <c r="AL1902" s="4" t="str">
        <f>IF(D1902="XFMR",IFERROR(VLOOKUP(AK1902,AuctionMapping2019SEP_AUTOS!$B:$J,5,FALSE)," "),IFERROR(VLOOKUP(AK1902,AuctionMapping2019SEP_LINES!$C:$J,4,FALSE)," "))</f>
        <v xml:space="preserve"> </v>
      </c>
      <c r="AM1902" s="4" t="str">
        <f>IF(D1902="XFMR",IFERROR(VLOOKUP(AK1902,AuctionMapping2019SEP_AUTOS!$B:$J,6,FALSE)," "),IFERROR(VLOOKUP(AK1902,AuctionMapping2019SEP_LINES!$C:$J,5,FALSE)," "))</f>
        <v xml:space="preserve"> </v>
      </c>
      <c r="AN1902" s="4" t="str">
        <f>IF(D1902="XFMR",IFERROR(VLOOKUP(AK1902,AuctionMapping2019SEP_AUTOS!$B:$J,7,FALSE)," "),IFERROR(VLOOKUP(AK1902,AuctionMapping2019SEP_LINES!$C:$J,6,FALSE)," "))</f>
        <v xml:space="preserve"> </v>
      </c>
      <c r="AO1902" s="4" t="str">
        <f>IF(D1902="XFMR",IFERROR(VLOOKUP(AK1902,AuctionMapping2019SEP_AUTOS!$B:$J,8,FALSE)," "),IFERROR(VLOOKUP(AK1902,AuctionMapping2019SEP_LINES!$C:$J,7,FALSE)," "))</f>
        <v xml:space="preserve"> </v>
      </c>
      <c r="AP1902" s="4" t="str">
        <f>IF(D1902="XFMR",IFERROR(VLOOKUP(AK1902,AuctionMapping2019SEP_AUTOS!$B:$J,9,FALSE)," "),IFERROR(VLOOKUP(AK1902,AuctionMapping2019SEP_LINES!$C:$J,8,FALSE)," "))</f>
        <v xml:space="preserve"> </v>
      </c>
    </row>
    <row r="1903" spans="1:42" x14ac:dyDescent="0.25">
      <c r="B1903" t="s">
        <v>3668</v>
      </c>
      <c r="C1903" t="s">
        <v>5769</v>
      </c>
      <c r="D1903" t="s">
        <v>6110</v>
      </c>
      <c r="E1903">
        <v>10015847844</v>
      </c>
      <c r="F1903" t="s">
        <v>7554</v>
      </c>
      <c r="G1903" t="s">
        <v>8691</v>
      </c>
      <c r="H1903">
        <v>10000700208</v>
      </c>
      <c r="I1903" t="s">
        <v>8912</v>
      </c>
      <c r="J1903" t="s">
        <v>8915</v>
      </c>
      <c r="K1903">
        <v>69</v>
      </c>
      <c r="L1903" t="s">
        <v>3668</v>
      </c>
      <c r="N1903" t="s">
        <v>3668</v>
      </c>
      <c r="O1903" t="s">
        <v>11567</v>
      </c>
      <c r="P1903" t="s">
        <v>13385</v>
      </c>
      <c r="S1903" t="s">
        <v>5769</v>
      </c>
      <c r="T1903" t="s">
        <v>5769</v>
      </c>
      <c r="U1903" t="s">
        <v>14717</v>
      </c>
      <c r="V1903" t="s">
        <v>14788</v>
      </c>
      <c r="W1903" t="s">
        <v>14791</v>
      </c>
      <c r="X1903" t="s">
        <v>16619</v>
      </c>
      <c r="Y1903" t="s">
        <v>18545</v>
      </c>
      <c r="Z1903" t="s">
        <v>19221</v>
      </c>
      <c r="AA1903">
        <v>10003798511</v>
      </c>
      <c r="AB1903" t="s">
        <v>8912</v>
      </c>
      <c r="AC1903" t="s">
        <v>19352</v>
      </c>
      <c r="AD1903" t="s">
        <v>19353</v>
      </c>
      <c r="AE1903" t="s">
        <v>20596</v>
      </c>
      <c r="AF1903" t="s">
        <v>21238</v>
      </c>
      <c r="AG1903" t="s">
        <v>21368</v>
      </c>
      <c r="AH1903" t="s">
        <v>21417</v>
      </c>
      <c r="AI1903" t="s">
        <v>21368</v>
      </c>
      <c r="AJ1903" t="s">
        <v>21368</v>
      </c>
      <c r="AK1903" s="4" t="str">
        <f>IFERROR(VLOOKUP(C1903,mapped!$A:$C,3,FALSE)," ")</f>
        <v>CRAN_A_CRNAIR1_1</v>
      </c>
      <c r="AL1903" s="4">
        <f>IF(D1903="XFMR",IFERROR(VLOOKUP(AK1903,AuctionMapping2019SEP_AUTOS!$B:$J,5,FALSE)," "),IFERROR(VLOOKUP(AK1903,AuctionMapping2019SEP_LINES!$C:$J,4,FALSE)," "))</f>
        <v>6600</v>
      </c>
      <c r="AM1903" s="4" t="str">
        <f>IF(D1903="XFMR",IFERROR(VLOOKUP(AK1903,AuctionMapping2019SEP_AUTOS!$B:$J,6,FALSE)," "),IFERROR(VLOOKUP(AK1903,AuctionMapping2019SEP_LINES!$C:$J,5,FALSE)," "))</f>
        <v>CRNAIRTP2A</v>
      </c>
      <c r="AN1903" s="4">
        <f>IF(D1903="XFMR",IFERROR(VLOOKUP(AK1903,AuctionMapping2019SEP_AUTOS!$B:$J,7,FALSE)," "),IFERROR(VLOOKUP(AK1903,AuctionMapping2019SEP_LINES!$C:$J,6,FALSE)," "))</f>
        <v>6605</v>
      </c>
      <c r="AO1903" s="4" t="str">
        <f>IF(D1903="XFMR",IFERROR(VLOOKUP(AK1903,AuctionMapping2019SEP_AUTOS!$B:$J,8,FALSE)," "),IFERROR(VLOOKUP(AK1903,AuctionMapping2019SEP_LINES!$C:$J,7,FALSE)," "))</f>
        <v>CRAN_AIR2A</v>
      </c>
      <c r="AP1903" s="4" t="str">
        <f>IF(D1903="XFMR",IFERROR(VLOOKUP(AK1903,AuctionMapping2019SEP_AUTOS!$B:$J,9,FALSE)," "),IFERROR(VLOOKUP(AK1903,AuctionMapping2019SEP_LINES!$C:$J,8,FALSE)," "))</f>
        <v>1</v>
      </c>
    </row>
    <row r="1904" spans="1:42" hidden="1" x14ac:dyDescent="0.25">
      <c r="B1904" t="s">
        <v>3669</v>
      </c>
      <c r="C1904" t="s">
        <v>5770</v>
      </c>
      <c r="D1904" t="s">
        <v>6110</v>
      </c>
      <c r="E1904">
        <v>10004295317</v>
      </c>
      <c r="F1904" t="s">
        <v>7555</v>
      </c>
      <c r="G1904" t="s">
        <v>8691</v>
      </c>
      <c r="H1904">
        <v>10000700208</v>
      </c>
      <c r="I1904" t="s">
        <v>8912</v>
      </c>
      <c r="J1904" t="s">
        <v>8915</v>
      </c>
      <c r="K1904">
        <v>69</v>
      </c>
      <c r="L1904" t="s">
        <v>3669</v>
      </c>
      <c r="N1904" t="s">
        <v>3669</v>
      </c>
      <c r="O1904" t="s">
        <v>11568</v>
      </c>
      <c r="P1904" t="s">
        <v>13386</v>
      </c>
      <c r="S1904" t="s">
        <v>5770</v>
      </c>
      <c r="T1904" t="s">
        <v>5770</v>
      </c>
      <c r="U1904" t="s">
        <v>11568</v>
      </c>
      <c r="V1904" t="s">
        <v>14788</v>
      </c>
      <c r="W1904" t="s">
        <v>14791</v>
      </c>
      <c r="X1904" t="s">
        <v>16620</v>
      </c>
      <c r="Y1904" t="s">
        <v>18546</v>
      </c>
      <c r="Z1904" t="s">
        <v>19268</v>
      </c>
      <c r="AA1904">
        <v>10004295311</v>
      </c>
      <c r="AC1904" t="s">
        <v>19352</v>
      </c>
      <c r="AD1904" t="s">
        <v>19353</v>
      </c>
      <c r="AE1904" t="s">
        <v>20597</v>
      </c>
      <c r="AF1904" t="s">
        <v>39</v>
      </c>
      <c r="AG1904" t="s">
        <v>39</v>
      </c>
      <c r="AH1904" t="s">
        <v>39</v>
      </c>
      <c r="AI1904" t="s">
        <v>39</v>
      </c>
      <c r="AJ1904" t="s">
        <v>39</v>
      </c>
      <c r="AK1904" s="4" t="str">
        <f>IFERROR(VLOOKUP(C1904,mapped!$A:$C,3,FALSE)," ")</f>
        <v xml:space="preserve"> </v>
      </c>
      <c r="AL1904" s="4" t="str">
        <f>IF(D1904="XFMR",IFERROR(VLOOKUP(AK1904,AuctionMapping2019SEP_AUTOS!$B:$J,5,FALSE)," "),IFERROR(VLOOKUP(AK1904,AuctionMapping2019SEP_LINES!$C:$J,4,FALSE)," "))</f>
        <v xml:space="preserve"> </v>
      </c>
      <c r="AM1904" s="4" t="str">
        <f>IF(D1904="XFMR",IFERROR(VLOOKUP(AK1904,AuctionMapping2019SEP_AUTOS!$B:$J,6,FALSE)," "),IFERROR(VLOOKUP(AK1904,AuctionMapping2019SEP_LINES!$C:$J,5,FALSE)," "))</f>
        <v xml:space="preserve"> </v>
      </c>
      <c r="AN1904" s="4" t="str">
        <f>IF(D1904="XFMR",IFERROR(VLOOKUP(AK1904,AuctionMapping2019SEP_AUTOS!$B:$J,7,FALSE)," "),IFERROR(VLOOKUP(AK1904,AuctionMapping2019SEP_LINES!$C:$J,6,FALSE)," "))</f>
        <v xml:space="preserve"> </v>
      </c>
      <c r="AO1904" s="4" t="str">
        <f>IF(D1904="XFMR",IFERROR(VLOOKUP(AK1904,AuctionMapping2019SEP_AUTOS!$B:$J,8,FALSE)," "),IFERROR(VLOOKUP(AK1904,AuctionMapping2019SEP_LINES!$C:$J,7,FALSE)," "))</f>
        <v xml:space="preserve"> </v>
      </c>
      <c r="AP1904" s="4" t="str">
        <f>IF(D1904="XFMR",IFERROR(VLOOKUP(AK1904,AuctionMapping2019SEP_AUTOS!$B:$J,9,FALSE)," "),IFERROR(VLOOKUP(AK1904,AuctionMapping2019SEP_LINES!$C:$J,8,FALSE)," "))</f>
        <v xml:space="preserve"> </v>
      </c>
    </row>
    <row r="1905" spans="2:42" x14ac:dyDescent="0.25">
      <c r="B1905" t="s">
        <v>3670</v>
      </c>
      <c r="C1905" t="s">
        <v>5771</v>
      </c>
      <c r="D1905" t="s">
        <v>6110</v>
      </c>
      <c r="E1905">
        <v>10015852632</v>
      </c>
      <c r="F1905" t="s">
        <v>7556</v>
      </c>
      <c r="G1905" t="s">
        <v>8769</v>
      </c>
      <c r="H1905">
        <v>10015852631</v>
      </c>
      <c r="J1905" t="s">
        <v>8915</v>
      </c>
      <c r="K1905">
        <v>345</v>
      </c>
      <c r="L1905" t="s">
        <v>3670</v>
      </c>
      <c r="N1905" t="s">
        <v>10074</v>
      </c>
      <c r="O1905" t="s">
        <v>3677</v>
      </c>
      <c r="P1905" t="s">
        <v>13387</v>
      </c>
      <c r="S1905" t="s">
        <v>5771</v>
      </c>
      <c r="T1905" t="s">
        <v>5771</v>
      </c>
      <c r="U1905" t="s">
        <v>3677</v>
      </c>
      <c r="V1905" t="s">
        <v>14788</v>
      </c>
      <c r="W1905" t="s">
        <v>14791</v>
      </c>
      <c r="X1905" t="s">
        <v>16621</v>
      </c>
      <c r="Y1905" t="s">
        <v>18547</v>
      </c>
      <c r="Z1905" t="s">
        <v>7651</v>
      </c>
      <c r="AA1905">
        <v>10015743564</v>
      </c>
      <c r="AC1905" t="s">
        <v>19352</v>
      </c>
      <c r="AD1905" t="s">
        <v>19353</v>
      </c>
      <c r="AE1905" t="s">
        <v>20598</v>
      </c>
      <c r="AF1905" t="s">
        <v>21239</v>
      </c>
      <c r="AG1905" t="s">
        <v>21393</v>
      </c>
      <c r="AH1905" t="s">
        <v>21374</v>
      </c>
      <c r="AI1905" t="s">
        <v>21393</v>
      </c>
      <c r="AJ1905" t="s">
        <v>21393</v>
      </c>
      <c r="AK1905" s="4" t="str">
        <f>IFERROR(VLOOKUP(C1905,mapped!$A:$C,3,FALSE)," ")</f>
        <v>2464_6878_2_2</v>
      </c>
      <c r="AL1905" s="4">
        <f>IF(D1905="XFMR",IFERROR(VLOOKUP(AK1905,AuctionMapping2019SEP_AUTOS!$B:$J,5,FALSE)," "),IFERROR(VLOOKUP(AK1905,AuctionMapping2019SEP_LINES!$C:$J,4,FALSE)," "))</f>
        <v>2464</v>
      </c>
      <c r="AM1905" s="4" t="str">
        <f>IF(D1905="XFMR",IFERROR(VLOOKUP(AK1905,AuctionMapping2019SEP_AUTOS!$B:$J,6,FALSE)," "),IFERROR(VLOOKUP(AK1905,AuctionMapping2019SEP_LINES!$C:$J,5,FALSE)," "))</f>
        <v>CASHSW_T5</v>
      </c>
      <c r="AN1905" s="4">
        <f>IF(D1905="XFMR",IFERROR(VLOOKUP(AK1905,AuctionMapping2019SEP_AUTOS!$B:$J,7,FALSE)," "),IFERROR(VLOOKUP(AK1905,AuctionMapping2019SEP_LINES!$C:$J,6,FALSE)," "))</f>
        <v>6878</v>
      </c>
      <c r="AO1905" s="4" t="str">
        <f>IF(D1905="XFMR",IFERROR(VLOOKUP(AK1905,AuctionMapping2019SEP_AUTOS!$B:$J,8,FALSE)," "),IFERROR(VLOOKUP(AK1905,AuctionMapping2019SEP_LINES!$C:$J,7,FALSE)," "))</f>
        <v>WLNDTIRC</v>
      </c>
      <c r="AP1905" s="4" t="str">
        <f>IF(D1905="XFMR",IFERROR(VLOOKUP(AK1905,AuctionMapping2019SEP_AUTOS!$B:$J,9,FALSE)," "),IFERROR(VLOOKUP(AK1905,AuctionMapping2019SEP_LINES!$C:$J,8,FALSE)," "))</f>
        <v>4</v>
      </c>
    </row>
    <row r="1906" spans="2:42" hidden="1" x14ac:dyDescent="0.25">
      <c r="B1906" t="s">
        <v>3671</v>
      </c>
      <c r="C1906" t="s">
        <v>5772</v>
      </c>
      <c r="D1906" t="s">
        <v>6110</v>
      </c>
      <c r="E1906">
        <v>10004218972</v>
      </c>
      <c r="F1906" t="s">
        <v>7557</v>
      </c>
      <c r="G1906" t="s">
        <v>8770</v>
      </c>
      <c r="H1906">
        <v>10004218968</v>
      </c>
      <c r="I1906" t="s">
        <v>8912</v>
      </c>
      <c r="J1906" t="s">
        <v>8915</v>
      </c>
      <c r="K1906">
        <v>138</v>
      </c>
      <c r="L1906" t="s">
        <v>3671</v>
      </c>
      <c r="N1906" t="s">
        <v>3671</v>
      </c>
      <c r="O1906" t="s">
        <v>11569</v>
      </c>
      <c r="P1906" t="s">
        <v>13388</v>
      </c>
      <c r="S1906" t="s">
        <v>5772</v>
      </c>
      <c r="T1906" t="s">
        <v>5772</v>
      </c>
      <c r="U1906" t="s">
        <v>11569</v>
      </c>
      <c r="V1906" t="s">
        <v>14788</v>
      </c>
      <c r="W1906" t="s">
        <v>14790</v>
      </c>
      <c r="X1906" t="s">
        <v>16622</v>
      </c>
      <c r="Y1906" t="s">
        <v>18548</v>
      </c>
      <c r="Z1906" t="s">
        <v>8553</v>
      </c>
      <c r="AA1906">
        <v>10000699748</v>
      </c>
      <c r="AB1906" t="s">
        <v>8912</v>
      </c>
      <c r="AC1906" t="s">
        <v>19351</v>
      </c>
      <c r="AD1906" t="s">
        <v>19351</v>
      </c>
      <c r="AE1906" t="s">
        <v>20599</v>
      </c>
      <c r="AF1906" t="s">
        <v>39</v>
      </c>
      <c r="AG1906" t="s">
        <v>39</v>
      </c>
      <c r="AH1906" t="s">
        <v>39</v>
      </c>
      <c r="AI1906" t="s">
        <v>39</v>
      </c>
      <c r="AJ1906" t="s">
        <v>39</v>
      </c>
      <c r="AK1906" s="4" t="str">
        <f>IFERROR(VLOOKUP(C1906,mapped!$A:$C,3,FALSE)," ")</f>
        <v xml:space="preserve"> </v>
      </c>
      <c r="AL1906" s="4" t="str">
        <f>IF(D1906="XFMR",IFERROR(VLOOKUP(AK1906,AuctionMapping2019SEP_AUTOS!$B:$J,5,FALSE)," "),IFERROR(VLOOKUP(AK1906,AuctionMapping2019SEP_LINES!$C:$J,4,FALSE)," "))</f>
        <v xml:space="preserve"> </v>
      </c>
      <c r="AM1906" s="4" t="str">
        <f>IF(D1906="XFMR",IFERROR(VLOOKUP(AK1906,AuctionMapping2019SEP_AUTOS!$B:$J,6,FALSE)," "),IFERROR(VLOOKUP(AK1906,AuctionMapping2019SEP_LINES!$C:$J,5,FALSE)," "))</f>
        <v xml:space="preserve"> </v>
      </c>
      <c r="AN1906" s="4" t="str">
        <f>IF(D1906="XFMR",IFERROR(VLOOKUP(AK1906,AuctionMapping2019SEP_AUTOS!$B:$J,7,FALSE)," "),IFERROR(VLOOKUP(AK1906,AuctionMapping2019SEP_LINES!$C:$J,6,FALSE)," "))</f>
        <v xml:space="preserve"> </v>
      </c>
      <c r="AO1906" s="4" t="str">
        <f>IF(D1906="XFMR",IFERROR(VLOOKUP(AK1906,AuctionMapping2019SEP_AUTOS!$B:$J,8,FALSE)," "),IFERROR(VLOOKUP(AK1906,AuctionMapping2019SEP_LINES!$C:$J,7,FALSE)," "))</f>
        <v xml:space="preserve"> </v>
      </c>
      <c r="AP1906" s="4" t="str">
        <f>IF(D1906="XFMR",IFERROR(VLOOKUP(AK1906,AuctionMapping2019SEP_AUTOS!$B:$J,9,FALSE)," "),IFERROR(VLOOKUP(AK1906,AuctionMapping2019SEP_LINES!$C:$J,8,FALSE)," "))</f>
        <v xml:space="preserve"> </v>
      </c>
    </row>
    <row r="1907" spans="2:42" hidden="1" x14ac:dyDescent="0.25">
      <c r="B1907" t="s">
        <v>3672</v>
      </c>
      <c r="C1907" t="s">
        <v>5773</v>
      </c>
      <c r="D1907" t="s">
        <v>6110</v>
      </c>
      <c r="E1907">
        <v>10015858747</v>
      </c>
      <c r="F1907" t="s">
        <v>7557</v>
      </c>
      <c r="G1907" t="s">
        <v>8770</v>
      </c>
      <c r="H1907">
        <v>10004218968</v>
      </c>
      <c r="I1907" t="s">
        <v>8912</v>
      </c>
      <c r="J1907" t="s">
        <v>8915</v>
      </c>
      <c r="K1907">
        <v>138</v>
      </c>
      <c r="L1907" t="s">
        <v>3672</v>
      </c>
      <c r="N1907" t="s">
        <v>3672</v>
      </c>
      <c r="O1907" t="s">
        <v>11570</v>
      </c>
      <c r="P1907" t="s">
        <v>13389</v>
      </c>
      <c r="S1907" t="s">
        <v>5773</v>
      </c>
      <c r="T1907" t="s">
        <v>5773</v>
      </c>
      <c r="U1907" t="s">
        <v>11570</v>
      </c>
      <c r="V1907" t="s">
        <v>14788</v>
      </c>
      <c r="W1907" t="s">
        <v>14790</v>
      </c>
      <c r="X1907" t="s">
        <v>16623</v>
      </c>
      <c r="Y1907" t="s">
        <v>17571</v>
      </c>
      <c r="Z1907" t="s">
        <v>8553</v>
      </c>
      <c r="AA1907">
        <v>10000699748</v>
      </c>
      <c r="AB1907" t="s">
        <v>8912</v>
      </c>
      <c r="AC1907" t="s">
        <v>19351</v>
      </c>
      <c r="AD1907" t="s">
        <v>19351</v>
      </c>
      <c r="AE1907" t="s">
        <v>19852</v>
      </c>
      <c r="AF1907" t="s">
        <v>20836</v>
      </c>
      <c r="AG1907" t="s">
        <v>21374</v>
      </c>
      <c r="AH1907" t="s">
        <v>21374</v>
      </c>
      <c r="AI1907" t="s">
        <v>21374</v>
      </c>
      <c r="AJ1907" t="s">
        <v>21374</v>
      </c>
      <c r="AK1907" s="4" t="str">
        <f>IFERROR(VLOOKUP(C1907,mapped!$A:$C,3,FALSE)," ")</f>
        <v xml:space="preserve"> </v>
      </c>
      <c r="AL1907" s="4" t="str">
        <f>IF(D1907="XFMR",IFERROR(VLOOKUP(AK1907,AuctionMapping2019SEP_AUTOS!$B:$J,5,FALSE)," "),IFERROR(VLOOKUP(AK1907,AuctionMapping2019SEP_LINES!$C:$J,4,FALSE)," "))</f>
        <v xml:space="preserve"> </v>
      </c>
      <c r="AM1907" s="4" t="str">
        <f>IF(D1907="XFMR",IFERROR(VLOOKUP(AK1907,AuctionMapping2019SEP_AUTOS!$B:$J,6,FALSE)," "),IFERROR(VLOOKUP(AK1907,AuctionMapping2019SEP_LINES!$C:$J,5,FALSE)," "))</f>
        <v xml:space="preserve"> </v>
      </c>
      <c r="AN1907" s="4" t="str">
        <f>IF(D1907="XFMR",IFERROR(VLOOKUP(AK1907,AuctionMapping2019SEP_AUTOS!$B:$J,7,FALSE)," "),IFERROR(VLOOKUP(AK1907,AuctionMapping2019SEP_LINES!$C:$J,6,FALSE)," "))</f>
        <v xml:space="preserve"> </v>
      </c>
      <c r="AO1907" s="4" t="str">
        <f>IF(D1907="XFMR",IFERROR(VLOOKUP(AK1907,AuctionMapping2019SEP_AUTOS!$B:$J,8,FALSE)," "),IFERROR(VLOOKUP(AK1907,AuctionMapping2019SEP_LINES!$C:$J,7,FALSE)," "))</f>
        <v xml:space="preserve"> </v>
      </c>
      <c r="AP1907" s="4" t="str">
        <f>IF(D1907="XFMR",IFERROR(VLOOKUP(AK1907,AuctionMapping2019SEP_AUTOS!$B:$J,9,FALSE)," "),IFERROR(VLOOKUP(AK1907,AuctionMapping2019SEP_LINES!$C:$J,8,FALSE)," "))</f>
        <v xml:space="preserve"> </v>
      </c>
    </row>
    <row r="1908" spans="2:42" hidden="1" x14ac:dyDescent="0.25">
      <c r="B1908" t="s">
        <v>3673</v>
      </c>
      <c r="C1908" t="s">
        <v>5774</v>
      </c>
      <c r="D1908" t="s">
        <v>6110</v>
      </c>
      <c r="E1908">
        <v>10015861773</v>
      </c>
      <c r="F1908" t="s">
        <v>7558</v>
      </c>
      <c r="G1908" t="s">
        <v>8770</v>
      </c>
      <c r="H1908">
        <v>10004218968</v>
      </c>
      <c r="I1908" t="s">
        <v>8912</v>
      </c>
      <c r="J1908" t="s">
        <v>8915</v>
      </c>
      <c r="K1908">
        <v>138</v>
      </c>
      <c r="L1908" t="s">
        <v>3673</v>
      </c>
      <c r="N1908" t="s">
        <v>3673</v>
      </c>
      <c r="O1908" t="s">
        <v>11571</v>
      </c>
      <c r="P1908" t="s">
        <v>13390</v>
      </c>
      <c r="S1908" t="s">
        <v>5774</v>
      </c>
      <c r="T1908" t="s">
        <v>5774</v>
      </c>
      <c r="U1908" t="s">
        <v>11571</v>
      </c>
      <c r="V1908" t="s">
        <v>14788</v>
      </c>
      <c r="W1908" t="s">
        <v>14790</v>
      </c>
      <c r="X1908" t="s">
        <v>16624</v>
      </c>
      <c r="Y1908" t="s">
        <v>18549</v>
      </c>
      <c r="Z1908" t="s">
        <v>19269</v>
      </c>
      <c r="AA1908">
        <v>10015861769</v>
      </c>
      <c r="AC1908" t="s">
        <v>19351</v>
      </c>
      <c r="AD1908" t="s">
        <v>19351</v>
      </c>
      <c r="AE1908" t="s">
        <v>20600</v>
      </c>
      <c r="AF1908" t="s">
        <v>21240</v>
      </c>
      <c r="AG1908" t="s">
        <v>21374</v>
      </c>
      <c r="AH1908" t="s">
        <v>21374</v>
      </c>
      <c r="AI1908" t="s">
        <v>21374</v>
      </c>
      <c r="AJ1908" t="s">
        <v>21374</v>
      </c>
      <c r="AK1908" s="4" t="str">
        <f>IFERROR(VLOOKUP(C1908,mapped!$A:$C,3,FALSE)," ")</f>
        <v xml:space="preserve"> </v>
      </c>
      <c r="AL1908" s="4" t="str">
        <f>IF(D1908="XFMR",IFERROR(VLOOKUP(AK1908,AuctionMapping2019SEP_AUTOS!$B:$J,5,FALSE)," "),IFERROR(VLOOKUP(AK1908,AuctionMapping2019SEP_LINES!$C:$J,4,FALSE)," "))</f>
        <v xml:space="preserve"> </v>
      </c>
      <c r="AM1908" s="4" t="str">
        <f>IF(D1908="XFMR",IFERROR(VLOOKUP(AK1908,AuctionMapping2019SEP_AUTOS!$B:$J,6,FALSE)," "),IFERROR(VLOOKUP(AK1908,AuctionMapping2019SEP_LINES!$C:$J,5,FALSE)," "))</f>
        <v xml:space="preserve"> </v>
      </c>
      <c r="AN1908" s="4" t="str">
        <f>IF(D1908="XFMR",IFERROR(VLOOKUP(AK1908,AuctionMapping2019SEP_AUTOS!$B:$J,7,FALSE)," "),IFERROR(VLOOKUP(AK1908,AuctionMapping2019SEP_LINES!$C:$J,6,FALSE)," "))</f>
        <v xml:space="preserve"> </v>
      </c>
      <c r="AO1908" s="4" t="str">
        <f>IF(D1908="XFMR",IFERROR(VLOOKUP(AK1908,AuctionMapping2019SEP_AUTOS!$B:$J,8,FALSE)," "),IFERROR(VLOOKUP(AK1908,AuctionMapping2019SEP_LINES!$C:$J,7,FALSE)," "))</f>
        <v xml:space="preserve"> </v>
      </c>
      <c r="AP1908" s="4" t="str">
        <f>IF(D1908="XFMR",IFERROR(VLOOKUP(AK1908,AuctionMapping2019SEP_AUTOS!$B:$J,9,FALSE)," "),IFERROR(VLOOKUP(AK1908,AuctionMapping2019SEP_LINES!$C:$J,8,FALSE)," "))</f>
        <v xml:space="preserve"> </v>
      </c>
    </row>
    <row r="1909" spans="2:42" x14ac:dyDescent="0.25">
      <c r="B1909" t="s">
        <v>3674</v>
      </c>
      <c r="C1909" t="s">
        <v>5775</v>
      </c>
      <c r="D1909" t="s">
        <v>6110</v>
      </c>
      <c r="E1909">
        <v>10015743210</v>
      </c>
      <c r="F1909" t="s">
        <v>7559</v>
      </c>
      <c r="G1909" t="s">
        <v>8770</v>
      </c>
      <c r="H1909">
        <v>10004218968</v>
      </c>
      <c r="I1909" t="s">
        <v>8912</v>
      </c>
      <c r="J1909" t="s">
        <v>8915</v>
      </c>
      <c r="K1909">
        <v>138</v>
      </c>
      <c r="L1909" t="s">
        <v>3674</v>
      </c>
      <c r="N1909" t="s">
        <v>3674</v>
      </c>
      <c r="O1909" t="s">
        <v>11572</v>
      </c>
      <c r="P1909" t="s">
        <v>13391</v>
      </c>
      <c r="S1909" t="s">
        <v>5775</v>
      </c>
      <c r="T1909" t="s">
        <v>5775</v>
      </c>
      <c r="U1909" t="s">
        <v>11572</v>
      </c>
      <c r="V1909" t="s">
        <v>14788</v>
      </c>
      <c r="W1909" t="s">
        <v>14790</v>
      </c>
      <c r="X1909" t="s">
        <v>16625</v>
      </c>
      <c r="Y1909" t="s">
        <v>18550</v>
      </c>
      <c r="Z1909" t="s">
        <v>19270</v>
      </c>
      <c r="AA1909">
        <v>10009289063</v>
      </c>
      <c r="AC1909" t="s">
        <v>19351</v>
      </c>
      <c r="AD1909" t="s">
        <v>19351</v>
      </c>
      <c r="AE1909" t="s">
        <v>20601</v>
      </c>
      <c r="AF1909" t="s">
        <v>21241</v>
      </c>
      <c r="AG1909" t="s">
        <v>21376</v>
      </c>
      <c r="AH1909" t="s">
        <v>21374</v>
      </c>
      <c r="AI1909" t="s">
        <v>21376</v>
      </c>
      <c r="AJ1909" t="s">
        <v>21376</v>
      </c>
      <c r="AK1909" s="4" t="str">
        <f>IFERROR(VLOOKUP(C1909,mapped!$A:$C,3,FALSE)," ")</f>
        <v>6575__D</v>
      </c>
      <c r="AL1909" s="4">
        <f>IF(D1909="XFMR",IFERROR(VLOOKUP(AK1909,AuctionMapping2019SEP_AUTOS!$B:$J,5,FALSE)," "),IFERROR(VLOOKUP(AK1909,AuctionMapping2019SEP_LINES!$C:$J,4,FALSE)," "))</f>
        <v>1097</v>
      </c>
      <c r="AM1909" s="4" t="str">
        <f>IF(D1909="XFMR",IFERROR(VLOOKUP(AK1909,AuctionMapping2019SEP_AUTOS!$B:$J,6,FALSE)," "),IFERROR(VLOOKUP(AK1909,AuctionMapping2019SEP_LINES!$C:$J,5,FALSE)," "))</f>
        <v>CULBERSONT_8</v>
      </c>
      <c r="AN1909" s="4">
        <f>IF(D1909="XFMR",IFERROR(VLOOKUP(AK1909,AuctionMapping2019SEP_AUTOS!$B:$J,7,FALSE)," "),IFERROR(VLOOKUP(AK1909,AuctionMapping2019SEP_LINES!$C:$J,6,FALSE)," "))</f>
        <v>11082</v>
      </c>
      <c r="AO1909" s="4" t="str">
        <f>IF(D1909="XFMR",IFERROR(VLOOKUP(AK1909,AuctionMapping2019SEP_AUTOS!$B:$J,8,FALSE)," "),IFERROR(VLOOKUP(AK1909,AuctionMapping2019SEP_LINES!$C:$J,7,FALSE)," "))</f>
        <v>MAVRKDRW_8</v>
      </c>
      <c r="AP1909" s="4" t="str">
        <f>IF(D1909="XFMR",IFERROR(VLOOKUP(AK1909,AuctionMapping2019SEP_AUTOS!$B:$J,9,FALSE)," "),IFERROR(VLOOKUP(AK1909,AuctionMapping2019SEP_LINES!$C:$J,8,FALSE)," "))</f>
        <v>1</v>
      </c>
    </row>
    <row r="1910" spans="2:42" x14ac:dyDescent="0.25">
      <c r="B1910" t="s">
        <v>3671</v>
      </c>
      <c r="C1910" t="s">
        <v>5776</v>
      </c>
      <c r="D1910" t="s">
        <v>6110</v>
      </c>
      <c r="E1910">
        <v>10004218994</v>
      </c>
      <c r="F1910" t="s">
        <v>7560</v>
      </c>
      <c r="G1910" t="s">
        <v>8771</v>
      </c>
      <c r="H1910">
        <v>10000700301</v>
      </c>
      <c r="I1910" t="s">
        <v>8912</v>
      </c>
      <c r="J1910" t="s">
        <v>8915</v>
      </c>
      <c r="K1910">
        <v>138</v>
      </c>
      <c r="L1910" t="s">
        <v>3671</v>
      </c>
      <c r="N1910" t="s">
        <v>3671</v>
      </c>
      <c r="O1910" t="s">
        <v>11569</v>
      </c>
      <c r="P1910" t="s">
        <v>13392</v>
      </c>
      <c r="S1910" t="s">
        <v>5776</v>
      </c>
      <c r="T1910" t="s">
        <v>5776</v>
      </c>
      <c r="U1910" t="s">
        <v>11569</v>
      </c>
      <c r="V1910" t="s">
        <v>14788</v>
      </c>
      <c r="W1910" t="s">
        <v>14790</v>
      </c>
      <c r="X1910" t="s">
        <v>16626</v>
      </c>
      <c r="Y1910" t="s">
        <v>18551</v>
      </c>
      <c r="Z1910" t="s">
        <v>8770</v>
      </c>
      <c r="AA1910">
        <v>10004218968</v>
      </c>
      <c r="AB1910" t="s">
        <v>8912</v>
      </c>
      <c r="AC1910" t="s">
        <v>19351</v>
      </c>
      <c r="AD1910" t="s">
        <v>19351</v>
      </c>
      <c r="AE1910" t="s">
        <v>20602</v>
      </c>
      <c r="AF1910" t="s">
        <v>21242</v>
      </c>
      <c r="AG1910" t="s">
        <v>21376</v>
      </c>
      <c r="AH1910" t="s">
        <v>21374</v>
      </c>
      <c r="AI1910" t="s">
        <v>21376</v>
      </c>
      <c r="AJ1910" t="s">
        <v>21376</v>
      </c>
      <c r="AK1910" s="4" t="str">
        <f>IFERROR(VLOOKUP(C1910,mapped!$A:$C,3,FALSE)," ")</f>
        <v>6142__J</v>
      </c>
      <c r="AL1910" s="4">
        <f>IF(D1910="XFMR",IFERROR(VLOOKUP(AK1910,AuctionMapping2019SEP_AUTOS!$B:$J,5,FALSE)," "),IFERROR(VLOOKUP(AK1910,AuctionMapping2019SEP_LINES!$C:$J,4,FALSE)," "))</f>
        <v>1097</v>
      </c>
      <c r="AM1910" s="4" t="str">
        <f>IF(D1910="XFMR",IFERROR(VLOOKUP(AK1910,AuctionMapping2019SEP_AUTOS!$B:$J,6,FALSE)," "),IFERROR(VLOOKUP(AK1910,AuctionMapping2019SEP_LINES!$C:$J,5,FALSE)," "))</f>
        <v>CULBERSONT_8</v>
      </c>
      <c r="AN1910" s="4">
        <f>IF(D1910="XFMR",IFERROR(VLOOKUP(AK1910,AuctionMapping2019SEP_AUTOS!$B:$J,7,FALSE)," "),IFERROR(VLOOKUP(AK1910,AuctionMapping2019SEP_LINES!$C:$J,6,FALSE)," "))</f>
        <v>71097</v>
      </c>
      <c r="AO1910" s="4" t="str">
        <f>IF(D1910="XFMR",IFERROR(VLOOKUP(AK1910,AuctionMapping2019SEP_AUTOS!$B:$J,8,FALSE)," "),IFERROR(VLOOKUP(AK1910,AuctionMapping2019SEP_LINES!$C:$J,7,FALSE)," "))</f>
        <v>L_CULBER8_1Y</v>
      </c>
      <c r="AP1910" s="4" t="str">
        <f>IF(D1910="XFMR",IFERROR(VLOOKUP(AK1910,AuctionMapping2019SEP_AUTOS!$B:$J,9,FALSE)," "),IFERROR(VLOOKUP(AK1910,AuctionMapping2019SEP_LINES!$C:$J,8,FALSE)," "))</f>
        <v>1</v>
      </c>
    </row>
    <row r="1911" spans="2:42" x14ac:dyDescent="0.25">
      <c r="B1911" t="s">
        <v>3675</v>
      </c>
      <c r="C1911" t="s">
        <v>5777</v>
      </c>
      <c r="D1911" t="s">
        <v>6110</v>
      </c>
      <c r="E1911">
        <v>10015855819</v>
      </c>
      <c r="F1911" t="s">
        <v>7561</v>
      </c>
      <c r="G1911" t="s">
        <v>8772</v>
      </c>
      <c r="H1911">
        <v>10000700305</v>
      </c>
      <c r="I1911" t="s">
        <v>8911</v>
      </c>
      <c r="J1911" t="s">
        <v>8915</v>
      </c>
      <c r="K1911">
        <v>138</v>
      </c>
      <c r="L1911" t="s">
        <v>3675</v>
      </c>
      <c r="N1911" t="s">
        <v>3675</v>
      </c>
      <c r="O1911" t="s">
        <v>11552</v>
      </c>
      <c r="P1911" t="s">
        <v>13393</v>
      </c>
      <c r="S1911" t="s">
        <v>5777</v>
      </c>
      <c r="T1911" t="s">
        <v>5777</v>
      </c>
      <c r="U1911" t="s">
        <v>11552</v>
      </c>
      <c r="V1911" t="s">
        <v>14788</v>
      </c>
      <c r="W1911" t="s">
        <v>14790</v>
      </c>
      <c r="X1911" t="s">
        <v>16627</v>
      </c>
      <c r="Y1911" t="s">
        <v>18552</v>
      </c>
      <c r="AC1911" t="s">
        <v>19351</v>
      </c>
      <c r="AD1911" t="s">
        <v>19351</v>
      </c>
      <c r="AE1911" t="s">
        <v>20603</v>
      </c>
      <c r="AF1911" t="s">
        <v>21243</v>
      </c>
      <c r="AG1911" t="s">
        <v>21378</v>
      </c>
      <c r="AH1911" t="s">
        <v>21407</v>
      </c>
      <c r="AI1911" t="s">
        <v>21378</v>
      </c>
      <c r="AJ1911" t="s">
        <v>21378</v>
      </c>
      <c r="AK1911" s="4" t="str">
        <f>IFERROR(VLOOKUP(C1911,mapped!$A:$C,3,FALSE)," ")</f>
        <v>D1_Z1_1</v>
      </c>
      <c r="AL1911" s="4">
        <f>IF(D1911="XFMR",IFERROR(VLOOKUP(AK1911,AuctionMapping2019SEP_AUTOS!$B:$J,5,FALSE)," "),IFERROR(VLOOKUP(AK1911,AuctionMapping2019SEP_LINES!$C:$J,4,FALSE)," "))</f>
        <v>5083</v>
      </c>
      <c r="AM1911" s="4" t="str">
        <f>IF(D1911="XFMR",IFERROR(VLOOKUP(AK1911,AuctionMapping2019SEP_AUTOS!$B:$J,6,FALSE)," "),IFERROR(VLOOKUP(AK1911,AuctionMapping2019SEP_LINES!$C:$J,5,FALSE)," "))</f>
        <v>CASTRVLL</v>
      </c>
      <c r="AN1911" s="4">
        <f>IF(D1911="XFMR",IFERROR(VLOOKUP(AK1911,AuctionMapping2019SEP_AUTOS!$B:$J,7,FALSE)," "),IFERROR(VLOOKUP(AK1911,AuctionMapping2019SEP_LINES!$C:$J,6,FALSE)," "))</f>
        <v>5355</v>
      </c>
      <c r="AO1911" s="4" t="str">
        <f>IF(D1911="XFMR",IFERROR(VLOOKUP(AK1911,AuctionMapping2019SEP_AUTOS!$B:$J,8,FALSE)," "),IFERROR(VLOOKUP(AK1911,AuctionMapping2019SEP_LINES!$C:$J,7,FALSE)," "))</f>
        <v>RAFTER</v>
      </c>
      <c r="AP1911" s="4" t="str">
        <f>IF(D1911="XFMR",IFERROR(VLOOKUP(AK1911,AuctionMapping2019SEP_AUTOS!$B:$J,9,FALSE)," "),IFERROR(VLOOKUP(AK1911,AuctionMapping2019SEP_LINES!$C:$J,8,FALSE)," "))</f>
        <v>1</v>
      </c>
    </row>
    <row r="1912" spans="2:42" x14ac:dyDescent="0.25">
      <c r="B1912" t="s">
        <v>3675</v>
      </c>
      <c r="C1912" t="s">
        <v>5778</v>
      </c>
      <c r="D1912" t="s">
        <v>6110</v>
      </c>
      <c r="E1912">
        <v>10015851804</v>
      </c>
      <c r="F1912" t="s">
        <v>7562</v>
      </c>
      <c r="G1912" t="s">
        <v>8772</v>
      </c>
      <c r="H1912">
        <v>10000700305</v>
      </c>
      <c r="I1912" t="s">
        <v>8911</v>
      </c>
      <c r="J1912" t="s">
        <v>8915</v>
      </c>
      <c r="K1912">
        <v>138</v>
      </c>
      <c r="L1912" t="s">
        <v>3675</v>
      </c>
      <c r="N1912" t="s">
        <v>3675</v>
      </c>
      <c r="O1912" t="s">
        <v>11552</v>
      </c>
      <c r="P1912" t="s">
        <v>13393</v>
      </c>
      <c r="S1912" t="s">
        <v>5778</v>
      </c>
      <c r="T1912" t="s">
        <v>5778</v>
      </c>
      <c r="U1912" t="s">
        <v>11552</v>
      </c>
      <c r="V1912" t="s">
        <v>14788</v>
      </c>
      <c r="W1912" t="s">
        <v>14790</v>
      </c>
      <c r="X1912" t="s">
        <v>16627</v>
      </c>
      <c r="Y1912" t="s">
        <v>18552</v>
      </c>
      <c r="Z1912" t="s">
        <v>19271</v>
      </c>
      <c r="AA1912">
        <v>10005636942</v>
      </c>
      <c r="AC1912" t="s">
        <v>19351</v>
      </c>
      <c r="AD1912" t="s">
        <v>19351</v>
      </c>
      <c r="AE1912" t="s">
        <v>20603</v>
      </c>
      <c r="AF1912" t="s">
        <v>21243</v>
      </c>
      <c r="AG1912" t="s">
        <v>21378</v>
      </c>
      <c r="AH1912" t="s">
        <v>21407</v>
      </c>
      <c r="AI1912" t="s">
        <v>21378</v>
      </c>
      <c r="AJ1912" t="s">
        <v>21378</v>
      </c>
      <c r="AK1912" s="4" t="str">
        <f>IFERROR(VLOOKUP(C1912,mapped!$A:$C,3,FALSE)," ")</f>
        <v>D1_Z1_1</v>
      </c>
      <c r="AL1912" s="4">
        <f>IF(D1912="XFMR",IFERROR(VLOOKUP(AK1912,AuctionMapping2019SEP_AUTOS!$B:$J,5,FALSE)," "),IFERROR(VLOOKUP(AK1912,AuctionMapping2019SEP_LINES!$C:$J,4,FALSE)," "))</f>
        <v>5083</v>
      </c>
      <c r="AM1912" s="4" t="str">
        <f>IF(D1912="XFMR",IFERROR(VLOOKUP(AK1912,AuctionMapping2019SEP_AUTOS!$B:$J,6,FALSE)," "),IFERROR(VLOOKUP(AK1912,AuctionMapping2019SEP_LINES!$C:$J,5,FALSE)," "))</f>
        <v>CASTRVLL</v>
      </c>
      <c r="AN1912" s="4">
        <f>IF(D1912="XFMR",IFERROR(VLOOKUP(AK1912,AuctionMapping2019SEP_AUTOS!$B:$J,7,FALSE)," "),IFERROR(VLOOKUP(AK1912,AuctionMapping2019SEP_LINES!$C:$J,6,FALSE)," "))</f>
        <v>5355</v>
      </c>
      <c r="AO1912" s="4" t="str">
        <f>IF(D1912="XFMR",IFERROR(VLOOKUP(AK1912,AuctionMapping2019SEP_AUTOS!$B:$J,8,FALSE)," "),IFERROR(VLOOKUP(AK1912,AuctionMapping2019SEP_LINES!$C:$J,7,FALSE)," "))</f>
        <v>RAFTER</v>
      </c>
      <c r="AP1912" s="4" t="str">
        <f>IF(D1912="XFMR",IFERROR(VLOOKUP(AK1912,AuctionMapping2019SEP_AUTOS!$B:$J,9,FALSE)," "),IFERROR(VLOOKUP(AK1912,AuctionMapping2019SEP_LINES!$C:$J,8,FALSE)," "))</f>
        <v>1</v>
      </c>
    </row>
    <row r="1913" spans="2:42" hidden="1" x14ac:dyDescent="0.25">
      <c r="B1913" t="s">
        <v>3676</v>
      </c>
      <c r="C1913" t="s">
        <v>5779</v>
      </c>
      <c r="D1913" t="s">
        <v>6110</v>
      </c>
      <c r="E1913">
        <v>10015846137</v>
      </c>
      <c r="F1913" t="s">
        <v>7563</v>
      </c>
      <c r="G1913" t="s">
        <v>8015</v>
      </c>
      <c r="H1913">
        <v>10000700346</v>
      </c>
      <c r="I1913" t="s">
        <v>8912</v>
      </c>
      <c r="J1913" t="s">
        <v>8915</v>
      </c>
      <c r="K1913">
        <v>69</v>
      </c>
      <c r="L1913" t="s">
        <v>3676</v>
      </c>
      <c r="N1913" t="s">
        <v>3676</v>
      </c>
      <c r="O1913" t="s">
        <v>11573</v>
      </c>
      <c r="P1913" t="s">
        <v>13394</v>
      </c>
      <c r="S1913" t="s">
        <v>5779</v>
      </c>
      <c r="T1913" t="s">
        <v>5779</v>
      </c>
      <c r="U1913" t="s">
        <v>11573</v>
      </c>
      <c r="V1913" t="s">
        <v>14788</v>
      </c>
      <c r="W1913" t="s">
        <v>14791</v>
      </c>
      <c r="X1913" t="s">
        <v>16628</v>
      </c>
      <c r="Y1913" t="s">
        <v>18553</v>
      </c>
      <c r="Z1913" t="s">
        <v>19272</v>
      </c>
      <c r="AA1913">
        <v>10015846131</v>
      </c>
      <c r="AC1913" t="s">
        <v>19352</v>
      </c>
      <c r="AD1913" t="s">
        <v>19353</v>
      </c>
      <c r="AE1913" t="s">
        <v>20604</v>
      </c>
      <c r="AF1913" t="s">
        <v>39</v>
      </c>
      <c r="AG1913" t="s">
        <v>39</v>
      </c>
      <c r="AH1913" t="s">
        <v>39</v>
      </c>
      <c r="AI1913" t="s">
        <v>39</v>
      </c>
      <c r="AJ1913" t="s">
        <v>39</v>
      </c>
      <c r="AK1913" s="4" t="str">
        <f>IFERROR(VLOOKUP(C1913,mapped!$A:$C,3,FALSE)," ")</f>
        <v xml:space="preserve"> </v>
      </c>
      <c r="AL1913" s="4" t="str">
        <f>IF(D1913="XFMR",IFERROR(VLOOKUP(AK1913,AuctionMapping2019SEP_AUTOS!$B:$J,5,FALSE)," "),IFERROR(VLOOKUP(AK1913,AuctionMapping2019SEP_LINES!$C:$J,4,FALSE)," "))</f>
        <v xml:space="preserve"> </v>
      </c>
      <c r="AM1913" s="4" t="str">
        <f>IF(D1913="XFMR",IFERROR(VLOOKUP(AK1913,AuctionMapping2019SEP_AUTOS!$B:$J,6,FALSE)," "),IFERROR(VLOOKUP(AK1913,AuctionMapping2019SEP_LINES!$C:$J,5,FALSE)," "))</f>
        <v xml:space="preserve"> </v>
      </c>
      <c r="AN1913" s="4" t="str">
        <f>IF(D1913="XFMR",IFERROR(VLOOKUP(AK1913,AuctionMapping2019SEP_AUTOS!$B:$J,7,FALSE)," "),IFERROR(VLOOKUP(AK1913,AuctionMapping2019SEP_LINES!$C:$J,6,FALSE)," "))</f>
        <v xml:space="preserve"> </v>
      </c>
      <c r="AO1913" s="4" t="str">
        <f>IF(D1913="XFMR",IFERROR(VLOOKUP(AK1913,AuctionMapping2019SEP_AUTOS!$B:$J,8,FALSE)," "),IFERROR(VLOOKUP(AK1913,AuctionMapping2019SEP_LINES!$C:$J,7,FALSE)," "))</f>
        <v xml:space="preserve"> </v>
      </c>
      <c r="AP1913" s="4" t="str">
        <f>IF(D1913="XFMR",IFERROR(VLOOKUP(AK1913,AuctionMapping2019SEP_AUTOS!$B:$J,9,FALSE)," "),IFERROR(VLOOKUP(AK1913,AuctionMapping2019SEP_LINES!$C:$J,8,FALSE)," "))</f>
        <v xml:space="preserve"> </v>
      </c>
    </row>
    <row r="1914" spans="2:42" hidden="1" x14ac:dyDescent="0.25">
      <c r="B1914" t="s">
        <v>3648</v>
      </c>
      <c r="C1914" t="s">
        <v>5780</v>
      </c>
      <c r="D1914" t="s">
        <v>6110</v>
      </c>
      <c r="E1914">
        <v>10004294980</v>
      </c>
      <c r="F1914" t="s">
        <v>7564</v>
      </c>
      <c r="G1914" t="s">
        <v>8111</v>
      </c>
      <c r="H1914">
        <v>10000700350</v>
      </c>
      <c r="I1914" t="s">
        <v>8914</v>
      </c>
      <c r="J1914" t="s">
        <v>8915</v>
      </c>
      <c r="K1914">
        <v>138</v>
      </c>
      <c r="L1914" t="s">
        <v>3648</v>
      </c>
      <c r="N1914" t="s">
        <v>10065</v>
      </c>
      <c r="O1914" t="s">
        <v>11551</v>
      </c>
      <c r="P1914" t="s">
        <v>13395</v>
      </c>
      <c r="S1914" t="s">
        <v>5780</v>
      </c>
      <c r="T1914" t="s">
        <v>5780</v>
      </c>
      <c r="U1914" t="s">
        <v>11551</v>
      </c>
      <c r="V1914" t="s">
        <v>14788</v>
      </c>
      <c r="W1914" t="s">
        <v>14790</v>
      </c>
      <c r="X1914" t="s">
        <v>16629</v>
      </c>
      <c r="Y1914" t="s">
        <v>18554</v>
      </c>
      <c r="Z1914" t="s">
        <v>19263</v>
      </c>
      <c r="AA1914">
        <v>10004294438</v>
      </c>
      <c r="AC1914" t="s">
        <v>19351</v>
      </c>
      <c r="AD1914" t="s">
        <v>19351</v>
      </c>
      <c r="AE1914" t="s">
        <v>20605</v>
      </c>
      <c r="AF1914" t="s">
        <v>39</v>
      </c>
      <c r="AG1914" t="s">
        <v>39</v>
      </c>
      <c r="AH1914" t="s">
        <v>39</v>
      </c>
      <c r="AI1914" t="s">
        <v>39</v>
      </c>
      <c r="AJ1914" t="s">
        <v>39</v>
      </c>
      <c r="AK1914" s="4" t="str">
        <f>IFERROR(VLOOKUP(C1914,mapped!$A:$C,3,FALSE)," ")</f>
        <v xml:space="preserve"> </v>
      </c>
      <c r="AL1914" s="4" t="str">
        <f>IF(D1914="XFMR",IFERROR(VLOOKUP(AK1914,AuctionMapping2019SEP_AUTOS!$B:$J,5,FALSE)," "),IFERROR(VLOOKUP(AK1914,AuctionMapping2019SEP_LINES!$C:$J,4,FALSE)," "))</f>
        <v xml:space="preserve"> </v>
      </c>
      <c r="AM1914" s="4" t="str">
        <f>IF(D1914="XFMR",IFERROR(VLOOKUP(AK1914,AuctionMapping2019SEP_AUTOS!$B:$J,6,FALSE)," "),IFERROR(VLOOKUP(AK1914,AuctionMapping2019SEP_LINES!$C:$J,5,FALSE)," "))</f>
        <v xml:space="preserve"> </v>
      </c>
      <c r="AN1914" s="4" t="str">
        <f>IF(D1914="XFMR",IFERROR(VLOOKUP(AK1914,AuctionMapping2019SEP_AUTOS!$B:$J,7,FALSE)," "),IFERROR(VLOOKUP(AK1914,AuctionMapping2019SEP_LINES!$C:$J,6,FALSE)," "))</f>
        <v xml:space="preserve"> </v>
      </c>
      <c r="AO1914" s="4" t="str">
        <f>IF(D1914="XFMR",IFERROR(VLOOKUP(AK1914,AuctionMapping2019SEP_AUTOS!$B:$J,8,FALSE)," "),IFERROR(VLOOKUP(AK1914,AuctionMapping2019SEP_LINES!$C:$J,7,FALSE)," "))</f>
        <v xml:space="preserve"> </v>
      </c>
      <c r="AP1914" s="4" t="str">
        <f>IF(D1914="XFMR",IFERROR(VLOOKUP(AK1914,AuctionMapping2019SEP_AUTOS!$B:$J,9,FALSE)," "),IFERROR(VLOOKUP(AK1914,AuctionMapping2019SEP_LINES!$C:$J,8,FALSE)," "))</f>
        <v xml:space="preserve"> </v>
      </c>
    </row>
    <row r="1915" spans="2:42" x14ac:dyDescent="0.25">
      <c r="B1915" t="s">
        <v>3677</v>
      </c>
      <c r="C1915" t="s">
        <v>5781</v>
      </c>
      <c r="D1915" t="s">
        <v>6110</v>
      </c>
      <c r="E1915">
        <v>10015853789</v>
      </c>
      <c r="F1915" t="s">
        <v>7565</v>
      </c>
      <c r="G1915" t="s">
        <v>7932</v>
      </c>
      <c r="H1915">
        <v>10000700351</v>
      </c>
      <c r="I1915" t="s">
        <v>8914</v>
      </c>
      <c r="J1915" t="s">
        <v>8915</v>
      </c>
      <c r="K1915">
        <v>138</v>
      </c>
      <c r="L1915" t="s">
        <v>3677</v>
      </c>
      <c r="N1915" t="s">
        <v>3677</v>
      </c>
      <c r="O1915" t="s">
        <v>11556</v>
      </c>
      <c r="P1915" t="s">
        <v>13396</v>
      </c>
      <c r="S1915" t="s">
        <v>5781</v>
      </c>
      <c r="T1915" t="s">
        <v>5781</v>
      </c>
      <c r="U1915" t="s">
        <v>11556</v>
      </c>
      <c r="V1915" t="s">
        <v>14788</v>
      </c>
      <c r="W1915" t="s">
        <v>14790</v>
      </c>
      <c r="X1915" t="s">
        <v>16630</v>
      </c>
      <c r="Y1915" t="s">
        <v>18555</v>
      </c>
      <c r="Z1915" t="s">
        <v>8125</v>
      </c>
      <c r="AA1915">
        <v>10000701524</v>
      </c>
      <c r="AB1915" t="s">
        <v>8914</v>
      </c>
      <c r="AC1915" t="s">
        <v>19351</v>
      </c>
      <c r="AD1915" t="s">
        <v>19351</v>
      </c>
      <c r="AE1915" t="s">
        <v>20606</v>
      </c>
      <c r="AF1915" t="s">
        <v>21244</v>
      </c>
      <c r="AG1915" t="s">
        <v>21376</v>
      </c>
      <c r="AH1915" t="s">
        <v>21374</v>
      </c>
      <c r="AI1915" t="s">
        <v>21376</v>
      </c>
      <c r="AJ1915" t="s">
        <v>21376</v>
      </c>
      <c r="AK1915" s="4" t="str">
        <f>IFERROR(VLOOKUP(C1915,mapped!$A:$C,3,FALSE)," ")</f>
        <v>3335__A</v>
      </c>
      <c r="AL1915" s="4">
        <f>IF(D1915="XFMR",IFERROR(VLOOKUP(AK1915,AuctionMapping2019SEP_AUTOS!$B:$J,5,FALSE)," "),IFERROR(VLOOKUP(AK1915,AuctionMapping2019SEP_LINES!$C:$J,4,FALSE)," "))</f>
        <v>2487</v>
      </c>
      <c r="AM1915" s="4" t="str">
        <f>IF(D1915="XFMR",IFERROR(VLOOKUP(AK1915,AuctionMapping2019SEP_AUTOS!$B:$J,6,FALSE)," "),IFERROR(VLOOKUP(AK1915,AuctionMapping2019SEP_LINES!$C:$J,5,FALSE)," "))</f>
        <v>DENDR_E8</v>
      </c>
      <c r="AN1915" s="4">
        <f>IF(D1915="XFMR",IFERROR(VLOOKUP(AK1915,AuctionMapping2019SEP_AUTOS!$B:$J,7,FALSE)," "),IFERROR(VLOOKUP(AK1915,AuctionMapping2019SEP_LINES!$C:$J,6,FALSE)," "))</f>
        <v>2817</v>
      </c>
      <c r="AO1915" s="4" t="str">
        <f>IF(D1915="XFMR",IFERROR(VLOOKUP(AK1915,AuctionMapping2019SEP_AUTOS!$B:$J,8,FALSE)," "),IFERROR(VLOOKUP(AK1915,AuctionMapping2019SEP_LINES!$C:$J,7,FALSE)," "))</f>
        <v>MAPLE1_8</v>
      </c>
      <c r="AP1915" s="4" t="str">
        <f>IF(D1915="XFMR",IFERROR(VLOOKUP(AK1915,AuctionMapping2019SEP_AUTOS!$B:$J,9,FALSE)," "),IFERROR(VLOOKUP(AK1915,AuctionMapping2019SEP_LINES!$C:$J,8,FALSE)," "))</f>
        <v>1</v>
      </c>
    </row>
    <row r="1916" spans="2:42" x14ac:dyDescent="0.25">
      <c r="B1916" t="s">
        <v>3678</v>
      </c>
      <c r="C1916" t="s">
        <v>5782</v>
      </c>
      <c r="D1916" t="s">
        <v>6110</v>
      </c>
      <c r="E1916">
        <v>10015937351</v>
      </c>
      <c r="F1916" t="s">
        <v>7566</v>
      </c>
      <c r="G1916" t="s">
        <v>8773</v>
      </c>
      <c r="H1916">
        <v>10015937350</v>
      </c>
      <c r="J1916" t="s">
        <v>8915</v>
      </c>
      <c r="K1916">
        <v>138</v>
      </c>
      <c r="L1916" t="s">
        <v>3678</v>
      </c>
      <c r="N1916" t="s">
        <v>10075</v>
      </c>
      <c r="O1916" t="s">
        <v>11574</v>
      </c>
      <c r="P1916" t="s">
        <v>13397</v>
      </c>
      <c r="S1916" t="s">
        <v>5782</v>
      </c>
      <c r="T1916" t="s">
        <v>5782</v>
      </c>
      <c r="U1916" t="s">
        <v>14718</v>
      </c>
      <c r="V1916" t="s">
        <v>14788</v>
      </c>
      <c r="W1916" t="s">
        <v>14791</v>
      </c>
      <c r="X1916" t="s">
        <v>16631</v>
      </c>
      <c r="Y1916" t="s">
        <v>17057</v>
      </c>
      <c r="Z1916" t="s">
        <v>8225</v>
      </c>
      <c r="AA1916">
        <v>10000702207</v>
      </c>
      <c r="AB1916" t="s">
        <v>8912</v>
      </c>
      <c r="AC1916" t="s">
        <v>19352</v>
      </c>
      <c r="AD1916" t="s">
        <v>19353</v>
      </c>
      <c r="AE1916" t="s">
        <v>19438</v>
      </c>
      <c r="AF1916" t="s">
        <v>20861</v>
      </c>
      <c r="AG1916" t="s">
        <v>21384</v>
      </c>
      <c r="AH1916" t="s">
        <v>21377</v>
      </c>
      <c r="AI1916" t="s">
        <v>21384</v>
      </c>
      <c r="AJ1916" t="s">
        <v>21384</v>
      </c>
      <c r="AK1916" s="4" t="str">
        <f>IFERROR(VLOOKUP(C1916,mapped!$A:$C,3,FALSE)," ")</f>
        <v>6230__A</v>
      </c>
      <c r="AL1916" s="4">
        <f>IF(D1916="XFMR",IFERROR(VLOOKUP(AK1916,AuctionMapping2019SEP_AUTOS!$B:$J,5,FALSE)," "),IFERROR(VLOOKUP(AK1916,AuctionMapping2019SEP_LINES!$C:$J,4,FALSE)," "))</f>
        <v>1398</v>
      </c>
      <c r="AM1916" s="4" t="str">
        <f>IF(D1916="XFMR",IFERROR(VLOOKUP(AK1916,AuctionMapping2019SEP_AUTOS!$B:$J,6,FALSE)," "),IFERROR(VLOOKUP(AK1916,AuctionMapping2019SEP_LINES!$C:$J,5,FALSE)," "))</f>
        <v>RADIUMMT_8</v>
      </c>
      <c r="AN1916" s="4">
        <f>IF(D1916="XFMR",IFERROR(VLOOKUP(AK1916,AuctionMapping2019SEP_AUTOS!$B:$J,7,FALSE)," "),IFERROR(VLOOKUP(AK1916,AuctionMapping2019SEP_LINES!$C:$J,6,FALSE)," "))</f>
        <v>11330</v>
      </c>
      <c r="AO1916" s="4" t="str">
        <f>IF(D1916="XFMR",IFERROR(VLOOKUP(AK1916,AuctionMapping2019SEP_AUTOS!$B:$J,8,FALSE)," "),IFERROR(VLOOKUP(AK1916,AuctionMapping2019SEP_LINES!$C:$J,7,FALSE)," "))</f>
        <v>DUNN_8</v>
      </c>
      <c r="AP1916" s="4" t="str">
        <f>IF(D1916="XFMR",IFERROR(VLOOKUP(AK1916,AuctionMapping2019SEP_AUTOS!$B:$J,9,FALSE)," "),IFERROR(VLOOKUP(AK1916,AuctionMapping2019SEP_LINES!$C:$J,8,FALSE)," "))</f>
        <v>1</v>
      </c>
    </row>
    <row r="1917" spans="2:42" hidden="1" x14ac:dyDescent="0.25">
      <c r="B1917" t="s">
        <v>3679</v>
      </c>
      <c r="C1917" t="s">
        <v>5783</v>
      </c>
      <c r="D1917" t="s">
        <v>6110</v>
      </c>
      <c r="E1917">
        <v>10001782142</v>
      </c>
      <c r="F1917" t="s">
        <v>7567</v>
      </c>
      <c r="G1917" t="s">
        <v>8774</v>
      </c>
      <c r="H1917">
        <v>10000700453</v>
      </c>
      <c r="I1917" t="s">
        <v>8911</v>
      </c>
      <c r="J1917" t="s">
        <v>8915</v>
      </c>
      <c r="K1917">
        <v>138</v>
      </c>
      <c r="L1917" t="s">
        <v>3679</v>
      </c>
      <c r="N1917" t="s">
        <v>10076</v>
      </c>
      <c r="O1917" t="s">
        <v>11575</v>
      </c>
      <c r="P1917" t="s">
        <v>13398</v>
      </c>
      <c r="S1917" t="s">
        <v>5783</v>
      </c>
      <c r="T1917" t="s">
        <v>5783</v>
      </c>
      <c r="U1917" t="s">
        <v>14719</v>
      </c>
      <c r="V1917" t="s">
        <v>14788</v>
      </c>
      <c r="W1917" t="s">
        <v>14791</v>
      </c>
      <c r="X1917" t="s">
        <v>16632</v>
      </c>
      <c r="Y1917" t="s">
        <v>18556</v>
      </c>
      <c r="Z1917" t="s">
        <v>8353</v>
      </c>
      <c r="AA1917">
        <v>10001782141</v>
      </c>
      <c r="AB1917" t="s">
        <v>8911</v>
      </c>
      <c r="AC1917" t="s">
        <v>19352</v>
      </c>
      <c r="AD1917" t="s">
        <v>19353</v>
      </c>
      <c r="AE1917" t="s">
        <v>20607</v>
      </c>
      <c r="AF1917" t="s">
        <v>39</v>
      </c>
      <c r="AG1917" t="s">
        <v>39</v>
      </c>
      <c r="AH1917" t="s">
        <v>39</v>
      </c>
      <c r="AI1917" t="s">
        <v>39</v>
      </c>
      <c r="AJ1917" t="s">
        <v>39</v>
      </c>
      <c r="AK1917" s="4" t="str">
        <f>IFERROR(VLOOKUP(C1917,mapped!$A:$C,3,FALSE)," ")</f>
        <v xml:space="preserve"> </v>
      </c>
      <c r="AL1917" s="4" t="str">
        <f>IF(D1917="XFMR",IFERROR(VLOOKUP(AK1917,AuctionMapping2019SEP_AUTOS!$B:$J,5,FALSE)," "),IFERROR(VLOOKUP(AK1917,AuctionMapping2019SEP_LINES!$C:$J,4,FALSE)," "))</f>
        <v xml:space="preserve"> </v>
      </c>
      <c r="AM1917" s="4" t="str">
        <f>IF(D1917="XFMR",IFERROR(VLOOKUP(AK1917,AuctionMapping2019SEP_AUTOS!$B:$J,6,FALSE)," "),IFERROR(VLOOKUP(AK1917,AuctionMapping2019SEP_LINES!$C:$J,5,FALSE)," "))</f>
        <v xml:space="preserve"> </v>
      </c>
      <c r="AN1917" s="4" t="str">
        <f>IF(D1917="XFMR",IFERROR(VLOOKUP(AK1917,AuctionMapping2019SEP_AUTOS!$B:$J,7,FALSE)," "),IFERROR(VLOOKUP(AK1917,AuctionMapping2019SEP_LINES!$C:$J,6,FALSE)," "))</f>
        <v xml:space="preserve"> </v>
      </c>
      <c r="AO1917" s="4" t="str">
        <f>IF(D1917="XFMR",IFERROR(VLOOKUP(AK1917,AuctionMapping2019SEP_AUTOS!$B:$J,8,FALSE)," "),IFERROR(VLOOKUP(AK1917,AuctionMapping2019SEP_LINES!$C:$J,7,FALSE)," "))</f>
        <v xml:space="preserve"> </v>
      </c>
      <c r="AP1917" s="4" t="str">
        <f>IF(D1917="XFMR",IFERROR(VLOOKUP(AK1917,AuctionMapping2019SEP_AUTOS!$B:$J,9,FALSE)," "),IFERROR(VLOOKUP(AK1917,AuctionMapping2019SEP_LINES!$C:$J,8,FALSE)," "))</f>
        <v xml:space="preserve"> </v>
      </c>
    </row>
    <row r="1918" spans="2:42" hidden="1" x14ac:dyDescent="0.25">
      <c r="B1918" t="s">
        <v>3679</v>
      </c>
      <c r="C1918" t="s">
        <v>5784</v>
      </c>
      <c r="D1918" t="s">
        <v>6110</v>
      </c>
      <c r="E1918">
        <v>10002236243</v>
      </c>
      <c r="F1918" t="s">
        <v>7568</v>
      </c>
      <c r="G1918" t="s">
        <v>8353</v>
      </c>
      <c r="H1918">
        <v>10001782141</v>
      </c>
      <c r="I1918" t="s">
        <v>8911</v>
      </c>
      <c r="J1918" t="s">
        <v>8915</v>
      </c>
      <c r="K1918">
        <v>138</v>
      </c>
      <c r="L1918" t="s">
        <v>3679</v>
      </c>
      <c r="N1918" t="s">
        <v>10076</v>
      </c>
      <c r="O1918" t="s">
        <v>11575</v>
      </c>
      <c r="P1918" t="s">
        <v>13399</v>
      </c>
      <c r="S1918" t="s">
        <v>5784</v>
      </c>
      <c r="T1918" t="s">
        <v>5784</v>
      </c>
      <c r="U1918" t="s">
        <v>14719</v>
      </c>
      <c r="V1918" t="s">
        <v>14788</v>
      </c>
      <c r="W1918" t="s">
        <v>14791</v>
      </c>
      <c r="X1918" t="s">
        <v>16633</v>
      </c>
      <c r="Y1918" t="s">
        <v>18557</v>
      </c>
      <c r="Z1918" t="s">
        <v>19273</v>
      </c>
      <c r="AA1918">
        <v>10000701546</v>
      </c>
      <c r="AB1918" t="s">
        <v>8911</v>
      </c>
      <c r="AC1918" t="s">
        <v>19352</v>
      </c>
      <c r="AD1918" t="s">
        <v>19353</v>
      </c>
      <c r="AE1918" t="s">
        <v>20608</v>
      </c>
      <c r="AF1918" t="s">
        <v>39</v>
      </c>
      <c r="AG1918" t="s">
        <v>39</v>
      </c>
      <c r="AH1918" t="s">
        <v>39</v>
      </c>
      <c r="AI1918" t="s">
        <v>39</v>
      </c>
      <c r="AJ1918" t="s">
        <v>39</v>
      </c>
      <c r="AK1918" s="4" t="str">
        <f>IFERROR(VLOOKUP(C1918,mapped!$A:$C,3,FALSE)," ")</f>
        <v xml:space="preserve"> </v>
      </c>
      <c r="AL1918" s="4" t="str">
        <f>IF(D1918="XFMR",IFERROR(VLOOKUP(AK1918,AuctionMapping2019SEP_AUTOS!$B:$J,5,FALSE)," "),IFERROR(VLOOKUP(AK1918,AuctionMapping2019SEP_LINES!$C:$J,4,FALSE)," "))</f>
        <v xml:space="preserve"> </v>
      </c>
      <c r="AM1918" s="4" t="str">
        <f>IF(D1918="XFMR",IFERROR(VLOOKUP(AK1918,AuctionMapping2019SEP_AUTOS!$B:$J,6,FALSE)," "),IFERROR(VLOOKUP(AK1918,AuctionMapping2019SEP_LINES!$C:$J,5,FALSE)," "))</f>
        <v xml:space="preserve"> </v>
      </c>
      <c r="AN1918" s="4" t="str">
        <f>IF(D1918="XFMR",IFERROR(VLOOKUP(AK1918,AuctionMapping2019SEP_AUTOS!$B:$J,7,FALSE)," "),IFERROR(VLOOKUP(AK1918,AuctionMapping2019SEP_LINES!$C:$J,6,FALSE)," "))</f>
        <v xml:space="preserve"> </v>
      </c>
      <c r="AO1918" s="4" t="str">
        <f>IF(D1918="XFMR",IFERROR(VLOOKUP(AK1918,AuctionMapping2019SEP_AUTOS!$B:$J,8,FALSE)," "),IFERROR(VLOOKUP(AK1918,AuctionMapping2019SEP_LINES!$C:$J,7,FALSE)," "))</f>
        <v xml:space="preserve"> </v>
      </c>
      <c r="AP1918" s="4" t="str">
        <f>IF(D1918="XFMR",IFERROR(VLOOKUP(AK1918,AuctionMapping2019SEP_AUTOS!$B:$J,9,FALSE)," "),IFERROR(VLOOKUP(AK1918,AuctionMapping2019SEP_LINES!$C:$J,8,FALSE)," "))</f>
        <v xml:space="preserve"> </v>
      </c>
    </row>
    <row r="1919" spans="2:42" x14ac:dyDescent="0.25">
      <c r="B1919" t="s">
        <v>3680</v>
      </c>
      <c r="C1919" t="s">
        <v>5785</v>
      </c>
      <c r="D1919" t="s">
        <v>6110</v>
      </c>
      <c r="E1919">
        <v>10015880848</v>
      </c>
      <c r="F1919" t="s">
        <v>7569</v>
      </c>
      <c r="G1919" t="s">
        <v>8775</v>
      </c>
      <c r="H1919">
        <v>10004207152</v>
      </c>
      <c r="I1919" t="s">
        <v>8912</v>
      </c>
      <c r="J1919" t="s">
        <v>8915</v>
      </c>
      <c r="K1919">
        <v>138</v>
      </c>
      <c r="L1919" t="s">
        <v>3680</v>
      </c>
      <c r="N1919" t="s">
        <v>3706</v>
      </c>
      <c r="O1919" t="s">
        <v>11576</v>
      </c>
      <c r="P1919" t="s">
        <v>13400</v>
      </c>
      <c r="S1919" t="s">
        <v>5785</v>
      </c>
      <c r="T1919" t="s">
        <v>5785</v>
      </c>
      <c r="U1919" t="s">
        <v>14720</v>
      </c>
      <c r="V1919" t="s">
        <v>14788</v>
      </c>
      <c r="W1919" t="s">
        <v>14790</v>
      </c>
      <c r="X1919" t="s">
        <v>16634</v>
      </c>
      <c r="Y1919" t="s">
        <v>18558</v>
      </c>
      <c r="Z1919" t="s">
        <v>8722</v>
      </c>
      <c r="AA1919">
        <v>10000699445</v>
      </c>
      <c r="AB1919" t="s">
        <v>8912</v>
      </c>
      <c r="AC1919" t="s">
        <v>19351</v>
      </c>
      <c r="AD1919" t="s">
        <v>19351</v>
      </c>
      <c r="AE1919" t="s">
        <v>20609</v>
      </c>
      <c r="AF1919" t="s">
        <v>21245</v>
      </c>
      <c r="AG1919" t="s">
        <v>21372</v>
      </c>
      <c r="AH1919" t="s">
        <v>21383</v>
      </c>
      <c r="AI1919" t="s">
        <v>21372</v>
      </c>
      <c r="AJ1919" t="s">
        <v>21372</v>
      </c>
      <c r="AK1919" s="4" t="str">
        <f>IFERROR(VLOOKUP(C1919,mapped!$A:$C,3,FALSE)," ")</f>
        <v>ABINDU_ELMCRK1_1</v>
      </c>
      <c r="AL1919" s="4">
        <f>IF(D1919="XFMR",IFERROR(VLOOKUP(AK1919,AuctionMapping2019SEP_AUTOS!$B:$J,5,FALSE)," "),IFERROR(VLOOKUP(AK1919,AuctionMapping2019SEP_LINES!$C:$J,4,FALSE)," "))</f>
        <v>6255</v>
      </c>
      <c r="AM1919" s="4" t="str">
        <f>IF(D1919="XFMR",IFERROR(VLOOKUP(AK1919,AuctionMapping2019SEP_AUTOS!$B:$J,6,FALSE)," "),IFERROR(VLOOKUP(AK1919,AuctionMapping2019SEP_LINES!$C:$J,5,FALSE)," "))</f>
        <v>ELMCRK4A</v>
      </c>
      <c r="AN1919" s="4">
        <f>IF(D1919="XFMR",IFERROR(VLOOKUP(AK1919,AuctionMapping2019SEP_AUTOS!$B:$J,7,FALSE)," "),IFERROR(VLOOKUP(AK1919,AuctionMapping2019SEP_LINES!$C:$J,6,FALSE)," "))</f>
        <v>60772</v>
      </c>
      <c r="AO1919" s="4" t="str">
        <f>IF(D1919="XFMR",IFERROR(VLOOKUP(AK1919,AuctionMapping2019SEP_AUTOS!$B:$J,8,FALSE)," "),IFERROR(VLOOKUP(AK1919,AuctionMapping2019SEP_LINES!$C:$J,7,FALSE)," "))</f>
        <v>ABIP4A</v>
      </c>
      <c r="AP1919" s="4" t="str">
        <f>IF(D1919="XFMR",IFERROR(VLOOKUP(AK1919,AuctionMapping2019SEP_AUTOS!$B:$J,9,FALSE)," "),IFERROR(VLOOKUP(AK1919,AuctionMapping2019SEP_LINES!$C:$J,8,FALSE)," "))</f>
        <v>1</v>
      </c>
    </row>
    <row r="1920" spans="2:42" hidden="1" x14ac:dyDescent="0.25">
      <c r="B1920" t="s">
        <v>3681</v>
      </c>
      <c r="C1920" t="s">
        <v>5786</v>
      </c>
      <c r="D1920" t="s">
        <v>6110</v>
      </c>
      <c r="E1920">
        <v>10015867834</v>
      </c>
      <c r="F1920" t="s">
        <v>7570</v>
      </c>
      <c r="G1920" t="s">
        <v>8776</v>
      </c>
      <c r="H1920">
        <v>10000700524</v>
      </c>
      <c r="I1920" t="s">
        <v>8914</v>
      </c>
      <c r="J1920" t="s">
        <v>8915</v>
      </c>
      <c r="K1920">
        <v>138</v>
      </c>
      <c r="L1920" t="s">
        <v>3681</v>
      </c>
      <c r="N1920" t="s">
        <v>3681</v>
      </c>
      <c r="O1920" t="s">
        <v>11577</v>
      </c>
      <c r="P1920" t="s">
        <v>13401</v>
      </c>
      <c r="S1920" t="s">
        <v>5786</v>
      </c>
      <c r="T1920" t="s">
        <v>5786</v>
      </c>
      <c r="U1920" t="s">
        <v>11577</v>
      </c>
      <c r="V1920" t="s">
        <v>14788</v>
      </c>
      <c r="W1920" t="s">
        <v>14790</v>
      </c>
      <c r="X1920" t="s">
        <v>16635</v>
      </c>
      <c r="Y1920" t="s">
        <v>18559</v>
      </c>
      <c r="Z1920" t="s">
        <v>19274</v>
      </c>
      <c r="AA1920">
        <v>10015861499</v>
      </c>
      <c r="AC1920" t="s">
        <v>19351</v>
      </c>
      <c r="AD1920" t="s">
        <v>19351</v>
      </c>
      <c r="AE1920" t="s">
        <v>20610</v>
      </c>
      <c r="AF1920" t="s">
        <v>39</v>
      </c>
      <c r="AG1920" t="s">
        <v>39</v>
      </c>
      <c r="AH1920" t="s">
        <v>39</v>
      </c>
      <c r="AI1920" t="s">
        <v>39</v>
      </c>
      <c r="AJ1920" t="s">
        <v>39</v>
      </c>
      <c r="AK1920" s="4" t="str">
        <f>IFERROR(VLOOKUP(C1920,mapped!$A:$C,3,FALSE)," ")</f>
        <v xml:space="preserve"> </v>
      </c>
      <c r="AL1920" s="4" t="str">
        <f>IF(D1920="XFMR",IFERROR(VLOOKUP(AK1920,AuctionMapping2019SEP_AUTOS!$B:$J,5,FALSE)," "),IFERROR(VLOOKUP(AK1920,AuctionMapping2019SEP_LINES!$C:$J,4,FALSE)," "))</f>
        <v xml:space="preserve"> </v>
      </c>
      <c r="AM1920" s="4" t="str">
        <f>IF(D1920="XFMR",IFERROR(VLOOKUP(AK1920,AuctionMapping2019SEP_AUTOS!$B:$J,6,FALSE)," "),IFERROR(VLOOKUP(AK1920,AuctionMapping2019SEP_LINES!$C:$J,5,FALSE)," "))</f>
        <v xml:space="preserve"> </v>
      </c>
      <c r="AN1920" s="4" t="str">
        <f>IF(D1920="XFMR",IFERROR(VLOOKUP(AK1920,AuctionMapping2019SEP_AUTOS!$B:$J,7,FALSE)," "),IFERROR(VLOOKUP(AK1920,AuctionMapping2019SEP_LINES!$C:$J,6,FALSE)," "))</f>
        <v xml:space="preserve"> </v>
      </c>
      <c r="AO1920" s="4" t="str">
        <f>IF(D1920="XFMR",IFERROR(VLOOKUP(AK1920,AuctionMapping2019SEP_AUTOS!$B:$J,8,FALSE)," "),IFERROR(VLOOKUP(AK1920,AuctionMapping2019SEP_LINES!$C:$J,7,FALSE)," "))</f>
        <v xml:space="preserve"> </v>
      </c>
      <c r="AP1920" s="4" t="str">
        <f>IF(D1920="XFMR",IFERROR(VLOOKUP(AK1920,AuctionMapping2019SEP_AUTOS!$B:$J,9,FALSE)," "),IFERROR(VLOOKUP(AK1920,AuctionMapping2019SEP_LINES!$C:$J,8,FALSE)," "))</f>
        <v xml:space="preserve"> </v>
      </c>
    </row>
    <row r="1921" spans="1:42" hidden="1" x14ac:dyDescent="0.25">
      <c r="A1921" t="s">
        <v>152</v>
      </c>
      <c r="B1921" t="s">
        <v>3682</v>
      </c>
      <c r="C1921" t="s">
        <v>5787</v>
      </c>
      <c r="D1921" t="s">
        <v>6111</v>
      </c>
      <c r="E1921">
        <v>10002742784</v>
      </c>
      <c r="F1921" t="s">
        <v>6219</v>
      </c>
      <c r="G1921" t="s">
        <v>7912</v>
      </c>
      <c r="H1921">
        <v>10000700583</v>
      </c>
      <c r="I1921" t="s">
        <v>8914</v>
      </c>
      <c r="J1921" t="s">
        <v>8915</v>
      </c>
      <c r="K1921">
        <v>14</v>
      </c>
      <c r="L1921" t="s">
        <v>3682</v>
      </c>
      <c r="N1921" t="s">
        <v>10077</v>
      </c>
      <c r="O1921" t="s">
        <v>11578</v>
      </c>
      <c r="P1921" t="s">
        <v>13402</v>
      </c>
      <c r="S1921" t="s">
        <v>5787</v>
      </c>
      <c r="T1921" t="s">
        <v>5787</v>
      </c>
      <c r="U1921" t="s">
        <v>11578</v>
      </c>
      <c r="V1921" t="s">
        <v>14788</v>
      </c>
      <c r="W1921" t="s">
        <v>14791</v>
      </c>
      <c r="X1921" t="s">
        <v>16636</v>
      </c>
      <c r="Y1921" t="s">
        <v>17058</v>
      </c>
      <c r="AC1921" t="s">
        <v>19352</v>
      </c>
      <c r="AD1921" t="s">
        <v>19352</v>
      </c>
      <c r="AE1921" t="s">
        <v>17058</v>
      </c>
      <c r="AF1921" t="s">
        <v>39</v>
      </c>
      <c r="AG1921" t="s">
        <v>39</v>
      </c>
      <c r="AH1921" t="s">
        <v>39</v>
      </c>
      <c r="AI1921" t="s">
        <v>39</v>
      </c>
      <c r="AJ1921" t="s">
        <v>39</v>
      </c>
      <c r="AK1921" s="4" t="str">
        <f>IFERROR(VLOOKUP(C1921,mapped!$A:$C,3,FALSE)," ")</f>
        <v xml:space="preserve"> </v>
      </c>
      <c r="AL1921" s="4" t="str">
        <f>IF(D1921="XFMR",IFERROR(VLOOKUP(AK1921,AuctionMapping2019SEP_AUTOS!$B:$J,5,FALSE)," "),IFERROR(VLOOKUP(AK1921,AuctionMapping2019SEP_LINES!$C:$J,4,FALSE)," "))</f>
        <v xml:space="preserve"> </v>
      </c>
      <c r="AM1921" s="4" t="str">
        <f>IF(D1921="XFMR",IFERROR(VLOOKUP(AK1921,AuctionMapping2019SEP_AUTOS!$B:$J,6,FALSE)," "),IFERROR(VLOOKUP(AK1921,AuctionMapping2019SEP_LINES!$C:$J,5,FALSE)," "))</f>
        <v xml:space="preserve"> </v>
      </c>
      <c r="AN1921" s="4" t="str">
        <f>IF(D1921="XFMR",IFERROR(VLOOKUP(AK1921,AuctionMapping2019SEP_AUTOS!$B:$J,7,FALSE)," "),IFERROR(VLOOKUP(AK1921,AuctionMapping2019SEP_LINES!$C:$J,6,FALSE)," "))</f>
        <v xml:space="preserve"> </v>
      </c>
      <c r="AO1921" s="4" t="str">
        <f>IF(D1921="XFMR",IFERROR(VLOOKUP(AK1921,AuctionMapping2019SEP_AUTOS!$B:$J,8,FALSE)," "),IFERROR(VLOOKUP(AK1921,AuctionMapping2019SEP_LINES!$C:$J,7,FALSE)," "))</f>
        <v xml:space="preserve"> </v>
      </c>
      <c r="AP1921" s="4" t="str">
        <f>IF(D1921="XFMR",IFERROR(VLOOKUP(AK1921,AuctionMapping2019SEP_AUTOS!$B:$J,9,FALSE)," "),IFERROR(VLOOKUP(AK1921,AuctionMapping2019SEP_LINES!$C:$J,8,FALSE)," "))</f>
        <v xml:space="preserve"> </v>
      </c>
    </row>
    <row r="1922" spans="1:42" hidden="1" x14ac:dyDescent="0.25">
      <c r="A1922" t="s">
        <v>630</v>
      </c>
      <c r="B1922" t="s">
        <v>3682</v>
      </c>
      <c r="C1922" t="s">
        <v>5788</v>
      </c>
      <c r="D1922" t="s">
        <v>6111</v>
      </c>
      <c r="E1922">
        <v>10002843944</v>
      </c>
      <c r="F1922" t="s">
        <v>6219</v>
      </c>
      <c r="G1922" t="s">
        <v>7912</v>
      </c>
      <c r="H1922">
        <v>10000700583</v>
      </c>
      <c r="I1922" t="s">
        <v>8914</v>
      </c>
      <c r="J1922" t="s">
        <v>8915</v>
      </c>
      <c r="K1922">
        <v>14</v>
      </c>
      <c r="L1922" t="s">
        <v>3682</v>
      </c>
      <c r="N1922" t="s">
        <v>10077</v>
      </c>
      <c r="O1922" t="s">
        <v>11578</v>
      </c>
      <c r="P1922" t="s">
        <v>13403</v>
      </c>
      <c r="S1922" t="s">
        <v>5788</v>
      </c>
      <c r="T1922" t="s">
        <v>5788</v>
      </c>
      <c r="U1922" t="s">
        <v>11578</v>
      </c>
      <c r="V1922" t="s">
        <v>14788</v>
      </c>
      <c r="W1922" t="s">
        <v>14791</v>
      </c>
      <c r="X1922" t="s">
        <v>16637</v>
      </c>
      <c r="Y1922" t="s">
        <v>17185</v>
      </c>
      <c r="AC1922" t="s">
        <v>19352</v>
      </c>
      <c r="AD1922" t="s">
        <v>19352</v>
      </c>
      <c r="AE1922" t="s">
        <v>17185</v>
      </c>
      <c r="AF1922" t="s">
        <v>39</v>
      </c>
      <c r="AG1922" t="s">
        <v>39</v>
      </c>
      <c r="AH1922" t="s">
        <v>39</v>
      </c>
      <c r="AI1922" t="s">
        <v>39</v>
      </c>
      <c r="AJ1922" t="s">
        <v>39</v>
      </c>
      <c r="AK1922" s="4" t="str">
        <f>IFERROR(VLOOKUP(C1922,mapped!$A:$C,3,FALSE)," ")</f>
        <v xml:space="preserve"> </v>
      </c>
      <c r="AL1922" s="4" t="str">
        <f>IF(D1922="XFMR",IFERROR(VLOOKUP(AK1922,AuctionMapping2019SEP_AUTOS!$B:$J,5,FALSE)," "),IFERROR(VLOOKUP(AK1922,AuctionMapping2019SEP_LINES!$C:$J,4,FALSE)," "))</f>
        <v xml:space="preserve"> </v>
      </c>
      <c r="AM1922" s="4" t="str">
        <f>IF(D1922="XFMR",IFERROR(VLOOKUP(AK1922,AuctionMapping2019SEP_AUTOS!$B:$J,6,FALSE)," "),IFERROR(VLOOKUP(AK1922,AuctionMapping2019SEP_LINES!$C:$J,5,FALSE)," "))</f>
        <v xml:space="preserve"> </v>
      </c>
      <c r="AN1922" s="4" t="str">
        <f>IF(D1922="XFMR",IFERROR(VLOOKUP(AK1922,AuctionMapping2019SEP_AUTOS!$B:$J,7,FALSE)," "),IFERROR(VLOOKUP(AK1922,AuctionMapping2019SEP_LINES!$C:$J,6,FALSE)," "))</f>
        <v xml:space="preserve"> </v>
      </c>
      <c r="AO1922" s="4" t="str">
        <f>IF(D1922="XFMR",IFERROR(VLOOKUP(AK1922,AuctionMapping2019SEP_AUTOS!$B:$J,8,FALSE)," "),IFERROR(VLOOKUP(AK1922,AuctionMapping2019SEP_LINES!$C:$J,7,FALSE)," "))</f>
        <v xml:space="preserve"> </v>
      </c>
      <c r="AP1922" s="4" t="str">
        <f>IF(D1922="XFMR",IFERROR(VLOOKUP(AK1922,AuctionMapping2019SEP_AUTOS!$B:$J,9,FALSE)," "),IFERROR(VLOOKUP(AK1922,AuctionMapping2019SEP_LINES!$C:$J,8,FALSE)," "))</f>
        <v xml:space="preserve"> </v>
      </c>
    </row>
    <row r="1923" spans="1:42" hidden="1" x14ac:dyDescent="0.25">
      <c r="B1923" t="s">
        <v>3683</v>
      </c>
      <c r="C1923" t="s">
        <v>5789</v>
      </c>
      <c r="D1923" t="s">
        <v>6110</v>
      </c>
      <c r="E1923">
        <v>10015881101</v>
      </c>
      <c r="F1923" t="s">
        <v>7571</v>
      </c>
      <c r="G1923" t="s">
        <v>7912</v>
      </c>
      <c r="H1923">
        <v>10000700583</v>
      </c>
      <c r="I1923" t="s">
        <v>8914</v>
      </c>
      <c r="J1923" t="s">
        <v>8915</v>
      </c>
      <c r="K1923">
        <v>138</v>
      </c>
      <c r="L1923" t="s">
        <v>3683</v>
      </c>
      <c r="N1923" t="s">
        <v>3683</v>
      </c>
      <c r="O1923" t="s">
        <v>11579</v>
      </c>
      <c r="P1923" t="s">
        <v>13404</v>
      </c>
      <c r="S1923" t="s">
        <v>5789</v>
      </c>
      <c r="T1923" t="s">
        <v>5789</v>
      </c>
      <c r="U1923" t="s">
        <v>11579</v>
      </c>
      <c r="V1923" t="s">
        <v>14788</v>
      </c>
      <c r="W1923" t="s">
        <v>14790</v>
      </c>
      <c r="X1923" t="s">
        <v>16638</v>
      </c>
      <c r="Y1923" t="s">
        <v>18560</v>
      </c>
      <c r="Z1923" t="s">
        <v>8793</v>
      </c>
      <c r="AA1923">
        <v>10015857201</v>
      </c>
      <c r="AC1923" t="s">
        <v>19351</v>
      </c>
      <c r="AD1923" t="s">
        <v>19351</v>
      </c>
      <c r="AE1923" t="s">
        <v>20611</v>
      </c>
      <c r="AF1923" t="s">
        <v>21160</v>
      </c>
      <c r="AG1923" t="s">
        <v>21374</v>
      </c>
      <c r="AH1923" t="s">
        <v>21374</v>
      </c>
      <c r="AI1923" t="s">
        <v>21374</v>
      </c>
      <c r="AJ1923" t="s">
        <v>21374</v>
      </c>
      <c r="AK1923" s="4" t="str">
        <f>IFERROR(VLOOKUP(C1923,mapped!$A:$C,3,FALSE)," ")</f>
        <v xml:space="preserve"> </v>
      </c>
      <c r="AL1923" s="4" t="str">
        <f>IF(D1923="XFMR",IFERROR(VLOOKUP(AK1923,AuctionMapping2019SEP_AUTOS!$B:$J,5,FALSE)," "),IFERROR(VLOOKUP(AK1923,AuctionMapping2019SEP_LINES!$C:$J,4,FALSE)," "))</f>
        <v xml:space="preserve"> </v>
      </c>
      <c r="AM1923" s="4" t="str">
        <f>IF(D1923="XFMR",IFERROR(VLOOKUP(AK1923,AuctionMapping2019SEP_AUTOS!$B:$J,6,FALSE)," "),IFERROR(VLOOKUP(AK1923,AuctionMapping2019SEP_LINES!$C:$J,5,FALSE)," "))</f>
        <v xml:space="preserve"> </v>
      </c>
      <c r="AN1923" s="4" t="str">
        <f>IF(D1923="XFMR",IFERROR(VLOOKUP(AK1923,AuctionMapping2019SEP_AUTOS!$B:$J,7,FALSE)," "),IFERROR(VLOOKUP(AK1923,AuctionMapping2019SEP_LINES!$C:$J,6,FALSE)," "))</f>
        <v xml:space="preserve"> </v>
      </c>
      <c r="AO1923" s="4" t="str">
        <f>IF(D1923="XFMR",IFERROR(VLOOKUP(AK1923,AuctionMapping2019SEP_AUTOS!$B:$J,8,FALSE)," "),IFERROR(VLOOKUP(AK1923,AuctionMapping2019SEP_LINES!$C:$J,7,FALSE)," "))</f>
        <v xml:space="preserve"> </v>
      </c>
      <c r="AP1923" s="4" t="str">
        <f>IF(D1923="XFMR",IFERROR(VLOOKUP(AK1923,AuctionMapping2019SEP_AUTOS!$B:$J,9,FALSE)," "),IFERROR(VLOOKUP(AK1923,AuctionMapping2019SEP_LINES!$C:$J,8,FALSE)," "))</f>
        <v xml:space="preserve"> </v>
      </c>
    </row>
    <row r="1924" spans="1:42" hidden="1" x14ac:dyDescent="0.25">
      <c r="B1924" t="s">
        <v>3683</v>
      </c>
      <c r="C1924" t="s">
        <v>5790</v>
      </c>
      <c r="D1924" t="s">
        <v>6110</v>
      </c>
      <c r="E1924">
        <v>10015881104</v>
      </c>
      <c r="F1924" t="s">
        <v>7571</v>
      </c>
      <c r="G1924" t="s">
        <v>7912</v>
      </c>
      <c r="H1924">
        <v>10000700583</v>
      </c>
      <c r="I1924" t="s">
        <v>8914</v>
      </c>
      <c r="J1924" t="s">
        <v>8915</v>
      </c>
      <c r="K1924">
        <v>138</v>
      </c>
      <c r="L1924" t="s">
        <v>3683</v>
      </c>
      <c r="N1924" t="s">
        <v>3683</v>
      </c>
      <c r="O1924" t="s">
        <v>11579</v>
      </c>
      <c r="P1924" t="s">
        <v>13405</v>
      </c>
      <c r="S1924" t="s">
        <v>5790</v>
      </c>
      <c r="T1924" t="s">
        <v>5790</v>
      </c>
      <c r="U1924" t="s">
        <v>11579</v>
      </c>
      <c r="V1924" t="s">
        <v>14788</v>
      </c>
      <c r="W1924" t="s">
        <v>14790</v>
      </c>
      <c r="X1924" t="s">
        <v>16639</v>
      </c>
      <c r="Y1924" t="s">
        <v>18561</v>
      </c>
      <c r="Z1924" t="s">
        <v>8793</v>
      </c>
      <c r="AA1924">
        <v>10015857201</v>
      </c>
      <c r="AC1924" t="s">
        <v>19351</v>
      </c>
      <c r="AD1924" t="s">
        <v>19351</v>
      </c>
      <c r="AE1924" t="s">
        <v>20612</v>
      </c>
      <c r="AF1924" t="s">
        <v>21160</v>
      </c>
      <c r="AG1924" t="s">
        <v>21374</v>
      </c>
      <c r="AH1924" t="s">
        <v>21374</v>
      </c>
      <c r="AI1924" t="s">
        <v>21374</v>
      </c>
      <c r="AJ1924" t="s">
        <v>21374</v>
      </c>
      <c r="AK1924" s="4" t="str">
        <f>IFERROR(VLOOKUP(C1924,mapped!$A:$C,3,FALSE)," ")</f>
        <v xml:space="preserve"> </v>
      </c>
      <c r="AL1924" s="4" t="str">
        <f>IF(D1924="XFMR",IFERROR(VLOOKUP(AK1924,AuctionMapping2019SEP_AUTOS!$B:$J,5,FALSE)," "),IFERROR(VLOOKUP(AK1924,AuctionMapping2019SEP_LINES!$C:$J,4,FALSE)," "))</f>
        <v xml:space="preserve"> </v>
      </c>
      <c r="AM1924" s="4" t="str">
        <f>IF(D1924="XFMR",IFERROR(VLOOKUP(AK1924,AuctionMapping2019SEP_AUTOS!$B:$J,6,FALSE)," "),IFERROR(VLOOKUP(AK1924,AuctionMapping2019SEP_LINES!$C:$J,5,FALSE)," "))</f>
        <v xml:space="preserve"> </v>
      </c>
      <c r="AN1924" s="4" t="str">
        <f>IF(D1924="XFMR",IFERROR(VLOOKUP(AK1924,AuctionMapping2019SEP_AUTOS!$B:$J,7,FALSE)," "),IFERROR(VLOOKUP(AK1924,AuctionMapping2019SEP_LINES!$C:$J,6,FALSE)," "))</f>
        <v xml:space="preserve"> </v>
      </c>
      <c r="AO1924" s="4" t="str">
        <f>IF(D1924="XFMR",IFERROR(VLOOKUP(AK1924,AuctionMapping2019SEP_AUTOS!$B:$J,8,FALSE)," "),IFERROR(VLOOKUP(AK1924,AuctionMapping2019SEP_LINES!$C:$J,7,FALSE)," "))</f>
        <v xml:space="preserve"> </v>
      </c>
      <c r="AP1924" s="4" t="str">
        <f>IF(D1924="XFMR",IFERROR(VLOOKUP(AK1924,AuctionMapping2019SEP_AUTOS!$B:$J,9,FALSE)," "),IFERROR(VLOOKUP(AK1924,AuctionMapping2019SEP_LINES!$C:$J,8,FALSE)," "))</f>
        <v xml:space="preserve"> </v>
      </c>
    </row>
    <row r="1925" spans="1:42" hidden="1" x14ac:dyDescent="0.25">
      <c r="B1925" t="s">
        <v>3684</v>
      </c>
      <c r="C1925" t="s">
        <v>5791</v>
      </c>
      <c r="D1925" t="s">
        <v>6110</v>
      </c>
      <c r="E1925">
        <v>10015856300</v>
      </c>
      <c r="F1925" t="s">
        <v>7572</v>
      </c>
      <c r="G1925" t="s">
        <v>8706</v>
      </c>
      <c r="H1925">
        <v>10000700630</v>
      </c>
      <c r="I1925" t="s">
        <v>8914</v>
      </c>
      <c r="J1925" t="s">
        <v>8915</v>
      </c>
      <c r="K1925">
        <v>138</v>
      </c>
      <c r="L1925" t="s">
        <v>3684</v>
      </c>
      <c r="N1925" t="s">
        <v>10078</v>
      </c>
      <c r="O1925" t="s">
        <v>11580</v>
      </c>
      <c r="P1925" t="s">
        <v>13406</v>
      </c>
      <c r="S1925" t="s">
        <v>5791</v>
      </c>
      <c r="T1925" t="s">
        <v>5791</v>
      </c>
      <c r="U1925" t="s">
        <v>14721</v>
      </c>
      <c r="V1925" t="s">
        <v>14788</v>
      </c>
      <c r="W1925" t="s">
        <v>14790</v>
      </c>
      <c r="X1925" t="s">
        <v>16640</v>
      </c>
      <c r="Y1925" t="s">
        <v>17909</v>
      </c>
      <c r="Z1925" t="s">
        <v>7912</v>
      </c>
      <c r="AA1925">
        <v>10000700583</v>
      </c>
      <c r="AB1925" t="s">
        <v>8914</v>
      </c>
      <c r="AC1925" t="s">
        <v>19351</v>
      </c>
      <c r="AD1925" t="s">
        <v>19351</v>
      </c>
      <c r="AE1925" t="s">
        <v>20130</v>
      </c>
      <c r="AF1925" t="s">
        <v>21099</v>
      </c>
      <c r="AG1925" t="s">
        <v>21374</v>
      </c>
      <c r="AH1925" t="s">
        <v>21374</v>
      </c>
      <c r="AI1925" t="s">
        <v>21374</v>
      </c>
      <c r="AJ1925" t="s">
        <v>21374</v>
      </c>
      <c r="AK1925" s="4" t="str">
        <f>IFERROR(VLOOKUP(C1925,mapped!$A:$C,3,FALSE)," ")</f>
        <v xml:space="preserve"> </v>
      </c>
      <c r="AL1925" s="4" t="str">
        <f>IF(D1925="XFMR",IFERROR(VLOOKUP(AK1925,AuctionMapping2019SEP_AUTOS!$B:$J,5,FALSE)," "),IFERROR(VLOOKUP(AK1925,AuctionMapping2019SEP_LINES!$C:$J,4,FALSE)," "))</f>
        <v xml:space="preserve"> </v>
      </c>
      <c r="AM1925" s="4" t="str">
        <f>IF(D1925="XFMR",IFERROR(VLOOKUP(AK1925,AuctionMapping2019SEP_AUTOS!$B:$J,6,FALSE)," "),IFERROR(VLOOKUP(AK1925,AuctionMapping2019SEP_LINES!$C:$J,5,FALSE)," "))</f>
        <v xml:space="preserve"> </v>
      </c>
      <c r="AN1925" s="4" t="str">
        <f>IF(D1925="XFMR",IFERROR(VLOOKUP(AK1925,AuctionMapping2019SEP_AUTOS!$B:$J,7,FALSE)," "),IFERROR(VLOOKUP(AK1925,AuctionMapping2019SEP_LINES!$C:$J,6,FALSE)," "))</f>
        <v xml:space="preserve"> </v>
      </c>
      <c r="AO1925" s="4" t="str">
        <f>IF(D1925="XFMR",IFERROR(VLOOKUP(AK1925,AuctionMapping2019SEP_AUTOS!$B:$J,8,FALSE)," "),IFERROR(VLOOKUP(AK1925,AuctionMapping2019SEP_LINES!$C:$J,7,FALSE)," "))</f>
        <v xml:space="preserve"> </v>
      </c>
      <c r="AP1925" s="4" t="str">
        <f>IF(D1925="XFMR",IFERROR(VLOOKUP(AK1925,AuctionMapping2019SEP_AUTOS!$B:$J,9,FALSE)," "),IFERROR(VLOOKUP(AK1925,AuctionMapping2019SEP_LINES!$C:$J,8,FALSE)," "))</f>
        <v xml:space="preserve"> </v>
      </c>
    </row>
    <row r="1926" spans="1:42" hidden="1" x14ac:dyDescent="0.25">
      <c r="B1926" t="s">
        <v>3683</v>
      </c>
      <c r="C1926" t="s">
        <v>5792</v>
      </c>
      <c r="D1926" t="s">
        <v>6110</v>
      </c>
      <c r="E1926">
        <v>10015881100</v>
      </c>
      <c r="F1926" t="s">
        <v>7573</v>
      </c>
      <c r="G1926" t="s">
        <v>8706</v>
      </c>
      <c r="H1926">
        <v>10000700630</v>
      </c>
      <c r="I1926" t="s">
        <v>8914</v>
      </c>
      <c r="J1926" t="s">
        <v>8915</v>
      </c>
      <c r="K1926">
        <v>138</v>
      </c>
      <c r="L1926" t="s">
        <v>3683</v>
      </c>
      <c r="N1926" t="s">
        <v>3683</v>
      </c>
      <c r="O1926" t="s">
        <v>11579</v>
      </c>
      <c r="P1926" t="s">
        <v>13407</v>
      </c>
      <c r="S1926" t="s">
        <v>5792</v>
      </c>
      <c r="T1926" t="s">
        <v>5792</v>
      </c>
      <c r="U1926" t="s">
        <v>11579</v>
      </c>
      <c r="V1926" t="s">
        <v>14788</v>
      </c>
      <c r="W1926" t="s">
        <v>14790</v>
      </c>
      <c r="X1926" t="s">
        <v>16641</v>
      </c>
      <c r="Y1926" t="s">
        <v>18562</v>
      </c>
      <c r="Z1926" t="s">
        <v>8793</v>
      </c>
      <c r="AA1926">
        <v>10015857201</v>
      </c>
      <c r="AC1926" t="s">
        <v>19351</v>
      </c>
      <c r="AD1926" t="s">
        <v>19351</v>
      </c>
      <c r="AE1926" t="s">
        <v>20613</v>
      </c>
      <c r="AF1926" t="s">
        <v>21208</v>
      </c>
      <c r="AG1926" t="s">
        <v>21374</v>
      </c>
      <c r="AH1926" t="s">
        <v>21374</v>
      </c>
      <c r="AI1926" t="s">
        <v>21374</v>
      </c>
      <c r="AJ1926" t="s">
        <v>21374</v>
      </c>
      <c r="AK1926" s="4" t="str">
        <f>IFERROR(VLOOKUP(C1926,mapped!$A:$C,3,FALSE)," ")</f>
        <v xml:space="preserve"> </v>
      </c>
      <c r="AL1926" s="4" t="str">
        <f>IF(D1926="XFMR",IFERROR(VLOOKUP(AK1926,AuctionMapping2019SEP_AUTOS!$B:$J,5,FALSE)," "),IFERROR(VLOOKUP(AK1926,AuctionMapping2019SEP_LINES!$C:$J,4,FALSE)," "))</f>
        <v xml:space="preserve"> </v>
      </c>
      <c r="AM1926" s="4" t="str">
        <f>IF(D1926="XFMR",IFERROR(VLOOKUP(AK1926,AuctionMapping2019SEP_AUTOS!$B:$J,6,FALSE)," "),IFERROR(VLOOKUP(AK1926,AuctionMapping2019SEP_LINES!$C:$J,5,FALSE)," "))</f>
        <v xml:space="preserve"> </v>
      </c>
      <c r="AN1926" s="4" t="str">
        <f>IF(D1926="XFMR",IFERROR(VLOOKUP(AK1926,AuctionMapping2019SEP_AUTOS!$B:$J,7,FALSE)," "),IFERROR(VLOOKUP(AK1926,AuctionMapping2019SEP_LINES!$C:$J,6,FALSE)," "))</f>
        <v xml:space="preserve"> </v>
      </c>
      <c r="AO1926" s="4" t="str">
        <f>IF(D1926="XFMR",IFERROR(VLOOKUP(AK1926,AuctionMapping2019SEP_AUTOS!$B:$J,8,FALSE)," "),IFERROR(VLOOKUP(AK1926,AuctionMapping2019SEP_LINES!$C:$J,7,FALSE)," "))</f>
        <v xml:space="preserve"> </v>
      </c>
      <c r="AP1926" s="4" t="str">
        <f>IF(D1926="XFMR",IFERROR(VLOOKUP(AK1926,AuctionMapping2019SEP_AUTOS!$B:$J,9,FALSE)," "),IFERROR(VLOOKUP(AK1926,AuctionMapping2019SEP_LINES!$C:$J,8,FALSE)," "))</f>
        <v xml:space="preserve"> </v>
      </c>
    </row>
    <row r="1927" spans="1:42" x14ac:dyDescent="0.25">
      <c r="B1927" t="s">
        <v>3685</v>
      </c>
      <c r="C1927" t="s">
        <v>5793</v>
      </c>
      <c r="D1927" t="s">
        <v>6110</v>
      </c>
      <c r="E1927">
        <v>10015876638</v>
      </c>
      <c r="F1927" t="s">
        <v>7574</v>
      </c>
      <c r="G1927" t="s">
        <v>8706</v>
      </c>
      <c r="H1927">
        <v>10000700630</v>
      </c>
      <c r="I1927" t="s">
        <v>8914</v>
      </c>
      <c r="J1927" t="s">
        <v>8915</v>
      </c>
      <c r="K1927">
        <v>138</v>
      </c>
      <c r="L1927" t="s">
        <v>3685</v>
      </c>
      <c r="N1927" t="s">
        <v>3685</v>
      </c>
      <c r="O1927" t="s">
        <v>11581</v>
      </c>
      <c r="P1927" t="s">
        <v>13408</v>
      </c>
      <c r="S1927" t="s">
        <v>5793</v>
      </c>
      <c r="T1927" t="s">
        <v>5793</v>
      </c>
      <c r="U1927" t="s">
        <v>11581</v>
      </c>
      <c r="V1927" t="s">
        <v>14788</v>
      </c>
      <c r="W1927" t="s">
        <v>14790</v>
      </c>
      <c r="X1927" t="s">
        <v>16642</v>
      </c>
      <c r="Y1927" t="s">
        <v>18224</v>
      </c>
      <c r="Z1927" t="s">
        <v>8627</v>
      </c>
      <c r="AA1927">
        <v>10000702301</v>
      </c>
      <c r="AB1927" t="s">
        <v>8914</v>
      </c>
      <c r="AC1927" t="s">
        <v>19351</v>
      </c>
      <c r="AD1927" t="s">
        <v>19351</v>
      </c>
      <c r="AE1927" t="s">
        <v>20349</v>
      </c>
      <c r="AF1927" t="s">
        <v>21162</v>
      </c>
      <c r="AG1927" t="s">
        <v>21384</v>
      </c>
      <c r="AH1927" t="s">
        <v>21377</v>
      </c>
      <c r="AI1927" t="s">
        <v>21384</v>
      </c>
      <c r="AJ1927" t="s">
        <v>21384</v>
      </c>
      <c r="AK1927" s="4" t="str">
        <f>IFERROR(VLOOKUP(C1927,mapped!$A:$C,3,FALSE)," ")</f>
        <v>6290__B</v>
      </c>
      <c r="AL1927" s="4">
        <f>IF(D1927="XFMR",IFERROR(VLOOKUP(AK1927,AuctionMapping2019SEP_AUTOS!$B:$J,5,FALSE)," "),IFERROR(VLOOKUP(AK1927,AuctionMapping2019SEP_LINES!$C:$J,4,FALSE)," "))</f>
        <v>1967</v>
      </c>
      <c r="AM1927" s="4" t="str">
        <f>IF(D1927="XFMR",IFERROR(VLOOKUP(AK1927,AuctionMapping2019SEP_AUTOS!$B:$J,6,FALSE)," "),IFERROR(VLOOKUP(AK1927,AuctionMapping2019SEP_LINES!$C:$J,5,FALSE)," "))</f>
        <v>FRSTHILL_8</v>
      </c>
      <c r="AN1927" s="4">
        <f>IF(D1927="XFMR",IFERROR(VLOOKUP(AK1927,AuctionMapping2019SEP_AUTOS!$B:$J,7,FALSE)," "),IFERROR(VLOOKUP(AK1927,AuctionMapping2019SEP_LINES!$C:$J,6,FALSE)," "))</f>
        <v>2211</v>
      </c>
      <c r="AO1927" s="4" t="str">
        <f>IF(D1927="XFMR",IFERROR(VLOOKUP(AK1927,AuctionMapping2019SEP_AUTOS!$B:$J,8,FALSE)," "),IFERROR(VLOOKUP(AK1927,AuctionMapping2019SEP_LINES!$C:$J,7,FALSE)," "))</f>
        <v>ROLLHL1_T8</v>
      </c>
      <c r="AP1927" s="4" t="str">
        <f>IF(D1927="XFMR",IFERROR(VLOOKUP(AK1927,AuctionMapping2019SEP_AUTOS!$B:$J,9,FALSE)," "),IFERROR(VLOOKUP(AK1927,AuctionMapping2019SEP_LINES!$C:$J,8,FALSE)," "))</f>
        <v>1</v>
      </c>
    </row>
    <row r="1928" spans="1:42" hidden="1" x14ac:dyDescent="0.25">
      <c r="B1928" t="s">
        <v>3686</v>
      </c>
      <c r="C1928" t="s">
        <v>5794</v>
      </c>
      <c r="D1928" t="s">
        <v>6110</v>
      </c>
      <c r="E1928">
        <v>10002878406</v>
      </c>
      <c r="F1928" t="s">
        <v>7575</v>
      </c>
      <c r="G1928" t="s">
        <v>8706</v>
      </c>
      <c r="H1928">
        <v>10000700630</v>
      </c>
      <c r="I1928" t="s">
        <v>8914</v>
      </c>
      <c r="J1928" t="s">
        <v>8915</v>
      </c>
      <c r="K1928">
        <v>138</v>
      </c>
      <c r="L1928" t="s">
        <v>3686</v>
      </c>
      <c r="N1928" t="s">
        <v>10079</v>
      </c>
      <c r="O1928" t="s">
        <v>11582</v>
      </c>
      <c r="P1928" t="s">
        <v>13409</v>
      </c>
      <c r="S1928" t="s">
        <v>5794</v>
      </c>
      <c r="T1928" t="s">
        <v>5794</v>
      </c>
      <c r="U1928" t="s">
        <v>14722</v>
      </c>
      <c r="V1928" t="s">
        <v>14788</v>
      </c>
      <c r="W1928" t="s">
        <v>14790</v>
      </c>
      <c r="X1928" t="s">
        <v>16643</v>
      </c>
      <c r="Y1928" t="s">
        <v>18563</v>
      </c>
      <c r="Z1928" t="s">
        <v>8799</v>
      </c>
      <c r="AA1928">
        <v>10000702302</v>
      </c>
      <c r="AB1928" t="s">
        <v>8914</v>
      </c>
      <c r="AC1928" t="s">
        <v>19351</v>
      </c>
      <c r="AD1928" t="s">
        <v>19351</v>
      </c>
      <c r="AE1928" t="s">
        <v>20614</v>
      </c>
      <c r="AF1928" t="s">
        <v>21246</v>
      </c>
      <c r="AG1928" t="s">
        <v>21375</v>
      </c>
      <c r="AH1928" t="s">
        <v>21375</v>
      </c>
      <c r="AI1928" t="s">
        <v>21375</v>
      </c>
      <c r="AJ1928" t="s">
        <v>21375</v>
      </c>
      <c r="AK1928" s="4" t="str">
        <f>IFERROR(VLOOKUP(C1928,mapped!$A:$C,3,FALSE)," ")</f>
        <v xml:space="preserve"> </v>
      </c>
      <c r="AL1928" s="4" t="str">
        <f>IF(D1928="XFMR",IFERROR(VLOOKUP(AK1928,AuctionMapping2019SEP_AUTOS!$B:$J,5,FALSE)," "),IFERROR(VLOOKUP(AK1928,AuctionMapping2019SEP_LINES!$C:$J,4,FALSE)," "))</f>
        <v xml:space="preserve"> </v>
      </c>
      <c r="AM1928" s="4" t="str">
        <f>IF(D1928="XFMR",IFERROR(VLOOKUP(AK1928,AuctionMapping2019SEP_AUTOS!$B:$J,6,FALSE)," "),IFERROR(VLOOKUP(AK1928,AuctionMapping2019SEP_LINES!$C:$J,5,FALSE)," "))</f>
        <v xml:space="preserve"> </v>
      </c>
      <c r="AN1928" s="4" t="str">
        <f>IF(D1928="XFMR",IFERROR(VLOOKUP(AK1928,AuctionMapping2019SEP_AUTOS!$B:$J,7,FALSE)," "),IFERROR(VLOOKUP(AK1928,AuctionMapping2019SEP_LINES!$C:$J,6,FALSE)," "))</f>
        <v xml:space="preserve"> </v>
      </c>
      <c r="AO1928" s="4" t="str">
        <f>IF(D1928="XFMR",IFERROR(VLOOKUP(AK1928,AuctionMapping2019SEP_AUTOS!$B:$J,8,FALSE)," "),IFERROR(VLOOKUP(AK1928,AuctionMapping2019SEP_LINES!$C:$J,7,FALSE)," "))</f>
        <v xml:space="preserve"> </v>
      </c>
      <c r="AP1928" s="4" t="str">
        <f>IF(D1928="XFMR",IFERROR(VLOOKUP(AK1928,AuctionMapping2019SEP_AUTOS!$B:$J,9,FALSE)," "),IFERROR(VLOOKUP(AK1928,AuctionMapping2019SEP_LINES!$C:$J,8,FALSE)," "))</f>
        <v xml:space="preserve"> </v>
      </c>
    </row>
    <row r="1929" spans="1:42" hidden="1" x14ac:dyDescent="0.25">
      <c r="B1929" t="s">
        <v>3687</v>
      </c>
      <c r="C1929" t="s">
        <v>5795</v>
      </c>
      <c r="D1929" t="s">
        <v>6110</v>
      </c>
      <c r="E1929">
        <v>10015852487</v>
      </c>
      <c r="F1929" t="s">
        <v>7576</v>
      </c>
      <c r="G1929" t="s">
        <v>8238</v>
      </c>
      <c r="H1929">
        <v>10000700635</v>
      </c>
      <c r="I1929" t="s">
        <v>8914</v>
      </c>
      <c r="J1929" t="s">
        <v>8915</v>
      </c>
      <c r="K1929">
        <v>138</v>
      </c>
      <c r="L1929" t="s">
        <v>3687</v>
      </c>
      <c r="N1929" t="s">
        <v>10080</v>
      </c>
      <c r="O1929" t="s">
        <v>11583</v>
      </c>
      <c r="P1929" t="s">
        <v>13410</v>
      </c>
      <c r="S1929" t="s">
        <v>5795</v>
      </c>
      <c r="T1929" t="s">
        <v>5795</v>
      </c>
      <c r="U1929" t="s">
        <v>14723</v>
      </c>
      <c r="V1929" t="s">
        <v>14788</v>
      </c>
      <c r="W1929" t="s">
        <v>14790</v>
      </c>
      <c r="X1929" t="s">
        <v>16644</v>
      </c>
      <c r="Y1929" t="s">
        <v>18564</v>
      </c>
      <c r="Z1929" t="s">
        <v>18866</v>
      </c>
      <c r="AA1929">
        <v>10000700511</v>
      </c>
      <c r="AB1929" t="s">
        <v>8914</v>
      </c>
      <c r="AC1929" t="s">
        <v>19351</v>
      </c>
      <c r="AD1929" t="s">
        <v>19351</v>
      </c>
      <c r="AE1929" t="s">
        <v>20615</v>
      </c>
      <c r="AF1929" t="s">
        <v>39</v>
      </c>
      <c r="AG1929" t="s">
        <v>39</v>
      </c>
      <c r="AH1929" t="s">
        <v>39</v>
      </c>
      <c r="AI1929" t="s">
        <v>39</v>
      </c>
      <c r="AJ1929" t="s">
        <v>39</v>
      </c>
      <c r="AK1929" s="4" t="str">
        <f>IFERROR(VLOOKUP(C1929,mapped!$A:$C,3,FALSE)," ")</f>
        <v xml:space="preserve"> </v>
      </c>
      <c r="AL1929" s="4" t="str">
        <f>IF(D1929="XFMR",IFERROR(VLOOKUP(AK1929,AuctionMapping2019SEP_AUTOS!$B:$J,5,FALSE)," "),IFERROR(VLOOKUP(AK1929,AuctionMapping2019SEP_LINES!$C:$J,4,FALSE)," "))</f>
        <v xml:space="preserve"> </v>
      </c>
      <c r="AM1929" s="4" t="str">
        <f>IF(D1929="XFMR",IFERROR(VLOOKUP(AK1929,AuctionMapping2019SEP_AUTOS!$B:$J,6,FALSE)," "),IFERROR(VLOOKUP(AK1929,AuctionMapping2019SEP_LINES!$C:$J,5,FALSE)," "))</f>
        <v xml:space="preserve"> </v>
      </c>
      <c r="AN1929" s="4" t="str">
        <f>IF(D1929="XFMR",IFERROR(VLOOKUP(AK1929,AuctionMapping2019SEP_AUTOS!$B:$J,7,FALSE)," "),IFERROR(VLOOKUP(AK1929,AuctionMapping2019SEP_LINES!$C:$J,6,FALSE)," "))</f>
        <v xml:space="preserve"> </v>
      </c>
      <c r="AO1929" s="4" t="str">
        <f>IF(D1929="XFMR",IFERROR(VLOOKUP(AK1929,AuctionMapping2019SEP_AUTOS!$B:$J,8,FALSE)," "),IFERROR(VLOOKUP(AK1929,AuctionMapping2019SEP_LINES!$C:$J,7,FALSE)," "))</f>
        <v xml:space="preserve"> </v>
      </c>
      <c r="AP1929" s="4" t="str">
        <f>IF(D1929="XFMR",IFERROR(VLOOKUP(AK1929,AuctionMapping2019SEP_AUTOS!$B:$J,9,FALSE)," "),IFERROR(VLOOKUP(AK1929,AuctionMapping2019SEP_LINES!$C:$J,8,FALSE)," "))</f>
        <v xml:space="preserve"> </v>
      </c>
    </row>
    <row r="1930" spans="1:42" hidden="1" x14ac:dyDescent="0.25">
      <c r="B1930" t="s">
        <v>3688</v>
      </c>
      <c r="C1930" t="s">
        <v>5796</v>
      </c>
      <c r="D1930" t="s">
        <v>6110</v>
      </c>
      <c r="E1930">
        <v>10015743199</v>
      </c>
      <c r="F1930" t="s">
        <v>7577</v>
      </c>
      <c r="G1930" t="s">
        <v>8777</v>
      </c>
      <c r="H1930">
        <v>10005809210</v>
      </c>
      <c r="J1930" t="s">
        <v>8915</v>
      </c>
      <c r="K1930">
        <v>138</v>
      </c>
      <c r="L1930" t="s">
        <v>3688</v>
      </c>
      <c r="N1930" t="s">
        <v>3688</v>
      </c>
      <c r="O1930" t="s">
        <v>11584</v>
      </c>
      <c r="P1930" t="s">
        <v>13411</v>
      </c>
      <c r="S1930" t="s">
        <v>5796</v>
      </c>
      <c r="T1930" t="s">
        <v>5796</v>
      </c>
      <c r="U1930" t="s">
        <v>11584</v>
      </c>
      <c r="V1930" t="s">
        <v>14788</v>
      </c>
      <c r="W1930" t="s">
        <v>14790</v>
      </c>
      <c r="X1930" t="s">
        <v>16645</v>
      </c>
      <c r="Y1930" t="s">
        <v>18565</v>
      </c>
      <c r="Z1930" t="s">
        <v>19275</v>
      </c>
      <c r="AA1930">
        <v>10015743166</v>
      </c>
      <c r="AC1930" t="s">
        <v>19351</v>
      </c>
      <c r="AD1930" t="s">
        <v>19351</v>
      </c>
      <c r="AE1930" t="s">
        <v>20616</v>
      </c>
      <c r="AF1930" t="s">
        <v>39</v>
      </c>
      <c r="AG1930" t="s">
        <v>39</v>
      </c>
      <c r="AH1930" t="s">
        <v>39</v>
      </c>
      <c r="AI1930" t="s">
        <v>39</v>
      </c>
      <c r="AJ1930" t="s">
        <v>39</v>
      </c>
      <c r="AK1930" s="4" t="str">
        <f>IFERROR(VLOOKUP(C1930,mapped!$A:$C,3,FALSE)," ")</f>
        <v xml:space="preserve"> </v>
      </c>
      <c r="AL1930" s="4" t="str">
        <f>IF(D1930="XFMR",IFERROR(VLOOKUP(AK1930,AuctionMapping2019SEP_AUTOS!$B:$J,5,FALSE)," "),IFERROR(VLOOKUP(AK1930,AuctionMapping2019SEP_LINES!$C:$J,4,FALSE)," "))</f>
        <v xml:space="preserve"> </v>
      </c>
      <c r="AM1930" s="4" t="str">
        <f>IF(D1930="XFMR",IFERROR(VLOOKUP(AK1930,AuctionMapping2019SEP_AUTOS!$B:$J,6,FALSE)," "),IFERROR(VLOOKUP(AK1930,AuctionMapping2019SEP_LINES!$C:$J,5,FALSE)," "))</f>
        <v xml:space="preserve"> </v>
      </c>
      <c r="AN1930" s="4" t="str">
        <f>IF(D1930="XFMR",IFERROR(VLOOKUP(AK1930,AuctionMapping2019SEP_AUTOS!$B:$J,7,FALSE)," "),IFERROR(VLOOKUP(AK1930,AuctionMapping2019SEP_LINES!$C:$J,6,FALSE)," "))</f>
        <v xml:space="preserve"> </v>
      </c>
      <c r="AO1930" s="4" t="str">
        <f>IF(D1930="XFMR",IFERROR(VLOOKUP(AK1930,AuctionMapping2019SEP_AUTOS!$B:$J,8,FALSE)," "),IFERROR(VLOOKUP(AK1930,AuctionMapping2019SEP_LINES!$C:$J,7,FALSE)," "))</f>
        <v xml:space="preserve"> </v>
      </c>
      <c r="AP1930" s="4" t="str">
        <f>IF(D1930="XFMR",IFERROR(VLOOKUP(AK1930,AuctionMapping2019SEP_AUTOS!$B:$J,9,FALSE)," "),IFERROR(VLOOKUP(AK1930,AuctionMapping2019SEP_LINES!$C:$J,8,FALSE)," "))</f>
        <v xml:space="preserve"> </v>
      </c>
    </row>
    <row r="1931" spans="1:42" hidden="1" x14ac:dyDescent="0.25">
      <c r="C1931" t="s">
        <v>5797</v>
      </c>
      <c r="D1931" t="s">
        <v>6110</v>
      </c>
      <c r="E1931">
        <v>10002878566</v>
      </c>
      <c r="F1931" t="s">
        <v>7578</v>
      </c>
      <c r="G1931" t="s">
        <v>8504</v>
      </c>
      <c r="H1931">
        <v>10000700651</v>
      </c>
      <c r="I1931" t="s">
        <v>8912</v>
      </c>
      <c r="J1931" t="s">
        <v>8915</v>
      </c>
      <c r="K1931">
        <v>69</v>
      </c>
      <c r="L1931" t="s">
        <v>8916</v>
      </c>
      <c r="N1931" t="s">
        <v>10081</v>
      </c>
      <c r="O1931" t="s">
        <v>11585</v>
      </c>
      <c r="P1931" t="s">
        <v>13412</v>
      </c>
      <c r="S1931" t="s">
        <v>5797</v>
      </c>
      <c r="T1931" t="s">
        <v>5797</v>
      </c>
      <c r="U1931" t="s">
        <v>8916</v>
      </c>
      <c r="V1931" t="s">
        <v>14789</v>
      </c>
      <c r="W1931" t="s">
        <v>14790</v>
      </c>
      <c r="X1931" t="s">
        <v>16646</v>
      </c>
      <c r="Y1931" t="s">
        <v>18566</v>
      </c>
      <c r="Z1931" t="s">
        <v>19276</v>
      </c>
      <c r="AA1931">
        <v>10000699569</v>
      </c>
      <c r="AB1931" t="s">
        <v>8912</v>
      </c>
      <c r="AC1931" t="s">
        <v>19351</v>
      </c>
      <c r="AD1931" t="s">
        <v>19351</v>
      </c>
      <c r="AE1931" t="s">
        <v>20617</v>
      </c>
      <c r="AF1931" t="s">
        <v>21078</v>
      </c>
      <c r="AG1931" t="s">
        <v>21374</v>
      </c>
      <c r="AH1931" t="s">
        <v>21374</v>
      </c>
      <c r="AI1931" t="s">
        <v>21374</v>
      </c>
      <c r="AJ1931" t="s">
        <v>21374</v>
      </c>
      <c r="AK1931" s="4" t="str">
        <f>IFERROR(VLOOKUP(C1931,mapped!$A:$C,3,FALSE)," ")</f>
        <v xml:space="preserve"> </v>
      </c>
      <c r="AL1931" s="4" t="str">
        <f>IF(D1931="XFMR",IFERROR(VLOOKUP(AK1931,AuctionMapping2019SEP_AUTOS!$B:$J,5,FALSE)," "),IFERROR(VLOOKUP(AK1931,AuctionMapping2019SEP_LINES!$C:$J,4,FALSE)," "))</f>
        <v xml:space="preserve"> </v>
      </c>
      <c r="AM1931" s="4" t="str">
        <f>IF(D1931="XFMR",IFERROR(VLOOKUP(AK1931,AuctionMapping2019SEP_AUTOS!$B:$J,6,FALSE)," "),IFERROR(VLOOKUP(AK1931,AuctionMapping2019SEP_LINES!$C:$J,5,FALSE)," "))</f>
        <v xml:space="preserve"> </v>
      </c>
      <c r="AN1931" s="4" t="str">
        <f>IF(D1931="XFMR",IFERROR(VLOOKUP(AK1931,AuctionMapping2019SEP_AUTOS!$B:$J,7,FALSE)," "),IFERROR(VLOOKUP(AK1931,AuctionMapping2019SEP_LINES!$C:$J,6,FALSE)," "))</f>
        <v xml:space="preserve"> </v>
      </c>
      <c r="AO1931" s="4" t="str">
        <f>IF(D1931="XFMR",IFERROR(VLOOKUP(AK1931,AuctionMapping2019SEP_AUTOS!$B:$J,8,FALSE)," "),IFERROR(VLOOKUP(AK1931,AuctionMapping2019SEP_LINES!$C:$J,7,FALSE)," "))</f>
        <v xml:space="preserve"> </v>
      </c>
      <c r="AP1931" s="4" t="str">
        <f>IF(D1931="XFMR",IFERROR(VLOOKUP(AK1931,AuctionMapping2019SEP_AUTOS!$B:$J,9,FALSE)," "),IFERROR(VLOOKUP(AK1931,AuctionMapping2019SEP_LINES!$C:$J,8,FALSE)," "))</f>
        <v xml:space="preserve"> </v>
      </c>
    </row>
    <row r="1932" spans="1:42" hidden="1" x14ac:dyDescent="0.25">
      <c r="B1932" t="s">
        <v>3689</v>
      </c>
      <c r="C1932" t="s">
        <v>5798</v>
      </c>
      <c r="D1932" t="s">
        <v>6110</v>
      </c>
      <c r="E1932">
        <v>10015885979</v>
      </c>
      <c r="F1932" t="s">
        <v>7579</v>
      </c>
      <c r="G1932" t="s">
        <v>8778</v>
      </c>
      <c r="H1932">
        <v>10015885977</v>
      </c>
      <c r="J1932" t="s">
        <v>8915</v>
      </c>
      <c r="K1932">
        <v>138</v>
      </c>
      <c r="L1932" t="s">
        <v>3689</v>
      </c>
      <c r="N1932" t="s">
        <v>10082</v>
      </c>
      <c r="O1932" t="s">
        <v>11586</v>
      </c>
      <c r="P1932" t="s">
        <v>13413</v>
      </c>
      <c r="S1932" t="s">
        <v>5798</v>
      </c>
      <c r="T1932" t="s">
        <v>5798</v>
      </c>
      <c r="U1932" t="s">
        <v>14724</v>
      </c>
      <c r="V1932" t="s">
        <v>14788</v>
      </c>
      <c r="W1932" t="s">
        <v>14790</v>
      </c>
      <c r="X1932" t="s">
        <v>16647</v>
      </c>
      <c r="Y1932" t="s">
        <v>18567</v>
      </c>
      <c r="Z1932" t="s">
        <v>8903</v>
      </c>
      <c r="AA1932">
        <v>10015885978</v>
      </c>
      <c r="AC1932" t="s">
        <v>19351</v>
      </c>
      <c r="AD1932" t="s">
        <v>19351</v>
      </c>
      <c r="AE1932" t="s">
        <v>20618</v>
      </c>
      <c r="AF1932" t="s">
        <v>39</v>
      </c>
      <c r="AG1932" t="s">
        <v>39</v>
      </c>
      <c r="AH1932" t="s">
        <v>39</v>
      </c>
      <c r="AI1932" t="s">
        <v>39</v>
      </c>
      <c r="AJ1932" t="s">
        <v>39</v>
      </c>
      <c r="AK1932" s="4" t="str">
        <f>IFERROR(VLOOKUP(C1932,mapped!$A:$C,3,FALSE)," ")</f>
        <v xml:space="preserve"> </v>
      </c>
      <c r="AL1932" s="4" t="str">
        <f>IF(D1932="XFMR",IFERROR(VLOOKUP(AK1932,AuctionMapping2019SEP_AUTOS!$B:$J,5,FALSE)," "),IFERROR(VLOOKUP(AK1932,AuctionMapping2019SEP_LINES!$C:$J,4,FALSE)," "))</f>
        <v xml:space="preserve"> </v>
      </c>
      <c r="AM1932" s="4" t="str">
        <f>IF(D1932="XFMR",IFERROR(VLOOKUP(AK1932,AuctionMapping2019SEP_AUTOS!$B:$J,6,FALSE)," "),IFERROR(VLOOKUP(AK1932,AuctionMapping2019SEP_LINES!$C:$J,5,FALSE)," "))</f>
        <v xml:space="preserve"> </v>
      </c>
      <c r="AN1932" s="4" t="str">
        <f>IF(D1932="XFMR",IFERROR(VLOOKUP(AK1932,AuctionMapping2019SEP_AUTOS!$B:$J,7,FALSE)," "),IFERROR(VLOOKUP(AK1932,AuctionMapping2019SEP_LINES!$C:$J,6,FALSE)," "))</f>
        <v xml:space="preserve"> </v>
      </c>
      <c r="AO1932" s="4" t="str">
        <f>IF(D1932="XFMR",IFERROR(VLOOKUP(AK1932,AuctionMapping2019SEP_AUTOS!$B:$J,8,FALSE)," "),IFERROR(VLOOKUP(AK1932,AuctionMapping2019SEP_LINES!$C:$J,7,FALSE)," "))</f>
        <v xml:space="preserve"> </v>
      </c>
      <c r="AP1932" s="4" t="str">
        <f>IF(D1932="XFMR",IFERROR(VLOOKUP(AK1932,AuctionMapping2019SEP_AUTOS!$B:$J,9,FALSE)," "),IFERROR(VLOOKUP(AK1932,AuctionMapping2019SEP_LINES!$C:$J,8,FALSE)," "))</f>
        <v xml:space="preserve"> </v>
      </c>
    </row>
    <row r="1933" spans="1:42" hidden="1" x14ac:dyDescent="0.25">
      <c r="B1933" t="s">
        <v>3689</v>
      </c>
      <c r="C1933" t="s">
        <v>5799</v>
      </c>
      <c r="D1933" t="s">
        <v>6110</v>
      </c>
      <c r="E1933">
        <v>10000746160</v>
      </c>
      <c r="F1933" t="s">
        <v>7580</v>
      </c>
      <c r="G1933" t="s">
        <v>8779</v>
      </c>
      <c r="H1933">
        <v>10000700684</v>
      </c>
      <c r="I1933" t="s">
        <v>8914</v>
      </c>
      <c r="J1933" t="s">
        <v>8915</v>
      </c>
      <c r="K1933">
        <v>138</v>
      </c>
      <c r="L1933" t="s">
        <v>3689</v>
      </c>
      <c r="N1933" t="s">
        <v>10082</v>
      </c>
      <c r="O1933" t="s">
        <v>11586</v>
      </c>
      <c r="P1933" t="s">
        <v>13413</v>
      </c>
      <c r="S1933" t="s">
        <v>13887</v>
      </c>
      <c r="T1933" t="s">
        <v>13887</v>
      </c>
      <c r="U1933" t="s">
        <v>14724</v>
      </c>
      <c r="V1933" t="s">
        <v>14788</v>
      </c>
      <c r="W1933" t="s">
        <v>14790</v>
      </c>
      <c r="X1933" t="s">
        <v>16647</v>
      </c>
      <c r="Y1933" t="s">
        <v>18568</v>
      </c>
      <c r="Z1933" t="s">
        <v>8901</v>
      </c>
      <c r="AA1933">
        <v>10000702815</v>
      </c>
      <c r="AB1933" t="s">
        <v>8914</v>
      </c>
      <c r="AC1933" t="s">
        <v>19351</v>
      </c>
      <c r="AD1933" t="s">
        <v>19351</v>
      </c>
      <c r="AE1933" t="s">
        <v>20619</v>
      </c>
      <c r="AF1933" t="s">
        <v>39</v>
      </c>
      <c r="AG1933" t="s">
        <v>39</v>
      </c>
      <c r="AH1933" t="s">
        <v>39</v>
      </c>
      <c r="AI1933" t="s">
        <v>39</v>
      </c>
      <c r="AJ1933" t="s">
        <v>39</v>
      </c>
      <c r="AK1933" s="4" t="str">
        <f>IFERROR(VLOOKUP(C1933,mapped!$A:$C,3,FALSE)," ")</f>
        <v xml:space="preserve"> </v>
      </c>
      <c r="AL1933" s="4" t="str">
        <f>IF(D1933="XFMR",IFERROR(VLOOKUP(AK1933,AuctionMapping2019SEP_AUTOS!$B:$J,5,FALSE)," "),IFERROR(VLOOKUP(AK1933,AuctionMapping2019SEP_LINES!$C:$J,4,FALSE)," "))</f>
        <v xml:space="preserve"> </v>
      </c>
      <c r="AM1933" s="4" t="str">
        <f>IF(D1933="XFMR",IFERROR(VLOOKUP(AK1933,AuctionMapping2019SEP_AUTOS!$B:$J,6,FALSE)," "),IFERROR(VLOOKUP(AK1933,AuctionMapping2019SEP_LINES!$C:$J,5,FALSE)," "))</f>
        <v xml:space="preserve"> </v>
      </c>
      <c r="AN1933" s="4" t="str">
        <f>IF(D1933="XFMR",IFERROR(VLOOKUP(AK1933,AuctionMapping2019SEP_AUTOS!$B:$J,7,FALSE)," "),IFERROR(VLOOKUP(AK1933,AuctionMapping2019SEP_LINES!$C:$J,6,FALSE)," "))</f>
        <v xml:space="preserve"> </v>
      </c>
      <c r="AO1933" s="4" t="str">
        <f>IF(D1933="XFMR",IFERROR(VLOOKUP(AK1933,AuctionMapping2019SEP_AUTOS!$B:$J,8,FALSE)," "),IFERROR(VLOOKUP(AK1933,AuctionMapping2019SEP_LINES!$C:$J,7,FALSE)," "))</f>
        <v xml:space="preserve"> </v>
      </c>
      <c r="AP1933" s="4" t="str">
        <f>IF(D1933="XFMR",IFERROR(VLOOKUP(AK1933,AuctionMapping2019SEP_AUTOS!$B:$J,9,FALSE)," "),IFERROR(VLOOKUP(AK1933,AuctionMapping2019SEP_LINES!$C:$J,8,FALSE)," "))</f>
        <v xml:space="preserve"> </v>
      </c>
    </row>
    <row r="1934" spans="1:42" hidden="1" x14ac:dyDescent="0.25">
      <c r="B1934" t="s">
        <v>3690</v>
      </c>
      <c r="C1934" t="s">
        <v>5800</v>
      </c>
      <c r="D1934" t="s">
        <v>6110</v>
      </c>
      <c r="E1934">
        <v>10015868372</v>
      </c>
      <c r="F1934" t="s">
        <v>7581</v>
      </c>
      <c r="G1934" t="s">
        <v>8780</v>
      </c>
      <c r="H1934">
        <v>10000700711</v>
      </c>
      <c r="I1934" t="s">
        <v>8914</v>
      </c>
      <c r="J1934" t="s">
        <v>8915</v>
      </c>
      <c r="K1934">
        <v>138</v>
      </c>
      <c r="L1934" t="s">
        <v>3690</v>
      </c>
      <c r="N1934" t="s">
        <v>3690</v>
      </c>
      <c r="O1934" t="s">
        <v>11560</v>
      </c>
      <c r="P1934" t="s">
        <v>13414</v>
      </c>
      <c r="S1934" t="s">
        <v>5800</v>
      </c>
      <c r="T1934" t="s">
        <v>5800</v>
      </c>
      <c r="U1934" t="s">
        <v>11560</v>
      </c>
      <c r="V1934" t="s">
        <v>14788</v>
      </c>
      <c r="W1934" t="s">
        <v>14790</v>
      </c>
      <c r="X1934" t="s">
        <v>16648</v>
      </c>
      <c r="Y1934" t="s">
        <v>18569</v>
      </c>
      <c r="Z1934" t="s">
        <v>19277</v>
      </c>
      <c r="AA1934">
        <v>10000700670</v>
      </c>
      <c r="AB1934" t="s">
        <v>8914</v>
      </c>
      <c r="AC1934" t="s">
        <v>19351</v>
      </c>
      <c r="AD1934" t="s">
        <v>19351</v>
      </c>
      <c r="AE1934" t="s">
        <v>20620</v>
      </c>
      <c r="AF1934" t="s">
        <v>39</v>
      </c>
      <c r="AG1934" t="s">
        <v>39</v>
      </c>
      <c r="AH1934" t="s">
        <v>39</v>
      </c>
      <c r="AI1934" t="s">
        <v>39</v>
      </c>
      <c r="AJ1934" t="s">
        <v>39</v>
      </c>
      <c r="AK1934" s="4" t="str">
        <f>IFERROR(VLOOKUP(C1934,mapped!$A:$C,3,FALSE)," ")</f>
        <v xml:space="preserve"> </v>
      </c>
      <c r="AL1934" s="4" t="str">
        <f>IF(D1934="XFMR",IFERROR(VLOOKUP(AK1934,AuctionMapping2019SEP_AUTOS!$B:$J,5,FALSE)," "),IFERROR(VLOOKUP(AK1934,AuctionMapping2019SEP_LINES!$C:$J,4,FALSE)," "))</f>
        <v xml:space="preserve"> </v>
      </c>
      <c r="AM1934" s="4" t="str">
        <f>IF(D1934="XFMR",IFERROR(VLOOKUP(AK1934,AuctionMapping2019SEP_AUTOS!$B:$J,6,FALSE)," "),IFERROR(VLOOKUP(AK1934,AuctionMapping2019SEP_LINES!$C:$J,5,FALSE)," "))</f>
        <v xml:space="preserve"> </v>
      </c>
      <c r="AN1934" s="4" t="str">
        <f>IF(D1934="XFMR",IFERROR(VLOOKUP(AK1934,AuctionMapping2019SEP_AUTOS!$B:$J,7,FALSE)," "),IFERROR(VLOOKUP(AK1934,AuctionMapping2019SEP_LINES!$C:$J,6,FALSE)," "))</f>
        <v xml:space="preserve"> </v>
      </c>
      <c r="AO1934" s="4" t="str">
        <f>IF(D1934="XFMR",IFERROR(VLOOKUP(AK1934,AuctionMapping2019SEP_AUTOS!$B:$J,8,FALSE)," "),IFERROR(VLOOKUP(AK1934,AuctionMapping2019SEP_LINES!$C:$J,7,FALSE)," "))</f>
        <v xml:space="preserve"> </v>
      </c>
      <c r="AP1934" s="4" t="str">
        <f>IF(D1934="XFMR",IFERROR(VLOOKUP(AK1934,AuctionMapping2019SEP_AUTOS!$B:$J,9,FALSE)," "),IFERROR(VLOOKUP(AK1934,AuctionMapping2019SEP_LINES!$C:$J,8,FALSE)," "))</f>
        <v xml:space="preserve"> </v>
      </c>
    </row>
    <row r="1935" spans="1:42" hidden="1" x14ac:dyDescent="0.25">
      <c r="B1935" t="s">
        <v>3691</v>
      </c>
      <c r="C1935" t="s">
        <v>5801</v>
      </c>
      <c r="D1935" t="s">
        <v>6110</v>
      </c>
      <c r="E1935">
        <v>10015879835</v>
      </c>
      <c r="F1935" t="s">
        <v>7582</v>
      </c>
      <c r="G1935" t="s">
        <v>8781</v>
      </c>
      <c r="H1935">
        <v>10000700758</v>
      </c>
      <c r="I1935" t="s">
        <v>8911</v>
      </c>
      <c r="J1935" t="s">
        <v>8915</v>
      </c>
      <c r="K1935">
        <v>69</v>
      </c>
      <c r="L1935" t="s">
        <v>3691</v>
      </c>
      <c r="N1935" t="s">
        <v>10083</v>
      </c>
      <c r="O1935" t="s">
        <v>11550</v>
      </c>
      <c r="P1935" t="s">
        <v>13415</v>
      </c>
      <c r="S1935" t="s">
        <v>5801</v>
      </c>
      <c r="T1935" t="s">
        <v>5801</v>
      </c>
      <c r="U1935" t="s">
        <v>11550</v>
      </c>
      <c r="V1935" t="s">
        <v>14788</v>
      </c>
      <c r="W1935" t="s">
        <v>14790</v>
      </c>
      <c r="X1935" t="s">
        <v>16649</v>
      </c>
      <c r="Y1935" t="s">
        <v>18570</v>
      </c>
      <c r="Z1935" t="s">
        <v>8874</v>
      </c>
      <c r="AA1935">
        <v>10000701779</v>
      </c>
      <c r="AB1935" t="s">
        <v>8911</v>
      </c>
      <c r="AC1935" t="s">
        <v>19351</v>
      </c>
      <c r="AD1935" t="s">
        <v>19351</v>
      </c>
      <c r="AE1935" t="s">
        <v>20621</v>
      </c>
      <c r="AF1935" t="s">
        <v>39</v>
      </c>
      <c r="AG1935" t="s">
        <v>39</v>
      </c>
      <c r="AH1935" t="s">
        <v>39</v>
      </c>
      <c r="AI1935" t="s">
        <v>39</v>
      </c>
      <c r="AJ1935" t="s">
        <v>39</v>
      </c>
      <c r="AK1935" s="4" t="str">
        <f>IFERROR(VLOOKUP(C1935,mapped!$A:$C,3,FALSE)," ")</f>
        <v xml:space="preserve"> </v>
      </c>
      <c r="AL1935" s="4" t="str">
        <f>IF(D1935="XFMR",IFERROR(VLOOKUP(AK1935,AuctionMapping2019SEP_AUTOS!$B:$J,5,FALSE)," "),IFERROR(VLOOKUP(AK1935,AuctionMapping2019SEP_LINES!$C:$J,4,FALSE)," "))</f>
        <v xml:space="preserve"> </v>
      </c>
      <c r="AM1935" s="4" t="str">
        <f>IF(D1935="XFMR",IFERROR(VLOOKUP(AK1935,AuctionMapping2019SEP_AUTOS!$B:$J,6,FALSE)," "),IFERROR(VLOOKUP(AK1935,AuctionMapping2019SEP_LINES!$C:$J,5,FALSE)," "))</f>
        <v xml:space="preserve"> </v>
      </c>
      <c r="AN1935" s="4" t="str">
        <f>IF(D1935="XFMR",IFERROR(VLOOKUP(AK1935,AuctionMapping2019SEP_AUTOS!$B:$J,7,FALSE)," "),IFERROR(VLOOKUP(AK1935,AuctionMapping2019SEP_LINES!$C:$J,6,FALSE)," "))</f>
        <v xml:space="preserve"> </v>
      </c>
      <c r="AO1935" s="4" t="str">
        <f>IF(D1935="XFMR",IFERROR(VLOOKUP(AK1935,AuctionMapping2019SEP_AUTOS!$B:$J,8,FALSE)," "),IFERROR(VLOOKUP(AK1935,AuctionMapping2019SEP_LINES!$C:$J,7,FALSE)," "))</f>
        <v xml:space="preserve"> </v>
      </c>
      <c r="AP1935" s="4" t="str">
        <f>IF(D1935="XFMR",IFERROR(VLOOKUP(AK1935,AuctionMapping2019SEP_AUTOS!$B:$J,9,FALSE)," "),IFERROR(VLOOKUP(AK1935,AuctionMapping2019SEP_LINES!$C:$J,8,FALSE)," "))</f>
        <v xml:space="preserve"> </v>
      </c>
    </row>
    <row r="1936" spans="1:42" x14ac:dyDescent="0.25">
      <c r="B1936" t="s">
        <v>3692</v>
      </c>
      <c r="C1936" t="s">
        <v>5802</v>
      </c>
      <c r="D1936" t="s">
        <v>6110</v>
      </c>
      <c r="E1936">
        <v>10015860748</v>
      </c>
      <c r="F1936" t="s">
        <v>7583</v>
      </c>
      <c r="G1936" t="s">
        <v>8782</v>
      </c>
      <c r="H1936">
        <v>10015860744</v>
      </c>
      <c r="J1936" t="s">
        <v>8915</v>
      </c>
      <c r="K1936">
        <v>138</v>
      </c>
      <c r="L1936" t="s">
        <v>3692</v>
      </c>
      <c r="N1936" t="s">
        <v>3692</v>
      </c>
      <c r="O1936" t="s">
        <v>11546</v>
      </c>
      <c r="P1936" t="s">
        <v>13416</v>
      </c>
      <c r="S1936" t="s">
        <v>5802</v>
      </c>
      <c r="T1936" t="s">
        <v>5802</v>
      </c>
      <c r="U1936" t="s">
        <v>11546</v>
      </c>
      <c r="V1936" t="s">
        <v>14788</v>
      </c>
      <c r="W1936" t="s">
        <v>14791</v>
      </c>
      <c r="X1936" t="s">
        <v>16650</v>
      </c>
      <c r="Y1936" t="s">
        <v>18571</v>
      </c>
      <c r="Z1936" t="s">
        <v>8724</v>
      </c>
      <c r="AA1936">
        <v>10004182756</v>
      </c>
      <c r="AB1936" t="s">
        <v>8913</v>
      </c>
      <c r="AC1936" t="s">
        <v>19352</v>
      </c>
      <c r="AD1936" t="s">
        <v>19353</v>
      </c>
      <c r="AE1936" t="s">
        <v>18571</v>
      </c>
      <c r="AF1936" t="s">
        <v>21247</v>
      </c>
      <c r="AG1936" t="s">
        <v>21381</v>
      </c>
      <c r="AH1936" t="s">
        <v>21369</v>
      </c>
      <c r="AI1936" t="s">
        <v>21381</v>
      </c>
      <c r="AJ1936" t="s">
        <v>21381</v>
      </c>
      <c r="AK1936" s="4" t="str">
        <f>IFERROR(VLOOKUP(C1936,mapped!$A:$C,3,FALSE)," ")</f>
        <v>GLOOYS82_A</v>
      </c>
      <c r="AL1936" s="4">
        <f>IF(D1936="XFMR",IFERROR(VLOOKUP(AK1936,AuctionMapping2019SEP_AUTOS!$B:$J,5,FALSE)," "),IFERROR(VLOOKUP(AK1936,AuctionMapping2019SEP_LINES!$C:$J,4,FALSE)," "))</f>
        <v>43337</v>
      </c>
      <c r="AM1936" s="4" t="str">
        <f>IF(D1936="XFMR",IFERROR(VLOOKUP(AK1936,AuctionMapping2019SEP_AUTOS!$B:$J,6,FALSE)," "),IFERROR(VLOOKUP(AK1936,AuctionMapping2019SEP_LINES!$C:$J,5,FALSE)," "))</f>
        <v>OYSCRK_C82B8</v>
      </c>
      <c r="AN1936" s="4">
        <f>IF(D1936="XFMR",IFERROR(VLOOKUP(AK1936,AuctionMapping2019SEP_AUTOS!$B:$J,7,FALSE)," "),IFERROR(VLOOKUP(AK1936,AuctionMapping2019SEP_LINES!$C:$J,6,FALSE)," "))</f>
        <v>43345</v>
      </c>
      <c r="AO1936" s="4" t="str">
        <f>IF(D1936="XFMR",IFERROR(VLOOKUP(AK1936,AuctionMapping2019SEP_AUTOS!$B:$J,8,FALSE)," "),IFERROR(VLOOKUP(AK1936,AuctionMapping2019SEP_LINES!$C:$J,7,FALSE)," "))</f>
        <v>GLOBAL_X82B8</v>
      </c>
      <c r="AP1936" s="4" t="str">
        <f>IF(D1936="XFMR",IFERROR(VLOOKUP(AK1936,AuctionMapping2019SEP_AUTOS!$B:$J,9,FALSE)," "),IFERROR(VLOOKUP(AK1936,AuctionMapping2019SEP_LINES!$C:$J,8,FALSE)," "))</f>
        <v>82</v>
      </c>
    </row>
    <row r="1937" spans="1:42" x14ac:dyDescent="0.25">
      <c r="B1937" t="s">
        <v>3692</v>
      </c>
      <c r="C1937" t="s">
        <v>5803</v>
      </c>
      <c r="D1937" t="s">
        <v>6110</v>
      </c>
      <c r="E1937">
        <v>10015860753</v>
      </c>
      <c r="F1937" t="s">
        <v>7584</v>
      </c>
      <c r="G1937" t="s">
        <v>8782</v>
      </c>
      <c r="H1937">
        <v>10015860744</v>
      </c>
      <c r="J1937" t="s">
        <v>8915</v>
      </c>
      <c r="K1937">
        <v>138</v>
      </c>
      <c r="L1937" t="s">
        <v>3692</v>
      </c>
      <c r="N1937" t="s">
        <v>3692</v>
      </c>
      <c r="O1937" t="s">
        <v>11546</v>
      </c>
      <c r="P1937" t="s">
        <v>13417</v>
      </c>
      <c r="S1937" t="s">
        <v>5803</v>
      </c>
      <c r="T1937" t="s">
        <v>5803</v>
      </c>
      <c r="U1937" t="s">
        <v>11546</v>
      </c>
      <c r="V1937" t="s">
        <v>14788</v>
      </c>
      <c r="W1937" t="s">
        <v>14791</v>
      </c>
      <c r="X1937" t="s">
        <v>16651</v>
      </c>
      <c r="Y1937" t="s">
        <v>18572</v>
      </c>
      <c r="Z1937" t="s">
        <v>7856</v>
      </c>
      <c r="AA1937">
        <v>10000702984</v>
      </c>
      <c r="AB1937" t="s">
        <v>8913</v>
      </c>
      <c r="AC1937" t="s">
        <v>19352</v>
      </c>
      <c r="AD1937" t="s">
        <v>19353</v>
      </c>
      <c r="AE1937" t="s">
        <v>20622</v>
      </c>
      <c r="AF1937" t="s">
        <v>21248</v>
      </c>
      <c r="AG1937" t="s">
        <v>21381</v>
      </c>
      <c r="AH1937" t="s">
        <v>21369</v>
      </c>
      <c r="AI1937" t="s">
        <v>21381</v>
      </c>
      <c r="AJ1937" t="s">
        <v>21381</v>
      </c>
      <c r="AK1937" s="4" t="str">
        <f>IFERROR(VLOOKUP(C1937,mapped!$A:$C,3,FALSE)," ")</f>
        <v>GLOVL_82_A</v>
      </c>
      <c r="AL1937" s="4">
        <f>IF(D1937="XFMR",IFERROR(VLOOKUP(AK1937,AuctionMapping2019SEP_AUTOS!$B:$J,5,FALSE)," "),IFERROR(VLOOKUP(AK1937,AuctionMapping2019SEP_LINES!$C:$J,4,FALSE)," "))</f>
        <v>43345</v>
      </c>
      <c r="AM1937" s="4" t="str">
        <f>IF(D1937="XFMR",IFERROR(VLOOKUP(AK1937,AuctionMapping2019SEP_AUTOS!$B:$J,6,FALSE)," "),IFERROR(VLOOKUP(AK1937,AuctionMapping2019SEP_LINES!$C:$J,5,FALSE)," "))</f>
        <v>GLOBAL_X82B8</v>
      </c>
      <c r="AN1937" s="4">
        <f>IF(D1937="XFMR",IFERROR(VLOOKUP(AK1937,AuctionMapping2019SEP_AUTOS!$B:$J,7,FALSE)," "),IFERROR(VLOOKUP(AK1937,AuctionMapping2019SEP_LINES!$C:$J,6,FALSE)," "))</f>
        <v>43361</v>
      </c>
      <c r="AO1937" s="4" t="str">
        <f>IF(D1937="XFMR",IFERROR(VLOOKUP(AK1937,AuctionMapping2019SEP_AUTOS!$B:$J,8,FALSE)," "),IFERROR(VLOOKUP(AK1937,AuctionMapping2019SEP_LINES!$C:$J,7,FALSE)," "))</f>
        <v>VLASCO_C82_8</v>
      </c>
      <c r="AP1937" s="4" t="str">
        <f>IF(D1937="XFMR",IFERROR(VLOOKUP(AK1937,AuctionMapping2019SEP_AUTOS!$B:$J,9,FALSE)," "),IFERROR(VLOOKUP(AK1937,AuctionMapping2019SEP_LINES!$C:$J,8,FALSE)," "))</f>
        <v>82</v>
      </c>
    </row>
    <row r="1938" spans="1:42" hidden="1" x14ac:dyDescent="0.25">
      <c r="B1938" t="s">
        <v>3693</v>
      </c>
      <c r="C1938" t="s">
        <v>5804</v>
      </c>
      <c r="D1938" t="s">
        <v>6110</v>
      </c>
      <c r="E1938">
        <v>10015891189</v>
      </c>
      <c r="F1938" t="s">
        <v>7114</v>
      </c>
      <c r="G1938" t="s">
        <v>8398</v>
      </c>
      <c r="H1938">
        <v>10000700915</v>
      </c>
      <c r="I1938" t="s">
        <v>8912</v>
      </c>
      <c r="J1938" t="s">
        <v>8915</v>
      </c>
      <c r="K1938">
        <v>138</v>
      </c>
      <c r="L1938" t="s">
        <v>3693</v>
      </c>
      <c r="N1938" t="s">
        <v>10084</v>
      </c>
      <c r="O1938" t="s">
        <v>11587</v>
      </c>
      <c r="P1938" t="s">
        <v>13418</v>
      </c>
      <c r="S1938" t="s">
        <v>5804</v>
      </c>
      <c r="T1938" t="s">
        <v>5804</v>
      </c>
      <c r="U1938" t="s">
        <v>11587</v>
      </c>
      <c r="V1938" t="s">
        <v>14788</v>
      </c>
      <c r="W1938" t="s">
        <v>14791</v>
      </c>
      <c r="X1938" t="s">
        <v>16652</v>
      </c>
      <c r="Y1938" t="s">
        <v>18573</v>
      </c>
      <c r="Z1938" t="s">
        <v>7817</v>
      </c>
      <c r="AA1938">
        <v>10003899057</v>
      </c>
      <c r="AB1938" t="s">
        <v>8912</v>
      </c>
      <c r="AC1938" t="s">
        <v>19352</v>
      </c>
      <c r="AD1938" t="s">
        <v>19352</v>
      </c>
      <c r="AE1938" t="s">
        <v>20623</v>
      </c>
      <c r="AF1938" t="s">
        <v>39</v>
      </c>
      <c r="AG1938" t="s">
        <v>39</v>
      </c>
      <c r="AH1938" t="s">
        <v>39</v>
      </c>
      <c r="AI1938" t="s">
        <v>39</v>
      </c>
      <c r="AJ1938" t="s">
        <v>39</v>
      </c>
      <c r="AK1938" s="4" t="str">
        <f>IFERROR(VLOOKUP(C1938,mapped!$A:$C,3,FALSE)," ")</f>
        <v xml:space="preserve"> </v>
      </c>
      <c r="AL1938" s="4" t="str">
        <f>IF(D1938="XFMR",IFERROR(VLOOKUP(AK1938,AuctionMapping2019SEP_AUTOS!$B:$J,5,FALSE)," "),IFERROR(VLOOKUP(AK1938,AuctionMapping2019SEP_LINES!$C:$J,4,FALSE)," "))</f>
        <v xml:space="preserve"> </v>
      </c>
      <c r="AM1938" s="4" t="str">
        <f>IF(D1938="XFMR",IFERROR(VLOOKUP(AK1938,AuctionMapping2019SEP_AUTOS!$B:$J,6,FALSE)," "),IFERROR(VLOOKUP(AK1938,AuctionMapping2019SEP_LINES!$C:$J,5,FALSE)," "))</f>
        <v xml:space="preserve"> </v>
      </c>
      <c r="AN1938" s="4" t="str">
        <f>IF(D1938="XFMR",IFERROR(VLOOKUP(AK1938,AuctionMapping2019SEP_AUTOS!$B:$J,7,FALSE)," "),IFERROR(VLOOKUP(AK1938,AuctionMapping2019SEP_LINES!$C:$J,6,FALSE)," "))</f>
        <v xml:space="preserve"> </v>
      </c>
      <c r="AO1938" s="4" t="str">
        <f>IF(D1938="XFMR",IFERROR(VLOOKUP(AK1938,AuctionMapping2019SEP_AUTOS!$B:$J,8,FALSE)," "),IFERROR(VLOOKUP(AK1938,AuctionMapping2019SEP_LINES!$C:$J,7,FALSE)," "))</f>
        <v xml:space="preserve"> </v>
      </c>
      <c r="AP1938" s="4" t="str">
        <f>IF(D1938="XFMR",IFERROR(VLOOKUP(AK1938,AuctionMapping2019SEP_AUTOS!$B:$J,9,FALSE)," "),IFERROR(VLOOKUP(AK1938,AuctionMapping2019SEP_LINES!$C:$J,8,FALSE)," "))</f>
        <v xml:space="preserve"> </v>
      </c>
    </row>
    <row r="1939" spans="1:42" hidden="1" x14ac:dyDescent="0.25">
      <c r="A1939" t="s">
        <v>1899</v>
      </c>
      <c r="B1939" t="s">
        <v>3694</v>
      </c>
      <c r="C1939" t="s">
        <v>5805</v>
      </c>
      <c r="D1939" t="s">
        <v>6111</v>
      </c>
      <c r="E1939">
        <v>10015856567</v>
      </c>
      <c r="F1939" t="s">
        <v>6286</v>
      </c>
      <c r="G1939" t="s">
        <v>7965</v>
      </c>
      <c r="H1939">
        <v>10000700919</v>
      </c>
      <c r="I1939" t="s">
        <v>8911</v>
      </c>
      <c r="J1939" t="s">
        <v>8915</v>
      </c>
      <c r="K1939">
        <v>138</v>
      </c>
      <c r="L1939" t="s">
        <v>3694</v>
      </c>
      <c r="N1939" t="s">
        <v>10085</v>
      </c>
      <c r="O1939" t="s">
        <v>11588</v>
      </c>
      <c r="P1939" t="s">
        <v>13419</v>
      </c>
      <c r="S1939" t="s">
        <v>5805</v>
      </c>
      <c r="T1939" t="s">
        <v>5805</v>
      </c>
      <c r="U1939" t="s">
        <v>14725</v>
      </c>
      <c r="V1939" t="s">
        <v>14788</v>
      </c>
      <c r="W1939" t="s">
        <v>14791</v>
      </c>
      <c r="X1939" t="s">
        <v>16653</v>
      </c>
      <c r="Y1939" t="s">
        <v>16972</v>
      </c>
      <c r="AC1939" t="s">
        <v>19352</v>
      </c>
      <c r="AD1939" t="s">
        <v>19353</v>
      </c>
      <c r="AE1939" t="s">
        <v>16972</v>
      </c>
      <c r="AF1939" t="s">
        <v>39</v>
      </c>
      <c r="AG1939" t="s">
        <v>39</v>
      </c>
      <c r="AH1939" t="s">
        <v>39</v>
      </c>
      <c r="AI1939" t="s">
        <v>39</v>
      </c>
      <c r="AJ1939" t="s">
        <v>39</v>
      </c>
      <c r="AK1939" s="4" t="str">
        <f>IFERROR(VLOOKUP(C1939,mapped!$A:$C,3,FALSE)," ")</f>
        <v xml:space="preserve"> </v>
      </c>
      <c r="AL1939" s="4" t="str">
        <f>IF(D1939="XFMR",IFERROR(VLOOKUP(AK1939,AuctionMapping2019SEP_AUTOS!$B:$J,5,FALSE)," "),IFERROR(VLOOKUP(AK1939,AuctionMapping2019SEP_LINES!$C:$J,4,FALSE)," "))</f>
        <v xml:space="preserve"> </v>
      </c>
      <c r="AM1939" s="4" t="str">
        <f>IF(D1939="XFMR",IFERROR(VLOOKUP(AK1939,AuctionMapping2019SEP_AUTOS!$B:$J,6,FALSE)," "),IFERROR(VLOOKUP(AK1939,AuctionMapping2019SEP_LINES!$C:$J,5,FALSE)," "))</f>
        <v xml:space="preserve"> </v>
      </c>
      <c r="AN1939" s="4" t="str">
        <f>IF(D1939="XFMR",IFERROR(VLOOKUP(AK1939,AuctionMapping2019SEP_AUTOS!$B:$J,7,FALSE)," "),IFERROR(VLOOKUP(AK1939,AuctionMapping2019SEP_LINES!$C:$J,6,FALSE)," "))</f>
        <v xml:space="preserve"> </v>
      </c>
      <c r="AO1939" s="4" t="str">
        <f>IF(D1939="XFMR",IFERROR(VLOOKUP(AK1939,AuctionMapping2019SEP_AUTOS!$B:$J,8,FALSE)," "),IFERROR(VLOOKUP(AK1939,AuctionMapping2019SEP_LINES!$C:$J,7,FALSE)," "))</f>
        <v xml:space="preserve"> </v>
      </c>
      <c r="AP1939" s="4" t="str">
        <f>IF(D1939="XFMR",IFERROR(VLOOKUP(AK1939,AuctionMapping2019SEP_AUTOS!$B:$J,9,FALSE)," "),IFERROR(VLOOKUP(AK1939,AuctionMapping2019SEP_LINES!$C:$J,8,FALSE)," "))</f>
        <v xml:space="preserve"> </v>
      </c>
    </row>
    <row r="1940" spans="1:42" hidden="1" x14ac:dyDescent="0.25">
      <c r="B1940" t="s">
        <v>3695</v>
      </c>
      <c r="C1940" t="s">
        <v>5806</v>
      </c>
      <c r="D1940" t="s">
        <v>6110</v>
      </c>
      <c r="E1940">
        <v>10015868538</v>
      </c>
      <c r="F1940" t="s">
        <v>7585</v>
      </c>
      <c r="G1940" t="s">
        <v>7965</v>
      </c>
      <c r="H1940">
        <v>10000700919</v>
      </c>
      <c r="I1940" t="s">
        <v>8911</v>
      </c>
      <c r="J1940" t="s">
        <v>8915</v>
      </c>
      <c r="K1940">
        <v>69</v>
      </c>
      <c r="L1940" t="s">
        <v>3695</v>
      </c>
      <c r="N1940" t="s">
        <v>3695</v>
      </c>
      <c r="O1940" t="s">
        <v>11589</v>
      </c>
      <c r="P1940" t="s">
        <v>13420</v>
      </c>
      <c r="S1940" t="s">
        <v>5806</v>
      </c>
      <c r="T1940" t="s">
        <v>5806</v>
      </c>
      <c r="U1940" t="s">
        <v>11589</v>
      </c>
      <c r="V1940" t="s">
        <v>14788</v>
      </c>
      <c r="W1940" t="s">
        <v>14791</v>
      </c>
      <c r="X1940" t="s">
        <v>16654</v>
      </c>
      <c r="Y1940" t="s">
        <v>18574</v>
      </c>
      <c r="Z1940" t="s">
        <v>8000</v>
      </c>
      <c r="AA1940">
        <v>10000700920</v>
      </c>
      <c r="AB1940" t="s">
        <v>8911</v>
      </c>
      <c r="AC1940" t="s">
        <v>19352</v>
      </c>
      <c r="AD1940" t="s">
        <v>19353</v>
      </c>
      <c r="AE1940" t="s">
        <v>18574</v>
      </c>
      <c r="AF1940" t="s">
        <v>39</v>
      </c>
      <c r="AG1940" t="s">
        <v>39</v>
      </c>
      <c r="AH1940" t="s">
        <v>39</v>
      </c>
      <c r="AI1940" t="s">
        <v>39</v>
      </c>
      <c r="AJ1940" t="s">
        <v>39</v>
      </c>
      <c r="AK1940" s="4" t="str">
        <f>IFERROR(VLOOKUP(C1940,mapped!$A:$C,3,FALSE)," ")</f>
        <v xml:space="preserve"> </v>
      </c>
      <c r="AL1940" s="4" t="str">
        <f>IF(D1940="XFMR",IFERROR(VLOOKUP(AK1940,AuctionMapping2019SEP_AUTOS!$B:$J,5,FALSE)," "),IFERROR(VLOOKUP(AK1940,AuctionMapping2019SEP_LINES!$C:$J,4,FALSE)," "))</f>
        <v xml:space="preserve"> </v>
      </c>
      <c r="AM1940" s="4" t="str">
        <f>IF(D1940="XFMR",IFERROR(VLOOKUP(AK1940,AuctionMapping2019SEP_AUTOS!$B:$J,6,FALSE)," "),IFERROR(VLOOKUP(AK1940,AuctionMapping2019SEP_LINES!$C:$J,5,FALSE)," "))</f>
        <v xml:space="preserve"> </v>
      </c>
      <c r="AN1940" s="4" t="str">
        <f>IF(D1940="XFMR",IFERROR(VLOOKUP(AK1940,AuctionMapping2019SEP_AUTOS!$B:$J,7,FALSE)," "),IFERROR(VLOOKUP(AK1940,AuctionMapping2019SEP_LINES!$C:$J,6,FALSE)," "))</f>
        <v xml:space="preserve"> </v>
      </c>
      <c r="AO1940" s="4" t="str">
        <f>IF(D1940="XFMR",IFERROR(VLOOKUP(AK1940,AuctionMapping2019SEP_AUTOS!$B:$J,8,FALSE)," "),IFERROR(VLOOKUP(AK1940,AuctionMapping2019SEP_LINES!$C:$J,7,FALSE)," "))</f>
        <v xml:space="preserve"> </v>
      </c>
      <c r="AP1940" s="4" t="str">
        <f>IF(D1940="XFMR",IFERROR(VLOOKUP(AK1940,AuctionMapping2019SEP_AUTOS!$B:$J,9,FALSE)," "),IFERROR(VLOOKUP(AK1940,AuctionMapping2019SEP_LINES!$C:$J,8,FALSE)," "))</f>
        <v xml:space="preserve"> </v>
      </c>
    </row>
    <row r="1941" spans="1:42" hidden="1" x14ac:dyDescent="0.25">
      <c r="B1941" t="s">
        <v>3696</v>
      </c>
      <c r="C1941" t="s">
        <v>5807</v>
      </c>
      <c r="D1941" t="s">
        <v>6110</v>
      </c>
      <c r="E1941">
        <v>10015860274</v>
      </c>
      <c r="F1941" t="s">
        <v>7586</v>
      </c>
      <c r="G1941" t="s">
        <v>8783</v>
      </c>
      <c r="H1941">
        <v>10004202008</v>
      </c>
      <c r="I1941" t="s">
        <v>8912</v>
      </c>
      <c r="J1941" t="s">
        <v>8915</v>
      </c>
      <c r="K1941">
        <v>69</v>
      </c>
      <c r="L1941" t="s">
        <v>3696</v>
      </c>
      <c r="N1941" t="s">
        <v>3696</v>
      </c>
      <c r="O1941" t="s">
        <v>11590</v>
      </c>
      <c r="P1941" t="s">
        <v>13421</v>
      </c>
      <c r="S1941" t="s">
        <v>5807</v>
      </c>
      <c r="T1941" t="s">
        <v>5807</v>
      </c>
      <c r="U1941" t="s">
        <v>11590</v>
      </c>
      <c r="V1941" t="s">
        <v>14788</v>
      </c>
      <c r="W1941" t="s">
        <v>14791</v>
      </c>
      <c r="X1941" t="s">
        <v>16655</v>
      </c>
      <c r="Y1941" t="s">
        <v>18575</v>
      </c>
      <c r="Z1941" t="s">
        <v>18857</v>
      </c>
      <c r="AA1941">
        <v>10001864307</v>
      </c>
      <c r="AB1941" t="s">
        <v>8912</v>
      </c>
      <c r="AC1941" t="s">
        <v>19352</v>
      </c>
      <c r="AD1941" t="s">
        <v>19352</v>
      </c>
      <c r="AE1941" t="s">
        <v>20624</v>
      </c>
      <c r="AF1941" t="s">
        <v>39</v>
      </c>
      <c r="AG1941" t="s">
        <v>39</v>
      </c>
      <c r="AH1941" t="s">
        <v>39</v>
      </c>
      <c r="AI1941" t="s">
        <v>39</v>
      </c>
      <c r="AJ1941" t="s">
        <v>39</v>
      </c>
      <c r="AK1941" s="4" t="str">
        <f>IFERROR(VLOOKUP(C1941,mapped!$A:$C,3,FALSE)," ")</f>
        <v xml:space="preserve"> </v>
      </c>
      <c r="AL1941" s="4" t="str">
        <f>IF(D1941="XFMR",IFERROR(VLOOKUP(AK1941,AuctionMapping2019SEP_AUTOS!$B:$J,5,FALSE)," "),IFERROR(VLOOKUP(AK1941,AuctionMapping2019SEP_LINES!$C:$J,4,FALSE)," "))</f>
        <v xml:space="preserve"> </v>
      </c>
      <c r="AM1941" s="4" t="str">
        <f>IF(D1941="XFMR",IFERROR(VLOOKUP(AK1941,AuctionMapping2019SEP_AUTOS!$B:$J,6,FALSE)," "),IFERROR(VLOOKUP(AK1941,AuctionMapping2019SEP_LINES!$C:$J,5,FALSE)," "))</f>
        <v xml:space="preserve"> </v>
      </c>
      <c r="AN1941" s="4" t="str">
        <f>IF(D1941="XFMR",IFERROR(VLOOKUP(AK1941,AuctionMapping2019SEP_AUTOS!$B:$J,7,FALSE)," "),IFERROR(VLOOKUP(AK1941,AuctionMapping2019SEP_LINES!$C:$J,6,FALSE)," "))</f>
        <v xml:space="preserve"> </v>
      </c>
      <c r="AO1941" s="4" t="str">
        <f>IF(D1941="XFMR",IFERROR(VLOOKUP(AK1941,AuctionMapping2019SEP_AUTOS!$B:$J,8,FALSE)," "),IFERROR(VLOOKUP(AK1941,AuctionMapping2019SEP_LINES!$C:$J,7,FALSE)," "))</f>
        <v xml:space="preserve"> </v>
      </c>
      <c r="AP1941" s="4" t="str">
        <f>IF(D1941="XFMR",IFERROR(VLOOKUP(AK1941,AuctionMapping2019SEP_AUTOS!$B:$J,9,FALSE)," "),IFERROR(VLOOKUP(AK1941,AuctionMapping2019SEP_LINES!$C:$J,8,FALSE)," "))</f>
        <v xml:space="preserve"> </v>
      </c>
    </row>
    <row r="1942" spans="1:42" hidden="1" x14ac:dyDescent="0.25">
      <c r="B1942" t="s">
        <v>3697</v>
      </c>
      <c r="C1942" t="s">
        <v>5808</v>
      </c>
      <c r="D1942" t="s">
        <v>6110</v>
      </c>
      <c r="E1942">
        <v>10006720732</v>
      </c>
      <c r="F1942" t="s">
        <v>7587</v>
      </c>
      <c r="G1942" t="s">
        <v>8784</v>
      </c>
      <c r="H1942">
        <v>10002848843</v>
      </c>
      <c r="I1942" t="s">
        <v>8912</v>
      </c>
      <c r="J1942" t="s">
        <v>8915</v>
      </c>
      <c r="K1942">
        <v>138</v>
      </c>
      <c r="L1942" t="s">
        <v>3697</v>
      </c>
      <c r="N1942" t="s">
        <v>3697</v>
      </c>
      <c r="O1942" t="s">
        <v>11591</v>
      </c>
      <c r="P1942" t="s">
        <v>13422</v>
      </c>
      <c r="S1942" t="s">
        <v>5808</v>
      </c>
      <c r="T1942" t="s">
        <v>5808</v>
      </c>
      <c r="U1942" t="s">
        <v>11591</v>
      </c>
      <c r="V1942" t="s">
        <v>14788</v>
      </c>
      <c r="W1942" t="s">
        <v>14790</v>
      </c>
      <c r="X1942" t="s">
        <v>16656</v>
      </c>
      <c r="Y1942" t="s">
        <v>17868</v>
      </c>
      <c r="Z1942" t="s">
        <v>19278</v>
      </c>
      <c r="AA1942">
        <v>10004075505</v>
      </c>
      <c r="AB1942" t="s">
        <v>8912</v>
      </c>
      <c r="AC1942" t="s">
        <v>19351</v>
      </c>
      <c r="AD1942" t="s">
        <v>19351</v>
      </c>
      <c r="AE1942" t="s">
        <v>20088</v>
      </c>
      <c r="AF1942" t="s">
        <v>39</v>
      </c>
      <c r="AG1942" t="s">
        <v>39</v>
      </c>
      <c r="AH1942" t="s">
        <v>39</v>
      </c>
      <c r="AI1942" t="s">
        <v>39</v>
      </c>
      <c r="AJ1942" t="s">
        <v>39</v>
      </c>
      <c r="AK1942" s="4" t="str">
        <f>IFERROR(VLOOKUP(C1942,mapped!$A:$C,3,FALSE)," ")</f>
        <v xml:space="preserve"> </v>
      </c>
      <c r="AL1942" s="4" t="str">
        <f>IF(D1942="XFMR",IFERROR(VLOOKUP(AK1942,AuctionMapping2019SEP_AUTOS!$B:$J,5,FALSE)," "),IFERROR(VLOOKUP(AK1942,AuctionMapping2019SEP_LINES!$C:$J,4,FALSE)," "))</f>
        <v xml:space="preserve"> </v>
      </c>
      <c r="AM1942" s="4" t="str">
        <f>IF(D1942="XFMR",IFERROR(VLOOKUP(AK1942,AuctionMapping2019SEP_AUTOS!$B:$J,6,FALSE)," "),IFERROR(VLOOKUP(AK1942,AuctionMapping2019SEP_LINES!$C:$J,5,FALSE)," "))</f>
        <v xml:space="preserve"> </v>
      </c>
      <c r="AN1942" s="4" t="str">
        <f>IF(D1942="XFMR",IFERROR(VLOOKUP(AK1942,AuctionMapping2019SEP_AUTOS!$B:$J,7,FALSE)," "),IFERROR(VLOOKUP(AK1942,AuctionMapping2019SEP_LINES!$C:$J,6,FALSE)," "))</f>
        <v xml:space="preserve"> </v>
      </c>
      <c r="AO1942" s="4" t="str">
        <f>IF(D1942="XFMR",IFERROR(VLOOKUP(AK1942,AuctionMapping2019SEP_AUTOS!$B:$J,8,FALSE)," "),IFERROR(VLOOKUP(AK1942,AuctionMapping2019SEP_LINES!$C:$J,7,FALSE)," "))</f>
        <v xml:space="preserve"> </v>
      </c>
      <c r="AP1942" s="4" t="str">
        <f>IF(D1942="XFMR",IFERROR(VLOOKUP(AK1942,AuctionMapping2019SEP_AUTOS!$B:$J,9,FALSE)," "),IFERROR(VLOOKUP(AK1942,AuctionMapping2019SEP_LINES!$C:$J,8,FALSE)," "))</f>
        <v xml:space="preserve"> </v>
      </c>
    </row>
    <row r="1943" spans="1:42" hidden="1" x14ac:dyDescent="0.25">
      <c r="B1943" t="s">
        <v>3698</v>
      </c>
      <c r="C1943" t="s">
        <v>5809</v>
      </c>
      <c r="D1943" t="s">
        <v>6110</v>
      </c>
      <c r="E1943">
        <v>10015743755</v>
      </c>
      <c r="F1943" t="s">
        <v>7588</v>
      </c>
      <c r="G1943" t="s">
        <v>8785</v>
      </c>
      <c r="H1943">
        <v>10015743435</v>
      </c>
      <c r="J1943" t="s">
        <v>8915</v>
      </c>
      <c r="K1943">
        <v>138</v>
      </c>
      <c r="L1943" t="s">
        <v>3698</v>
      </c>
      <c r="N1943" t="s">
        <v>3698</v>
      </c>
      <c r="O1943" t="s">
        <v>11592</v>
      </c>
      <c r="P1943" t="s">
        <v>13423</v>
      </c>
      <c r="S1943" t="s">
        <v>5809</v>
      </c>
      <c r="T1943" t="s">
        <v>5809</v>
      </c>
      <c r="U1943" t="s">
        <v>11592</v>
      </c>
      <c r="V1943" t="s">
        <v>14788</v>
      </c>
      <c r="W1943" t="s">
        <v>14790</v>
      </c>
      <c r="X1943" t="s">
        <v>16657</v>
      </c>
      <c r="Y1943" t="s">
        <v>18576</v>
      </c>
      <c r="Z1943" t="s">
        <v>7930</v>
      </c>
      <c r="AA1943">
        <v>10000700900</v>
      </c>
      <c r="AB1943" t="s">
        <v>8912</v>
      </c>
      <c r="AC1943" t="s">
        <v>19351</v>
      </c>
      <c r="AD1943" t="s">
        <v>19351</v>
      </c>
      <c r="AE1943" t="s">
        <v>20625</v>
      </c>
      <c r="AF1943" t="s">
        <v>39</v>
      </c>
      <c r="AG1943" t="s">
        <v>39</v>
      </c>
      <c r="AH1943" t="s">
        <v>39</v>
      </c>
      <c r="AI1943" t="s">
        <v>39</v>
      </c>
      <c r="AJ1943" t="s">
        <v>39</v>
      </c>
      <c r="AK1943" s="4" t="str">
        <f>IFERROR(VLOOKUP(C1943,mapped!$A:$C,3,FALSE)," ")</f>
        <v xml:space="preserve"> </v>
      </c>
      <c r="AL1943" s="4" t="str">
        <f>IF(D1943="XFMR",IFERROR(VLOOKUP(AK1943,AuctionMapping2019SEP_AUTOS!$B:$J,5,FALSE)," "),IFERROR(VLOOKUP(AK1943,AuctionMapping2019SEP_LINES!$C:$J,4,FALSE)," "))</f>
        <v xml:space="preserve"> </v>
      </c>
      <c r="AM1943" s="4" t="str">
        <f>IF(D1943="XFMR",IFERROR(VLOOKUP(AK1943,AuctionMapping2019SEP_AUTOS!$B:$J,6,FALSE)," "),IFERROR(VLOOKUP(AK1943,AuctionMapping2019SEP_LINES!$C:$J,5,FALSE)," "))</f>
        <v xml:space="preserve"> </v>
      </c>
      <c r="AN1943" s="4" t="str">
        <f>IF(D1943="XFMR",IFERROR(VLOOKUP(AK1943,AuctionMapping2019SEP_AUTOS!$B:$J,7,FALSE)," "),IFERROR(VLOOKUP(AK1943,AuctionMapping2019SEP_LINES!$C:$J,6,FALSE)," "))</f>
        <v xml:space="preserve"> </v>
      </c>
      <c r="AO1943" s="4" t="str">
        <f>IF(D1943="XFMR",IFERROR(VLOOKUP(AK1943,AuctionMapping2019SEP_AUTOS!$B:$J,8,FALSE)," "),IFERROR(VLOOKUP(AK1943,AuctionMapping2019SEP_LINES!$C:$J,7,FALSE)," "))</f>
        <v xml:space="preserve"> </v>
      </c>
      <c r="AP1943" s="4" t="str">
        <f>IF(D1943="XFMR",IFERROR(VLOOKUP(AK1943,AuctionMapping2019SEP_AUTOS!$B:$J,9,FALSE)," "),IFERROR(VLOOKUP(AK1943,AuctionMapping2019SEP_LINES!$C:$J,8,FALSE)," "))</f>
        <v xml:space="preserve"> </v>
      </c>
    </row>
    <row r="1944" spans="1:42" hidden="1" x14ac:dyDescent="0.25">
      <c r="B1944" t="s">
        <v>3699</v>
      </c>
      <c r="C1944" t="s">
        <v>5810</v>
      </c>
      <c r="D1944" t="s">
        <v>6110</v>
      </c>
      <c r="E1944">
        <v>10015891187</v>
      </c>
      <c r="F1944" t="s">
        <v>7589</v>
      </c>
      <c r="G1944" t="s">
        <v>8785</v>
      </c>
      <c r="H1944">
        <v>10015743435</v>
      </c>
      <c r="J1944" t="s">
        <v>8915</v>
      </c>
      <c r="K1944">
        <v>138</v>
      </c>
      <c r="L1944" t="s">
        <v>3699</v>
      </c>
      <c r="N1944" t="s">
        <v>10086</v>
      </c>
      <c r="O1944" t="s">
        <v>11593</v>
      </c>
      <c r="P1944" t="s">
        <v>13424</v>
      </c>
      <c r="S1944" t="s">
        <v>5810</v>
      </c>
      <c r="T1944" t="s">
        <v>5810</v>
      </c>
      <c r="U1944" t="s">
        <v>14726</v>
      </c>
      <c r="V1944" t="s">
        <v>14788</v>
      </c>
      <c r="W1944" t="s">
        <v>14790</v>
      </c>
      <c r="X1944" t="s">
        <v>16658</v>
      </c>
      <c r="Y1944" t="s">
        <v>18576</v>
      </c>
      <c r="Z1944" t="s">
        <v>19279</v>
      </c>
      <c r="AA1944">
        <v>10015891186</v>
      </c>
      <c r="AC1944" t="s">
        <v>19351</v>
      </c>
      <c r="AD1944" t="s">
        <v>19351</v>
      </c>
      <c r="AE1944" t="s">
        <v>20625</v>
      </c>
      <c r="AF1944" t="s">
        <v>39</v>
      </c>
      <c r="AG1944" t="s">
        <v>39</v>
      </c>
      <c r="AH1944" t="s">
        <v>39</v>
      </c>
      <c r="AI1944" t="s">
        <v>39</v>
      </c>
      <c r="AJ1944" t="s">
        <v>39</v>
      </c>
      <c r="AK1944" s="4" t="str">
        <f>IFERROR(VLOOKUP(C1944,mapped!$A:$C,3,FALSE)," ")</f>
        <v xml:space="preserve"> </v>
      </c>
      <c r="AL1944" s="4" t="str">
        <f>IF(D1944="XFMR",IFERROR(VLOOKUP(AK1944,AuctionMapping2019SEP_AUTOS!$B:$J,5,FALSE)," "),IFERROR(VLOOKUP(AK1944,AuctionMapping2019SEP_LINES!$C:$J,4,FALSE)," "))</f>
        <v xml:space="preserve"> </v>
      </c>
      <c r="AM1944" s="4" t="str">
        <f>IF(D1944="XFMR",IFERROR(VLOOKUP(AK1944,AuctionMapping2019SEP_AUTOS!$B:$J,6,FALSE)," "),IFERROR(VLOOKUP(AK1944,AuctionMapping2019SEP_LINES!$C:$J,5,FALSE)," "))</f>
        <v xml:space="preserve"> </v>
      </c>
      <c r="AN1944" s="4" t="str">
        <f>IF(D1944="XFMR",IFERROR(VLOOKUP(AK1944,AuctionMapping2019SEP_AUTOS!$B:$J,7,FALSE)," "),IFERROR(VLOOKUP(AK1944,AuctionMapping2019SEP_LINES!$C:$J,6,FALSE)," "))</f>
        <v xml:space="preserve"> </v>
      </c>
      <c r="AO1944" s="4" t="str">
        <f>IF(D1944="XFMR",IFERROR(VLOOKUP(AK1944,AuctionMapping2019SEP_AUTOS!$B:$J,8,FALSE)," "),IFERROR(VLOOKUP(AK1944,AuctionMapping2019SEP_LINES!$C:$J,7,FALSE)," "))</f>
        <v xml:space="preserve"> </v>
      </c>
      <c r="AP1944" s="4" t="str">
        <f>IF(D1944="XFMR",IFERROR(VLOOKUP(AK1944,AuctionMapping2019SEP_AUTOS!$B:$J,9,FALSE)," "),IFERROR(VLOOKUP(AK1944,AuctionMapping2019SEP_LINES!$C:$J,8,FALSE)," "))</f>
        <v xml:space="preserve"> </v>
      </c>
    </row>
    <row r="1945" spans="1:42" hidden="1" x14ac:dyDescent="0.25">
      <c r="A1945" t="s">
        <v>1900</v>
      </c>
      <c r="B1945" t="s">
        <v>3700</v>
      </c>
      <c r="C1945" t="s">
        <v>5811</v>
      </c>
      <c r="D1945" t="s">
        <v>6111</v>
      </c>
      <c r="E1945">
        <v>10002379932</v>
      </c>
      <c r="F1945" t="s">
        <v>7590</v>
      </c>
      <c r="G1945" t="s">
        <v>8474</v>
      </c>
      <c r="H1945">
        <v>10000701015</v>
      </c>
      <c r="I1945" t="s">
        <v>8912</v>
      </c>
      <c r="J1945" t="s">
        <v>8915</v>
      </c>
      <c r="K1945">
        <v>138</v>
      </c>
      <c r="L1945" t="s">
        <v>3700</v>
      </c>
      <c r="N1945" t="s">
        <v>10087</v>
      </c>
      <c r="O1945" t="s">
        <v>11594</v>
      </c>
      <c r="P1945" t="s">
        <v>13425</v>
      </c>
      <c r="S1945" t="s">
        <v>5811</v>
      </c>
      <c r="T1945" t="s">
        <v>5811</v>
      </c>
      <c r="U1945" t="s">
        <v>14727</v>
      </c>
      <c r="V1945" t="s">
        <v>14788</v>
      </c>
      <c r="W1945" t="s">
        <v>14791</v>
      </c>
      <c r="X1945" t="s">
        <v>16659</v>
      </c>
      <c r="Y1945" t="s">
        <v>16997</v>
      </c>
      <c r="AC1945" t="s">
        <v>19352</v>
      </c>
      <c r="AD1945" t="s">
        <v>19353</v>
      </c>
      <c r="AE1945" t="s">
        <v>16997</v>
      </c>
      <c r="AF1945" t="s">
        <v>39</v>
      </c>
      <c r="AG1945" t="s">
        <v>39</v>
      </c>
      <c r="AH1945" t="s">
        <v>39</v>
      </c>
      <c r="AI1945" t="s">
        <v>39</v>
      </c>
      <c r="AJ1945" t="s">
        <v>39</v>
      </c>
      <c r="AK1945" s="4" t="str">
        <f>IFERROR(VLOOKUP(C1945,mapped!$A:$C,3,FALSE)," ")</f>
        <v xml:space="preserve"> </v>
      </c>
      <c r="AL1945" s="4" t="str">
        <f>IF(D1945="XFMR",IFERROR(VLOOKUP(AK1945,AuctionMapping2019SEP_AUTOS!$B:$J,5,FALSE)," "),IFERROR(VLOOKUP(AK1945,AuctionMapping2019SEP_LINES!$C:$J,4,FALSE)," "))</f>
        <v xml:space="preserve"> </v>
      </c>
      <c r="AM1945" s="4" t="str">
        <f>IF(D1945="XFMR",IFERROR(VLOOKUP(AK1945,AuctionMapping2019SEP_AUTOS!$B:$J,6,FALSE)," "),IFERROR(VLOOKUP(AK1945,AuctionMapping2019SEP_LINES!$C:$J,5,FALSE)," "))</f>
        <v xml:space="preserve"> </v>
      </c>
      <c r="AN1945" s="4" t="str">
        <f>IF(D1945="XFMR",IFERROR(VLOOKUP(AK1945,AuctionMapping2019SEP_AUTOS!$B:$J,7,FALSE)," "),IFERROR(VLOOKUP(AK1945,AuctionMapping2019SEP_LINES!$C:$J,6,FALSE)," "))</f>
        <v xml:space="preserve"> </v>
      </c>
      <c r="AO1945" s="4" t="str">
        <f>IF(D1945="XFMR",IFERROR(VLOOKUP(AK1945,AuctionMapping2019SEP_AUTOS!$B:$J,8,FALSE)," "),IFERROR(VLOOKUP(AK1945,AuctionMapping2019SEP_LINES!$C:$J,7,FALSE)," "))</f>
        <v xml:space="preserve"> </v>
      </c>
      <c r="AP1945" s="4" t="str">
        <f>IF(D1945="XFMR",IFERROR(VLOOKUP(AK1945,AuctionMapping2019SEP_AUTOS!$B:$J,9,FALSE)," "),IFERROR(VLOOKUP(AK1945,AuctionMapping2019SEP_LINES!$C:$J,8,FALSE)," "))</f>
        <v xml:space="preserve"> </v>
      </c>
    </row>
    <row r="1946" spans="1:42" hidden="1" x14ac:dyDescent="0.25">
      <c r="B1946" t="s">
        <v>3701</v>
      </c>
      <c r="C1946" t="s">
        <v>5812</v>
      </c>
      <c r="D1946" t="s">
        <v>6110</v>
      </c>
      <c r="E1946">
        <v>10007778947</v>
      </c>
      <c r="F1946" t="s">
        <v>7591</v>
      </c>
      <c r="G1946" t="s">
        <v>8786</v>
      </c>
      <c r="H1946">
        <v>10000701127</v>
      </c>
      <c r="I1946" t="s">
        <v>8914</v>
      </c>
      <c r="J1946" t="s">
        <v>8915</v>
      </c>
      <c r="K1946">
        <v>138</v>
      </c>
      <c r="L1946" t="s">
        <v>3701</v>
      </c>
      <c r="N1946" t="s">
        <v>3701</v>
      </c>
      <c r="O1946" t="s">
        <v>11559</v>
      </c>
      <c r="P1946" t="s">
        <v>13426</v>
      </c>
      <c r="S1946" t="s">
        <v>5812</v>
      </c>
      <c r="T1946" t="s">
        <v>5812</v>
      </c>
      <c r="U1946" t="s">
        <v>11559</v>
      </c>
      <c r="V1946" t="s">
        <v>14788</v>
      </c>
      <c r="W1946" t="s">
        <v>14790</v>
      </c>
      <c r="X1946" t="s">
        <v>16660</v>
      </c>
      <c r="Y1946" t="s">
        <v>18577</v>
      </c>
      <c r="Z1946" t="s">
        <v>19280</v>
      </c>
      <c r="AA1946">
        <v>10000701123</v>
      </c>
      <c r="AB1946" t="s">
        <v>8914</v>
      </c>
      <c r="AC1946" t="s">
        <v>19351</v>
      </c>
      <c r="AD1946" t="s">
        <v>19351</v>
      </c>
      <c r="AE1946" t="s">
        <v>20626</v>
      </c>
      <c r="AF1946" t="s">
        <v>39</v>
      </c>
      <c r="AG1946" t="s">
        <v>39</v>
      </c>
      <c r="AH1946" t="s">
        <v>39</v>
      </c>
      <c r="AI1946" t="s">
        <v>39</v>
      </c>
      <c r="AJ1946" t="s">
        <v>39</v>
      </c>
      <c r="AK1946" s="4" t="str">
        <f>IFERROR(VLOOKUP(C1946,mapped!$A:$C,3,FALSE)," ")</f>
        <v xml:space="preserve"> </v>
      </c>
      <c r="AL1946" s="4" t="str">
        <f>IF(D1946="XFMR",IFERROR(VLOOKUP(AK1946,AuctionMapping2019SEP_AUTOS!$B:$J,5,FALSE)," "),IFERROR(VLOOKUP(AK1946,AuctionMapping2019SEP_LINES!$C:$J,4,FALSE)," "))</f>
        <v xml:space="preserve"> </v>
      </c>
      <c r="AM1946" s="4" t="str">
        <f>IF(D1946="XFMR",IFERROR(VLOOKUP(AK1946,AuctionMapping2019SEP_AUTOS!$B:$J,6,FALSE)," "),IFERROR(VLOOKUP(AK1946,AuctionMapping2019SEP_LINES!$C:$J,5,FALSE)," "))</f>
        <v xml:space="preserve"> </v>
      </c>
      <c r="AN1946" s="4" t="str">
        <f>IF(D1946="XFMR",IFERROR(VLOOKUP(AK1946,AuctionMapping2019SEP_AUTOS!$B:$J,7,FALSE)," "),IFERROR(VLOOKUP(AK1946,AuctionMapping2019SEP_LINES!$C:$J,6,FALSE)," "))</f>
        <v xml:space="preserve"> </v>
      </c>
      <c r="AO1946" s="4" t="str">
        <f>IF(D1946="XFMR",IFERROR(VLOOKUP(AK1946,AuctionMapping2019SEP_AUTOS!$B:$J,8,FALSE)," "),IFERROR(VLOOKUP(AK1946,AuctionMapping2019SEP_LINES!$C:$J,7,FALSE)," "))</f>
        <v xml:space="preserve"> </v>
      </c>
      <c r="AP1946" s="4" t="str">
        <f>IF(D1946="XFMR",IFERROR(VLOOKUP(AK1946,AuctionMapping2019SEP_AUTOS!$B:$J,9,FALSE)," "),IFERROR(VLOOKUP(AK1946,AuctionMapping2019SEP_LINES!$C:$J,8,FALSE)," "))</f>
        <v xml:space="preserve"> </v>
      </c>
    </row>
    <row r="1947" spans="1:42" x14ac:dyDescent="0.25">
      <c r="B1947" t="s">
        <v>3702</v>
      </c>
      <c r="C1947" t="s">
        <v>5813</v>
      </c>
      <c r="D1947" t="s">
        <v>6110</v>
      </c>
      <c r="E1947">
        <v>10015937348</v>
      </c>
      <c r="F1947" t="s">
        <v>7592</v>
      </c>
      <c r="G1947" t="s">
        <v>8787</v>
      </c>
      <c r="H1947">
        <v>10015937342</v>
      </c>
      <c r="J1947" t="s">
        <v>8915</v>
      </c>
      <c r="K1947">
        <v>138</v>
      </c>
      <c r="L1947" t="s">
        <v>3702</v>
      </c>
      <c r="N1947" t="s">
        <v>10088</v>
      </c>
      <c r="O1947" t="s">
        <v>11595</v>
      </c>
      <c r="P1947" t="s">
        <v>13427</v>
      </c>
      <c r="S1947" t="s">
        <v>5813</v>
      </c>
      <c r="T1947" t="s">
        <v>5813</v>
      </c>
      <c r="U1947" t="s">
        <v>14728</v>
      </c>
      <c r="V1947" t="s">
        <v>14788</v>
      </c>
      <c r="W1947" t="s">
        <v>14790</v>
      </c>
      <c r="X1947" t="s">
        <v>16661</v>
      </c>
      <c r="Y1947" t="s">
        <v>18335</v>
      </c>
      <c r="Z1947" t="s">
        <v>19088</v>
      </c>
      <c r="AA1947">
        <v>10000702952</v>
      </c>
      <c r="AB1947" t="s">
        <v>8914</v>
      </c>
      <c r="AC1947" t="s">
        <v>19351</v>
      </c>
      <c r="AD1947" t="s">
        <v>19351</v>
      </c>
      <c r="AE1947" t="s">
        <v>20433</v>
      </c>
      <c r="AF1947" t="s">
        <v>21190</v>
      </c>
      <c r="AG1947" t="s">
        <v>21376</v>
      </c>
      <c r="AH1947" t="s">
        <v>21374</v>
      </c>
      <c r="AI1947" t="s">
        <v>21376</v>
      </c>
      <c r="AJ1947" t="s">
        <v>21376</v>
      </c>
      <c r="AK1947" s="4" t="str">
        <f>IFERROR(VLOOKUP(C1947,mapped!$A:$C,3,FALSE)," ")</f>
        <v>3415__D</v>
      </c>
      <c r="AL1947" s="4">
        <f>IF(D1947="XFMR",IFERROR(VLOOKUP(AK1947,AuctionMapping2019SEP_AUTOS!$B:$J,5,FALSE)," "),IFERROR(VLOOKUP(AK1947,AuctionMapping2019SEP_LINES!$C:$J,4,FALSE)," "))</f>
        <v>2823</v>
      </c>
      <c r="AM1947" s="4" t="str">
        <f>IF(D1947="XFMR",IFERROR(VLOOKUP(AK1947,AuctionMapping2019SEP_AUTOS!$B:$J,6,FALSE)," "),IFERROR(VLOOKUP(AK1947,AuctionMapping2019SEP_LINES!$C:$J,5,FALSE)," "))</f>
        <v>UTSWMC1_8</v>
      </c>
      <c r="AN1947" s="4">
        <f>IF(D1947="XFMR",IFERROR(VLOOKUP(AK1947,AuctionMapping2019SEP_AUTOS!$B:$J,7,FALSE)," "),IFERROR(VLOOKUP(AK1947,AuctionMapping2019SEP_LINES!$C:$J,6,FALSE)," "))</f>
        <v>2825</v>
      </c>
      <c r="AO1947" s="4" t="str">
        <f>IF(D1947="XFMR",IFERROR(VLOOKUP(AK1947,AuctionMapping2019SEP_AUTOS!$B:$J,8,FALSE)," "),IFERROR(VLOOKUP(AK1947,AuctionMapping2019SEP_LINES!$C:$J,7,FALSE)," "))</f>
        <v>KNIGHTBR1_8</v>
      </c>
      <c r="AP1947" s="4" t="str">
        <f>IF(D1947="XFMR",IFERROR(VLOOKUP(AK1947,AuctionMapping2019SEP_AUTOS!$B:$J,9,FALSE)," "),IFERROR(VLOOKUP(AK1947,AuctionMapping2019SEP_LINES!$C:$J,8,FALSE)," "))</f>
        <v>1</v>
      </c>
    </row>
    <row r="1948" spans="1:42" hidden="1" x14ac:dyDescent="0.25">
      <c r="B1948" t="s">
        <v>3703</v>
      </c>
      <c r="C1948" t="s">
        <v>5814</v>
      </c>
      <c r="D1948" t="s">
        <v>6110</v>
      </c>
      <c r="E1948">
        <v>10004202668</v>
      </c>
      <c r="F1948" t="s">
        <v>7593</v>
      </c>
      <c r="G1948" t="s">
        <v>8788</v>
      </c>
      <c r="H1948">
        <v>10001782070</v>
      </c>
      <c r="I1948" t="s">
        <v>8911</v>
      </c>
      <c r="J1948" t="s">
        <v>8915</v>
      </c>
      <c r="K1948">
        <v>138</v>
      </c>
      <c r="L1948" t="s">
        <v>3703</v>
      </c>
      <c r="N1948" t="s">
        <v>10089</v>
      </c>
      <c r="O1948" t="s">
        <v>11596</v>
      </c>
      <c r="P1948" t="s">
        <v>13428</v>
      </c>
      <c r="S1948" t="s">
        <v>5814</v>
      </c>
      <c r="T1948" t="s">
        <v>5814</v>
      </c>
      <c r="U1948" t="s">
        <v>14729</v>
      </c>
      <c r="V1948" t="s">
        <v>14788</v>
      </c>
      <c r="W1948" t="s">
        <v>14790</v>
      </c>
      <c r="X1948" t="s">
        <v>16662</v>
      </c>
      <c r="Y1948" t="s">
        <v>18578</v>
      </c>
      <c r="Z1948" t="s">
        <v>19281</v>
      </c>
      <c r="AA1948">
        <v>10000701659</v>
      </c>
      <c r="AB1948" t="s">
        <v>8911</v>
      </c>
      <c r="AC1948" t="s">
        <v>19351</v>
      </c>
      <c r="AD1948" t="s">
        <v>19355</v>
      </c>
      <c r="AE1948" t="s">
        <v>20627</v>
      </c>
      <c r="AF1948" t="s">
        <v>21249</v>
      </c>
      <c r="AG1948" t="s">
        <v>21406</v>
      </c>
      <c r="AH1948" t="s">
        <v>21468</v>
      </c>
      <c r="AI1948" t="s">
        <v>21406</v>
      </c>
      <c r="AJ1948" t="s">
        <v>21406</v>
      </c>
      <c r="AK1948" s="4" t="str">
        <f>IFERROR(VLOOKUP(C1948,mapped!$A:$C,3,FALSE)," ")</f>
        <v xml:space="preserve"> </v>
      </c>
      <c r="AL1948" s="4" t="str">
        <f>IF(D1948="XFMR",IFERROR(VLOOKUP(AK1948,AuctionMapping2019SEP_AUTOS!$B:$J,5,FALSE)," "),IFERROR(VLOOKUP(AK1948,AuctionMapping2019SEP_LINES!$C:$J,4,FALSE)," "))</f>
        <v xml:space="preserve"> </v>
      </c>
      <c r="AM1948" s="4" t="str">
        <f>IF(D1948="XFMR",IFERROR(VLOOKUP(AK1948,AuctionMapping2019SEP_AUTOS!$B:$J,6,FALSE)," "),IFERROR(VLOOKUP(AK1948,AuctionMapping2019SEP_LINES!$C:$J,5,FALSE)," "))</f>
        <v xml:space="preserve"> </v>
      </c>
      <c r="AN1948" s="4" t="str">
        <f>IF(D1948="XFMR",IFERROR(VLOOKUP(AK1948,AuctionMapping2019SEP_AUTOS!$B:$J,7,FALSE)," "),IFERROR(VLOOKUP(AK1948,AuctionMapping2019SEP_LINES!$C:$J,6,FALSE)," "))</f>
        <v xml:space="preserve"> </v>
      </c>
      <c r="AO1948" s="4" t="str">
        <f>IF(D1948="XFMR",IFERROR(VLOOKUP(AK1948,AuctionMapping2019SEP_AUTOS!$B:$J,8,FALSE)," "),IFERROR(VLOOKUP(AK1948,AuctionMapping2019SEP_LINES!$C:$J,7,FALSE)," "))</f>
        <v xml:space="preserve"> </v>
      </c>
      <c r="AP1948" s="4" t="str">
        <f>IF(D1948="XFMR",IFERROR(VLOOKUP(AK1948,AuctionMapping2019SEP_AUTOS!$B:$J,9,FALSE)," "),IFERROR(VLOOKUP(AK1948,AuctionMapping2019SEP_LINES!$C:$J,8,FALSE)," "))</f>
        <v xml:space="preserve"> </v>
      </c>
    </row>
    <row r="1949" spans="1:42" x14ac:dyDescent="0.25">
      <c r="B1949" t="s">
        <v>3704</v>
      </c>
      <c r="C1949" t="s">
        <v>5815</v>
      </c>
      <c r="D1949" t="s">
        <v>6110</v>
      </c>
      <c r="E1949">
        <v>10015847523</v>
      </c>
      <c r="F1949" t="s">
        <v>7594</v>
      </c>
      <c r="G1949" t="s">
        <v>8789</v>
      </c>
      <c r="H1949">
        <v>10000701347</v>
      </c>
      <c r="I1949" t="s">
        <v>8913</v>
      </c>
      <c r="J1949" t="s">
        <v>8915</v>
      </c>
      <c r="K1949">
        <v>138</v>
      </c>
      <c r="L1949" t="s">
        <v>3704</v>
      </c>
      <c r="N1949" t="s">
        <v>10090</v>
      </c>
      <c r="O1949" t="s">
        <v>11556</v>
      </c>
      <c r="P1949" t="s">
        <v>13429</v>
      </c>
      <c r="S1949" t="s">
        <v>5815</v>
      </c>
      <c r="T1949" t="s">
        <v>5815</v>
      </c>
      <c r="U1949" t="s">
        <v>11556</v>
      </c>
      <c r="V1949" t="s">
        <v>14788</v>
      </c>
      <c r="W1949" t="s">
        <v>14791</v>
      </c>
      <c r="X1949" t="s">
        <v>16663</v>
      </c>
      <c r="Y1949" t="s">
        <v>18579</v>
      </c>
      <c r="Z1949" t="s">
        <v>19282</v>
      </c>
      <c r="AA1949">
        <v>10015847482</v>
      </c>
      <c r="AC1949" t="s">
        <v>19352</v>
      </c>
      <c r="AD1949" t="s">
        <v>19353</v>
      </c>
      <c r="AE1949" t="s">
        <v>20628</v>
      </c>
      <c r="AF1949" t="s">
        <v>21250</v>
      </c>
      <c r="AG1949" t="s">
        <v>21378</v>
      </c>
      <c r="AH1949" t="s">
        <v>21371</v>
      </c>
      <c r="AI1949" t="s">
        <v>21378</v>
      </c>
      <c r="AJ1949" t="s">
        <v>21378</v>
      </c>
      <c r="AK1949" s="4" t="str">
        <f>IFERROR(VLOOKUP(C1949,mapped!$A:$C,3,FALSE)," ")</f>
        <v>G138_8B_1</v>
      </c>
      <c r="AL1949" s="4">
        <f>IF(D1949="XFMR",IFERROR(VLOOKUP(AK1949,AuctionMapping2019SEP_AUTOS!$B:$J,5,FALSE)," "),IFERROR(VLOOKUP(AK1949,AuctionMapping2019SEP_LINES!$C:$J,4,FALSE)," "))</f>
        <v>38900</v>
      </c>
      <c r="AM1949" s="4" t="str">
        <f>IF(D1949="XFMR",IFERROR(VLOOKUP(AK1949,AuctionMapping2019SEP_AUTOS!$B:$J,6,FALSE)," "),IFERROR(VLOOKUP(AK1949,AuctionMapping2019SEP_LINES!$C:$J,5,FALSE)," "))</f>
        <v>TNHDNLAKES1</v>
      </c>
      <c r="AN1949" s="4">
        <f>IF(D1949="XFMR",IFERROR(VLOOKUP(AK1949,AuctionMapping2019SEP_AUTOS!$B:$J,7,FALSE)," "),IFERROR(VLOOKUP(AK1949,AuctionMapping2019SEP_LINES!$C:$J,6,FALSE)," "))</f>
        <v>38920</v>
      </c>
      <c r="AO1949" s="4" t="str">
        <f>IF(D1949="XFMR",IFERROR(VLOOKUP(AK1949,AuctionMapping2019SEP_AUTOS!$B:$J,8,FALSE)," "),IFERROR(VLOOKUP(AK1949,AuctionMapping2019SEP_LINES!$C:$J,7,FALSE)," "))</f>
        <v>TNLEAGCITY1</v>
      </c>
      <c r="AP1949" s="4" t="str">
        <f>IF(D1949="XFMR",IFERROR(VLOOKUP(AK1949,AuctionMapping2019SEP_AUTOS!$B:$J,9,FALSE)," "),IFERROR(VLOOKUP(AK1949,AuctionMapping2019SEP_LINES!$C:$J,8,FALSE)," "))</f>
        <v>1</v>
      </c>
    </row>
    <row r="1950" spans="1:42" hidden="1" x14ac:dyDescent="0.25">
      <c r="B1950" t="s">
        <v>3705</v>
      </c>
      <c r="C1950" t="s">
        <v>5816</v>
      </c>
      <c r="D1950" t="s">
        <v>6110</v>
      </c>
      <c r="E1950">
        <v>10015855835</v>
      </c>
      <c r="F1950" t="s">
        <v>7595</v>
      </c>
      <c r="G1950" t="s">
        <v>8790</v>
      </c>
      <c r="H1950">
        <v>10000701384</v>
      </c>
      <c r="I1950" t="s">
        <v>8914</v>
      </c>
      <c r="J1950" t="s">
        <v>8915</v>
      </c>
      <c r="K1950">
        <v>138</v>
      </c>
      <c r="L1950" t="s">
        <v>3705</v>
      </c>
      <c r="N1950" t="s">
        <v>3705</v>
      </c>
      <c r="O1950" t="s">
        <v>11597</v>
      </c>
      <c r="P1950" t="s">
        <v>13430</v>
      </c>
      <c r="S1950" t="s">
        <v>5816</v>
      </c>
      <c r="T1950" t="s">
        <v>5816</v>
      </c>
      <c r="U1950" t="s">
        <v>14730</v>
      </c>
      <c r="V1950" t="s">
        <v>14788</v>
      </c>
      <c r="W1950" t="s">
        <v>14790</v>
      </c>
      <c r="X1950" t="s">
        <v>16664</v>
      </c>
      <c r="Y1950" t="s">
        <v>18580</v>
      </c>
      <c r="AC1950" t="s">
        <v>19351</v>
      </c>
      <c r="AD1950" t="s">
        <v>19351</v>
      </c>
      <c r="AE1950" t="s">
        <v>20629</v>
      </c>
      <c r="AF1950" t="s">
        <v>39</v>
      </c>
      <c r="AG1950" t="s">
        <v>39</v>
      </c>
      <c r="AH1950" t="s">
        <v>39</v>
      </c>
      <c r="AI1950" t="s">
        <v>39</v>
      </c>
      <c r="AJ1950" t="s">
        <v>39</v>
      </c>
      <c r="AK1950" s="4" t="str">
        <f>IFERROR(VLOOKUP(C1950,mapped!$A:$C,3,FALSE)," ")</f>
        <v xml:space="preserve"> </v>
      </c>
      <c r="AL1950" s="4" t="str">
        <f>IF(D1950="XFMR",IFERROR(VLOOKUP(AK1950,AuctionMapping2019SEP_AUTOS!$B:$J,5,FALSE)," "),IFERROR(VLOOKUP(AK1950,AuctionMapping2019SEP_LINES!$C:$J,4,FALSE)," "))</f>
        <v xml:space="preserve"> </v>
      </c>
      <c r="AM1950" s="4" t="str">
        <f>IF(D1950="XFMR",IFERROR(VLOOKUP(AK1950,AuctionMapping2019SEP_AUTOS!$B:$J,6,FALSE)," "),IFERROR(VLOOKUP(AK1950,AuctionMapping2019SEP_LINES!$C:$J,5,FALSE)," "))</f>
        <v xml:space="preserve"> </v>
      </c>
      <c r="AN1950" s="4" t="str">
        <f>IF(D1950="XFMR",IFERROR(VLOOKUP(AK1950,AuctionMapping2019SEP_AUTOS!$B:$J,7,FALSE)," "),IFERROR(VLOOKUP(AK1950,AuctionMapping2019SEP_LINES!$C:$J,6,FALSE)," "))</f>
        <v xml:space="preserve"> </v>
      </c>
      <c r="AO1950" s="4" t="str">
        <f>IF(D1950="XFMR",IFERROR(VLOOKUP(AK1950,AuctionMapping2019SEP_AUTOS!$B:$J,8,FALSE)," "),IFERROR(VLOOKUP(AK1950,AuctionMapping2019SEP_LINES!$C:$J,7,FALSE)," "))</f>
        <v xml:space="preserve"> </v>
      </c>
      <c r="AP1950" s="4" t="str">
        <f>IF(D1950="XFMR",IFERROR(VLOOKUP(AK1950,AuctionMapping2019SEP_AUTOS!$B:$J,9,FALSE)," "),IFERROR(VLOOKUP(AK1950,AuctionMapping2019SEP_LINES!$C:$J,8,FALSE)," "))</f>
        <v xml:space="preserve"> </v>
      </c>
    </row>
    <row r="1951" spans="1:42" hidden="1" x14ac:dyDescent="0.25">
      <c r="B1951" t="s">
        <v>3705</v>
      </c>
      <c r="C1951" t="s">
        <v>5817</v>
      </c>
      <c r="D1951" t="s">
        <v>6110</v>
      </c>
      <c r="E1951">
        <v>10000801094</v>
      </c>
      <c r="F1951" t="s">
        <v>7596</v>
      </c>
      <c r="G1951" t="s">
        <v>8790</v>
      </c>
      <c r="H1951">
        <v>10000701384</v>
      </c>
      <c r="I1951" t="s">
        <v>8914</v>
      </c>
      <c r="J1951" t="s">
        <v>8915</v>
      </c>
      <c r="K1951">
        <v>138</v>
      </c>
      <c r="L1951" t="s">
        <v>3705</v>
      </c>
      <c r="N1951" t="s">
        <v>3705</v>
      </c>
      <c r="O1951" t="s">
        <v>11597</v>
      </c>
      <c r="P1951" t="s">
        <v>13430</v>
      </c>
      <c r="S1951" t="s">
        <v>5817</v>
      </c>
      <c r="T1951" t="s">
        <v>5817</v>
      </c>
      <c r="U1951" t="s">
        <v>14730</v>
      </c>
      <c r="V1951" t="s">
        <v>14788</v>
      </c>
      <c r="W1951" t="s">
        <v>14790</v>
      </c>
      <c r="X1951" t="s">
        <v>16664</v>
      </c>
      <c r="Y1951" t="s">
        <v>18580</v>
      </c>
      <c r="Z1951" t="s">
        <v>7038</v>
      </c>
      <c r="AA1951">
        <v>10000700674</v>
      </c>
      <c r="AB1951" t="s">
        <v>8914</v>
      </c>
      <c r="AC1951" t="s">
        <v>19351</v>
      </c>
      <c r="AD1951" t="s">
        <v>19351</v>
      </c>
      <c r="AE1951" t="s">
        <v>20629</v>
      </c>
      <c r="AF1951" t="s">
        <v>39</v>
      </c>
      <c r="AG1951" t="s">
        <v>39</v>
      </c>
      <c r="AH1951" t="s">
        <v>39</v>
      </c>
      <c r="AI1951" t="s">
        <v>39</v>
      </c>
      <c r="AJ1951" t="s">
        <v>39</v>
      </c>
      <c r="AK1951" s="4" t="str">
        <f>IFERROR(VLOOKUP(C1951,mapped!$A:$C,3,FALSE)," ")</f>
        <v xml:space="preserve"> </v>
      </c>
      <c r="AL1951" s="4" t="str">
        <f>IF(D1951="XFMR",IFERROR(VLOOKUP(AK1951,AuctionMapping2019SEP_AUTOS!$B:$J,5,FALSE)," "),IFERROR(VLOOKUP(AK1951,AuctionMapping2019SEP_LINES!$C:$J,4,FALSE)," "))</f>
        <v xml:space="preserve"> </v>
      </c>
      <c r="AM1951" s="4" t="str">
        <f>IF(D1951="XFMR",IFERROR(VLOOKUP(AK1951,AuctionMapping2019SEP_AUTOS!$B:$J,6,FALSE)," "),IFERROR(VLOOKUP(AK1951,AuctionMapping2019SEP_LINES!$C:$J,5,FALSE)," "))</f>
        <v xml:space="preserve"> </v>
      </c>
      <c r="AN1951" s="4" t="str">
        <f>IF(D1951="XFMR",IFERROR(VLOOKUP(AK1951,AuctionMapping2019SEP_AUTOS!$B:$J,7,FALSE)," "),IFERROR(VLOOKUP(AK1951,AuctionMapping2019SEP_LINES!$C:$J,6,FALSE)," "))</f>
        <v xml:space="preserve"> </v>
      </c>
      <c r="AO1951" s="4" t="str">
        <f>IF(D1951="XFMR",IFERROR(VLOOKUP(AK1951,AuctionMapping2019SEP_AUTOS!$B:$J,8,FALSE)," "),IFERROR(VLOOKUP(AK1951,AuctionMapping2019SEP_LINES!$C:$J,7,FALSE)," "))</f>
        <v xml:space="preserve"> </v>
      </c>
      <c r="AP1951" s="4" t="str">
        <f>IF(D1951="XFMR",IFERROR(VLOOKUP(AK1951,AuctionMapping2019SEP_AUTOS!$B:$J,9,FALSE)," "),IFERROR(VLOOKUP(AK1951,AuctionMapping2019SEP_LINES!$C:$J,8,FALSE)," "))</f>
        <v xml:space="preserve"> </v>
      </c>
    </row>
    <row r="1952" spans="1:42" x14ac:dyDescent="0.25">
      <c r="B1952" t="s">
        <v>3706</v>
      </c>
      <c r="C1952" t="s">
        <v>5818</v>
      </c>
      <c r="D1952" t="s">
        <v>6110</v>
      </c>
      <c r="E1952">
        <v>10015861567</v>
      </c>
      <c r="F1952" t="s">
        <v>7597</v>
      </c>
      <c r="G1952" t="s">
        <v>8791</v>
      </c>
      <c r="H1952">
        <v>10000701435</v>
      </c>
      <c r="I1952" t="s">
        <v>8911</v>
      </c>
      <c r="J1952" t="s">
        <v>8915</v>
      </c>
      <c r="K1952">
        <v>345</v>
      </c>
      <c r="L1952" t="s">
        <v>3706</v>
      </c>
      <c r="N1952" t="s">
        <v>3706</v>
      </c>
      <c r="O1952" t="s">
        <v>11546</v>
      </c>
      <c r="P1952" t="s">
        <v>13431</v>
      </c>
      <c r="S1952" t="s">
        <v>5818</v>
      </c>
      <c r="T1952" t="s">
        <v>5818</v>
      </c>
      <c r="U1952" t="s">
        <v>11546</v>
      </c>
      <c r="V1952" t="s">
        <v>14788</v>
      </c>
      <c r="W1952" t="s">
        <v>14790</v>
      </c>
      <c r="X1952" t="s">
        <v>16665</v>
      </c>
      <c r="Y1952" t="s">
        <v>18581</v>
      </c>
      <c r="Z1952" t="s">
        <v>7637</v>
      </c>
      <c r="AA1952">
        <v>10015861540</v>
      </c>
      <c r="AC1952" t="s">
        <v>19351</v>
      </c>
      <c r="AD1952" t="s">
        <v>19351</v>
      </c>
      <c r="AE1952" t="s">
        <v>20630</v>
      </c>
      <c r="AF1952" t="s">
        <v>21251</v>
      </c>
      <c r="AG1952" t="s">
        <v>21381</v>
      </c>
      <c r="AH1952" t="s">
        <v>21368</v>
      </c>
      <c r="AI1952" t="s">
        <v>21381</v>
      </c>
      <c r="AJ1952" t="s">
        <v>21381</v>
      </c>
      <c r="AK1952" s="4" t="str">
        <f>IFERROR(VLOOKUP(C1952,mapped!$A:$C,3,FALSE)," ")</f>
        <v>TORR_LOBO_1</v>
      </c>
      <c r="AL1952" s="4">
        <f>IF(D1952="XFMR",IFERROR(VLOOKUP(AK1952,AuctionMapping2019SEP_AUTOS!$B:$J,5,FALSE)," "),IFERROR(VLOOKUP(AK1952,AuctionMapping2019SEP_LINES!$C:$J,4,FALSE)," "))</f>
        <v>80219</v>
      </c>
      <c r="AM1952" s="4" t="str">
        <f>IF(D1952="XFMR",IFERROR(VLOOKUP(AK1952,AuctionMapping2019SEP_AUTOS!$B:$J,6,FALSE)," "),IFERROR(VLOOKUP(AK1952,AuctionMapping2019SEP_LINES!$C:$J,5,FALSE)," "))</f>
        <v>LOBO7A</v>
      </c>
      <c r="AN1952" s="4">
        <f>IF(D1952="XFMR",IFERROR(VLOOKUP(AK1952,AuctionMapping2019SEP_AUTOS!$B:$J,7,FALSE)," "),IFERROR(VLOOKUP(AK1952,AuctionMapping2019SEP_LINES!$C:$J,6,FALSE)," "))</f>
        <v>161257</v>
      </c>
      <c r="AO1952" s="4" t="str">
        <f>IF(D1952="XFMR",IFERROR(VLOOKUP(AK1952,AuctionMapping2019SEP_AUTOS!$B:$J,8,FALSE)," "),IFERROR(VLOOKUP(AK1952,AuctionMapping2019SEP_LINES!$C:$J,7,FALSE)," "))</f>
        <v>TORCILAS_5</v>
      </c>
      <c r="AP1952" s="4" t="str">
        <f>IF(D1952="XFMR",IFERROR(VLOOKUP(AK1952,AuctionMapping2019SEP_AUTOS!$B:$J,9,FALSE)," "),IFERROR(VLOOKUP(AK1952,AuctionMapping2019SEP_LINES!$C:$J,8,FALSE)," "))</f>
        <v>1</v>
      </c>
    </row>
    <row r="1953" spans="2:42" hidden="1" x14ac:dyDescent="0.25">
      <c r="B1953" t="s">
        <v>3707</v>
      </c>
      <c r="C1953" t="s">
        <v>5819</v>
      </c>
      <c r="D1953" t="s">
        <v>6110</v>
      </c>
      <c r="E1953">
        <v>10004237923</v>
      </c>
      <c r="F1953" t="s">
        <v>7598</v>
      </c>
      <c r="G1953" t="s">
        <v>8792</v>
      </c>
      <c r="H1953">
        <v>10000701437</v>
      </c>
      <c r="I1953" t="s">
        <v>8914</v>
      </c>
      <c r="J1953" t="s">
        <v>8915</v>
      </c>
      <c r="K1953">
        <v>69</v>
      </c>
      <c r="L1953" t="s">
        <v>3707</v>
      </c>
      <c r="N1953" t="s">
        <v>10091</v>
      </c>
      <c r="O1953" t="s">
        <v>11552</v>
      </c>
      <c r="P1953" t="s">
        <v>13432</v>
      </c>
      <c r="S1953" t="s">
        <v>5819</v>
      </c>
      <c r="T1953" t="s">
        <v>5819</v>
      </c>
      <c r="U1953" t="s">
        <v>11552</v>
      </c>
      <c r="V1953" t="s">
        <v>14788</v>
      </c>
      <c r="W1953" t="s">
        <v>14790</v>
      </c>
      <c r="X1953" t="s">
        <v>16666</v>
      </c>
      <c r="Y1953" t="s">
        <v>18582</v>
      </c>
      <c r="Z1953" t="s">
        <v>7984</v>
      </c>
      <c r="AA1953">
        <v>10000702641</v>
      </c>
      <c r="AB1953" t="s">
        <v>8914</v>
      </c>
      <c r="AC1953" t="s">
        <v>19351</v>
      </c>
      <c r="AD1953" t="s">
        <v>19351</v>
      </c>
      <c r="AE1953" t="s">
        <v>20631</v>
      </c>
      <c r="AF1953" t="s">
        <v>39</v>
      </c>
      <c r="AG1953" t="s">
        <v>39</v>
      </c>
      <c r="AH1953" t="s">
        <v>39</v>
      </c>
      <c r="AI1953" t="s">
        <v>39</v>
      </c>
      <c r="AJ1953" t="s">
        <v>39</v>
      </c>
      <c r="AK1953" s="4" t="str">
        <f>IFERROR(VLOOKUP(C1953,mapped!$A:$C,3,FALSE)," ")</f>
        <v xml:space="preserve"> </v>
      </c>
      <c r="AL1953" s="4" t="str">
        <f>IF(D1953="XFMR",IFERROR(VLOOKUP(AK1953,AuctionMapping2019SEP_AUTOS!$B:$J,5,FALSE)," "),IFERROR(VLOOKUP(AK1953,AuctionMapping2019SEP_LINES!$C:$J,4,FALSE)," "))</f>
        <v xml:space="preserve"> </v>
      </c>
      <c r="AM1953" s="4" t="str">
        <f>IF(D1953="XFMR",IFERROR(VLOOKUP(AK1953,AuctionMapping2019SEP_AUTOS!$B:$J,6,FALSE)," "),IFERROR(VLOOKUP(AK1953,AuctionMapping2019SEP_LINES!$C:$J,5,FALSE)," "))</f>
        <v xml:space="preserve"> </v>
      </c>
      <c r="AN1953" s="4" t="str">
        <f>IF(D1953="XFMR",IFERROR(VLOOKUP(AK1953,AuctionMapping2019SEP_AUTOS!$B:$J,7,FALSE)," "),IFERROR(VLOOKUP(AK1953,AuctionMapping2019SEP_LINES!$C:$J,6,FALSE)," "))</f>
        <v xml:space="preserve"> </v>
      </c>
      <c r="AO1953" s="4" t="str">
        <f>IF(D1953="XFMR",IFERROR(VLOOKUP(AK1953,AuctionMapping2019SEP_AUTOS!$B:$J,8,FALSE)," "),IFERROR(VLOOKUP(AK1953,AuctionMapping2019SEP_LINES!$C:$J,7,FALSE)," "))</f>
        <v xml:space="preserve"> </v>
      </c>
      <c r="AP1953" s="4" t="str">
        <f>IF(D1953="XFMR",IFERROR(VLOOKUP(AK1953,AuctionMapping2019SEP_AUTOS!$B:$J,9,FALSE)," "),IFERROR(VLOOKUP(AK1953,AuctionMapping2019SEP_LINES!$C:$J,8,FALSE)," "))</f>
        <v xml:space="preserve"> </v>
      </c>
    </row>
    <row r="1954" spans="2:42" hidden="1" x14ac:dyDescent="0.25">
      <c r="B1954" t="s">
        <v>3708</v>
      </c>
      <c r="C1954" t="s">
        <v>5820</v>
      </c>
      <c r="D1954" t="s">
        <v>6110</v>
      </c>
      <c r="E1954">
        <v>10015860201</v>
      </c>
      <c r="F1954" t="s">
        <v>7599</v>
      </c>
      <c r="G1954" t="s">
        <v>7817</v>
      </c>
      <c r="H1954">
        <v>10003899057</v>
      </c>
      <c r="I1954" t="s">
        <v>8912</v>
      </c>
      <c r="J1954" t="s">
        <v>8915</v>
      </c>
      <c r="K1954">
        <v>138</v>
      </c>
      <c r="L1954" t="s">
        <v>3708</v>
      </c>
      <c r="N1954" t="s">
        <v>3708</v>
      </c>
      <c r="O1954" t="s">
        <v>11546</v>
      </c>
      <c r="P1954" t="s">
        <v>13433</v>
      </c>
      <c r="S1954" t="s">
        <v>5820</v>
      </c>
      <c r="T1954" t="s">
        <v>5820</v>
      </c>
      <c r="U1954" t="s">
        <v>11546</v>
      </c>
      <c r="V1954" t="s">
        <v>14788</v>
      </c>
      <c r="W1954" t="s">
        <v>14790</v>
      </c>
      <c r="X1954" t="s">
        <v>16667</v>
      </c>
      <c r="Y1954" t="s">
        <v>18583</v>
      </c>
      <c r="Z1954" t="s">
        <v>8737</v>
      </c>
      <c r="AA1954">
        <v>10000700201</v>
      </c>
      <c r="AB1954" t="s">
        <v>8912</v>
      </c>
      <c r="AC1954" t="s">
        <v>19351</v>
      </c>
      <c r="AD1954" t="s">
        <v>19351</v>
      </c>
      <c r="AE1954" t="s">
        <v>20632</v>
      </c>
      <c r="AF1954" t="s">
        <v>39</v>
      </c>
      <c r="AG1954" t="s">
        <v>39</v>
      </c>
      <c r="AH1954" t="s">
        <v>39</v>
      </c>
      <c r="AI1954" t="s">
        <v>39</v>
      </c>
      <c r="AJ1954" t="s">
        <v>39</v>
      </c>
      <c r="AK1954" s="4" t="str">
        <f>IFERROR(VLOOKUP(C1954,mapped!$A:$C,3,FALSE)," ")</f>
        <v xml:space="preserve"> </v>
      </c>
      <c r="AL1954" s="4" t="str">
        <f>IF(D1954="XFMR",IFERROR(VLOOKUP(AK1954,AuctionMapping2019SEP_AUTOS!$B:$J,5,FALSE)," "),IFERROR(VLOOKUP(AK1954,AuctionMapping2019SEP_LINES!$C:$J,4,FALSE)," "))</f>
        <v xml:space="preserve"> </v>
      </c>
      <c r="AM1954" s="4" t="str">
        <f>IF(D1954="XFMR",IFERROR(VLOOKUP(AK1954,AuctionMapping2019SEP_AUTOS!$B:$J,6,FALSE)," "),IFERROR(VLOOKUP(AK1954,AuctionMapping2019SEP_LINES!$C:$J,5,FALSE)," "))</f>
        <v xml:space="preserve"> </v>
      </c>
      <c r="AN1954" s="4" t="str">
        <f>IF(D1954="XFMR",IFERROR(VLOOKUP(AK1954,AuctionMapping2019SEP_AUTOS!$B:$J,7,FALSE)," "),IFERROR(VLOOKUP(AK1954,AuctionMapping2019SEP_LINES!$C:$J,6,FALSE)," "))</f>
        <v xml:space="preserve"> </v>
      </c>
      <c r="AO1954" s="4" t="str">
        <f>IF(D1954="XFMR",IFERROR(VLOOKUP(AK1954,AuctionMapping2019SEP_AUTOS!$B:$J,8,FALSE)," "),IFERROR(VLOOKUP(AK1954,AuctionMapping2019SEP_LINES!$C:$J,7,FALSE)," "))</f>
        <v xml:space="preserve"> </v>
      </c>
      <c r="AP1954" s="4" t="str">
        <f>IF(D1954="XFMR",IFERROR(VLOOKUP(AK1954,AuctionMapping2019SEP_AUTOS!$B:$J,9,FALSE)," "),IFERROR(VLOOKUP(AK1954,AuctionMapping2019SEP_LINES!$C:$J,8,FALSE)," "))</f>
        <v xml:space="preserve"> </v>
      </c>
    </row>
    <row r="1955" spans="2:42" x14ac:dyDescent="0.25">
      <c r="B1955" t="s">
        <v>3677</v>
      </c>
      <c r="C1955" t="s">
        <v>5821</v>
      </c>
      <c r="D1955" t="s">
        <v>6110</v>
      </c>
      <c r="E1955">
        <v>10015853779</v>
      </c>
      <c r="F1955" t="s">
        <v>7600</v>
      </c>
      <c r="G1955" t="s">
        <v>8125</v>
      </c>
      <c r="H1955">
        <v>10000701524</v>
      </c>
      <c r="I1955" t="s">
        <v>8914</v>
      </c>
      <c r="J1955" t="s">
        <v>8915</v>
      </c>
      <c r="K1955">
        <v>138</v>
      </c>
      <c r="L1955" t="s">
        <v>3677</v>
      </c>
      <c r="N1955" t="s">
        <v>3677</v>
      </c>
      <c r="O1955" t="s">
        <v>11556</v>
      </c>
      <c r="P1955" t="s">
        <v>13434</v>
      </c>
      <c r="S1955" t="s">
        <v>5821</v>
      </c>
      <c r="T1955" t="s">
        <v>5821</v>
      </c>
      <c r="U1955" t="s">
        <v>11556</v>
      </c>
      <c r="V1955" t="s">
        <v>14788</v>
      </c>
      <c r="W1955" t="s">
        <v>14790</v>
      </c>
      <c r="X1955" t="s">
        <v>16668</v>
      </c>
      <c r="Y1955" t="s">
        <v>18584</v>
      </c>
      <c r="Z1955" t="s">
        <v>8126</v>
      </c>
      <c r="AA1955">
        <v>10000700102</v>
      </c>
      <c r="AB1955" t="s">
        <v>8914</v>
      </c>
      <c r="AC1955" t="s">
        <v>19351</v>
      </c>
      <c r="AD1955" t="s">
        <v>19351</v>
      </c>
      <c r="AE1955" t="s">
        <v>20633</v>
      </c>
      <c r="AF1955" t="s">
        <v>21252</v>
      </c>
      <c r="AG1955" t="s">
        <v>21376</v>
      </c>
      <c r="AH1955" t="s">
        <v>21374</v>
      </c>
      <c r="AI1955" t="s">
        <v>21376</v>
      </c>
      <c r="AJ1955" t="s">
        <v>21376</v>
      </c>
      <c r="AK1955" s="4" t="str">
        <f>IFERROR(VLOOKUP(C1955,mapped!$A:$C,3,FALSE)," ")</f>
        <v>3335__B</v>
      </c>
      <c r="AL1955" s="4">
        <f>IF(D1955="XFMR",IFERROR(VLOOKUP(AK1955,AuctionMapping2019SEP_AUTOS!$B:$J,5,FALSE)," "),IFERROR(VLOOKUP(AK1955,AuctionMapping2019SEP_LINES!$C:$J,4,FALSE)," "))</f>
        <v>2817</v>
      </c>
      <c r="AM1955" s="4" t="str">
        <f>IF(D1955="XFMR",IFERROR(VLOOKUP(AK1955,AuctionMapping2019SEP_AUTOS!$B:$J,6,FALSE)," "),IFERROR(VLOOKUP(AK1955,AuctionMapping2019SEP_LINES!$C:$J,5,FALSE)," "))</f>
        <v>MAPLE1_8</v>
      </c>
      <c r="AN1955" s="4">
        <f>IF(D1955="XFMR",IFERROR(VLOOKUP(AK1955,AuctionMapping2019SEP_AUTOS!$B:$J,7,FALSE)," "),IFERROR(VLOOKUP(AK1955,AuctionMapping2019SEP_LINES!$C:$J,6,FALSE)," "))</f>
        <v>2818</v>
      </c>
      <c r="AO1955" s="4" t="str">
        <f>IF(D1955="XFMR",IFERROR(VLOOKUP(AK1955,AuctionMapping2019SEP_AUTOS!$B:$J,8,FALSE)," "),IFERROR(VLOOKUP(AK1955,AuctionMapping2019SEP_LINES!$C:$J,7,FALSE)," "))</f>
        <v>COLVLE1_8</v>
      </c>
      <c r="AP1955" s="4" t="str">
        <f>IF(D1955="XFMR",IFERROR(VLOOKUP(AK1955,AuctionMapping2019SEP_AUTOS!$B:$J,9,FALSE)," "),IFERROR(VLOOKUP(AK1955,AuctionMapping2019SEP_LINES!$C:$J,8,FALSE)," "))</f>
        <v>2</v>
      </c>
    </row>
    <row r="1956" spans="2:42" hidden="1" x14ac:dyDescent="0.25">
      <c r="B1956" t="s">
        <v>3709</v>
      </c>
      <c r="C1956" t="s">
        <v>5822</v>
      </c>
      <c r="D1956" t="s">
        <v>6110</v>
      </c>
      <c r="E1956">
        <v>10015857259</v>
      </c>
      <c r="F1956" t="s">
        <v>7601</v>
      </c>
      <c r="G1956" t="s">
        <v>8793</v>
      </c>
      <c r="H1956">
        <v>10015857201</v>
      </c>
      <c r="J1956" t="s">
        <v>8915</v>
      </c>
      <c r="K1956">
        <v>138</v>
      </c>
      <c r="L1956" t="s">
        <v>3709</v>
      </c>
      <c r="N1956" t="s">
        <v>3709</v>
      </c>
      <c r="O1956" t="s">
        <v>11581</v>
      </c>
      <c r="P1956" t="s">
        <v>13435</v>
      </c>
      <c r="S1956" t="s">
        <v>5822</v>
      </c>
      <c r="T1956" t="s">
        <v>5822</v>
      </c>
      <c r="U1956" t="s">
        <v>11581</v>
      </c>
      <c r="V1956" t="s">
        <v>14788</v>
      </c>
      <c r="W1956" t="s">
        <v>14791</v>
      </c>
      <c r="X1956" t="s">
        <v>16669</v>
      </c>
      <c r="Y1956" t="s">
        <v>18560</v>
      </c>
      <c r="Z1956" t="s">
        <v>7912</v>
      </c>
      <c r="AA1956">
        <v>10000700583</v>
      </c>
      <c r="AB1956" t="s">
        <v>8914</v>
      </c>
      <c r="AC1956" t="s">
        <v>19352</v>
      </c>
      <c r="AD1956" t="s">
        <v>19353</v>
      </c>
      <c r="AE1956" t="s">
        <v>20611</v>
      </c>
      <c r="AF1956" t="s">
        <v>21160</v>
      </c>
      <c r="AG1956" t="s">
        <v>21374</v>
      </c>
      <c r="AH1956" t="s">
        <v>21374</v>
      </c>
      <c r="AI1956" t="s">
        <v>21374</v>
      </c>
      <c r="AJ1956" t="s">
        <v>21374</v>
      </c>
      <c r="AK1956" s="4" t="str">
        <f>IFERROR(VLOOKUP(C1956,mapped!$A:$C,3,FALSE)," ")</f>
        <v xml:space="preserve"> </v>
      </c>
      <c r="AL1956" s="4" t="str">
        <f>IF(D1956="XFMR",IFERROR(VLOOKUP(AK1956,AuctionMapping2019SEP_AUTOS!$B:$J,5,FALSE)," "),IFERROR(VLOOKUP(AK1956,AuctionMapping2019SEP_LINES!$C:$J,4,FALSE)," "))</f>
        <v xml:space="preserve"> </v>
      </c>
      <c r="AM1956" s="4" t="str">
        <f>IF(D1956="XFMR",IFERROR(VLOOKUP(AK1956,AuctionMapping2019SEP_AUTOS!$B:$J,6,FALSE)," "),IFERROR(VLOOKUP(AK1956,AuctionMapping2019SEP_LINES!$C:$J,5,FALSE)," "))</f>
        <v xml:space="preserve"> </v>
      </c>
      <c r="AN1956" s="4" t="str">
        <f>IF(D1956="XFMR",IFERROR(VLOOKUP(AK1956,AuctionMapping2019SEP_AUTOS!$B:$J,7,FALSE)," "),IFERROR(VLOOKUP(AK1956,AuctionMapping2019SEP_LINES!$C:$J,6,FALSE)," "))</f>
        <v xml:space="preserve"> </v>
      </c>
      <c r="AO1956" s="4" t="str">
        <f>IF(D1956="XFMR",IFERROR(VLOOKUP(AK1956,AuctionMapping2019SEP_AUTOS!$B:$J,8,FALSE)," "),IFERROR(VLOOKUP(AK1956,AuctionMapping2019SEP_LINES!$C:$J,7,FALSE)," "))</f>
        <v xml:space="preserve"> </v>
      </c>
      <c r="AP1956" s="4" t="str">
        <f>IF(D1956="XFMR",IFERROR(VLOOKUP(AK1956,AuctionMapping2019SEP_AUTOS!$B:$J,9,FALSE)," "),IFERROR(VLOOKUP(AK1956,AuctionMapping2019SEP_LINES!$C:$J,8,FALSE)," "))</f>
        <v xml:space="preserve"> </v>
      </c>
    </row>
    <row r="1957" spans="2:42" hidden="1" x14ac:dyDescent="0.25">
      <c r="B1957" t="s">
        <v>3710</v>
      </c>
      <c r="C1957" t="s">
        <v>5823</v>
      </c>
      <c r="D1957" t="s">
        <v>6110</v>
      </c>
      <c r="E1957">
        <v>10015857253</v>
      </c>
      <c r="F1957" t="s">
        <v>7601</v>
      </c>
      <c r="G1957" t="s">
        <v>8793</v>
      </c>
      <c r="H1957">
        <v>10015857201</v>
      </c>
      <c r="J1957" t="s">
        <v>8915</v>
      </c>
      <c r="K1957">
        <v>138</v>
      </c>
      <c r="L1957" t="s">
        <v>3710</v>
      </c>
      <c r="N1957" t="s">
        <v>10092</v>
      </c>
      <c r="O1957" t="s">
        <v>11581</v>
      </c>
      <c r="P1957" t="s">
        <v>13436</v>
      </c>
      <c r="S1957" t="s">
        <v>5823</v>
      </c>
      <c r="T1957" t="s">
        <v>5823</v>
      </c>
      <c r="U1957" t="s">
        <v>11581</v>
      </c>
      <c r="V1957" t="s">
        <v>14788</v>
      </c>
      <c r="W1957" t="s">
        <v>14791</v>
      </c>
      <c r="X1957" t="s">
        <v>16670</v>
      </c>
      <c r="Y1957" t="s">
        <v>18561</v>
      </c>
      <c r="Z1957" t="s">
        <v>7912</v>
      </c>
      <c r="AA1957">
        <v>10000700583</v>
      </c>
      <c r="AB1957" t="s">
        <v>8914</v>
      </c>
      <c r="AC1957" t="s">
        <v>19352</v>
      </c>
      <c r="AD1957" t="s">
        <v>19353</v>
      </c>
      <c r="AE1957" t="s">
        <v>20612</v>
      </c>
      <c r="AF1957" t="s">
        <v>21160</v>
      </c>
      <c r="AG1957" t="s">
        <v>21374</v>
      </c>
      <c r="AH1957" t="s">
        <v>21374</v>
      </c>
      <c r="AI1957" t="s">
        <v>21374</v>
      </c>
      <c r="AJ1957" t="s">
        <v>21374</v>
      </c>
      <c r="AK1957" s="4" t="str">
        <f>IFERROR(VLOOKUP(C1957,mapped!$A:$C,3,FALSE)," ")</f>
        <v xml:space="preserve"> </v>
      </c>
      <c r="AL1957" s="4" t="str">
        <f>IF(D1957="XFMR",IFERROR(VLOOKUP(AK1957,AuctionMapping2019SEP_AUTOS!$B:$J,5,FALSE)," "),IFERROR(VLOOKUP(AK1957,AuctionMapping2019SEP_LINES!$C:$J,4,FALSE)," "))</f>
        <v xml:space="preserve"> </v>
      </c>
      <c r="AM1957" s="4" t="str">
        <f>IF(D1957="XFMR",IFERROR(VLOOKUP(AK1957,AuctionMapping2019SEP_AUTOS!$B:$J,6,FALSE)," "),IFERROR(VLOOKUP(AK1957,AuctionMapping2019SEP_LINES!$C:$J,5,FALSE)," "))</f>
        <v xml:space="preserve"> </v>
      </c>
      <c r="AN1957" s="4" t="str">
        <f>IF(D1957="XFMR",IFERROR(VLOOKUP(AK1957,AuctionMapping2019SEP_AUTOS!$B:$J,7,FALSE)," "),IFERROR(VLOOKUP(AK1957,AuctionMapping2019SEP_LINES!$C:$J,6,FALSE)," "))</f>
        <v xml:space="preserve"> </v>
      </c>
      <c r="AO1957" s="4" t="str">
        <f>IF(D1957="XFMR",IFERROR(VLOOKUP(AK1957,AuctionMapping2019SEP_AUTOS!$B:$J,8,FALSE)," "),IFERROR(VLOOKUP(AK1957,AuctionMapping2019SEP_LINES!$C:$J,7,FALSE)," "))</f>
        <v xml:space="preserve"> </v>
      </c>
      <c r="AP1957" s="4" t="str">
        <f>IF(D1957="XFMR",IFERROR(VLOOKUP(AK1957,AuctionMapping2019SEP_AUTOS!$B:$J,9,FALSE)," "),IFERROR(VLOOKUP(AK1957,AuctionMapping2019SEP_LINES!$C:$J,8,FALSE)," "))</f>
        <v xml:space="preserve"> </v>
      </c>
    </row>
    <row r="1958" spans="2:42" x14ac:dyDescent="0.25">
      <c r="B1958" t="s">
        <v>3711</v>
      </c>
      <c r="C1958" t="s">
        <v>5824</v>
      </c>
      <c r="D1958" t="s">
        <v>6110</v>
      </c>
      <c r="E1958">
        <v>10015857266</v>
      </c>
      <c r="F1958" t="s">
        <v>7602</v>
      </c>
      <c r="G1958" t="s">
        <v>8793</v>
      </c>
      <c r="H1958">
        <v>10015857201</v>
      </c>
      <c r="J1958" t="s">
        <v>8915</v>
      </c>
      <c r="K1958">
        <v>138</v>
      </c>
      <c r="L1958" t="s">
        <v>3711</v>
      </c>
      <c r="N1958" t="s">
        <v>10093</v>
      </c>
      <c r="O1958" t="s">
        <v>11581</v>
      </c>
      <c r="P1958" t="s">
        <v>13437</v>
      </c>
      <c r="S1958" t="s">
        <v>5824</v>
      </c>
      <c r="T1958" t="s">
        <v>5824</v>
      </c>
      <c r="U1958" t="s">
        <v>11581</v>
      </c>
      <c r="V1958" t="s">
        <v>14788</v>
      </c>
      <c r="W1958" t="s">
        <v>14790</v>
      </c>
      <c r="X1958" t="s">
        <v>16671</v>
      </c>
      <c r="Y1958" t="s">
        <v>18585</v>
      </c>
      <c r="Z1958" t="s">
        <v>8706</v>
      </c>
      <c r="AA1958">
        <v>10000700630</v>
      </c>
      <c r="AB1958" t="s">
        <v>8914</v>
      </c>
      <c r="AC1958" t="s">
        <v>19351</v>
      </c>
      <c r="AD1958" t="s">
        <v>19351</v>
      </c>
      <c r="AE1958" t="s">
        <v>20634</v>
      </c>
      <c r="AF1958" t="s">
        <v>21253</v>
      </c>
      <c r="AG1958" t="s">
        <v>21401</v>
      </c>
      <c r="AH1958" t="s">
        <v>21375</v>
      </c>
      <c r="AI1958" t="s">
        <v>21401</v>
      </c>
      <c r="AJ1958" t="s">
        <v>21401</v>
      </c>
      <c r="AK1958" s="4" t="str">
        <f>IFERROR(VLOOKUP(C1958,mapped!$A:$C,3,FALSE)," ")</f>
        <v>6290__D</v>
      </c>
      <c r="AL1958" s="4">
        <f>IF(D1958="XFMR",IFERROR(VLOOKUP(AK1958,AuctionMapping2019SEP_AUTOS!$B:$J,5,FALSE)," "),IFERROR(VLOOKUP(AK1958,AuctionMapping2019SEP_LINES!$C:$J,4,FALSE)," "))</f>
        <v>1967</v>
      </c>
      <c r="AM1958" s="4" t="str">
        <f>IF(D1958="XFMR",IFERROR(VLOOKUP(AK1958,AuctionMapping2019SEP_AUTOS!$B:$J,6,FALSE)," "),IFERROR(VLOOKUP(AK1958,AuctionMapping2019SEP_LINES!$C:$J,5,FALSE)," "))</f>
        <v>FRSTHILL_8</v>
      </c>
      <c r="AN1958" s="4">
        <f>IF(D1958="XFMR",IFERROR(VLOOKUP(AK1958,AuctionMapping2019SEP_AUTOS!$B:$J,7,FALSE)," "),IFERROR(VLOOKUP(AK1958,AuctionMapping2019SEP_LINES!$C:$J,6,FALSE)," "))</f>
        <v>1969</v>
      </c>
      <c r="AO1958" s="4" t="str">
        <f>IF(D1958="XFMR",IFERROR(VLOOKUP(AK1958,AuctionMapping2019SEP_AUTOS!$B:$J,8,FALSE)," "),IFERROR(VLOOKUP(AK1958,AuctionMapping2019SEP_LINES!$C:$J,7,FALSE)," "))</f>
        <v>MARRS_8</v>
      </c>
      <c r="AP1958" s="4" t="str">
        <f>IF(D1958="XFMR",IFERROR(VLOOKUP(AK1958,AuctionMapping2019SEP_AUTOS!$B:$J,9,FALSE)," "),IFERROR(VLOOKUP(AK1958,AuctionMapping2019SEP_LINES!$C:$J,8,FALSE)," "))</f>
        <v>5</v>
      </c>
    </row>
    <row r="1959" spans="2:42" hidden="1" x14ac:dyDescent="0.25">
      <c r="B1959" t="s">
        <v>3712</v>
      </c>
      <c r="C1959" t="s">
        <v>5825</v>
      </c>
      <c r="D1959" t="s">
        <v>6110</v>
      </c>
      <c r="E1959">
        <v>10015857273</v>
      </c>
      <c r="F1959" t="s">
        <v>7602</v>
      </c>
      <c r="G1959" t="s">
        <v>8793</v>
      </c>
      <c r="H1959">
        <v>10015857201</v>
      </c>
      <c r="J1959" t="s">
        <v>8915</v>
      </c>
      <c r="K1959">
        <v>138</v>
      </c>
      <c r="L1959" t="s">
        <v>3712</v>
      </c>
      <c r="N1959" t="s">
        <v>10078</v>
      </c>
      <c r="O1959" t="s">
        <v>11581</v>
      </c>
      <c r="P1959" t="s">
        <v>13438</v>
      </c>
      <c r="S1959" t="s">
        <v>5825</v>
      </c>
      <c r="T1959" t="s">
        <v>5825</v>
      </c>
      <c r="U1959" t="s">
        <v>11581</v>
      </c>
      <c r="V1959" t="s">
        <v>14788</v>
      </c>
      <c r="W1959" t="s">
        <v>14791</v>
      </c>
      <c r="X1959" t="s">
        <v>16672</v>
      </c>
      <c r="Y1959" t="s">
        <v>18562</v>
      </c>
      <c r="Z1959" t="s">
        <v>8706</v>
      </c>
      <c r="AA1959">
        <v>10000700630</v>
      </c>
      <c r="AB1959" t="s">
        <v>8914</v>
      </c>
      <c r="AC1959" t="s">
        <v>19352</v>
      </c>
      <c r="AD1959" t="s">
        <v>19353</v>
      </c>
      <c r="AE1959" t="s">
        <v>20613</v>
      </c>
      <c r="AF1959" t="s">
        <v>21208</v>
      </c>
      <c r="AG1959" t="s">
        <v>21374</v>
      </c>
      <c r="AH1959" t="s">
        <v>21374</v>
      </c>
      <c r="AI1959" t="s">
        <v>21374</v>
      </c>
      <c r="AJ1959" t="s">
        <v>21374</v>
      </c>
      <c r="AK1959" s="4" t="str">
        <f>IFERROR(VLOOKUP(C1959,mapped!$A:$C,3,FALSE)," ")</f>
        <v xml:space="preserve"> </v>
      </c>
      <c r="AL1959" s="4" t="str">
        <f>IF(D1959="XFMR",IFERROR(VLOOKUP(AK1959,AuctionMapping2019SEP_AUTOS!$B:$J,5,FALSE)," "),IFERROR(VLOOKUP(AK1959,AuctionMapping2019SEP_LINES!$C:$J,4,FALSE)," "))</f>
        <v xml:space="preserve"> </v>
      </c>
      <c r="AM1959" s="4" t="str">
        <f>IF(D1959="XFMR",IFERROR(VLOOKUP(AK1959,AuctionMapping2019SEP_AUTOS!$B:$J,6,FALSE)," "),IFERROR(VLOOKUP(AK1959,AuctionMapping2019SEP_LINES!$C:$J,5,FALSE)," "))</f>
        <v xml:space="preserve"> </v>
      </c>
      <c r="AN1959" s="4" t="str">
        <f>IF(D1959="XFMR",IFERROR(VLOOKUP(AK1959,AuctionMapping2019SEP_AUTOS!$B:$J,7,FALSE)," "),IFERROR(VLOOKUP(AK1959,AuctionMapping2019SEP_LINES!$C:$J,6,FALSE)," "))</f>
        <v xml:space="preserve"> </v>
      </c>
      <c r="AO1959" s="4" t="str">
        <f>IF(D1959="XFMR",IFERROR(VLOOKUP(AK1959,AuctionMapping2019SEP_AUTOS!$B:$J,8,FALSE)," "),IFERROR(VLOOKUP(AK1959,AuctionMapping2019SEP_LINES!$C:$J,7,FALSE)," "))</f>
        <v xml:space="preserve"> </v>
      </c>
      <c r="AP1959" s="4" t="str">
        <f>IF(D1959="XFMR",IFERROR(VLOOKUP(AK1959,AuctionMapping2019SEP_AUTOS!$B:$J,9,FALSE)," "),IFERROR(VLOOKUP(AK1959,AuctionMapping2019SEP_LINES!$C:$J,8,FALSE)," "))</f>
        <v xml:space="preserve"> </v>
      </c>
    </row>
    <row r="1960" spans="2:42" hidden="1" x14ac:dyDescent="0.25">
      <c r="B1960" t="s">
        <v>3713</v>
      </c>
      <c r="C1960" t="s">
        <v>5826</v>
      </c>
      <c r="D1960" t="s">
        <v>6110</v>
      </c>
      <c r="E1960">
        <v>10015743437</v>
      </c>
      <c r="F1960" t="s">
        <v>7603</v>
      </c>
      <c r="G1960" t="s">
        <v>8486</v>
      </c>
      <c r="H1960">
        <v>10002849534</v>
      </c>
      <c r="I1960" t="s">
        <v>8912</v>
      </c>
      <c r="J1960" t="s">
        <v>8915</v>
      </c>
      <c r="K1960">
        <v>138</v>
      </c>
      <c r="L1960" t="s">
        <v>3713</v>
      </c>
      <c r="N1960" t="s">
        <v>10094</v>
      </c>
      <c r="O1960" t="s">
        <v>11598</v>
      </c>
      <c r="P1960" t="s">
        <v>13439</v>
      </c>
      <c r="S1960" t="s">
        <v>5826</v>
      </c>
      <c r="T1960" t="s">
        <v>5826</v>
      </c>
      <c r="U1960" t="s">
        <v>14731</v>
      </c>
      <c r="V1960" t="s">
        <v>14788</v>
      </c>
      <c r="W1960" t="s">
        <v>14791</v>
      </c>
      <c r="X1960" t="s">
        <v>16673</v>
      </c>
      <c r="Y1960" t="s">
        <v>17898</v>
      </c>
      <c r="Z1960" t="s">
        <v>8785</v>
      </c>
      <c r="AA1960">
        <v>10015743435</v>
      </c>
      <c r="AC1960" t="s">
        <v>19352</v>
      </c>
      <c r="AD1960" t="s">
        <v>19353</v>
      </c>
      <c r="AE1960" t="s">
        <v>20117</v>
      </c>
      <c r="AF1960" t="s">
        <v>21096</v>
      </c>
      <c r="AG1960" t="s">
        <v>21374</v>
      </c>
      <c r="AH1960" t="s">
        <v>21374</v>
      </c>
      <c r="AI1960" t="s">
        <v>21374</v>
      </c>
      <c r="AJ1960" t="s">
        <v>21374</v>
      </c>
      <c r="AK1960" s="4" t="str">
        <f>IFERROR(VLOOKUP(C1960,mapped!$A:$C,3,FALSE)," ")</f>
        <v xml:space="preserve"> </v>
      </c>
      <c r="AL1960" s="4" t="str">
        <f>IF(D1960="XFMR",IFERROR(VLOOKUP(AK1960,AuctionMapping2019SEP_AUTOS!$B:$J,5,FALSE)," "),IFERROR(VLOOKUP(AK1960,AuctionMapping2019SEP_LINES!$C:$J,4,FALSE)," "))</f>
        <v xml:space="preserve"> </v>
      </c>
      <c r="AM1960" s="4" t="str">
        <f>IF(D1960="XFMR",IFERROR(VLOOKUP(AK1960,AuctionMapping2019SEP_AUTOS!$B:$J,6,FALSE)," "),IFERROR(VLOOKUP(AK1960,AuctionMapping2019SEP_LINES!$C:$J,5,FALSE)," "))</f>
        <v xml:space="preserve"> </v>
      </c>
      <c r="AN1960" s="4" t="str">
        <f>IF(D1960="XFMR",IFERROR(VLOOKUP(AK1960,AuctionMapping2019SEP_AUTOS!$B:$J,7,FALSE)," "),IFERROR(VLOOKUP(AK1960,AuctionMapping2019SEP_LINES!$C:$J,6,FALSE)," "))</f>
        <v xml:space="preserve"> </v>
      </c>
      <c r="AO1960" s="4" t="str">
        <f>IF(D1960="XFMR",IFERROR(VLOOKUP(AK1960,AuctionMapping2019SEP_AUTOS!$B:$J,8,FALSE)," "),IFERROR(VLOOKUP(AK1960,AuctionMapping2019SEP_LINES!$C:$J,7,FALSE)," "))</f>
        <v xml:space="preserve"> </v>
      </c>
      <c r="AP1960" s="4" t="str">
        <f>IF(D1960="XFMR",IFERROR(VLOOKUP(AK1960,AuctionMapping2019SEP_AUTOS!$B:$J,9,FALSE)," "),IFERROR(VLOOKUP(AK1960,AuctionMapping2019SEP_LINES!$C:$J,8,FALSE)," "))</f>
        <v xml:space="preserve"> </v>
      </c>
    </row>
    <row r="1961" spans="2:42" hidden="1" x14ac:dyDescent="0.25">
      <c r="B1961" t="s">
        <v>3714</v>
      </c>
      <c r="C1961" t="s">
        <v>5827</v>
      </c>
      <c r="D1961" t="s">
        <v>6110</v>
      </c>
      <c r="E1961">
        <v>10015743227</v>
      </c>
      <c r="F1961" t="s">
        <v>7604</v>
      </c>
      <c r="G1961" t="s">
        <v>8794</v>
      </c>
      <c r="H1961">
        <v>10004218796</v>
      </c>
      <c r="I1961" t="s">
        <v>8912</v>
      </c>
      <c r="J1961" t="s">
        <v>8915</v>
      </c>
      <c r="K1961">
        <v>138</v>
      </c>
      <c r="L1961" t="s">
        <v>3714</v>
      </c>
      <c r="N1961" t="s">
        <v>3714</v>
      </c>
      <c r="O1961" t="s">
        <v>11572</v>
      </c>
      <c r="P1961" t="s">
        <v>13440</v>
      </c>
      <c r="S1961" t="s">
        <v>5827</v>
      </c>
      <c r="T1961" t="s">
        <v>5827</v>
      </c>
      <c r="U1961" t="s">
        <v>11572</v>
      </c>
      <c r="V1961" t="s">
        <v>14788</v>
      </c>
      <c r="W1961" t="s">
        <v>14790</v>
      </c>
      <c r="X1961" t="s">
        <v>16674</v>
      </c>
      <c r="Y1961" t="s">
        <v>18586</v>
      </c>
      <c r="Z1961" t="s">
        <v>7987</v>
      </c>
      <c r="AA1961">
        <v>10000701539</v>
      </c>
      <c r="AB1961" t="s">
        <v>8912</v>
      </c>
      <c r="AC1961" t="s">
        <v>19351</v>
      </c>
      <c r="AD1961" t="s">
        <v>19351</v>
      </c>
      <c r="AE1961" t="s">
        <v>20635</v>
      </c>
      <c r="AF1961" t="s">
        <v>39</v>
      </c>
      <c r="AG1961" t="s">
        <v>39</v>
      </c>
      <c r="AH1961" t="s">
        <v>39</v>
      </c>
      <c r="AI1961" t="s">
        <v>39</v>
      </c>
      <c r="AJ1961" t="s">
        <v>39</v>
      </c>
      <c r="AK1961" s="4" t="str">
        <f>IFERROR(VLOOKUP(C1961,mapped!$A:$C,3,FALSE)," ")</f>
        <v xml:space="preserve"> </v>
      </c>
      <c r="AL1961" s="4" t="str">
        <f>IF(D1961="XFMR",IFERROR(VLOOKUP(AK1961,AuctionMapping2019SEP_AUTOS!$B:$J,5,FALSE)," "),IFERROR(VLOOKUP(AK1961,AuctionMapping2019SEP_LINES!$C:$J,4,FALSE)," "))</f>
        <v xml:space="preserve"> </v>
      </c>
      <c r="AM1961" s="4" t="str">
        <f>IF(D1961="XFMR",IFERROR(VLOOKUP(AK1961,AuctionMapping2019SEP_AUTOS!$B:$J,6,FALSE)," "),IFERROR(VLOOKUP(AK1961,AuctionMapping2019SEP_LINES!$C:$J,5,FALSE)," "))</f>
        <v xml:space="preserve"> </v>
      </c>
      <c r="AN1961" s="4" t="str">
        <f>IF(D1961="XFMR",IFERROR(VLOOKUP(AK1961,AuctionMapping2019SEP_AUTOS!$B:$J,7,FALSE)," "),IFERROR(VLOOKUP(AK1961,AuctionMapping2019SEP_LINES!$C:$J,6,FALSE)," "))</f>
        <v xml:space="preserve"> </v>
      </c>
      <c r="AO1961" s="4" t="str">
        <f>IF(D1961="XFMR",IFERROR(VLOOKUP(AK1961,AuctionMapping2019SEP_AUTOS!$B:$J,8,FALSE)," "),IFERROR(VLOOKUP(AK1961,AuctionMapping2019SEP_LINES!$C:$J,7,FALSE)," "))</f>
        <v xml:space="preserve"> </v>
      </c>
      <c r="AP1961" s="4" t="str">
        <f>IF(D1961="XFMR",IFERROR(VLOOKUP(AK1961,AuctionMapping2019SEP_AUTOS!$B:$J,9,FALSE)," "),IFERROR(VLOOKUP(AK1961,AuctionMapping2019SEP_LINES!$C:$J,8,FALSE)," "))</f>
        <v xml:space="preserve"> </v>
      </c>
    </row>
    <row r="1962" spans="2:42" hidden="1" x14ac:dyDescent="0.25">
      <c r="B1962" t="s">
        <v>3715</v>
      </c>
      <c r="C1962" t="s">
        <v>5828</v>
      </c>
      <c r="D1962" t="s">
        <v>6110</v>
      </c>
      <c r="E1962">
        <v>10002382539</v>
      </c>
      <c r="F1962" t="s">
        <v>7605</v>
      </c>
      <c r="G1962" t="s">
        <v>8795</v>
      </c>
      <c r="H1962">
        <v>10000701595</v>
      </c>
      <c r="I1962" t="s">
        <v>8913</v>
      </c>
      <c r="J1962" t="s">
        <v>8915</v>
      </c>
      <c r="K1962">
        <v>69</v>
      </c>
      <c r="L1962" t="s">
        <v>3715</v>
      </c>
      <c r="N1962" t="s">
        <v>10095</v>
      </c>
      <c r="O1962" t="s">
        <v>11599</v>
      </c>
      <c r="P1962" t="s">
        <v>13441</v>
      </c>
      <c r="S1962" t="s">
        <v>5828</v>
      </c>
      <c r="T1962" t="s">
        <v>5828</v>
      </c>
      <c r="U1962" t="s">
        <v>14732</v>
      </c>
      <c r="V1962" t="s">
        <v>14788</v>
      </c>
      <c r="W1962" t="s">
        <v>14790</v>
      </c>
      <c r="X1962" t="s">
        <v>16675</v>
      </c>
      <c r="Y1962" t="s">
        <v>18587</v>
      </c>
      <c r="Z1962" t="s">
        <v>18850</v>
      </c>
      <c r="AA1962">
        <v>10000702233</v>
      </c>
      <c r="AB1962" t="s">
        <v>8913</v>
      </c>
      <c r="AC1962" t="s">
        <v>19351</v>
      </c>
      <c r="AD1962" t="s">
        <v>19351</v>
      </c>
      <c r="AE1962" t="s">
        <v>20636</v>
      </c>
      <c r="AF1962" t="s">
        <v>39</v>
      </c>
      <c r="AG1962" t="s">
        <v>39</v>
      </c>
      <c r="AH1962" t="s">
        <v>39</v>
      </c>
      <c r="AI1962" t="s">
        <v>39</v>
      </c>
      <c r="AJ1962" t="s">
        <v>39</v>
      </c>
      <c r="AK1962" s="4" t="str">
        <f>IFERROR(VLOOKUP(C1962,mapped!$A:$C,3,FALSE)," ")</f>
        <v xml:space="preserve"> </v>
      </c>
      <c r="AL1962" s="4" t="str">
        <f>IF(D1962="XFMR",IFERROR(VLOOKUP(AK1962,AuctionMapping2019SEP_AUTOS!$B:$J,5,FALSE)," "),IFERROR(VLOOKUP(AK1962,AuctionMapping2019SEP_LINES!$C:$J,4,FALSE)," "))</f>
        <v xml:space="preserve"> </v>
      </c>
      <c r="AM1962" s="4" t="str">
        <f>IF(D1962="XFMR",IFERROR(VLOOKUP(AK1962,AuctionMapping2019SEP_AUTOS!$B:$J,6,FALSE)," "),IFERROR(VLOOKUP(AK1962,AuctionMapping2019SEP_LINES!$C:$J,5,FALSE)," "))</f>
        <v xml:space="preserve"> </v>
      </c>
      <c r="AN1962" s="4" t="str">
        <f>IF(D1962="XFMR",IFERROR(VLOOKUP(AK1962,AuctionMapping2019SEP_AUTOS!$B:$J,7,FALSE)," "),IFERROR(VLOOKUP(AK1962,AuctionMapping2019SEP_LINES!$C:$J,6,FALSE)," "))</f>
        <v xml:space="preserve"> </v>
      </c>
      <c r="AO1962" s="4" t="str">
        <f>IF(D1962="XFMR",IFERROR(VLOOKUP(AK1962,AuctionMapping2019SEP_AUTOS!$B:$J,8,FALSE)," "),IFERROR(VLOOKUP(AK1962,AuctionMapping2019SEP_LINES!$C:$J,7,FALSE)," "))</f>
        <v xml:space="preserve"> </v>
      </c>
      <c r="AP1962" s="4" t="str">
        <f>IF(D1962="XFMR",IFERROR(VLOOKUP(AK1962,AuctionMapping2019SEP_AUTOS!$B:$J,9,FALSE)," "),IFERROR(VLOOKUP(AK1962,AuctionMapping2019SEP_LINES!$C:$J,8,FALSE)," "))</f>
        <v xml:space="preserve"> </v>
      </c>
    </row>
    <row r="1963" spans="2:42" hidden="1" x14ac:dyDescent="0.25">
      <c r="B1963" t="s">
        <v>3716</v>
      </c>
      <c r="C1963" t="s">
        <v>5829</v>
      </c>
      <c r="D1963" t="s">
        <v>6110</v>
      </c>
      <c r="E1963">
        <v>10015855838</v>
      </c>
      <c r="F1963" t="s">
        <v>7606</v>
      </c>
      <c r="G1963" t="s">
        <v>7948</v>
      </c>
      <c r="H1963">
        <v>10000701608</v>
      </c>
      <c r="I1963" t="s">
        <v>8911</v>
      </c>
      <c r="J1963" t="s">
        <v>8915</v>
      </c>
      <c r="K1963">
        <v>138</v>
      </c>
      <c r="L1963" t="s">
        <v>3716</v>
      </c>
      <c r="N1963" t="s">
        <v>10096</v>
      </c>
      <c r="O1963" t="s">
        <v>11600</v>
      </c>
      <c r="P1963" t="s">
        <v>13442</v>
      </c>
      <c r="S1963" t="s">
        <v>5829</v>
      </c>
      <c r="T1963" t="s">
        <v>5829</v>
      </c>
      <c r="U1963" t="s">
        <v>14733</v>
      </c>
      <c r="V1963" t="s">
        <v>14788</v>
      </c>
      <c r="W1963" t="s">
        <v>14791</v>
      </c>
      <c r="X1963" t="s">
        <v>16676</v>
      </c>
      <c r="Y1963" t="s">
        <v>17105</v>
      </c>
      <c r="AC1963" t="s">
        <v>19352</v>
      </c>
      <c r="AD1963" t="s">
        <v>19353</v>
      </c>
      <c r="AE1963" t="s">
        <v>20637</v>
      </c>
      <c r="AF1963" t="s">
        <v>39</v>
      </c>
      <c r="AG1963" t="s">
        <v>39</v>
      </c>
      <c r="AH1963" t="s">
        <v>39</v>
      </c>
      <c r="AI1963" t="s">
        <v>39</v>
      </c>
      <c r="AJ1963" t="s">
        <v>39</v>
      </c>
      <c r="AK1963" s="4" t="str">
        <f>IFERROR(VLOOKUP(C1963,mapped!$A:$C,3,FALSE)," ")</f>
        <v xml:space="preserve"> </v>
      </c>
      <c r="AL1963" s="4" t="str">
        <f>IF(D1963="XFMR",IFERROR(VLOOKUP(AK1963,AuctionMapping2019SEP_AUTOS!$B:$J,5,FALSE)," "),IFERROR(VLOOKUP(AK1963,AuctionMapping2019SEP_LINES!$C:$J,4,FALSE)," "))</f>
        <v xml:space="preserve"> </v>
      </c>
      <c r="AM1963" s="4" t="str">
        <f>IF(D1963="XFMR",IFERROR(VLOOKUP(AK1963,AuctionMapping2019SEP_AUTOS!$B:$J,6,FALSE)," "),IFERROR(VLOOKUP(AK1963,AuctionMapping2019SEP_LINES!$C:$J,5,FALSE)," "))</f>
        <v xml:space="preserve"> </v>
      </c>
      <c r="AN1963" s="4" t="str">
        <f>IF(D1963="XFMR",IFERROR(VLOOKUP(AK1963,AuctionMapping2019SEP_AUTOS!$B:$J,7,FALSE)," "),IFERROR(VLOOKUP(AK1963,AuctionMapping2019SEP_LINES!$C:$J,6,FALSE)," "))</f>
        <v xml:space="preserve"> </v>
      </c>
      <c r="AO1963" s="4" t="str">
        <f>IF(D1963="XFMR",IFERROR(VLOOKUP(AK1963,AuctionMapping2019SEP_AUTOS!$B:$J,8,FALSE)," "),IFERROR(VLOOKUP(AK1963,AuctionMapping2019SEP_LINES!$C:$J,7,FALSE)," "))</f>
        <v xml:space="preserve"> </v>
      </c>
      <c r="AP1963" s="4" t="str">
        <f>IF(D1963="XFMR",IFERROR(VLOOKUP(AK1963,AuctionMapping2019SEP_AUTOS!$B:$J,9,FALSE)," "),IFERROR(VLOOKUP(AK1963,AuctionMapping2019SEP_LINES!$C:$J,8,FALSE)," "))</f>
        <v xml:space="preserve"> </v>
      </c>
    </row>
    <row r="1964" spans="2:42" x14ac:dyDescent="0.25">
      <c r="B1964" t="s">
        <v>3717</v>
      </c>
      <c r="C1964" t="s">
        <v>5830</v>
      </c>
      <c r="D1964" t="s">
        <v>6110</v>
      </c>
      <c r="E1964">
        <v>10001765009</v>
      </c>
      <c r="F1964" t="s">
        <v>6492</v>
      </c>
      <c r="G1964" t="s">
        <v>8130</v>
      </c>
      <c r="H1964">
        <v>10000701639</v>
      </c>
      <c r="I1964" t="s">
        <v>8913</v>
      </c>
      <c r="J1964" t="s">
        <v>8915</v>
      </c>
      <c r="K1964">
        <v>138</v>
      </c>
      <c r="L1964" t="s">
        <v>3717</v>
      </c>
      <c r="N1964" t="s">
        <v>10097</v>
      </c>
      <c r="O1964" t="s">
        <v>11601</v>
      </c>
      <c r="P1964" t="s">
        <v>13443</v>
      </c>
      <c r="S1964" t="s">
        <v>5830</v>
      </c>
      <c r="T1964" t="s">
        <v>5830</v>
      </c>
      <c r="U1964" t="s">
        <v>14734</v>
      </c>
      <c r="V1964" t="s">
        <v>14788</v>
      </c>
      <c r="W1964" t="s">
        <v>14790</v>
      </c>
      <c r="X1964" t="s">
        <v>16677</v>
      </c>
      <c r="Y1964" t="s">
        <v>18588</v>
      </c>
      <c r="Z1964" t="s">
        <v>18943</v>
      </c>
      <c r="AA1964">
        <v>10000700885</v>
      </c>
      <c r="AB1964" t="s">
        <v>8913</v>
      </c>
      <c r="AC1964" t="s">
        <v>19351</v>
      </c>
      <c r="AD1964" t="s">
        <v>19351</v>
      </c>
      <c r="AE1964" t="s">
        <v>20638</v>
      </c>
      <c r="AF1964" t="s">
        <v>21254</v>
      </c>
      <c r="AG1964" t="s">
        <v>21381</v>
      </c>
      <c r="AH1964" t="s">
        <v>21369</v>
      </c>
      <c r="AI1964" t="s">
        <v>21381</v>
      </c>
      <c r="AJ1964" t="s">
        <v>21381</v>
      </c>
      <c r="AK1964" s="4" t="str">
        <f>IFERROR(VLOOKUP(C1964,mapped!$A:$C,3,FALSE)," ")</f>
        <v>MIDGT_90_A</v>
      </c>
      <c r="AL1964" s="4">
        <f>IF(D1964="XFMR",IFERROR(VLOOKUP(AK1964,AuctionMapping2019SEP_AUTOS!$B:$J,5,FALSE)," "),IFERROR(VLOOKUP(AK1964,AuctionMapping2019SEP_LINES!$C:$J,4,FALSE)," "))</f>
        <v>47706</v>
      </c>
      <c r="AM1964" s="4" t="str">
        <f>IF(D1964="XFMR",IFERROR(VLOOKUP(AK1964,AuctionMapping2019SEP_AUTOS!$B:$J,6,FALSE)," "),IFERROR(VLOOKUP(AK1964,AuctionMapping2019SEP_LINES!$C:$J,5,FALSE)," "))</f>
        <v>MIDTWN_90B8B</v>
      </c>
      <c r="AN1964" s="4">
        <f>IF(D1964="XFMR",IFERROR(VLOOKUP(AK1964,AuctionMapping2019SEP_AUTOS!$B:$J,7,FALSE)," "),IFERROR(VLOOKUP(AK1964,AuctionMapping2019SEP_LINES!$C:$J,6,FALSE)," "))</f>
        <v>47761</v>
      </c>
      <c r="AO1964" s="4" t="str">
        <f>IF(D1964="XFMR",IFERROR(VLOOKUP(AK1964,AuctionMapping2019SEP_AUTOS!$B:$J,8,FALSE)," "),IFERROR(VLOOKUP(AK1964,AuctionMapping2019SEP_LINES!$C:$J,7,FALSE)," "))</f>
        <v>GARROT_B138B</v>
      </c>
      <c r="AP1964" s="4" t="str">
        <f>IF(D1964="XFMR",IFERROR(VLOOKUP(AK1964,AuctionMapping2019SEP_AUTOS!$B:$J,9,FALSE)," "),IFERROR(VLOOKUP(AK1964,AuctionMapping2019SEP_LINES!$C:$J,8,FALSE)," "))</f>
        <v>90</v>
      </c>
    </row>
    <row r="1965" spans="2:42" x14ac:dyDescent="0.25">
      <c r="B1965" t="s">
        <v>3718</v>
      </c>
      <c r="C1965" t="s">
        <v>5831</v>
      </c>
      <c r="D1965" t="s">
        <v>6110</v>
      </c>
      <c r="E1965">
        <v>10000748620</v>
      </c>
      <c r="F1965" t="s">
        <v>7607</v>
      </c>
      <c r="G1965" t="s">
        <v>8130</v>
      </c>
      <c r="H1965">
        <v>10000701639</v>
      </c>
      <c r="I1965" t="s">
        <v>8913</v>
      </c>
      <c r="J1965" t="s">
        <v>8915</v>
      </c>
      <c r="K1965">
        <v>138</v>
      </c>
      <c r="L1965" t="s">
        <v>3718</v>
      </c>
      <c r="N1965" t="s">
        <v>10098</v>
      </c>
      <c r="O1965" t="s">
        <v>11602</v>
      </c>
      <c r="P1965" t="s">
        <v>13444</v>
      </c>
      <c r="S1965" t="s">
        <v>13888</v>
      </c>
      <c r="T1965" t="s">
        <v>13888</v>
      </c>
      <c r="U1965" t="s">
        <v>14735</v>
      </c>
      <c r="V1965" t="s">
        <v>14788</v>
      </c>
      <c r="W1965" t="s">
        <v>14790</v>
      </c>
      <c r="X1965" t="s">
        <v>16678</v>
      </c>
      <c r="Y1965" t="s">
        <v>18589</v>
      </c>
      <c r="Z1965" t="s">
        <v>8180</v>
      </c>
      <c r="AA1965">
        <v>10000702076</v>
      </c>
      <c r="AB1965" t="s">
        <v>8913</v>
      </c>
      <c r="AC1965" t="s">
        <v>19351</v>
      </c>
      <c r="AD1965" t="s">
        <v>19351</v>
      </c>
      <c r="AE1965" t="s">
        <v>20639</v>
      </c>
      <c r="AF1965" t="s">
        <v>21255</v>
      </c>
      <c r="AG1965" t="s">
        <v>21369</v>
      </c>
      <c r="AH1965" t="s">
        <v>21436</v>
      </c>
      <c r="AI1965" t="s">
        <v>21369</v>
      </c>
      <c r="AJ1965" t="s">
        <v>21369</v>
      </c>
      <c r="AK1965" s="4" t="str">
        <f>IFERROR(VLOOKUP(C1965,mapped!$A:$C,3,FALSE)," ")</f>
        <v>MIDPK_90_A</v>
      </c>
      <c r="AL1965" s="4">
        <f>IF(D1965="XFMR",IFERROR(VLOOKUP(AK1965,AuctionMapping2019SEP_AUTOS!$B:$J,5,FALSE)," "),IFERROR(VLOOKUP(AK1965,AuctionMapping2019SEP_LINES!$C:$J,4,FALSE)," "))</f>
        <v>47709</v>
      </c>
      <c r="AM1965" s="4" t="str">
        <f>IF(D1965="XFMR",IFERROR(VLOOKUP(AK1965,AuctionMapping2019SEP_AUTOS!$B:$J,6,FALSE)," "),IFERROR(VLOOKUP(AK1965,AuctionMapping2019SEP_LINES!$C:$J,5,FALSE)," "))</f>
        <v>MIDTWN90LR8A</v>
      </c>
      <c r="AN1965" s="4">
        <f>IF(D1965="XFMR",IFERROR(VLOOKUP(AK1965,AuctionMapping2019SEP_AUTOS!$B:$J,7,FALSE)," "),IFERROR(VLOOKUP(AK1965,AuctionMapping2019SEP_LINES!$C:$J,6,FALSE)," "))</f>
        <v>47731</v>
      </c>
      <c r="AO1965" s="4" t="str">
        <f>IF(D1965="XFMR",IFERROR(VLOOKUP(AK1965,AuctionMapping2019SEP_AUTOS!$B:$J,8,FALSE)," "),IFERROR(VLOOKUP(AK1965,AuctionMapping2019SEP_LINES!$C:$J,7,FALSE)," "))</f>
        <v>POLK___B138B</v>
      </c>
      <c r="AP1965" s="4" t="str">
        <f>IF(D1965="XFMR",IFERROR(VLOOKUP(AK1965,AuctionMapping2019SEP_AUTOS!$B:$J,9,FALSE)," "),IFERROR(VLOOKUP(AK1965,AuctionMapping2019SEP_LINES!$C:$J,8,FALSE)," "))</f>
        <v>90</v>
      </c>
    </row>
    <row r="1966" spans="2:42" hidden="1" x14ac:dyDescent="0.25">
      <c r="B1966" t="s">
        <v>3719</v>
      </c>
      <c r="C1966" t="s">
        <v>5832</v>
      </c>
      <c r="D1966" t="s">
        <v>6110</v>
      </c>
      <c r="E1966">
        <v>10015855837</v>
      </c>
      <c r="F1966" t="s">
        <v>7608</v>
      </c>
      <c r="G1966" t="s">
        <v>8173</v>
      </c>
      <c r="H1966">
        <v>10000701809</v>
      </c>
      <c r="I1966" t="s">
        <v>8911</v>
      </c>
      <c r="J1966" t="s">
        <v>8915</v>
      </c>
      <c r="K1966">
        <v>138</v>
      </c>
      <c r="L1966" t="s">
        <v>3719</v>
      </c>
      <c r="N1966" t="s">
        <v>10099</v>
      </c>
      <c r="O1966" t="s">
        <v>11603</v>
      </c>
      <c r="P1966" t="s">
        <v>13445</v>
      </c>
      <c r="S1966" t="s">
        <v>5832</v>
      </c>
      <c r="T1966" t="s">
        <v>5832</v>
      </c>
      <c r="U1966" t="s">
        <v>14736</v>
      </c>
      <c r="V1966" t="s">
        <v>14788</v>
      </c>
      <c r="W1966" t="s">
        <v>14790</v>
      </c>
      <c r="X1966" t="s">
        <v>16679</v>
      </c>
      <c r="Y1966" t="s">
        <v>18424</v>
      </c>
      <c r="AC1966" t="s">
        <v>19351</v>
      </c>
      <c r="AD1966" t="s">
        <v>19351</v>
      </c>
      <c r="AE1966" t="s">
        <v>20503</v>
      </c>
      <c r="AF1966" t="s">
        <v>21213</v>
      </c>
      <c r="AG1966" t="s">
        <v>21374</v>
      </c>
      <c r="AH1966" t="s">
        <v>21407</v>
      </c>
      <c r="AI1966" t="s">
        <v>21374</v>
      </c>
      <c r="AJ1966" t="s">
        <v>21374</v>
      </c>
      <c r="AK1966" s="4" t="str">
        <f>IFERROR(VLOOKUP(C1966,mapped!$A:$C,3,FALSE)," ")</f>
        <v xml:space="preserve"> </v>
      </c>
      <c r="AL1966" s="4" t="str">
        <f>IF(D1966="XFMR",IFERROR(VLOOKUP(AK1966,AuctionMapping2019SEP_AUTOS!$B:$J,5,FALSE)," "),IFERROR(VLOOKUP(AK1966,AuctionMapping2019SEP_LINES!$C:$J,4,FALSE)," "))</f>
        <v xml:space="preserve"> </v>
      </c>
      <c r="AM1966" s="4" t="str">
        <f>IF(D1966="XFMR",IFERROR(VLOOKUP(AK1966,AuctionMapping2019SEP_AUTOS!$B:$J,6,FALSE)," "),IFERROR(VLOOKUP(AK1966,AuctionMapping2019SEP_LINES!$C:$J,5,FALSE)," "))</f>
        <v xml:space="preserve"> </v>
      </c>
      <c r="AN1966" s="4" t="str">
        <f>IF(D1966="XFMR",IFERROR(VLOOKUP(AK1966,AuctionMapping2019SEP_AUTOS!$B:$J,7,FALSE)," "),IFERROR(VLOOKUP(AK1966,AuctionMapping2019SEP_LINES!$C:$J,6,FALSE)," "))</f>
        <v xml:space="preserve"> </v>
      </c>
      <c r="AO1966" s="4" t="str">
        <f>IF(D1966="XFMR",IFERROR(VLOOKUP(AK1966,AuctionMapping2019SEP_AUTOS!$B:$J,8,FALSE)," "),IFERROR(VLOOKUP(AK1966,AuctionMapping2019SEP_LINES!$C:$J,7,FALSE)," "))</f>
        <v xml:space="preserve"> </v>
      </c>
      <c r="AP1966" s="4" t="str">
        <f>IF(D1966="XFMR",IFERROR(VLOOKUP(AK1966,AuctionMapping2019SEP_AUTOS!$B:$J,9,FALSE)," "),IFERROR(VLOOKUP(AK1966,AuctionMapping2019SEP_LINES!$C:$J,8,FALSE)," "))</f>
        <v xml:space="preserve"> </v>
      </c>
    </row>
    <row r="1967" spans="2:42" hidden="1" x14ac:dyDescent="0.25">
      <c r="B1967" t="s">
        <v>3720</v>
      </c>
      <c r="C1967" t="s">
        <v>5833</v>
      </c>
      <c r="D1967" t="s">
        <v>6110</v>
      </c>
      <c r="E1967">
        <v>10000793864</v>
      </c>
      <c r="F1967" t="s">
        <v>7609</v>
      </c>
      <c r="G1967" t="s">
        <v>7978</v>
      </c>
      <c r="H1967">
        <v>10000701836</v>
      </c>
      <c r="I1967" t="s">
        <v>8914</v>
      </c>
      <c r="J1967" t="s">
        <v>8915</v>
      </c>
      <c r="K1967">
        <v>69</v>
      </c>
      <c r="L1967" t="s">
        <v>3720</v>
      </c>
      <c r="N1967" t="s">
        <v>10100</v>
      </c>
      <c r="O1967" t="s">
        <v>11604</v>
      </c>
      <c r="P1967" t="s">
        <v>13446</v>
      </c>
      <c r="S1967" t="s">
        <v>5833</v>
      </c>
      <c r="T1967" t="s">
        <v>5833</v>
      </c>
      <c r="U1967" t="s">
        <v>11604</v>
      </c>
      <c r="V1967" t="s">
        <v>14788</v>
      </c>
      <c r="W1967" t="s">
        <v>14791</v>
      </c>
      <c r="X1967" t="s">
        <v>16680</v>
      </c>
      <c r="Y1967" t="s">
        <v>18590</v>
      </c>
      <c r="Z1967" t="s">
        <v>19283</v>
      </c>
      <c r="AA1967">
        <v>10000700972</v>
      </c>
      <c r="AB1967" t="s">
        <v>8914</v>
      </c>
      <c r="AC1967" t="s">
        <v>19352</v>
      </c>
      <c r="AD1967" t="s">
        <v>19352</v>
      </c>
      <c r="AE1967" t="s">
        <v>20640</v>
      </c>
      <c r="AF1967" t="s">
        <v>39</v>
      </c>
      <c r="AG1967" t="s">
        <v>39</v>
      </c>
      <c r="AH1967" t="s">
        <v>39</v>
      </c>
      <c r="AI1967" t="s">
        <v>39</v>
      </c>
      <c r="AJ1967" t="s">
        <v>39</v>
      </c>
      <c r="AK1967" s="4" t="str">
        <f>IFERROR(VLOOKUP(C1967,mapped!$A:$C,3,FALSE)," ")</f>
        <v xml:space="preserve"> </v>
      </c>
      <c r="AL1967" s="4" t="str">
        <f>IF(D1967="XFMR",IFERROR(VLOOKUP(AK1967,AuctionMapping2019SEP_AUTOS!$B:$J,5,FALSE)," "),IFERROR(VLOOKUP(AK1967,AuctionMapping2019SEP_LINES!$C:$J,4,FALSE)," "))</f>
        <v xml:space="preserve"> </v>
      </c>
      <c r="AM1967" s="4" t="str">
        <f>IF(D1967="XFMR",IFERROR(VLOOKUP(AK1967,AuctionMapping2019SEP_AUTOS!$B:$J,6,FALSE)," "),IFERROR(VLOOKUP(AK1967,AuctionMapping2019SEP_LINES!$C:$J,5,FALSE)," "))</f>
        <v xml:space="preserve"> </v>
      </c>
      <c r="AN1967" s="4" t="str">
        <f>IF(D1967="XFMR",IFERROR(VLOOKUP(AK1967,AuctionMapping2019SEP_AUTOS!$B:$J,7,FALSE)," "),IFERROR(VLOOKUP(AK1967,AuctionMapping2019SEP_LINES!$C:$J,6,FALSE)," "))</f>
        <v xml:space="preserve"> </v>
      </c>
      <c r="AO1967" s="4" t="str">
        <f>IF(D1967="XFMR",IFERROR(VLOOKUP(AK1967,AuctionMapping2019SEP_AUTOS!$B:$J,8,FALSE)," "),IFERROR(VLOOKUP(AK1967,AuctionMapping2019SEP_LINES!$C:$J,7,FALSE)," "))</f>
        <v xml:space="preserve"> </v>
      </c>
      <c r="AP1967" s="4" t="str">
        <f>IF(D1967="XFMR",IFERROR(VLOOKUP(AK1967,AuctionMapping2019SEP_AUTOS!$B:$J,9,FALSE)," "),IFERROR(VLOOKUP(AK1967,AuctionMapping2019SEP_LINES!$C:$J,8,FALSE)," "))</f>
        <v xml:space="preserve"> </v>
      </c>
    </row>
    <row r="1968" spans="2:42" x14ac:dyDescent="0.25">
      <c r="B1968" t="s">
        <v>3721</v>
      </c>
      <c r="C1968" t="s">
        <v>5834</v>
      </c>
      <c r="D1968" t="s">
        <v>6110</v>
      </c>
      <c r="E1968">
        <v>10015937347</v>
      </c>
      <c r="F1968" t="s">
        <v>7610</v>
      </c>
      <c r="G1968" t="s">
        <v>8796</v>
      </c>
      <c r="H1968">
        <v>10015937346</v>
      </c>
      <c r="J1968" t="s">
        <v>8915</v>
      </c>
      <c r="K1968">
        <v>138</v>
      </c>
      <c r="L1968" t="s">
        <v>3721</v>
      </c>
      <c r="N1968" t="s">
        <v>10101</v>
      </c>
      <c r="O1968" t="s">
        <v>11605</v>
      </c>
      <c r="P1968" t="s">
        <v>13447</v>
      </c>
      <c r="S1968" t="s">
        <v>5834</v>
      </c>
      <c r="T1968" t="s">
        <v>5834</v>
      </c>
      <c r="U1968" t="s">
        <v>14737</v>
      </c>
      <c r="V1968" t="s">
        <v>14788</v>
      </c>
      <c r="W1968" t="s">
        <v>14790</v>
      </c>
      <c r="X1968" t="s">
        <v>16681</v>
      </c>
      <c r="Y1968" t="s">
        <v>18591</v>
      </c>
      <c r="Z1968" t="s">
        <v>8654</v>
      </c>
      <c r="AA1968">
        <v>10002884742</v>
      </c>
      <c r="AB1968" t="s">
        <v>8914</v>
      </c>
      <c r="AC1968" t="s">
        <v>19351</v>
      </c>
      <c r="AD1968" t="s">
        <v>19351</v>
      </c>
      <c r="AE1968" t="s">
        <v>20641</v>
      </c>
      <c r="AF1968" t="s">
        <v>21256</v>
      </c>
      <c r="AG1968" t="s">
        <v>21391</v>
      </c>
      <c r="AH1968" t="s">
        <v>21376</v>
      </c>
      <c r="AI1968" t="s">
        <v>21391</v>
      </c>
      <c r="AJ1968" t="s">
        <v>21391</v>
      </c>
      <c r="AK1968" s="4" t="str">
        <f>IFERROR(VLOOKUP(C1968,mapped!$A:$C,3,FALSE)," ")</f>
        <v>OAKPNTS_ARCO_1</v>
      </c>
      <c r="AL1968" s="4">
        <f>IF(D1968="XFMR",IFERROR(VLOOKUP(AK1968,AuctionMapping2019SEP_AUTOS!$B:$J,5,FALSE)," "),IFERROR(VLOOKUP(AK1968,AuctionMapping2019SEP_LINES!$C:$J,4,FALSE)," "))</f>
        <v>604</v>
      </c>
      <c r="AM1968" s="4" t="str">
        <f>IF(D1968="XFMR",IFERROR(VLOOKUP(AK1968,AuctionMapping2019SEP_AUTOS!$B:$J,6,FALSE)," "),IFERROR(VLOOKUP(AK1968,AuctionMapping2019SEP_LINES!$C:$J,5,FALSE)," "))</f>
        <v>OKPNTSS2</v>
      </c>
      <c r="AN1968" s="4">
        <f>IF(D1968="XFMR",IFERROR(VLOOKUP(AK1968,AuctionMapping2019SEP_AUTOS!$B:$J,7,FALSE)," "),IFERROR(VLOOKUP(AK1968,AuctionMapping2019SEP_LINES!$C:$J,6,FALSE)," "))</f>
        <v>923</v>
      </c>
      <c r="AO1968" s="4" t="str">
        <f>IF(D1968="XFMR",IFERROR(VLOOKUP(AK1968,AuctionMapping2019SEP_AUTOS!$B:$J,8,FALSE)," "),IFERROR(VLOOKUP(AK1968,AuctionMapping2019SEP_LINES!$C:$J,7,FALSE)," "))</f>
        <v>ARCO138</v>
      </c>
      <c r="AP1968" s="4" t="str">
        <f>IF(D1968="XFMR",IFERROR(VLOOKUP(AK1968,AuctionMapping2019SEP_AUTOS!$B:$J,9,FALSE)," "),IFERROR(VLOOKUP(AK1968,AuctionMapping2019SEP_LINES!$C:$J,8,FALSE)," "))</f>
        <v>1</v>
      </c>
    </row>
    <row r="1969" spans="1:42" x14ac:dyDescent="0.25">
      <c r="B1969" t="s">
        <v>3721</v>
      </c>
      <c r="C1969" t="s">
        <v>5835</v>
      </c>
      <c r="D1969" t="s">
        <v>6110</v>
      </c>
      <c r="E1969">
        <v>10015937354</v>
      </c>
      <c r="F1969" t="s">
        <v>7611</v>
      </c>
      <c r="G1969" t="s">
        <v>8796</v>
      </c>
      <c r="H1969">
        <v>10015937346</v>
      </c>
      <c r="J1969" t="s">
        <v>8915</v>
      </c>
      <c r="K1969">
        <v>138</v>
      </c>
      <c r="L1969" t="s">
        <v>3721</v>
      </c>
      <c r="N1969" t="s">
        <v>10101</v>
      </c>
      <c r="O1969" t="s">
        <v>11605</v>
      </c>
      <c r="P1969" t="s">
        <v>13448</v>
      </c>
      <c r="S1969" t="s">
        <v>5835</v>
      </c>
      <c r="T1969" t="s">
        <v>5835</v>
      </c>
      <c r="U1969" t="s">
        <v>14738</v>
      </c>
      <c r="V1969" t="s">
        <v>14788</v>
      </c>
      <c r="W1969" t="s">
        <v>14790</v>
      </c>
      <c r="X1969" t="s">
        <v>16682</v>
      </c>
      <c r="Y1969" t="s">
        <v>18592</v>
      </c>
      <c r="Z1969" t="s">
        <v>19077</v>
      </c>
      <c r="AA1969">
        <v>10000701293</v>
      </c>
      <c r="AB1969" t="s">
        <v>8914</v>
      </c>
      <c r="AC1969" t="s">
        <v>19351</v>
      </c>
      <c r="AD1969" t="s">
        <v>19351</v>
      </c>
      <c r="AE1969" t="s">
        <v>20642</v>
      </c>
      <c r="AF1969" t="s">
        <v>21257</v>
      </c>
      <c r="AG1969" t="s">
        <v>21391</v>
      </c>
      <c r="AH1969" t="s">
        <v>21376</v>
      </c>
      <c r="AI1969" t="s">
        <v>21391</v>
      </c>
      <c r="AJ1969" t="s">
        <v>21391</v>
      </c>
      <c r="AK1969" s="4" t="str">
        <f>IFERROR(VLOOKUP(C1969,mapped!$A:$C,3,FALSE)," ")</f>
        <v>OKPNTS_KRGRV_1</v>
      </c>
      <c r="AL1969" s="4">
        <f>IF(D1969="XFMR",IFERROR(VLOOKUP(AK1969,AuctionMapping2019SEP_AUTOS!$B:$J,5,FALSE)," "),IFERROR(VLOOKUP(AK1969,AuctionMapping2019SEP_LINES!$C:$J,4,FALSE)," "))</f>
        <v>1994</v>
      </c>
      <c r="AM1969" s="4" t="str">
        <f>IF(D1969="XFMR",IFERROR(VLOOKUP(AK1969,AuctionMapping2019SEP_AUTOS!$B:$J,6,FALSE)," "),IFERROR(VLOOKUP(AK1969,AuctionMapping2019SEP_LINES!$C:$J,5,FALSE)," "))</f>
        <v>KRUGRVL1_8</v>
      </c>
      <c r="AN1969" s="4">
        <f>IF(D1969="XFMR",IFERROR(VLOOKUP(AK1969,AuctionMapping2019SEP_AUTOS!$B:$J,7,FALSE)," "),IFERROR(VLOOKUP(AK1969,AuctionMapping2019SEP_LINES!$C:$J,6,FALSE)," "))</f>
        <v>33604</v>
      </c>
      <c r="AO1969" s="4" t="str">
        <f>IF(D1969="XFMR",IFERROR(VLOOKUP(AK1969,AuctionMapping2019SEP_AUTOS!$B:$J,8,FALSE)," "),IFERROR(VLOOKUP(AK1969,AuctionMapping2019SEP_LINES!$C:$J,7,FALSE)," "))</f>
        <v>OKPNTSS1</v>
      </c>
      <c r="AP1969" s="4" t="str">
        <f>IF(D1969="XFMR",IFERROR(VLOOKUP(AK1969,AuctionMapping2019SEP_AUTOS!$B:$J,9,FALSE)," "),IFERROR(VLOOKUP(AK1969,AuctionMapping2019SEP_LINES!$C:$J,8,FALSE)," "))</f>
        <v>1</v>
      </c>
    </row>
    <row r="1970" spans="1:42" hidden="1" x14ac:dyDescent="0.25">
      <c r="B1970" t="s">
        <v>3722</v>
      </c>
      <c r="C1970" t="s">
        <v>5836</v>
      </c>
      <c r="D1970" t="s">
        <v>6110</v>
      </c>
      <c r="E1970">
        <v>10006063671</v>
      </c>
      <c r="F1970" t="s">
        <v>7612</v>
      </c>
      <c r="G1970" t="s">
        <v>7928</v>
      </c>
      <c r="H1970">
        <v>10000699452</v>
      </c>
      <c r="I1970" t="s">
        <v>8912</v>
      </c>
      <c r="J1970" t="s">
        <v>8915</v>
      </c>
      <c r="K1970">
        <v>69</v>
      </c>
      <c r="L1970" t="s">
        <v>3722</v>
      </c>
      <c r="N1970" t="s">
        <v>3722</v>
      </c>
      <c r="O1970" t="s">
        <v>11606</v>
      </c>
      <c r="P1970" t="s">
        <v>13449</v>
      </c>
      <c r="S1970" t="s">
        <v>5836</v>
      </c>
      <c r="T1970" t="s">
        <v>5836</v>
      </c>
      <c r="U1970" t="s">
        <v>14739</v>
      </c>
      <c r="V1970" t="s">
        <v>14788</v>
      </c>
      <c r="W1970" t="s">
        <v>14790</v>
      </c>
      <c r="X1970" t="s">
        <v>16683</v>
      </c>
      <c r="Y1970" t="s">
        <v>18593</v>
      </c>
      <c r="Z1970" t="s">
        <v>18860</v>
      </c>
      <c r="AA1970">
        <v>10000701941</v>
      </c>
      <c r="AB1970" t="s">
        <v>8912</v>
      </c>
      <c r="AC1970" t="s">
        <v>19351</v>
      </c>
      <c r="AD1970" t="s">
        <v>19351</v>
      </c>
      <c r="AE1970" t="s">
        <v>20643</v>
      </c>
      <c r="AF1970" t="s">
        <v>39</v>
      </c>
      <c r="AG1970" t="s">
        <v>39</v>
      </c>
      <c r="AH1970" t="s">
        <v>39</v>
      </c>
      <c r="AI1970" t="s">
        <v>39</v>
      </c>
      <c r="AJ1970" t="s">
        <v>39</v>
      </c>
      <c r="AK1970" s="4" t="str">
        <f>IFERROR(VLOOKUP(C1970,mapped!$A:$C,3,FALSE)," ")</f>
        <v xml:space="preserve"> </v>
      </c>
      <c r="AL1970" s="4" t="str">
        <f>IF(D1970="XFMR",IFERROR(VLOOKUP(AK1970,AuctionMapping2019SEP_AUTOS!$B:$J,5,FALSE)," "),IFERROR(VLOOKUP(AK1970,AuctionMapping2019SEP_LINES!$C:$J,4,FALSE)," "))</f>
        <v xml:space="preserve"> </v>
      </c>
      <c r="AM1970" s="4" t="str">
        <f>IF(D1970="XFMR",IFERROR(VLOOKUP(AK1970,AuctionMapping2019SEP_AUTOS!$B:$J,6,FALSE)," "),IFERROR(VLOOKUP(AK1970,AuctionMapping2019SEP_LINES!$C:$J,5,FALSE)," "))</f>
        <v xml:space="preserve"> </v>
      </c>
      <c r="AN1970" s="4" t="str">
        <f>IF(D1970="XFMR",IFERROR(VLOOKUP(AK1970,AuctionMapping2019SEP_AUTOS!$B:$J,7,FALSE)," "),IFERROR(VLOOKUP(AK1970,AuctionMapping2019SEP_LINES!$C:$J,6,FALSE)," "))</f>
        <v xml:space="preserve"> </v>
      </c>
      <c r="AO1970" s="4" t="str">
        <f>IF(D1970="XFMR",IFERROR(VLOOKUP(AK1970,AuctionMapping2019SEP_AUTOS!$B:$J,8,FALSE)," "),IFERROR(VLOOKUP(AK1970,AuctionMapping2019SEP_LINES!$C:$J,7,FALSE)," "))</f>
        <v xml:space="preserve"> </v>
      </c>
      <c r="AP1970" s="4" t="str">
        <f>IF(D1970="XFMR",IFERROR(VLOOKUP(AK1970,AuctionMapping2019SEP_AUTOS!$B:$J,9,FALSE)," "),IFERROR(VLOOKUP(AK1970,AuctionMapping2019SEP_LINES!$C:$J,8,FALSE)," "))</f>
        <v xml:space="preserve"> </v>
      </c>
    </row>
    <row r="1971" spans="1:42" hidden="1" x14ac:dyDescent="0.25">
      <c r="B1971" t="s">
        <v>3723</v>
      </c>
      <c r="C1971" t="s">
        <v>5837</v>
      </c>
      <c r="D1971" t="s">
        <v>6110</v>
      </c>
      <c r="E1971">
        <v>10015856775</v>
      </c>
      <c r="F1971" t="s">
        <v>7613</v>
      </c>
      <c r="G1971" t="s">
        <v>8680</v>
      </c>
      <c r="H1971">
        <v>10000727948</v>
      </c>
      <c r="I1971" t="s">
        <v>8911</v>
      </c>
      <c r="J1971" t="s">
        <v>8915</v>
      </c>
      <c r="K1971">
        <v>138</v>
      </c>
      <c r="L1971" t="s">
        <v>3723</v>
      </c>
      <c r="N1971" t="s">
        <v>3723</v>
      </c>
      <c r="O1971" t="s">
        <v>11581</v>
      </c>
      <c r="P1971" t="s">
        <v>13450</v>
      </c>
      <c r="S1971" t="s">
        <v>5837</v>
      </c>
      <c r="T1971" t="s">
        <v>5837</v>
      </c>
      <c r="U1971" t="s">
        <v>11581</v>
      </c>
      <c r="V1971" t="s">
        <v>14788</v>
      </c>
      <c r="W1971" t="s">
        <v>14790</v>
      </c>
      <c r="X1971" t="s">
        <v>16684</v>
      </c>
      <c r="Y1971" t="s">
        <v>18594</v>
      </c>
      <c r="Z1971" t="s">
        <v>8681</v>
      </c>
      <c r="AA1971">
        <v>10000728609</v>
      </c>
      <c r="AB1971" t="s">
        <v>8911</v>
      </c>
      <c r="AC1971" t="s">
        <v>19351</v>
      </c>
      <c r="AD1971" t="s">
        <v>19351</v>
      </c>
      <c r="AE1971" t="s">
        <v>20644</v>
      </c>
      <c r="AF1971" t="s">
        <v>39</v>
      </c>
      <c r="AG1971" t="s">
        <v>39</v>
      </c>
      <c r="AH1971" t="s">
        <v>39</v>
      </c>
      <c r="AI1971" t="s">
        <v>39</v>
      </c>
      <c r="AJ1971" t="s">
        <v>39</v>
      </c>
      <c r="AK1971" s="4" t="str">
        <f>IFERROR(VLOOKUP(C1971,mapped!$A:$C,3,FALSE)," ")</f>
        <v xml:space="preserve"> </v>
      </c>
      <c r="AL1971" s="4" t="str">
        <f>IF(D1971="XFMR",IFERROR(VLOOKUP(AK1971,AuctionMapping2019SEP_AUTOS!$B:$J,5,FALSE)," "),IFERROR(VLOOKUP(AK1971,AuctionMapping2019SEP_LINES!$C:$J,4,FALSE)," "))</f>
        <v xml:space="preserve"> </v>
      </c>
      <c r="AM1971" s="4" t="str">
        <f>IF(D1971="XFMR",IFERROR(VLOOKUP(AK1971,AuctionMapping2019SEP_AUTOS!$B:$J,6,FALSE)," "),IFERROR(VLOOKUP(AK1971,AuctionMapping2019SEP_LINES!$C:$J,5,FALSE)," "))</f>
        <v xml:space="preserve"> </v>
      </c>
      <c r="AN1971" s="4" t="str">
        <f>IF(D1971="XFMR",IFERROR(VLOOKUP(AK1971,AuctionMapping2019SEP_AUTOS!$B:$J,7,FALSE)," "),IFERROR(VLOOKUP(AK1971,AuctionMapping2019SEP_LINES!$C:$J,6,FALSE)," "))</f>
        <v xml:space="preserve"> </v>
      </c>
      <c r="AO1971" s="4" t="str">
        <f>IF(D1971="XFMR",IFERROR(VLOOKUP(AK1971,AuctionMapping2019SEP_AUTOS!$B:$J,8,FALSE)," "),IFERROR(VLOOKUP(AK1971,AuctionMapping2019SEP_LINES!$C:$J,7,FALSE)," "))</f>
        <v xml:space="preserve"> </v>
      </c>
      <c r="AP1971" s="4" t="str">
        <f>IF(D1971="XFMR",IFERROR(VLOOKUP(AK1971,AuctionMapping2019SEP_AUTOS!$B:$J,9,FALSE)," "),IFERROR(VLOOKUP(AK1971,AuctionMapping2019SEP_LINES!$C:$J,8,FALSE)," "))</f>
        <v xml:space="preserve"> </v>
      </c>
    </row>
    <row r="1972" spans="1:42" hidden="1" x14ac:dyDescent="0.25">
      <c r="A1972" t="s">
        <v>1901</v>
      </c>
      <c r="B1972" t="s">
        <v>3724</v>
      </c>
      <c r="C1972" t="s">
        <v>5838</v>
      </c>
      <c r="D1972" t="s">
        <v>6111</v>
      </c>
      <c r="E1972">
        <v>10015852686</v>
      </c>
      <c r="F1972" t="s">
        <v>7614</v>
      </c>
      <c r="G1972" t="s">
        <v>7614</v>
      </c>
      <c r="H1972">
        <v>10002898726</v>
      </c>
      <c r="I1972" t="s">
        <v>8911</v>
      </c>
      <c r="J1972" t="s">
        <v>8915</v>
      </c>
      <c r="K1972">
        <v>345</v>
      </c>
      <c r="L1972" t="s">
        <v>3724</v>
      </c>
      <c r="N1972" t="s">
        <v>3724</v>
      </c>
      <c r="O1972" t="s">
        <v>11607</v>
      </c>
      <c r="P1972" t="s">
        <v>13451</v>
      </c>
      <c r="S1972" t="s">
        <v>5838</v>
      </c>
      <c r="T1972" t="s">
        <v>5838</v>
      </c>
      <c r="U1972" t="s">
        <v>11607</v>
      </c>
      <c r="V1972" t="s">
        <v>14788</v>
      </c>
      <c r="W1972" t="s">
        <v>14790</v>
      </c>
      <c r="X1972" t="s">
        <v>16685</v>
      </c>
      <c r="Y1972" t="s">
        <v>18595</v>
      </c>
      <c r="AC1972" t="s">
        <v>19351</v>
      </c>
      <c r="AD1972" t="s">
        <v>19351</v>
      </c>
      <c r="AE1972" t="s">
        <v>18595</v>
      </c>
      <c r="AF1972" t="s">
        <v>39</v>
      </c>
      <c r="AG1972" t="s">
        <v>39</v>
      </c>
      <c r="AH1972" t="s">
        <v>39</v>
      </c>
      <c r="AI1972" t="s">
        <v>39</v>
      </c>
      <c r="AJ1972" t="s">
        <v>39</v>
      </c>
      <c r="AK1972" s="4" t="str">
        <f>IFERROR(VLOOKUP(C1972,mapped!$A:$C,3,FALSE)," ")</f>
        <v xml:space="preserve"> </v>
      </c>
      <c r="AL1972" s="4" t="str">
        <f>IF(D1972="XFMR",IFERROR(VLOOKUP(AK1972,AuctionMapping2019SEP_AUTOS!$B:$J,5,FALSE)," "),IFERROR(VLOOKUP(AK1972,AuctionMapping2019SEP_LINES!$C:$J,4,FALSE)," "))</f>
        <v xml:space="preserve"> </v>
      </c>
      <c r="AM1972" s="4" t="str">
        <f>IF(D1972="XFMR",IFERROR(VLOOKUP(AK1972,AuctionMapping2019SEP_AUTOS!$B:$J,6,FALSE)," "),IFERROR(VLOOKUP(AK1972,AuctionMapping2019SEP_LINES!$C:$J,5,FALSE)," "))</f>
        <v xml:space="preserve"> </v>
      </c>
      <c r="AN1972" s="4" t="str">
        <f>IF(D1972="XFMR",IFERROR(VLOOKUP(AK1972,AuctionMapping2019SEP_AUTOS!$B:$J,7,FALSE)," "),IFERROR(VLOOKUP(AK1972,AuctionMapping2019SEP_LINES!$C:$J,6,FALSE)," "))</f>
        <v xml:space="preserve"> </v>
      </c>
      <c r="AO1972" s="4" t="str">
        <f>IF(D1972="XFMR",IFERROR(VLOOKUP(AK1972,AuctionMapping2019SEP_AUTOS!$B:$J,8,FALSE)," "),IFERROR(VLOOKUP(AK1972,AuctionMapping2019SEP_LINES!$C:$J,7,FALSE)," "))</f>
        <v xml:space="preserve"> </v>
      </c>
      <c r="AP1972" s="4" t="str">
        <f>IF(D1972="XFMR",IFERROR(VLOOKUP(AK1972,AuctionMapping2019SEP_AUTOS!$B:$J,9,FALSE)," "),IFERROR(VLOOKUP(AK1972,AuctionMapping2019SEP_LINES!$C:$J,8,FALSE)," "))</f>
        <v xml:space="preserve"> </v>
      </c>
    </row>
    <row r="1973" spans="1:42" hidden="1" x14ac:dyDescent="0.25">
      <c r="B1973" t="s">
        <v>3725</v>
      </c>
      <c r="C1973" t="s">
        <v>5839</v>
      </c>
      <c r="D1973" t="s">
        <v>6110</v>
      </c>
      <c r="E1973">
        <v>10002495051</v>
      </c>
      <c r="F1973" t="s">
        <v>7615</v>
      </c>
      <c r="G1973" t="s">
        <v>6302</v>
      </c>
      <c r="H1973">
        <v>10002495033</v>
      </c>
      <c r="I1973" t="s">
        <v>8914</v>
      </c>
      <c r="J1973" t="s">
        <v>8915</v>
      </c>
      <c r="K1973">
        <v>138</v>
      </c>
      <c r="L1973" t="s">
        <v>3725</v>
      </c>
      <c r="N1973" t="s">
        <v>10102</v>
      </c>
      <c r="O1973" t="s">
        <v>11608</v>
      </c>
      <c r="P1973" t="s">
        <v>13452</v>
      </c>
      <c r="S1973" t="s">
        <v>5839</v>
      </c>
      <c r="T1973" t="s">
        <v>5839</v>
      </c>
      <c r="U1973" t="s">
        <v>14740</v>
      </c>
      <c r="V1973" t="s">
        <v>14788</v>
      </c>
      <c r="W1973" t="s">
        <v>14790</v>
      </c>
      <c r="X1973" t="s">
        <v>16686</v>
      </c>
      <c r="Y1973" t="s">
        <v>18596</v>
      </c>
      <c r="Z1973" t="s">
        <v>7992</v>
      </c>
      <c r="AA1973">
        <v>10000702002</v>
      </c>
      <c r="AB1973" t="s">
        <v>8914</v>
      </c>
      <c r="AC1973" t="s">
        <v>19351</v>
      </c>
      <c r="AD1973" t="s">
        <v>19351</v>
      </c>
      <c r="AE1973" t="s">
        <v>20645</v>
      </c>
      <c r="AF1973" t="s">
        <v>39</v>
      </c>
      <c r="AG1973" t="s">
        <v>39</v>
      </c>
      <c r="AH1973" t="s">
        <v>39</v>
      </c>
      <c r="AI1973" t="s">
        <v>39</v>
      </c>
      <c r="AJ1973" t="s">
        <v>39</v>
      </c>
      <c r="AK1973" s="4" t="str">
        <f>IFERROR(VLOOKUP(C1973,mapped!$A:$C,3,FALSE)," ")</f>
        <v xml:space="preserve"> </v>
      </c>
      <c r="AL1973" s="4" t="str">
        <f>IF(D1973="XFMR",IFERROR(VLOOKUP(AK1973,AuctionMapping2019SEP_AUTOS!$B:$J,5,FALSE)," "),IFERROR(VLOOKUP(AK1973,AuctionMapping2019SEP_LINES!$C:$J,4,FALSE)," "))</f>
        <v xml:space="preserve"> </v>
      </c>
      <c r="AM1973" s="4" t="str">
        <f>IF(D1973="XFMR",IFERROR(VLOOKUP(AK1973,AuctionMapping2019SEP_AUTOS!$B:$J,6,FALSE)," "),IFERROR(VLOOKUP(AK1973,AuctionMapping2019SEP_LINES!$C:$J,5,FALSE)," "))</f>
        <v xml:space="preserve"> </v>
      </c>
      <c r="AN1973" s="4" t="str">
        <f>IF(D1973="XFMR",IFERROR(VLOOKUP(AK1973,AuctionMapping2019SEP_AUTOS!$B:$J,7,FALSE)," "),IFERROR(VLOOKUP(AK1973,AuctionMapping2019SEP_LINES!$C:$J,6,FALSE)," "))</f>
        <v xml:space="preserve"> </v>
      </c>
      <c r="AO1973" s="4" t="str">
        <f>IF(D1973="XFMR",IFERROR(VLOOKUP(AK1973,AuctionMapping2019SEP_AUTOS!$B:$J,8,FALSE)," "),IFERROR(VLOOKUP(AK1973,AuctionMapping2019SEP_LINES!$C:$J,7,FALSE)," "))</f>
        <v xml:space="preserve"> </v>
      </c>
      <c r="AP1973" s="4" t="str">
        <f>IF(D1973="XFMR",IFERROR(VLOOKUP(AK1973,AuctionMapping2019SEP_AUTOS!$B:$J,9,FALSE)," "),IFERROR(VLOOKUP(AK1973,AuctionMapping2019SEP_LINES!$C:$J,8,FALSE)," "))</f>
        <v xml:space="preserve"> </v>
      </c>
    </row>
    <row r="1974" spans="1:42" hidden="1" x14ac:dyDescent="0.25">
      <c r="B1974" t="s">
        <v>3726</v>
      </c>
      <c r="C1974" t="s">
        <v>5840</v>
      </c>
      <c r="D1974" t="s">
        <v>6110</v>
      </c>
      <c r="E1974">
        <v>10000749483</v>
      </c>
      <c r="F1974" t="s">
        <v>7616</v>
      </c>
      <c r="G1974" t="s">
        <v>7992</v>
      </c>
      <c r="H1974">
        <v>10000702002</v>
      </c>
      <c r="I1974" t="s">
        <v>8914</v>
      </c>
      <c r="J1974" t="s">
        <v>8915</v>
      </c>
      <c r="K1974">
        <v>138</v>
      </c>
      <c r="L1974" t="s">
        <v>3726</v>
      </c>
      <c r="N1974" t="s">
        <v>3726</v>
      </c>
      <c r="O1974" t="s">
        <v>11609</v>
      </c>
      <c r="P1974" t="s">
        <v>13453</v>
      </c>
      <c r="S1974" t="s">
        <v>5840</v>
      </c>
      <c r="T1974" t="s">
        <v>5840</v>
      </c>
      <c r="U1974" t="s">
        <v>14741</v>
      </c>
      <c r="V1974" t="s">
        <v>14788</v>
      </c>
      <c r="W1974" t="s">
        <v>14790</v>
      </c>
      <c r="X1974" t="s">
        <v>16687</v>
      </c>
      <c r="Y1974" t="s">
        <v>18597</v>
      </c>
      <c r="Z1974" t="s">
        <v>19284</v>
      </c>
      <c r="AA1974">
        <v>10000702547</v>
      </c>
      <c r="AB1974" t="s">
        <v>8914</v>
      </c>
      <c r="AC1974" t="s">
        <v>19351</v>
      </c>
      <c r="AD1974" t="s">
        <v>19351</v>
      </c>
      <c r="AE1974" t="s">
        <v>20646</v>
      </c>
      <c r="AF1974" t="s">
        <v>39</v>
      </c>
      <c r="AG1974" t="s">
        <v>39</v>
      </c>
      <c r="AH1974" t="s">
        <v>39</v>
      </c>
      <c r="AI1974" t="s">
        <v>39</v>
      </c>
      <c r="AJ1974" t="s">
        <v>39</v>
      </c>
      <c r="AK1974" s="4" t="str">
        <f>IFERROR(VLOOKUP(C1974,mapped!$A:$C,3,FALSE)," ")</f>
        <v xml:space="preserve"> </v>
      </c>
      <c r="AL1974" s="4" t="str">
        <f>IF(D1974="XFMR",IFERROR(VLOOKUP(AK1974,AuctionMapping2019SEP_AUTOS!$B:$J,5,FALSE)," "),IFERROR(VLOOKUP(AK1974,AuctionMapping2019SEP_LINES!$C:$J,4,FALSE)," "))</f>
        <v xml:space="preserve"> </v>
      </c>
      <c r="AM1974" s="4" t="str">
        <f>IF(D1974="XFMR",IFERROR(VLOOKUP(AK1974,AuctionMapping2019SEP_AUTOS!$B:$J,6,FALSE)," "),IFERROR(VLOOKUP(AK1974,AuctionMapping2019SEP_LINES!$C:$J,5,FALSE)," "))</f>
        <v xml:space="preserve"> </v>
      </c>
      <c r="AN1974" s="4" t="str">
        <f>IF(D1974="XFMR",IFERROR(VLOOKUP(AK1974,AuctionMapping2019SEP_AUTOS!$B:$J,7,FALSE)," "),IFERROR(VLOOKUP(AK1974,AuctionMapping2019SEP_LINES!$C:$J,6,FALSE)," "))</f>
        <v xml:space="preserve"> </v>
      </c>
      <c r="AO1974" s="4" t="str">
        <f>IF(D1974="XFMR",IFERROR(VLOOKUP(AK1974,AuctionMapping2019SEP_AUTOS!$B:$J,8,FALSE)," "),IFERROR(VLOOKUP(AK1974,AuctionMapping2019SEP_LINES!$C:$J,7,FALSE)," "))</f>
        <v xml:space="preserve"> </v>
      </c>
      <c r="AP1974" s="4" t="str">
        <f>IF(D1974="XFMR",IFERROR(VLOOKUP(AK1974,AuctionMapping2019SEP_AUTOS!$B:$J,9,FALSE)," "),IFERROR(VLOOKUP(AK1974,AuctionMapping2019SEP_LINES!$C:$J,8,FALSE)," "))</f>
        <v xml:space="preserve"> </v>
      </c>
    </row>
    <row r="1975" spans="1:42" hidden="1" x14ac:dyDescent="0.25">
      <c r="B1975" t="s">
        <v>3727</v>
      </c>
      <c r="C1975" t="s">
        <v>5841</v>
      </c>
      <c r="D1975" t="s">
        <v>6110</v>
      </c>
      <c r="E1975">
        <v>10000749484</v>
      </c>
      <c r="F1975" t="s">
        <v>7617</v>
      </c>
      <c r="G1975" t="s">
        <v>7992</v>
      </c>
      <c r="H1975">
        <v>10000702002</v>
      </c>
      <c r="I1975" t="s">
        <v>8914</v>
      </c>
      <c r="J1975" t="s">
        <v>8915</v>
      </c>
      <c r="K1975">
        <v>138</v>
      </c>
      <c r="L1975" t="s">
        <v>3727</v>
      </c>
      <c r="N1975" t="s">
        <v>10103</v>
      </c>
      <c r="O1975" t="s">
        <v>11610</v>
      </c>
      <c r="P1975" t="s">
        <v>13454</v>
      </c>
      <c r="S1975" t="s">
        <v>5841</v>
      </c>
      <c r="T1975" t="s">
        <v>5841</v>
      </c>
      <c r="U1975" t="s">
        <v>14742</v>
      </c>
      <c r="V1975" t="s">
        <v>14788</v>
      </c>
      <c r="W1975" t="s">
        <v>14790</v>
      </c>
      <c r="X1975" t="s">
        <v>16688</v>
      </c>
      <c r="Y1975" t="s">
        <v>18598</v>
      </c>
      <c r="Z1975" t="s">
        <v>19285</v>
      </c>
      <c r="AA1975">
        <v>10000702556</v>
      </c>
      <c r="AB1975" t="s">
        <v>8914</v>
      </c>
      <c r="AC1975" t="s">
        <v>19351</v>
      </c>
      <c r="AD1975" t="s">
        <v>19351</v>
      </c>
      <c r="AE1975" t="s">
        <v>20647</v>
      </c>
      <c r="AF1975" t="s">
        <v>39</v>
      </c>
      <c r="AG1975" t="s">
        <v>39</v>
      </c>
      <c r="AH1975" t="s">
        <v>39</v>
      </c>
      <c r="AI1975" t="s">
        <v>39</v>
      </c>
      <c r="AJ1975" t="s">
        <v>39</v>
      </c>
      <c r="AK1975" s="4" t="str">
        <f>IFERROR(VLOOKUP(C1975,mapped!$A:$C,3,FALSE)," ")</f>
        <v xml:space="preserve"> </v>
      </c>
      <c r="AL1975" s="4" t="str">
        <f>IF(D1975="XFMR",IFERROR(VLOOKUP(AK1975,AuctionMapping2019SEP_AUTOS!$B:$J,5,FALSE)," "),IFERROR(VLOOKUP(AK1975,AuctionMapping2019SEP_LINES!$C:$J,4,FALSE)," "))</f>
        <v xml:space="preserve"> </v>
      </c>
      <c r="AM1975" s="4" t="str">
        <f>IF(D1975="XFMR",IFERROR(VLOOKUP(AK1975,AuctionMapping2019SEP_AUTOS!$B:$J,6,FALSE)," "),IFERROR(VLOOKUP(AK1975,AuctionMapping2019SEP_LINES!$C:$J,5,FALSE)," "))</f>
        <v xml:space="preserve"> </v>
      </c>
      <c r="AN1975" s="4" t="str">
        <f>IF(D1975="XFMR",IFERROR(VLOOKUP(AK1975,AuctionMapping2019SEP_AUTOS!$B:$J,7,FALSE)," "),IFERROR(VLOOKUP(AK1975,AuctionMapping2019SEP_LINES!$C:$J,6,FALSE)," "))</f>
        <v xml:space="preserve"> </v>
      </c>
      <c r="AO1975" s="4" t="str">
        <f>IF(D1975="XFMR",IFERROR(VLOOKUP(AK1975,AuctionMapping2019SEP_AUTOS!$B:$J,8,FALSE)," "),IFERROR(VLOOKUP(AK1975,AuctionMapping2019SEP_LINES!$C:$J,7,FALSE)," "))</f>
        <v xml:space="preserve"> </v>
      </c>
      <c r="AP1975" s="4" t="str">
        <f>IF(D1975="XFMR",IFERROR(VLOOKUP(AK1975,AuctionMapping2019SEP_AUTOS!$B:$J,9,FALSE)," "),IFERROR(VLOOKUP(AK1975,AuctionMapping2019SEP_LINES!$C:$J,8,FALSE)," "))</f>
        <v xml:space="preserve"> </v>
      </c>
    </row>
    <row r="1976" spans="1:42" hidden="1" x14ac:dyDescent="0.25">
      <c r="B1976" t="s">
        <v>3666</v>
      </c>
      <c r="C1976" t="s">
        <v>5842</v>
      </c>
      <c r="D1976" t="s">
        <v>6110</v>
      </c>
      <c r="E1976">
        <v>10015868471</v>
      </c>
      <c r="F1976" t="s">
        <v>7618</v>
      </c>
      <c r="G1976" t="s">
        <v>7992</v>
      </c>
      <c r="H1976">
        <v>10000702002</v>
      </c>
      <c r="I1976" t="s">
        <v>8914</v>
      </c>
      <c r="J1976" t="s">
        <v>8915</v>
      </c>
      <c r="K1976">
        <v>138</v>
      </c>
      <c r="L1976" t="s">
        <v>3666</v>
      </c>
      <c r="N1976" t="s">
        <v>3666</v>
      </c>
      <c r="O1976" t="s">
        <v>11546</v>
      </c>
      <c r="P1976" t="s">
        <v>13455</v>
      </c>
      <c r="S1976" t="s">
        <v>5842</v>
      </c>
      <c r="T1976" t="s">
        <v>5842</v>
      </c>
      <c r="U1976" t="s">
        <v>11546</v>
      </c>
      <c r="V1976" t="s">
        <v>14788</v>
      </c>
      <c r="W1976" t="s">
        <v>14790</v>
      </c>
      <c r="X1976" t="s">
        <v>16689</v>
      </c>
      <c r="Y1976" t="s">
        <v>18599</v>
      </c>
      <c r="Z1976" t="s">
        <v>19286</v>
      </c>
      <c r="AA1976">
        <v>10015853955</v>
      </c>
      <c r="AC1976" t="s">
        <v>19351</v>
      </c>
      <c r="AD1976" t="s">
        <v>19351</v>
      </c>
      <c r="AE1976" t="s">
        <v>20648</v>
      </c>
      <c r="AF1976" t="s">
        <v>39</v>
      </c>
      <c r="AG1976" t="s">
        <v>39</v>
      </c>
      <c r="AH1976" t="s">
        <v>39</v>
      </c>
      <c r="AI1976" t="s">
        <v>39</v>
      </c>
      <c r="AJ1976" t="s">
        <v>39</v>
      </c>
      <c r="AK1976" s="4" t="str">
        <f>IFERROR(VLOOKUP(C1976,mapped!$A:$C,3,FALSE)," ")</f>
        <v xml:space="preserve"> </v>
      </c>
      <c r="AL1976" s="4" t="str">
        <f>IF(D1976="XFMR",IFERROR(VLOOKUP(AK1976,AuctionMapping2019SEP_AUTOS!$B:$J,5,FALSE)," "),IFERROR(VLOOKUP(AK1976,AuctionMapping2019SEP_LINES!$C:$J,4,FALSE)," "))</f>
        <v xml:space="preserve"> </v>
      </c>
      <c r="AM1976" s="4" t="str">
        <f>IF(D1976="XFMR",IFERROR(VLOOKUP(AK1976,AuctionMapping2019SEP_AUTOS!$B:$J,6,FALSE)," "),IFERROR(VLOOKUP(AK1976,AuctionMapping2019SEP_LINES!$C:$J,5,FALSE)," "))</f>
        <v xml:space="preserve"> </v>
      </c>
      <c r="AN1976" s="4" t="str">
        <f>IF(D1976="XFMR",IFERROR(VLOOKUP(AK1976,AuctionMapping2019SEP_AUTOS!$B:$J,7,FALSE)," "),IFERROR(VLOOKUP(AK1976,AuctionMapping2019SEP_LINES!$C:$J,6,FALSE)," "))</f>
        <v xml:space="preserve"> </v>
      </c>
      <c r="AO1976" s="4" t="str">
        <f>IF(D1976="XFMR",IFERROR(VLOOKUP(AK1976,AuctionMapping2019SEP_AUTOS!$B:$J,8,FALSE)," "),IFERROR(VLOOKUP(AK1976,AuctionMapping2019SEP_LINES!$C:$J,7,FALSE)," "))</f>
        <v xml:space="preserve"> </v>
      </c>
      <c r="AP1976" s="4" t="str">
        <f>IF(D1976="XFMR",IFERROR(VLOOKUP(AK1976,AuctionMapping2019SEP_AUTOS!$B:$J,9,FALSE)," "),IFERROR(VLOOKUP(AK1976,AuctionMapping2019SEP_LINES!$C:$J,8,FALSE)," "))</f>
        <v xml:space="preserve"> </v>
      </c>
    </row>
    <row r="1977" spans="1:42" hidden="1" x14ac:dyDescent="0.25">
      <c r="B1977" t="s">
        <v>3728</v>
      </c>
      <c r="C1977" t="s">
        <v>5843</v>
      </c>
      <c r="D1977" t="s">
        <v>6110</v>
      </c>
      <c r="E1977">
        <v>10015882298</v>
      </c>
      <c r="F1977" t="s">
        <v>7619</v>
      </c>
      <c r="G1977" t="s">
        <v>7144</v>
      </c>
      <c r="H1977">
        <v>10000702006</v>
      </c>
      <c r="I1977" t="s">
        <v>8912</v>
      </c>
      <c r="J1977" t="s">
        <v>8915</v>
      </c>
      <c r="K1977">
        <v>138</v>
      </c>
      <c r="L1977" t="s">
        <v>3728</v>
      </c>
      <c r="N1977" t="s">
        <v>10104</v>
      </c>
      <c r="O1977" t="s">
        <v>11611</v>
      </c>
      <c r="P1977" t="s">
        <v>13456</v>
      </c>
      <c r="S1977" t="s">
        <v>5843</v>
      </c>
      <c r="T1977" t="s">
        <v>5843</v>
      </c>
      <c r="U1977" t="s">
        <v>11611</v>
      </c>
      <c r="V1977" t="s">
        <v>14788</v>
      </c>
      <c r="W1977" t="s">
        <v>14791</v>
      </c>
      <c r="X1977" t="s">
        <v>16690</v>
      </c>
      <c r="Y1977" t="s">
        <v>18600</v>
      </c>
      <c r="Z1977" t="s">
        <v>19287</v>
      </c>
      <c r="AA1977">
        <v>10000702003</v>
      </c>
      <c r="AB1977" t="s">
        <v>8912</v>
      </c>
      <c r="AC1977" t="s">
        <v>19352</v>
      </c>
      <c r="AD1977" t="s">
        <v>19352</v>
      </c>
      <c r="AE1977" t="s">
        <v>20649</v>
      </c>
      <c r="AF1977" t="s">
        <v>39</v>
      </c>
      <c r="AG1977" t="s">
        <v>39</v>
      </c>
      <c r="AH1977" t="s">
        <v>39</v>
      </c>
      <c r="AI1977" t="s">
        <v>39</v>
      </c>
      <c r="AJ1977" t="s">
        <v>39</v>
      </c>
      <c r="AK1977" s="4" t="str">
        <f>IFERROR(VLOOKUP(C1977,mapped!$A:$C,3,FALSE)," ")</f>
        <v xml:space="preserve"> </v>
      </c>
      <c r="AL1977" s="4" t="str">
        <f>IF(D1977="XFMR",IFERROR(VLOOKUP(AK1977,AuctionMapping2019SEP_AUTOS!$B:$J,5,FALSE)," "),IFERROR(VLOOKUP(AK1977,AuctionMapping2019SEP_LINES!$C:$J,4,FALSE)," "))</f>
        <v xml:space="preserve"> </v>
      </c>
      <c r="AM1977" s="4" t="str">
        <f>IF(D1977="XFMR",IFERROR(VLOOKUP(AK1977,AuctionMapping2019SEP_AUTOS!$B:$J,6,FALSE)," "),IFERROR(VLOOKUP(AK1977,AuctionMapping2019SEP_LINES!$C:$J,5,FALSE)," "))</f>
        <v xml:space="preserve"> </v>
      </c>
      <c r="AN1977" s="4" t="str">
        <f>IF(D1977="XFMR",IFERROR(VLOOKUP(AK1977,AuctionMapping2019SEP_AUTOS!$B:$J,7,FALSE)," "),IFERROR(VLOOKUP(AK1977,AuctionMapping2019SEP_LINES!$C:$J,6,FALSE)," "))</f>
        <v xml:space="preserve"> </v>
      </c>
      <c r="AO1977" s="4" t="str">
        <f>IF(D1977="XFMR",IFERROR(VLOOKUP(AK1977,AuctionMapping2019SEP_AUTOS!$B:$J,8,FALSE)," "),IFERROR(VLOOKUP(AK1977,AuctionMapping2019SEP_LINES!$C:$J,7,FALSE)," "))</f>
        <v xml:space="preserve"> </v>
      </c>
      <c r="AP1977" s="4" t="str">
        <f>IF(D1977="XFMR",IFERROR(VLOOKUP(AK1977,AuctionMapping2019SEP_AUTOS!$B:$J,9,FALSE)," "),IFERROR(VLOOKUP(AK1977,AuctionMapping2019SEP_LINES!$C:$J,8,FALSE)," "))</f>
        <v xml:space="preserve"> </v>
      </c>
    </row>
    <row r="1978" spans="1:42" hidden="1" x14ac:dyDescent="0.25">
      <c r="B1978" t="s">
        <v>3655</v>
      </c>
      <c r="C1978" t="s">
        <v>5844</v>
      </c>
      <c r="D1978" t="s">
        <v>6110</v>
      </c>
      <c r="E1978">
        <v>10015855842</v>
      </c>
      <c r="F1978" t="s">
        <v>7620</v>
      </c>
      <c r="G1978" t="s">
        <v>8797</v>
      </c>
      <c r="H1978">
        <v>10004294136</v>
      </c>
      <c r="J1978" t="s">
        <v>8915</v>
      </c>
      <c r="K1978">
        <v>138</v>
      </c>
      <c r="L1978" t="s">
        <v>3655</v>
      </c>
      <c r="N1978" t="s">
        <v>3655</v>
      </c>
      <c r="O1978" t="s">
        <v>11552</v>
      </c>
      <c r="P1978" t="s">
        <v>13370</v>
      </c>
      <c r="S1978" t="s">
        <v>5844</v>
      </c>
      <c r="T1978" t="s">
        <v>5844</v>
      </c>
      <c r="U1978" t="s">
        <v>11552</v>
      </c>
      <c r="V1978" t="s">
        <v>14788</v>
      </c>
      <c r="W1978" t="s">
        <v>14790</v>
      </c>
      <c r="X1978" t="s">
        <v>16602</v>
      </c>
      <c r="Y1978" t="s">
        <v>18532</v>
      </c>
      <c r="AC1978" t="s">
        <v>19351</v>
      </c>
      <c r="AD1978" t="s">
        <v>19351</v>
      </c>
      <c r="AE1978" t="s">
        <v>20583</v>
      </c>
      <c r="AF1978" t="s">
        <v>39</v>
      </c>
      <c r="AG1978" t="s">
        <v>39</v>
      </c>
      <c r="AH1978" t="s">
        <v>39</v>
      </c>
      <c r="AI1978" t="s">
        <v>39</v>
      </c>
      <c r="AJ1978" t="s">
        <v>39</v>
      </c>
      <c r="AK1978" s="4" t="str">
        <f>IFERROR(VLOOKUP(C1978,mapped!$A:$C,3,FALSE)," ")</f>
        <v xml:space="preserve"> </v>
      </c>
      <c r="AL1978" s="4" t="str">
        <f>IF(D1978="XFMR",IFERROR(VLOOKUP(AK1978,AuctionMapping2019SEP_AUTOS!$B:$J,5,FALSE)," "),IFERROR(VLOOKUP(AK1978,AuctionMapping2019SEP_LINES!$C:$J,4,FALSE)," "))</f>
        <v xml:space="preserve"> </v>
      </c>
      <c r="AM1978" s="4" t="str">
        <f>IF(D1978="XFMR",IFERROR(VLOOKUP(AK1978,AuctionMapping2019SEP_AUTOS!$B:$J,6,FALSE)," "),IFERROR(VLOOKUP(AK1978,AuctionMapping2019SEP_LINES!$C:$J,5,FALSE)," "))</f>
        <v xml:space="preserve"> </v>
      </c>
      <c r="AN1978" s="4" t="str">
        <f>IF(D1978="XFMR",IFERROR(VLOOKUP(AK1978,AuctionMapping2019SEP_AUTOS!$B:$J,7,FALSE)," "),IFERROR(VLOOKUP(AK1978,AuctionMapping2019SEP_LINES!$C:$J,6,FALSE)," "))</f>
        <v xml:space="preserve"> </v>
      </c>
      <c r="AO1978" s="4" t="str">
        <f>IF(D1978="XFMR",IFERROR(VLOOKUP(AK1978,AuctionMapping2019SEP_AUTOS!$B:$J,8,FALSE)," "),IFERROR(VLOOKUP(AK1978,AuctionMapping2019SEP_LINES!$C:$J,7,FALSE)," "))</f>
        <v xml:space="preserve"> </v>
      </c>
      <c r="AP1978" s="4" t="str">
        <f>IF(D1978="XFMR",IFERROR(VLOOKUP(AK1978,AuctionMapping2019SEP_AUTOS!$B:$J,9,FALSE)," "),IFERROR(VLOOKUP(AK1978,AuctionMapping2019SEP_LINES!$C:$J,8,FALSE)," "))</f>
        <v xml:space="preserve"> </v>
      </c>
    </row>
    <row r="1979" spans="1:42" hidden="1" x14ac:dyDescent="0.25">
      <c r="B1979" t="s">
        <v>3655</v>
      </c>
      <c r="C1979" t="s">
        <v>5845</v>
      </c>
      <c r="D1979" t="s">
        <v>6110</v>
      </c>
      <c r="E1979">
        <v>10015745116</v>
      </c>
      <c r="F1979" t="s">
        <v>7621</v>
      </c>
      <c r="G1979" t="s">
        <v>8797</v>
      </c>
      <c r="H1979">
        <v>10004294136</v>
      </c>
      <c r="J1979" t="s">
        <v>8915</v>
      </c>
      <c r="K1979">
        <v>138</v>
      </c>
      <c r="L1979" t="s">
        <v>3655</v>
      </c>
      <c r="N1979" t="s">
        <v>3655</v>
      </c>
      <c r="O1979" t="s">
        <v>11552</v>
      </c>
      <c r="P1979" t="s">
        <v>13370</v>
      </c>
      <c r="S1979" t="s">
        <v>5845</v>
      </c>
      <c r="T1979" t="s">
        <v>5845</v>
      </c>
      <c r="U1979" t="s">
        <v>11552</v>
      </c>
      <c r="V1979" t="s">
        <v>14788</v>
      </c>
      <c r="W1979" t="s">
        <v>14790</v>
      </c>
      <c r="X1979" t="s">
        <v>16602</v>
      </c>
      <c r="Y1979" t="s">
        <v>18532</v>
      </c>
      <c r="Z1979" t="s">
        <v>19173</v>
      </c>
      <c r="AA1979">
        <v>10001865418</v>
      </c>
      <c r="AB1979" t="s">
        <v>8912</v>
      </c>
      <c r="AC1979" t="s">
        <v>19351</v>
      </c>
      <c r="AD1979" t="s">
        <v>19351</v>
      </c>
      <c r="AE1979" t="s">
        <v>20583</v>
      </c>
      <c r="AF1979" t="s">
        <v>39</v>
      </c>
      <c r="AG1979" t="s">
        <v>39</v>
      </c>
      <c r="AH1979" t="s">
        <v>39</v>
      </c>
      <c r="AI1979" t="s">
        <v>39</v>
      </c>
      <c r="AJ1979" t="s">
        <v>39</v>
      </c>
      <c r="AK1979" s="4" t="str">
        <f>IFERROR(VLOOKUP(C1979,mapped!$A:$C,3,FALSE)," ")</f>
        <v xml:space="preserve"> </v>
      </c>
      <c r="AL1979" s="4" t="str">
        <f>IF(D1979="XFMR",IFERROR(VLOOKUP(AK1979,AuctionMapping2019SEP_AUTOS!$B:$J,5,FALSE)," "),IFERROR(VLOOKUP(AK1979,AuctionMapping2019SEP_LINES!$C:$J,4,FALSE)," "))</f>
        <v xml:space="preserve"> </v>
      </c>
      <c r="AM1979" s="4" t="str">
        <f>IF(D1979="XFMR",IFERROR(VLOOKUP(AK1979,AuctionMapping2019SEP_AUTOS!$B:$J,6,FALSE)," "),IFERROR(VLOOKUP(AK1979,AuctionMapping2019SEP_LINES!$C:$J,5,FALSE)," "))</f>
        <v xml:space="preserve"> </v>
      </c>
      <c r="AN1979" s="4" t="str">
        <f>IF(D1979="XFMR",IFERROR(VLOOKUP(AK1979,AuctionMapping2019SEP_AUTOS!$B:$J,7,FALSE)," "),IFERROR(VLOOKUP(AK1979,AuctionMapping2019SEP_LINES!$C:$J,6,FALSE)," "))</f>
        <v xml:space="preserve"> </v>
      </c>
      <c r="AO1979" s="4" t="str">
        <f>IF(D1979="XFMR",IFERROR(VLOOKUP(AK1979,AuctionMapping2019SEP_AUTOS!$B:$J,8,FALSE)," "),IFERROR(VLOOKUP(AK1979,AuctionMapping2019SEP_LINES!$C:$J,7,FALSE)," "))</f>
        <v xml:space="preserve"> </v>
      </c>
      <c r="AP1979" s="4" t="str">
        <f>IF(D1979="XFMR",IFERROR(VLOOKUP(AK1979,AuctionMapping2019SEP_AUTOS!$B:$J,9,FALSE)," "),IFERROR(VLOOKUP(AK1979,AuctionMapping2019SEP_LINES!$C:$J,8,FALSE)," "))</f>
        <v xml:space="preserve"> </v>
      </c>
    </row>
    <row r="1980" spans="1:42" hidden="1" x14ac:dyDescent="0.25">
      <c r="B1980" t="s">
        <v>3729</v>
      </c>
      <c r="C1980" t="s">
        <v>5846</v>
      </c>
      <c r="D1980" t="s">
        <v>6110</v>
      </c>
      <c r="E1980">
        <v>10004190535</v>
      </c>
      <c r="F1980" t="s">
        <v>7484</v>
      </c>
      <c r="G1980" t="s">
        <v>8667</v>
      </c>
      <c r="H1980">
        <v>10000702014</v>
      </c>
      <c r="I1980" t="s">
        <v>8912</v>
      </c>
      <c r="J1980" t="s">
        <v>8915</v>
      </c>
      <c r="K1980">
        <v>138</v>
      </c>
      <c r="L1980" t="s">
        <v>3729</v>
      </c>
      <c r="N1980" t="s">
        <v>10105</v>
      </c>
      <c r="O1980" t="s">
        <v>11612</v>
      </c>
      <c r="P1980" t="s">
        <v>13457</v>
      </c>
      <c r="S1980" t="s">
        <v>5846</v>
      </c>
      <c r="T1980" t="s">
        <v>5846</v>
      </c>
      <c r="U1980" t="s">
        <v>14743</v>
      </c>
      <c r="V1980" t="s">
        <v>14788</v>
      </c>
      <c r="W1980" t="s">
        <v>14790</v>
      </c>
      <c r="X1980" t="s">
        <v>16691</v>
      </c>
      <c r="Y1980" t="s">
        <v>18601</v>
      </c>
      <c r="Z1980" t="s">
        <v>8588</v>
      </c>
      <c r="AA1980">
        <v>10003952527</v>
      </c>
      <c r="AB1980" t="s">
        <v>8912</v>
      </c>
      <c r="AC1980" t="s">
        <v>19351</v>
      </c>
      <c r="AD1980" t="s">
        <v>19351</v>
      </c>
      <c r="AE1980" t="s">
        <v>20650</v>
      </c>
      <c r="AF1980" t="s">
        <v>39</v>
      </c>
      <c r="AG1980" t="s">
        <v>39</v>
      </c>
      <c r="AH1980" t="s">
        <v>39</v>
      </c>
      <c r="AI1980" t="s">
        <v>39</v>
      </c>
      <c r="AJ1980" t="s">
        <v>39</v>
      </c>
      <c r="AK1980" s="4" t="str">
        <f>IFERROR(VLOOKUP(C1980,mapped!$A:$C,3,FALSE)," ")</f>
        <v xml:space="preserve"> </v>
      </c>
      <c r="AL1980" s="4" t="str">
        <f>IF(D1980="XFMR",IFERROR(VLOOKUP(AK1980,AuctionMapping2019SEP_AUTOS!$B:$J,5,FALSE)," "),IFERROR(VLOOKUP(AK1980,AuctionMapping2019SEP_LINES!$C:$J,4,FALSE)," "))</f>
        <v xml:space="preserve"> </v>
      </c>
      <c r="AM1980" s="4" t="str">
        <f>IF(D1980="XFMR",IFERROR(VLOOKUP(AK1980,AuctionMapping2019SEP_AUTOS!$B:$J,6,FALSE)," "),IFERROR(VLOOKUP(AK1980,AuctionMapping2019SEP_LINES!$C:$J,5,FALSE)," "))</f>
        <v xml:space="preserve"> </v>
      </c>
      <c r="AN1980" s="4" t="str">
        <f>IF(D1980="XFMR",IFERROR(VLOOKUP(AK1980,AuctionMapping2019SEP_AUTOS!$B:$J,7,FALSE)," "),IFERROR(VLOOKUP(AK1980,AuctionMapping2019SEP_LINES!$C:$J,6,FALSE)," "))</f>
        <v xml:space="preserve"> </v>
      </c>
      <c r="AO1980" s="4" t="str">
        <f>IF(D1980="XFMR",IFERROR(VLOOKUP(AK1980,AuctionMapping2019SEP_AUTOS!$B:$J,8,FALSE)," "),IFERROR(VLOOKUP(AK1980,AuctionMapping2019SEP_LINES!$C:$J,7,FALSE)," "))</f>
        <v xml:space="preserve"> </v>
      </c>
      <c r="AP1980" s="4" t="str">
        <f>IF(D1980="XFMR",IFERROR(VLOOKUP(AK1980,AuctionMapping2019SEP_AUTOS!$B:$J,9,FALSE)," "),IFERROR(VLOOKUP(AK1980,AuctionMapping2019SEP_LINES!$C:$J,8,FALSE)," "))</f>
        <v xml:space="preserve"> </v>
      </c>
    </row>
    <row r="1981" spans="1:42" hidden="1" x14ac:dyDescent="0.25">
      <c r="B1981" t="s">
        <v>3730</v>
      </c>
      <c r="C1981" t="s">
        <v>5847</v>
      </c>
      <c r="D1981" t="s">
        <v>6110</v>
      </c>
      <c r="E1981">
        <v>10000749558</v>
      </c>
      <c r="F1981" t="s">
        <v>7622</v>
      </c>
      <c r="G1981" t="s">
        <v>7144</v>
      </c>
      <c r="H1981">
        <v>10000702006</v>
      </c>
      <c r="I1981" t="s">
        <v>8912</v>
      </c>
      <c r="J1981" t="s">
        <v>8915</v>
      </c>
      <c r="K1981">
        <v>138</v>
      </c>
      <c r="L1981" t="s">
        <v>3730</v>
      </c>
      <c r="N1981" t="s">
        <v>3730</v>
      </c>
      <c r="O1981" t="s">
        <v>11613</v>
      </c>
      <c r="P1981" t="s">
        <v>13458</v>
      </c>
      <c r="S1981" t="s">
        <v>13889</v>
      </c>
      <c r="T1981" t="s">
        <v>13889</v>
      </c>
      <c r="U1981" t="s">
        <v>11613</v>
      </c>
      <c r="V1981" t="s">
        <v>14788</v>
      </c>
      <c r="W1981" t="s">
        <v>14790</v>
      </c>
      <c r="X1981" t="s">
        <v>16692</v>
      </c>
      <c r="Y1981" t="s">
        <v>18602</v>
      </c>
      <c r="Z1981" t="s">
        <v>19288</v>
      </c>
      <c r="AA1981">
        <v>10000703083</v>
      </c>
      <c r="AB1981" t="s">
        <v>8912</v>
      </c>
      <c r="AC1981" t="s">
        <v>19351</v>
      </c>
      <c r="AD1981" t="s">
        <v>19351</v>
      </c>
      <c r="AE1981" t="s">
        <v>20651</v>
      </c>
      <c r="AF1981" t="s">
        <v>39</v>
      </c>
      <c r="AG1981" t="s">
        <v>39</v>
      </c>
      <c r="AH1981" t="s">
        <v>39</v>
      </c>
      <c r="AI1981" t="s">
        <v>39</v>
      </c>
      <c r="AJ1981" t="s">
        <v>39</v>
      </c>
      <c r="AK1981" s="4" t="str">
        <f>IFERROR(VLOOKUP(C1981,mapped!$A:$C,3,FALSE)," ")</f>
        <v xml:space="preserve"> </v>
      </c>
      <c r="AL1981" s="4" t="str">
        <f>IF(D1981="XFMR",IFERROR(VLOOKUP(AK1981,AuctionMapping2019SEP_AUTOS!$B:$J,5,FALSE)," "),IFERROR(VLOOKUP(AK1981,AuctionMapping2019SEP_LINES!$C:$J,4,FALSE)," "))</f>
        <v xml:space="preserve"> </v>
      </c>
      <c r="AM1981" s="4" t="str">
        <f>IF(D1981="XFMR",IFERROR(VLOOKUP(AK1981,AuctionMapping2019SEP_AUTOS!$B:$J,6,FALSE)," "),IFERROR(VLOOKUP(AK1981,AuctionMapping2019SEP_LINES!$C:$J,5,FALSE)," "))</f>
        <v xml:space="preserve"> </v>
      </c>
      <c r="AN1981" s="4" t="str">
        <f>IF(D1981="XFMR",IFERROR(VLOOKUP(AK1981,AuctionMapping2019SEP_AUTOS!$B:$J,7,FALSE)," "),IFERROR(VLOOKUP(AK1981,AuctionMapping2019SEP_LINES!$C:$J,6,FALSE)," "))</f>
        <v xml:space="preserve"> </v>
      </c>
      <c r="AO1981" s="4" t="str">
        <f>IF(D1981="XFMR",IFERROR(VLOOKUP(AK1981,AuctionMapping2019SEP_AUTOS!$B:$J,8,FALSE)," "),IFERROR(VLOOKUP(AK1981,AuctionMapping2019SEP_LINES!$C:$J,7,FALSE)," "))</f>
        <v xml:space="preserve"> </v>
      </c>
      <c r="AP1981" s="4" t="str">
        <f>IF(D1981="XFMR",IFERROR(VLOOKUP(AK1981,AuctionMapping2019SEP_AUTOS!$B:$J,9,FALSE)," "),IFERROR(VLOOKUP(AK1981,AuctionMapping2019SEP_LINES!$C:$J,8,FALSE)," "))</f>
        <v xml:space="preserve"> </v>
      </c>
    </row>
    <row r="1982" spans="1:42" hidden="1" x14ac:dyDescent="0.25">
      <c r="B1982" t="s">
        <v>3731</v>
      </c>
      <c r="C1982" t="s">
        <v>5848</v>
      </c>
      <c r="D1982" t="s">
        <v>6110</v>
      </c>
      <c r="E1982">
        <v>10004216183</v>
      </c>
      <c r="F1982" t="s">
        <v>7051</v>
      </c>
      <c r="G1982" t="s">
        <v>8506</v>
      </c>
      <c r="H1982">
        <v>10000702182</v>
      </c>
      <c r="I1982" t="s">
        <v>8912</v>
      </c>
      <c r="J1982" t="s">
        <v>8915</v>
      </c>
      <c r="K1982">
        <v>138</v>
      </c>
      <c r="L1982" t="s">
        <v>3731</v>
      </c>
      <c r="N1982" t="s">
        <v>10106</v>
      </c>
      <c r="O1982" t="s">
        <v>11552</v>
      </c>
      <c r="P1982" t="s">
        <v>13459</v>
      </c>
      <c r="S1982" t="s">
        <v>5848</v>
      </c>
      <c r="T1982" t="s">
        <v>5848</v>
      </c>
      <c r="U1982" t="s">
        <v>11552</v>
      </c>
      <c r="V1982" t="s">
        <v>14788</v>
      </c>
      <c r="W1982" t="s">
        <v>14791</v>
      </c>
      <c r="X1982" t="s">
        <v>16693</v>
      </c>
      <c r="Y1982" t="s">
        <v>18603</v>
      </c>
      <c r="Z1982" t="s">
        <v>8343</v>
      </c>
      <c r="AA1982">
        <v>10000703185</v>
      </c>
      <c r="AB1982" t="s">
        <v>8912</v>
      </c>
      <c r="AC1982" t="s">
        <v>19352</v>
      </c>
      <c r="AD1982" t="s">
        <v>19353</v>
      </c>
      <c r="AE1982" t="s">
        <v>20652</v>
      </c>
      <c r="AF1982" t="s">
        <v>21258</v>
      </c>
      <c r="AG1982" t="s">
        <v>21438</v>
      </c>
      <c r="AH1982" t="s">
        <v>21490</v>
      </c>
      <c r="AI1982" t="s">
        <v>21438</v>
      </c>
      <c r="AJ1982" t="s">
        <v>21438</v>
      </c>
      <c r="AK1982" s="4" t="str">
        <f>IFERROR(VLOOKUP(C1982,mapped!$A:$C,3,FALSE)," ")</f>
        <v xml:space="preserve"> </v>
      </c>
      <c r="AL1982" s="4" t="str">
        <f>IF(D1982="XFMR",IFERROR(VLOOKUP(AK1982,AuctionMapping2019SEP_AUTOS!$B:$J,5,FALSE)," "),IFERROR(VLOOKUP(AK1982,AuctionMapping2019SEP_LINES!$C:$J,4,FALSE)," "))</f>
        <v xml:space="preserve"> </v>
      </c>
      <c r="AM1982" s="4" t="str">
        <f>IF(D1982="XFMR",IFERROR(VLOOKUP(AK1982,AuctionMapping2019SEP_AUTOS!$B:$J,6,FALSE)," "),IFERROR(VLOOKUP(AK1982,AuctionMapping2019SEP_LINES!$C:$J,5,FALSE)," "))</f>
        <v xml:space="preserve"> </v>
      </c>
      <c r="AN1982" s="4" t="str">
        <f>IF(D1982="XFMR",IFERROR(VLOOKUP(AK1982,AuctionMapping2019SEP_AUTOS!$B:$J,7,FALSE)," "),IFERROR(VLOOKUP(AK1982,AuctionMapping2019SEP_LINES!$C:$J,6,FALSE)," "))</f>
        <v xml:space="preserve"> </v>
      </c>
      <c r="AO1982" s="4" t="str">
        <f>IF(D1982="XFMR",IFERROR(VLOOKUP(AK1982,AuctionMapping2019SEP_AUTOS!$B:$J,8,FALSE)," "),IFERROR(VLOOKUP(AK1982,AuctionMapping2019SEP_LINES!$C:$J,7,FALSE)," "))</f>
        <v xml:space="preserve"> </v>
      </c>
      <c r="AP1982" s="4" t="str">
        <f>IF(D1982="XFMR",IFERROR(VLOOKUP(AK1982,AuctionMapping2019SEP_AUTOS!$B:$J,9,FALSE)," "),IFERROR(VLOOKUP(AK1982,AuctionMapping2019SEP_LINES!$C:$J,8,FALSE)," "))</f>
        <v xml:space="preserve"> </v>
      </c>
    </row>
    <row r="1983" spans="1:42" hidden="1" x14ac:dyDescent="0.25">
      <c r="A1983" t="s">
        <v>1269</v>
      </c>
      <c r="B1983" t="s">
        <v>3732</v>
      </c>
      <c r="C1983" t="s">
        <v>5849</v>
      </c>
      <c r="D1983" t="s">
        <v>6111</v>
      </c>
      <c r="E1983">
        <v>10004211440</v>
      </c>
      <c r="F1983" t="s">
        <v>7147</v>
      </c>
      <c r="G1983" t="s">
        <v>8557</v>
      </c>
      <c r="H1983">
        <v>10000702191</v>
      </c>
      <c r="I1983" t="s">
        <v>8912</v>
      </c>
      <c r="J1983" t="s">
        <v>8915</v>
      </c>
      <c r="K1983">
        <v>14</v>
      </c>
      <c r="L1983" t="s">
        <v>3732</v>
      </c>
      <c r="N1983" t="s">
        <v>10107</v>
      </c>
      <c r="O1983" t="s">
        <v>11614</v>
      </c>
      <c r="P1983" t="s">
        <v>13460</v>
      </c>
      <c r="S1983" t="s">
        <v>5849</v>
      </c>
      <c r="T1983" t="s">
        <v>5849</v>
      </c>
      <c r="U1983" t="s">
        <v>11614</v>
      </c>
      <c r="V1983" t="s">
        <v>14788</v>
      </c>
      <c r="W1983" t="s">
        <v>14791</v>
      </c>
      <c r="X1983" t="s">
        <v>16694</v>
      </c>
      <c r="Y1983" t="s">
        <v>18024</v>
      </c>
      <c r="AC1983" t="s">
        <v>19352</v>
      </c>
      <c r="AD1983" t="s">
        <v>19352</v>
      </c>
      <c r="AE1983" t="s">
        <v>18024</v>
      </c>
      <c r="AF1983" t="s">
        <v>39</v>
      </c>
      <c r="AG1983" t="s">
        <v>39</v>
      </c>
      <c r="AH1983" t="s">
        <v>39</v>
      </c>
      <c r="AI1983" t="s">
        <v>39</v>
      </c>
      <c r="AJ1983" t="s">
        <v>39</v>
      </c>
      <c r="AK1983" s="4" t="str">
        <f>IFERROR(VLOOKUP(C1983,mapped!$A:$C,3,FALSE)," ")</f>
        <v xml:space="preserve"> </v>
      </c>
      <c r="AL1983" s="4" t="str">
        <f>IF(D1983="XFMR",IFERROR(VLOOKUP(AK1983,AuctionMapping2019SEP_AUTOS!$B:$J,5,FALSE)," "),IFERROR(VLOOKUP(AK1983,AuctionMapping2019SEP_LINES!$C:$J,4,FALSE)," "))</f>
        <v xml:space="preserve"> </v>
      </c>
      <c r="AM1983" s="4" t="str">
        <f>IF(D1983="XFMR",IFERROR(VLOOKUP(AK1983,AuctionMapping2019SEP_AUTOS!$B:$J,6,FALSE)," "),IFERROR(VLOOKUP(AK1983,AuctionMapping2019SEP_LINES!$C:$J,5,FALSE)," "))</f>
        <v xml:space="preserve"> </v>
      </c>
      <c r="AN1983" s="4" t="str">
        <f>IF(D1983="XFMR",IFERROR(VLOOKUP(AK1983,AuctionMapping2019SEP_AUTOS!$B:$J,7,FALSE)," "),IFERROR(VLOOKUP(AK1983,AuctionMapping2019SEP_LINES!$C:$J,6,FALSE)," "))</f>
        <v xml:space="preserve"> </v>
      </c>
      <c r="AO1983" s="4" t="str">
        <f>IF(D1983="XFMR",IFERROR(VLOOKUP(AK1983,AuctionMapping2019SEP_AUTOS!$B:$J,8,FALSE)," "),IFERROR(VLOOKUP(AK1983,AuctionMapping2019SEP_LINES!$C:$J,7,FALSE)," "))</f>
        <v xml:space="preserve"> </v>
      </c>
      <c r="AP1983" s="4" t="str">
        <f>IF(D1983="XFMR",IFERROR(VLOOKUP(AK1983,AuctionMapping2019SEP_AUTOS!$B:$J,9,FALSE)," "),IFERROR(VLOOKUP(AK1983,AuctionMapping2019SEP_LINES!$C:$J,8,FALSE)," "))</f>
        <v xml:space="preserve"> </v>
      </c>
    </row>
    <row r="1984" spans="1:42" hidden="1" x14ac:dyDescent="0.25">
      <c r="A1984" t="s">
        <v>1271</v>
      </c>
      <c r="B1984" t="s">
        <v>3732</v>
      </c>
      <c r="C1984" t="s">
        <v>5850</v>
      </c>
      <c r="D1984" t="s">
        <v>6111</v>
      </c>
      <c r="E1984">
        <v>10004211438</v>
      </c>
      <c r="F1984" t="s">
        <v>7147</v>
      </c>
      <c r="G1984" t="s">
        <v>8557</v>
      </c>
      <c r="H1984">
        <v>10000702191</v>
      </c>
      <c r="I1984" t="s">
        <v>8912</v>
      </c>
      <c r="J1984" t="s">
        <v>8915</v>
      </c>
      <c r="K1984">
        <v>14</v>
      </c>
      <c r="L1984" t="s">
        <v>3732</v>
      </c>
      <c r="N1984" t="s">
        <v>10107</v>
      </c>
      <c r="O1984" t="s">
        <v>11614</v>
      </c>
      <c r="P1984" t="s">
        <v>13461</v>
      </c>
      <c r="S1984" t="s">
        <v>5850</v>
      </c>
      <c r="T1984" t="s">
        <v>5850</v>
      </c>
      <c r="U1984" t="s">
        <v>11614</v>
      </c>
      <c r="V1984" t="s">
        <v>14788</v>
      </c>
      <c r="W1984" t="s">
        <v>14791</v>
      </c>
      <c r="X1984" t="s">
        <v>16695</v>
      </c>
      <c r="Y1984" t="s">
        <v>18026</v>
      </c>
      <c r="AC1984" t="s">
        <v>19352</v>
      </c>
      <c r="AD1984" t="s">
        <v>19352</v>
      </c>
      <c r="AE1984" t="s">
        <v>18026</v>
      </c>
      <c r="AF1984" t="s">
        <v>39</v>
      </c>
      <c r="AG1984" t="s">
        <v>39</v>
      </c>
      <c r="AH1984" t="s">
        <v>39</v>
      </c>
      <c r="AI1984" t="s">
        <v>39</v>
      </c>
      <c r="AJ1984" t="s">
        <v>39</v>
      </c>
      <c r="AK1984" s="4" t="str">
        <f>IFERROR(VLOOKUP(C1984,mapped!$A:$C,3,FALSE)," ")</f>
        <v xml:space="preserve"> </v>
      </c>
      <c r="AL1984" s="4" t="str">
        <f>IF(D1984="XFMR",IFERROR(VLOOKUP(AK1984,AuctionMapping2019SEP_AUTOS!$B:$J,5,FALSE)," "),IFERROR(VLOOKUP(AK1984,AuctionMapping2019SEP_LINES!$C:$J,4,FALSE)," "))</f>
        <v xml:space="preserve"> </v>
      </c>
      <c r="AM1984" s="4" t="str">
        <f>IF(D1984="XFMR",IFERROR(VLOOKUP(AK1984,AuctionMapping2019SEP_AUTOS!$B:$J,6,FALSE)," "),IFERROR(VLOOKUP(AK1984,AuctionMapping2019SEP_LINES!$C:$J,5,FALSE)," "))</f>
        <v xml:space="preserve"> </v>
      </c>
      <c r="AN1984" s="4" t="str">
        <f>IF(D1984="XFMR",IFERROR(VLOOKUP(AK1984,AuctionMapping2019SEP_AUTOS!$B:$J,7,FALSE)," "),IFERROR(VLOOKUP(AK1984,AuctionMapping2019SEP_LINES!$C:$J,6,FALSE)," "))</f>
        <v xml:space="preserve"> </v>
      </c>
      <c r="AO1984" s="4" t="str">
        <f>IF(D1984="XFMR",IFERROR(VLOOKUP(AK1984,AuctionMapping2019SEP_AUTOS!$B:$J,8,FALSE)," "),IFERROR(VLOOKUP(AK1984,AuctionMapping2019SEP_LINES!$C:$J,7,FALSE)," "))</f>
        <v xml:space="preserve"> </v>
      </c>
      <c r="AP1984" s="4" t="str">
        <f>IF(D1984="XFMR",IFERROR(VLOOKUP(AK1984,AuctionMapping2019SEP_AUTOS!$B:$J,9,FALSE)," "),IFERROR(VLOOKUP(AK1984,AuctionMapping2019SEP_LINES!$C:$J,8,FALSE)," "))</f>
        <v xml:space="preserve"> </v>
      </c>
    </row>
    <row r="1985" spans="1:42" hidden="1" x14ac:dyDescent="0.25">
      <c r="B1985" t="s">
        <v>3733</v>
      </c>
      <c r="C1985" t="s">
        <v>5851</v>
      </c>
      <c r="D1985" t="s">
        <v>6110</v>
      </c>
      <c r="E1985">
        <v>10004294817</v>
      </c>
      <c r="F1985" t="s">
        <v>7623</v>
      </c>
      <c r="G1985" t="s">
        <v>8798</v>
      </c>
      <c r="H1985">
        <v>10004294812</v>
      </c>
      <c r="J1985" t="s">
        <v>8915</v>
      </c>
      <c r="K1985">
        <v>69</v>
      </c>
      <c r="L1985" t="s">
        <v>3733</v>
      </c>
      <c r="N1985" t="s">
        <v>10108</v>
      </c>
      <c r="O1985" t="s">
        <v>11615</v>
      </c>
      <c r="P1985" t="s">
        <v>13462</v>
      </c>
      <c r="S1985" t="s">
        <v>5851</v>
      </c>
      <c r="T1985" t="s">
        <v>5851</v>
      </c>
      <c r="U1985" t="s">
        <v>11615</v>
      </c>
      <c r="V1985" t="s">
        <v>14788</v>
      </c>
      <c r="W1985" t="s">
        <v>14790</v>
      </c>
      <c r="X1985" t="s">
        <v>16696</v>
      </c>
      <c r="Y1985" t="s">
        <v>18604</v>
      </c>
      <c r="Z1985" t="s">
        <v>18857</v>
      </c>
      <c r="AA1985">
        <v>10001864307</v>
      </c>
      <c r="AB1985" t="s">
        <v>8912</v>
      </c>
      <c r="AC1985" t="s">
        <v>19351</v>
      </c>
      <c r="AD1985" t="s">
        <v>19351</v>
      </c>
      <c r="AE1985" t="s">
        <v>20653</v>
      </c>
      <c r="AF1985" t="s">
        <v>39</v>
      </c>
      <c r="AG1985" t="s">
        <v>39</v>
      </c>
      <c r="AH1985" t="s">
        <v>39</v>
      </c>
      <c r="AI1985" t="s">
        <v>39</v>
      </c>
      <c r="AJ1985" t="s">
        <v>39</v>
      </c>
      <c r="AK1985" s="4" t="str">
        <f>IFERROR(VLOOKUP(C1985,mapped!$A:$C,3,FALSE)," ")</f>
        <v xml:space="preserve"> </v>
      </c>
      <c r="AL1985" s="4" t="str">
        <f>IF(D1985="XFMR",IFERROR(VLOOKUP(AK1985,AuctionMapping2019SEP_AUTOS!$B:$J,5,FALSE)," "),IFERROR(VLOOKUP(AK1985,AuctionMapping2019SEP_LINES!$C:$J,4,FALSE)," "))</f>
        <v xml:space="preserve"> </v>
      </c>
      <c r="AM1985" s="4" t="str">
        <f>IF(D1985="XFMR",IFERROR(VLOOKUP(AK1985,AuctionMapping2019SEP_AUTOS!$B:$J,6,FALSE)," "),IFERROR(VLOOKUP(AK1985,AuctionMapping2019SEP_LINES!$C:$J,5,FALSE)," "))</f>
        <v xml:space="preserve"> </v>
      </c>
      <c r="AN1985" s="4" t="str">
        <f>IF(D1985="XFMR",IFERROR(VLOOKUP(AK1985,AuctionMapping2019SEP_AUTOS!$B:$J,7,FALSE)," "),IFERROR(VLOOKUP(AK1985,AuctionMapping2019SEP_LINES!$C:$J,6,FALSE)," "))</f>
        <v xml:space="preserve"> </v>
      </c>
      <c r="AO1985" s="4" t="str">
        <f>IF(D1985="XFMR",IFERROR(VLOOKUP(AK1985,AuctionMapping2019SEP_AUTOS!$B:$J,8,FALSE)," "),IFERROR(VLOOKUP(AK1985,AuctionMapping2019SEP_LINES!$C:$J,7,FALSE)," "))</f>
        <v xml:space="preserve"> </v>
      </c>
      <c r="AP1985" s="4" t="str">
        <f>IF(D1985="XFMR",IFERROR(VLOOKUP(AK1985,AuctionMapping2019SEP_AUTOS!$B:$J,9,FALSE)," "),IFERROR(VLOOKUP(AK1985,AuctionMapping2019SEP_LINES!$C:$J,8,FALSE)," "))</f>
        <v xml:space="preserve"> </v>
      </c>
    </row>
    <row r="1986" spans="1:42" hidden="1" x14ac:dyDescent="0.25">
      <c r="A1986" t="s">
        <v>1902</v>
      </c>
      <c r="B1986" t="s">
        <v>3734</v>
      </c>
      <c r="C1986" t="s">
        <v>5852</v>
      </c>
      <c r="D1986" t="s">
        <v>6111</v>
      </c>
      <c r="E1986">
        <v>10015742969</v>
      </c>
      <c r="F1986" t="s">
        <v>7624</v>
      </c>
      <c r="G1986" t="s">
        <v>7624</v>
      </c>
      <c r="H1986">
        <v>10002230499</v>
      </c>
      <c r="I1986" t="s">
        <v>8911</v>
      </c>
      <c r="J1986" t="s">
        <v>8915</v>
      </c>
      <c r="K1986">
        <v>138</v>
      </c>
      <c r="L1986" t="s">
        <v>3734</v>
      </c>
      <c r="N1986" t="s">
        <v>10109</v>
      </c>
      <c r="O1986" t="s">
        <v>11616</v>
      </c>
      <c r="P1986" t="s">
        <v>13463</v>
      </c>
      <c r="S1986" t="s">
        <v>5852</v>
      </c>
      <c r="T1986" t="s">
        <v>5852</v>
      </c>
      <c r="U1986" t="s">
        <v>14744</v>
      </c>
      <c r="V1986" t="s">
        <v>14788</v>
      </c>
      <c r="W1986" t="s">
        <v>14790</v>
      </c>
      <c r="X1986" t="s">
        <v>16697</v>
      </c>
      <c r="Y1986" t="s">
        <v>18353</v>
      </c>
      <c r="AC1986" t="s">
        <v>19351</v>
      </c>
      <c r="AD1986" t="s">
        <v>19351</v>
      </c>
      <c r="AE1986" t="s">
        <v>18353</v>
      </c>
      <c r="AF1986" t="s">
        <v>39</v>
      </c>
      <c r="AG1986" t="s">
        <v>39</v>
      </c>
      <c r="AH1986" t="s">
        <v>39</v>
      </c>
      <c r="AI1986" t="s">
        <v>39</v>
      </c>
      <c r="AJ1986" t="s">
        <v>39</v>
      </c>
      <c r="AK1986" s="4" t="str">
        <f>IFERROR(VLOOKUP(C1986,mapped!$A:$C,3,FALSE)," ")</f>
        <v xml:space="preserve"> </v>
      </c>
      <c r="AL1986" s="4" t="str">
        <f>IF(D1986="XFMR",IFERROR(VLOOKUP(AK1986,AuctionMapping2019SEP_AUTOS!$B:$J,5,FALSE)," "),IFERROR(VLOOKUP(AK1986,AuctionMapping2019SEP_LINES!$C:$J,4,FALSE)," "))</f>
        <v xml:space="preserve"> </v>
      </c>
      <c r="AM1986" s="4" t="str">
        <f>IF(D1986="XFMR",IFERROR(VLOOKUP(AK1986,AuctionMapping2019SEP_AUTOS!$B:$J,6,FALSE)," "),IFERROR(VLOOKUP(AK1986,AuctionMapping2019SEP_LINES!$C:$J,5,FALSE)," "))</f>
        <v xml:space="preserve"> </v>
      </c>
      <c r="AN1986" s="4" t="str">
        <f>IF(D1986="XFMR",IFERROR(VLOOKUP(AK1986,AuctionMapping2019SEP_AUTOS!$B:$J,7,FALSE)," "),IFERROR(VLOOKUP(AK1986,AuctionMapping2019SEP_LINES!$C:$J,6,FALSE)," "))</f>
        <v xml:space="preserve"> </v>
      </c>
      <c r="AO1986" s="4" t="str">
        <f>IF(D1986="XFMR",IFERROR(VLOOKUP(AK1986,AuctionMapping2019SEP_AUTOS!$B:$J,8,FALSE)," "),IFERROR(VLOOKUP(AK1986,AuctionMapping2019SEP_LINES!$C:$J,7,FALSE)," "))</f>
        <v xml:space="preserve"> </v>
      </c>
      <c r="AP1986" s="4" t="str">
        <f>IF(D1986="XFMR",IFERROR(VLOOKUP(AK1986,AuctionMapping2019SEP_AUTOS!$B:$J,9,FALSE)," "),IFERROR(VLOOKUP(AK1986,AuctionMapping2019SEP_LINES!$C:$J,8,FALSE)," "))</f>
        <v xml:space="preserve"> </v>
      </c>
    </row>
    <row r="1987" spans="1:42" hidden="1" x14ac:dyDescent="0.25">
      <c r="B1987" t="s">
        <v>3686</v>
      </c>
      <c r="C1987" t="s">
        <v>5853</v>
      </c>
      <c r="D1987" t="s">
        <v>6110</v>
      </c>
      <c r="E1987">
        <v>10002879966</v>
      </c>
      <c r="F1987" t="s">
        <v>7625</v>
      </c>
      <c r="G1987" t="s">
        <v>8799</v>
      </c>
      <c r="H1987">
        <v>10000702302</v>
      </c>
      <c r="I1987" t="s">
        <v>8914</v>
      </c>
      <c r="J1987" t="s">
        <v>8915</v>
      </c>
      <c r="K1987">
        <v>138</v>
      </c>
      <c r="L1987" t="s">
        <v>3686</v>
      </c>
      <c r="N1987" t="s">
        <v>10079</v>
      </c>
      <c r="O1987" t="s">
        <v>11582</v>
      </c>
      <c r="P1987" t="s">
        <v>13409</v>
      </c>
      <c r="S1987" t="s">
        <v>5853</v>
      </c>
      <c r="T1987" t="s">
        <v>5853</v>
      </c>
      <c r="U1987" t="s">
        <v>14722</v>
      </c>
      <c r="V1987" t="s">
        <v>14788</v>
      </c>
      <c r="W1987" t="s">
        <v>14790</v>
      </c>
      <c r="X1987" t="s">
        <v>16698</v>
      </c>
      <c r="Y1987" t="s">
        <v>18605</v>
      </c>
      <c r="Z1987" t="s">
        <v>19289</v>
      </c>
      <c r="AA1987">
        <v>10000702303</v>
      </c>
      <c r="AB1987" t="s">
        <v>8914</v>
      </c>
      <c r="AC1987" t="s">
        <v>19351</v>
      </c>
      <c r="AD1987" t="s">
        <v>19351</v>
      </c>
      <c r="AE1987" t="s">
        <v>20654</v>
      </c>
      <c r="AF1987" t="s">
        <v>21210</v>
      </c>
      <c r="AG1987" t="s">
        <v>21374</v>
      </c>
      <c r="AH1987" t="s">
        <v>21374</v>
      </c>
      <c r="AI1987" t="s">
        <v>21374</v>
      </c>
      <c r="AJ1987" t="s">
        <v>21374</v>
      </c>
      <c r="AK1987" s="4" t="str">
        <f>IFERROR(VLOOKUP(C1987,mapped!$A:$C,3,FALSE)," ")</f>
        <v xml:space="preserve"> </v>
      </c>
      <c r="AL1987" s="4" t="str">
        <f>IF(D1987="XFMR",IFERROR(VLOOKUP(AK1987,AuctionMapping2019SEP_AUTOS!$B:$J,5,FALSE)," "),IFERROR(VLOOKUP(AK1987,AuctionMapping2019SEP_LINES!$C:$J,4,FALSE)," "))</f>
        <v xml:space="preserve"> </v>
      </c>
      <c r="AM1987" s="4" t="str">
        <f>IF(D1987="XFMR",IFERROR(VLOOKUP(AK1987,AuctionMapping2019SEP_AUTOS!$B:$J,6,FALSE)," "),IFERROR(VLOOKUP(AK1987,AuctionMapping2019SEP_LINES!$C:$J,5,FALSE)," "))</f>
        <v xml:space="preserve"> </v>
      </c>
      <c r="AN1987" s="4" t="str">
        <f>IF(D1987="XFMR",IFERROR(VLOOKUP(AK1987,AuctionMapping2019SEP_AUTOS!$B:$J,7,FALSE)," "),IFERROR(VLOOKUP(AK1987,AuctionMapping2019SEP_LINES!$C:$J,6,FALSE)," "))</f>
        <v xml:space="preserve"> </v>
      </c>
      <c r="AO1987" s="4" t="str">
        <f>IF(D1987="XFMR",IFERROR(VLOOKUP(AK1987,AuctionMapping2019SEP_AUTOS!$B:$J,8,FALSE)," "),IFERROR(VLOOKUP(AK1987,AuctionMapping2019SEP_LINES!$C:$J,7,FALSE)," "))</f>
        <v xml:space="preserve"> </v>
      </c>
      <c r="AP1987" s="4" t="str">
        <f>IF(D1987="XFMR",IFERROR(VLOOKUP(AK1987,AuctionMapping2019SEP_AUTOS!$B:$J,9,FALSE)," "),IFERROR(VLOOKUP(AK1987,AuctionMapping2019SEP_LINES!$C:$J,8,FALSE)," "))</f>
        <v xml:space="preserve"> </v>
      </c>
    </row>
    <row r="1988" spans="1:42" hidden="1" x14ac:dyDescent="0.25">
      <c r="B1988" t="s">
        <v>3735</v>
      </c>
      <c r="C1988" t="s">
        <v>5854</v>
      </c>
      <c r="D1988" t="s">
        <v>6110</v>
      </c>
      <c r="E1988">
        <v>10015876109</v>
      </c>
      <c r="F1988" t="s">
        <v>7626</v>
      </c>
      <c r="G1988" t="s">
        <v>8800</v>
      </c>
      <c r="H1988">
        <v>10000702354</v>
      </c>
      <c r="I1988" t="s">
        <v>8911</v>
      </c>
      <c r="J1988" t="s">
        <v>8915</v>
      </c>
      <c r="K1988">
        <v>138</v>
      </c>
      <c r="L1988" t="s">
        <v>3735</v>
      </c>
      <c r="N1988" t="s">
        <v>10110</v>
      </c>
      <c r="O1988" t="s">
        <v>11617</v>
      </c>
      <c r="P1988" t="s">
        <v>13464</v>
      </c>
      <c r="S1988" t="s">
        <v>5854</v>
      </c>
      <c r="T1988" t="s">
        <v>5854</v>
      </c>
      <c r="U1988" t="s">
        <v>14745</v>
      </c>
      <c r="V1988" t="s">
        <v>14788</v>
      </c>
      <c r="W1988" t="s">
        <v>14790</v>
      </c>
      <c r="X1988" t="s">
        <v>16699</v>
      </c>
      <c r="Y1988" t="s">
        <v>18606</v>
      </c>
      <c r="Z1988" t="s">
        <v>7895</v>
      </c>
      <c r="AA1988">
        <v>10000702370</v>
      </c>
      <c r="AB1988" t="s">
        <v>8911</v>
      </c>
      <c r="AC1988" t="s">
        <v>19351</v>
      </c>
      <c r="AD1988" t="s">
        <v>19351</v>
      </c>
      <c r="AE1988" t="s">
        <v>18606</v>
      </c>
      <c r="AF1988" t="s">
        <v>39</v>
      </c>
      <c r="AG1988" t="s">
        <v>39</v>
      </c>
      <c r="AH1988" t="s">
        <v>39</v>
      </c>
      <c r="AI1988" t="s">
        <v>39</v>
      </c>
      <c r="AJ1988" t="s">
        <v>39</v>
      </c>
      <c r="AK1988" s="4" t="str">
        <f>IFERROR(VLOOKUP(C1988,mapped!$A:$C,3,FALSE)," ")</f>
        <v xml:space="preserve"> </v>
      </c>
      <c r="AL1988" s="4" t="str">
        <f>IF(D1988="XFMR",IFERROR(VLOOKUP(AK1988,AuctionMapping2019SEP_AUTOS!$B:$J,5,FALSE)," "),IFERROR(VLOOKUP(AK1988,AuctionMapping2019SEP_LINES!$C:$J,4,FALSE)," "))</f>
        <v xml:space="preserve"> </v>
      </c>
      <c r="AM1988" s="4" t="str">
        <f>IF(D1988="XFMR",IFERROR(VLOOKUP(AK1988,AuctionMapping2019SEP_AUTOS!$B:$J,6,FALSE)," "),IFERROR(VLOOKUP(AK1988,AuctionMapping2019SEP_LINES!$C:$J,5,FALSE)," "))</f>
        <v xml:space="preserve"> </v>
      </c>
      <c r="AN1988" s="4" t="str">
        <f>IF(D1988="XFMR",IFERROR(VLOOKUP(AK1988,AuctionMapping2019SEP_AUTOS!$B:$J,7,FALSE)," "),IFERROR(VLOOKUP(AK1988,AuctionMapping2019SEP_LINES!$C:$J,6,FALSE)," "))</f>
        <v xml:space="preserve"> </v>
      </c>
      <c r="AO1988" s="4" t="str">
        <f>IF(D1988="XFMR",IFERROR(VLOOKUP(AK1988,AuctionMapping2019SEP_AUTOS!$B:$J,8,FALSE)," "),IFERROR(VLOOKUP(AK1988,AuctionMapping2019SEP_LINES!$C:$J,7,FALSE)," "))</f>
        <v xml:space="preserve"> </v>
      </c>
      <c r="AP1988" s="4" t="str">
        <f>IF(D1988="XFMR",IFERROR(VLOOKUP(AK1988,AuctionMapping2019SEP_AUTOS!$B:$J,9,FALSE)," "),IFERROR(VLOOKUP(AK1988,AuctionMapping2019SEP_LINES!$C:$J,8,FALSE)," "))</f>
        <v xml:space="preserve"> </v>
      </c>
    </row>
    <row r="1989" spans="1:42" x14ac:dyDescent="0.25">
      <c r="B1989" t="s">
        <v>3736</v>
      </c>
      <c r="C1989" t="s">
        <v>5855</v>
      </c>
      <c r="D1989" t="s">
        <v>6110</v>
      </c>
      <c r="E1989">
        <v>10015860012</v>
      </c>
      <c r="F1989" t="s">
        <v>7627</v>
      </c>
      <c r="G1989" t="s">
        <v>8801</v>
      </c>
      <c r="H1989">
        <v>10015860011</v>
      </c>
      <c r="J1989" t="s">
        <v>8915</v>
      </c>
      <c r="K1989">
        <v>138</v>
      </c>
      <c r="L1989" t="s">
        <v>3736</v>
      </c>
      <c r="N1989" t="s">
        <v>3742</v>
      </c>
      <c r="O1989" t="s">
        <v>11555</v>
      </c>
      <c r="P1989" t="s">
        <v>13465</v>
      </c>
      <c r="S1989" t="s">
        <v>5855</v>
      </c>
      <c r="T1989" t="s">
        <v>5855</v>
      </c>
      <c r="U1989" t="s">
        <v>11555</v>
      </c>
      <c r="V1989" t="s">
        <v>14788</v>
      </c>
      <c r="W1989" t="s">
        <v>14790</v>
      </c>
      <c r="X1989" t="s">
        <v>16700</v>
      </c>
      <c r="Y1989" t="s">
        <v>18607</v>
      </c>
      <c r="Z1989" t="s">
        <v>7644</v>
      </c>
      <c r="AA1989">
        <v>10015860004</v>
      </c>
      <c r="AC1989" t="s">
        <v>19351</v>
      </c>
      <c r="AD1989" t="s">
        <v>19351</v>
      </c>
      <c r="AE1989" t="s">
        <v>20655</v>
      </c>
      <c r="AF1989" t="s">
        <v>21259</v>
      </c>
      <c r="AG1989" t="s">
        <v>21391</v>
      </c>
      <c r="AH1989" t="s">
        <v>21376</v>
      </c>
      <c r="AI1989" t="s">
        <v>21391</v>
      </c>
      <c r="AJ1989" t="s">
        <v>21391</v>
      </c>
      <c r="AK1989" s="4" t="str">
        <f>IFERROR(VLOOKUP(C1989,mapped!$A:$C,3,FALSE)," ")</f>
        <v>VICTPORT_TL_1</v>
      </c>
      <c r="AL1989" s="4">
        <f>IF(D1989="XFMR",IFERROR(VLOOKUP(AK1989,AuctionMapping2019SEP_AUTOS!$B:$J,5,FALSE)," "),IFERROR(VLOOKUP(AK1989,AuctionMapping2019SEP_LINES!$C:$J,4,FALSE)," "))</f>
        <v>88143</v>
      </c>
      <c r="AM1989" s="4" t="str">
        <f>IF(D1989="XFMR",IFERROR(VLOOKUP(AK1989,AuctionMapping2019SEP_AUTOS!$B:$J,6,FALSE)," "),IFERROR(VLOOKUP(AK1989,AuctionMapping2019SEP_LINES!$C:$J,5,FALSE)," "))</f>
        <v>RUPLEYTP4A</v>
      </c>
      <c r="AN1989" s="4">
        <f>IF(D1989="XFMR",IFERROR(VLOOKUP(AK1989,AuctionMapping2019SEP_AUTOS!$B:$J,7,FALSE)," "),IFERROR(VLOOKUP(AK1989,AuctionMapping2019SEP_LINES!$C:$J,6,FALSE)," "))</f>
        <v>111343</v>
      </c>
      <c r="AO1989" s="4" t="str">
        <f>IF(D1989="XFMR",IFERROR(VLOOKUP(AK1989,AuctionMapping2019SEP_AUTOS!$B:$J,8,FALSE)," "),IFERROR(VLOOKUP(AK1989,AuctionMapping2019SEP_LINES!$C:$J,7,FALSE)," "))</f>
        <v>VICTPORT_8</v>
      </c>
      <c r="AP1989" s="4" t="str">
        <f>IF(D1989="XFMR",IFERROR(VLOOKUP(AK1989,AuctionMapping2019SEP_AUTOS!$B:$J,9,FALSE)," "),IFERROR(VLOOKUP(AK1989,AuctionMapping2019SEP_LINES!$C:$J,8,FALSE)," "))</f>
        <v>1</v>
      </c>
    </row>
    <row r="1990" spans="1:42" hidden="1" x14ac:dyDescent="0.25">
      <c r="B1990" t="s">
        <v>3737</v>
      </c>
      <c r="C1990" t="s">
        <v>5856</v>
      </c>
      <c r="D1990" t="s">
        <v>6110</v>
      </c>
      <c r="E1990">
        <v>10015861465</v>
      </c>
      <c r="F1990" t="s">
        <v>7628</v>
      </c>
      <c r="G1990" t="s">
        <v>8802</v>
      </c>
      <c r="H1990">
        <v>10015856712</v>
      </c>
      <c r="J1990" t="s">
        <v>8915</v>
      </c>
      <c r="K1990">
        <v>138</v>
      </c>
      <c r="L1990" t="s">
        <v>3737</v>
      </c>
      <c r="N1990" t="s">
        <v>3737</v>
      </c>
      <c r="O1990" t="s">
        <v>11618</v>
      </c>
      <c r="P1990" t="s">
        <v>13466</v>
      </c>
      <c r="S1990" t="s">
        <v>5856</v>
      </c>
      <c r="T1990" t="s">
        <v>5856</v>
      </c>
      <c r="U1990" t="s">
        <v>11618</v>
      </c>
      <c r="V1990" t="s">
        <v>14788</v>
      </c>
      <c r="W1990" t="s">
        <v>14790</v>
      </c>
      <c r="X1990" t="s">
        <v>16701</v>
      </c>
      <c r="Y1990" t="s">
        <v>18608</v>
      </c>
      <c r="Z1990" t="s">
        <v>8018</v>
      </c>
      <c r="AA1990">
        <v>10000701460</v>
      </c>
      <c r="AB1990" t="s">
        <v>8912</v>
      </c>
      <c r="AC1990" t="s">
        <v>19351</v>
      </c>
      <c r="AD1990" t="s">
        <v>19351</v>
      </c>
      <c r="AE1990" t="s">
        <v>20656</v>
      </c>
      <c r="AF1990" t="s">
        <v>39</v>
      </c>
      <c r="AG1990" t="s">
        <v>39</v>
      </c>
      <c r="AH1990" t="s">
        <v>39</v>
      </c>
      <c r="AI1990" t="s">
        <v>39</v>
      </c>
      <c r="AJ1990" t="s">
        <v>39</v>
      </c>
      <c r="AK1990" s="4" t="str">
        <f>IFERROR(VLOOKUP(C1990,mapped!$A:$C,3,FALSE)," ")</f>
        <v xml:space="preserve"> </v>
      </c>
      <c r="AL1990" s="4" t="str">
        <f>IF(D1990="XFMR",IFERROR(VLOOKUP(AK1990,AuctionMapping2019SEP_AUTOS!$B:$J,5,FALSE)," "),IFERROR(VLOOKUP(AK1990,AuctionMapping2019SEP_LINES!$C:$J,4,FALSE)," "))</f>
        <v xml:space="preserve"> </v>
      </c>
      <c r="AM1990" s="4" t="str">
        <f>IF(D1990="XFMR",IFERROR(VLOOKUP(AK1990,AuctionMapping2019SEP_AUTOS!$B:$J,6,FALSE)," "),IFERROR(VLOOKUP(AK1990,AuctionMapping2019SEP_LINES!$C:$J,5,FALSE)," "))</f>
        <v xml:space="preserve"> </v>
      </c>
      <c r="AN1990" s="4" t="str">
        <f>IF(D1990="XFMR",IFERROR(VLOOKUP(AK1990,AuctionMapping2019SEP_AUTOS!$B:$J,7,FALSE)," "),IFERROR(VLOOKUP(AK1990,AuctionMapping2019SEP_LINES!$C:$J,6,FALSE)," "))</f>
        <v xml:space="preserve"> </v>
      </c>
      <c r="AO1990" s="4" t="str">
        <f>IF(D1990="XFMR",IFERROR(VLOOKUP(AK1990,AuctionMapping2019SEP_AUTOS!$B:$J,8,FALSE)," "),IFERROR(VLOOKUP(AK1990,AuctionMapping2019SEP_LINES!$C:$J,7,FALSE)," "))</f>
        <v xml:space="preserve"> </v>
      </c>
      <c r="AP1990" s="4" t="str">
        <f>IF(D1990="XFMR",IFERROR(VLOOKUP(AK1990,AuctionMapping2019SEP_AUTOS!$B:$J,9,FALSE)," "),IFERROR(VLOOKUP(AK1990,AuctionMapping2019SEP_LINES!$C:$J,8,FALSE)," "))</f>
        <v xml:space="preserve"> </v>
      </c>
    </row>
    <row r="1991" spans="1:42" x14ac:dyDescent="0.25">
      <c r="B1991" t="s">
        <v>3738</v>
      </c>
      <c r="C1991" t="s">
        <v>5857</v>
      </c>
      <c r="D1991" t="s">
        <v>6110</v>
      </c>
      <c r="E1991">
        <v>10000750312</v>
      </c>
      <c r="F1991" t="s">
        <v>7629</v>
      </c>
      <c r="G1991" t="s">
        <v>8803</v>
      </c>
      <c r="H1991">
        <v>10000702395</v>
      </c>
      <c r="I1991" t="s">
        <v>8912</v>
      </c>
      <c r="J1991" t="s">
        <v>8915</v>
      </c>
      <c r="K1991">
        <v>138</v>
      </c>
      <c r="L1991" t="s">
        <v>3738</v>
      </c>
      <c r="N1991" t="s">
        <v>10111</v>
      </c>
      <c r="O1991" t="s">
        <v>11619</v>
      </c>
      <c r="P1991" t="s">
        <v>13467</v>
      </c>
      <c r="S1991" t="s">
        <v>13890</v>
      </c>
      <c r="T1991" t="s">
        <v>13890</v>
      </c>
      <c r="U1991" t="s">
        <v>11619</v>
      </c>
      <c r="V1991" t="s">
        <v>14788</v>
      </c>
      <c r="W1991" t="s">
        <v>14791</v>
      </c>
      <c r="X1991" t="s">
        <v>16702</v>
      </c>
      <c r="Y1991" t="s">
        <v>18609</v>
      </c>
      <c r="Z1991" t="s">
        <v>8731</v>
      </c>
      <c r="AA1991">
        <v>10000699764</v>
      </c>
      <c r="AB1991" t="s">
        <v>8912</v>
      </c>
      <c r="AC1991" t="s">
        <v>19352</v>
      </c>
      <c r="AD1991" t="s">
        <v>19353</v>
      </c>
      <c r="AE1991" t="s">
        <v>20657</v>
      </c>
      <c r="AF1991" t="s">
        <v>21260</v>
      </c>
      <c r="AG1991" t="s">
        <v>21376</v>
      </c>
      <c r="AH1991" t="s">
        <v>21436</v>
      </c>
      <c r="AI1991" t="s">
        <v>21376</v>
      </c>
      <c r="AJ1991" t="s">
        <v>21376</v>
      </c>
      <c r="AK1991" s="4" t="str">
        <f>IFERROR(VLOOKUP(C1991,mapped!$A:$C,3,FALSE)," ")</f>
        <v>BLUFFS_SACH1_1</v>
      </c>
      <c r="AL1991" s="4">
        <f>IF(D1991="XFMR",IFERROR(VLOOKUP(AK1991,AuctionMapping2019SEP_AUTOS!$B:$J,5,FALSE)," "),IFERROR(VLOOKUP(AK1991,AuctionMapping2019SEP_LINES!$C:$J,4,FALSE)," "))</f>
        <v>6470</v>
      </c>
      <c r="AM1991" s="4" t="str">
        <f>IF(D1991="XFMR",IFERROR(VLOOKUP(AK1991,AuctionMapping2019SEP_AUTOS!$B:$J,6,FALSE)," "),IFERROR(VLOOKUP(AK1991,AuctionMapping2019SEP_LINES!$C:$J,5,FALSE)," "))</f>
        <v>SACH4A</v>
      </c>
      <c r="AN1991" s="4">
        <f>IF(D1991="XFMR",IFERROR(VLOOKUP(AK1991,AuctionMapping2019SEP_AUTOS!$B:$J,7,FALSE)," "),IFERROR(VLOOKUP(AK1991,AuctionMapping2019SEP_LINES!$C:$J,6,FALSE)," "))</f>
        <v>60771</v>
      </c>
      <c r="AO1991" s="4" t="str">
        <f>IF(D1991="XFMR",IFERROR(VLOOKUP(AK1991,AuctionMapping2019SEP_AUTOS!$B:$J,8,FALSE)," "),IFERROR(VLOOKUP(AK1991,AuctionMapping2019SEP_LINES!$C:$J,7,FALSE)," "))</f>
        <v>SABLUFF4</v>
      </c>
      <c r="AP1991" s="4" t="str">
        <f>IF(D1991="XFMR",IFERROR(VLOOKUP(AK1991,AuctionMapping2019SEP_AUTOS!$B:$J,9,FALSE)," "),IFERROR(VLOOKUP(AK1991,AuctionMapping2019SEP_LINES!$C:$J,8,FALSE)," "))</f>
        <v>1</v>
      </c>
    </row>
    <row r="1992" spans="1:42" hidden="1" x14ac:dyDescent="0.25">
      <c r="B1992" t="s">
        <v>3739</v>
      </c>
      <c r="C1992" t="s">
        <v>5858</v>
      </c>
      <c r="D1992" t="s">
        <v>6110</v>
      </c>
      <c r="E1992">
        <v>10015878601</v>
      </c>
      <c r="F1992" t="s">
        <v>7630</v>
      </c>
      <c r="G1992" t="s">
        <v>8804</v>
      </c>
      <c r="H1992">
        <v>10000702492</v>
      </c>
      <c r="I1992" t="s">
        <v>8913</v>
      </c>
      <c r="J1992" t="s">
        <v>8915</v>
      </c>
      <c r="K1992">
        <v>345</v>
      </c>
      <c r="L1992" t="s">
        <v>3739</v>
      </c>
      <c r="N1992" t="s">
        <v>10112</v>
      </c>
      <c r="O1992" t="s">
        <v>11620</v>
      </c>
      <c r="P1992" t="s">
        <v>13468</v>
      </c>
      <c r="S1992" t="s">
        <v>5858</v>
      </c>
      <c r="T1992" t="s">
        <v>5858</v>
      </c>
      <c r="U1992" t="s">
        <v>14746</v>
      </c>
      <c r="V1992" t="s">
        <v>14788</v>
      </c>
      <c r="W1992" t="s">
        <v>14791</v>
      </c>
      <c r="X1992" t="s">
        <v>16703</v>
      </c>
      <c r="Y1992" t="s">
        <v>18610</v>
      </c>
      <c r="Z1992" t="s">
        <v>19290</v>
      </c>
      <c r="AA1992">
        <v>10000700299</v>
      </c>
      <c r="AB1992" t="s">
        <v>8913</v>
      </c>
      <c r="AC1992" t="s">
        <v>19352</v>
      </c>
      <c r="AD1992" t="s">
        <v>19353</v>
      </c>
      <c r="AE1992" t="s">
        <v>20658</v>
      </c>
      <c r="AF1992" t="s">
        <v>39</v>
      </c>
      <c r="AG1992" t="s">
        <v>39</v>
      </c>
      <c r="AH1992" t="s">
        <v>39</v>
      </c>
      <c r="AI1992" t="s">
        <v>39</v>
      </c>
      <c r="AJ1992" t="s">
        <v>39</v>
      </c>
      <c r="AK1992" s="4" t="str">
        <f>IFERROR(VLOOKUP(C1992,mapped!$A:$C,3,FALSE)," ")</f>
        <v xml:space="preserve"> </v>
      </c>
      <c r="AL1992" s="4" t="str">
        <f>IF(D1992="XFMR",IFERROR(VLOOKUP(AK1992,AuctionMapping2019SEP_AUTOS!$B:$J,5,FALSE)," "),IFERROR(VLOOKUP(AK1992,AuctionMapping2019SEP_LINES!$C:$J,4,FALSE)," "))</f>
        <v xml:space="preserve"> </v>
      </c>
      <c r="AM1992" s="4" t="str">
        <f>IF(D1992="XFMR",IFERROR(VLOOKUP(AK1992,AuctionMapping2019SEP_AUTOS!$B:$J,6,FALSE)," "),IFERROR(VLOOKUP(AK1992,AuctionMapping2019SEP_LINES!$C:$J,5,FALSE)," "))</f>
        <v xml:space="preserve"> </v>
      </c>
      <c r="AN1992" s="4" t="str">
        <f>IF(D1992="XFMR",IFERROR(VLOOKUP(AK1992,AuctionMapping2019SEP_AUTOS!$B:$J,7,FALSE)," "),IFERROR(VLOOKUP(AK1992,AuctionMapping2019SEP_LINES!$C:$J,6,FALSE)," "))</f>
        <v xml:space="preserve"> </v>
      </c>
      <c r="AO1992" s="4" t="str">
        <f>IF(D1992="XFMR",IFERROR(VLOOKUP(AK1992,AuctionMapping2019SEP_AUTOS!$B:$J,8,FALSE)," "),IFERROR(VLOOKUP(AK1992,AuctionMapping2019SEP_LINES!$C:$J,7,FALSE)," "))</f>
        <v xml:space="preserve"> </v>
      </c>
      <c r="AP1992" s="4" t="str">
        <f>IF(D1992="XFMR",IFERROR(VLOOKUP(AK1992,AuctionMapping2019SEP_AUTOS!$B:$J,9,FALSE)," "),IFERROR(VLOOKUP(AK1992,AuctionMapping2019SEP_LINES!$C:$J,8,FALSE)," "))</f>
        <v xml:space="preserve"> </v>
      </c>
    </row>
    <row r="1993" spans="1:42" hidden="1" x14ac:dyDescent="0.25">
      <c r="B1993" t="s">
        <v>3740</v>
      </c>
      <c r="C1993" t="s">
        <v>5859</v>
      </c>
      <c r="D1993" t="s">
        <v>6110</v>
      </c>
      <c r="E1993">
        <v>10015868546</v>
      </c>
      <c r="F1993" t="s">
        <v>7630</v>
      </c>
      <c r="G1993" t="s">
        <v>8804</v>
      </c>
      <c r="H1993">
        <v>10000702492</v>
      </c>
      <c r="I1993" t="s">
        <v>8913</v>
      </c>
      <c r="J1993" t="s">
        <v>8915</v>
      </c>
      <c r="K1993">
        <v>345</v>
      </c>
      <c r="L1993" t="s">
        <v>3740</v>
      </c>
      <c r="N1993" t="s">
        <v>10113</v>
      </c>
      <c r="O1993" t="s">
        <v>11621</v>
      </c>
      <c r="P1993" t="s">
        <v>13469</v>
      </c>
      <c r="S1993" t="s">
        <v>5859</v>
      </c>
      <c r="T1993" t="s">
        <v>5859</v>
      </c>
      <c r="U1993" t="s">
        <v>14747</v>
      </c>
      <c r="V1993" t="s">
        <v>14788</v>
      </c>
      <c r="W1993" t="s">
        <v>14790</v>
      </c>
      <c r="X1993" t="s">
        <v>16704</v>
      </c>
      <c r="Y1993" t="s">
        <v>18611</v>
      </c>
      <c r="Z1993" t="s">
        <v>19290</v>
      </c>
      <c r="AA1993">
        <v>10000700299</v>
      </c>
      <c r="AB1993" t="s">
        <v>8913</v>
      </c>
      <c r="AC1993" t="s">
        <v>19351</v>
      </c>
      <c r="AD1993" t="s">
        <v>19351</v>
      </c>
      <c r="AE1993" t="s">
        <v>20659</v>
      </c>
      <c r="AF1993" t="s">
        <v>39</v>
      </c>
      <c r="AG1993" t="s">
        <v>39</v>
      </c>
      <c r="AH1993" t="s">
        <v>39</v>
      </c>
      <c r="AI1993" t="s">
        <v>39</v>
      </c>
      <c r="AJ1993" t="s">
        <v>39</v>
      </c>
      <c r="AK1993" s="4" t="str">
        <f>IFERROR(VLOOKUP(C1993,mapped!$A:$C,3,FALSE)," ")</f>
        <v xml:space="preserve"> </v>
      </c>
      <c r="AL1993" s="4" t="str">
        <f>IF(D1993="XFMR",IFERROR(VLOOKUP(AK1993,AuctionMapping2019SEP_AUTOS!$B:$J,5,FALSE)," "),IFERROR(VLOOKUP(AK1993,AuctionMapping2019SEP_LINES!$C:$J,4,FALSE)," "))</f>
        <v xml:space="preserve"> </v>
      </c>
      <c r="AM1993" s="4" t="str">
        <f>IF(D1993="XFMR",IFERROR(VLOOKUP(AK1993,AuctionMapping2019SEP_AUTOS!$B:$J,6,FALSE)," "),IFERROR(VLOOKUP(AK1993,AuctionMapping2019SEP_LINES!$C:$J,5,FALSE)," "))</f>
        <v xml:space="preserve"> </v>
      </c>
      <c r="AN1993" s="4" t="str">
        <f>IF(D1993="XFMR",IFERROR(VLOOKUP(AK1993,AuctionMapping2019SEP_AUTOS!$B:$J,7,FALSE)," "),IFERROR(VLOOKUP(AK1993,AuctionMapping2019SEP_LINES!$C:$J,6,FALSE)," "))</f>
        <v xml:space="preserve"> </v>
      </c>
      <c r="AO1993" s="4" t="str">
        <f>IF(D1993="XFMR",IFERROR(VLOOKUP(AK1993,AuctionMapping2019SEP_AUTOS!$B:$J,8,FALSE)," "),IFERROR(VLOOKUP(AK1993,AuctionMapping2019SEP_LINES!$C:$J,7,FALSE)," "))</f>
        <v xml:space="preserve"> </v>
      </c>
      <c r="AP1993" s="4" t="str">
        <f>IF(D1993="XFMR",IFERROR(VLOOKUP(AK1993,AuctionMapping2019SEP_AUTOS!$B:$J,9,FALSE)," "),IFERROR(VLOOKUP(AK1993,AuctionMapping2019SEP_LINES!$C:$J,8,FALSE)," "))</f>
        <v xml:space="preserve"> </v>
      </c>
    </row>
    <row r="1994" spans="1:42" hidden="1" x14ac:dyDescent="0.25">
      <c r="B1994" t="s">
        <v>3741</v>
      </c>
      <c r="C1994" t="s">
        <v>5860</v>
      </c>
      <c r="D1994" t="s">
        <v>6110</v>
      </c>
      <c r="E1994">
        <v>10000750673</v>
      </c>
      <c r="F1994" t="s">
        <v>7631</v>
      </c>
      <c r="G1994" t="s">
        <v>8805</v>
      </c>
      <c r="H1994">
        <v>10000702548</v>
      </c>
      <c r="I1994" t="s">
        <v>8914</v>
      </c>
      <c r="J1994" t="s">
        <v>8915</v>
      </c>
      <c r="K1994">
        <v>138</v>
      </c>
      <c r="L1994" t="s">
        <v>3741</v>
      </c>
      <c r="N1994" t="s">
        <v>10114</v>
      </c>
      <c r="O1994" t="s">
        <v>11583</v>
      </c>
      <c r="P1994" t="s">
        <v>13470</v>
      </c>
      <c r="S1994" t="s">
        <v>5860</v>
      </c>
      <c r="T1994" t="s">
        <v>5860</v>
      </c>
      <c r="U1994" t="s">
        <v>14748</v>
      </c>
      <c r="V1994" t="s">
        <v>14788</v>
      </c>
      <c r="W1994" t="s">
        <v>14790</v>
      </c>
      <c r="X1994" t="s">
        <v>16705</v>
      </c>
      <c r="Y1994" t="s">
        <v>18612</v>
      </c>
      <c r="Z1994" t="s">
        <v>7992</v>
      </c>
      <c r="AA1994">
        <v>10000702002</v>
      </c>
      <c r="AB1994" t="s">
        <v>8914</v>
      </c>
      <c r="AC1994" t="s">
        <v>19351</v>
      </c>
      <c r="AD1994" t="s">
        <v>19351</v>
      </c>
      <c r="AE1994" t="s">
        <v>20660</v>
      </c>
      <c r="AF1994" t="s">
        <v>39</v>
      </c>
      <c r="AG1994" t="s">
        <v>39</v>
      </c>
      <c r="AH1994" t="s">
        <v>39</v>
      </c>
      <c r="AI1994" t="s">
        <v>39</v>
      </c>
      <c r="AJ1994" t="s">
        <v>39</v>
      </c>
      <c r="AK1994" s="4" t="str">
        <f>IFERROR(VLOOKUP(C1994,mapped!$A:$C,3,FALSE)," ")</f>
        <v xml:space="preserve"> </v>
      </c>
      <c r="AL1994" s="4" t="str">
        <f>IF(D1994="XFMR",IFERROR(VLOOKUP(AK1994,AuctionMapping2019SEP_AUTOS!$B:$J,5,FALSE)," "),IFERROR(VLOOKUP(AK1994,AuctionMapping2019SEP_LINES!$C:$J,4,FALSE)," "))</f>
        <v xml:space="preserve"> </v>
      </c>
      <c r="AM1994" s="4" t="str">
        <f>IF(D1994="XFMR",IFERROR(VLOOKUP(AK1994,AuctionMapping2019SEP_AUTOS!$B:$J,6,FALSE)," "),IFERROR(VLOOKUP(AK1994,AuctionMapping2019SEP_LINES!$C:$J,5,FALSE)," "))</f>
        <v xml:space="preserve"> </v>
      </c>
      <c r="AN1994" s="4" t="str">
        <f>IF(D1994="XFMR",IFERROR(VLOOKUP(AK1994,AuctionMapping2019SEP_AUTOS!$B:$J,7,FALSE)," "),IFERROR(VLOOKUP(AK1994,AuctionMapping2019SEP_LINES!$C:$J,6,FALSE)," "))</f>
        <v xml:space="preserve"> </v>
      </c>
      <c r="AO1994" s="4" t="str">
        <f>IF(D1994="XFMR",IFERROR(VLOOKUP(AK1994,AuctionMapping2019SEP_AUTOS!$B:$J,8,FALSE)," "),IFERROR(VLOOKUP(AK1994,AuctionMapping2019SEP_LINES!$C:$J,7,FALSE)," "))</f>
        <v xml:space="preserve"> </v>
      </c>
      <c r="AP1994" s="4" t="str">
        <f>IF(D1994="XFMR",IFERROR(VLOOKUP(AK1994,AuctionMapping2019SEP_AUTOS!$B:$J,9,FALSE)," "),IFERROR(VLOOKUP(AK1994,AuctionMapping2019SEP_LINES!$C:$J,8,FALSE)," "))</f>
        <v xml:space="preserve"> </v>
      </c>
    </row>
    <row r="1995" spans="1:42" hidden="1" x14ac:dyDescent="0.25">
      <c r="C1995" t="s">
        <v>5861</v>
      </c>
      <c r="D1995" t="s">
        <v>6110</v>
      </c>
      <c r="E1995">
        <v>10015860331</v>
      </c>
      <c r="F1995" t="s">
        <v>7632</v>
      </c>
      <c r="G1995" t="s">
        <v>8806</v>
      </c>
      <c r="H1995">
        <v>10015860044</v>
      </c>
      <c r="J1995" t="s">
        <v>8915</v>
      </c>
      <c r="K1995">
        <v>138</v>
      </c>
      <c r="L1995" t="s">
        <v>8917</v>
      </c>
      <c r="N1995" t="s">
        <v>10115</v>
      </c>
      <c r="O1995" t="s">
        <v>11579</v>
      </c>
      <c r="P1995" t="s">
        <v>13471</v>
      </c>
      <c r="S1995" t="s">
        <v>5861</v>
      </c>
      <c r="T1995" t="s">
        <v>5861</v>
      </c>
      <c r="U1995" t="s">
        <v>11579</v>
      </c>
      <c r="V1995" t="s">
        <v>14789</v>
      </c>
      <c r="W1995" t="s">
        <v>14791</v>
      </c>
      <c r="X1995" t="s">
        <v>16706</v>
      </c>
      <c r="Y1995" t="s">
        <v>18613</v>
      </c>
      <c r="Z1995" t="s">
        <v>19291</v>
      </c>
      <c r="AA1995">
        <v>10000702828</v>
      </c>
      <c r="AB1995" t="s">
        <v>8912</v>
      </c>
      <c r="AC1995" t="s">
        <v>19352</v>
      </c>
      <c r="AD1995" t="s">
        <v>19353</v>
      </c>
      <c r="AE1995" t="s">
        <v>18613</v>
      </c>
      <c r="AF1995" t="s">
        <v>39</v>
      </c>
      <c r="AG1995" t="s">
        <v>39</v>
      </c>
      <c r="AH1995" t="s">
        <v>39</v>
      </c>
      <c r="AI1995" t="s">
        <v>39</v>
      </c>
      <c r="AJ1995" t="s">
        <v>39</v>
      </c>
      <c r="AK1995" s="4" t="str">
        <f>IFERROR(VLOOKUP(C1995,mapped!$A:$C,3,FALSE)," ")</f>
        <v xml:space="preserve"> </v>
      </c>
      <c r="AL1995" s="4" t="str">
        <f>IF(D1995="XFMR",IFERROR(VLOOKUP(AK1995,AuctionMapping2019SEP_AUTOS!$B:$J,5,FALSE)," "),IFERROR(VLOOKUP(AK1995,AuctionMapping2019SEP_LINES!$C:$J,4,FALSE)," "))</f>
        <v xml:space="preserve"> </v>
      </c>
      <c r="AM1995" s="4" t="str">
        <f>IF(D1995="XFMR",IFERROR(VLOOKUP(AK1995,AuctionMapping2019SEP_AUTOS!$B:$J,6,FALSE)," "),IFERROR(VLOOKUP(AK1995,AuctionMapping2019SEP_LINES!$C:$J,5,FALSE)," "))</f>
        <v xml:space="preserve"> </v>
      </c>
      <c r="AN1995" s="4" t="str">
        <f>IF(D1995="XFMR",IFERROR(VLOOKUP(AK1995,AuctionMapping2019SEP_AUTOS!$B:$J,7,FALSE)," "),IFERROR(VLOOKUP(AK1995,AuctionMapping2019SEP_LINES!$C:$J,6,FALSE)," "))</f>
        <v xml:space="preserve"> </v>
      </c>
      <c r="AO1995" s="4" t="str">
        <f>IF(D1995="XFMR",IFERROR(VLOOKUP(AK1995,AuctionMapping2019SEP_AUTOS!$B:$J,8,FALSE)," "),IFERROR(VLOOKUP(AK1995,AuctionMapping2019SEP_LINES!$C:$J,7,FALSE)," "))</f>
        <v xml:space="preserve"> </v>
      </c>
      <c r="AP1995" s="4" t="str">
        <f>IF(D1995="XFMR",IFERROR(VLOOKUP(AK1995,AuctionMapping2019SEP_AUTOS!$B:$J,9,FALSE)," "),IFERROR(VLOOKUP(AK1995,AuctionMapping2019SEP_LINES!$C:$J,8,FALSE)," "))</f>
        <v xml:space="preserve"> </v>
      </c>
    </row>
    <row r="1996" spans="1:42" hidden="1" x14ac:dyDescent="0.25">
      <c r="A1996" t="s">
        <v>1903</v>
      </c>
      <c r="B1996" t="s">
        <v>3742</v>
      </c>
      <c r="C1996" t="s">
        <v>5862</v>
      </c>
      <c r="D1996" t="s">
        <v>6111</v>
      </c>
      <c r="E1996">
        <v>10015860095</v>
      </c>
      <c r="F1996" t="s">
        <v>7633</v>
      </c>
      <c r="G1996" t="s">
        <v>7633</v>
      </c>
      <c r="H1996">
        <v>10015860085</v>
      </c>
      <c r="J1996" t="s">
        <v>8915</v>
      </c>
      <c r="K1996">
        <v>345</v>
      </c>
      <c r="L1996" t="s">
        <v>3742</v>
      </c>
      <c r="N1996" t="s">
        <v>3742</v>
      </c>
      <c r="O1996" t="s">
        <v>11555</v>
      </c>
      <c r="P1996" t="s">
        <v>13472</v>
      </c>
      <c r="S1996" t="s">
        <v>5862</v>
      </c>
      <c r="T1996" t="s">
        <v>5862</v>
      </c>
      <c r="U1996" t="s">
        <v>11555</v>
      </c>
      <c r="V1996" t="s">
        <v>14788</v>
      </c>
      <c r="W1996" t="s">
        <v>14790</v>
      </c>
      <c r="X1996" t="s">
        <v>16707</v>
      </c>
      <c r="Y1996" t="s">
        <v>18614</v>
      </c>
      <c r="AC1996" t="s">
        <v>19351</v>
      </c>
      <c r="AD1996" t="s">
        <v>19351</v>
      </c>
      <c r="AE1996" t="s">
        <v>20661</v>
      </c>
      <c r="AF1996" t="s">
        <v>21261</v>
      </c>
      <c r="AG1996" t="s">
        <v>21374</v>
      </c>
      <c r="AH1996" t="s">
        <v>21374</v>
      </c>
      <c r="AI1996" t="s">
        <v>21374</v>
      </c>
      <c r="AJ1996" t="s">
        <v>21374</v>
      </c>
      <c r="AK1996" s="4" t="str">
        <f>IFERROR(VLOOKUP(C1996,mapped!$A:$C,3,FALSE)," ")</f>
        <v xml:space="preserve"> </v>
      </c>
      <c r="AL1996" s="4" t="str">
        <f>IF(D1996="XFMR",IFERROR(VLOOKUP(AK1996,AuctionMapping2019SEP_AUTOS!$B:$J,5,FALSE)," "),IFERROR(VLOOKUP(AK1996,AuctionMapping2019SEP_LINES!$C:$J,4,FALSE)," "))</f>
        <v xml:space="preserve"> </v>
      </c>
      <c r="AM1996" s="4" t="str">
        <f>IF(D1996="XFMR",IFERROR(VLOOKUP(AK1996,AuctionMapping2019SEP_AUTOS!$B:$J,6,FALSE)," "),IFERROR(VLOOKUP(AK1996,AuctionMapping2019SEP_LINES!$C:$J,5,FALSE)," "))</f>
        <v xml:space="preserve"> </v>
      </c>
      <c r="AN1996" s="4" t="str">
        <f>IF(D1996="XFMR",IFERROR(VLOOKUP(AK1996,AuctionMapping2019SEP_AUTOS!$B:$J,7,FALSE)," "),IFERROR(VLOOKUP(AK1996,AuctionMapping2019SEP_LINES!$C:$J,6,FALSE)," "))</f>
        <v xml:space="preserve"> </v>
      </c>
      <c r="AO1996" s="4" t="str">
        <f>IF(D1996="XFMR",IFERROR(VLOOKUP(AK1996,AuctionMapping2019SEP_AUTOS!$B:$J,8,FALSE)," "),IFERROR(VLOOKUP(AK1996,AuctionMapping2019SEP_LINES!$C:$J,7,FALSE)," "))</f>
        <v xml:space="preserve"> </v>
      </c>
      <c r="AP1996" s="4" t="str">
        <f>IF(D1996="XFMR",IFERROR(VLOOKUP(AK1996,AuctionMapping2019SEP_AUTOS!$B:$J,9,FALSE)," "),IFERROR(VLOOKUP(AK1996,AuctionMapping2019SEP_LINES!$C:$J,8,FALSE)," "))</f>
        <v xml:space="preserve"> </v>
      </c>
    </row>
    <row r="1997" spans="1:42" x14ac:dyDescent="0.25">
      <c r="B1997" t="s">
        <v>3742</v>
      </c>
      <c r="C1997" t="s">
        <v>5863</v>
      </c>
      <c r="D1997" t="s">
        <v>6110</v>
      </c>
      <c r="E1997">
        <v>10015860097</v>
      </c>
      <c r="F1997" t="s">
        <v>7634</v>
      </c>
      <c r="G1997" t="s">
        <v>8807</v>
      </c>
      <c r="H1997">
        <v>10015857126</v>
      </c>
      <c r="J1997" t="s">
        <v>8915</v>
      </c>
      <c r="K1997">
        <v>345</v>
      </c>
      <c r="L1997" t="s">
        <v>3742</v>
      </c>
      <c r="N1997" t="s">
        <v>3742</v>
      </c>
      <c r="O1997" t="s">
        <v>11555</v>
      </c>
      <c r="P1997" t="s">
        <v>13473</v>
      </c>
      <c r="S1997" t="s">
        <v>5863</v>
      </c>
      <c r="T1997" t="s">
        <v>5863</v>
      </c>
      <c r="U1997" t="s">
        <v>11555</v>
      </c>
      <c r="V1997" t="s">
        <v>14788</v>
      </c>
      <c r="W1997" t="s">
        <v>14790</v>
      </c>
      <c r="X1997" t="s">
        <v>16708</v>
      </c>
      <c r="Y1997" t="s">
        <v>18615</v>
      </c>
      <c r="Z1997" t="s">
        <v>7633</v>
      </c>
      <c r="AA1997">
        <v>10015860085</v>
      </c>
      <c r="AC1997" t="s">
        <v>19351</v>
      </c>
      <c r="AD1997" t="s">
        <v>19351</v>
      </c>
      <c r="AE1997" t="s">
        <v>20662</v>
      </c>
      <c r="AF1997" t="s">
        <v>21262</v>
      </c>
      <c r="AG1997" t="s">
        <v>21391</v>
      </c>
      <c r="AH1997" t="s">
        <v>21376</v>
      </c>
      <c r="AI1997" t="s">
        <v>21391</v>
      </c>
      <c r="AJ1997" t="s">
        <v>21391</v>
      </c>
      <c r="AK1997" s="4" t="str">
        <f>IFERROR(VLOOKUP(C1997,mapped!$A:$C,3,FALSE)," ")</f>
        <v>STELLA_LINE_1</v>
      </c>
      <c r="AL1997" s="4">
        <f>IF(D1997="XFMR",IFERROR(VLOOKUP(AK1997,AuctionMapping2019SEP_AUTOS!$B:$J,5,FALSE)," "),IFERROR(VLOOKUP(AK1997,AuctionMapping2019SEP_LINES!$C:$J,4,FALSE)," "))</f>
        <v>80070</v>
      </c>
      <c r="AM1997" s="4" t="str">
        <f>IF(D1997="XFMR",IFERROR(VLOOKUP(AK1997,AuctionMapping2019SEP_AUTOS!$B:$J,6,FALSE)," "),IFERROR(VLOOKUP(AK1997,AuctionMapping2019SEP_LINES!$C:$J,5,FALSE)," "))</f>
        <v>STELLATP7A</v>
      </c>
      <c r="AN1997" s="4">
        <f>IF(D1997="XFMR",IFERROR(VLOOKUP(AK1997,AuctionMapping2019SEP_AUTOS!$B:$J,7,FALSE)," "),IFERROR(VLOOKUP(AK1997,AuctionMapping2019SEP_LINES!$C:$J,6,FALSE)," "))</f>
        <v>161953</v>
      </c>
      <c r="AO1997" s="4" t="str">
        <f>IF(D1997="XFMR",IFERROR(VLOOKUP(AK1997,AuctionMapping2019SEP_AUTOS!$B:$J,8,FALSE)," "),IFERROR(VLOOKUP(AK1997,AuctionMapping2019SEP_LINES!$C:$J,7,FALSE)," "))</f>
        <v>STELLA_5</v>
      </c>
      <c r="AP1997" s="4" t="str">
        <f>IF(D1997="XFMR",IFERROR(VLOOKUP(AK1997,AuctionMapping2019SEP_AUTOS!$B:$J,9,FALSE)," "),IFERROR(VLOOKUP(AK1997,AuctionMapping2019SEP_LINES!$C:$J,8,FALSE)," "))</f>
        <v>1</v>
      </c>
    </row>
    <row r="1998" spans="1:42" hidden="1" x14ac:dyDescent="0.25">
      <c r="B1998" t="s">
        <v>3743</v>
      </c>
      <c r="C1998" t="s">
        <v>5864</v>
      </c>
      <c r="D1998" t="s">
        <v>6110</v>
      </c>
      <c r="E1998">
        <v>10015852047</v>
      </c>
      <c r="F1998" t="s">
        <v>7635</v>
      </c>
      <c r="G1998" t="s">
        <v>8080</v>
      </c>
      <c r="H1998">
        <v>10000702750</v>
      </c>
      <c r="I1998" t="s">
        <v>8912</v>
      </c>
      <c r="J1998" t="s">
        <v>8915</v>
      </c>
      <c r="K1998">
        <v>138</v>
      </c>
      <c r="L1998" t="s">
        <v>3743</v>
      </c>
      <c r="N1998" t="s">
        <v>10116</v>
      </c>
      <c r="O1998" t="s">
        <v>11622</v>
      </c>
      <c r="P1998" t="s">
        <v>13474</v>
      </c>
      <c r="S1998" t="s">
        <v>5864</v>
      </c>
      <c r="T1998" t="s">
        <v>5864</v>
      </c>
      <c r="U1998" t="s">
        <v>14749</v>
      </c>
      <c r="V1998" t="s">
        <v>14788</v>
      </c>
      <c r="W1998" t="s">
        <v>14790</v>
      </c>
      <c r="X1998" t="s">
        <v>16709</v>
      </c>
      <c r="Y1998" t="s">
        <v>18616</v>
      </c>
      <c r="Z1998" t="s">
        <v>19292</v>
      </c>
      <c r="AA1998">
        <v>10002370390</v>
      </c>
      <c r="AB1998" t="s">
        <v>8912</v>
      </c>
      <c r="AC1998" t="s">
        <v>19351</v>
      </c>
      <c r="AD1998" t="s">
        <v>19355</v>
      </c>
      <c r="AE1998" t="s">
        <v>18616</v>
      </c>
      <c r="AF1998" t="s">
        <v>21263</v>
      </c>
      <c r="AG1998" t="s">
        <v>21378</v>
      </c>
      <c r="AH1998" t="s">
        <v>21456</v>
      </c>
      <c r="AI1998" t="s">
        <v>21378</v>
      </c>
      <c r="AJ1998" t="s">
        <v>21378</v>
      </c>
      <c r="AK1998" s="4" t="str">
        <f>IFERROR(VLOOKUP(C1998,mapped!$A:$C,3,FALSE)," ")</f>
        <v xml:space="preserve"> </v>
      </c>
      <c r="AL1998" s="4" t="str">
        <f>IF(D1998="XFMR",IFERROR(VLOOKUP(AK1998,AuctionMapping2019SEP_AUTOS!$B:$J,5,FALSE)," "),IFERROR(VLOOKUP(AK1998,AuctionMapping2019SEP_LINES!$C:$J,4,FALSE)," "))</f>
        <v xml:space="preserve"> </v>
      </c>
      <c r="AM1998" s="4" t="str">
        <f>IF(D1998="XFMR",IFERROR(VLOOKUP(AK1998,AuctionMapping2019SEP_AUTOS!$B:$J,6,FALSE)," "),IFERROR(VLOOKUP(AK1998,AuctionMapping2019SEP_LINES!$C:$J,5,FALSE)," "))</f>
        <v xml:space="preserve"> </v>
      </c>
      <c r="AN1998" s="4" t="str">
        <f>IF(D1998="XFMR",IFERROR(VLOOKUP(AK1998,AuctionMapping2019SEP_AUTOS!$B:$J,7,FALSE)," "),IFERROR(VLOOKUP(AK1998,AuctionMapping2019SEP_LINES!$C:$J,6,FALSE)," "))</f>
        <v xml:space="preserve"> </v>
      </c>
      <c r="AO1998" s="4" t="str">
        <f>IF(D1998="XFMR",IFERROR(VLOOKUP(AK1998,AuctionMapping2019SEP_AUTOS!$B:$J,8,FALSE)," "),IFERROR(VLOOKUP(AK1998,AuctionMapping2019SEP_LINES!$C:$J,7,FALSE)," "))</f>
        <v xml:space="preserve"> </v>
      </c>
      <c r="AP1998" s="4" t="str">
        <f>IF(D1998="XFMR",IFERROR(VLOOKUP(AK1998,AuctionMapping2019SEP_AUTOS!$B:$J,9,FALSE)," "),IFERROR(VLOOKUP(AK1998,AuctionMapping2019SEP_LINES!$C:$J,8,FALSE)," "))</f>
        <v xml:space="preserve"> </v>
      </c>
    </row>
    <row r="1999" spans="1:42" x14ac:dyDescent="0.25">
      <c r="B1999" t="s">
        <v>3669</v>
      </c>
      <c r="C1999" t="s">
        <v>5865</v>
      </c>
      <c r="D1999" t="s">
        <v>6110</v>
      </c>
      <c r="E1999">
        <v>10004295333</v>
      </c>
      <c r="F1999" t="s">
        <v>7636</v>
      </c>
      <c r="G1999" t="s">
        <v>8682</v>
      </c>
      <c r="H1999">
        <v>10000702850</v>
      </c>
      <c r="I1999" t="s">
        <v>8912</v>
      </c>
      <c r="J1999" t="s">
        <v>8915</v>
      </c>
      <c r="K1999">
        <v>69</v>
      </c>
      <c r="L1999" t="s">
        <v>3669</v>
      </c>
      <c r="N1999" t="s">
        <v>3669</v>
      </c>
      <c r="O1999" t="s">
        <v>11573</v>
      </c>
      <c r="P1999" t="s">
        <v>13475</v>
      </c>
      <c r="S1999" t="s">
        <v>5865</v>
      </c>
      <c r="T1999" t="s">
        <v>5865</v>
      </c>
      <c r="U1999" t="s">
        <v>11573</v>
      </c>
      <c r="V1999" t="s">
        <v>14788</v>
      </c>
      <c r="W1999" t="s">
        <v>14791</v>
      </c>
      <c r="X1999" t="s">
        <v>16710</v>
      </c>
      <c r="Y1999" t="s">
        <v>18617</v>
      </c>
      <c r="Z1999" t="s">
        <v>19293</v>
      </c>
      <c r="AA1999">
        <v>10004295315</v>
      </c>
      <c r="AC1999" t="s">
        <v>19352</v>
      </c>
      <c r="AD1999" t="s">
        <v>19353</v>
      </c>
      <c r="AE1999" t="s">
        <v>20663</v>
      </c>
      <c r="AF1999" t="s">
        <v>21264</v>
      </c>
      <c r="AG1999" t="s">
        <v>21391</v>
      </c>
      <c r="AH1999" t="s">
        <v>21376</v>
      </c>
      <c r="AI1999" t="s">
        <v>21391</v>
      </c>
      <c r="AJ1999" t="s">
        <v>21391</v>
      </c>
      <c r="AK1999" s="4" t="str">
        <f>IFERROR(VLOOKUP(C1999,mapped!$A:$C,3,FALSE)," ")</f>
        <v>CARDON_TNMP1_1</v>
      </c>
      <c r="AL1999" s="4">
        <f>IF(D1999="XFMR",IFERROR(VLOOKUP(AK1999,AuctionMapping2019SEP_AUTOS!$B:$J,5,FALSE)," "),IFERROR(VLOOKUP(AK1999,AuctionMapping2019SEP_LINES!$C:$J,4,FALSE)," "))</f>
        <v>6606</v>
      </c>
      <c r="AM1999" s="4" t="str">
        <f>IF(D1999="XFMR",IFERROR(VLOOKUP(AK1999,AuctionMapping2019SEP_AUTOS!$B:$J,6,FALSE)," "),IFERROR(VLOOKUP(AK1999,AuctionMapping2019SEP_LINES!$C:$J,5,FALSE)," "))</f>
        <v>TNMP2A</v>
      </c>
      <c r="AN1999" s="4">
        <f>IF(D1999="XFMR",IFERROR(VLOOKUP(AK1999,AuctionMapping2019SEP_AUTOS!$B:$J,7,FALSE)," "),IFERROR(VLOOKUP(AK1999,AuctionMapping2019SEP_LINES!$C:$J,6,FALSE)," "))</f>
        <v>60429</v>
      </c>
      <c r="AO1999" s="4" t="str">
        <f>IF(D1999="XFMR",IFERROR(VLOOKUP(AK1999,AuctionMapping2019SEP_AUTOS!$B:$J,8,FALSE)," "),IFERROR(VLOOKUP(AK1999,AuctionMapping2019SEP_LINES!$C:$J,7,FALSE)," "))</f>
        <v>CARDONA2A</v>
      </c>
      <c r="AP1999" s="4" t="str">
        <f>IF(D1999="XFMR",IFERROR(VLOOKUP(AK1999,AuctionMapping2019SEP_AUTOS!$B:$J,9,FALSE)," "),IFERROR(VLOOKUP(AK1999,AuctionMapping2019SEP_LINES!$C:$J,8,FALSE)," "))</f>
        <v>1</v>
      </c>
    </row>
    <row r="2000" spans="1:42" x14ac:dyDescent="0.25">
      <c r="A2000" t="s">
        <v>1904</v>
      </c>
      <c r="B2000" t="s">
        <v>3706</v>
      </c>
      <c r="C2000" t="s">
        <v>5866</v>
      </c>
      <c r="D2000" t="s">
        <v>6111</v>
      </c>
      <c r="E2000">
        <v>10015861563</v>
      </c>
      <c r="F2000" t="s">
        <v>7637</v>
      </c>
      <c r="G2000" t="s">
        <v>7637</v>
      </c>
      <c r="H2000">
        <v>10015861540</v>
      </c>
      <c r="J2000" t="s">
        <v>8915</v>
      </c>
      <c r="K2000">
        <v>345</v>
      </c>
      <c r="L2000" t="s">
        <v>3706</v>
      </c>
      <c r="N2000" t="s">
        <v>3706</v>
      </c>
      <c r="O2000" t="s">
        <v>11546</v>
      </c>
      <c r="P2000" t="s">
        <v>13476</v>
      </c>
      <c r="S2000" t="s">
        <v>5866</v>
      </c>
      <c r="T2000" t="s">
        <v>5866</v>
      </c>
      <c r="U2000" t="s">
        <v>11546</v>
      </c>
      <c r="V2000" t="s">
        <v>14788</v>
      </c>
      <c r="W2000" t="s">
        <v>14790</v>
      </c>
      <c r="X2000" t="s">
        <v>16711</v>
      </c>
      <c r="Y2000" t="s">
        <v>18618</v>
      </c>
      <c r="AC2000" t="s">
        <v>19351</v>
      </c>
      <c r="AD2000" t="s">
        <v>19351</v>
      </c>
      <c r="AE2000" t="s">
        <v>20664</v>
      </c>
      <c r="AF2000" t="s">
        <v>21265</v>
      </c>
      <c r="AG2000" t="s">
        <v>21439</v>
      </c>
      <c r="AH2000" t="s">
        <v>21449</v>
      </c>
      <c r="AI2000" t="s">
        <v>21439</v>
      </c>
      <c r="AJ2000" t="s">
        <v>21439</v>
      </c>
      <c r="AK2000" s="4" t="str">
        <f>IFERROR(VLOOKUP(C2000,mapped!$A:$C,3,FALSE)," ")</f>
        <v>TORR_TRF1_H</v>
      </c>
      <c r="AL2000" s="4">
        <f>IF(D2000="XFMR",IFERROR(VLOOKUP(AK2000,AuctionMapping2019SEP_AUTOS!$B:$J,5,FALSE)," "),IFERROR(VLOOKUP(AK2000,AuctionMapping2019SEP_LINES!$C:$J,4,FALSE)," "))</f>
        <v>161251</v>
      </c>
      <c r="AM2000" s="4" t="str">
        <f>IF(D2000="XFMR",IFERROR(VLOOKUP(AK2000,AuctionMapping2019SEP_AUTOS!$B:$J,6,FALSE)," "),IFERROR(VLOOKUP(AK2000,AuctionMapping2019SEP_LINES!$C:$J,5,FALSE)," "))</f>
        <v>TORCILAS_W1</v>
      </c>
      <c r="AN2000" s="4">
        <f>IF(D2000="XFMR",IFERROR(VLOOKUP(AK2000,AuctionMapping2019SEP_AUTOS!$B:$J,7,FALSE)," "),IFERROR(VLOOKUP(AK2000,AuctionMapping2019SEP_LINES!$C:$J,6,FALSE)," "))</f>
        <v>161257</v>
      </c>
      <c r="AO2000" s="4" t="str">
        <f>IF(D2000="XFMR",IFERROR(VLOOKUP(AK2000,AuctionMapping2019SEP_AUTOS!$B:$J,8,FALSE)," "),IFERROR(VLOOKUP(AK2000,AuctionMapping2019SEP_LINES!$C:$J,7,FALSE)," "))</f>
        <v>TORCILAS_5</v>
      </c>
      <c r="AP2000" s="4" t="str">
        <f>IF(D2000="XFMR",IFERROR(VLOOKUP(AK2000,AuctionMapping2019SEP_AUTOS!$B:$J,9,FALSE)," "),IFERROR(VLOOKUP(AK2000,AuctionMapping2019SEP_LINES!$C:$J,8,FALSE)," "))</f>
        <v>1</v>
      </c>
    </row>
    <row r="2001" spans="1:42" x14ac:dyDescent="0.25">
      <c r="A2001" t="s">
        <v>1905</v>
      </c>
      <c r="B2001" t="s">
        <v>3706</v>
      </c>
      <c r="C2001" t="s">
        <v>5867</v>
      </c>
      <c r="D2001" t="s">
        <v>6111</v>
      </c>
      <c r="E2001">
        <v>10015861560</v>
      </c>
      <c r="F2001" t="s">
        <v>7637</v>
      </c>
      <c r="G2001" t="s">
        <v>7637</v>
      </c>
      <c r="H2001">
        <v>10015861540</v>
      </c>
      <c r="J2001" t="s">
        <v>8915</v>
      </c>
      <c r="K2001">
        <v>345</v>
      </c>
      <c r="L2001" t="s">
        <v>3706</v>
      </c>
      <c r="N2001" t="s">
        <v>3706</v>
      </c>
      <c r="O2001" t="s">
        <v>11546</v>
      </c>
      <c r="P2001" t="s">
        <v>13477</v>
      </c>
      <c r="S2001" t="s">
        <v>5867</v>
      </c>
      <c r="T2001" t="s">
        <v>5867</v>
      </c>
      <c r="U2001" t="s">
        <v>11546</v>
      </c>
      <c r="V2001" t="s">
        <v>14788</v>
      </c>
      <c r="W2001" t="s">
        <v>14790</v>
      </c>
      <c r="X2001" t="s">
        <v>16712</v>
      </c>
      <c r="Y2001" t="s">
        <v>18619</v>
      </c>
      <c r="AC2001" t="s">
        <v>19351</v>
      </c>
      <c r="AD2001" t="s">
        <v>19351</v>
      </c>
      <c r="AE2001" t="s">
        <v>20665</v>
      </c>
      <c r="AF2001" t="s">
        <v>21265</v>
      </c>
      <c r="AG2001" t="s">
        <v>21440</v>
      </c>
      <c r="AH2001" t="s">
        <v>21451</v>
      </c>
      <c r="AI2001" t="s">
        <v>21440</v>
      </c>
      <c r="AJ2001" t="s">
        <v>21440</v>
      </c>
      <c r="AK2001" s="4" t="str">
        <f>IFERROR(VLOOKUP(C2001,mapped!$A:$C,3,FALSE)," ")</f>
        <v>TORR_TRF1_H</v>
      </c>
      <c r="AL2001" s="4">
        <f>IF(D2001="XFMR",IFERROR(VLOOKUP(AK2001,AuctionMapping2019SEP_AUTOS!$B:$J,5,FALSE)," "),IFERROR(VLOOKUP(AK2001,AuctionMapping2019SEP_LINES!$C:$J,4,FALSE)," "))</f>
        <v>161251</v>
      </c>
      <c r="AM2001" s="4" t="str">
        <f>IF(D2001="XFMR",IFERROR(VLOOKUP(AK2001,AuctionMapping2019SEP_AUTOS!$B:$J,6,FALSE)," "),IFERROR(VLOOKUP(AK2001,AuctionMapping2019SEP_LINES!$C:$J,5,FALSE)," "))</f>
        <v>TORCILAS_W1</v>
      </c>
      <c r="AN2001" s="4">
        <f>IF(D2001="XFMR",IFERROR(VLOOKUP(AK2001,AuctionMapping2019SEP_AUTOS!$B:$J,7,FALSE)," "),IFERROR(VLOOKUP(AK2001,AuctionMapping2019SEP_LINES!$C:$J,6,FALSE)," "))</f>
        <v>161257</v>
      </c>
      <c r="AO2001" s="4" t="str">
        <f>IF(D2001="XFMR",IFERROR(VLOOKUP(AK2001,AuctionMapping2019SEP_AUTOS!$B:$J,8,FALSE)," "),IFERROR(VLOOKUP(AK2001,AuctionMapping2019SEP_LINES!$C:$J,7,FALSE)," "))</f>
        <v>TORCILAS_5</v>
      </c>
      <c r="AP2001" s="4" t="str">
        <f>IF(D2001="XFMR",IFERROR(VLOOKUP(AK2001,AuctionMapping2019SEP_AUTOS!$B:$J,9,FALSE)," "),IFERROR(VLOOKUP(AK2001,AuctionMapping2019SEP_LINES!$C:$J,8,FALSE)," "))</f>
        <v>1</v>
      </c>
    </row>
    <row r="2002" spans="1:42" hidden="1" x14ac:dyDescent="0.25">
      <c r="B2002" t="s">
        <v>3666</v>
      </c>
      <c r="C2002" t="s">
        <v>5868</v>
      </c>
      <c r="D2002" t="s">
        <v>6110</v>
      </c>
      <c r="E2002">
        <v>10015867308</v>
      </c>
      <c r="F2002" t="s">
        <v>7638</v>
      </c>
      <c r="G2002" t="s">
        <v>8808</v>
      </c>
      <c r="H2002">
        <v>10000702872</v>
      </c>
      <c r="I2002" t="s">
        <v>8914</v>
      </c>
      <c r="J2002" t="s">
        <v>8915</v>
      </c>
      <c r="K2002">
        <v>345</v>
      </c>
      <c r="L2002" t="s">
        <v>3666</v>
      </c>
      <c r="N2002" t="s">
        <v>3666</v>
      </c>
      <c r="O2002" t="s">
        <v>11546</v>
      </c>
      <c r="P2002" t="s">
        <v>13478</v>
      </c>
      <c r="S2002" t="s">
        <v>5868</v>
      </c>
      <c r="T2002" t="s">
        <v>5868</v>
      </c>
      <c r="U2002" t="s">
        <v>11546</v>
      </c>
      <c r="V2002" t="s">
        <v>14788</v>
      </c>
      <c r="W2002" t="s">
        <v>14790</v>
      </c>
      <c r="X2002" t="s">
        <v>16713</v>
      </c>
      <c r="Y2002" t="s">
        <v>18620</v>
      </c>
      <c r="Z2002" t="s">
        <v>18889</v>
      </c>
      <c r="AA2002">
        <v>10000703212</v>
      </c>
      <c r="AB2002" t="s">
        <v>8914</v>
      </c>
      <c r="AC2002" t="s">
        <v>19351</v>
      </c>
      <c r="AD2002" t="s">
        <v>19351</v>
      </c>
      <c r="AE2002" t="s">
        <v>20666</v>
      </c>
      <c r="AF2002" t="s">
        <v>21266</v>
      </c>
      <c r="AG2002" t="s">
        <v>21374</v>
      </c>
      <c r="AH2002" t="s">
        <v>21393</v>
      </c>
      <c r="AI2002" t="s">
        <v>21374</v>
      </c>
      <c r="AJ2002" t="s">
        <v>21374</v>
      </c>
      <c r="AK2002" s="4" t="str">
        <f>IFERROR(VLOOKUP(C2002,mapped!$A:$C,3,FALSE)," ")</f>
        <v xml:space="preserve"> </v>
      </c>
      <c r="AL2002" s="4" t="str">
        <f>IF(D2002="XFMR",IFERROR(VLOOKUP(AK2002,AuctionMapping2019SEP_AUTOS!$B:$J,5,FALSE)," "),IFERROR(VLOOKUP(AK2002,AuctionMapping2019SEP_LINES!$C:$J,4,FALSE)," "))</f>
        <v xml:space="preserve"> </v>
      </c>
      <c r="AM2002" s="4" t="str">
        <f>IF(D2002="XFMR",IFERROR(VLOOKUP(AK2002,AuctionMapping2019SEP_AUTOS!$B:$J,6,FALSE)," "),IFERROR(VLOOKUP(AK2002,AuctionMapping2019SEP_LINES!$C:$J,5,FALSE)," "))</f>
        <v xml:space="preserve"> </v>
      </c>
      <c r="AN2002" s="4" t="str">
        <f>IF(D2002="XFMR",IFERROR(VLOOKUP(AK2002,AuctionMapping2019SEP_AUTOS!$B:$J,7,FALSE)," "),IFERROR(VLOOKUP(AK2002,AuctionMapping2019SEP_LINES!$C:$J,6,FALSE)," "))</f>
        <v xml:space="preserve"> </v>
      </c>
      <c r="AO2002" s="4" t="str">
        <f>IF(D2002="XFMR",IFERROR(VLOOKUP(AK2002,AuctionMapping2019SEP_AUTOS!$B:$J,8,FALSE)," "),IFERROR(VLOOKUP(AK2002,AuctionMapping2019SEP_LINES!$C:$J,7,FALSE)," "))</f>
        <v xml:space="preserve"> </v>
      </c>
      <c r="AP2002" s="4" t="str">
        <f>IF(D2002="XFMR",IFERROR(VLOOKUP(AK2002,AuctionMapping2019SEP_AUTOS!$B:$J,9,FALSE)," "),IFERROR(VLOOKUP(AK2002,AuctionMapping2019SEP_LINES!$C:$J,8,FALSE)," "))</f>
        <v xml:space="preserve"> </v>
      </c>
    </row>
    <row r="2003" spans="1:42" hidden="1" x14ac:dyDescent="0.25">
      <c r="B2003" t="s">
        <v>3744</v>
      </c>
      <c r="C2003" t="s">
        <v>5869</v>
      </c>
      <c r="D2003" t="s">
        <v>6110</v>
      </c>
      <c r="E2003">
        <v>10001829806</v>
      </c>
      <c r="F2003" t="s">
        <v>7639</v>
      </c>
      <c r="G2003" t="s">
        <v>8809</v>
      </c>
      <c r="H2003">
        <v>10000702889</v>
      </c>
      <c r="I2003" t="s">
        <v>8914</v>
      </c>
      <c r="J2003" t="s">
        <v>8915</v>
      </c>
      <c r="K2003">
        <v>69</v>
      </c>
      <c r="L2003" t="s">
        <v>3744</v>
      </c>
      <c r="N2003" t="s">
        <v>10117</v>
      </c>
      <c r="O2003" t="s">
        <v>11623</v>
      </c>
      <c r="P2003" t="s">
        <v>13479</v>
      </c>
      <c r="S2003" t="s">
        <v>5869</v>
      </c>
      <c r="T2003" t="s">
        <v>5869</v>
      </c>
      <c r="U2003" t="s">
        <v>11623</v>
      </c>
      <c r="V2003" t="s">
        <v>14788</v>
      </c>
      <c r="W2003" t="s">
        <v>14791</v>
      </c>
      <c r="X2003" t="s">
        <v>16714</v>
      </c>
      <c r="Y2003" t="s">
        <v>18621</v>
      </c>
      <c r="Z2003" t="s">
        <v>19294</v>
      </c>
      <c r="AA2003">
        <v>10000699594</v>
      </c>
      <c r="AB2003" t="s">
        <v>8914</v>
      </c>
      <c r="AC2003" t="s">
        <v>19352</v>
      </c>
      <c r="AD2003" t="s">
        <v>19352</v>
      </c>
      <c r="AE2003" t="s">
        <v>20667</v>
      </c>
      <c r="AF2003" t="s">
        <v>21267</v>
      </c>
      <c r="AG2003" t="s">
        <v>21375</v>
      </c>
      <c r="AH2003" t="s">
        <v>21375</v>
      </c>
      <c r="AI2003" t="s">
        <v>21375</v>
      </c>
      <c r="AJ2003" t="s">
        <v>21375</v>
      </c>
      <c r="AK2003" s="4" t="str">
        <f>IFERROR(VLOOKUP(C2003,mapped!$A:$C,3,FALSE)," ")</f>
        <v xml:space="preserve"> </v>
      </c>
      <c r="AL2003" s="4" t="str">
        <f>IF(D2003="XFMR",IFERROR(VLOOKUP(AK2003,AuctionMapping2019SEP_AUTOS!$B:$J,5,FALSE)," "),IFERROR(VLOOKUP(AK2003,AuctionMapping2019SEP_LINES!$C:$J,4,FALSE)," "))</f>
        <v xml:space="preserve"> </v>
      </c>
      <c r="AM2003" s="4" t="str">
        <f>IF(D2003="XFMR",IFERROR(VLOOKUP(AK2003,AuctionMapping2019SEP_AUTOS!$B:$J,6,FALSE)," "),IFERROR(VLOOKUP(AK2003,AuctionMapping2019SEP_LINES!$C:$J,5,FALSE)," "))</f>
        <v xml:space="preserve"> </v>
      </c>
      <c r="AN2003" s="4" t="str">
        <f>IF(D2003="XFMR",IFERROR(VLOOKUP(AK2003,AuctionMapping2019SEP_AUTOS!$B:$J,7,FALSE)," "),IFERROR(VLOOKUP(AK2003,AuctionMapping2019SEP_LINES!$C:$J,6,FALSE)," "))</f>
        <v xml:space="preserve"> </v>
      </c>
      <c r="AO2003" s="4" t="str">
        <f>IF(D2003="XFMR",IFERROR(VLOOKUP(AK2003,AuctionMapping2019SEP_AUTOS!$B:$J,8,FALSE)," "),IFERROR(VLOOKUP(AK2003,AuctionMapping2019SEP_LINES!$C:$J,7,FALSE)," "))</f>
        <v xml:space="preserve"> </v>
      </c>
      <c r="AP2003" s="4" t="str">
        <f>IF(D2003="XFMR",IFERROR(VLOOKUP(AK2003,AuctionMapping2019SEP_AUTOS!$B:$J,9,FALSE)," "),IFERROR(VLOOKUP(AK2003,AuctionMapping2019SEP_LINES!$C:$J,8,FALSE)," "))</f>
        <v xml:space="preserve"> </v>
      </c>
    </row>
    <row r="2004" spans="1:42" hidden="1" x14ac:dyDescent="0.25">
      <c r="B2004" t="s">
        <v>3745</v>
      </c>
      <c r="C2004" t="s">
        <v>5870</v>
      </c>
      <c r="D2004" t="s">
        <v>6110</v>
      </c>
      <c r="E2004">
        <v>10015856714</v>
      </c>
      <c r="F2004" t="s">
        <v>7640</v>
      </c>
      <c r="G2004" t="s">
        <v>7988</v>
      </c>
      <c r="H2004">
        <v>10000702891</v>
      </c>
      <c r="I2004" t="s">
        <v>8914</v>
      </c>
      <c r="J2004" t="s">
        <v>8915</v>
      </c>
      <c r="K2004">
        <v>345</v>
      </c>
      <c r="L2004" t="s">
        <v>3745</v>
      </c>
      <c r="N2004" t="s">
        <v>10118</v>
      </c>
      <c r="O2004" t="s">
        <v>11624</v>
      </c>
      <c r="P2004" t="s">
        <v>13480</v>
      </c>
      <c r="S2004" t="s">
        <v>5870</v>
      </c>
      <c r="T2004" t="s">
        <v>5870</v>
      </c>
      <c r="U2004" t="s">
        <v>11624</v>
      </c>
      <c r="V2004" t="s">
        <v>14788</v>
      </c>
      <c r="W2004" t="s">
        <v>14791</v>
      </c>
      <c r="X2004" t="s">
        <v>16715</v>
      </c>
      <c r="Y2004" t="s">
        <v>17181</v>
      </c>
      <c r="Z2004" t="s">
        <v>8808</v>
      </c>
      <c r="AA2004">
        <v>10000702872</v>
      </c>
      <c r="AB2004" t="s">
        <v>8914</v>
      </c>
      <c r="AC2004" t="s">
        <v>19352</v>
      </c>
      <c r="AD2004" t="s">
        <v>19352</v>
      </c>
      <c r="AE2004" t="s">
        <v>20668</v>
      </c>
      <c r="AF2004" t="s">
        <v>21268</v>
      </c>
      <c r="AG2004" t="s">
        <v>21375</v>
      </c>
      <c r="AH2004" t="s">
        <v>21395</v>
      </c>
      <c r="AI2004" t="s">
        <v>21375</v>
      </c>
      <c r="AJ2004" t="s">
        <v>21375</v>
      </c>
      <c r="AK2004" s="4" t="str">
        <f>IFERROR(VLOOKUP(C2004,mapped!$A:$C,3,FALSE)," ")</f>
        <v xml:space="preserve"> </v>
      </c>
      <c r="AL2004" s="4" t="str">
        <f>IF(D2004="XFMR",IFERROR(VLOOKUP(AK2004,AuctionMapping2019SEP_AUTOS!$B:$J,5,FALSE)," "),IFERROR(VLOOKUP(AK2004,AuctionMapping2019SEP_LINES!$C:$J,4,FALSE)," "))</f>
        <v xml:space="preserve"> </v>
      </c>
      <c r="AM2004" s="4" t="str">
        <f>IF(D2004="XFMR",IFERROR(VLOOKUP(AK2004,AuctionMapping2019SEP_AUTOS!$B:$J,6,FALSE)," "),IFERROR(VLOOKUP(AK2004,AuctionMapping2019SEP_LINES!$C:$J,5,FALSE)," "))</f>
        <v xml:space="preserve"> </v>
      </c>
      <c r="AN2004" s="4" t="str">
        <f>IF(D2004="XFMR",IFERROR(VLOOKUP(AK2004,AuctionMapping2019SEP_AUTOS!$B:$J,7,FALSE)," "),IFERROR(VLOOKUP(AK2004,AuctionMapping2019SEP_LINES!$C:$J,6,FALSE)," "))</f>
        <v xml:space="preserve"> </v>
      </c>
      <c r="AO2004" s="4" t="str">
        <f>IF(D2004="XFMR",IFERROR(VLOOKUP(AK2004,AuctionMapping2019SEP_AUTOS!$B:$J,8,FALSE)," "),IFERROR(VLOOKUP(AK2004,AuctionMapping2019SEP_LINES!$C:$J,7,FALSE)," "))</f>
        <v xml:space="preserve"> </v>
      </c>
      <c r="AP2004" s="4" t="str">
        <f>IF(D2004="XFMR",IFERROR(VLOOKUP(AK2004,AuctionMapping2019SEP_AUTOS!$B:$J,9,FALSE)," "),IFERROR(VLOOKUP(AK2004,AuctionMapping2019SEP_LINES!$C:$J,8,FALSE)," "))</f>
        <v xml:space="preserve"> </v>
      </c>
    </row>
    <row r="2005" spans="1:42" x14ac:dyDescent="0.25">
      <c r="B2005" t="s">
        <v>3746</v>
      </c>
      <c r="C2005" t="s">
        <v>5871</v>
      </c>
      <c r="D2005" t="s">
        <v>6110</v>
      </c>
      <c r="E2005">
        <v>10015855824</v>
      </c>
      <c r="F2005" t="s">
        <v>7641</v>
      </c>
      <c r="G2005" t="s">
        <v>8577</v>
      </c>
      <c r="H2005">
        <v>10001866391</v>
      </c>
      <c r="I2005" t="s">
        <v>8911</v>
      </c>
      <c r="J2005" t="s">
        <v>8915</v>
      </c>
      <c r="K2005">
        <v>138</v>
      </c>
      <c r="L2005" t="s">
        <v>3746</v>
      </c>
      <c r="N2005" t="s">
        <v>3746</v>
      </c>
      <c r="O2005" t="s">
        <v>11552</v>
      </c>
      <c r="P2005" t="s">
        <v>13481</v>
      </c>
      <c r="S2005" t="s">
        <v>5871</v>
      </c>
      <c r="T2005" t="s">
        <v>5871</v>
      </c>
      <c r="U2005" t="s">
        <v>11552</v>
      </c>
      <c r="V2005" t="s">
        <v>14788</v>
      </c>
      <c r="W2005" t="s">
        <v>14791</v>
      </c>
      <c r="X2005" t="s">
        <v>16716</v>
      </c>
      <c r="Y2005" t="s">
        <v>18622</v>
      </c>
      <c r="AC2005" t="s">
        <v>19352</v>
      </c>
      <c r="AD2005" t="s">
        <v>19353</v>
      </c>
      <c r="AE2005" t="s">
        <v>20669</v>
      </c>
      <c r="AF2005" t="s">
        <v>21269</v>
      </c>
      <c r="AG2005" t="s">
        <v>21378</v>
      </c>
      <c r="AH2005" t="s">
        <v>21407</v>
      </c>
      <c r="AI2005" t="s">
        <v>21378</v>
      </c>
      <c r="AJ2005" t="s">
        <v>21378</v>
      </c>
      <c r="AK2005" s="4" t="str">
        <f>IFERROR(VLOOKUP(C2005,mapped!$A:$C,3,FALSE)," ")</f>
        <v>V3_Z1_1</v>
      </c>
      <c r="AL2005" s="4">
        <f>IF(D2005="XFMR",IFERROR(VLOOKUP(AK2005,AuctionMapping2019SEP_AUTOS!$B:$J,5,FALSE)," "),IFERROR(VLOOKUP(AK2005,AuctionMapping2019SEP_LINES!$C:$J,4,FALSE)," "))</f>
        <v>5355</v>
      </c>
      <c r="AM2005" s="4" t="str">
        <f>IF(D2005="XFMR",IFERROR(VLOOKUP(AK2005,AuctionMapping2019SEP_AUTOS!$B:$J,6,FALSE)," "),IFERROR(VLOOKUP(AK2005,AuctionMapping2019SEP_LINES!$C:$J,5,FALSE)," "))</f>
        <v>RAFTER</v>
      </c>
      <c r="AN2005" s="4">
        <f>IF(D2005="XFMR",IFERROR(VLOOKUP(AK2005,AuctionMapping2019SEP_AUTOS!$B:$J,7,FALSE)," "),IFERROR(VLOOKUP(AK2005,AuctionMapping2019SEP_LINES!$C:$J,6,FALSE)," "))</f>
        <v>5430</v>
      </c>
      <c r="AO2005" s="4" t="str">
        <f>IF(D2005="XFMR",IFERROR(VLOOKUP(AK2005,AuctionMapping2019SEP_AUTOS!$B:$J,8,FALSE)," "),IFERROR(VLOOKUP(AK2005,AuctionMapping2019SEP_LINES!$C:$J,7,FALSE)," "))</f>
        <v>TX_RSRCH</v>
      </c>
      <c r="AP2005" s="4" t="str">
        <f>IF(D2005="XFMR",IFERROR(VLOOKUP(AK2005,AuctionMapping2019SEP_AUTOS!$B:$J,9,FALSE)," "),IFERROR(VLOOKUP(AK2005,AuctionMapping2019SEP_LINES!$C:$J,8,FALSE)," "))</f>
        <v>1</v>
      </c>
    </row>
    <row r="2006" spans="1:42" x14ac:dyDescent="0.25">
      <c r="B2006" t="s">
        <v>3746</v>
      </c>
      <c r="C2006" t="s">
        <v>5872</v>
      </c>
      <c r="D2006" t="s">
        <v>6110</v>
      </c>
      <c r="E2006">
        <v>10015851803</v>
      </c>
      <c r="F2006" t="s">
        <v>7642</v>
      </c>
      <c r="G2006" t="s">
        <v>8577</v>
      </c>
      <c r="H2006">
        <v>10001866391</v>
      </c>
      <c r="I2006" t="s">
        <v>8911</v>
      </c>
      <c r="J2006" t="s">
        <v>8915</v>
      </c>
      <c r="K2006">
        <v>138</v>
      </c>
      <c r="L2006" t="s">
        <v>3746</v>
      </c>
      <c r="N2006" t="s">
        <v>3746</v>
      </c>
      <c r="O2006" t="s">
        <v>11552</v>
      </c>
      <c r="P2006" t="s">
        <v>13481</v>
      </c>
      <c r="S2006" t="s">
        <v>5872</v>
      </c>
      <c r="T2006" t="s">
        <v>5872</v>
      </c>
      <c r="U2006" t="s">
        <v>11552</v>
      </c>
      <c r="V2006" t="s">
        <v>14788</v>
      </c>
      <c r="W2006" t="s">
        <v>14791</v>
      </c>
      <c r="X2006" t="s">
        <v>16716</v>
      </c>
      <c r="Y2006" t="s">
        <v>18622</v>
      </c>
      <c r="Z2006" t="s">
        <v>19271</v>
      </c>
      <c r="AA2006">
        <v>10005636942</v>
      </c>
      <c r="AC2006" t="s">
        <v>19352</v>
      </c>
      <c r="AD2006" t="s">
        <v>19353</v>
      </c>
      <c r="AE2006" t="s">
        <v>20669</v>
      </c>
      <c r="AF2006" t="s">
        <v>21269</v>
      </c>
      <c r="AG2006" t="s">
        <v>21378</v>
      </c>
      <c r="AH2006" t="s">
        <v>21407</v>
      </c>
      <c r="AI2006" t="s">
        <v>21378</v>
      </c>
      <c r="AJ2006" t="s">
        <v>21378</v>
      </c>
      <c r="AK2006" s="4" t="str">
        <f>IFERROR(VLOOKUP(C2006,mapped!$A:$C,3,FALSE)," ")</f>
        <v>V3_Z1_1</v>
      </c>
      <c r="AL2006" s="4">
        <f>IF(D2006="XFMR",IFERROR(VLOOKUP(AK2006,AuctionMapping2019SEP_AUTOS!$B:$J,5,FALSE)," "),IFERROR(VLOOKUP(AK2006,AuctionMapping2019SEP_LINES!$C:$J,4,FALSE)," "))</f>
        <v>5355</v>
      </c>
      <c r="AM2006" s="4" t="str">
        <f>IF(D2006="XFMR",IFERROR(VLOOKUP(AK2006,AuctionMapping2019SEP_AUTOS!$B:$J,6,FALSE)," "),IFERROR(VLOOKUP(AK2006,AuctionMapping2019SEP_LINES!$C:$J,5,FALSE)," "))</f>
        <v>RAFTER</v>
      </c>
      <c r="AN2006" s="4">
        <f>IF(D2006="XFMR",IFERROR(VLOOKUP(AK2006,AuctionMapping2019SEP_AUTOS!$B:$J,7,FALSE)," "),IFERROR(VLOOKUP(AK2006,AuctionMapping2019SEP_LINES!$C:$J,6,FALSE)," "))</f>
        <v>5430</v>
      </c>
      <c r="AO2006" s="4" t="str">
        <f>IF(D2006="XFMR",IFERROR(VLOOKUP(AK2006,AuctionMapping2019SEP_AUTOS!$B:$J,8,FALSE)," "),IFERROR(VLOOKUP(AK2006,AuctionMapping2019SEP_LINES!$C:$J,7,FALSE)," "))</f>
        <v>TX_RSRCH</v>
      </c>
      <c r="AP2006" s="4" t="str">
        <f>IF(D2006="XFMR",IFERROR(VLOOKUP(AK2006,AuctionMapping2019SEP_AUTOS!$B:$J,9,FALSE)," "),IFERROR(VLOOKUP(AK2006,AuctionMapping2019SEP_LINES!$C:$J,8,FALSE)," "))</f>
        <v>1</v>
      </c>
    </row>
    <row r="2007" spans="1:42" hidden="1" x14ac:dyDescent="0.25">
      <c r="B2007" t="s">
        <v>3747</v>
      </c>
      <c r="C2007" t="s">
        <v>5873</v>
      </c>
      <c r="D2007" t="s">
        <v>6110</v>
      </c>
      <c r="E2007">
        <v>10004238874</v>
      </c>
      <c r="F2007" t="s">
        <v>7643</v>
      </c>
      <c r="G2007" t="s">
        <v>8703</v>
      </c>
      <c r="H2007">
        <v>10004184079</v>
      </c>
      <c r="I2007" t="s">
        <v>8913</v>
      </c>
      <c r="J2007" t="s">
        <v>8915</v>
      </c>
      <c r="K2007">
        <v>138</v>
      </c>
      <c r="L2007" t="s">
        <v>3747</v>
      </c>
      <c r="N2007" t="s">
        <v>10119</v>
      </c>
      <c r="O2007" t="s">
        <v>11584</v>
      </c>
      <c r="P2007" t="s">
        <v>13482</v>
      </c>
      <c r="S2007" t="s">
        <v>5873</v>
      </c>
      <c r="T2007" t="s">
        <v>5873</v>
      </c>
      <c r="U2007" t="s">
        <v>11584</v>
      </c>
      <c r="V2007" t="s">
        <v>14788</v>
      </c>
      <c r="W2007" t="s">
        <v>14790</v>
      </c>
      <c r="X2007" t="s">
        <v>16717</v>
      </c>
      <c r="Y2007" t="s">
        <v>18623</v>
      </c>
      <c r="Z2007" t="s">
        <v>19295</v>
      </c>
      <c r="AA2007">
        <v>10004238865</v>
      </c>
      <c r="AC2007" t="s">
        <v>19351</v>
      </c>
      <c r="AD2007" t="s">
        <v>19351</v>
      </c>
      <c r="AE2007" t="s">
        <v>18623</v>
      </c>
      <c r="AF2007" t="s">
        <v>39</v>
      </c>
      <c r="AG2007" t="s">
        <v>39</v>
      </c>
      <c r="AH2007" t="s">
        <v>39</v>
      </c>
      <c r="AI2007" t="s">
        <v>39</v>
      </c>
      <c r="AJ2007" t="s">
        <v>39</v>
      </c>
      <c r="AK2007" s="4" t="str">
        <f>IFERROR(VLOOKUP(C2007,mapped!$A:$C,3,FALSE)," ")</f>
        <v xml:space="preserve"> </v>
      </c>
      <c r="AL2007" s="4" t="str">
        <f>IF(D2007="XFMR",IFERROR(VLOOKUP(AK2007,AuctionMapping2019SEP_AUTOS!$B:$J,5,FALSE)," "),IFERROR(VLOOKUP(AK2007,AuctionMapping2019SEP_LINES!$C:$J,4,FALSE)," "))</f>
        <v xml:space="preserve"> </v>
      </c>
      <c r="AM2007" s="4" t="str">
        <f>IF(D2007="XFMR",IFERROR(VLOOKUP(AK2007,AuctionMapping2019SEP_AUTOS!$B:$J,6,FALSE)," "),IFERROR(VLOOKUP(AK2007,AuctionMapping2019SEP_LINES!$C:$J,5,FALSE)," "))</f>
        <v xml:space="preserve"> </v>
      </c>
      <c r="AN2007" s="4" t="str">
        <f>IF(D2007="XFMR",IFERROR(VLOOKUP(AK2007,AuctionMapping2019SEP_AUTOS!$B:$J,7,FALSE)," "),IFERROR(VLOOKUP(AK2007,AuctionMapping2019SEP_LINES!$C:$J,6,FALSE)," "))</f>
        <v xml:space="preserve"> </v>
      </c>
      <c r="AO2007" s="4" t="str">
        <f>IF(D2007="XFMR",IFERROR(VLOOKUP(AK2007,AuctionMapping2019SEP_AUTOS!$B:$J,8,FALSE)," "),IFERROR(VLOOKUP(AK2007,AuctionMapping2019SEP_LINES!$C:$J,7,FALSE)," "))</f>
        <v xml:space="preserve"> </v>
      </c>
      <c r="AP2007" s="4" t="str">
        <f>IF(D2007="XFMR",IFERROR(VLOOKUP(AK2007,AuctionMapping2019SEP_AUTOS!$B:$J,9,FALSE)," "),IFERROR(VLOOKUP(AK2007,AuctionMapping2019SEP_LINES!$C:$J,8,FALSE)," "))</f>
        <v xml:space="preserve"> </v>
      </c>
    </row>
    <row r="2008" spans="1:42" hidden="1" x14ac:dyDescent="0.25">
      <c r="A2008" t="s">
        <v>1906</v>
      </c>
      <c r="B2008" t="s">
        <v>3736</v>
      </c>
      <c r="C2008" t="s">
        <v>5874</v>
      </c>
      <c r="D2008" t="s">
        <v>6111</v>
      </c>
      <c r="E2008">
        <v>10015860015</v>
      </c>
      <c r="F2008" t="s">
        <v>7644</v>
      </c>
      <c r="G2008" t="s">
        <v>7644</v>
      </c>
      <c r="H2008">
        <v>10015860004</v>
      </c>
      <c r="J2008" t="s">
        <v>8915</v>
      </c>
      <c r="K2008">
        <v>138</v>
      </c>
      <c r="L2008" t="s">
        <v>3736</v>
      </c>
      <c r="N2008" t="s">
        <v>3742</v>
      </c>
      <c r="O2008" t="s">
        <v>11555</v>
      </c>
      <c r="P2008" t="s">
        <v>13465</v>
      </c>
      <c r="S2008" t="s">
        <v>5874</v>
      </c>
      <c r="T2008" t="s">
        <v>5874</v>
      </c>
      <c r="U2008" t="s">
        <v>11555</v>
      </c>
      <c r="V2008" t="s">
        <v>14788</v>
      </c>
      <c r="W2008" t="s">
        <v>14790</v>
      </c>
      <c r="X2008" t="s">
        <v>16718</v>
      </c>
      <c r="Y2008" t="s">
        <v>18624</v>
      </c>
      <c r="AC2008" t="s">
        <v>19351</v>
      </c>
      <c r="AD2008" t="s">
        <v>19351</v>
      </c>
      <c r="AE2008" t="s">
        <v>20670</v>
      </c>
      <c r="AF2008" t="s">
        <v>39</v>
      </c>
      <c r="AG2008" t="s">
        <v>39</v>
      </c>
      <c r="AH2008" t="s">
        <v>39</v>
      </c>
      <c r="AI2008" t="s">
        <v>39</v>
      </c>
      <c r="AJ2008" t="s">
        <v>39</v>
      </c>
      <c r="AK2008" s="4" t="str">
        <f>IFERROR(VLOOKUP(C2008,mapped!$A:$C,3,FALSE)," ")</f>
        <v xml:space="preserve"> </v>
      </c>
      <c r="AL2008" s="4" t="str">
        <f>IF(D2008="XFMR",IFERROR(VLOOKUP(AK2008,AuctionMapping2019SEP_AUTOS!$B:$J,5,FALSE)," "),IFERROR(VLOOKUP(AK2008,AuctionMapping2019SEP_LINES!$C:$J,4,FALSE)," "))</f>
        <v xml:space="preserve"> </v>
      </c>
      <c r="AM2008" s="4" t="str">
        <f>IF(D2008="XFMR",IFERROR(VLOOKUP(AK2008,AuctionMapping2019SEP_AUTOS!$B:$J,6,FALSE)," "),IFERROR(VLOOKUP(AK2008,AuctionMapping2019SEP_LINES!$C:$J,5,FALSE)," "))</f>
        <v xml:space="preserve"> </v>
      </c>
      <c r="AN2008" s="4" t="str">
        <f>IF(D2008="XFMR",IFERROR(VLOOKUP(AK2008,AuctionMapping2019SEP_AUTOS!$B:$J,7,FALSE)," "),IFERROR(VLOOKUP(AK2008,AuctionMapping2019SEP_LINES!$C:$J,6,FALSE)," "))</f>
        <v xml:space="preserve"> </v>
      </c>
      <c r="AO2008" s="4" t="str">
        <f>IF(D2008="XFMR",IFERROR(VLOOKUP(AK2008,AuctionMapping2019SEP_AUTOS!$B:$J,8,FALSE)," "),IFERROR(VLOOKUP(AK2008,AuctionMapping2019SEP_LINES!$C:$J,7,FALSE)," "))</f>
        <v xml:space="preserve"> </v>
      </c>
      <c r="AP2008" s="4" t="str">
        <f>IF(D2008="XFMR",IFERROR(VLOOKUP(AK2008,AuctionMapping2019SEP_AUTOS!$B:$J,9,FALSE)," "),IFERROR(VLOOKUP(AK2008,AuctionMapping2019SEP_LINES!$C:$J,8,FALSE)," "))</f>
        <v xml:space="preserve"> </v>
      </c>
    </row>
    <row r="2009" spans="1:42" hidden="1" x14ac:dyDescent="0.25">
      <c r="A2009" t="s">
        <v>1907</v>
      </c>
      <c r="B2009" t="s">
        <v>3736</v>
      </c>
      <c r="C2009" t="s">
        <v>5875</v>
      </c>
      <c r="D2009" t="s">
        <v>6111</v>
      </c>
      <c r="E2009">
        <v>10015860007</v>
      </c>
      <c r="F2009" t="s">
        <v>7644</v>
      </c>
      <c r="G2009" t="s">
        <v>7644</v>
      </c>
      <c r="H2009">
        <v>10015860004</v>
      </c>
      <c r="J2009" t="s">
        <v>8915</v>
      </c>
      <c r="K2009">
        <v>138</v>
      </c>
      <c r="L2009" t="s">
        <v>3736</v>
      </c>
      <c r="N2009" t="s">
        <v>3742</v>
      </c>
      <c r="O2009" t="s">
        <v>11555</v>
      </c>
      <c r="P2009" t="s">
        <v>13483</v>
      </c>
      <c r="S2009" t="s">
        <v>5875</v>
      </c>
      <c r="T2009" t="s">
        <v>5875</v>
      </c>
      <c r="U2009" t="s">
        <v>11555</v>
      </c>
      <c r="V2009" t="s">
        <v>14788</v>
      </c>
      <c r="W2009" t="s">
        <v>14790</v>
      </c>
      <c r="X2009" t="s">
        <v>16719</v>
      </c>
      <c r="Y2009" t="s">
        <v>18518</v>
      </c>
      <c r="AC2009" t="s">
        <v>19351</v>
      </c>
      <c r="AD2009" t="s">
        <v>19351</v>
      </c>
      <c r="AE2009" t="s">
        <v>20671</v>
      </c>
      <c r="AF2009" t="s">
        <v>39</v>
      </c>
      <c r="AG2009" t="s">
        <v>39</v>
      </c>
      <c r="AH2009" t="s">
        <v>39</v>
      </c>
      <c r="AI2009" t="s">
        <v>39</v>
      </c>
      <c r="AJ2009" t="s">
        <v>39</v>
      </c>
      <c r="AK2009" s="4" t="str">
        <f>IFERROR(VLOOKUP(C2009,mapped!$A:$C,3,FALSE)," ")</f>
        <v xml:space="preserve"> </v>
      </c>
      <c r="AL2009" s="4" t="str">
        <f>IF(D2009="XFMR",IFERROR(VLOOKUP(AK2009,AuctionMapping2019SEP_AUTOS!$B:$J,5,FALSE)," "),IFERROR(VLOOKUP(AK2009,AuctionMapping2019SEP_LINES!$C:$J,4,FALSE)," "))</f>
        <v xml:space="preserve"> </v>
      </c>
      <c r="AM2009" s="4" t="str">
        <f>IF(D2009="XFMR",IFERROR(VLOOKUP(AK2009,AuctionMapping2019SEP_AUTOS!$B:$J,6,FALSE)," "),IFERROR(VLOOKUP(AK2009,AuctionMapping2019SEP_LINES!$C:$J,5,FALSE)," "))</f>
        <v xml:space="preserve"> </v>
      </c>
      <c r="AN2009" s="4" t="str">
        <f>IF(D2009="XFMR",IFERROR(VLOOKUP(AK2009,AuctionMapping2019SEP_AUTOS!$B:$J,7,FALSE)," "),IFERROR(VLOOKUP(AK2009,AuctionMapping2019SEP_LINES!$C:$J,6,FALSE)," "))</f>
        <v xml:space="preserve"> </v>
      </c>
      <c r="AO2009" s="4" t="str">
        <f>IF(D2009="XFMR",IFERROR(VLOOKUP(AK2009,AuctionMapping2019SEP_AUTOS!$B:$J,8,FALSE)," "),IFERROR(VLOOKUP(AK2009,AuctionMapping2019SEP_LINES!$C:$J,7,FALSE)," "))</f>
        <v xml:space="preserve"> </v>
      </c>
      <c r="AP2009" s="4" t="str">
        <f>IF(D2009="XFMR",IFERROR(VLOOKUP(AK2009,AuctionMapping2019SEP_AUTOS!$B:$J,9,FALSE)," "),IFERROR(VLOOKUP(AK2009,AuctionMapping2019SEP_LINES!$C:$J,8,FALSE)," "))</f>
        <v xml:space="preserve"> </v>
      </c>
    </row>
    <row r="2010" spans="1:42" hidden="1" x14ac:dyDescent="0.25">
      <c r="A2010" t="s">
        <v>1908</v>
      </c>
      <c r="B2010" t="s">
        <v>3748</v>
      </c>
      <c r="C2010" t="s">
        <v>5876</v>
      </c>
      <c r="D2010" t="s">
        <v>6111</v>
      </c>
      <c r="E2010">
        <v>10015860278</v>
      </c>
      <c r="F2010" t="s">
        <v>7645</v>
      </c>
      <c r="G2010" t="s">
        <v>7645</v>
      </c>
      <c r="H2010">
        <v>10015860146</v>
      </c>
      <c r="J2010" t="s">
        <v>8915</v>
      </c>
      <c r="K2010">
        <v>345</v>
      </c>
      <c r="L2010" t="s">
        <v>3748</v>
      </c>
      <c r="N2010" t="s">
        <v>10120</v>
      </c>
      <c r="O2010" t="s">
        <v>11555</v>
      </c>
      <c r="P2010" t="s">
        <v>13484</v>
      </c>
      <c r="S2010" t="s">
        <v>5876</v>
      </c>
      <c r="T2010" t="s">
        <v>5876</v>
      </c>
      <c r="U2010" t="s">
        <v>11555</v>
      </c>
      <c r="V2010" t="s">
        <v>14788</v>
      </c>
      <c r="W2010" t="s">
        <v>14790</v>
      </c>
      <c r="X2010" t="s">
        <v>16720</v>
      </c>
      <c r="Y2010" t="s">
        <v>18625</v>
      </c>
      <c r="AC2010" t="s">
        <v>19351</v>
      </c>
      <c r="AD2010" t="s">
        <v>19351</v>
      </c>
      <c r="AE2010" t="s">
        <v>20672</v>
      </c>
      <c r="AF2010" t="s">
        <v>39</v>
      </c>
      <c r="AG2010" t="s">
        <v>39</v>
      </c>
      <c r="AH2010" t="s">
        <v>39</v>
      </c>
      <c r="AI2010" t="s">
        <v>39</v>
      </c>
      <c r="AJ2010" t="s">
        <v>39</v>
      </c>
      <c r="AK2010" s="4" t="str">
        <f>IFERROR(VLOOKUP(C2010,mapped!$A:$C,3,FALSE)," ")</f>
        <v xml:space="preserve"> </v>
      </c>
      <c r="AL2010" s="4" t="str">
        <f>IF(D2010="XFMR",IFERROR(VLOOKUP(AK2010,AuctionMapping2019SEP_AUTOS!$B:$J,5,FALSE)," "),IFERROR(VLOOKUP(AK2010,AuctionMapping2019SEP_LINES!$C:$J,4,FALSE)," "))</f>
        <v xml:space="preserve"> </v>
      </c>
      <c r="AM2010" s="4" t="str">
        <f>IF(D2010="XFMR",IFERROR(VLOOKUP(AK2010,AuctionMapping2019SEP_AUTOS!$B:$J,6,FALSE)," "),IFERROR(VLOOKUP(AK2010,AuctionMapping2019SEP_LINES!$C:$J,5,FALSE)," "))</f>
        <v xml:space="preserve"> </v>
      </c>
      <c r="AN2010" s="4" t="str">
        <f>IF(D2010="XFMR",IFERROR(VLOOKUP(AK2010,AuctionMapping2019SEP_AUTOS!$B:$J,7,FALSE)," "),IFERROR(VLOOKUP(AK2010,AuctionMapping2019SEP_LINES!$C:$J,6,FALSE)," "))</f>
        <v xml:space="preserve"> </v>
      </c>
      <c r="AO2010" s="4" t="str">
        <f>IF(D2010="XFMR",IFERROR(VLOOKUP(AK2010,AuctionMapping2019SEP_AUTOS!$B:$J,8,FALSE)," "),IFERROR(VLOOKUP(AK2010,AuctionMapping2019SEP_LINES!$C:$J,7,FALSE)," "))</f>
        <v xml:space="preserve"> </v>
      </c>
      <c r="AP2010" s="4" t="str">
        <f>IF(D2010="XFMR",IFERROR(VLOOKUP(AK2010,AuctionMapping2019SEP_AUTOS!$B:$J,9,FALSE)," "),IFERROR(VLOOKUP(AK2010,AuctionMapping2019SEP_LINES!$C:$J,8,FALSE)," "))</f>
        <v xml:space="preserve"> </v>
      </c>
    </row>
    <row r="2011" spans="1:42" x14ac:dyDescent="0.25">
      <c r="B2011" t="s">
        <v>3690</v>
      </c>
      <c r="C2011" t="s">
        <v>5877</v>
      </c>
      <c r="D2011" t="s">
        <v>6110</v>
      </c>
      <c r="E2011">
        <v>10015868327</v>
      </c>
      <c r="F2011" t="s">
        <v>7646</v>
      </c>
      <c r="G2011" t="s">
        <v>8810</v>
      </c>
      <c r="H2011">
        <v>10015859029</v>
      </c>
      <c r="J2011" t="s">
        <v>8915</v>
      </c>
      <c r="K2011">
        <v>138</v>
      </c>
      <c r="L2011" t="s">
        <v>3690</v>
      </c>
      <c r="N2011" t="s">
        <v>3690</v>
      </c>
      <c r="O2011" t="s">
        <v>11560</v>
      </c>
      <c r="P2011" t="s">
        <v>13485</v>
      </c>
      <c r="S2011" t="s">
        <v>5877</v>
      </c>
      <c r="T2011" t="s">
        <v>5877</v>
      </c>
      <c r="U2011" t="s">
        <v>11560</v>
      </c>
      <c r="V2011" t="s">
        <v>14788</v>
      </c>
      <c r="W2011" t="s">
        <v>14790</v>
      </c>
      <c r="X2011" t="s">
        <v>16721</v>
      </c>
      <c r="Y2011" t="s">
        <v>18626</v>
      </c>
      <c r="Z2011" t="s">
        <v>19274</v>
      </c>
      <c r="AA2011">
        <v>10015861499</v>
      </c>
      <c r="AC2011" t="s">
        <v>19351</v>
      </c>
      <c r="AD2011" t="s">
        <v>19351</v>
      </c>
      <c r="AE2011" t="s">
        <v>20673</v>
      </c>
      <c r="AF2011" t="s">
        <v>21270</v>
      </c>
      <c r="AG2011" t="s">
        <v>21376</v>
      </c>
      <c r="AH2011" t="s">
        <v>21374</v>
      </c>
      <c r="AI2011" t="s">
        <v>21376</v>
      </c>
      <c r="AJ2011" t="s">
        <v>21376</v>
      </c>
      <c r="AK2011" s="4" t="str">
        <f>IFERROR(VLOOKUP(C2011,mapped!$A:$C,3,FALSE)," ")</f>
        <v>6274__E</v>
      </c>
      <c r="AL2011" s="4">
        <f>IF(D2011="XFMR",IFERROR(VLOOKUP(AK2011,AuctionMapping2019SEP_AUTOS!$B:$J,5,FALSE)," "),IFERROR(VLOOKUP(AK2011,AuctionMapping2019SEP_LINES!$C:$J,4,FALSE)," "))</f>
        <v>550</v>
      </c>
      <c r="AM2011" s="4" t="str">
        <f>IF(D2011="XFMR",IFERROR(VLOOKUP(AK2011,AuctionMapping2019SEP_AUTOS!$B:$J,6,FALSE)," "),IFERROR(VLOOKUP(AK2011,AuctionMapping2019SEP_LINES!$C:$J,5,FALSE)," "))</f>
        <v>WELLINGTON</v>
      </c>
      <c r="AN2011" s="4">
        <f>IF(D2011="XFMR",IFERROR(VLOOKUP(AK2011,AuctionMapping2019SEP_AUTOS!$B:$J,7,FALSE)," "),IFERROR(VLOOKUP(AK2011,AuctionMapping2019SEP_LINES!$C:$J,6,FALSE)," "))</f>
        <v>11852</v>
      </c>
      <c r="AO2011" s="4" t="str">
        <f>IF(D2011="XFMR",IFERROR(VLOOKUP(AK2011,AuctionMapping2019SEP_AUTOS!$B:$J,8,FALSE)," "),IFERROR(VLOOKUP(AK2011,AuctionMapping2019SEP_LINES!$C:$J,7,FALSE)," "))</f>
        <v>BLUEDOVE_P8</v>
      </c>
      <c r="AP2011" s="4" t="str">
        <f>IF(D2011="XFMR",IFERROR(VLOOKUP(AK2011,AuctionMapping2019SEP_AUTOS!$B:$J,9,FALSE)," "),IFERROR(VLOOKUP(AK2011,AuctionMapping2019SEP_LINES!$C:$J,8,FALSE)," "))</f>
        <v>1</v>
      </c>
    </row>
    <row r="2012" spans="1:42" hidden="1" x14ac:dyDescent="0.25">
      <c r="B2012" t="s">
        <v>3749</v>
      </c>
      <c r="C2012" t="s">
        <v>5878</v>
      </c>
      <c r="D2012" t="s">
        <v>6110</v>
      </c>
      <c r="E2012">
        <v>10000752014</v>
      </c>
      <c r="F2012" t="s">
        <v>7647</v>
      </c>
      <c r="G2012" t="s">
        <v>8811</v>
      </c>
      <c r="H2012">
        <v>10000703073</v>
      </c>
      <c r="I2012" t="s">
        <v>8912</v>
      </c>
      <c r="J2012" t="s">
        <v>8915</v>
      </c>
      <c r="K2012">
        <v>69</v>
      </c>
      <c r="L2012" t="s">
        <v>3749</v>
      </c>
      <c r="N2012" t="s">
        <v>10121</v>
      </c>
      <c r="O2012" t="s">
        <v>11625</v>
      </c>
      <c r="P2012" t="s">
        <v>13486</v>
      </c>
      <c r="S2012" t="s">
        <v>5878</v>
      </c>
      <c r="T2012" t="s">
        <v>5878</v>
      </c>
      <c r="U2012" t="s">
        <v>14750</v>
      </c>
      <c r="V2012" t="s">
        <v>14788</v>
      </c>
      <c r="W2012" t="s">
        <v>14790</v>
      </c>
      <c r="X2012" t="s">
        <v>16722</v>
      </c>
      <c r="Y2012" t="s">
        <v>18627</v>
      </c>
      <c r="Z2012" t="s">
        <v>7905</v>
      </c>
      <c r="AA2012">
        <v>10000703071</v>
      </c>
      <c r="AB2012" t="s">
        <v>8912</v>
      </c>
      <c r="AC2012" t="s">
        <v>19351</v>
      </c>
      <c r="AD2012" t="s">
        <v>19351</v>
      </c>
      <c r="AE2012" t="s">
        <v>20674</v>
      </c>
      <c r="AF2012" t="s">
        <v>39</v>
      </c>
      <c r="AG2012" t="s">
        <v>39</v>
      </c>
      <c r="AH2012" t="s">
        <v>39</v>
      </c>
      <c r="AI2012" t="s">
        <v>39</v>
      </c>
      <c r="AJ2012" t="s">
        <v>39</v>
      </c>
      <c r="AK2012" s="4" t="str">
        <f>IFERROR(VLOOKUP(C2012,mapped!$A:$C,3,FALSE)," ")</f>
        <v xml:space="preserve"> </v>
      </c>
      <c r="AL2012" s="4" t="str">
        <f>IF(D2012="XFMR",IFERROR(VLOOKUP(AK2012,AuctionMapping2019SEP_AUTOS!$B:$J,5,FALSE)," "),IFERROR(VLOOKUP(AK2012,AuctionMapping2019SEP_LINES!$C:$J,4,FALSE)," "))</f>
        <v xml:space="preserve"> </v>
      </c>
      <c r="AM2012" s="4" t="str">
        <f>IF(D2012="XFMR",IFERROR(VLOOKUP(AK2012,AuctionMapping2019SEP_AUTOS!$B:$J,6,FALSE)," "),IFERROR(VLOOKUP(AK2012,AuctionMapping2019SEP_LINES!$C:$J,5,FALSE)," "))</f>
        <v xml:space="preserve"> </v>
      </c>
      <c r="AN2012" s="4" t="str">
        <f>IF(D2012="XFMR",IFERROR(VLOOKUP(AK2012,AuctionMapping2019SEP_AUTOS!$B:$J,7,FALSE)," "),IFERROR(VLOOKUP(AK2012,AuctionMapping2019SEP_LINES!$C:$J,6,FALSE)," "))</f>
        <v xml:space="preserve"> </v>
      </c>
      <c r="AO2012" s="4" t="str">
        <f>IF(D2012="XFMR",IFERROR(VLOOKUP(AK2012,AuctionMapping2019SEP_AUTOS!$B:$J,8,FALSE)," "),IFERROR(VLOOKUP(AK2012,AuctionMapping2019SEP_LINES!$C:$J,7,FALSE)," "))</f>
        <v xml:space="preserve"> </v>
      </c>
      <c r="AP2012" s="4" t="str">
        <f>IF(D2012="XFMR",IFERROR(VLOOKUP(AK2012,AuctionMapping2019SEP_AUTOS!$B:$J,9,FALSE)," "),IFERROR(VLOOKUP(AK2012,AuctionMapping2019SEP_LINES!$C:$J,8,FALSE)," "))</f>
        <v xml:space="preserve"> </v>
      </c>
    </row>
    <row r="2013" spans="1:42" hidden="1" x14ac:dyDescent="0.25">
      <c r="B2013" t="s">
        <v>3750</v>
      </c>
      <c r="C2013" t="s">
        <v>5879</v>
      </c>
      <c r="D2013" t="s">
        <v>6110</v>
      </c>
      <c r="E2013">
        <v>10015880960</v>
      </c>
      <c r="F2013" t="s">
        <v>7648</v>
      </c>
      <c r="G2013" t="s">
        <v>8746</v>
      </c>
      <c r="H2013">
        <v>10000703075</v>
      </c>
      <c r="I2013" t="s">
        <v>8912</v>
      </c>
      <c r="J2013" t="s">
        <v>8915</v>
      </c>
      <c r="K2013">
        <v>138</v>
      </c>
      <c r="L2013" t="s">
        <v>3750</v>
      </c>
      <c r="N2013" t="s">
        <v>10122</v>
      </c>
      <c r="O2013" t="s">
        <v>11626</v>
      </c>
      <c r="P2013" t="s">
        <v>13487</v>
      </c>
      <c r="S2013" t="s">
        <v>5879</v>
      </c>
      <c r="T2013" t="s">
        <v>5879</v>
      </c>
      <c r="U2013" t="s">
        <v>14751</v>
      </c>
      <c r="V2013" t="s">
        <v>14788</v>
      </c>
      <c r="W2013" t="s">
        <v>14790</v>
      </c>
      <c r="X2013" t="s">
        <v>16723</v>
      </c>
      <c r="Y2013" t="s">
        <v>18628</v>
      </c>
      <c r="Z2013" t="s">
        <v>19296</v>
      </c>
      <c r="AA2013">
        <v>10000703076</v>
      </c>
      <c r="AB2013" t="s">
        <v>8912</v>
      </c>
      <c r="AC2013" t="s">
        <v>19351</v>
      </c>
      <c r="AD2013" t="s">
        <v>19351</v>
      </c>
      <c r="AE2013" t="s">
        <v>18628</v>
      </c>
      <c r="AF2013" t="s">
        <v>39</v>
      </c>
      <c r="AG2013" t="s">
        <v>39</v>
      </c>
      <c r="AH2013" t="s">
        <v>39</v>
      </c>
      <c r="AI2013" t="s">
        <v>39</v>
      </c>
      <c r="AJ2013" t="s">
        <v>39</v>
      </c>
      <c r="AK2013" s="4" t="str">
        <f>IFERROR(VLOOKUP(C2013,mapped!$A:$C,3,FALSE)," ")</f>
        <v xml:space="preserve"> </v>
      </c>
      <c r="AL2013" s="4" t="str">
        <f>IF(D2013="XFMR",IFERROR(VLOOKUP(AK2013,AuctionMapping2019SEP_AUTOS!$B:$J,5,FALSE)," "),IFERROR(VLOOKUP(AK2013,AuctionMapping2019SEP_LINES!$C:$J,4,FALSE)," "))</f>
        <v xml:space="preserve"> </v>
      </c>
      <c r="AM2013" s="4" t="str">
        <f>IF(D2013="XFMR",IFERROR(VLOOKUP(AK2013,AuctionMapping2019SEP_AUTOS!$B:$J,6,FALSE)," "),IFERROR(VLOOKUP(AK2013,AuctionMapping2019SEP_LINES!$C:$J,5,FALSE)," "))</f>
        <v xml:space="preserve"> </v>
      </c>
      <c r="AN2013" s="4" t="str">
        <f>IF(D2013="XFMR",IFERROR(VLOOKUP(AK2013,AuctionMapping2019SEP_AUTOS!$B:$J,7,FALSE)," "),IFERROR(VLOOKUP(AK2013,AuctionMapping2019SEP_LINES!$C:$J,6,FALSE)," "))</f>
        <v xml:space="preserve"> </v>
      </c>
      <c r="AO2013" s="4" t="str">
        <f>IF(D2013="XFMR",IFERROR(VLOOKUP(AK2013,AuctionMapping2019SEP_AUTOS!$B:$J,8,FALSE)," "),IFERROR(VLOOKUP(AK2013,AuctionMapping2019SEP_LINES!$C:$J,7,FALSE)," "))</f>
        <v xml:space="preserve"> </v>
      </c>
      <c r="AP2013" s="4" t="str">
        <f>IF(D2013="XFMR",IFERROR(VLOOKUP(AK2013,AuctionMapping2019SEP_AUTOS!$B:$J,9,FALSE)," "),IFERROR(VLOOKUP(AK2013,AuctionMapping2019SEP_LINES!$C:$J,8,FALSE)," "))</f>
        <v xml:space="preserve"> </v>
      </c>
    </row>
    <row r="2014" spans="1:42" hidden="1" x14ac:dyDescent="0.25">
      <c r="A2014" t="s">
        <v>1909</v>
      </c>
      <c r="B2014" t="s">
        <v>3751</v>
      </c>
      <c r="C2014" t="s">
        <v>5880</v>
      </c>
      <c r="D2014" t="s">
        <v>6111</v>
      </c>
      <c r="E2014">
        <v>10015861700</v>
      </c>
      <c r="F2014" t="s">
        <v>7649</v>
      </c>
      <c r="G2014" t="s">
        <v>7649</v>
      </c>
      <c r="H2014">
        <v>10015861697</v>
      </c>
      <c r="J2014" t="s">
        <v>8915</v>
      </c>
      <c r="K2014">
        <v>345</v>
      </c>
      <c r="L2014" t="s">
        <v>3751</v>
      </c>
      <c r="N2014" t="s">
        <v>10123</v>
      </c>
      <c r="O2014" t="s">
        <v>11546</v>
      </c>
      <c r="P2014" t="s">
        <v>13488</v>
      </c>
      <c r="S2014" t="s">
        <v>5880</v>
      </c>
      <c r="T2014" t="s">
        <v>5880</v>
      </c>
      <c r="U2014" t="s">
        <v>11546</v>
      </c>
      <c r="V2014" t="s">
        <v>14788</v>
      </c>
      <c r="W2014" t="s">
        <v>14790</v>
      </c>
      <c r="X2014" t="s">
        <v>16724</v>
      </c>
      <c r="Y2014" t="s">
        <v>16980</v>
      </c>
      <c r="AC2014" t="s">
        <v>19351</v>
      </c>
      <c r="AD2014" t="s">
        <v>19351</v>
      </c>
      <c r="AE2014" t="s">
        <v>16980</v>
      </c>
      <c r="AF2014" t="s">
        <v>39</v>
      </c>
      <c r="AG2014" t="s">
        <v>39</v>
      </c>
      <c r="AH2014" t="s">
        <v>39</v>
      </c>
      <c r="AI2014" t="s">
        <v>39</v>
      </c>
      <c r="AJ2014" t="s">
        <v>39</v>
      </c>
      <c r="AK2014" s="4" t="str">
        <f>IFERROR(VLOOKUP(C2014,mapped!$A:$C,3,FALSE)," ")</f>
        <v xml:space="preserve"> </v>
      </c>
      <c r="AL2014" s="4" t="str">
        <f>IF(D2014="XFMR",IFERROR(VLOOKUP(AK2014,AuctionMapping2019SEP_AUTOS!$B:$J,5,FALSE)," "),IFERROR(VLOOKUP(AK2014,AuctionMapping2019SEP_LINES!$C:$J,4,FALSE)," "))</f>
        <v xml:space="preserve"> </v>
      </c>
      <c r="AM2014" s="4" t="str">
        <f>IF(D2014="XFMR",IFERROR(VLOOKUP(AK2014,AuctionMapping2019SEP_AUTOS!$B:$J,6,FALSE)," "),IFERROR(VLOOKUP(AK2014,AuctionMapping2019SEP_LINES!$C:$J,5,FALSE)," "))</f>
        <v xml:space="preserve"> </v>
      </c>
      <c r="AN2014" s="4" t="str">
        <f>IF(D2014="XFMR",IFERROR(VLOOKUP(AK2014,AuctionMapping2019SEP_AUTOS!$B:$J,7,FALSE)," "),IFERROR(VLOOKUP(AK2014,AuctionMapping2019SEP_LINES!$C:$J,6,FALSE)," "))</f>
        <v xml:space="preserve"> </v>
      </c>
      <c r="AO2014" s="4" t="str">
        <f>IF(D2014="XFMR",IFERROR(VLOOKUP(AK2014,AuctionMapping2019SEP_AUTOS!$B:$J,8,FALSE)," "),IFERROR(VLOOKUP(AK2014,AuctionMapping2019SEP_LINES!$C:$J,7,FALSE)," "))</f>
        <v xml:space="preserve"> </v>
      </c>
      <c r="AP2014" s="4" t="str">
        <f>IF(D2014="XFMR",IFERROR(VLOOKUP(AK2014,AuctionMapping2019SEP_AUTOS!$B:$J,9,FALSE)," "),IFERROR(VLOOKUP(AK2014,AuctionMapping2019SEP_LINES!$C:$J,8,FALSE)," "))</f>
        <v xml:space="preserve"> </v>
      </c>
    </row>
    <row r="2015" spans="1:42" x14ac:dyDescent="0.25">
      <c r="B2015" t="s">
        <v>3751</v>
      </c>
      <c r="C2015" t="s">
        <v>5881</v>
      </c>
      <c r="D2015" t="s">
        <v>6110</v>
      </c>
      <c r="E2015">
        <v>10015861713</v>
      </c>
      <c r="F2015" t="s">
        <v>7650</v>
      </c>
      <c r="G2015" t="s">
        <v>7649</v>
      </c>
      <c r="H2015">
        <v>10015861697</v>
      </c>
      <c r="J2015" t="s">
        <v>8915</v>
      </c>
      <c r="K2015">
        <v>345</v>
      </c>
      <c r="L2015" t="s">
        <v>3751</v>
      </c>
      <c r="N2015" t="s">
        <v>10123</v>
      </c>
      <c r="O2015" t="s">
        <v>11546</v>
      </c>
      <c r="P2015" t="s">
        <v>13489</v>
      </c>
      <c r="S2015" t="s">
        <v>5881</v>
      </c>
      <c r="T2015" t="s">
        <v>5881</v>
      </c>
      <c r="U2015" t="s">
        <v>11546</v>
      </c>
      <c r="V2015" t="s">
        <v>14788</v>
      </c>
      <c r="W2015" t="s">
        <v>14790</v>
      </c>
      <c r="X2015" t="s">
        <v>16725</v>
      </c>
      <c r="Y2015" t="s">
        <v>18629</v>
      </c>
      <c r="Z2015" t="s">
        <v>18936</v>
      </c>
      <c r="AA2015">
        <v>10002168342</v>
      </c>
      <c r="AB2015" t="s">
        <v>8912</v>
      </c>
      <c r="AC2015" t="s">
        <v>19351</v>
      </c>
      <c r="AD2015" t="s">
        <v>19351</v>
      </c>
      <c r="AE2015" t="s">
        <v>20675</v>
      </c>
      <c r="AF2015" t="s">
        <v>21271</v>
      </c>
      <c r="AG2015" t="s">
        <v>21391</v>
      </c>
      <c r="AH2015" t="s">
        <v>21376</v>
      </c>
      <c r="AI2015" t="s">
        <v>21391</v>
      </c>
      <c r="AJ2015" t="s">
        <v>21391</v>
      </c>
      <c r="AK2015" s="4" t="str">
        <f>IFERROR(VLOOKUP(C2015,mapped!$A:$C,3,FALSE)," ")</f>
        <v>WRANCH_TLINE_1</v>
      </c>
      <c r="AL2015" s="4">
        <f>IF(D2015="XFMR",IFERROR(VLOOKUP(AK2015,AuctionMapping2019SEP_AUTOS!$B:$J,5,FALSE)," "),IFERROR(VLOOKUP(AK2015,AuctionMapping2019SEP_LINES!$C:$J,4,FALSE)," "))</f>
        <v>76003</v>
      </c>
      <c r="AM2015" s="4" t="str">
        <f>IF(D2015="XFMR",IFERROR(VLOOKUP(AK2015,AuctionMapping2019SEP_AUTOS!$B:$J,6,FALSE)," "),IFERROR(VLOOKUP(AK2015,AuctionMapping2019SEP_LINES!$C:$J,5,FALSE)," "))</f>
        <v>L_BIGHIL5_1Y</v>
      </c>
      <c r="AN2015" s="4">
        <f>IF(D2015="XFMR",IFERROR(VLOOKUP(AK2015,AuctionMapping2019SEP_AUTOS!$B:$J,7,FALSE)," "),IFERROR(VLOOKUP(AK2015,AuctionMapping2019SEP_LINES!$C:$J,6,FALSE)," "))</f>
        <v>182203</v>
      </c>
      <c r="AO2015" s="4" t="str">
        <f>IF(D2015="XFMR",IFERROR(VLOOKUP(AK2015,AuctionMapping2019SEP_AUTOS!$B:$J,8,FALSE)," "),IFERROR(VLOOKUP(AK2015,AuctionMapping2019SEP_LINES!$C:$J,7,FALSE)," "))</f>
        <v>WL_RANCH5</v>
      </c>
      <c r="AP2015" s="4" t="str">
        <f>IF(D2015="XFMR",IFERROR(VLOOKUP(AK2015,AuctionMapping2019SEP_AUTOS!$B:$J,9,FALSE)," "),IFERROR(VLOOKUP(AK2015,AuctionMapping2019SEP_LINES!$C:$J,8,FALSE)," "))</f>
        <v>1</v>
      </c>
    </row>
    <row r="2016" spans="1:42" hidden="1" x14ac:dyDescent="0.25">
      <c r="A2016" t="s">
        <v>1910</v>
      </c>
      <c r="B2016" t="s">
        <v>3670</v>
      </c>
      <c r="C2016" t="s">
        <v>5882</v>
      </c>
      <c r="D2016" t="s">
        <v>6111</v>
      </c>
      <c r="E2016">
        <v>10015743566</v>
      </c>
      <c r="F2016" t="s">
        <v>7651</v>
      </c>
      <c r="G2016" t="s">
        <v>7651</v>
      </c>
      <c r="H2016">
        <v>10015743564</v>
      </c>
      <c r="J2016" t="s">
        <v>8915</v>
      </c>
      <c r="K2016">
        <v>345</v>
      </c>
      <c r="L2016" t="s">
        <v>3670</v>
      </c>
      <c r="N2016" t="s">
        <v>10074</v>
      </c>
      <c r="O2016" t="s">
        <v>3677</v>
      </c>
      <c r="P2016" t="s">
        <v>13490</v>
      </c>
      <c r="S2016" t="s">
        <v>5882</v>
      </c>
      <c r="T2016" t="s">
        <v>5882</v>
      </c>
      <c r="U2016" t="s">
        <v>3677</v>
      </c>
      <c r="V2016" t="s">
        <v>14788</v>
      </c>
      <c r="W2016" t="s">
        <v>14791</v>
      </c>
      <c r="X2016" t="s">
        <v>16726</v>
      </c>
      <c r="Y2016" t="s">
        <v>18630</v>
      </c>
      <c r="AC2016" t="s">
        <v>19352</v>
      </c>
      <c r="AD2016" t="s">
        <v>19353</v>
      </c>
      <c r="AE2016" t="s">
        <v>18630</v>
      </c>
      <c r="AF2016" t="s">
        <v>39</v>
      </c>
      <c r="AG2016" t="s">
        <v>39</v>
      </c>
      <c r="AH2016" t="s">
        <v>39</v>
      </c>
      <c r="AI2016" t="s">
        <v>39</v>
      </c>
      <c r="AJ2016" t="s">
        <v>39</v>
      </c>
      <c r="AK2016" s="4" t="str">
        <f>IFERROR(VLOOKUP(C2016,mapped!$A:$C,3,FALSE)," ")</f>
        <v xml:space="preserve"> </v>
      </c>
      <c r="AL2016" s="4" t="str">
        <f>IF(D2016="XFMR",IFERROR(VLOOKUP(AK2016,AuctionMapping2019SEP_AUTOS!$B:$J,5,FALSE)," "),IFERROR(VLOOKUP(AK2016,AuctionMapping2019SEP_LINES!$C:$J,4,FALSE)," "))</f>
        <v xml:space="preserve"> </v>
      </c>
      <c r="AM2016" s="4" t="str">
        <f>IF(D2016="XFMR",IFERROR(VLOOKUP(AK2016,AuctionMapping2019SEP_AUTOS!$B:$J,6,FALSE)," "),IFERROR(VLOOKUP(AK2016,AuctionMapping2019SEP_LINES!$C:$J,5,FALSE)," "))</f>
        <v xml:space="preserve"> </v>
      </c>
      <c r="AN2016" s="4" t="str">
        <f>IF(D2016="XFMR",IFERROR(VLOOKUP(AK2016,AuctionMapping2019SEP_AUTOS!$B:$J,7,FALSE)," "),IFERROR(VLOOKUP(AK2016,AuctionMapping2019SEP_LINES!$C:$J,6,FALSE)," "))</f>
        <v xml:space="preserve"> </v>
      </c>
      <c r="AO2016" s="4" t="str">
        <f>IF(D2016="XFMR",IFERROR(VLOOKUP(AK2016,AuctionMapping2019SEP_AUTOS!$B:$J,8,FALSE)," "),IFERROR(VLOOKUP(AK2016,AuctionMapping2019SEP_LINES!$C:$J,7,FALSE)," "))</f>
        <v xml:space="preserve"> </v>
      </c>
      <c r="AP2016" s="4" t="str">
        <f>IF(D2016="XFMR",IFERROR(VLOOKUP(AK2016,AuctionMapping2019SEP_AUTOS!$B:$J,9,FALSE)," "),IFERROR(VLOOKUP(AK2016,AuctionMapping2019SEP_LINES!$C:$J,8,FALSE)," "))</f>
        <v xml:space="preserve"> </v>
      </c>
    </row>
    <row r="2017" spans="1:42" hidden="1" x14ac:dyDescent="0.25">
      <c r="A2017" t="s">
        <v>1910</v>
      </c>
      <c r="B2017" t="s">
        <v>3752</v>
      </c>
      <c r="C2017" t="s">
        <v>5883</v>
      </c>
      <c r="D2017" t="s">
        <v>6111</v>
      </c>
      <c r="E2017">
        <v>10015743596</v>
      </c>
      <c r="F2017" t="s">
        <v>7651</v>
      </c>
      <c r="G2017" t="s">
        <v>7651</v>
      </c>
      <c r="H2017">
        <v>10015743564</v>
      </c>
      <c r="J2017" t="s">
        <v>8915</v>
      </c>
      <c r="K2017">
        <v>345</v>
      </c>
      <c r="L2017" t="s">
        <v>3752</v>
      </c>
      <c r="N2017" t="s">
        <v>10074</v>
      </c>
      <c r="O2017" t="s">
        <v>3677</v>
      </c>
      <c r="P2017" t="s">
        <v>13491</v>
      </c>
      <c r="S2017" t="s">
        <v>5883</v>
      </c>
      <c r="T2017" t="s">
        <v>5883</v>
      </c>
      <c r="U2017" t="s">
        <v>3677</v>
      </c>
      <c r="V2017" t="s">
        <v>14788</v>
      </c>
      <c r="W2017" t="s">
        <v>14791</v>
      </c>
      <c r="X2017" t="s">
        <v>16727</v>
      </c>
      <c r="Y2017" t="s">
        <v>18630</v>
      </c>
      <c r="AC2017" t="s">
        <v>19352</v>
      </c>
      <c r="AD2017" t="s">
        <v>19353</v>
      </c>
      <c r="AE2017" t="s">
        <v>18630</v>
      </c>
      <c r="AF2017" t="s">
        <v>39</v>
      </c>
      <c r="AG2017" t="s">
        <v>39</v>
      </c>
      <c r="AH2017" t="s">
        <v>39</v>
      </c>
      <c r="AI2017" t="s">
        <v>39</v>
      </c>
      <c r="AJ2017" t="s">
        <v>39</v>
      </c>
      <c r="AK2017" s="4" t="str">
        <f>IFERROR(VLOOKUP(C2017,mapped!$A:$C,3,FALSE)," ")</f>
        <v xml:space="preserve"> </v>
      </c>
      <c r="AL2017" s="4" t="str">
        <f>IF(D2017="XFMR",IFERROR(VLOOKUP(AK2017,AuctionMapping2019SEP_AUTOS!$B:$J,5,FALSE)," "),IFERROR(VLOOKUP(AK2017,AuctionMapping2019SEP_LINES!$C:$J,4,FALSE)," "))</f>
        <v xml:space="preserve"> </v>
      </c>
      <c r="AM2017" s="4" t="str">
        <f>IF(D2017="XFMR",IFERROR(VLOOKUP(AK2017,AuctionMapping2019SEP_AUTOS!$B:$J,6,FALSE)," "),IFERROR(VLOOKUP(AK2017,AuctionMapping2019SEP_LINES!$C:$J,5,FALSE)," "))</f>
        <v xml:space="preserve"> </v>
      </c>
      <c r="AN2017" s="4" t="str">
        <f>IF(D2017="XFMR",IFERROR(VLOOKUP(AK2017,AuctionMapping2019SEP_AUTOS!$B:$J,7,FALSE)," "),IFERROR(VLOOKUP(AK2017,AuctionMapping2019SEP_LINES!$C:$J,6,FALSE)," "))</f>
        <v xml:space="preserve"> </v>
      </c>
      <c r="AO2017" s="4" t="str">
        <f>IF(D2017="XFMR",IFERROR(VLOOKUP(AK2017,AuctionMapping2019SEP_AUTOS!$B:$J,8,FALSE)," "),IFERROR(VLOOKUP(AK2017,AuctionMapping2019SEP_LINES!$C:$J,7,FALSE)," "))</f>
        <v xml:space="preserve"> </v>
      </c>
      <c r="AP2017" s="4" t="str">
        <f>IF(D2017="XFMR",IFERROR(VLOOKUP(AK2017,AuctionMapping2019SEP_AUTOS!$B:$J,9,FALSE)," "),IFERROR(VLOOKUP(AK2017,AuctionMapping2019SEP_LINES!$C:$J,8,FALSE)," "))</f>
        <v xml:space="preserve"> </v>
      </c>
    </row>
    <row r="2018" spans="1:42" hidden="1" x14ac:dyDescent="0.25">
      <c r="B2018" t="s">
        <v>3655</v>
      </c>
      <c r="C2018" t="s">
        <v>5884</v>
      </c>
      <c r="D2018" t="s">
        <v>6110</v>
      </c>
      <c r="E2018">
        <v>10004294161</v>
      </c>
      <c r="F2018" t="s">
        <v>7652</v>
      </c>
      <c r="G2018" t="s">
        <v>8812</v>
      </c>
      <c r="H2018">
        <v>10004065874</v>
      </c>
      <c r="I2018" t="s">
        <v>8912</v>
      </c>
      <c r="J2018" t="s">
        <v>8915</v>
      </c>
      <c r="K2018">
        <v>138</v>
      </c>
      <c r="L2018" t="s">
        <v>3655</v>
      </c>
      <c r="N2018" t="s">
        <v>3655</v>
      </c>
      <c r="O2018" t="s">
        <v>11552</v>
      </c>
      <c r="P2018" t="s">
        <v>13370</v>
      </c>
      <c r="S2018" t="s">
        <v>5884</v>
      </c>
      <c r="T2018" t="s">
        <v>5884</v>
      </c>
      <c r="U2018" t="s">
        <v>11552</v>
      </c>
      <c r="V2018" t="s">
        <v>14788</v>
      </c>
      <c r="W2018" t="s">
        <v>14790</v>
      </c>
      <c r="X2018" t="s">
        <v>16602</v>
      </c>
      <c r="Y2018" t="s">
        <v>18532</v>
      </c>
      <c r="Z2018" t="s">
        <v>19173</v>
      </c>
      <c r="AA2018">
        <v>10001865418</v>
      </c>
      <c r="AB2018" t="s">
        <v>8912</v>
      </c>
      <c r="AC2018" t="s">
        <v>19351</v>
      </c>
      <c r="AD2018" t="s">
        <v>19351</v>
      </c>
      <c r="AE2018" t="s">
        <v>20583</v>
      </c>
      <c r="AF2018" t="s">
        <v>39</v>
      </c>
      <c r="AG2018" t="s">
        <v>39</v>
      </c>
      <c r="AH2018" t="s">
        <v>39</v>
      </c>
      <c r="AI2018" t="s">
        <v>39</v>
      </c>
      <c r="AJ2018" t="s">
        <v>39</v>
      </c>
      <c r="AK2018" s="4" t="str">
        <f>IFERROR(VLOOKUP(C2018,mapped!$A:$C,3,FALSE)," ")</f>
        <v xml:space="preserve"> </v>
      </c>
      <c r="AL2018" s="4" t="str">
        <f>IF(D2018="XFMR",IFERROR(VLOOKUP(AK2018,AuctionMapping2019SEP_AUTOS!$B:$J,5,FALSE)," "),IFERROR(VLOOKUP(AK2018,AuctionMapping2019SEP_LINES!$C:$J,4,FALSE)," "))</f>
        <v xml:space="preserve"> </v>
      </c>
      <c r="AM2018" s="4" t="str">
        <f>IF(D2018="XFMR",IFERROR(VLOOKUP(AK2018,AuctionMapping2019SEP_AUTOS!$B:$J,6,FALSE)," "),IFERROR(VLOOKUP(AK2018,AuctionMapping2019SEP_LINES!$C:$J,5,FALSE)," "))</f>
        <v xml:space="preserve"> </v>
      </c>
      <c r="AN2018" s="4" t="str">
        <f>IF(D2018="XFMR",IFERROR(VLOOKUP(AK2018,AuctionMapping2019SEP_AUTOS!$B:$J,7,FALSE)," "),IFERROR(VLOOKUP(AK2018,AuctionMapping2019SEP_LINES!$C:$J,6,FALSE)," "))</f>
        <v xml:space="preserve"> </v>
      </c>
      <c r="AO2018" s="4" t="str">
        <f>IF(D2018="XFMR",IFERROR(VLOOKUP(AK2018,AuctionMapping2019SEP_AUTOS!$B:$J,8,FALSE)," "),IFERROR(VLOOKUP(AK2018,AuctionMapping2019SEP_LINES!$C:$J,7,FALSE)," "))</f>
        <v xml:space="preserve"> </v>
      </c>
      <c r="AP2018" s="4" t="str">
        <f>IF(D2018="XFMR",IFERROR(VLOOKUP(AK2018,AuctionMapping2019SEP_AUTOS!$B:$J,9,FALSE)," "),IFERROR(VLOOKUP(AK2018,AuctionMapping2019SEP_LINES!$C:$J,8,FALSE)," "))</f>
        <v xml:space="preserve"> </v>
      </c>
    </row>
    <row r="2019" spans="1:42" hidden="1" x14ac:dyDescent="0.25">
      <c r="B2019" t="s">
        <v>3753</v>
      </c>
      <c r="C2019" t="s">
        <v>5885</v>
      </c>
      <c r="D2019" t="s">
        <v>6110</v>
      </c>
      <c r="E2019">
        <v>10015875781</v>
      </c>
      <c r="F2019" t="s">
        <v>7379</v>
      </c>
      <c r="G2019" t="s">
        <v>8677</v>
      </c>
      <c r="H2019">
        <v>10004216800</v>
      </c>
      <c r="I2019" t="s">
        <v>8914</v>
      </c>
      <c r="J2019" t="s">
        <v>8915</v>
      </c>
      <c r="K2019">
        <v>138</v>
      </c>
      <c r="L2019" t="s">
        <v>3753</v>
      </c>
      <c r="N2019" t="s">
        <v>3753</v>
      </c>
      <c r="O2019" t="s">
        <v>11627</v>
      </c>
      <c r="P2019" t="s">
        <v>13492</v>
      </c>
      <c r="S2019" t="s">
        <v>5885</v>
      </c>
      <c r="T2019" t="s">
        <v>5885</v>
      </c>
      <c r="U2019" t="s">
        <v>11627</v>
      </c>
      <c r="V2019" t="s">
        <v>14788</v>
      </c>
      <c r="W2019" t="s">
        <v>14790</v>
      </c>
      <c r="X2019" t="s">
        <v>16728</v>
      </c>
      <c r="Y2019" t="s">
        <v>18631</v>
      </c>
      <c r="Z2019" t="s">
        <v>19220</v>
      </c>
      <c r="AA2019">
        <v>10004261992</v>
      </c>
      <c r="AC2019" t="s">
        <v>19351</v>
      </c>
      <c r="AD2019" t="s">
        <v>19351</v>
      </c>
      <c r="AE2019" t="s">
        <v>20676</v>
      </c>
      <c r="AF2019" t="s">
        <v>39</v>
      </c>
      <c r="AG2019" t="s">
        <v>39</v>
      </c>
      <c r="AH2019" t="s">
        <v>39</v>
      </c>
      <c r="AI2019" t="s">
        <v>39</v>
      </c>
      <c r="AJ2019" t="s">
        <v>39</v>
      </c>
      <c r="AK2019" s="4" t="str">
        <f>IFERROR(VLOOKUP(C2019,mapped!$A:$C,3,FALSE)," ")</f>
        <v xml:space="preserve"> </v>
      </c>
      <c r="AL2019" s="4" t="str">
        <f>IF(D2019="XFMR",IFERROR(VLOOKUP(AK2019,AuctionMapping2019SEP_AUTOS!$B:$J,5,FALSE)," "),IFERROR(VLOOKUP(AK2019,AuctionMapping2019SEP_LINES!$C:$J,4,FALSE)," "))</f>
        <v xml:space="preserve"> </v>
      </c>
      <c r="AM2019" s="4" t="str">
        <f>IF(D2019="XFMR",IFERROR(VLOOKUP(AK2019,AuctionMapping2019SEP_AUTOS!$B:$J,6,FALSE)," "),IFERROR(VLOOKUP(AK2019,AuctionMapping2019SEP_LINES!$C:$J,5,FALSE)," "))</f>
        <v xml:space="preserve"> </v>
      </c>
      <c r="AN2019" s="4" t="str">
        <f>IF(D2019="XFMR",IFERROR(VLOOKUP(AK2019,AuctionMapping2019SEP_AUTOS!$B:$J,7,FALSE)," "),IFERROR(VLOOKUP(AK2019,AuctionMapping2019SEP_LINES!$C:$J,6,FALSE)," "))</f>
        <v xml:space="preserve"> </v>
      </c>
      <c r="AO2019" s="4" t="str">
        <f>IF(D2019="XFMR",IFERROR(VLOOKUP(AK2019,AuctionMapping2019SEP_AUTOS!$B:$J,8,FALSE)," "),IFERROR(VLOOKUP(AK2019,AuctionMapping2019SEP_LINES!$C:$J,7,FALSE)," "))</f>
        <v xml:space="preserve"> </v>
      </c>
      <c r="AP2019" s="4" t="str">
        <f>IF(D2019="XFMR",IFERROR(VLOOKUP(AK2019,AuctionMapping2019SEP_AUTOS!$B:$J,9,FALSE)," "),IFERROR(VLOOKUP(AK2019,AuctionMapping2019SEP_LINES!$C:$J,8,FALSE)," "))</f>
        <v xml:space="preserve"> </v>
      </c>
    </row>
    <row r="2020" spans="1:42" hidden="1" x14ac:dyDescent="0.25">
      <c r="B2020" t="s">
        <v>3754</v>
      </c>
      <c r="C2020" t="s">
        <v>5886</v>
      </c>
      <c r="D2020" t="s">
        <v>6110</v>
      </c>
      <c r="E2020">
        <v>10004295281</v>
      </c>
      <c r="F2020" t="s">
        <v>7653</v>
      </c>
      <c r="G2020" t="s">
        <v>8738</v>
      </c>
      <c r="H2020">
        <v>10000703239</v>
      </c>
      <c r="I2020" t="s">
        <v>8912</v>
      </c>
      <c r="J2020" t="s">
        <v>8915</v>
      </c>
      <c r="K2020">
        <v>138</v>
      </c>
      <c r="L2020" t="s">
        <v>3754</v>
      </c>
      <c r="N2020" t="s">
        <v>3754</v>
      </c>
      <c r="O2020" t="s">
        <v>11628</v>
      </c>
      <c r="P2020" t="s">
        <v>13493</v>
      </c>
      <c r="S2020" t="s">
        <v>5886</v>
      </c>
      <c r="T2020" t="s">
        <v>5886</v>
      </c>
      <c r="U2020" t="s">
        <v>11628</v>
      </c>
      <c r="V2020" t="s">
        <v>14788</v>
      </c>
      <c r="W2020" t="s">
        <v>14790</v>
      </c>
      <c r="X2020" t="s">
        <v>16729</v>
      </c>
      <c r="Y2020" t="s">
        <v>18632</v>
      </c>
      <c r="Z2020" t="s">
        <v>19146</v>
      </c>
      <c r="AA2020">
        <v>10000700527</v>
      </c>
      <c r="AB2020" t="s">
        <v>8912</v>
      </c>
      <c r="AC2020" t="s">
        <v>19351</v>
      </c>
      <c r="AD2020" t="s">
        <v>19351</v>
      </c>
      <c r="AE2020" t="s">
        <v>20677</v>
      </c>
      <c r="AF2020" t="s">
        <v>39</v>
      </c>
      <c r="AG2020" t="s">
        <v>39</v>
      </c>
      <c r="AH2020" t="s">
        <v>39</v>
      </c>
      <c r="AI2020" t="s">
        <v>39</v>
      </c>
      <c r="AJ2020" t="s">
        <v>39</v>
      </c>
      <c r="AK2020" s="4" t="str">
        <f>IFERROR(VLOOKUP(C2020,mapped!$A:$C,3,FALSE)," ")</f>
        <v xml:space="preserve"> </v>
      </c>
      <c r="AL2020" s="4" t="str">
        <f>IF(D2020="XFMR",IFERROR(VLOOKUP(AK2020,AuctionMapping2019SEP_AUTOS!$B:$J,5,FALSE)," "),IFERROR(VLOOKUP(AK2020,AuctionMapping2019SEP_LINES!$C:$J,4,FALSE)," "))</f>
        <v xml:space="preserve"> </v>
      </c>
      <c r="AM2020" s="4" t="str">
        <f>IF(D2020="XFMR",IFERROR(VLOOKUP(AK2020,AuctionMapping2019SEP_AUTOS!$B:$J,6,FALSE)," "),IFERROR(VLOOKUP(AK2020,AuctionMapping2019SEP_LINES!$C:$J,5,FALSE)," "))</f>
        <v xml:space="preserve"> </v>
      </c>
      <c r="AN2020" s="4" t="str">
        <f>IF(D2020="XFMR",IFERROR(VLOOKUP(AK2020,AuctionMapping2019SEP_AUTOS!$B:$J,7,FALSE)," "),IFERROR(VLOOKUP(AK2020,AuctionMapping2019SEP_LINES!$C:$J,6,FALSE)," "))</f>
        <v xml:space="preserve"> </v>
      </c>
      <c r="AO2020" s="4" t="str">
        <f>IF(D2020="XFMR",IFERROR(VLOOKUP(AK2020,AuctionMapping2019SEP_AUTOS!$B:$J,8,FALSE)," "),IFERROR(VLOOKUP(AK2020,AuctionMapping2019SEP_LINES!$C:$J,7,FALSE)," "))</f>
        <v xml:space="preserve"> </v>
      </c>
      <c r="AP2020" s="4" t="str">
        <f>IF(D2020="XFMR",IFERROR(VLOOKUP(AK2020,AuctionMapping2019SEP_AUTOS!$B:$J,9,FALSE)," "),IFERROR(VLOOKUP(AK2020,AuctionMapping2019SEP_LINES!$C:$J,8,FALSE)," "))</f>
        <v xml:space="preserve"> </v>
      </c>
    </row>
    <row r="2021" spans="1:42" hidden="1" x14ac:dyDescent="0.25">
      <c r="B2021" t="s">
        <v>3701</v>
      </c>
      <c r="C2021" t="s">
        <v>5887</v>
      </c>
      <c r="D2021" t="s">
        <v>6110</v>
      </c>
      <c r="E2021">
        <v>10015744174</v>
      </c>
      <c r="F2021" t="s">
        <v>7654</v>
      </c>
      <c r="G2021" t="s">
        <v>8813</v>
      </c>
      <c r="H2021">
        <v>10004196920</v>
      </c>
      <c r="I2021" t="s">
        <v>8912</v>
      </c>
      <c r="J2021" t="s">
        <v>8915</v>
      </c>
      <c r="K2021">
        <v>138</v>
      </c>
      <c r="L2021" t="s">
        <v>3701</v>
      </c>
      <c r="N2021" t="s">
        <v>3701</v>
      </c>
      <c r="O2021" t="s">
        <v>11559</v>
      </c>
      <c r="P2021" t="s">
        <v>13494</v>
      </c>
      <c r="S2021" t="s">
        <v>5887</v>
      </c>
      <c r="T2021" t="s">
        <v>5887</v>
      </c>
      <c r="U2021" t="s">
        <v>11559</v>
      </c>
      <c r="V2021" t="s">
        <v>14788</v>
      </c>
      <c r="W2021" t="s">
        <v>14790</v>
      </c>
      <c r="X2021" t="s">
        <v>16730</v>
      </c>
      <c r="Y2021" t="s">
        <v>18633</v>
      </c>
      <c r="Z2021" t="s">
        <v>19297</v>
      </c>
      <c r="AA2021">
        <v>10015744114</v>
      </c>
      <c r="AC2021" t="s">
        <v>19351</v>
      </c>
      <c r="AD2021" t="s">
        <v>19351</v>
      </c>
      <c r="AE2021" t="s">
        <v>20678</v>
      </c>
      <c r="AF2021" t="s">
        <v>39</v>
      </c>
      <c r="AG2021" t="s">
        <v>39</v>
      </c>
      <c r="AH2021" t="s">
        <v>39</v>
      </c>
      <c r="AI2021" t="s">
        <v>39</v>
      </c>
      <c r="AJ2021" t="s">
        <v>39</v>
      </c>
      <c r="AK2021" s="4" t="str">
        <f>IFERROR(VLOOKUP(C2021,mapped!$A:$C,3,FALSE)," ")</f>
        <v xml:space="preserve"> </v>
      </c>
      <c r="AL2021" s="4" t="str">
        <f>IF(D2021="XFMR",IFERROR(VLOOKUP(AK2021,AuctionMapping2019SEP_AUTOS!$B:$J,5,FALSE)," "),IFERROR(VLOOKUP(AK2021,AuctionMapping2019SEP_LINES!$C:$J,4,FALSE)," "))</f>
        <v xml:space="preserve"> </v>
      </c>
      <c r="AM2021" s="4" t="str">
        <f>IF(D2021="XFMR",IFERROR(VLOOKUP(AK2021,AuctionMapping2019SEP_AUTOS!$B:$J,6,FALSE)," "),IFERROR(VLOOKUP(AK2021,AuctionMapping2019SEP_LINES!$C:$J,5,FALSE)," "))</f>
        <v xml:space="preserve"> </v>
      </c>
      <c r="AN2021" s="4" t="str">
        <f>IF(D2021="XFMR",IFERROR(VLOOKUP(AK2021,AuctionMapping2019SEP_AUTOS!$B:$J,7,FALSE)," "),IFERROR(VLOOKUP(AK2021,AuctionMapping2019SEP_LINES!$C:$J,6,FALSE)," "))</f>
        <v xml:space="preserve"> </v>
      </c>
      <c r="AO2021" s="4" t="str">
        <f>IF(D2021="XFMR",IFERROR(VLOOKUP(AK2021,AuctionMapping2019SEP_AUTOS!$B:$J,8,FALSE)," "),IFERROR(VLOOKUP(AK2021,AuctionMapping2019SEP_LINES!$C:$J,7,FALSE)," "))</f>
        <v xml:space="preserve"> </v>
      </c>
      <c r="AP2021" s="4" t="str">
        <f>IF(D2021="XFMR",IFERROR(VLOOKUP(AK2021,AuctionMapping2019SEP_AUTOS!$B:$J,9,FALSE)," "),IFERROR(VLOOKUP(AK2021,AuctionMapping2019SEP_LINES!$C:$J,8,FALSE)," "))</f>
        <v xml:space="preserve"> </v>
      </c>
    </row>
    <row r="2022" spans="1:42" hidden="1" x14ac:dyDescent="0.25">
      <c r="B2022" t="s">
        <v>3755</v>
      </c>
      <c r="C2022" t="s">
        <v>5888</v>
      </c>
      <c r="D2022" t="s">
        <v>6110</v>
      </c>
      <c r="E2022">
        <v>10015867849</v>
      </c>
      <c r="F2022" t="s">
        <v>7655</v>
      </c>
      <c r="G2022" t="s">
        <v>8814</v>
      </c>
      <c r="H2022">
        <v>10000703244</v>
      </c>
      <c r="I2022" t="s">
        <v>8911</v>
      </c>
      <c r="J2022" t="s">
        <v>8915</v>
      </c>
      <c r="K2022">
        <v>138</v>
      </c>
      <c r="L2022" t="s">
        <v>3755</v>
      </c>
      <c r="N2022" t="s">
        <v>10124</v>
      </c>
      <c r="O2022" t="s">
        <v>11629</v>
      </c>
      <c r="P2022" t="s">
        <v>13495</v>
      </c>
      <c r="S2022" t="s">
        <v>5888</v>
      </c>
      <c r="T2022" t="s">
        <v>5888</v>
      </c>
      <c r="U2022" t="s">
        <v>14752</v>
      </c>
      <c r="V2022" t="s">
        <v>14788</v>
      </c>
      <c r="W2022" t="s">
        <v>14790</v>
      </c>
      <c r="X2022" t="s">
        <v>16731</v>
      </c>
      <c r="Y2022" t="s">
        <v>18634</v>
      </c>
      <c r="Z2022" t="s">
        <v>19170</v>
      </c>
      <c r="AA2022">
        <v>10000702542</v>
      </c>
      <c r="AB2022" t="s">
        <v>8911</v>
      </c>
      <c r="AC2022" t="s">
        <v>19351</v>
      </c>
      <c r="AD2022" t="s">
        <v>19351</v>
      </c>
      <c r="AE2022" t="s">
        <v>18634</v>
      </c>
      <c r="AF2022" t="s">
        <v>39</v>
      </c>
      <c r="AG2022" t="s">
        <v>39</v>
      </c>
      <c r="AH2022" t="s">
        <v>39</v>
      </c>
      <c r="AI2022" t="s">
        <v>39</v>
      </c>
      <c r="AJ2022" t="s">
        <v>39</v>
      </c>
      <c r="AK2022" s="4" t="str">
        <f>IFERROR(VLOOKUP(C2022,mapped!$A:$C,3,FALSE)," ")</f>
        <v xml:space="preserve"> </v>
      </c>
      <c r="AL2022" s="4" t="str">
        <f>IF(D2022="XFMR",IFERROR(VLOOKUP(AK2022,AuctionMapping2019SEP_AUTOS!$B:$J,5,FALSE)," "),IFERROR(VLOOKUP(AK2022,AuctionMapping2019SEP_LINES!$C:$J,4,FALSE)," "))</f>
        <v xml:space="preserve"> </v>
      </c>
      <c r="AM2022" s="4" t="str">
        <f>IF(D2022="XFMR",IFERROR(VLOOKUP(AK2022,AuctionMapping2019SEP_AUTOS!$B:$J,6,FALSE)," "),IFERROR(VLOOKUP(AK2022,AuctionMapping2019SEP_LINES!$C:$J,5,FALSE)," "))</f>
        <v xml:space="preserve"> </v>
      </c>
      <c r="AN2022" s="4" t="str">
        <f>IF(D2022="XFMR",IFERROR(VLOOKUP(AK2022,AuctionMapping2019SEP_AUTOS!$B:$J,7,FALSE)," "),IFERROR(VLOOKUP(AK2022,AuctionMapping2019SEP_LINES!$C:$J,6,FALSE)," "))</f>
        <v xml:space="preserve"> </v>
      </c>
      <c r="AO2022" s="4" t="str">
        <f>IF(D2022="XFMR",IFERROR(VLOOKUP(AK2022,AuctionMapping2019SEP_AUTOS!$B:$J,8,FALSE)," "),IFERROR(VLOOKUP(AK2022,AuctionMapping2019SEP_LINES!$C:$J,7,FALSE)," "))</f>
        <v xml:space="preserve"> </v>
      </c>
      <c r="AP2022" s="4" t="str">
        <f>IF(D2022="XFMR",IFERROR(VLOOKUP(AK2022,AuctionMapping2019SEP_AUTOS!$B:$J,9,FALSE)," "),IFERROR(VLOOKUP(AK2022,AuctionMapping2019SEP_LINES!$C:$J,8,FALSE)," "))</f>
        <v xml:space="preserve"> </v>
      </c>
    </row>
    <row r="2023" spans="1:42" hidden="1" x14ac:dyDescent="0.25">
      <c r="A2023" t="s">
        <v>1911</v>
      </c>
      <c r="C2023" t="s">
        <v>5889</v>
      </c>
      <c r="D2023" t="s">
        <v>6110</v>
      </c>
      <c r="E2023">
        <v>10016018209</v>
      </c>
      <c r="F2023" t="s">
        <v>7656</v>
      </c>
      <c r="G2023" t="s">
        <v>8815</v>
      </c>
      <c r="H2023">
        <v>10000700882</v>
      </c>
      <c r="I2023" t="s">
        <v>8912</v>
      </c>
      <c r="J2023" t="s">
        <v>8915</v>
      </c>
      <c r="K2023">
        <v>138</v>
      </c>
      <c r="L2023" t="s">
        <v>8918</v>
      </c>
      <c r="N2023" t="s">
        <v>10125</v>
      </c>
      <c r="O2023" t="s">
        <v>8918</v>
      </c>
      <c r="P2023" t="s">
        <v>13496</v>
      </c>
      <c r="S2023" t="s">
        <v>5889</v>
      </c>
      <c r="T2023" t="s">
        <v>5889</v>
      </c>
      <c r="U2023" t="s">
        <v>8918</v>
      </c>
      <c r="V2023" t="s">
        <v>14789</v>
      </c>
      <c r="W2023" t="s">
        <v>14790</v>
      </c>
      <c r="X2023" t="s">
        <v>16732</v>
      </c>
      <c r="Y2023" t="s">
        <v>18635</v>
      </c>
      <c r="Z2023" t="s">
        <v>7660</v>
      </c>
      <c r="AA2023">
        <v>10016018208</v>
      </c>
      <c r="AC2023" t="s">
        <v>19351</v>
      </c>
      <c r="AD2023" t="s">
        <v>19351</v>
      </c>
      <c r="AE2023" t="s">
        <v>20679</v>
      </c>
      <c r="AF2023" t="s">
        <v>39</v>
      </c>
      <c r="AG2023" t="s">
        <v>39</v>
      </c>
      <c r="AH2023" t="s">
        <v>39</v>
      </c>
      <c r="AI2023" t="s">
        <v>39</v>
      </c>
      <c r="AJ2023" t="s">
        <v>39</v>
      </c>
      <c r="AK2023" s="4" t="str">
        <f>IFERROR(VLOOKUP(C2023,mapped!$A:$C,3,FALSE)," ")</f>
        <v xml:space="preserve"> </v>
      </c>
      <c r="AL2023" s="4" t="str">
        <f>IF(D2023="XFMR",IFERROR(VLOOKUP(AK2023,AuctionMapping2019SEP_AUTOS!$B:$J,5,FALSE)," "),IFERROR(VLOOKUP(AK2023,AuctionMapping2019SEP_LINES!$C:$J,4,FALSE)," "))</f>
        <v xml:space="preserve"> </v>
      </c>
      <c r="AM2023" s="4" t="str">
        <f>IF(D2023="XFMR",IFERROR(VLOOKUP(AK2023,AuctionMapping2019SEP_AUTOS!$B:$J,6,FALSE)," "),IFERROR(VLOOKUP(AK2023,AuctionMapping2019SEP_LINES!$C:$J,5,FALSE)," "))</f>
        <v xml:space="preserve"> </v>
      </c>
      <c r="AN2023" s="4" t="str">
        <f>IF(D2023="XFMR",IFERROR(VLOOKUP(AK2023,AuctionMapping2019SEP_AUTOS!$B:$J,7,FALSE)," "),IFERROR(VLOOKUP(AK2023,AuctionMapping2019SEP_LINES!$C:$J,6,FALSE)," "))</f>
        <v xml:space="preserve"> </v>
      </c>
      <c r="AO2023" s="4" t="str">
        <f>IF(D2023="XFMR",IFERROR(VLOOKUP(AK2023,AuctionMapping2019SEP_AUTOS!$B:$J,8,FALSE)," "),IFERROR(VLOOKUP(AK2023,AuctionMapping2019SEP_LINES!$C:$J,7,FALSE)," "))</f>
        <v xml:space="preserve"> </v>
      </c>
      <c r="AP2023" s="4" t="str">
        <f>IF(D2023="XFMR",IFERROR(VLOOKUP(AK2023,AuctionMapping2019SEP_AUTOS!$B:$J,9,FALSE)," "),IFERROR(VLOOKUP(AK2023,AuctionMapping2019SEP_LINES!$C:$J,8,FALSE)," "))</f>
        <v xml:space="preserve"> </v>
      </c>
    </row>
    <row r="2024" spans="1:42" x14ac:dyDescent="0.25">
      <c r="A2024" t="s">
        <v>1912</v>
      </c>
      <c r="C2024" t="s">
        <v>5890</v>
      </c>
      <c r="D2024" t="s">
        <v>6110</v>
      </c>
      <c r="E2024">
        <v>10015994916</v>
      </c>
      <c r="F2024" t="s">
        <v>7657</v>
      </c>
      <c r="G2024" t="s">
        <v>8017</v>
      </c>
      <c r="H2024">
        <v>10000703128</v>
      </c>
      <c r="I2024" t="s">
        <v>8912</v>
      </c>
      <c r="J2024" t="s">
        <v>8915</v>
      </c>
      <c r="K2024">
        <v>138</v>
      </c>
      <c r="L2024" t="s">
        <v>3756</v>
      </c>
      <c r="N2024" t="s">
        <v>10126</v>
      </c>
      <c r="O2024" t="s">
        <v>11630</v>
      </c>
      <c r="P2024" t="s">
        <v>13497</v>
      </c>
      <c r="S2024" t="s">
        <v>5890</v>
      </c>
      <c r="T2024" t="s">
        <v>5890</v>
      </c>
      <c r="U2024" t="s">
        <v>11630</v>
      </c>
      <c r="V2024" t="s">
        <v>14789</v>
      </c>
      <c r="W2024" t="s">
        <v>14791</v>
      </c>
      <c r="X2024" t="s">
        <v>16733</v>
      </c>
      <c r="Y2024" t="s">
        <v>18636</v>
      </c>
      <c r="Z2024" t="s">
        <v>19298</v>
      </c>
      <c r="AA2024">
        <v>10000700038</v>
      </c>
      <c r="AB2024" t="s">
        <v>8912</v>
      </c>
      <c r="AC2024" t="s">
        <v>19352</v>
      </c>
      <c r="AD2024" t="s">
        <v>19353</v>
      </c>
      <c r="AE2024" t="s">
        <v>20680</v>
      </c>
      <c r="AF2024" t="s">
        <v>21272</v>
      </c>
      <c r="AG2024" t="s">
        <v>21376</v>
      </c>
      <c r="AH2024" t="s">
        <v>21374</v>
      </c>
      <c r="AI2024" t="s">
        <v>21376</v>
      </c>
      <c r="AJ2024" t="s">
        <v>21376</v>
      </c>
      <c r="AK2024" s="4" t="str">
        <f>IFERROR(VLOOKUP(C2024,mapped!$A:$C,3,FALSE)," ")</f>
        <v>6101__E</v>
      </c>
      <c r="AL2024" s="4">
        <f>IF(D2024="XFMR",IFERROR(VLOOKUP(AK2024,AuctionMapping2019SEP_AUTOS!$B:$J,5,FALSE)," "),IFERROR(VLOOKUP(AK2024,AuctionMapping2019SEP_LINES!$C:$J,4,FALSE)," "))</f>
        <v>1074</v>
      </c>
      <c r="AM2024" s="4" t="str">
        <f>IF(D2024="XFMR",IFERROR(VLOOKUP(AK2024,AuctionMapping2019SEP_AUTOS!$B:$J,6,FALSE)," "),IFERROR(VLOOKUP(AK2024,AuctionMapping2019SEP_LINES!$C:$J,5,FALSE)," "))</f>
        <v>WINKSS_8</v>
      </c>
      <c r="AN2024" s="4">
        <f>IF(D2024="XFMR",IFERROR(VLOOKUP(AK2024,AuctionMapping2019SEP_AUTOS!$B:$J,7,FALSE)," "),IFERROR(VLOOKUP(AK2024,AuctionMapping2019SEP_LINES!$C:$J,6,FALSE)," "))</f>
        <v>1147</v>
      </c>
      <c r="AO2024" s="4" t="str">
        <f>IF(D2024="XFMR",IFERROR(VLOOKUP(AK2024,AuctionMapping2019SEP_AUTOS!$B:$J,8,FALSE)," "),IFERROR(VLOOKUP(AK2024,AuctionMapping2019SEP_LINES!$C:$J,7,FALSE)," "))</f>
        <v>CHEYENTA_8</v>
      </c>
      <c r="AP2024" s="4" t="str">
        <f>IF(D2024="XFMR",IFERROR(VLOOKUP(AK2024,AuctionMapping2019SEP_AUTOS!$B:$J,9,FALSE)," "),IFERROR(VLOOKUP(AK2024,AuctionMapping2019SEP_LINES!$C:$J,8,FALSE)," "))</f>
        <v>2</v>
      </c>
    </row>
    <row r="2025" spans="1:42" hidden="1" x14ac:dyDescent="0.25">
      <c r="A2025" t="s">
        <v>1913</v>
      </c>
      <c r="B2025" t="s">
        <v>3756</v>
      </c>
      <c r="C2025" t="s">
        <v>5891</v>
      </c>
      <c r="D2025" t="s">
        <v>6110</v>
      </c>
      <c r="E2025">
        <v>10016022855</v>
      </c>
      <c r="F2025" t="s">
        <v>7658</v>
      </c>
      <c r="G2025" t="s">
        <v>8816</v>
      </c>
      <c r="H2025">
        <v>10016022854</v>
      </c>
      <c r="J2025" t="s">
        <v>8915</v>
      </c>
      <c r="K2025">
        <v>138</v>
      </c>
      <c r="L2025" t="s">
        <v>3756</v>
      </c>
      <c r="N2025" t="s">
        <v>10126</v>
      </c>
      <c r="O2025" t="s">
        <v>11630</v>
      </c>
      <c r="P2025" t="s">
        <v>13497</v>
      </c>
      <c r="S2025" t="s">
        <v>5891</v>
      </c>
      <c r="T2025" t="s">
        <v>5891</v>
      </c>
      <c r="U2025" t="s">
        <v>11630</v>
      </c>
      <c r="V2025" t="s">
        <v>14788</v>
      </c>
      <c r="W2025" t="s">
        <v>14791</v>
      </c>
      <c r="X2025" t="s">
        <v>16733</v>
      </c>
      <c r="Y2025" t="s">
        <v>18636</v>
      </c>
      <c r="Z2025" t="s">
        <v>19298</v>
      </c>
      <c r="AA2025">
        <v>10000700038</v>
      </c>
      <c r="AB2025" t="s">
        <v>8912</v>
      </c>
      <c r="AC2025" t="s">
        <v>19352</v>
      </c>
      <c r="AD2025" t="s">
        <v>19353</v>
      </c>
      <c r="AE2025" t="s">
        <v>20680</v>
      </c>
      <c r="AF2025" t="s">
        <v>21272</v>
      </c>
      <c r="AG2025" t="s">
        <v>21376</v>
      </c>
      <c r="AH2025" t="s">
        <v>21374</v>
      </c>
      <c r="AI2025" t="s">
        <v>21376</v>
      </c>
      <c r="AJ2025" t="s">
        <v>21376</v>
      </c>
      <c r="AK2025" s="4" t="str">
        <f>IFERROR(VLOOKUP(C2025,mapped!$A:$C,3,FALSE)," ")</f>
        <v xml:space="preserve"> </v>
      </c>
      <c r="AL2025" s="4" t="str">
        <f>IF(D2025="XFMR",IFERROR(VLOOKUP(AK2025,AuctionMapping2019SEP_AUTOS!$B:$J,5,FALSE)," "),IFERROR(VLOOKUP(AK2025,AuctionMapping2019SEP_LINES!$C:$J,4,FALSE)," "))</f>
        <v xml:space="preserve"> </v>
      </c>
      <c r="AM2025" s="4" t="str">
        <f>IF(D2025="XFMR",IFERROR(VLOOKUP(AK2025,AuctionMapping2019SEP_AUTOS!$B:$J,6,FALSE)," "),IFERROR(VLOOKUP(AK2025,AuctionMapping2019SEP_LINES!$C:$J,5,FALSE)," "))</f>
        <v xml:space="preserve"> </v>
      </c>
      <c r="AN2025" s="4" t="str">
        <f>IF(D2025="XFMR",IFERROR(VLOOKUP(AK2025,AuctionMapping2019SEP_AUTOS!$B:$J,7,FALSE)," "),IFERROR(VLOOKUP(AK2025,AuctionMapping2019SEP_LINES!$C:$J,6,FALSE)," "))</f>
        <v xml:space="preserve"> </v>
      </c>
      <c r="AO2025" s="4" t="str">
        <f>IF(D2025="XFMR",IFERROR(VLOOKUP(AK2025,AuctionMapping2019SEP_AUTOS!$B:$J,8,FALSE)," "),IFERROR(VLOOKUP(AK2025,AuctionMapping2019SEP_LINES!$C:$J,7,FALSE)," "))</f>
        <v xml:space="preserve"> </v>
      </c>
      <c r="AP2025" s="4" t="str">
        <f>IF(D2025="XFMR",IFERROR(VLOOKUP(AK2025,AuctionMapping2019SEP_AUTOS!$B:$J,9,FALSE)," "),IFERROR(VLOOKUP(AK2025,AuctionMapping2019SEP_LINES!$C:$J,8,FALSE)," "))</f>
        <v xml:space="preserve"> </v>
      </c>
    </row>
    <row r="2026" spans="1:42" hidden="1" x14ac:dyDescent="0.25">
      <c r="A2026" t="s">
        <v>1914</v>
      </c>
      <c r="B2026" t="s">
        <v>3757</v>
      </c>
      <c r="C2026" t="s">
        <v>5892</v>
      </c>
      <c r="D2026" t="s">
        <v>6110</v>
      </c>
      <c r="E2026">
        <v>10015999455</v>
      </c>
      <c r="F2026" t="s">
        <v>7659</v>
      </c>
      <c r="G2026" t="s">
        <v>7389</v>
      </c>
      <c r="H2026">
        <v>10004059899</v>
      </c>
      <c r="I2026" t="s">
        <v>8912</v>
      </c>
      <c r="J2026" t="s">
        <v>8915</v>
      </c>
      <c r="K2026">
        <v>69</v>
      </c>
      <c r="L2026" t="s">
        <v>3757</v>
      </c>
      <c r="N2026" t="s">
        <v>3757</v>
      </c>
      <c r="O2026" t="s">
        <v>8919</v>
      </c>
      <c r="P2026" t="s">
        <v>13498</v>
      </c>
      <c r="S2026" t="s">
        <v>5892</v>
      </c>
      <c r="T2026" t="s">
        <v>5892</v>
      </c>
      <c r="U2026" t="s">
        <v>8919</v>
      </c>
      <c r="V2026" t="s">
        <v>14788</v>
      </c>
      <c r="W2026" t="s">
        <v>14790</v>
      </c>
      <c r="X2026" t="s">
        <v>16734</v>
      </c>
      <c r="Y2026" t="s">
        <v>18637</v>
      </c>
      <c r="Z2026" t="s">
        <v>8096</v>
      </c>
      <c r="AA2026">
        <v>10000703190</v>
      </c>
      <c r="AB2026" t="s">
        <v>8912</v>
      </c>
      <c r="AC2026" t="s">
        <v>19351</v>
      </c>
      <c r="AD2026" t="s">
        <v>19351</v>
      </c>
      <c r="AE2026" t="s">
        <v>20681</v>
      </c>
      <c r="AF2026" t="s">
        <v>39</v>
      </c>
      <c r="AG2026" t="s">
        <v>39</v>
      </c>
      <c r="AH2026" t="s">
        <v>39</v>
      </c>
      <c r="AI2026" t="s">
        <v>39</v>
      </c>
      <c r="AJ2026" t="s">
        <v>39</v>
      </c>
      <c r="AK2026" s="4" t="str">
        <f>IFERROR(VLOOKUP(C2026,mapped!$A:$C,3,FALSE)," ")</f>
        <v xml:space="preserve"> </v>
      </c>
      <c r="AL2026" s="4" t="str">
        <f>IF(D2026="XFMR",IFERROR(VLOOKUP(AK2026,AuctionMapping2019SEP_AUTOS!$B:$J,5,FALSE)," "),IFERROR(VLOOKUP(AK2026,AuctionMapping2019SEP_LINES!$C:$J,4,FALSE)," "))</f>
        <v xml:space="preserve"> </v>
      </c>
      <c r="AM2026" s="4" t="str">
        <f>IF(D2026="XFMR",IFERROR(VLOOKUP(AK2026,AuctionMapping2019SEP_AUTOS!$B:$J,6,FALSE)," "),IFERROR(VLOOKUP(AK2026,AuctionMapping2019SEP_LINES!$C:$J,5,FALSE)," "))</f>
        <v xml:space="preserve"> </v>
      </c>
      <c r="AN2026" s="4" t="str">
        <f>IF(D2026="XFMR",IFERROR(VLOOKUP(AK2026,AuctionMapping2019SEP_AUTOS!$B:$J,7,FALSE)," "),IFERROR(VLOOKUP(AK2026,AuctionMapping2019SEP_LINES!$C:$J,6,FALSE)," "))</f>
        <v xml:space="preserve"> </v>
      </c>
      <c r="AO2026" s="4" t="str">
        <f>IF(D2026="XFMR",IFERROR(VLOOKUP(AK2026,AuctionMapping2019SEP_AUTOS!$B:$J,8,FALSE)," "),IFERROR(VLOOKUP(AK2026,AuctionMapping2019SEP_LINES!$C:$J,7,FALSE)," "))</f>
        <v xml:space="preserve"> </v>
      </c>
      <c r="AP2026" s="4" t="str">
        <f>IF(D2026="XFMR",IFERROR(VLOOKUP(AK2026,AuctionMapping2019SEP_AUTOS!$B:$J,9,FALSE)," "),IFERROR(VLOOKUP(AK2026,AuctionMapping2019SEP_LINES!$C:$J,8,FALSE)," "))</f>
        <v xml:space="preserve"> </v>
      </c>
    </row>
    <row r="2027" spans="1:42" hidden="1" x14ac:dyDescent="0.25">
      <c r="A2027" t="s">
        <v>1915</v>
      </c>
      <c r="C2027" t="s">
        <v>5893</v>
      </c>
      <c r="D2027" t="s">
        <v>6111</v>
      </c>
      <c r="E2027">
        <v>10016019683</v>
      </c>
      <c r="F2027" t="s">
        <v>7660</v>
      </c>
      <c r="G2027" t="s">
        <v>7660</v>
      </c>
      <c r="H2027">
        <v>10016018208</v>
      </c>
      <c r="J2027" t="s">
        <v>8915</v>
      </c>
      <c r="K2027">
        <v>138</v>
      </c>
      <c r="L2027" t="s">
        <v>8919</v>
      </c>
      <c r="N2027" t="s">
        <v>10125</v>
      </c>
      <c r="O2027" t="s">
        <v>8919</v>
      </c>
      <c r="P2027" t="s">
        <v>13499</v>
      </c>
      <c r="S2027" t="s">
        <v>5893</v>
      </c>
      <c r="T2027" t="s">
        <v>5893</v>
      </c>
      <c r="U2027" t="s">
        <v>8919</v>
      </c>
      <c r="V2027" t="s">
        <v>14789</v>
      </c>
      <c r="W2027" t="s">
        <v>14790</v>
      </c>
      <c r="X2027" t="s">
        <v>16735</v>
      </c>
      <c r="Y2027" t="s">
        <v>18638</v>
      </c>
      <c r="AC2027" t="s">
        <v>19351</v>
      </c>
      <c r="AD2027" t="s">
        <v>19351</v>
      </c>
      <c r="AE2027" t="s">
        <v>20682</v>
      </c>
      <c r="AF2027" t="s">
        <v>39</v>
      </c>
      <c r="AG2027" t="s">
        <v>39</v>
      </c>
      <c r="AH2027" t="s">
        <v>39</v>
      </c>
      <c r="AI2027" t="s">
        <v>39</v>
      </c>
      <c r="AJ2027" t="s">
        <v>39</v>
      </c>
      <c r="AK2027" s="4" t="str">
        <f>IFERROR(VLOOKUP(C2027,mapped!$A:$C,3,FALSE)," ")</f>
        <v xml:space="preserve"> </v>
      </c>
      <c r="AL2027" s="4" t="str">
        <f>IF(D2027="XFMR",IFERROR(VLOOKUP(AK2027,AuctionMapping2019SEP_AUTOS!$B:$J,5,FALSE)," "),IFERROR(VLOOKUP(AK2027,AuctionMapping2019SEP_LINES!$C:$J,4,FALSE)," "))</f>
        <v xml:space="preserve"> </v>
      </c>
      <c r="AM2027" s="4" t="str">
        <f>IF(D2027="XFMR",IFERROR(VLOOKUP(AK2027,AuctionMapping2019SEP_AUTOS!$B:$J,6,FALSE)," "),IFERROR(VLOOKUP(AK2027,AuctionMapping2019SEP_LINES!$C:$J,5,FALSE)," "))</f>
        <v xml:space="preserve"> </v>
      </c>
      <c r="AN2027" s="4" t="str">
        <f>IF(D2027="XFMR",IFERROR(VLOOKUP(AK2027,AuctionMapping2019SEP_AUTOS!$B:$J,7,FALSE)," "),IFERROR(VLOOKUP(AK2027,AuctionMapping2019SEP_LINES!$C:$J,6,FALSE)," "))</f>
        <v xml:space="preserve"> </v>
      </c>
      <c r="AO2027" s="4" t="str">
        <f>IF(D2027="XFMR",IFERROR(VLOOKUP(AK2027,AuctionMapping2019SEP_AUTOS!$B:$J,8,FALSE)," "),IFERROR(VLOOKUP(AK2027,AuctionMapping2019SEP_LINES!$C:$J,7,FALSE)," "))</f>
        <v xml:space="preserve"> </v>
      </c>
      <c r="AP2027" s="4" t="str">
        <f>IF(D2027="XFMR",IFERROR(VLOOKUP(AK2027,AuctionMapping2019SEP_AUTOS!$B:$J,9,FALSE)," "),IFERROR(VLOOKUP(AK2027,AuctionMapping2019SEP_LINES!$C:$J,8,FALSE)," "))</f>
        <v xml:space="preserve"> </v>
      </c>
    </row>
    <row r="2028" spans="1:42" hidden="1" x14ac:dyDescent="0.25">
      <c r="A2028" t="s">
        <v>1916</v>
      </c>
      <c r="C2028" t="s">
        <v>5894</v>
      </c>
      <c r="D2028" t="s">
        <v>6110</v>
      </c>
      <c r="E2028">
        <v>10016015928</v>
      </c>
      <c r="F2028" t="s">
        <v>7661</v>
      </c>
      <c r="G2028" t="s">
        <v>8817</v>
      </c>
      <c r="H2028">
        <v>10000701870</v>
      </c>
      <c r="I2028" t="s">
        <v>8912</v>
      </c>
      <c r="J2028" t="s">
        <v>8915</v>
      </c>
      <c r="K2028">
        <v>69</v>
      </c>
      <c r="L2028" t="s">
        <v>8919</v>
      </c>
      <c r="N2028" t="s">
        <v>10127</v>
      </c>
      <c r="O2028" t="s">
        <v>8919</v>
      </c>
      <c r="P2028" t="s">
        <v>13500</v>
      </c>
      <c r="S2028" t="s">
        <v>5894</v>
      </c>
      <c r="T2028" t="s">
        <v>5894</v>
      </c>
      <c r="U2028" t="s">
        <v>8919</v>
      </c>
      <c r="V2028" t="s">
        <v>14789</v>
      </c>
      <c r="W2028" t="s">
        <v>14790</v>
      </c>
      <c r="X2028" t="s">
        <v>16736</v>
      </c>
      <c r="Y2028" t="s">
        <v>18639</v>
      </c>
      <c r="Z2028" t="s">
        <v>19299</v>
      </c>
      <c r="AA2028">
        <v>10016015925</v>
      </c>
      <c r="AC2028" t="s">
        <v>19351</v>
      </c>
      <c r="AD2028" t="s">
        <v>19351</v>
      </c>
      <c r="AE2028" t="s">
        <v>20683</v>
      </c>
      <c r="AF2028" t="s">
        <v>39</v>
      </c>
      <c r="AG2028" t="s">
        <v>39</v>
      </c>
      <c r="AH2028" t="s">
        <v>39</v>
      </c>
      <c r="AI2028" t="s">
        <v>39</v>
      </c>
      <c r="AJ2028" t="s">
        <v>39</v>
      </c>
      <c r="AK2028" s="4" t="str">
        <f>IFERROR(VLOOKUP(C2028,mapped!$A:$C,3,FALSE)," ")</f>
        <v xml:space="preserve"> </v>
      </c>
      <c r="AL2028" s="4" t="str">
        <f>IF(D2028="XFMR",IFERROR(VLOOKUP(AK2028,AuctionMapping2019SEP_AUTOS!$B:$J,5,FALSE)," "),IFERROR(VLOOKUP(AK2028,AuctionMapping2019SEP_LINES!$C:$J,4,FALSE)," "))</f>
        <v xml:space="preserve"> </v>
      </c>
      <c r="AM2028" s="4" t="str">
        <f>IF(D2028="XFMR",IFERROR(VLOOKUP(AK2028,AuctionMapping2019SEP_AUTOS!$B:$J,6,FALSE)," "),IFERROR(VLOOKUP(AK2028,AuctionMapping2019SEP_LINES!$C:$J,5,FALSE)," "))</f>
        <v xml:space="preserve"> </v>
      </c>
      <c r="AN2028" s="4" t="str">
        <f>IF(D2028="XFMR",IFERROR(VLOOKUP(AK2028,AuctionMapping2019SEP_AUTOS!$B:$J,7,FALSE)," "),IFERROR(VLOOKUP(AK2028,AuctionMapping2019SEP_LINES!$C:$J,6,FALSE)," "))</f>
        <v xml:space="preserve"> </v>
      </c>
      <c r="AO2028" s="4" t="str">
        <f>IF(D2028="XFMR",IFERROR(VLOOKUP(AK2028,AuctionMapping2019SEP_AUTOS!$B:$J,8,FALSE)," "),IFERROR(VLOOKUP(AK2028,AuctionMapping2019SEP_LINES!$C:$J,7,FALSE)," "))</f>
        <v xml:space="preserve"> </v>
      </c>
      <c r="AP2028" s="4" t="str">
        <f>IF(D2028="XFMR",IFERROR(VLOOKUP(AK2028,AuctionMapping2019SEP_AUTOS!$B:$J,9,FALSE)," "),IFERROR(VLOOKUP(AK2028,AuctionMapping2019SEP_LINES!$C:$J,8,FALSE)," "))</f>
        <v xml:space="preserve"> </v>
      </c>
    </row>
    <row r="2029" spans="1:42" hidden="1" x14ac:dyDescent="0.25">
      <c r="A2029" t="s">
        <v>1917</v>
      </c>
      <c r="C2029" t="s">
        <v>5895</v>
      </c>
      <c r="D2029" t="s">
        <v>6111</v>
      </c>
      <c r="E2029">
        <v>10016014747</v>
      </c>
      <c r="F2029" t="s">
        <v>7662</v>
      </c>
      <c r="G2029" t="s">
        <v>8818</v>
      </c>
      <c r="H2029">
        <v>10000703034</v>
      </c>
      <c r="I2029" t="s">
        <v>8913</v>
      </c>
      <c r="J2029" t="s">
        <v>8915</v>
      </c>
      <c r="K2029">
        <v>138</v>
      </c>
      <c r="L2029" t="s">
        <v>8919</v>
      </c>
      <c r="N2029" t="s">
        <v>10128</v>
      </c>
      <c r="O2029" t="s">
        <v>8919</v>
      </c>
      <c r="P2029" t="s">
        <v>13501</v>
      </c>
      <c r="S2029" t="s">
        <v>5895</v>
      </c>
      <c r="T2029" t="s">
        <v>5895</v>
      </c>
      <c r="U2029" t="s">
        <v>8919</v>
      </c>
      <c r="V2029" t="s">
        <v>14789</v>
      </c>
      <c r="W2029" t="s">
        <v>14790</v>
      </c>
      <c r="X2029" t="s">
        <v>16737</v>
      </c>
      <c r="Y2029" t="s">
        <v>18640</v>
      </c>
      <c r="AC2029" t="s">
        <v>19351</v>
      </c>
      <c r="AD2029" t="s">
        <v>19351</v>
      </c>
      <c r="AE2029" t="s">
        <v>18640</v>
      </c>
      <c r="AF2029" t="s">
        <v>39</v>
      </c>
      <c r="AG2029" t="s">
        <v>39</v>
      </c>
      <c r="AH2029" t="s">
        <v>39</v>
      </c>
      <c r="AI2029" t="s">
        <v>39</v>
      </c>
      <c r="AJ2029" t="s">
        <v>39</v>
      </c>
      <c r="AK2029" s="4" t="str">
        <f>IFERROR(VLOOKUP(C2029,mapped!$A:$C,3,FALSE)," ")</f>
        <v xml:space="preserve"> </v>
      </c>
      <c r="AL2029" s="4" t="str">
        <f>IF(D2029="XFMR",IFERROR(VLOOKUP(AK2029,AuctionMapping2019SEP_AUTOS!$B:$J,5,FALSE)," "),IFERROR(VLOOKUP(AK2029,AuctionMapping2019SEP_LINES!$C:$J,4,FALSE)," "))</f>
        <v xml:space="preserve"> </v>
      </c>
      <c r="AM2029" s="4" t="str">
        <f>IF(D2029="XFMR",IFERROR(VLOOKUP(AK2029,AuctionMapping2019SEP_AUTOS!$B:$J,6,FALSE)," "),IFERROR(VLOOKUP(AK2029,AuctionMapping2019SEP_LINES!$C:$J,5,FALSE)," "))</f>
        <v xml:space="preserve"> </v>
      </c>
      <c r="AN2029" s="4" t="str">
        <f>IF(D2029="XFMR",IFERROR(VLOOKUP(AK2029,AuctionMapping2019SEP_AUTOS!$B:$J,7,FALSE)," "),IFERROR(VLOOKUP(AK2029,AuctionMapping2019SEP_LINES!$C:$J,6,FALSE)," "))</f>
        <v xml:space="preserve"> </v>
      </c>
      <c r="AO2029" s="4" t="str">
        <f>IF(D2029="XFMR",IFERROR(VLOOKUP(AK2029,AuctionMapping2019SEP_AUTOS!$B:$J,8,FALSE)," "),IFERROR(VLOOKUP(AK2029,AuctionMapping2019SEP_LINES!$C:$J,7,FALSE)," "))</f>
        <v xml:space="preserve"> </v>
      </c>
      <c r="AP2029" s="4" t="str">
        <f>IF(D2029="XFMR",IFERROR(VLOOKUP(AK2029,AuctionMapping2019SEP_AUTOS!$B:$J,9,FALSE)," "),IFERROR(VLOOKUP(AK2029,AuctionMapping2019SEP_LINES!$C:$J,8,FALSE)," "))</f>
        <v xml:space="preserve"> </v>
      </c>
    </row>
    <row r="2030" spans="1:42" hidden="1" x14ac:dyDescent="0.25">
      <c r="A2030" t="s">
        <v>1918</v>
      </c>
      <c r="C2030" t="s">
        <v>5896</v>
      </c>
      <c r="D2030" t="s">
        <v>6110</v>
      </c>
      <c r="E2030">
        <v>10016014753</v>
      </c>
      <c r="F2030" t="s">
        <v>7663</v>
      </c>
      <c r="G2030" t="s">
        <v>8818</v>
      </c>
      <c r="H2030">
        <v>10000703034</v>
      </c>
      <c r="I2030" t="s">
        <v>8913</v>
      </c>
      <c r="J2030" t="s">
        <v>8915</v>
      </c>
      <c r="K2030">
        <v>12</v>
      </c>
      <c r="L2030" t="s">
        <v>8919</v>
      </c>
      <c r="N2030" t="s">
        <v>10128</v>
      </c>
      <c r="O2030" t="s">
        <v>8919</v>
      </c>
      <c r="P2030" t="s">
        <v>13502</v>
      </c>
      <c r="S2030" t="s">
        <v>5896</v>
      </c>
      <c r="T2030" t="s">
        <v>5896</v>
      </c>
      <c r="U2030" t="s">
        <v>8919</v>
      </c>
      <c r="V2030" t="s">
        <v>14789</v>
      </c>
      <c r="W2030" t="s">
        <v>14790</v>
      </c>
      <c r="X2030" t="s">
        <v>16738</v>
      </c>
      <c r="Y2030" t="s">
        <v>18641</v>
      </c>
      <c r="Z2030" t="s">
        <v>19300</v>
      </c>
      <c r="AA2030">
        <v>10016014752</v>
      </c>
      <c r="AC2030" t="s">
        <v>19351</v>
      </c>
      <c r="AD2030" t="s">
        <v>19351</v>
      </c>
      <c r="AE2030" t="s">
        <v>20684</v>
      </c>
      <c r="AF2030" t="s">
        <v>39</v>
      </c>
      <c r="AG2030" t="s">
        <v>39</v>
      </c>
      <c r="AH2030" t="s">
        <v>39</v>
      </c>
      <c r="AI2030" t="s">
        <v>39</v>
      </c>
      <c r="AJ2030" t="s">
        <v>39</v>
      </c>
      <c r="AK2030" s="4" t="str">
        <f>IFERROR(VLOOKUP(C2030,mapped!$A:$C,3,FALSE)," ")</f>
        <v xml:space="preserve"> </v>
      </c>
      <c r="AL2030" s="4" t="str">
        <f>IF(D2030="XFMR",IFERROR(VLOOKUP(AK2030,AuctionMapping2019SEP_AUTOS!$B:$J,5,FALSE)," "),IFERROR(VLOOKUP(AK2030,AuctionMapping2019SEP_LINES!$C:$J,4,FALSE)," "))</f>
        <v xml:space="preserve"> </v>
      </c>
      <c r="AM2030" s="4" t="str">
        <f>IF(D2030="XFMR",IFERROR(VLOOKUP(AK2030,AuctionMapping2019SEP_AUTOS!$B:$J,6,FALSE)," "),IFERROR(VLOOKUP(AK2030,AuctionMapping2019SEP_LINES!$C:$J,5,FALSE)," "))</f>
        <v xml:space="preserve"> </v>
      </c>
      <c r="AN2030" s="4" t="str">
        <f>IF(D2030="XFMR",IFERROR(VLOOKUP(AK2030,AuctionMapping2019SEP_AUTOS!$B:$J,7,FALSE)," "),IFERROR(VLOOKUP(AK2030,AuctionMapping2019SEP_LINES!$C:$J,6,FALSE)," "))</f>
        <v xml:space="preserve"> </v>
      </c>
      <c r="AO2030" s="4" t="str">
        <f>IF(D2030="XFMR",IFERROR(VLOOKUP(AK2030,AuctionMapping2019SEP_AUTOS!$B:$J,8,FALSE)," "),IFERROR(VLOOKUP(AK2030,AuctionMapping2019SEP_LINES!$C:$J,7,FALSE)," "))</f>
        <v xml:space="preserve"> </v>
      </c>
      <c r="AP2030" s="4" t="str">
        <f>IF(D2030="XFMR",IFERROR(VLOOKUP(AK2030,AuctionMapping2019SEP_AUTOS!$B:$J,9,FALSE)," "),IFERROR(VLOOKUP(AK2030,AuctionMapping2019SEP_LINES!$C:$J,8,FALSE)," "))</f>
        <v xml:space="preserve"> </v>
      </c>
    </row>
    <row r="2031" spans="1:42" x14ac:dyDescent="0.25">
      <c r="A2031" t="s">
        <v>1919</v>
      </c>
      <c r="C2031" t="s">
        <v>5897</v>
      </c>
      <c r="D2031" t="s">
        <v>6110</v>
      </c>
      <c r="E2031">
        <v>10015994909</v>
      </c>
      <c r="F2031" t="s">
        <v>7664</v>
      </c>
      <c r="G2031" t="s">
        <v>8819</v>
      </c>
      <c r="H2031">
        <v>10000701851</v>
      </c>
      <c r="I2031" t="s">
        <v>8912</v>
      </c>
      <c r="J2031" t="s">
        <v>8915</v>
      </c>
      <c r="K2031">
        <v>138</v>
      </c>
      <c r="L2031" t="s">
        <v>8920</v>
      </c>
      <c r="N2031" t="s">
        <v>10129</v>
      </c>
      <c r="O2031" t="s">
        <v>11630</v>
      </c>
      <c r="P2031" t="s">
        <v>13503</v>
      </c>
      <c r="S2031" t="s">
        <v>5897</v>
      </c>
      <c r="T2031" t="s">
        <v>5897</v>
      </c>
      <c r="U2031" t="s">
        <v>11630</v>
      </c>
      <c r="V2031" t="s">
        <v>14789</v>
      </c>
      <c r="W2031" t="s">
        <v>14791</v>
      </c>
      <c r="X2031" t="s">
        <v>16739</v>
      </c>
      <c r="Y2031" t="s">
        <v>18642</v>
      </c>
      <c r="Z2031" t="s">
        <v>19298</v>
      </c>
      <c r="AA2031">
        <v>10000700038</v>
      </c>
      <c r="AB2031" t="s">
        <v>8912</v>
      </c>
      <c r="AC2031" t="s">
        <v>19352</v>
      </c>
      <c r="AD2031" t="s">
        <v>19353</v>
      </c>
      <c r="AE2031" t="s">
        <v>20685</v>
      </c>
      <c r="AF2031" t="s">
        <v>21273</v>
      </c>
      <c r="AG2031" t="s">
        <v>21376</v>
      </c>
      <c r="AH2031" t="s">
        <v>21374</v>
      </c>
      <c r="AI2031" t="s">
        <v>21376</v>
      </c>
      <c r="AJ2031" t="s">
        <v>21376</v>
      </c>
      <c r="AK2031" s="4" t="str">
        <f>IFERROR(VLOOKUP(C2031,mapped!$A:$C,3,FALSE)," ")</f>
        <v>6101__F</v>
      </c>
      <c r="AL2031" s="4">
        <f>IF(D2031="XFMR",IFERROR(VLOOKUP(AK2031,AuctionMapping2019SEP_AUTOS!$B:$J,5,FALSE)," "),IFERROR(VLOOKUP(AK2031,AuctionMapping2019SEP_LINES!$C:$J,4,FALSE)," "))</f>
        <v>1147</v>
      </c>
      <c r="AM2031" s="4" t="str">
        <f>IF(D2031="XFMR",IFERROR(VLOOKUP(AK2031,AuctionMapping2019SEP_AUTOS!$B:$J,6,FALSE)," "),IFERROR(VLOOKUP(AK2031,AuctionMapping2019SEP_LINES!$C:$J,5,FALSE)," "))</f>
        <v>CHEYENTA_8</v>
      </c>
      <c r="AN2031" s="4">
        <f>IF(D2031="XFMR",IFERROR(VLOOKUP(AK2031,AuctionMapping2019SEP_AUTOS!$B:$J,7,FALSE)," "),IFERROR(VLOOKUP(AK2031,AuctionMapping2019SEP_LINES!$C:$J,6,FALSE)," "))</f>
        <v>131853</v>
      </c>
      <c r="AO2031" s="4" t="str">
        <f>IF(D2031="XFMR",IFERROR(VLOOKUP(AK2031,AuctionMapping2019SEP_AUTOS!$B:$J,8,FALSE)," "),IFERROR(VLOOKUP(AK2031,AuctionMapping2019SEP_LINES!$C:$J,7,FALSE)," "))</f>
        <v>NOTSW_1_8</v>
      </c>
      <c r="AP2031" s="4" t="str">
        <f>IF(D2031="XFMR",IFERROR(VLOOKUP(AK2031,AuctionMapping2019SEP_AUTOS!$B:$J,9,FALSE)," "),IFERROR(VLOOKUP(AK2031,AuctionMapping2019SEP_LINES!$C:$J,8,FALSE)," "))</f>
        <v>2</v>
      </c>
    </row>
    <row r="2032" spans="1:42" hidden="1" x14ac:dyDescent="0.25">
      <c r="A2032" t="s">
        <v>1920</v>
      </c>
      <c r="B2032" t="s">
        <v>3758</v>
      </c>
      <c r="C2032" t="s">
        <v>5898</v>
      </c>
      <c r="D2032" t="s">
        <v>6110</v>
      </c>
      <c r="E2032">
        <v>10015998974</v>
      </c>
      <c r="F2032" t="s">
        <v>7665</v>
      </c>
      <c r="G2032" t="s">
        <v>8820</v>
      </c>
      <c r="H2032">
        <v>10015998971</v>
      </c>
      <c r="J2032" t="s">
        <v>8915</v>
      </c>
      <c r="K2032">
        <v>69</v>
      </c>
      <c r="L2032" t="s">
        <v>3758</v>
      </c>
      <c r="N2032" t="s">
        <v>10130</v>
      </c>
      <c r="O2032" t="s">
        <v>8928</v>
      </c>
      <c r="P2032" t="s">
        <v>13504</v>
      </c>
      <c r="S2032" t="s">
        <v>5898</v>
      </c>
      <c r="T2032" t="s">
        <v>5898</v>
      </c>
      <c r="U2032" t="s">
        <v>8928</v>
      </c>
      <c r="V2032" t="s">
        <v>14788</v>
      </c>
      <c r="W2032" t="s">
        <v>14791</v>
      </c>
      <c r="X2032" t="s">
        <v>16740</v>
      </c>
      <c r="Y2032" t="s">
        <v>18643</v>
      </c>
      <c r="Z2032" t="s">
        <v>19301</v>
      </c>
      <c r="AA2032">
        <v>10015998969</v>
      </c>
      <c r="AC2032" t="s">
        <v>19352</v>
      </c>
      <c r="AD2032" t="s">
        <v>19353</v>
      </c>
      <c r="AE2032" t="s">
        <v>20686</v>
      </c>
      <c r="AF2032" t="s">
        <v>39</v>
      </c>
      <c r="AG2032" t="s">
        <v>39</v>
      </c>
      <c r="AH2032" t="s">
        <v>39</v>
      </c>
      <c r="AI2032" t="s">
        <v>39</v>
      </c>
      <c r="AJ2032" t="s">
        <v>39</v>
      </c>
      <c r="AK2032" s="4" t="str">
        <f>IFERROR(VLOOKUP(C2032,mapped!$A:$C,3,FALSE)," ")</f>
        <v xml:space="preserve"> </v>
      </c>
      <c r="AL2032" s="4" t="str">
        <f>IF(D2032="XFMR",IFERROR(VLOOKUP(AK2032,AuctionMapping2019SEP_AUTOS!$B:$J,5,FALSE)," "),IFERROR(VLOOKUP(AK2032,AuctionMapping2019SEP_LINES!$C:$J,4,FALSE)," "))</f>
        <v xml:space="preserve"> </v>
      </c>
      <c r="AM2032" s="4" t="str">
        <f>IF(D2032="XFMR",IFERROR(VLOOKUP(AK2032,AuctionMapping2019SEP_AUTOS!$B:$J,6,FALSE)," "),IFERROR(VLOOKUP(AK2032,AuctionMapping2019SEP_LINES!$C:$J,5,FALSE)," "))</f>
        <v xml:space="preserve"> </v>
      </c>
      <c r="AN2032" s="4" t="str">
        <f>IF(D2032="XFMR",IFERROR(VLOOKUP(AK2032,AuctionMapping2019SEP_AUTOS!$B:$J,7,FALSE)," "),IFERROR(VLOOKUP(AK2032,AuctionMapping2019SEP_LINES!$C:$J,6,FALSE)," "))</f>
        <v xml:space="preserve"> </v>
      </c>
      <c r="AO2032" s="4" t="str">
        <f>IF(D2032="XFMR",IFERROR(VLOOKUP(AK2032,AuctionMapping2019SEP_AUTOS!$B:$J,8,FALSE)," "),IFERROR(VLOOKUP(AK2032,AuctionMapping2019SEP_LINES!$C:$J,7,FALSE)," "))</f>
        <v xml:space="preserve"> </v>
      </c>
      <c r="AP2032" s="4" t="str">
        <f>IF(D2032="XFMR",IFERROR(VLOOKUP(AK2032,AuctionMapping2019SEP_AUTOS!$B:$J,9,FALSE)," "),IFERROR(VLOOKUP(AK2032,AuctionMapping2019SEP_LINES!$C:$J,8,FALSE)," "))</f>
        <v xml:space="preserve"> </v>
      </c>
    </row>
    <row r="2033" spans="1:42" hidden="1" x14ac:dyDescent="0.25">
      <c r="A2033" t="s">
        <v>1921</v>
      </c>
      <c r="C2033" t="s">
        <v>5899</v>
      </c>
      <c r="D2033" t="s">
        <v>6111</v>
      </c>
      <c r="E2033">
        <v>10015998962</v>
      </c>
      <c r="F2033" t="s">
        <v>7666</v>
      </c>
      <c r="G2033" t="s">
        <v>8528</v>
      </c>
      <c r="H2033">
        <v>10000701085</v>
      </c>
      <c r="I2033" t="s">
        <v>8912</v>
      </c>
      <c r="J2033" t="s">
        <v>8915</v>
      </c>
      <c r="K2033">
        <v>138</v>
      </c>
      <c r="L2033" t="s">
        <v>8921</v>
      </c>
      <c r="N2033" t="s">
        <v>10131</v>
      </c>
      <c r="O2033" t="s">
        <v>8933</v>
      </c>
      <c r="P2033" t="s">
        <v>13505</v>
      </c>
      <c r="S2033" t="s">
        <v>5899</v>
      </c>
      <c r="T2033" t="s">
        <v>5899</v>
      </c>
      <c r="U2033" t="s">
        <v>8933</v>
      </c>
      <c r="V2033" t="s">
        <v>14789</v>
      </c>
      <c r="W2033" t="s">
        <v>14791</v>
      </c>
      <c r="X2033" t="s">
        <v>16741</v>
      </c>
      <c r="Y2033" t="s">
        <v>18644</v>
      </c>
      <c r="AC2033" t="s">
        <v>19352</v>
      </c>
      <c r="AD2033" t="s">
        <v>19353</v>
      </c>
      <c r="AE2033" t="s">
        <v>18644</v>
      </c>
      <c r="AF2033" t="s">
        <v>39</v>
      </c>
      <c r="AG2033" t="s">
        <v>39</v>
      </c>
      <c r="AH2033" t="s">
        <v>39</v>
      </c>
      <c r="AI2033" t="s">
        <v>39</v>
      </c>
      <c r="AJ2033" t="s">
        <v>39</v>
      </c>
      <c r="AK2033" s="4" t="str">
        <f>IFERROR(VLOOKUP(C2033,mapped!$A:$C,3,FALSE)," ")</f>
        <v xml:space="preserve"> </v>
      </c>
      <c r="AL2033" s="4" t="str">
        <f>IF(D2033="XFMR",IFERROR(VLOOKUP(AK2033,AuctionMapping2019SEP_AUTOS!$B:$J,5,FALSE)," "),IFERROR(VLOOKUP(AK2033,AuctionMapping2019SEP_LINES!$C:$J,4,FALSE)," "))</f>
        <v xml:space="preserve"> </v>
      </c>
      <c r="AM2033" s="4" t="str">
        <f>IF(D2033="XFMR",IFERROR(VLOOKUP(AK2033,AuctionMapping2019SEP_AUTOS!$B:$J,6,FALSE)," "),IFERROR(VLOOKUP(AK2033,AuctionMapping2019SEP_LINES!$C:$J,5,FALSE)," "))</f>
        <v xml:space="preserve"> </v>
      </c>
      <c r="AN2033" s="4" t="str">
        <f>IF(D2033="XFMR",IFERROR(VLOOKUP(AK2033,AuctionMapping2019SEP_AUTOS!$B:$J,7,FALSE)," "),IFERROR(VLOOKUP(AK2033,AuctionMapping2019SEP_LINES!$C:$J,6,FALSE)," "))</f>
        <v xml:space="preserve"> </v>
      </c>
      <c r="AO2033" s="4" t="str">
        <f>IF(D2033="XFMR",IFERROR(VLOOKUP(AK2033,AuctionMapping2019SEP_AUTOS!$B:$J,8,FALSE)," "),IFERROR(VLOOKUP(AK2033,AuctionMapping2019SEP_LINES!$C:$J,7,FALSE)," "))</f>
        <v xml:space="preserve"> </v>
      </c>
      <c r="AP2033" s="4" t="str">
        <f>IF(D2033="XFMR",IFERROR(VLOOKUP(AK2033,AuctionMapping2019SEP_AUTOS!$B:$J,9,FALSE)," "),IFERROR(VLOOKUP(AK2033,AuctionMapping2019SEP_LINES!$C:$J,8,FALSE)," "))</f>
        <v xml:space="preserve"> </v>
      </c>
    </row>
    <row r="2034" spans="1:42" hidden="1" x14ac:dyDescent="0.25">
      <c r="A2034" t="s">
        <v>1922</v>
      </c>
      <c r="C2034" t="s">
        <v>5900</v>
      </c>
      <c r="D2034" t="s">
        <v>6111</v>
      </c>
      <c r="E2034">
        <v>10015998963</v>
      </c>
      <c r="F2034" t="s">
        <v>7666</v>
      </c>
      <c r="G2034" t="s">
        <v>8528</v>
      </c>
      <c r="H2034">
        <v>10000701085</v>
      </c>
      <c r="I2034" t="s">
        <v>8912</v>
      </c>
      <c r="J2034" t="s">
        <v>8915</v>
      </c>
      <c r="K2034">
        <v>138</v>
      </c>
      <c r="L2034" t="s">
        <v>8921</v>
      </c>
      <c r="N2034" t="s">
        <v>10131</v>
      </c>
      <c r="O2034" t="s">
        <v>8933</v>
      </c>
      <c r="P2034" t="s">
        <v>13506</v>
      </c>
      <c r="S2034" t="s">
        <v>5900</v>
      </c>
      <c r="T2034" t="s">
        <v>5900</v>
      </c>
      <c r="U2034" t="s">
        <v>8933</v>
      </c>
      <c r="V2034" t="s">
        <v>14789</v>
      </c>
      <c r="W2034" t="s">
        <v>14791</v>
      </c>
      <c r="X2034" t="s">
        <v>16742</v>
      </c>
      <c r="Y2034" t="s">
        <v>18645</v>
      </c>
      <c r="AC2034" t="s">
        <v>19352</v>
      </c>
      <c r="AD2034" t="s">
        <v>19353</v>
      </c>
      <c r="AE2034" t="s">
        <v>18645</v>
      </c>
      <c r="AF2034" t="s">
        <v>39</v>
      </c>
      <c r="AG2034" t="s">
        <v>39</v>
      </c>
      <c r="AH2034" t="s">
        <v>39</v>
      </c>
      <c r="AI2034" t="s">
        <v>39</v>
      </c>
      <c r="AJ2034" t="s">
        <v>39</v>
      </c>
      <c r="AK2034" s="4" t="str">
        <f>IFERROR(VLOOKUP(C2034,mapped!$A:$C,3,FALSE)," ")</f>
        <v xml:space="preserve"> </v>
      </c>
      <c r="AL2034" s="4" t="str">
        <f>IF(D2034="XFMR",IFERROR(VLOOKUP(AK2034,AuctionMapping2019SEP_AUTOS!$B:$J,5,FALSE)," "),IFERROR(VLOOKUP(AK2034,AuctionMapping2019SEP_LINES!$C:$J,4,FALSE)," "))</f>
        <v xml:space="preserve"> </v>
      </c>
      <c r="AM2034" s="4" t="str">
        <f>IF(D2034="XFMR",IFERROR(VLOOKUP(AK2034,AuctionMapping2019SEP_AUTOS!$B:$J,6,FALSE)," "),IFERROR(VLOOKUP(AK2034,AuctionMapping2019SEP_LINES!$C:$J,5,FALSE)," "))</f>
        <v xml:space="preserve"> </v>
      </c>
      <c r="AN2034" s="4" t="str">
        <f>IF(D2034="XFMR",IFERROR(VLOOKUP(AK2034,AuctionMapping2019SEP_AUTOS!$B:$J,7,FALSE)," "),IFERROR(VLOOKUP(AK2034,AuctionMapping2019SEP_LINES!$C:$J,6,FALSE)," "))</f>
        <v xml:space="preserve"> </v>
      </c>
      <c r="AO2034" s="4" t="str">
        <f>IF(D2034="XFMR",IFERROR(VLOOKUP(AK2034,AuctionMapping2019SEP_AUTOS!$B:$J,8,FALSE)," "),IFERROR(VLOOKUP(AK2034,AuctionMapping2019SEP_LINES!$C:$J,7,FALSE)," "))</f>
        <v xml:space="preserve"> </v>
      </c>
      <c r="AP2034" s="4" t="str">
        <f>IF(D2034="XFMR",IFERROR(VLOOKUP(AK2034,AuctionMapping2019SEP_AUTOS!$B:$J,9,FALSE)," "),IFERROR(VLOOKUP(AK2034,AuctionMapping2019SEP_LINES!$C:$J,8,FALSE)," "))</f>
        <v xml:space="preserve"> </v>
      </c>
    </row>
    <row r="2035" spans="1:42" x14ac:dyDescent="0.25">
      <c r="A2035" t="s">
        <v>1923</v>
      </c>
      <c r="B2035" t="s">
        <v>3759</v>
      </c>
      <c r="C2035" t="s">
        <v>5901</v>
      </c>
      <c r="D2035" t="s">
        <v>6110</v>
      </c>
      <c r="E2035">
        <v>10016012147</v>
      </c>
      <c r="F2035" t="s">
        <v>7667</v>
      </c>
      <c r="G2035" t="s">
        <v>8821</v>
      </c>
      <c r="H2035">
        <v>10015937344</v>
      </c>
      <c r="J2035" t="s">
        <v>8915</v>
      </c>
      <c r="K2035">
        <v>345</v>
      </c>
      <c r="L2035" t="s">
        <v>3759</v>
      </c>
      <c r="N2035" t="s">
        <v>3759</v>
      </c>
      <c r="O2035" t="s">
        <v>8939</v>
      </c>
      <c r="P2035" t="s">
        <v>13507</v>
      </c>
      <c r="S2035" t="s">
        <v>5901</v>
      </c>
      <c r="T2035" t="s">
        <v>5901</v>
      </c>
      <c r="U2035" t="s">
        <v>8939</v>
      </c>
      <c r="V2035" t="s">
        <v>14788</v>
      </c>
      <c r="W2035" t="s">
        <v>14790</v>
      </c>
      <c r="X2035" t="s">
        <v>16743</v>
      </c>
      <c r="Y2035" t="s">
        <v>18646</v>
      </c>
      <c r="Z2035" t="s">
        <v>7710</v>
      </c>
      <c r="AA2035">
        <v>10016012146</v>
      </c>
      <c r="AC2035" t="s">
        <v>19351</v>
      </c>
      <c r="AD2035" t="s">
        <v>19351</v>
      </c>
      <c r="AE2035" t="s">
        <v>20687</v>
      </c>
      <c r="AF2035" t="s">
        <v>21274</v>
      </c>
      <c r="AG2035" t="s">
        <v>21391</v>
      </c>
      <c r="AH2035" t="s">
        <v>21431</v>
      </c>
      <c r="AI2035" t="s">
        <v>21391</v>
      </c>
      <c r="AJ2035" t="s">
        <v>21391</v>
      </c>
      <c r="AK2035" s="4" t="str">
        <f>IFERROR(VLOOKUP(C2035,mapped!$A:$C,3,FALSE)," ")</f>
        <v>CN_BRKS_TL_A</v>
      </c>
      <c r="AL2035" s="4">
        <f>IF(D2035="XFMR",IFERROR(VLOOKUP(AK2035,AuctionMapping2019SEP_AUTOS!$B:$J,5,FALSE)," "),IFERROR(VLOOKUP(AK2035,AuctionMapping2019SEP_LINES!$C:$J,4,FALSE)," "))</f>
        <v>79513</v>
      </c>
      <c r="AM2035" s="4" t="str">
        <f>IF(D2035="XFMR",IFERROR(VLOOKUP(AK2035,AuctionMapping2019SEP_AUTOS!$B:$J,6,FALSE)," "),IFERROR(VLOOKUP(AK2035,AuctionMapping2019SEP_LINES!$C:$J,5,FALSE)," "))</f>
        <v>DEAFSMIT</v>
      </c>
      <c r="AN2035" s="4">
        <f>IF(D2035="XFMR",IFERROR(VLOOKUP(AK2035,AuctionMapping2019SEP_AUTOS!$B:$J,7,FALSE)," "),IFERROR(VLOOKUP(AK2035,AuctionMapping2019SEP_LINES!$C:$J,6,FALSE)," "))</f>
        <v>142663</v>
      </c>
      <c r="AO2035" s="4" t="str">
        <f>IF(D2035="XFMR",IFERROR(VLOOKUP(AK2035,AuctionMapping2019SEP_AUTOS!$B:$J,8,FALSE)," "),IFERROR(VLOOKUP(AK2035,AuctionMapping2019SEP_LINES!$C:$J,7,FALSE)," "))</f>
        <v>CBREAKS</v>
      </c>
      <c r="AP2035" s="4" t="str">
        <f>IF(D2035="XFMR",IFERROR(VLOOKUP(AK2035,AuctionMapping2019SEP_AUTOS!$B:$J,9,FALSE)," "),IFERROR(VLOOKUP(AK2035,AuctionMapping2019SEP_LINES!$C:$J,8,FALSE)," "))</f>
        <v>1</v>
      </c>
    </row>
    <row r="2036" spans="1:42" x14ac:dyDescent="0.25">
      <c r="A2036" t="s">
        <v>1924</v>
      </c>
      <c r="B2036" t="s">
        <v>3760</v>
      </c>
      <c r="C2036" t="s">
        <v>5902</v>
      </c>
      <c r="D2036" t="s">
        <v>6110</v>
      </c>
      <c r="E2036">
        <v>10015937469</v>
      </c>
      <c r="F2036" t="s">
        <v>7668</v>
      </c>
      <c r="G2036" t="s">
        <v>8796</v>
      </c>
      <c r="H2036">
        <v>10015937346</v>
      </c>
      <c r="J2036" t="s">
        <v>8915</v>
      </c>
      <c r="K2036">
        <v>138</v>
      </c>
      <c r="L2036" t="s">
        <v>3760</v>
      </c>
      <c r="N2036" t="s">
        <v>10132</v>
      </c>
      <c r="O2036" t="s">
        <v>8941</v>
      </c>
      <c r="P2036" t="s">
        <v>13508</v>
      </c>
      <c r="S2036" t="s">
        <v>5902</v>
      </c>
      <c r="T2036" t="s">
        <v>5902</v>
      </c>
      <c r="U2036" t="s">
        <v>8941</v>
      </c>
      <c r="V2036" t="s">
        <v>14788</v>
      </c>
      <c r="W2036" t="s">
        <v>14791</v>
      </c>
      <c r="X2036" t="s">
        <v>16744</v>
      </c>
      <c r="Y2036" t="s">
        <v>18647</v>
      </c>
      <c r="Z2036" t="s">
        <v>8338</v>
      </c>
      <c r="AA2036">
        <v>10000701788</v>
      </c>
      <c r="AB2036" t="s">
        <v>8914</v>
      </c>
      <c r="AC2036" t="s">
        <v>19352</v>
      </c>
      <c r="AD2036" t="s">
        <v>19353</v>
      </c>
      <c r="AE2036" t="s">
        <v>20688</v>
      </c>
      <c r="AF2036" t="s">
        <v>21275</v>
      </c>
      <c r="AG2036" t="s">
        <v>21415</v>
      </c>
      <c r="AH2036" t="s">
        <v>21491</v>
      </c>
      <c r="AI2036" t="s">
        <v>21415</v>
      </c>
      <c r="AJ2036" t="s">
        <v>21415</v>
      </c>
      <c r="AK2036" s="4" t="str">
        <f>IFERROR(VLOOKUP(C2036,mapped!$A:$C,3,FALSE)," ")</f>
        <v>NAVO_OKPNTS2_1</v>
      </c>
      <c r="AL2036" s="4">
        <f>IF(D2036="XFMR",IFERROR(VLOOKUP(AK2036,AuctionMapping2019SEP_AUTOS!$B:$J,5,FALSE)," "),IFERROR(VLOOKUP(AK2036,AuctionMapping2019SEP_LINES!$C:$J,4,FALSE)," "))</f>
        <v>604</v>
      </c>
      <c r="AM2036" s="4" t="str">
        <f>IF(D2036="XFMR",IFERROR(VLOOKUP(AK2036,AuctionMapping2019SEP_AUTOS!$B:$J,6,FALSE)," "),IFERROR(VLOOKUP(AK2036,AuctionMapping2019SEP_LINES!$C:$J,5,FALSE)," "))</f>
        <v>OKPNTSS2</v>
      </c>
      <c r="AN2036" s="4">
        <f>IF(D2036="XFMR",IFERROR(VLOOKUP(AK2036,AuctionMapping2019SEP_AUTOS!$B:$J,7,FALSE)," "),IFERROR(VLOOKUP(AK2036,AuctionMapping2019SEP_LINES!$C:$J,6,FALSE)," "))</f>
        <v>33662</v>
      </c>
      <c r="AO2036" s="4" t="str">
        <f>IF(D2036="XFMR",IFERROR(VLOOKUP(AK2036,AuctionMapping2019SEP_AUTOS!$B:$J,8,FALSE)," "),IFERROR(VLOOKUP(AK2036,AuctionMapping2019SEP_LINES!$C:$J,7,FALSE)," "))</f>
        <v>NAVO2</v>
      </c>
      <c r="AP2036" s="4" t="str">
        <f>IF(D2036="XFMR",IFERROR(VLOOKUP(AK2036,AuctionMapping2019SEP_AUTOS!$B:$J,9,FALSE)," "),IFERROR(VLOOKUP(AK2036,AuctionMapping2019SEP_LINES!$C:$J,8,FALSE)," "))</f>
        <v>1</v>
      </c>
    </row>
    <row r="2037" spans="1:42" x14ac:dyDescent="0.25">
      <c r="A2037" t="s">
        <v>1925</v>
      </c>
      <c r="B2037" t="s">
        <v>3761</v>
      </c>
      <c r="C2037" t="s">
        <v>5903</v>
      </c>
      <c r="D2037" t="s">
        <v>6110</v>
      </c>
      <c r="E2037">
        <v>10015937481</v>
      </c>
      <c r="F2037" t="s">
        <v>7668</v>
      </c>
      <c r="G2037" t="s">
        <v>8796</v>
      </c>
      <c r="H2037">
        <v>10015937346</v>
      </c>
      <c r="J2037" t="s">
        <v>8915</v>
      </c>
      <c r="K2037">
        <v>138</v>
      </c>
      <c r="L2037" t="s">
        <v>3761</v>
      </c>
      <c r="N2037" t="s">
        <v>10132</v>
      </c>
      <c r="O2037" t="s">
        <v>8941</v>
      </c>
      <c r="P2037" t="s">
        <v>13508</v>
      </c>
      <c r="S2037" t="s">
        <v>5903</v>
      </c>
      <c r="T2037" t="s">
        <v>5903</v>
      </c>
      <c r="U2037" t="s">
        <v>8941</v>
      </c>
      <c r="V2037" t="s">
        <v>14788</v>
      </c>
      <c r="W2037" t="s">
        <v>14791</v>
      </c>
      <c r="X2037" t="s">
        <v>16745</v>
      </c>
      <c r="Y2037" t="s">
        <v>18648</v>
      </c>
      <c r="Z2037" t="s">
        <v>8338</v>
      </c>
      <c r="AA2037">
        <v>10000701788</v>
      </c>
      <c r="AB2037" t="s">
        <v>8914</v>
      </c>
      <c r="AC2037" t="s">
        <v>19352</v>
      </c>
      <c r="AD2037" t="s">
        <v>19353</v>
      </c>
      <c r="AE2037" t="s">
        <v>20689</v>
      </c>
      <c r="AF2037" t="s">
        <v>21275</v>
      </c>
      <c r="AG2037" t="s">
        <v>21441</v>
      </c>
      <c r="AH2037" t="s">
        <v>21492</v>
      </c>
      <c r="AI2037" t="s">
        <v>21441</v>
      </c>
      <c r="AJ2037" t="s">
        <v>21441</v>
      </c>
      <c r="AK2037" s="4" t="str">
        <f>IFERROR(VLOOKUP(C2037,mapped!$A:$C,3,FALSE)," ")</f>
        <v>NAVO_OKPNTS1_1</v>
      </c>
      <c r="AL2037" s="4">
        <f>IF(D2037="XFMR",IFERROR(VLOOKUP(AK2037,AuctionMapping2019SEP_AUTOS!$B:$J,5,FALSE)," "),IFERROR(VLOOKUP(AK2037,AuctionMapping2019SEP_LINES!$C:$J,4,FALSE)," "))</f>
        <v>662</v>
      </c>
      <c r="AM2037" s="4" t="str">
        <f>IF(D2037="XFMR",IFERROR(VLOOKUP(AK2037,AuctionMapping2019SEP_AUTOS!$B:$J,6,FALSE)," "),IFERROR(VLOOKUP(AK2037,AuctionMapping2019SEP_LINES!$C:$J,5,FALSE)," "))</f>
        <v>NAVO</v>
      </c>
      <c r="AN2037" s="4">
        <f>IF(D2037="XFMR",IFERROR(VLOOKUP(AK2037,AuctionMapping2019SEP_AUTOS!$B:$J,7,FALSE)," "),IFERROR(VLOOKUP(AK2037,AuctionMapping2019SEP_LINES!$C:$J,6,FALSE)," "))</f>
        <v>33604</v>
      </c>
      <c r="AO2037" s="4" t="str">
        <f>IF(D2037="XFMR",IFERROR(VLOOKUP(AK2037,AuctionMapping2019SEP_AUTOS!$B:$J,8,FALSE)," "),IFERROR(VLOOKUP(AK2037,AuctionMapping2019SEP_LINES!$C:$J,7,FALSE)," "))</f>
        <v>OKPNTSS1</v>
      </c>
      <c r="AP2037" s="4" t="str">
        <f>IF(D2037="XFMR",IFERROR(VLOOKUP(AK2037,AuctionMapping2019SEP_AUTOS!$B:$J,9,FALSE)," "),IFERROR(VLOOKUP(AK2037,AuctionMapping2019SEP_LINES!$C:$J,8,FALSE)," "))</f>
        <v>1</v>
      </c>
    </row>
    <row r="2038" spans="1:42" x14ac:dyDescent="0.25">
      <c r="A2038" t="s">
        <v>1926</v>
      </c>
      <c r="B2038" t="s">
        <v>3762</v>
      </c>
      <c r="C2038" t="s">
        <v>5904</v>
      </c>
      <c r="D2038" t="s">
        <v>6110</v>
      </c>
      <c r="E2038">
        <v>10015998953</v>
      </c>
      <c r="F2038" t="s">
        <v>7669</v>
      </c>
      <c r="G2038" t="s">
        <v>8822</v>
      </c>
      <c r="H2038">
        <v>10015998948</v>
      </c>
      <c r="J2038" t="s">
        <v>8915</v>
      </c>
      <c r="K2038">
        <v>138</v>
      </c>
      <c r="L2038" t="s">
        <v>3762</v>
      </c>
      <c r="N2038" t="s">
        <v>10133</v>
      </c>
      <c r="O2038" t="s">
        <v>8941</v>
      </c>
      <c r="P2038" t="s">
        <v>13509</v>
      </c>
      <c r="S2038" t="s">
        <v>5904</v>
      </c>
      <c r="T2038" t="s">
        <v>5904</v>
      </c>
      <c r="U2038" t="s">
        <v>8941</v>
      </c>
      <c r="V2038" t="s">
        <v>14788</v>
      </c>
      <c r="W2038" t="s">
        <v>14791</v>
      </c>
      <c r="X2038" t="s">
        <v>16746</v>
      </c>
      <c r="Y2038" t="s">
        <v>18649</v>
      </c>
      <c r="Z2038" t="s">
        <v>19302</v>
      </c>
      <c r="AA2038">
        <v>10015998934</v>
      </c>
      <c r="AC2038" t="s">
        <v>19352</v>
      </c>
      <c r="AD2038" t="s">
        <v>19353</v>
      </c>
      <c r="AE2038" t="s">
        <v>20690</v>
      </c>
      <c r="AF2038" t="s">
        <v>21276</v>
      </c>
      <c r="AG2038" t="s">
        <v>21442</v>
      </c>
      <c r="AH2038" t="s">
        <v>21493</v>
      </c>
      <c r="AI2038" t="s">
        <v>21442</v>
      </c>
      <c r="AJ2038" t="s">
        <v>21442</v>
      </c>
      <c r="AK2038" s="4" t="str">
        <f>IFERROR(VLOOKUP(C2038,mapped!$A:$C,3,FALSE)," ")</f>
        <v>138_CYT_CCS_1</v>
      </c>
      <c r="AL2038" s="4">
        <f>IF(D2038="XFMR",IFERROR(VLOOKUP(AK2038,AuctionMapping2019SEP_AUTOS!$B:$J,5,FALSE)," "),IFERROR(VLOOKUP(AK2038,AuctionMapping2019SEP_LINES!$C:$J,4,FALSE)," "))</f>
        <v>38035</v>
      </c>
      <c r="AM2038" s="4" t="str">
        <f>IF(D2038="XFMR",IFERROR(VLOOKUP(AK2038,AuctionMapping2019SEP_AUTOS!$B:$J,6,FALSE)," "),IFERROR(VLOOKUP(AK2038,AuctionMapping2019SEP_LINES!$C:$J,5,FALSE)," "))</f>
        <v>TNCOLICAP_1</v>
      </c>
      <c r="AN2038" s="4">
        <f>IF(D2038="XFMR",IFERROR(VLOOKUP(AK2038,AuctionMapping2019SEP_AUTOS!$B:$J,7,FALSE)," "),IFERROR(VLOOKUP(AK2038,AuctionMapping2019SEP_LINES!$C:$J,6,FALSE)," "))</f>
        <v>38036</v>
      </c>
      <c r="AO2038" s="4" t="str">
        <f>IF(D2038="XFMR",IFERROR(VLOOKUP(AK2038,AuctionMapping2019SEP_AUTOS!$B:$J,8,FALSE)," "),IFERROR(VLOOKUP(AK2038,AuctionMapping2019SEP_LINES!$C:$J,7,FALSE)," "))</f>
        <v>TNCOLIYDT_1</v>
      </c>
      <c r="AP2038" s="4" t="str">
        <f>IF(D2038="XFMR",IFERROR(VLOOKUP(AK2038,AuctionMapping2019SEP_AUTOS!$B:$J,9,FALSE)," "),IFERROR(VLOOKUP(AK2038,AuctionMapping2019SEP_LINES!$C:$J,8,FALSE)," "))</f>
        <v>1</v>
      </c>
    </row>
    <row r="2039" spans="1:42" x14ac:dyDescent="0.25">
      <c r="A2039" t="s">
        <v>1927</v>
      </c>
      <c r="B2039" t="s">
        <v>3762</v>
      </c>
      <c r="C2039" t="s">
        <v>5905</v>
      </c>
      <c r="D2039" t="s">
        <v>6110</v>
      </c>
      <c r="E2039">
        <v>10015998952</v>
      </c>
      <c r="F2039" t="s">
        <v>7670</v>
      </c>
      <c r="G2039" t="s">
        <v>8381</v>
      </c>
      <c r="H2039">
        <v>10000801849</v>
      </c>
      <c r="I2039" t="s">
        <v>8912</v>
      </c>
      <c r="J2039" t="s">
        <v>8915</v>
      </c>
      <c r="K2039">
        <v>138</v>
      </c>
      <c r="L2039" t="s">
        <v>3762</v>
      </c>
      <c r="N2039" t="s">
        <v>10133</v>
      </c>
      <c r="O2039" t="s">
        <v>8941</v>
      </c>
      <c r="P2039" t="s">
        <v>13510</v>
      </c>
      <c r="S2039" t="s">
        <v>5905</v>
      </c>
      <c r="T2039" t="s">
        <v>5905</v>
      </c>
      <c r="U2039" t="s">
        <v>8941</v>
      </c>
      <c r="V2039" t="s">
        <v>14788</v>
      </c>
      <c r="W2039" t="s">
        <v>14791</v>
      </c>
      <c r="X2039" t="s">
        <v>16747</v>
      </c>
      <c r="Y2039" t="s">
        <v>18650</v>
      </c>
      <c r="Z2039" t="s">
        <v>8822</v>
      </c>
      <c r="AA2039">
        <v>10015998948</v>
      </c>
      <c r="AC2039" t="s">
        <v>19352</v>
      </c>
      <c r="AD2039" t="s">
        <v>19353</v>
      </c>
      <c r="AE2039" t="s">
        <v>20691</v>
      </c>
      <c r="AF2039" t="s">
        <v>21277</v>
      </c>
      <c r="AG2039" t="s">
        <v>21443</v>
      </c>
      <c r="AH2039" t="s">
        <v>21494</v>
      </c>
      <c r="AI2039" t="s">
        <v>21443</v>
      </c>
      <c r="AJ2039" t="s">
        <v>21443</v>
      </c>
      <c r="AK2039" s="4" t="str">
        <f>IFERROR(VLOOKUP(C2039,mapped!$A:$C,3,FALSE)," ")</f>
        <v>138_COT_CYT_1</v>
      </c>
      <c r="AL2039" s="4">
        <f>IF(D2039="XFMR",IFERROR(VLOOKUP(AK2039,AuctionMapping2019SEP_AUTOS!$B:$J,5,FALSE)," "),IFERROR(VLOOKUP(AK2039,AuctionMapping2019SEP_LINES!$C:$J,4,FALSE)," "))</f>
        <v>38036</v>
      </c>
      <c r="AM2039" s="4" t="str">
        <f>IF(D2039="XFMR",IFERROR(VLOOKUP(AK2039,AuctionMapping2019SEP_AUTOS!$B:$J,6,FALSE)," "),IFERROR(VLOOKUP(AK2039,AuctionMapping2019SEP_LINES!$C:$J,5,FALSE)," "))</f>
        <v>TNCOLIYDT_1</v>
      </c>
      <c r="AN2039" s="4">
        <f>IF(D2039="XFMR",IFERROR(VLOOKUP(AK2039,AuctionMapping2019SEP_AUTOS!$B:$J,7,FALSE)," "),IFERROR(VLOOKUP(AK2039,AuctionMapping2019SEP_LINES!$C:$J,6,FALSE)," "))</f>
        <v>38037</v>
      </c>
      <c r="AO2039" s="4" t="str">
        <f>IF(D2039="XFMR",IFERROR(VLOOKUP(AK2039,AuctionMapping2019SEP_AUTOS!$B:$J,8,FALSE)," "),IFERROR(VLOOKUP(AK2039,AuctionMapping2019SEP_LINES!$C:$J,7,FALSE)," "))</f>
        <v>TNCOLIET__1</v>
      </c>
      <c r="AP2039" s="4" t="str">
        <f>IF(D2039="XFMR",IFERROR(VLOOKUP(AK2039,AuctionMapping2019SEP_AUTOS!$B:$J,9,FALSE)," "),IFERROR(VLOOKUP(AK2039,AuctionMapping2019SEP_LINES!$C:$J,8,FALSE)," "))</f>
        <v>1</v>
      </c>
    </row>
    <row r="2040" spans="1:42" x14ac:dyDescent="0.25">
      <c r="A2040" t="s">
        <v>1928</v>
      </c>
      <c r="B2040" t="s">
        <v>3762</v>
      </c>
      <c r="C2040" t="s">
        <v>5906</v>
      </c>
      <c r="D2040" t="s">
        <v>6110</v>
      </c>
      <c r="E2040">
        <v>10015998949</v>
      </c>
      <c r="F2040" t="s">
        <v>7671</v>
      </c>
      <c r="G2040" t="s">
        <v>8823</v>
      </c>
      <c r="H2040">
        <v>10000801793</v>
      </c>
      <c r="I2040" t="s">
        <v>8912</v>
      </c>
      <c r="J2040" t="s">
        <v>8915</v>
      </c>
      <c r="K2040">
        <v>138</v>
      </c>
      <c r="L2040" t="s">
        <v>3762</v>
      </c>
      <c r="N2040" t="s">
        <v>10133</v>
      </c>
      <c r="O2040" t="s">
        <v>8941</v>
      </c>
      <c r="P2040" t="s">
        <v>13511</v>
      </c>
      <c r="S2040" t="s">
        <v>5906</v>
      </c>
      <c r="T2040" t="s">
        <v>5906</v>
      </c>
      <c r="U2040" t="s">
        <v>8941</v>
      </c>
      <c r="V2040" t="s">
        <v>14788</v>
      </c>
      <c r="W2040" t="s">
        <v>14791</v>
      </c>
      <c r="X2040" t="s">
        <v>16748</v>
      </c>
      <c r="Y2040" t="s">
        <v>18651</v>
      </c>
      <c r="Z2040" t="s">
        <v>8822</v>
      </c>
      <c r="AA2040">
        <v>10015998948</v>
      </c>
      <c r="AC2040" t="s">
        <v>19352</v>
      </c>
      <c r="AD2040" t="s">
        <v>19353</v>
      </c>
      <c r="AE2040" t="s">
        <v>20692</v>
      </c>
      <c r="AF2040" t="s">
        <v>21278</v>
      </c>
      <c r="AG2040" t="s">
        <v>21444</v>
      </c>
      <c r="AH2040" t="s">
        <v>21414</v>
      </c>
      <c r="AI2040" t="s">
        <v>21444</v>
      </c>
      <c r="AJ2040" t="s">
        <v>21444</v>
      </c>
      <c r="AK2040" s="4" t="str">
        <f>IFERROR(VLOOKUP(C2040,mapped!$A:$C,3,FALSE)," ")</f>
        <v>138_COL_CYT_1</v>
      </c>
      <c r="AL2040" s="4">
        <f>IF(D2040="XFMR",IFERROR(VLOOKUP(AK2040,AuctionMapping2019SEP_AUTOS!$B:$J,5,FALSE)," "),IFERROR(VLOOKUP(AK2040,AuctionMapping2019SEP_LINES!$C:$J,4,FALSE)," "))</f>
        <v>38036</v>
      </c>
      <c r="AM2040" s="4" t="str">
        <f>IF(D2040="XFMR",IFERROR(VLOOKUP(AK2040,AuctionMapping2019SEP_AUTOS!$B:$J,6,FALSE)," "),IFERROR(VLOOKUP(AK2040,AuctionMapping2019SEP_LINES!$C:$J,5,FALSE)," "))</f>
        <v>TNCOLIYDT_1</v>
      </c>
      <c r="AN2040" s="4">
        <f>IF(D2040="XFMR",IFERROR(VLOOKUP(AK2040,AuctionMapping2019SEP_AUTOS!$B:$J,7,FALSE)," "),IFERROR(VLOOKUP(AK2040,AuctionMapping2019SEP_LINES!$C:$J,6,FALSE)," "))</f>
        <v>38038</v>
      </c>
      <c r="AO2040" s="4" t="str">
        <f>IF(D2040="XFMR",IFERROR(VLOOKUP(AK2040,AuctionMapping2019SEP_AUTOS!$B:$J,8,FALSE)," "),IFERROR(VLOOKUP(AK2040,AuctionMapping2019SEP_LINES!$C:$J,7,FALSE)," "))</f>
        <v>TNCOLIEF__1</v>
      </c>
      <c r="AP2040" s="4" t="str">
        <f>IF(D2040="XFMR",IFERROR(VLOOKUP(AK2040,AuctionMapping2019SEP_AUTOS!$B:$J,9,FALSE)," "),IFERROR(VLOOKUP(AK2040,AuctionMapping2019SEP_LINES!$C:$J,8,FALSE)," "))</f>
        <v>1</v>
      </c>
    </row>
    <row r="2041" spans="1:42" x14ac:dyDescent="0.25">
      <c r="A2041" t="s">
        <v>1929</v>
      </c>
      <c r="C2041" t="s">
        <v>5907</v>
      </c>
      <c r="D2041" t="s">
        <v>6110</v>
      </c>
      <c r="E2041">
        <v>10015891677</v>
      </c>
      <c r="F2041" t="s">
        <v>7672</v>
      </c>
      <c r="G2041" t="s">
        <v>8824</v>
      </c>
      <c r="H2041">
        <v>10015891643</v>
      </c>
      <c r="J2041" t="s">
        <v>8915</v>
      </c>
      <c r="K2041">
        <v>138</v>
      </c>
      <c r="L2041" t="s">
        <v>8922</v>
      </c>
      <c r="N2041" t="s">
        <v>10134</v>
      </c>
      <c r="O2041" t="s">
        <v>8938</v>
      </c>
      <c r="P2041" t="s">
        <v>13512</v>
      </c>
      <c r="S2041" t="s">
        <v>5907</v>
      </c>
      <c r="T2041" t="s">
        <v>5907</v>
      </c>
      <c r="U2041" t="s">
        <v>8938</v>
      </c>
      <c r="V2041" t="s">
        <v>14789</v>
      </c>
      <c r="W2041" t="s">
        <v>14791</v>
      </c>
      <c r="X2041" t="s">
        <v>16749</v>
      </c>
      <c r="Y2041" t="s">
        <v>18652</v>
      </c>
      <c r="Z2041" t="s">
        <v>19303</v>
      </c>
      <c r="AA2041">
        <v>10004254173</v>
      </c>
      <c r="AC2041" t="s">
        <v>19352</v>
      </c>
      <c r="AD2041" t="s">
        <v>19353</v>
      </c>
      <c r="AE2041" t="s">
        <v>20693</v>
      </c>
      <c r="AF2041" t="s">
        <v>21279</v>
      </c>
      <c r="AG2041" t="s">
        <v>21376</v>
      </c>
      <c r="AH2041" t="s">
        <v>21374</v>
      </c>
      <c r="AI2041" t="s">
        <v>21376</v>
      </c>
      <c r="AJ2041" t="s">
        <v>21376</v>
      </c>
      <c r="AK2041" s="4" t="str">
        <f>IFERROR(VLOOKUP(C2041,mapped!$A:$C,3,FALSE)," ")</f>
        <v>6576__B</v>
      </c>
      <c r="AL2041" s="4">
        <f>IF(D2041="XFMR",IFERROR(VLOOKUP(AK2041,AuctionMapping2019SEP_AUTOS!$B:$J,5,FALSE)," "),IFERROR(VLOOKUP(AK2041,AuctionMapping2019SEP_LINES!$C:$J,4,FALSE)," "))</f>
        <v>11086</v>
      </c>
      <c r="AM2041" s="4" t="str">
        <f>IF(D2041="XFMR",IFERROR(VLOOKUP(AK2041,AuctionMapping2019SEP_AUTOS!$B:$J,6,FALSE)," "),IFERROR(VLOOKUP(AK2041,AuctionMapping2019SEP_LINES!$C:$J,5,FALSE)," "))</f>
        <v>MCHALAM_8</v>
      </c>
      <c r="AN2041" s="4">
        <f>IF(D2041="XFMR",IFERROR(VLOOKUP(AK2041,AuctionMapping2019SEP_AUTOS!$B:$J,7,FALSE)," "),IFERROR(VLOOKUP(AK2041,AuctionMapping2019SEP_LINES!$C:$J,6,FALSE)," "))</f>
        <v>11097</v>
      </c>
      <c r="AO2041" s="4" t="str">
        <f>IF(D2041="XFMR",IFERROR(VLOOKUP(AK2041,AuctionMapping2019SEP_AUTOS!$B:$J,8,FALSE)," "),IFERROR(VLOOKUP(AK2041,AuctionMapping2019SEP_LINES!$C:$J,7,FALSE)," "))</f>
        <v>SANDLAKE_8</v>
      </c>
      <c r="AP2041" s="4" t="str">
        <f>IF(D2041="XFMR",IFERROR(VLOOKUP(AK2041,AuctionMapping2019SEP_AUTOS!$B:$J,9,FALSE)," "),IFERROR(VLOOKUP(AK2041,AuctionMapping2019SEP_LINES!$C:$J,8,FALSE)," "))</f>
        <v>2</v>
      </c>
    </row>
    <row r="2042" spans="1:42" hidden="1" x14ac:dyDescent="0.25">
      <c r="A2042" t="s">
        <v>1930</v>
      </c>
      <c r="C2042" t="s">
        <v>5908</v>
      </c>
      <c r="D2042" t="s">
        <v>6110</v>
      </c>
      <c r="E2042">
        <v>10015891687</v>
      </c>
      <c r="F2042" t="s">
        <v>7673</v>
      </c>
      <c r="G2042" t="s">
        <v>8824</v>
      </c>
      <c r="H2042">
        <v>10015891643</v>
      </c>
      <c r="J2042" t="s">
        <v>8915</v>
      </c>
      <c r="K2042">
        <v>138</v>
      </c>
      <c r="L2042" t="s">
        <v>8922</v>
      </c>
      <c r="N2042" t="s">
        <v>10135</v>
      </c>
      <c r="O2042" t="s">
        <v>8938</v>
      </c>
      <c r="P2042" t="s">
        <v>13513</v>
      </c>
      <c r="S2042" t="s">
        <v>5908</v>
      </c>
      <c r="T2042" t="s">
        <v>5908</v>
      </c>
      <c r="U2042" t="s">
        <v>8938</v>
      </c>
      <c r="V2042" t="s">
        <v>14789</v>
      </c>
      <c r="W2042" t="s">
        <v>14791</v>
      </c>
      <c r="X2042" t="s">
        <v>16750</v>
      </c>
      <c r="Y2042" t="s">
        <v>18653</v>
      </c>
      <c r="Z2042" t="s">
        <v>19173</v>
      </c>
      <c r="AA2042">
        <v>10001865418</v>
      </c>
      <c r="AB2042" t="s">
        <v>8912</v>
      </c>
      <c r="AC2042" t="s">
        <v>19352</v>
      </c>
      <c r="AD2042" t="s">
        <v>19353</v>
      </c>
      <c r="AE2042" t="s">
        <v>20694</v>
      </c>
      <c r="AF2042" t="s">
        <v>39</v>
      </c>
      <c r="AG2042" t="s">
        <v>39</v>
      </c>
      <c r="AH2042" t="s">
        <v>39</v>
      </c>
      <c r="AI2042" t="s">
        <v>39</v>
      </c>
      <c r="AJ2042" t="s">
        <v>39</v>
      </c>
      <c r="AK2042" s="4" t="str">
        <f>IFERROR(VLOOKUP(C2042,mapped!$A:$C,3,FALSE)," ")</f>
        <v xml:space="preserve"> </v>
      </c>
      <c r="AL2042" s="4" t="str">
        <f>IF(D2042="XFMR",IFERROR(VLOOKUP(AK2042,AuctionMapping2019SEP_AUTOS!$B:$J,5,FALSE)," "),IFERROR(VLOOKUP(AK2042,AuctionMapping2019SEP_LINES!$C:$J,4,FALSE)," "))</f>
        <v xml:space="preserve"> </v>
      </c>
      <c r="AM2042" s="4" t="str">
        <f>IF(D2042="XFMR",IFERROR(VLOOKUP(AK2042,AuctionMapping2019SEP_AUTOS!$B:$J,6,FALSE)," "),IFERROR(VLOOKUP(AK2042,AuctionMapping2019SEP_LINES!$C:$J,5,FALSE)," "))</f>
        <v xml:space="preserve"> </v>
      </c>
      <c r="AN2042" s="4" t="str">
        <f>IF(D2042="XFMR",IFERROR(VLOOKUP(AK2042,AuctionMapping2019SEP_AUTOS!$B:$J,7,FALSE)," "),IFERROR(VLOOKUP(AK2042,AuctionMapping2019SEP_LINES!$C:$J,6,FALSE)," "))</f>
        <v xml:space="preserve"> </v>
      </c>
      <c r="AO2042" s="4" t="str">
        <f>IF(D2042="XFMR",IFERROR(VLOOKUP(AK2042,AuctionMapping2019SEP_AUTOS!$B:$J,8,FALSE)," "),IFERROR(VLOOKUP(AK2042,AuctionMapping2019SEP_LINES!$C:$J,7,FALSE)," "))</f>
        <v xml:space="preserve"> </v>
      </c>
      <c r="AP2042" s="4" t="str">
        <f>IF(D2042="XFMR",IFERROR(VLOOKUP(AK2042,AuctionMapping2019SEP_AUTOS!$B:$J,9,FALSE)," "),IFERROR(VLOOKUP(AK2042,AuctionMapping2019SEP_LINES!$C:$J,8,FALSE)," "))</f>
        <v xml:space="preserve"> </v>
      </c>
    </row>
    <row r="2043" spans="1:42" hidden="1" x14ac:dyDescent="0.25">
      <c r="A2043" t="s">
        <v>1931</v>
      </c>
      <c r="C2043" t="s">
        <v>5909</v>
      </c>
      <c r="D2043" t="s">
        <v>6110</v>
      </c>
      <c r="E2043">
        <v>10015891665</v>
      </c>
      <c r="F2043" t="s">
        <v>7674</v>
      </c>
      <c r="G2043" t="s">
        <v>8824</v>
      </c>
      <c r="H2043">
        <v>10015891643</v>
      </c>
      <c r="J2043" t="s">
        <v>8915</v>
      </c>
      <c r="K2043">
        <v>138</v>
      </c>
      <c r="L2043" t="s">
        <v>8922</v>
      </c>
      <c r="N2043" t="s">
        <v>10135</v>
      </c>
      <c r="O2043" t="s">
        <v>8938</v>
      </c>
      <c r="P2043" t="s">
        <v>13514</v>
      </c>
      <c r="S2043" t="s">
        <v>5909</v>
      </c>
      <c r="T2043" t="s">
        <v>5909</v>
      </c>
      <c r="U2043" t="s">
        <v>8938</v>
      </c>
      <c r="V2043" t="s">
        <v>14789</v>
      </c>
      <c r="W2043" t="s">
        <v>14791</v>
      </c>
      <c r="X2043" t="s">
        <v>16751</v>
      </c>
      <c r="Y2043" t="s">
        <v>18654</v>
      </c>
      <c r="Z2043" t="s">
        <v>19304</v>
      </c>
      <c r="AA2043">
        <v>10005809205</v>
      </c>
      <c r="AC2043" t="s">
        <v>19352</v>
      </c>
      <c r="AD2043" t="s">
        <v>19353</v>
      </c>
      <c r="AE2043" t="s">
        <v>20695</v>
      </c>
      <c r="AF2043" t="s">
        <v>21280</v>
      </c>
      <c r="AG2043" t="s">
        <v>21375</v>
      </c>
      <c r="AH2043" t="s">
        <v>21375</v>
      </c>
      <c r="AI2043" t="s">
        <v>21375</v>
      </c>
      <c r="AJ2043" t="s">
        <v>21375</v>
      </c>
      <c r="AK2043" s="4" t="str">
        <f>IFERROR(VLOOKUP(C2043,mapped!$A:$C,3,FALSE)," ")</f>
        <v xml:space="preserve"> </v>
      </c>
      <c r="AL2043" s="4" t="str">
        <f>IF(D2043="XFMR",IFERROR(VLOOKUP(AK2043,AuctionMapping2019SEP_AUTOS!$B:$J,5,FALSE)," "),IFERROR(VLOOKUP(AK2043,AuctionMapping2019SEP_LINES!$C:$J,4,FALSE)," "))</f>
        <v xml:space="preserve"> </v>
      </c>
      <c r="AM2043" s="4" t="str">
        <f>IF(D2043="XFMR",IFERROR(VLOOKUP(AK2043,AuctionMapping2019SEP_AUTOS!$B:$J,6,FALSE)," "),IFERROR(VLOOKUP(AK2043,AuctionMapping2019SEP_LINES!$C:$J,5,FALSE)," "))</f>
        <v xml:space="preserve"> </v>
      </c>
      <c r="AN2043" s="4" t="str">
        <f>IF(D2043="XFMR",IFERROR(VLOOKUP(AK2043,AuctionMapping2019SEP_AUTOS!$B:$J,7,FALSE)," "),IFERROR(VLOOKUP(AK2043,AuctionMapping2019SEP_LINES!$C:$J,6,FALSE)," "))</f>
        <v xml:space="preserve"> </v>
      </c>
      <c r="AO2043" s="4" t="str">
        <f>IF(D2043="XFMR",IFERROR(VLOOKUP(AK2043,AuctionMapping2019SEP_AUTOS!$B:$J,8,FALSE)," "),IFERROR(VLOOKUP(AK2043,AuctionMapping2019SEP_LINES!$C:$J,7,FALSE)," "))</f>
        <v xml:space="preserve"> </v>
      </c>
      <c r="AP2043" s="4" t="str">
        <f>IF(D2043="XFMR",IFERROR(VLOOKUP(AK2043,AuctionMapping2019SEP_AUTOS!$B:$J,9,FALSE)," "),IFERROR(VLOOKUP(AK2043,AuctionMapping2019SEP_LINES!$C:$J,8,FALSE)," "))</f>
        <v xml:space="preserve"> </v>
      </c>
    </row>
    <row r="2044" spans="1:42" x14ac:dyDescent="0.25">
      <c r="A2044" t="s">
        <v>1932</v>
      </c>
      <c r="C2044" t="s">
        <v>5910</v>
      </c>
      <c r="D2044" t="s">
        <v>6110</v>
      </c>
      <c r="E2044">
        <v>10015891652</v>
      </c>
      <c r="F2044" t="s">
        <v>7675</v>
      </c>
      <c r="G2044" t="s">
        <v>8824</v>
      </c>
      <c r="H2044">
        <v>10015891643</v>
      </c>
      <c r="J2044" t="s">
        <v>8915</v>
      </c>
      <c r="K2044">
        <v>138</v>
      </c>
      <c r="L2044" t="s">
        <v>8922</v>
      </c>
      <c r="N2044" t="s">
        <v>10134</v>
      </c>
      <c r="O2044" t="s">
        <v>8938</v>
      </c>
      <c r="P2044" t="s">
        <v>13513</v>
      </c>
      <c r="S2044" t="s">
        <v>5910</v>
      </c>
      <c r="T2044" t="s">
        <v>5910</v>
      </c>
      <c r="U2044" t="s">
        <v>8938</v>
      </c>
      <c r="V2044" t="s">
        <v>14789</v>
      </c>
      <c r="W2044" t="s">
        <v>14791</v>
      </c>
      <c r="X2044" t="s">
        <v>16752</v>
      </c>
      <c r="Y2044" t="s">
        <v>18655</v>
      </c>
      <c r="Z2044" t="s">
        <v>8762</v>
      </c>
      <c r="AA2044">
        <v>10015854822</v>
      </c>
      <c r="AC2044" t="s">
        <v>19352</v>
      </c>
      <c r="AD2044" t="s">
        <v>19353</v>
      </c>
      <c r="AE2044" t="s">
        <v>20696</v>
      </c>
      <c r="AF2044" t="s">
        <v>21281</v>
      </c>
      <c r="AG2044" t="s">
        <v>21376</v>
      </c>
      <c r="AH2044" t="s">
        <v>21374</v>
      </c>
      <c r="AI2044" t="s">
        <v>21376</v>
      </c>
      <c r="AJ2044" t="s">
        <v>21376</v>
      </c>
      <c r="AK2044" s="4" t="str">
        <f>IFERROR(VLOOKUP(C2044,mapped!$A:$C,3,FALSE)," ")</f>
        <v>6570__F</v>
      </c>
      <c r="AL2044" s="4">
        <f>IF(D2044="XFMR",IFERROR(VLOOKUP(AK2044,AuctionMapping2019SEP_AUTOS!$B:$J,5,FALSE)," "),IFERROR(VLOOKUP(AK2044,AuctionMapping2019SEP_LINES!$C:$J,4,FALSE)," "))</f>
        <v>11097</v>
      </c>
      <c r="AM2044" s="4" t="str">
        <f>IF(D2044="XFMR",IFERROR(VLOOKUP(AK2044,AuctionMapping2019SEP_AUTOS!$B:$J,6,FALSE)," "),IFERROR(VLOOKUP(AK2044,AuctionMapping2019SEP_LINES!$C:$J,5,FALSE)," "))</f>
        <v>SANDLAKE_8</v>
      </c>
      <c r="AN2044" s="4">
        <f>IF(D2044="XFMR",IFERROR(VLOOKUP(AK2044,AuctionMapping2019SEP_AUTOS!$B:$J,7,FALSE)," "),IFERROR(VLOOKUP(AK2044,AuctionMapping2019SEP_LINES!$C:$J,6,FALSE)," "))</f>
        <v>11104</v>
      </c>
      <c r="AO2044" s="4" t="str">
        <f>IF(D2044="XFMR",IFERROR(VLOOKUP(AK2044,AuctionMapping2019SEP_AUTOS!$B:$J,8,FALSE)," "),IFERROR(VLOOKUP(AK2044,AuctionMapping2019SEP_LINES!$C:$J,7,FALSE)," "))</f>
        <v>BARKETT_P8</v>
      </c>
      <c r="AP2044" s="4" t="str">
        <f>IF(D2044="XFMR",IFERROR(VLOOKUP(AK2044,AuctionMapping2019SEP_AUTOS!$B:$J,9,FALSE)," "),IFERROR(VLOOKUP(AK2044,AuctionMapping2019SEP_LINES!$C:$J,8,FALSE)," "))</f>
        <v>2</v>
      </c>
    </row>
    <row r="2045" spans="1:42" hidden="1" x14ac:dyDescent="0.25">
      <c r="A2045" t="s">
        <v>1933</v>
      </c>
      <c r="B2045" t="s">
        <v>3763</v>
      </c>
      <c r="C2045" t="s">
        <v>5911</v>
      </c>
      <c r="D2045" t="s">
        <v>6111</v>
      </c>
      <c r="E2045">
        <v>10015880640</v>
      </c>
      <c r="F2045" t="s">
        <v>7676</v>
      </c>
      <c r="G2045" t="s">
        <v>7676</v>
      </c>
      <c r="H2045">
        <v>10015880630</v>
      </c>
      <c r="J2045" t="s">
        <v>8915</v>
      </c>
      <c r="K2045">
        <v>345</v>
      </c>
      <c r="L2045" t="s">
        <v>3763</v>
      </c>
      <c r="N2045" t="s">
        <v>10136</v>
      </c>
      <c r="O2045" t="s">
        <v>11631</v>
      </c>
      <c r="P2045" t="s">
        <v>13515</v>
      </c>
      <c r="S2045" t="s">
        <v>5911</v>
      </c>
      <c r="T2045" t="s">
        <v>5911</v>
      </c>
      <c r="U2045" t="s">
        <v>11631</v>
      </c>
      <c r="V2045" t="s">
        <v>14788</v>
      </c>
      <c r="W2045" t="s">
        <v>14791</v>
      </c>
      <c r="X2045" t="s">
        <v>16753</v>
      </c>
      <c r="Y2045" t="s">
        <v>18656</v>
      </c>
      <c r="AC2045" t="s">
        <v>19352</v>
      </c>
      <c r="AD2045" t="s">
        <v>19352</v>
      </c>
      <c r="AE2045" t="s">
        <v>20697</v>
      </c>
      <c r="AF2045" t="s">
        <v>39</v>
      </c>
      <c r="AG2045" t="s">
        <v>39</v>
      </c>
      <c r="AH2045" t="s">
        <v>39</v>
      </c>
      <c r="AI2045" t="s">
        <v>39</v>
      </c>
      <c r="AJ2045" t="s">
        <v>39</v>
      </c>
      <c r="AK2045" s="4" t="str">
        <f>IFERROR(VLOOKUP(C2045,mapped!$A:$C,3,FALSE)," ")</f>
        <v xml:space="preserve"> </v>
      </c>
      <c r="AL2045" s="4" t="str">
        <f>IF(D2045="XFMR",IFERROR(VLOOKUP(AK2045,AuctionMapping2019SEP_AUTOS!$B:$J,5,FALSE)," "),IFERROR(VLOOKUP(AK2045,AuctionMapping2019SEP_LINES!$C:$J,4,FALSE)," "))</f>
        <v xml:space="preserve"> </v>
      </c>
      <c r="AM2045" s="4" t="str">
        <f>IF(D2045="XFMR",IFERROR(VLOOKUP(AK2045,AuctionMapping2019SEP_AUTOS!$B:$J,6,FALSE)," "),IFERROR(VLOOKUP(AK2045,AuctionMapping2019SEP_LINES!$C:$J,5,FALSE)," "))</f>
        <v xml:space="preserve"> </v>
      </c>
      <c r="AN2045" s="4" t="str">
        <f>IF(D2045="XFMR",IFERROR(VLOOKUP(AK2045,AuctionMapping2019SEP_AUTOS!$B:$J,7,FALSE)," "),IFERROR(VLOOKUP(AK2045,AuctionMapping2019SEP_LINES!$C:$J,6,FALSE)," "))</f>
        <v xml:space="preserve"> </v>
      </c>
      <c r="AO2045" s="4" t="str">
        <f>IF(D2045="XFMR",IFERROR(VLOOKUP(AK2045,AuctionMapping2019SEP_AUTOS!$B:$J,8,FALSE)," "),IFERROR(VLOOKUP(AK2045,AuctionMapping2019SEP_LINES!$C:$J,7,FALSE)," "))</f>
        <v xml:space="preserve"> </v>
      </c>
      <c r="AP2045" s="4" t="str">
        <f>IF(D2045="XFMR",IFERROR(VLOOKUP(AK2045,AuctionMapping2019SEP_AUTOS!$B:$J,9,FALSE)," "),IFERROR(VLOOKUP(AK2045,AuctionMapping2019SEP_LINES!$C:$J,8,FALSE)," "))</f>
        <v xml:space="preserve"> </v>
      </c>
    </row>
    <row r="2046" spans="1:42" x14ac:dyDescent="0.25">
      <c r="A2046" t="s">
        <v>1934</v>
      </c>
      <c r="C2046" t="s">
        <v>5912</v>
      </c>
      <c r="D2046" t="s">
        <v>6110</v>
      </c>
      <c r="E2046">
        <v>10015891558</v>
      </c>
      <c r="F2046" t="s">
        <v>7677</v>
      </c>
      <c r="G2046" t="s">
        <v>8825</v>
      </c>
      <c r="H2046">
        <v>10009289066</v>
      </c>
      <c r="J2046" t="s">
        <v>8915</v>
      </c>
      <c r="K2046">
        <v>138</v>
      </c>
      <c r="L2046" t="s">
        <v>8923</v>
      </c>
      <c r="N2046" t="s">
        <v>10127</v>
      </c>
      <c r="O2046" t="s">
        <v>11632</v>
      </c>
      <c r="P2046" t="s">
        <v>13516</v>
      </c>
      <c r="S2046" t="s">
        <v>5912</v>
      </c>
      <c r="T2046" t="s">
        <v>5912</v>
      </c>
      <c r="U2046" t="s">
        <v>11632</v>
      </c>
      <c r="V2046" t="s">
        <v>14789</v>
      </c>
      <c r="W2046" t="s">
        <v>14791</v>
      </c>
      <c r="X2046" t="s">
        <v>16754</v>
      </c>
      <c r="Y2046" t="s">
        <v>18657</v>
      </c>
      <c r="Z2046" t="s">
        <v>19305</v>
      </c>
      <c r="AA2046">
        <v>10015891549</v>
      </c>
      <c r="AC2046" t="s">
        <v>19352</v>
      </c>
      <c r="AD2046" t="s">
        <v>19353</v>
      </c>
      <c r="AE2046" t="s">
        <v>20698</v>
      </c>
      <c r="AF2046" t="s">
        <v>21282</v>
      </c>
      <c r="AG2046" t="s">
        <v>21414</v>
      </c>
      <c r="AH2046" t="s">
        <v>21375</v>
      </c>
      <c r="AI2046" t="s">
        <v>21414</v>
      </c>
      <c r="AJ2046" t="s">
        <v>21414</v>
      </c>
      <c r="AK2046" s="4" t="str">
        <f>IFERROR(VLOOKUP(C2046,mapped!$A:$C,3,FALSE)," ")</f>
        <v>6159__A</v>
      </c>
      <c r="AL2046" s="4">
        <f>IF(D2046="XFMR",IFERROR(VLOOKUP(AK2046,AuctionMapping2019SEP_AUTOS!$B:$J,5,FALSE)," "),IFERROR(VLOOKUP(AK2046,AuctionMapping2019SEP_LINES!$C:$J,4,FALSE)," "))</f>
        <v>1011</v>
      </c>
      <c r="AM2046" s="4" t="str">
        <f>IF(D2046="XFMR",IFERROR(VLOOKUP(AK2046,AuctionMapping2019SEP_AUTOS!$B:$J,6,FALSE)," "),IFERROR(VLOOKUP(AK2046,AuctionMapping2019SEP_LINES!$C:$J,5,FALSE)," "))</f>
        <v>HORSHEADRW_8</v>
      </c>
      <c r="AN2046" s="4">
        <f>IF(D2046="XFMR",IFERROR(VLOOKUP(AK2046,AuctionMapping2019SEP_AUTOS!$B:$J,7,FALSE)," "),IFERROR(VLOOKUP(AK2046,AuctionMapping2019SEP_LINES!$C:$J,6,FALSE)," "))</f>
        <v>11083</v>
      </c>
      <c r="AO2046" s="4" t="str">
        <f>IF(D2046="XFMR",IFERROR(VLOOKUP(AK2046,AuctionMapping2019SEP_AUTOS!$B:$J,8,FALSE)," "),IFERROR(VLOOKUP(AK2046,AuctionMapping2019SEP_LINES!$C:$J,7,FALSE)," "))</f>
        <v>RIVERTON_8</v>
      </c>
      <c r="AP2046" s="4" t="str">
        <f>IF(D2046="XFMR",IFERROR(VLOOKUP(AK2046,AuctionMapping2019SEP_AUTOS!$B:$J,9,FALSE)," "),IFERROR(VLOOKUP(AK2046,AuctionMapping2019SEP_LINES!$C:$J,8,FALSE)," "))</f>
        <v>1</v>
      </c>
    </row>
    <row r="2047" spans="1:42" x14ac:dyDescent="0.25">
      <c r="A2047" t="s">
        <v>1935</v>
      </c>
      <c r="C2047" t="s">
        <v>5913</v>
      </c>
      <c r="D2047" t="s">
        <v>6110</v>
      </c>
      <c r="E2047">
        <v>10015997971</v>
      </c>
      <c r="F2047" t="s">
        <v>7678</v>
      </c>
      <c r="G2047" t="s">
        <v>8826</v>
      </c>
      <c r="H2047">
        <v>10015995803</v>
      </c>
      <c r="J2047" t="s">
        <v>8915</v>
      </c>
      <c r="K2047">
        <v>34</v>
      </c>
      <c r="L2047" t="s">
        <v>3764</v>
      </c>
      <c r="N2047" t="s">
        <v>10137</v>
      </c>
      <c r="O2047" t="s">
        <v>11633</v>
      </c>
      <c r="P2047" t="s">
        <v>13517</v>
      </c>
      <c r="S2047" t="s">
        <v>5913</v>
      </c>
      <c r="T2047" t="s">
        <v>5913</v>
      </c>
      <c r="U2047" t="s">
        <v>11633</v>
      </c>
      <c r="V2047" t="s">
        <v>14789</v>
      </c>
      <c r="W2047" t="s">
        <v>14791</v>
      </c>
      <c r="X2047" t="s">
        <v>16755</v>
      </c>
      <c r="Y2047" t="s">
        <v>18658</v>
      </c>
      <c r="Z2047" t="s">
        <v>8871</v>
      </c>
      <c r="AA2047">
        <v>10000730771</v>
      </c>
      <c r="AB2047" t="s">
        <v>8911</v>
      </c>
      <c r="AC2047" t="s">
        <v>19352</v>
      </c>
      <c r="AD2047" t="s">
        <v>19354</v>
      </c>
      <c r="AE2047" t="s">
        <v>20699</v>
      </c>
      <c r="AF2047" t="s">
        <v>21283</v>
      </c>
      <c r="AG2047" t="s">
        <v>21383</v>
      </c>
      <c r="AH2047" t="s">
        <v>21407</v>
      </c>
      <c r="AI2047" t="s">
        <v>21383</v>
      </c>
      <c r="AJ2047" t="s">
        <v>21383</v>
      </c>
      <c r="AK2047" s="4" t="str">
        <f>IFERROR(VLOOKUP(C2047,mapped!$A:$C,3,FALSE)," ")</f>
        <v>X4_ESS_1</v>
      </c>
      <c r="AL2047" s="4">
        <f>IF(D2047="XFMR",IFERROR(VLOOKUP(AK2047,AuctionMapping2019SEP_AUTOS!$B:$J,5,FALSE)," "),IFERROR(VLOOKUP(AK2047,AuctionMapping2019SEP_LINES!$C:$J,4,FALSE)," "))</f>
        <v>54190</v>
      </c>
      <c r="AM2047" s="4" t="str">
        <f>IF(D2047="XFMR",IFERROR(VLOOKUP(AK2047,AuctionMapping2019SEP_AUTOS!$B:$J,6,FALSE)," "),IFERROR(VLOOKUP(AK2047,AuctionMapping2019SEP_LINES!$C:$J,5,FALSE)," "))</f>
        <v>SWRIBS04</v>
      </c>
      <c r="AN2047" s="4">
        <f>IF(D2047="XFMR",IFERROR(VLOOKUP(AK2047,AuctionMapping2019SEP_AUTOS!$B:$J,7,FALSE)," "),IFERROR(VLOOKUP(AK2047,AuctionMapping2019SEP_LINES!$C:$J,6,FALSE)," "))</f>
        <v>134391</v>
      </c>
      <c r="AO2047" s="4" t="str">
        <f>IF(D2047="XFMR",IFERROR(VLOOKUP(AK2047,AuctionMapping2019SEP_AUTOS!$B:$J,8,FALSE)," "),IFERROR(VLOOKUP(AK2047,AuctionMapping2019SEP_LINES!$C:$J,7,FALSE)," "))</f>
        <v>X4_BAT1</v>
      </c>
      <c r="AP2047" s="4" t="str">
        <f>IF(D2047="XFMR",IFERROR(VLOOKUP(AK2047,AuctionMapping2019SEP_AUTOS!$B:$J,9,FALSE)," "),IFERROR(VLOOKUP(AK2047,AuctionMapping2019SEP_LINES!$C:$J,8,FALSE)," "))</f>
        <v>1</v>
      </c>
    </row>
    <row r="2048" spans="1:42" x14ac:dyDescent="0.25">
      <c r="A2048" t="s">
        <v>1935</v>
      </c>
      <c r="B2048" t="s">
        <v>3764</v>
      </c>
      <c r="C2048" t="s">
        <v>5914</v>
      </c>
      <c r="D2048" t="s">
        <v>6110</v>
      </c>
      <c r="E2048">
        <v>10015995804</v>
      </c>
      <c r="F2048" t="s">
        <v>7678</v>
      </c>
      <c r="G2048" t="s">
        <v>8826</v>
      </c>
      <c r="H2048">
        <v>10015995803</v>
      </c>
      <c r="J2048" t="s">
        <v>8915</v>
      </c>
      <c r="K2048">
        <v>35</v>
      </c>
      <c r="L2048" t="s">
        <v>3764</v>
      </c>
      <c r="N2048" t="s">
        <v>10138</v>
      </c>
      <c r="O2048" t="s">
        <v>11633</v>
      </c>
      <c r="P2048" t="s">
        <v>13517</v>
      </c>
      <c r="S2048" t="s">
        <v>5914</v>
      </c>
      <c r="T2048" t="s">
        <v>5914</v>
      </c>
      <c r="U2048" t="s">
        <v>11633</v>
      </c>
      <c r="V2048" t="s">
        <v>14788</v>
      </c>
      <c r="W2048" t="s">
        <v>14791</v>
      </c>
      <c r="X2048" t="s">
        <v>16755</v>
      </c>
      <c r="Y2048" t="s">
        <v>18658</v>
      </c>
      <c r="Z2048" t="s">
        <v>8871</v>
      </c>
      <c r="AA2048">
        <v>10000730771</v>
      </c>
      <c r="AB2048" t="s">
        <v>8911</v>
      </c>
      <c r="AC2048" t="s">
        <v>19352</v>
      </c>
      <c r="AD2048" t="s">
        <v>19352</v>
      </c>
      <c r="AE2048" t="s">
        <v>20699</v>
      </c>
      <c r="AF2048" t="s">
        <v>21283</v>
      </c>
      <c r="AG2048" t="s">
        <v>21383</v>
      </c>
      <c r="AH2048" t="s">
        <v>21407</v>
      </c>
      <c r="AI2048" t="s">
        <v>21383</v>
      </c>
      <c r="AJ2048" t="s">
        <v>21383</v>
      </c>
      <c r="AK2048" s="4" t="str">
        <f>IFERROR(VLOOKUP(C2048,mapped!$A:$C,3,FALSE)," ")</f>
        <v>X4_ESS_1</v>
      </c>
      <c r="AL2048" s="4">
        <f>IF(D2048="XFMR",IFERROR(VLOOKUP(AK2048,AuctionMapping2019SEP_AUTOS!$B:$J,5,FALSE)," "),IFERROR(VLOOKUP(AK2048,AuctionMapping2019SEP_LINES!$C:$J,4,FALSE)," "))</f>
        <v>54190</v>
      </c>
      <c r="AM2048" s="4" t="str">
        <f>IF(D2048="XFMR",IFERROR(VLOOKUP(AK2048,AuctionMapping2019SEP_AUTOS!$B:$J,6,FALSE)," "),IFERROR(VLOOKUP(AK2048,AuctionMapping2019SEP_LINES!$C:$J,5,FALSE)," "))</f>
        <v>SWRIBS04</v>
      </c>
      <c r="AN2048" s="4">
        <f>IF(D2048="XFMR",IFERROR(VLOOKUP(AK2048,AuctionMapping2019SEP_AUTOS!$B:$J,7,FALSE)," "),IFERROR(VLOOKUP(AK2048,AuctionMapping2019SEP_LINES!$C:$J,6,FALSE)," "))</f>
        <v>134391</v>
      </c>
      <c r="AO2048" s="4" t="str">
        <f>IF(D2048="XFMR",IFERROR(VLOOKUP(AK2048,AuctionMapping2019SEP_AUTOS!$B:$J,8,FALSE)," "),IFERROR(VLOOKUP(AK2048,AuctionMapping2019SEP_LINES!$C:$J,7,FALSE)," "))</f>
        <v>X4_BAT1</v>
      </c>
      <c r="AP2048" s="4" t="str">
        <f>IF(D2048="XFMR",IFERROR(VLOOKUP(AK2048,AuctionMapping2019SEP_AUTOS!$B:$J,9,FALSE)," "),IFERROR(VLOOKUP(AK2048,AuctionMapping2019SEP_LINES!$C:$J,8,FALSE)," "))</f>
        <v>1</v>
      </c>
    </row>
    <row r="2049" spans="1:42" hidden="1" x14ac:dyDescent="0.25">
      <c r="A2049" t="s">
        <v>1936</v>
      </c>
      <c r="C2049" t="s">
        <v>5915</v>
      </c>
      <c r="D2049" t="s">
        <v>6111</v>
      </c>
      <c r="E2049">
        <v>10016005671</v>
      </c>
      <c r="F2049" t="s">
        <v>7679</v>
      </c>
      <c r="G2049" t="s">
        <v>7679</v>
      </c>
      <c r="H2049">
        <v>10016005516</v>
      </c>
      <c r="J2049" t="s">
        <v>8915</v>
      </c>
      <c r="K2049">
        <v>345</v>
      </c>
      <c r="L2049" t="s">
        <v>8924</v>
      </c>
      <c r="N2049" t="s">
        <v>10139</v>
      </c>
      <c r="O2049" t="s">
        <v>8938</v>
      </c>
      <c r="P2049" t="s">
        <v>13518</v>
      </c>
      <c r="S2049" t="s">
        <v>5915</v>
      </c>
      <c r="T2049" t="s">
        <v>5915</v>
      </c>
      <c r="U2049" t="s">
        <v>8938</v>
      </c>
      <c r="V2049" t="s">
        <v>14789</v>
      </c>
      <c r="W2049" t="s">
        <v>14791</v>
      </c>
      <c r="X2049" t="s">
        <v>16756</v>
      </c>
      <c r="Y2049" t="s">
        <v>18659</v>
      </c>
      <c r="AC2049" t="s">
        <v>19352</v>
      </c>
      <c r="AD2049" t="s">
        <v>19353</v>
      </c>
      <c r="AE2049" t="s">
        <v>18659</v>
      </c>
      <c r="AF2049" t="s">
        <v>39</v>
      </c>
      <c r="AG2049" t="s">
        <v>39</v>
      </c>
      <c r="AH2049" t="s">
        <v>39</v>
      </c>
      <c r="AI2049" t="s">
        <v>39</v>
      </c>
      <c r="AJ2049" t="s">
        <v>39</v>
      </c>
      <c r="AK2049" s="4" t="str">
        <f>IFERROR(VLOOKUP(C2049,mapped!$A:$C,3,FALSE)," ")</f>
        <v xml:space="preserve"> </v>
      </c>
      <c r="AL2049" s="4" t="str">
        <f>IF(D2049="XFMR",IFERROR(VLOOKUP(AK2049,AuctionMapping2019SEP_AUTOS!$B:$J,5,FALSE)," "),IFERROR(VLOOKUP(AK2049,AuctionMapping2019SEP_LINES!$C:$J,4,FALSE)," "))</f>
        <v xml:space="preserve"> </v>
      </c>
      <c r="AM2049" s="4" t="str">
        <f>IF(D2049="XFMR",IFERROR(VLOOKUP(AK2049,AuctionMapping2019SEP_AUTOS!$B:$J,6,FALSE)," "),IFERROR(VLOOKUP(AK2049,AuctionMapping2019SEP_LINES!$C:$J,5,FALSE)," "))</f>
        <v xml:space="preserve"> </v>
      </c>
      <c r="AN2049" s="4" t="str">
        <f>IF(D2049="XFMR",IFERROR(VLOOKUP(AK2049,AuctionMapping2019SEP_AUTOS!$B:$J,7,FALSE)," "),IFERROR(VLOOKUP(AK2049,AuctionMapping2019SEP_LINES!$C:$J,6,FALSE)," "))</f>
        <v xml:space="preserve"> </v>
      </c>
      <c r="AO2049" s="4" t="str">
        <f>IF(D2049="XFMR",IFERROR(VLOOKUP(AK2049,AuctionMapping2019SEP_AUTOS!$B:$J,8,FALSE)," "),IFERROR(VLOOKUP(AK2049,AuctionMapping2019SEP_LINES!$C:$J,7,FALSE)," "))</f>
        <v xml:space="preserve"> </v>
      </c>
      <c r="AP2049" s="4" t="str">
        <f>IF(D2049="XFMR",IFERROR(VLOOKUP(AK2049,AuctionMapping2019SEP_AUTOS!$B:$J,9,FALSE)," "),IFERROR(VLOOKUP(AK2049,AuctionMapping2019SEP_LINES!$C:$J,8,FALSE)," "))</f>
        <v xml:space="preserve"> </v>
      </c>
    </row>
    <row r="2050" spans="1:42" hidden="1" x14ac:dyDescent="0.25">
      <c r="A2050" t="s">
        <v>1937</v>
      </c>
      <c r="C2050" t="s">
        <v>5916</v>
      </c>
      <c r="D2050" t="s">
        <v>6110</v>
      </c>
      <c r="E2050">
        <v>10016005517</v>
      </c>
      <c r="F2050" t="s">
        <v>7680</v>
      </c>
      <c r="G2050" t="s">
        <v>8827</v>
      </c>
      <c r="H2050">
        <v>10015995879</v>
      </c>
      <c r="I2050" t="s">
        <v>8911</v>
      </c>
      <c r="J2050" t="s">
        <v>8915</v>
      </c>
      <c r="K2050">
        <v>345</v>
      </c>
      <c r="L2050" t="s">
        <v>8924</v>
      </c>
      <c r="N2050" t="s">
        <v>10139</v>
      </c>
      <c r="O2050" t="s">
        <v>8938</v>
      </c>
      <c r="P2050" t="s">
        <v>13519</v>
      </c>
      <c r="S2050" t="s">
        <v>5916</v>
      </c>
      <c r="T2050" t="s">
        <v>5916</v>
      </c>
      <c r="U2050" t="s">
        <v>8938</v>
      </c>
      <c r="V2050" t="s">
        <v>14789</v>
      </c>
      <c r="W2050" t="s">
        <v>14791</v>
      </c>
      <c r="X2050" t="s">
        <v>16757</v>
      </c>
      <c r="Y2050" t="s">
        <v>18660</v>
      </c>
      <c r="Z2050" t="s">
        <v>7679</v>
      </c>
      <c r="AA2050">
        <v>10016005516</v>
      </c>
      <c r="AC2050" t="s">
        <v>19352</v>
      </c>
      <c r="AD2050" t="s">
        <v>19353</v>
      </c>
      <c r="AE2050" t="s">
        <v>20700</v>
      </c>
      <c r="AF2050" t="s">
        <v>39</v>
      </c>
      <c r="AG2050" t="s">
        <v>39</v>
      </c>
      <c r="AH2050" t="s">
        <v>39</v>
      </c>
      <c r="AI2050" t="s">
        <v>39</v>
      </c>
      <c r="AJ2050" t="s">
        <v>39</v>
      </c>
      <c r="AK2050" s="4" t="str">
        <f>IFERROR(VLOOKUP(C2050,mapped!$A:$C,3,FALSE)," ")</f>
        <v xml:space="preserve"> </v>
      </c>
      <c r="AL2050" s="4" t="str">
        <f>IF(D2050="XFMR",IFERROR(VLOOKUP(AK2050,AuctionMapping2019SEP_AUTOS!$B:$J,5,FALSE)," "),IFERROR(VLOOKUP(AK2050,AuctionMapping2019SEP_LINES!$C:$J,4,FALSE)," "))</f>
        <v xml:space="preserve"> </v>
      </c>
      <c r="AM2050" s="4" t="str">
        <f>IF(D2050="XFMR",IFERROR(VLOOKUP(AK2050,AuctionMapping2019SEP_AUTOS!$B:$J,6,FALSE)," "),IFERROR(VLOOKUP(AK2050,AuctionMapping2019SEP_LINES!$C:$J,5,FALSE)," "))</f>
        <v xml:space="preserve"> </v>
      </c>
      <c r="AN2050" s="4" t="str">
        <f>IF(D2050="XFMR",IFERROR(VLOOKUP(AK2050,AuctionMapping2019SEP_AUTOS!$B:$J,7,FALSE)," "),IFERROR(VLOOKUP(AK2050,AuctionMapping2019SEP_LINES!$C:$J,6,FALSE)," "))</f>
        <v xml:space="preserve"> </v>
      </c>
      <c r="AO2050" s="4" t="str">
        <f>IF(D2050="XFMR",IFERROR(VLOOKUP(AK2050,AuctionMapping2019SEP_AUTOS!$B:$J,8,FALSE)," "),IFERROR(VLOOKUP(AK2050,AuctionMapping2019SEP_LINES!$C:$J,7,FALSE)," "))</f>
        <v xml:space="preserve"> </v>
      </c>
      <c r="AP2050" s="4" t="str">
        <f>IF(D2050="XFMR",IFERROR(VLOOKUP(AK2050,AuctionMapping2019SEP_AUTOS!$B:$J,9,FALSE)," "),IFERROR(VLOOKUP(AK2050,AuctionMapping2019SEP_LINES!$C:$J,8,FALSE)," "))</f>
        <v xml:space="preserve"> </v>
      </c>
    </row>
    <row r="2051" spans="1:42" hidden="1" x14ac:dyDescent="0.25">
      <c r="A2051" t="s">
        <v>1938</v>
      </c>
      <c r="C2051" t="s">
        <v>5917</v>
      </c>
      <c r="D2051" t="s">
        <v>6111</v>
      </c>
      <c r="E2051">
        <v>10016005668</v>
      </c>
      <c r="F2051" t="s">
        <v>7679</v>
      </c>
      <c r="G2051" t="s">
        <v>7679</v>
      </c>
      <c r="H2051">
        <v>10016005516</v>
      </c>
      <c r="J2051" t="s">
        <v>8915</v>
      </c>
      <c r="K2051">
        <v>345</v>
      </c>
      <c r="L2051" t="s">
        <v>8924</v>
      </c>
      <c r="N2051" t="s">
        <v>10139</v>
      </c>
      <c r="O2051" t="s">
        <v>8938</v>
      </c>
      <c r="P2051" t="s">
        <v>13520</v>
      </c>
      <c r="S2051" t="s">
        <v>5917</v>
      </c>
      <c r="T2051" t="s">
        <v>5917</v>
      </c>
      <c r="U2051" t="s">
        <v>8938</v>
      </c>
      <c r="V2051" t="s">
        <v>14789</v>
      </c>
      <c r="W2051" t="s">
        <v>14791</v>
      </c>
      <c r="X2051" t="s">
        <v>16758</v>
      </c>
      <c r="Y2051" t="s">
        <v>18661</v>
      </c>
      <c r="AC2051" t="s">
        <v>19352</v>
      </c>
      <c r="AD2051" t="s">
        <v>19353</v>
      </c>
      <c r="AE2051" t="s">
        <v>18661</v>
      </c>
      <c r="AF2051" t="s">
        <v>39</v>
      </c>
      <c r="AG2051" t="s">
        <v>39</v>
      </c>
      <c r="AH2051" t="s">
        <v>39</v>
      </c>
      <c r="AI2051" t="s">
        <v>39</v>
      </c>
      <c r="AJ2051" t="s">
        <v>39</v>
      </c>
      <c r="AK2051" s="4" t="str">
        <f>IFERROR(VLOOKUP(C2051,mapped!$A:$C,3,FALSE)," ")</f>
        <v xml:space="preserve"> </v>
      </c>
      <c r="AL2051" s="4" t="str">
        <f>IF(D2051="XFMR",IFERROR(VLOOKUP(AK2051,AuctionMapping2019SEP_AUTOS!$B:$J,5,FALSE)," "),IFERROR(VLOOKUP(AK2051,AuctionMapping2019SEP_LINES!$C:$J,4,FALSE)," "))</f>
        <v xml:space="preserve"> </v>
      </c>
      <c r="AM2051" s="4" t="str">
        <f>IF(D2051="XFMR",IFERROR(VLOOKUP(AK2051,AuctionMapping2019SEP_AUTOS!$B:$J,6,FALSE)," "),IFERROR(VLOOKUP(AK2051,AuctionMapping2019SEP_LINES!$C:$J,5,FALSE)," "))</f>
        <v xml:space="preserve"> </v>
      </c>
      <c r="AN2051" s="4" t="str">
        <f>IF(D2051="XFMR",IFERROR(VLOOKUP(AK2051,AuctionMapping2019SEP_AUTOS!$B:$J,7,FALSE)," "),IFERROR(VLOOKUP(AK2051,AuctionMapping2019SEP_LINES!$C:$J,6,FALSE)," "))</f>
        <v xml:space="preserve"> </v>
      </c>
      <c r="AO2051" s="4" t="str">
        <f>IF(D2051="XFMR",IFERROR(VLOOKUP(AK2051,AuctionMapping2019SEP_AUTOS!$B:$J,8,FALSE)," "),IFERROR(VLOOKUP(AK2051,AuctionMapping2019SEP_LINES!$C:$J,7,FALSE)," "))</f>
        <v xml:space="preserve"> </v>
      </c>
      <c r="AP2051" s="4" t="str">
        <f>IF(D2051="XFMR",IFERROR(VLOOKUP(AK2051,AuctionMapping2019SEP_AUTOS!$B:$J,9,FALSE)," "),IFERROR(VLOOKUP(AK2051,AuctionMapping2019SEP_LINES!$C:$J,8,FALSE)," "))</f>
        <v xml:space="preserve"> </v>
      </c>
    </row>
    <row r="2052" spans="1:42" x14ac:dyDescent="0.25">
      <c r="A2052" t="s">
        <v>1939</v>
      </c>
      <c r="B2052" t="s">
        <v>3765</v>
      </c>
      <c r="C2052" t="s">
        <v>5918</v>
      </c>
      <c r="D2052" t="s">
        <v>6110</v>
      </c>
      <c r="E2052">
        <v>10016022808</v>
      </c>
      <c r="F2052" t="s">
        <v>7681</v>
      </c>
      <c r="G2052" t="s">
        <v>8828</v>
      </c>
      <c r="H2052">
        <v>10001866547</v>
      </c>
      <c r="I2052" t="s">
        <v>8911</v>
      </c>
      <c r="J2052" t="s">
        <v>8915</v>
      </c>
      <c r="K2052">
        <v>138</v>
      </c>
      <c r="L2052" t="s">
        <v>3765</v>
      </c>
      <c r="N2052" t="s">
        <v>10140</v>
      </c>
      <c r="O2052" t="s">
        <v>11634</v>
      </c>
      <c r="P2052" t="s">
        <v>13521</v>
      </c>
      <c r="S2052" t="s">
        <v>5918</v>
      </c>
      <c r="T2052" t="s">
        <v>5918</v>
      </c>
      <c r="U2052" t="s">
        <v>14753</v>
      </c>
      <c r="V2052" t="s">
        <v>14788</v>
      </c>
      <c r="W2052" t="s">
        <v>14790</v>
      </c>
      <c r="X2052" t="s">
        <v>16759</v>
      </c>
      <c r="Y2052" t="s">
        <v>18662</v>
      </c>
      <c r="Z2052" t="s">
        <v>8423</v>
      </c>
      <c r="AA2052">
        <v>10000700996</v>
      </c>
      <c r="AB2052" t="s">
        <v>8911</v>
      </c>
      <c r="AC2052" t="s">
        <v>19351</v>
      </c>
      <c r="AD2052" t="s">
        <v>19351</v>
      </c>
      <c r="AE2052" t="s">
        <v>20701</v>
      </c>
      <c r="AF2052" t="s">
        <v>21284</v>
      </c>
      <c r="AG2052" t="s">
        <v>21393</v>
      </c>
      <c r="AH2052" t="s">
        <v>21374</v>
      </c>
      <c r="AI2052" t="s">
        <v>21393</v>
      </c>
      <c r="AJ2052" t="s">
        <v>21393</v>
      </c>
      <c r="AK2052" s="4" t="str">
        <f>IFERROR(VLOOKUP(C2052,mapped!$A:$C,3,FALSE)," ")</f>
        <v>T4_V0_1_1</v>
      </c>
      <c r="AL2052" s="4">
        <f>IF(D2052="XFMR",IFERROR(VLOOKUP(AK2052,AuctionMapping2019SEP_AUTOS!$B:$J,5,FALSE)," "),IFERROR(VLOOKUP(AK2052,AuctionMapping2019SEP_LINES!$C:$J,4,FALSE)," "))</f>
        <v>5210</v>
      </c>
      <c r="AM2052" s="4" t="str">
        <f>IF(D2052="XFMR",IFERROR(VLOOKUP(AK2052,AuctionMapping2019SEP_AUTOS!$B:$J,6,FALSE)," "),IFERROR(VLOOKUP(AK2052,AuctionMapping2019SEP_LINES!$C:$J,5,FALSE)," "))</f>
        <v>HILLCTY1_8</v>
      </c>
      <c r="AN2052" s="4">
        <f>IF(D2052="XFMR",IFERROR(VLOOKUP(AK2052,AuctionMapping2019SEP_AUTOS!$B:$J,7,FALSE)," "),IFERROR(VLOOKUP(AK2052,AuctionMapping2019SEP_LINES!$C:$J,6,FALSE)," "))</f>
        <v>5415</v>
      </c>
      <c r="AO2052" s="4" t="str">
        <f>IF(D2052="XFMR",IFERROR(VLOOKUP(AK2052,AuctionMapping2019SEP_AUTOS!$B:$J,8,FALSE)," "),IFERROR(VLOOKUP(AK2052,AuctionMapping2019SEP_LINES!$C:$J,7,FALSE)," "))</f>
        <v>STONEGAT</v>
      </c>
      <c r="AP2052" s="4" t="str">
        <f>IF(D2052="XFMR",IFERROR(VLOOKUP(AK2052,AuctionMapping2019SEP_AUTOS!$B:$J,9,FALSE)," "),IFERROR(VLOOKUP(AK2052,AuctionMapping2019SEP_LINES!$C:$J,8,FALSE)," "))</f>
        <v>1</v>
      </c>
    </row>
    <row r="2053" spans="1:42" hidden="1" x14ac:dyDescent="0.25">
      <c r="A2053" t="s">
        <v>1940</v>
      </c>
      <c r="B2053" t="s">
        <v>3766</v>
      </c>
      <c r="C2053" t="s">
        <v>5919</v>
      </c>
      <c r="D2053" t="s">
        <v>6110</v>
      </c>
      <c r="E2053">
        <v>10015998978</v>
      </c>
      <c r="F2053" t="s">
        <v>7682</v>
      </c>
      <c r="G2053" t="s">
        <v>8829</v>
      </c>
      <c r="H2053">
        <v>10015998975</v>
      </c>
      <c r="J2053" t="s">
        <v>8915</v>
      </c>
      <c r="K2053">
        <v>69</v>
      </c>
      <c r="L2053" t="s">
        <v>3766</v>
      </c>
      <c r="N2053" t="s">
        <v>10141</v>
      </c>
      <c r="O2053" t="s">
        <v>8928</v>
      </c>
      <c r="P2053" t="s">
        <v>13522</v>
      </c>
      <c r="S2053" t="s">
        <v>5919</v>
      </c>
      <c r="T2053" t="s">
        <v>5919</v>
      </c>
      <c r="U2053" t="s">
        <v>8928</v>
      </c>
      <c r="V2053" t="s">
        <v>14788</v>
      </c>
      <c r="W2053" t="s">
        <v>14790</v>
      </c>
      <c r="X2053" t="s">
        <v>16760</v>
      </c>
      <c r="Y2053" t="s">
        <v>18663</v>
      </c>
      <c r="Z2053" t="s">
        <v>19006</v>
      </c>
      <c r="AA2053">
        <v>10000701434</v>
      </c>
      <c r="AB2053" t="s">
        <v>8912</v>
      </c>
      <c r="AC2053" t="s">
        <v>19351</v>
      </c>
      <c r="AD2053" t="s">
        <v>19351</v>
      </c>
      <c r="AE2053" t="s">
        <v>20702</v>
      </c>
      <c r="AF2053" t="s">
        <v>39</v>
      </c>
      <c r="AG2053" t="s">
        <v>39</v>
      </c>
      <c r="AH2053" t="s">
        <v>39</v>
      </c>
      <c r="AI2053" t="s">
        <v>39</v>
      </c>
      <c r="AJ2053" t="s">
        <v>39</v>
      </c>
      <c r="AK2053" s="4" t="str">
        <f>IFERROR(VLOOKUP(C2053,mapped!$A:$C,3,FALSE)," ")</f>
        <v xml:space="preserve"> </v>
      </c>
      <c r="AL2053" s="4" t="str">
        <f>IF(D2053="XFMR",IFERROR(VLOOKUP(AK2053,AuctionMapping2019SEP_AUTOS!$B:$J,5,FALSE)," "),IFERROR(VLOOKUP(AK2053,AuctionMapping2019SEP_LINES!$C:$J,4,FALSE)," "))</f>
        <v xml:space="preserve"> </v>
      </c>
      <c r="AM2053" s="4" t="str">
        <f>IF(D2053="XFMR",IFERROR(VLOOKUP(AK2053,AuctionMapping2019SEP_AUTOS!$B:$J,6,FALSE)," "),IFERROR(VLOOKUP(AK2053,AuctionMapping2019SEP_LINES!$C:$J,5,FALSE)," "))</f>
        <v xml:space="preserve"> </v>
      </c>
      <c r="AN2053" s="4" t="str">
        <f>IF(D2053="XFMR",IFERROR(VLOOKUP(AK2053,AuctionMapping2019SEP_AUTOS!$B:$J,7,FALSE)," "),IFERROR(VLOOKUP(AK2053,AuctionMapping2019SEP_LINES!$C:$J,6,FALSE)," "))</f>
        <v xml:space="preserve"> </v>
      </c>
      <c r="AO2053" s="4" t="str">
        <f>IF(D2053="XFMR",IFERROR(VLOOKUP(AK2053,AuctionMapping2019SEP_AUTOS!$B:$J,8,FALSE)," "),IFERROR(VLOOKUP(AK2053,AuctionMapping2019SEP_LINES!$C:$J,7,FALSE)," "))</f>
        <v xml:space="preserve"> </v>
      </c>
      <c r="AP2053" s="4" t="str">
        <f>IF(D2053="XFMR",IFERROR(VLOOKUP(AK2053,AuctionMapping2019SEP_AUTOS!$B:$J,9,FALSE)," "),IFERROR(VLOOKUP(AK2053,AuctionMapping2019SEP_LINES!$C:$J,8,FALSE)," "))</f>
        <v xml:space="preserve"> </v>
      </c>
    </row>
    <row r="2054" spans="1:42" hidden="1" x14ac:dyDescent="0.25">
      <c r="A2054" t="s">
        <v>1941</v>
      </c>
      <c r="B2054" t="s">
        <v>3766</v>
      </c>
      <c r="C2054" t="s">
        <v>5920</v>
      </c>
      <c r="D2054" t="s">
        <v>6110</v>
      </c>
      <c r="E2054">
        <v>10015998977</v>
      </c>
      <c r="F2054" t="s">
        <v>7683</v>
      </c>
      <c r="G2054" t="s">
        <v>8829</v>
      </c>
      <c r="H2054">
        <v>10015998975</v>
      </c>
      <c r="J2054" t="s">
        <v>8915</v>
      </c>
      <c r="K2054">
        <v>69</v>
      </c>
      <c r="L2054" t="s">
        <v>3766</v>
      </c>
      <c r="N2054" t="s">
        <v>10141</v>
      </c>
      <c r="O2054" t="s">
        <v>8928</v>
      </c>
      <c r="P2054" t="s">
        <v>13522</v>
      </c>
      <c r="S2054" t="s">
        <v>5920</v>
      </c>
      <c r="T2054" t="s">
        <v>5920</v>
      </c>
      <c r="U2054" t="s">
        <v>8928</v>
      </c>
      <c r="V2054" t="s">
        <v>14788</v>
      </c>
      <c r="W2054" t="s">
        <v>14790</v>
      </c>
      <c r="X2054" t="s">
        <v>16761</v>
      </c>
      <c r="Y2054" t="s">
        <v>18664</v>
      </c>
      <c r="Z2054" t="s">
        <v>19306</v>
      </c>
      <c r="AA2054">
        <v>10004295230</v>
      </c>
      <c r="AC2054" t="s">
        <v>19351</v>
      </c>
      <c r="AD2054" t="s">
        <v>19351</v>
      </c>
      <c r="AE2054" t="s">
        <v>20703</v>
      </c>
      <c r="AF2054" t="s">
        <v>39</v>
      </c>
      <c r="AG2054" t="s">
        <v>39</v>
      </c>
      <c r="AH2054" t="s">
        <v>39</v>
      </c>
      <c r="AI2054" t="s">
        <v>39</v>
      </c>
      <c r="AJ2054" t="s">
        <v>39</v>
      </c>
      <c r="AK2054" s="4" t="str">
        <f>IFERROR(VLOOKUP(C2054,mapped!$A:$C,3,FALSE)," ")</f>
        <v xml:space="preserve"> </v>
      </c>
      <c r="AL2054" s="4" t="str">
        <f>IF(D2054="XFMR",IFERROR(VLOOKUP(AK2054,AuctionMapping2019SEP_AUTOS!$B:$J,5,FALSE)," "),IFERROR(VLOOKUP(AK2054,AuctionMapping2019SEP_LINES!$C:$J,4,FALSE)," "))</f>
        <v xml:space="preserve"> </v>
      </c>
      <c r="AM2054" s="4" t="str">
        <f>IF(D2054="XFMR",IFERROR(VLOOKUP(AK2054,AuctionMapping2019SEP_AUTOS!$B:$J,6,FALSE)," "),IFERROR(VLOOKUP(AK2054,AuctionMapping2019SEP_LINES!$C:$J,5,FALSE)," "))</f>
        <v xml:space="preserve"> </v>
      </c>
      <c r="AN2054" s="4" t="str">
        <f>IF(D2054="XFMR",IFERROR(VLOOKUP(AK2054,AuctionMapping2019SEP_AUTOS!$B:$J,7,FALSE)," "),IFERROR(VLOOKUP(AK2054,AuctionMapping2019SEP_LINES!$C:$J,6,FALSE)," "))</f>
        <v xml:space="preserve"> </v>
      </c>
      <c r="AO2054" s="4" t="str">
        <f>IF(D2054="XFMR",IFERROR(VLOOKUP(AK2054,AuctionMapping2019SEP_AUTOS!$B:$J,8,FALSE)," "),IFERROR(VLOOKUP(AK2054,AuctionMapping2019SEP_LINES!$C:$J,7,FALSE)," "))</f>
        <v xml:space="preserve"> </v>
      </c>
      <c r="AP2054" s="4" t="str">
        <f>IF(D2054="XFMR",IFERROR(VLOOKUP(AK2054,AuctionMapping2019SEP_AUTOS!$B:$J,9,FALSE)," "),IFERROR(VLOOKUP(AK2054,AuctionMapping2019SEP_LINES!$C:$J,8,FALSE)," "))</f>
        <v xml:space="preserve"> </v>
      </c>
    </row>
    <row r="2055" spans="1:42" hidden="1" x14ac:dyDescent="0.25">
      <c r="A2055" t="s">
        <v>1942</v>
      </c>
      <c r="B2055" t="s">
        <v>3766</v>
      </c>
      <c r="C2055" t="s">
        <v>5921</v>
      </c>
      <c r="D2055" t="s">
        <v>6110</v>
      </c>
      <c r="E2055">
        <v>10015998987</v>
      </c>
      <c r="F2055" t="s">
        <v>7684</v>
      </c>
      <c r="G2055" t="s">
        <v>8829</v>
      </c>
      <c r="H2055">
        <v>10015998975</v>
      </c>
      <c r="J2055" t="s">
        <v>8915</v>
      </c>
      <c r="K2055">
        <v>69</v>
      </c>
      <c r="L2055" t="s">
        <v>3766</v>
      </c>
      <c r="N2055" t="s">
        <v>10141</v>
      </c>
      <c r="O2055" t="s">
        <v>8928</v>
      </c>
      <c r="P2055" t="s">
        <v>13523</v>
      </c>
      <c r="S2055" t="s">
        <v>5921</v>
      </c>
      <c r="T2055" t="s">
        <v>5921</v>
      </c>
      <c r="U2055" t="s">
        <v>8928</v>
      </c>
      <c r="V2055" t="s">
        <v>14788</v>
      </c>
      <c r="W2055" t="s">
        <v>14790</v>
      </c>
      <c r="X2055" t="s">
        <v>16762</v>
      </c>
      <c r="Y2055" t="s">
        <v>18665</v>
      </c>
      <c r="Z2055" t="s">
        <v>8820</v>
      </c>
      <c r="AA2055">
        <v>10015998971</v>
      </c>
      <c r="AC2055" t="s">
        <v>19351</v>
      </c>
      <c r="AD2055" t="s">
        <v>19351</v>
      </c>
      <c r="AE2055" t="s">
        <v>20704</v>
      </c>
      <c r="AF2055" t="s">
        <v>39</v>
      </c>
      <c r="AG2055" t="s">
        <v>39</v>
      </c>
      <c r="AH2055" t="s">
        <v>39</v>
      </c>
      <c r="AI2055" t="s">
        <v>39</v>
      </c>
      <c r="AJ2055" t="s">
        <v>39</v>
      </c>
      <c r="AK2055" s="4" t="str">
        <f>IFERROR(VLOOKUP(C2055,mapped!$A:$C,3,FALSE)," ")</f>
        <v xml:space="preserve"> </v>
      </c>
      <c r="AL2055" s="4" t="str">
        <f>IF(D2055="XFMR",IFERROR(VLOOKUP(AK2055,AuctionMapping2019SEP_AUTOS!$B:$J,5,FALSE)," "),IFERROR(VLOOKUP(AK2055,AuctionMapping2019SEP_LINES!$C:$J,4,FALSE)," "))</f>
        <v xml:space="preserve"> </v>
      </c>
      <c r="AM2055" s="4" t="str">
        <f>IF(D2055="XFMR",IFERROR(VLOOKUP(AK2055,AuctionMapping2019SEP_AUTOS!$B:$J,6,FALSE)," "),IFERROR(VLOOKUP(AK2055,AuctionMapping2019SEP_LINES!$C:$J,5,FALSE)," "))</f>
        <v xml:space="preserve"> </v>
      </c>
      <c r="AN2055" s="4" t="str">
        <f>IF(D2055="XFMR",IFERROR(VLOOKUP(AK2055,AuctionMapping2019SEP_AUTOS!$B:$J,7,FALSE)," "),IFERROR(VLOOKUP(AK2055,AuctionMapping2019SEP_LINES!$C:$J,6,FALSE)," "))</f>
        <v xml:space="preserve"> </v>
      </c>
      <c r="AO2055" s="4" t="str">
        <f>IF(D2055="XFMR",IFERROR(VLOOKUP(AK2055,AuctionMapping2019SEP_AUTOS!$B:$J,8,FALSE)," "),IFERROR(VLOOKUP(AK2055,AuctionMapping2019SEP_LINES!$C:$J,7,FALSE)," "))</f>
        <v xml:space="preserve"> </v>
      </c>
      <c r="AP2055" s="4" t="str">
        <f>IF(D2055="XFMR",IFERROR(VLOOKUP(AK2055,AuctionMapping2019SEP_AUTOS!$B:$J,9,FALSE)," "),IFERROR(VLOOKUP(AK2055,AuctionMapping2019SEP_LINES!$C:$J,8,FALSE)," "))</f>
        <v xml:space="preserve"> </v>
      </c>
    </row>
    <row r="2056" spans="1:42" x14ac:dyDescent="0.25">
      <c r="A2056" t="s">
        <v>1943</v>
      </c>
      <c r="C2056" t="s">
        <v>5922</v>
      </c>
      <c r="D2056" t="s">
        <v>6110</v>
      </c>
      <c r="E2056">
        <v>10016008399</v>
      </c>
      <c r="F2056" t="s">
        <v>7685</v>
      </c>
      <c r="G2056" t="s">
        <v>8830</v>
      </c>
      <c r="H2056">
        <v>10015883241</v>
      </c>
      <c r="J2056" t="s">
        <v>8915</v>
      </c>
      <c r="K2056">
        <v>138</v>
      </c>
      <c r="L2056" t="s">
        <v>8925</v>
      </c>
      <c r="N2056" t="s">
        <v>10142</v>
      </c>
      <c r="O2056" t="s">
        <v>8928</v>
      </c>
      <c r="P2056" t="s">
        <v>13524</v>
      </c>
      <c r="S2056" t="s">
        <v>5922</v>
      </c>
      <c r="T2056" t="s">
        <v>5922</v>
      </c>
      <c r="U2056" t="s">
        <v>8928</v>
      </c>
      <c r="V2056" t="s">
        <v>14789</v>
      </c>
      <c r="W2056" t="s">
        <v>14791</v>
      </c>
      <c r="X2056" t="s">
        <v>16763</v>
      </c>
      <c r="Y2056" t="s">
        <v>18666</v>
      </c>
      <c r="Z2056" t="s">
        <v>8832</v>
      </c>
      <c r="AA2056">
        <v>10002380337</v>
      </c>
      <c r="AB2056" t="s">
        <v>8912</v>
      </c>
      <c r="AC2056" t="s">
        <v>19352</v>
      </c>
      <c r="AD2056" t="s">
        <v>19353</v>
      </c>
      <c r="AE2056" t="s">
        <v>20705</v>
      </c>
      <c r="AF2056" t="s">
        <v>21285</v>
      </c>
      <c r="AG2056" t="s">
        <v>21371</v>
      </c>
      <c r="AH2056" t="s">
        <v>21374</v>
      </c>
      <c r="AI2056" t="s">
        <v>21371</v>
      </c>
      <c r="AJ2056" t="s">
        <v>21371</v>
      </c>
      <c r="AK2056" s="4" t="str">
        <f>IFERROR(VLOOKUP(C2056,mapped!$A:$C,3,FALSE)," ")</f>
        <v>138_BRT_SDB_1</v>
      </c>
      <c r="AL2056" s="4">
        <f>IF(D2056="XFMR",IFERROR(VLOOKUP(AK2056,AuctionMapping2019SEP_AUTOS!$B:$J,5,FALSE)," "),IFERROR(VLOOKUP(AK2056,AuctionMapping2019SEP_LINES!$C:$J,4,FALSE)," "))</f>
        <v>38058</v>
      </c>
      <c r="AM2056" s="4" t="str">
        <f>IF(D2056="XFMR",IFERROR(VLOOKUP(AK2056,AuctionMapping2019SEP_AUTOS!$B:$J,6,FALSE)," "),IFERROR(VLOOKUP(AK2056,AuctionMapping2019SEP_LINES!$C:$J,5,FALSE)," "))</f>
        <v>TNSADDLEBK1</v>
      </c>
      <c r="AN2056" s="4">
        <f>IF(D2056="XFMR",IFERROR(VLOOKUP(AK2056,AuctionMapping2019SEP_AUTOS!$B:$J,7,FALSE)," "),IFERROR(VLOOKUP(AK2056,AuctionMapping2019SEP_LINES!$C:$J,6,FALSE)," "))</f>
        <v>38060</v>
      </c>
      <c r="AO2056" s="4" t="str">
        <f>IF(D2056="XFMR",IFERROR(VLOOKUP(AK2056,AuctionMapping2019SEP_AUTOS!$B:$J,8,FALSE)," "),IFERROR(VLOOKUP(AK2056,AuctionMapping2019SEP_LINES!$C:$J,7,FALSE)," "))</f>
        <v>TNBRDRFLDT1</v>
      </c>
      <c r="AP2056" s="4" t="str">
        <f>IF(D2056="XFMR",IFERROR(VLOOKUP(AK2056,AuctionMapping2019SEP_AUTOS!$B:$J,9,FALSE)," "),IFERROR(VLOOKUP(AK2056,AuctionMapping2019SEP_LINES!$C:$J,8,FALSE)," "))</f>
        <v>1</v>
      </c>
    </row>
    <row r="2057" spans="1:42" x14ac:dyDescent="0.25">
      <c r="A2057" t="s">
        <v>1944</v>
      </c>
      <c r="C2057" t="s">
        <v>5923</v>
      </c>
      <c r="D2057" t="s">
        <v>6110</v>
      </c>
      <c r="E2057">
        <v>10016008373</v>
      </c>
      <c r="F2057" t="s">
        <v>7686</v>
      </c>
      <c r="G2057" t="s">
        <v>8831</v>
      </c>
      <c r="H2057">
        <v>10000700643</v>
      </c>
      <c r="I2057" t="s">
        <v>8912</v>
      </c>
      <c r="J2057" t="s">
        <v>8915</v>
      </c>
      <c r="K2057">
        <v>138</v>
      </c>
      <c r="L2057" t="s">
        <v>8925</v>
      </c>
      <c r="N2057" t="s">
        <v>10142</v>
      </c>
      <c r="O2057" t="s">
        <v>8928</v>
      </c>
      <c r="P2057" t="s">
        <v>13525</v>
      </c>
      <c r="S2057" t="s">
        <v>5923</v>
      </c>
      <c r="T2057" t="s">
        <v>5923</v>
      </c>
      <c r="U2057" t="s">
        <v>8928</v>
      </c>
      <c r="V2057" t="s">
        <v>14789</v>
      </c>
      <c r="W2057" t="s">
        <v>14791</v>
      </c>
      <c r="X2057" t="s">
        <v>16764</v>
      </c>
      <c r="Y2057" t="s">
        <v>18667</v>
      </c>
      <c r="Z2057" t="s">
        <v>8832</v>
      </c>
      <c r="AA2057">
        <v>10002380337</v>
      </c>
      <c r="AB2057" t="s">
        <v>8912</v>
      </c>
      <c r="AC2057" t="s">
        <v>19352</v>
      </c>
      <c r="AD2057" t="s">
        <v>19353</v>
      </c>
      <c r="AE2057" t="s">
        <v>20706</v>
      </c>
      <c r="AF2057" t="s">
        <v>21286</v>
      </c>
      <c r="AG2057" t="s">
        <v>21371</v>
      </c>
      <c r="AH2057" t="s">
        <v>21374</v>
      </c>
      <c r="AI2057" t="s">
        <v>21371</v>
      </c>
      <c r="AJ2057" t="s">
        <v>21371</v>
      </c>
      <c r="AK2057" s="4" t="str">
        <f>IFERROR(VLOOKUP(C2057,mapped!$A:$C,3,FALSE)," ")</f>
        <v>138_BRT_FLT_1</v>
      </c>
      <c r="AL2057" s="4">
        <f>IF(D2057="XFMR",IFERROR(VLOOKUP(AK2057,AuctionMapping2019SEP_AUTOS!$B:$J,5,FALSE)," "),IFERROR(VLOOKUP(AK2057,AuctionMapping2019SEP_LINES!$C:$J,4,FALSE)," "))</f>
        <v>38060</v>
      </c>
      <c r="AM2057" s="4" t="str">
        <f>IF(D2057="XFMR",IFERROR(VLOOKUP(AK2057,AuctionMapping2019SEP_AUTOS!$B:$J,6,FALSE)," "),IFERROR(VLOOKUP(AK2057,AuctionMapping2019SEP_LINES!$C:$J,5,FALSE)," "))</f>
        <v>TNBRDRFLDT1</v>
      </c>
      <c r="AN2057" s="4">
        <f>IF(D2057="XFMR",IFERROR(VLOOKUP(AK2057,AuctionMapping2019SEP_AUTOS!$B:$J,7,FALSE)," "),IFERROR(VLOOKUP(AK2057,AuctionMapping2019SEP_LINES!$C:$J,6,FALSE)," "))</f>
        <v>38069</v>
      </c>
      <c r="AO2057" s="4" t="str">
        <f>IF(D2057="XFMR",IFERROR(VLOOKUP(AK2057,AuctionMapping2019SEP_AUTOS!$B:$J,8,FALSE)," "),IFERROR(VLOOKUP(AK2057,AuctionMapping2019SEP_LINES!$C:$J,7,FALSE)," "))</f>
        <v>TNFLATTOP_1</v>
      </c>
      <c r="AP2057" s="4" t="str">
        <f>IF(D2057="XFMR",IFERROR(VLOOKUP(AK2057,AuctionMapping2019SEP_AUTOS!$B:$J,9,FALSE)," "),IFERROR(VLOOKUP(AK2057,AuctionMapping2019SEP_LINES!$C:$J,8,FALSE)," "))</f>
        <v>1</v>
      </c>
    </row>
    <row r="2058" spans="1:42" hidden="1" x14ac:dyDescent="0.25">
      <c r="A2058" t="s">
        <v>1945</v>
      </c>
      <c r="C2058" t="s">
        <v>5924</v>
      </c>
      <c r="D2058" t="s">
        <v>6110</v>
      </c>
      <c r="E2058">
        <v>10016008385</v>
      </c>
      <c r="F2058" t="s">
        <v>7687</v>
      </c>
      <c r="G2058" t="s">
        <v>8832</v>
      </c>
      <c r="H2058">
        <v>10002380337</v>
      </c>
      <c r="I2058" t="s">
        <v>8912</v>
      </c>
      <c r="J2058" t="s">
        <v>8915</v>
      </c>
      <c r="K2058">
        <v>138</v>
      </c>
      <c r="L2058" t="s">
        <v>8925</v>
      </c>
      <c r="N2058" t="s">
        <v>10142</v>
      </c>
      <c r="O2058" t="s">
        <v>8928</v>
      </c>
      <c r="P2058" t="s">
        <v>13526</v>
      </c>
      <c r="S2058" t="s">
        <v>5924</v>
      </c>
      <c r="T2058" t="s">
        <v>5924</v>
      </c>
      <c r="U2058" t="s">
        <v>8928</v>
      </c>
      <c r="V2058" t="s">
        <v>14789</v>
      </c>
      <c r="W2058" t="s">
        <v>14791</v>
      </c>
      <c r="X2058" t="s">
        <v>16765</v>
      </c>
      <c r="Y2058" t="s">
        <v>18668</v>
      </c>
      <c r="AC2058" t="s">
        <v>19352</v>
      </c>
      <c r="AD2058" t="s">
        <v>19353</v>
      </c>
      <c r="AE2058" t="s">
        <v>20707</v>
      </c>
      <c r="AF2058" t="s">
        <v>39</v>
      </c>
      <c r="AG2058" t="s">
        <v>39</v>
      </c>
      <c r="AH2058" t="s">
        <v>39</v>
      </c>
      <c r="AI2058" t="s">
        <v>39</v>
      </c>
      <c r="AJ2058" t="s">
        <v>39</v>
      </c>
      <c r="AK2058" s="4" t="str">
        <f>IFERROR(VLOOKUP(C2058,mapped!$A:$C,3,FALSE)," ")</f>
        <v xml:space="preserve"> </v>
      </c>
      <c r="AL2058" s="4" t="str">
        <f>IF(D2058="XFMR",IFERROR(VLOOKUP(AK2058,AuctionMapping2019SEP_AUTOS!$B:$J,5,FALSE)," "),IFERROR(VLOOKUP(AK2058,AuctionMapping2019SEP_LINES!$C:$J,4,FALSE)," "))</f>
        <v xml:space="preserve"> </v>
      </c>
      <c r="AM2058" s="4" t="str">
        <f>IF(D2058="XFMR",IFERROR(VLOOKUP(AK2058,AuctionMapping2019SEP_AUTOS!$B:$J,6,FALSE)," "),IFERROR(VLOOKUP(AK2058,AuctionMapping2019SEP_LINES!$C:$J,5,FALSE)," "))</f>
        <v xml:space="preserve"> </v>
      </c>
      <c r="AN2058" s="4" t="str">
        <f>IF(D2058="XFMR",IFERROR(VLOOKUP(AK2058,AuctionMapping2019SEP_AUTOS!$B:$J,7,FALSE)," "),IFERROR(VLOOKUP(AK2058,AuctionMapping2019SEP_LINES!$C:$J,6,FALSE)," "))</f>
        <v xml:space="preserve"> </v>
      </c>
      <c r="AO2058" s="4" t="str">
        <f>IF(D2058="XFMR",IFERROR(VLOOKUP(AK2058,AuctionMapping2019SEP_AUTOS!$B:$J,8,FALSE)," "),IFERROR(VLOOKUP(AK2058,AuctionMapping2019SEP_LINES!$C:$J,7,FALSE)," "))</f>
        <v xml:space="preserve"> </v>
      </c>
      <c r="AP2058" s="4" t="str">
        <f>IF(D2058="XFMR",IFERROR(VLOOKUP(AK2058,AuctionMapping2019SEP_AUTOS!$B:$J,9,FALSE)," "),IFERROR(VLOOKUP(AK2058,AuctionMapping2019SEP_LINES!$C:$J,8,FALSE)," "))</f>
        <v xml:space="preserve"> </v>
      </c>
    </row>
    <row r="2059" spans="1:42" hidden="1" x14ac:dyDescent="0.25">
      <c r="A2059" t="s">
        <v>1946</v>
      </c>
      <c r="C2059" t="s">
        <v>5925</v>
      </c>
      <c r="D2059" t="s">
        <v>6110</v>
      </c>
      <c r="E2059">
        <v>10016008398</v>
      </c>
      <c r="F2059" t="s">
        <v>7688</v>
      </c>
      <c r="G2059" t="s">
        <v>8832</v>
      </c>
      <c r="H2059">
        <v>10002380337</v>
      </c>
      <c r="I2059" t="s">
        <v>8912</v>
      </c>
      <c r="J2059" t="s">
        <v>8915</v>
      </c>
      <c r="K2059">
        <v>138</v>
      </c>
      <c r="L2059" t="s">
        <v>8925</v>
      </c>
      <c r="N2059" t="s">
        <v>10142</v>
      </c>
      <c r="O2059" t="s">
        <v>8928</v>
      </c>
      <c r="P2059" t="s">
        <v>13527</v>
      </c>
      <c r="S2059" t="s">
        <v>5925</v>
      </c>
      <c r="T2059" t="s">
        <v>5925</v>
      </c>
      <c r="U2059" t="s">
        <v>8928</v>
      </c>
      <c r="V2059" t="s">
        <v>14789</v>
      </c>
      <c r="W2059" t="s">
        <v>14791</v>
      </c>
      <c r="X2059" t="s">
        <v>16766</v>
      </c>
      <c r="Y2059" t="s">
        <v>18669</v>
      </c>
      <c r="Z2059" t="s">
        <v>19307</v>
      </c>
      <c r="AA2059">
        <v>10016008397</v>
      </c>
      <c r="AC2059" t="s">
        <v>19352</v>
      </c>
      <c r="AD2059" t="s">
        <v>19353</v>
      </c>
      <c r="AE2059" t="s">
        <v>20708</v>
      </c>
      <c r="AF2059" t="s">
        <v>39</v>
      </c>
      <c r="AG2059" t="s">
        <v>39</v>
      </c>
      <c r="AH2059" t="s">
        <v>39</v>
      </c>
      <c r="AI2059" t="s">
        <v>39</v>
      </c>
      <c r="AJ2059" t="s">
        <v>39</v>
      </c>
      <c r="AK2059" s="4" t="str">
        <f>IFERROR(VLOOKUP(C2059,mapped!$A:$C,3,FALSE)," ")</f>
        <v xml:space="preserve"> </v>
      </c>
      <c r="AL2059" s="4" t="str">
        <f>IF(D2059="XFMR",IFERROR(VLOOKUP(AK2059,AuctionMapping2019SEP_AUTOS!$B:$J,5,FALSE)," "),IFERROR(VLOOKUP(AK2059,AuctionMapping2019SEP_LINES!$C:$J,4,FALSE)," "))</f>
        <v xml:space="preserve"> </v>
      </c>
      <c r="AM2059" s="4" t="str">
        <f>IF(D2059="XFMR",IFERROR(VLOOKUP(AK2059,AuctionMapping2019SEP_AUTOS!$B:$J,6,FALSE)," "),IFERROR(VLOOKUP(AK2059,AuctionMapping2019SEP_LINES!$C:$J,5,FALSE)," "))</f>
        <v xml:space="preserve"> </v>
      </c>
      <c r="AN2059" s="4" t="str">
        <f>IF(D2059="XFMR",IFERROR(VLOOKUP(AK2059,AuctionMapping2019SEP_AUTOS!$B:$J,7,FALSE)," "),IFERROR(VLOOKUP(AK2059,AuctionMapping2019SEP_LINES!$C:$J,6,FALSE)," "))</f>
        <v xml:space="preserve"> </v>
      </c>
      <c r="AO2059" s="4" t="str">
        <f>IF(D2059="XFMR",IFERROR(VLOOKUP(AK2059,AuctionMapping2019SEP_AUTOS!$B:$J,8,FALSE)," "),IFERROR(VLOOKUP(AK2059,AuctionMapping2019SEP_LINES!$C:$J,7,FALSE)," "))</f>
        <v xml:space="preserve"> </v>
      </c>
      <c r="AP2059" s="4" t="str">
        <f>IF(D2059="XFMR",IFERROR(VLOOKUP(AK2059,AuctionMapping2019SEP_AUTOS!$B:$J,9,FALSE)," "),IFERROR(VLOOKUP(AK2059,AuctionMapping2019SEP_LINES!$C:$J,8,FALSE)," "))</f>
        <v xml:space="preserve"> </v>
      </c>
    </row>
    <row r="2060" spans="1:42" hidden="1" x14ac:dyDescent="0.25">
      <c r="A2060" t="s">
        <v>1947</v>
      </c>
      <c r="C2060" t="s">
        <v>5926</v>
      </c>
      <c r="D2060" t="s">
        <v>6110</v>
      </c>
      <c r="E2060">
        <v>10016006659</v>
      </c>
      <c r="F2060" t="s">
        <v>7689</v>
      </c>
      <c r="G2060" t="s">
        <v>7777</v>
      </c>
      <c r="H2060">
        <v>10000702614</v>
      </c>
      <c r="I2060" t="s">
        <v>8914</v>
      </c>
      <c r="J2060" t="s">
        <v>8915</v>
      </c>
      <c r="K2060">
        <v>138</v>
      </c>
      <c r="L2060" t="s">
        <v>8926</v>
      </c>
      <c r="N2060" t="s">
        <v>10143</v>
      </c>
      <c r="O2060" t="s">
        <v>8928</v>
      </c>
      <c r="P2060" t="s">
        <v>13528</v>
      </c>
      <c r="S2060" t="s">
        <v>5926</v>
      </c>
      <c r="T2060" t="s">
        <v>5926</v>
      </c>
      <c r="U2060" t="s">
        <v>8928</v>
      </c>
      <c r="V2060" t="s">
        <v>14789</v>
      </c>
      <c r="W2060" t="s">
        <v>14791</v>
      </c>
      <c r="X2060" t="s">
        <v>16767</v>
      </c>
      <c r="Y2060" t="s">
        <v>18670</v>
      </c>
      <c r="Z2060" t="s">
        <v>19308</v>
      </c>
      <c r="AA2060">
        <v>10000702683</v>
      </c>
      <c r="AB2060" t="s">
        <v>8914</v>
      </c>
      <c r="AC2060" t="s">
        <v>19352</v>
      </c>
      <c r="AD2060" t="s">
        <v>19353</v>
      </c>
      <c r="AE2060" t="s">
        <v>20709</v>
      </c>
      <c r="AF2060" t="s">
        <v>39</v>
      </c>
      <c r="AG2060" t="s">
        <v>39</v>
      </c>
      <c r="AH2060" t="s">
        <v>39</v>
      </c>
      <c r="AI2060" t="s">
        <v>39</v>
      </c>
      <c r="AJ2060" t="s">
        <v>39</v>
      </c>
      <c r="AK2060" s="4" t="str">
        <f>IFERROR(VLOOKUP(C2060,mapped!$A:$C,3,FALSE)," ")</f>
        <v xml:space="preserve"> </v>
      </c>
      <c r="AL2060" s="4" t="str">
        <f>IF(D2060="XFMR",IFERROR(VLOOKUP(AK2060,AuctionMapping2019SEP_AUTOS!$B:$J,5,FALSE)," "),IFERROR(VLOOKUP(AK2060,AuctionMapping2019SEP_LINES!$C:$J,4,FALSE)," "))</f>
        <v xml:space="preserve"> </v>
      </c>
      <c r="AM2060" s="4" t="str">
        <f>IF(D2060="XFMR",IFERROR(VLOOKUP(AK2060,AuctionMapping2019SEP_AUTOS!$B:$J,6,FALSE)," "),IFERROR(VLOOKUP(AK2060,AuctionMapping2019SEP_LINES!$C:$J,5,FALSE)," "))</f>
        <v xml:space="preserve"> </v>
      </c>
      <c r="AN2060" s="4" t="str">
        <f>IF(D2060="XFMR",IFERROR(VLOOKUP(AK2060,AuctionMapping2019SEP_AUTOS!$B:$J,7,FALSE)," "),IFERROR(VLOOKUP(AK2060,AuctionMapping2019SEP_LINES!$C:$J,6,FALSE)," "))</f>
        <v xml:space="preserve"> </v>
      </c>
      <c r="AO2060" s="4" t="str">
        <f>IF(D2060="XFMR",IFERROR(VLOOKUP(AK2060,AuctionMapping2019SEP_AUTOS!$B:$J,8,FALSE)," "),IFERROR(VLOOKUP(AK2060,AuctionMapping2019SEP_LINES!$C:$J,7,FALSE)," "))</f>
        <v xml:space="preserve"> </v>
      </c>
      <c r="AP2060" s="4" t="str">
        <f>IF(D2060="XFMR",IFERROR(VLOOKUP(AK2060,AuctionMapping2019SEP_AUTOS!$B:$J,9,FALSE)," "),IFERROR(VLOOKUP(AK2060,AuctionMapping2019SEP_LINES!$C:$J,8,FALSE)," "))</f>
        <v xml:space="preserve"> </v>
      </c>
    </row>
    <row r="2061" spans="1:42" hidden="1" x14ac:dyDescent="0.25">
      <c r="A2061" t="s">
        <v>1948</v>
      </c>
      <c r="C2061" t="s">
        <v>5927</v>
      </c>
      <c r="D2061" t="s">
        <v>6110</v>
      </c>
      <c r="E2061">
        <v>10015997752</v>
      </c>
      <c r="F2061" t="s">
        <v>7690</v>
      </c>
      <c r="G2061" t="s">
        <v>8833</v>
      </c>
      <c r="H2061">
        <v>10015997720</v>
      </c>
      <c r="J2061" t="s">
        <v>8915</v>
      </c>
      <c r="K2061">
        <v>138</v>
      </c>
      <c r="L2061" t="s">
        <v>8927</v>
      </c>
      <c r="N2061" t="s">
        <v>10144</v>
      </c>
      <c r="O2061" t="s">
        <v>8927</v>
      </c>
      <c r="P2061" t="s">
        <v>13529</v>
      </c>
      <c r="S2061" t="s">
        <v>5927</v>
      </c>
      <c r="T2061" t="s">
        <v>5927</v>
      </c>
      <c r="U2061" t="s">
        <v>8927</v>
      </c>
      <c r="V2061" t="s">
        <v>14789</v>
      </c>
      <c r="W2061" t="s">
        <v>14790</v>
      </c>
      <c r="X2061" t="s">
        <v>16768</v>
      </c>
      <c r="Y2061" t="s">
        <v>18671</v>
      </c>
      <c r="Z2061" t="s">
        <v>8842</v>
      </c>
      <c r="AA2061">
        <v>10015997751</v>
      </c>
      <c r="AC2061" t="s">
        <v>19351</v>
      </c>
      <c r="AD2061" t="s">
        <v>19351</v>
      </c>
      <c r="AE2061" t="s">
        <v>20710</v>
      </c>
      <c r="AF2061" t="s">
        <v>39</v>
      </c>
      <c r="AG2061" t="s">
        <v>39</v>
      </c>
      <c r="AH2061" t="s">
        <v>39</v>
      </c>
      <c r="AI2061" t="s">
        <v>39</v>
      </c>
      <c r="AJ2061" t="s">
        <v>39</v>
      </c>
      <c r="AK2061" s="4" t="str">
        <f>IFERROR(VLOOKUP(C2061,mapped!$A:$C,3,FALSE)," ")</f>
        <v xml:space="preserve"> </v>
      </c>
      <c r="AL2061" s="4" t="str">
        <f>IF(D2061="XFMR",IFERROR(VLOOKUP(AK2061,AuctionMapping2019SEP_AUTOS!$B:$J,5,FALSE)," "),IFERROR(VLOOKUP(AK2061,AuctionMapping2019SEP_LINES!$C:$J,4,FALSE)," "))</f>
        <v xml:space="preserve"> </v>
      </c>
      <c r="AM2061" s="4" t="str">
        <f>IF(D2061="XFMR",IFERROR(VLOOKUP(AK2061,AuctionMapping2019SEP_AUTOS!$B:$J,6,FALSE)," "),IFERROR(VLOOKUP(AK2061,AuctionMapping2019SEP_LINES!$C:$J,5,FALSE)," "))</f>
        <v xml:space="preserve"> </v>
      </c>
      <c r="AN2061" s="4" t="str">
        <f>IF(D2061="XFMR",IFERROR(VLOOKUP(AK2061,AuctionMapping2019SEP_AUTOS!$B:$J,7,FALSE)," "),IFERROR(VLOOKUP(AK2061,AuctionMapping2019SEP_LINES!$C:$J,6,FALSE)," "))</f>
        <v xml:space="preserve"> </v>
      </c>
      <c r="AO2061" s="4" t="str">
        <f>IF(D2061="XFMR",IFERROR(VLOOKUP(AK2061,AuctionMapping2019SEP_AUTOS!$B:$J,8,FALSE)," "),IFERROR(VLOOKUP(AK2061,AuctionMapping2019SEP_LINES!$C:$J,7,FALSE)," "))</f>
        <v xml:space="preserve"> </v>
      </c>
      <c r="AP2061" s="4" t="str">
        <f>IF(D2061="XFMR",IFERROR(VLOOKUP(AK2061,AuctionMapping2019SEP_AUTOS!$B:$J,9,FALSE)," "),IFERROR(VLOOKUP(AK2061,AuctionMapping2019SEP_LINES!$C:$J,8,FALSE)," "))</f>
        <v xml:space="preserve"> </v>
      </c>
    </row>
    <row r="2062" spans="1:42" hidden="1" x14ac:dyDescent="0.25">
      <c r="A2062" t="s">
        <v>1949</v>
      </c>
      <c r="C2062" t="s">
        <v>5928</v>
      </c>
      <c r="D2062" t="s">
        <v>6110</v>
      </c>
      <c r="E2062">
        <v>10015997913</v>
      </c>
      <c r="F2062" t="s">
        <v>7691</v>
      </c>
      <c r="G2062" t="s">
        <v>8834</v>
      </c>
      <c r="H2062">
        <v>10015997891</v>
      </c>
      <c r="J2062" t="s">
        <v>8915</v>
      </c>
      <c r="K2062">
        <v>138</v>
      </c>
      <c r="L2062" t="s">
        <v>8927</v>
      </c>
      <c r="N2062" t="s">
        <v>10144</v>
      </c>
      <c r="O2062" t="s">
        <v>8927</v>
      </c>
      <c r="P2062" t="s">
        <v>13530</v>
      </c>
      <c r="S2062" t="s">
        <v>5928</v>
      </c>
      <c r="T2062" t="s">
        <v>5928</v>
      </c>
      <c r="U2062" t="s">
        <v>8927</v>
      </c>
      <c r="V2062" t="s">
        <v>14789</v>
      </c>
      <c r="W2062" t="s">
        <v>14790</v>
      </c>
      <c r="X2062" t="s">
        <v>16769</v>
      </c>
      <c r="Y2062" t="s">
        <v>18672</v>
      </c>
      <c r="Z2062" t="s">
        <v>8839</v>
      </c>
      <c r="AA2062">
        <v>10015997912</v>
      </c>
      <c r="AC2062" t="s">
        <v>19351</v>
      </c>
      <c r="AD2062" t="s">
        <v>19351</v>
      </c>
      <c r="AE2062" t="s">
        <v>20711</v>
      </c>
      <c r="AF2062" t="s">
        <v>39</v>
      </c>
      <c r="AG2062" t="s">
        <v>39</v>
      </c>
      <c r="AH2062" t="s">
        <v>39</v>
      </c>
      <c r="AI2062" t="s">
        <v>39</v>
      </c>
      <c r="AJ2062" t="s">
        <v>39</v>
      </c>
      <c r="AK2062" s="4" t="str">
        <f>IFERROR(VLOOKUP(C2062,mapped!$A:$C,3,FALSE)," ")</f>
        <v xml:space="preserve"> </v>
      </c>
      <c r="AL2062" s="4" t="str">
        <f>IF(D2062="XFMR",IFERROR(VLOOKUP(AK2062,AuctionMapping2019SEP_AUTOS!$B:$J,5,FALSE)," "),IFERROR(VLOOKUP(AK2062,AuctionMapping2019SEP_LINES!$C:$J,4,FALSE)," "))</f>
        <v xml:space="preserve"> </v>
      </c>
      <c r="AM2062" s="4" t="str">
        <f>IF(D2062="XFMR",IFERROR(VLOOKUP(AK2062,AuctionMapping2019SEP_AUTOS!$B:$J,6,FALSE)," "),IFERROR(VLOOKUP(AK2062,AuctionMapping2019SEP_LINES!$C:$J,5,FALSE)," "))</f>
        <v xml:space="preserve"> </v>
      </c>
      <c r="AN2062" s="4" t="str">
        <f>IF(D2062="XFMR",IFERROR(VLOOKUP(AK2062,AuctionMapping2019SEP_AUTOS!$B:$J,7,FALSE)," "),IFERROR(VLOOKUP(AK2062,AuctionMapping2019SEP_LINES!$C:$J,6,FALSE)," "))</f>
        <v xml:space="preserve"> </v>
      </c>
      <c r="AO2062" s="4" t="str">
        <f>IF(D2062="XFMR",IFERROR(VLOOKUP(AK2062,AuctionMapping2019SEP_AUTOS!$B:$J,8,FALSE)," "),IFERROR(VLOOKUP(AK2062,AuctionMapping2019SEP_LINES!$C:$J,7,FALSE)," "))</f>
        <v xml:space="preserve"> </v>
      </c>
      <c r="AP2062" s="4" t="str">
        <f>IF(D2062="XFMR",IFERROR(VLOOKUP(AK2062,AuctionMapping2019SEP_AUTOS!$B:$J,9,FALSE)," "),IFERROR(VLOOKUP(AK2062,AuctionMapping2019SEP_LINES!$C:$J,8,FALSE)," "))</f>
        <v xml:space="preserve"> </v>
      </c>
    </row>
    <row r="2063" spans="1:42" hidden="1" x14ac:dyDescent="0.25">
      <c r="A2063" t="s">
        <v>1950</v>
      </c>
      <c r="C2063" t="s">
        <v>5929</v>
      </c>
      <c r="D2063" t="s">
        <v>6110</v>
      </c>
      <c r="E2063">
        <v>10015997911</v>
      </c>
      <c r="F2063" t="s">
        <v>7692</v>
      </c>
      <c r="G2063" t="s">
        <v>8834</v>
      </c>
      <c r="H2063">
        <v>10015997891</v>
      </c>
      <c r="J2063" t="s">
        <v>8915</v>
      </c>
      <c r="K2063">
        <v>138</v>
      </c>
      <c r="L2063" t="s">
        <v>8927</v>
      </c>
      <c r="N2063" t="s">
        <v>10144</v>
      </c>
      <c r="O2063" t="s">
        <v>8927</v>
      </c>
      <c r="P2063" t="s">
        <v>13530</v>
      </c>
      <c r="S2063" t="s">
        <v>5929</v>
      </c>
      <c r="T2063" t="s">
        <v>5929</v>
      </c>
      <c r="U2063" t="s">
        <v>8927</v>
      </c>
      <c r="V2063" t="s">
        <v>14789</v>
      </c>
      <c r="W2063" t="s">
        <v>14790</v>
      </c>
      <c r="X2063" t="s">
        <v>16770</v>
      </c>
      <c r="Y2063" t="s">
        <v>18673</v>
      </c>
      <c r="Z2063" t="s">
        <v>19309</v>
      </c>
      <c r="AA2063">
        <v>10015997910</v>
      </c>
      <c r="AC2063" t="s">
        <v>19351</v>
      </c>
      <c r="AD2063" t="s">
        <v>19351</v>
      </c>
      <c r="AE2063" t="s">
        <v>20712</v>
      </c>
      <c r="AF2063" t="s">
        <v>39</v>
      </c>
      <c r="AG2063" t="s">
        <v>39</v>
      </c>
      <c r="AH2063" t="s">
        <v>39</v>
      </c>
      <c r="AI2063" t="s">
        <v>39</v>
      </c>
      <c r="AJ2063" t="s">
        <v>39</v>
      </c>
      <c r="AK2063" s="4" t="str">
        <f>IFERROR(VLOOKUP(C2063,mapped!$A:$C,3,FALSE)," ")</f>
        <v xml:space="preserve"> </v>
      </c>
      <c r="AL2063" s="4" t="str">
        <f>IF(D2063="XFMR",IFERROR(VLOOKUP(AK2063,AuctionMapping2019SEP_AUTOS!$B:$J,5,FALSE)," "),IFERROR(VLOOKUP(AK2063,AuctionMapping2019SEP_LINES!$C:$J,4,FALSE)," "))</f>
        <v xml:space="preserve"> </v>
      </c>
      <c r="AM2063" s="4" t="str">
        <f>IF(D2063="XFMR",IFERROR(VLOOKUP(AK2063,AuctionMapping2019SEP_AUTOS!$B:$J,6,FALSE)," "),IFERROR(VLOOKUP(AK2063,AuctionMapping2019SEP_LINES!$C:$J,5,FALSE)," "))</f>
        <v xml:space="preserve"> </v>
      </c>
      <c r="AN2063" s="4" t="str">
        <f>IF(D2063="XFMR",IFERROR(VLOOKUP(AK2063,AuctionMapping2019SEP_AUTOS!$B:$J,7,FALSE)," "),IFERROR(VLOOKUP(AK2063,AuctionMapping2019SEP_LINES!$C:$J,6,FALSE)," "))</f>
        <v xml:space="preserve"> </v>
      </c>
      <c r="AO2063" s="4" t="str">
        <f>IF(D2063="XFMR",IFERROR(VLOOKUP(AK2063,AuctionMapping2019SEP_AUTOS!$B:$J,8,FALSE)," "),IFERROR(VLOOKUP(AK2063,AuctionMapping2019SEP_LINES!$C:$J,7,FALSE)," "))</f>
        <v xml:space="preserve"> </v>
      </c>
      <c r="AP2063" s="4" t="str">
        <f>IF(D2063="XFMR",IFERROR(VLOOKUP(AK2063,AuctionMapping2019SEP_AUTOS!$B:$J,9,FALSE)," "),IFERROR(VLOOKUP(AK2063,AuctionMapping2019SEP_LINES!$C:$J,8,FALSE)," "))</f>
        <v xml:space="preserve"> </v>
      </c>
    </row>
    <row r="2064" spans="1:42" hidden="1" x14ac:dyDescent="0.25">
      <c r="A2064" t="s">
        <v>1951</v>
      </c>
      <c r="C2064" t="s">
        <v>5930</v>
      </c>
      <c r="D2064" t="s">
        <v>6110</v>
      </c>
      <c r="E2064">
        <v>10015997835</v>
      </c>
      <c r="F2064" t="s">
        <v>7693</v>
      </c>
      <c r="G2064" t="s">
        <v>8835</v>
      </c>
      <c r="H2064">
        <v>10015997803</v>
      </c>
      <c r="J2064" t="s">
        <v>8915</v>
      </c>
      <c r="K2064">
        <v>138</v>
      </c>
      <c r="L2064" t="s">
        <v>8927</v>
      </c>
      <c r="N2064" t="s">
        <v>10144</v>
      </c>
      <c r="O2064" t="s">
        <v>8927</v>
      </c>
      <c r="P2064" t="s">
        <v>13531</v>
      </c>
      <c r="S2064" t="s">
        <v>5930</v>
      </c>
      <c r="T2064" t="s">
        <v>5930</v>
      </c>
      <c r="U2064" t="s">
        <v>8927</v>
      </c>
      <c r="V2064" t="s">
        <v>14789</v>
      </c>
      <c r="W2064" t="s">
        <v>14790</v>
      </c>
      <c r="X2064" t="s">
        <v>16771</v>
      </c>
      <c r="Y2064" t="s">
        <v>18674</v>
      </c>
      <c r="Z2064" t="s">
        <v>8838</v>
      </c>
      <c r="AA2064">
        <v>10015997831</v>
      </c>
      <c r="AC2064" t="s">
        <v>19351</v>
      </c>
      <c r="AD2064" t="s">
        <v>19351</v>
      </c>
      <c r="AE2064" t="s">
        <v>20713</v>
      </c>
      <c r="AF2064" t="s">
        <v>39</v>
      </c>
      <c r="AG2064" t="s">
        <v>39</v>
      </c>
      <c r="AH2064" t="s">
        <v>39</v>
      </c>
      <c r="AI2064" t="s">
        <v>39</v>
      </c>
      <c r="AJ2064" t="s">
        <v>39</v>
      </c>
      <c r="AK2064" s="4" t="str">
        <f>IFERROR(VLOOKUP(C2064,mapped!$A:$C,3,FALSE)," ")</f>
        <v xml:space="preserve"> </v>
      </c>
      <c r="AL2064" s="4" t="str">
        <f>IF(D2064="XFMR",IFERROR(VLOOKUP(AK2064,AuctionMapping2019SEP_AUTOS!$B:$J,5,FALSE)," "),IFERROR(VLOOKUP(AK2064,AuctionMapping2019SEP_LINES!$C:$J,4,FALSE)," "))</f>
        <v xml:space="preserve"> </v>
      </c>
      <c r="AM2064" s="4" t="str">
        <f>IF(D2064="XFMR",IFERROR(VLOOKUP(AK2064,AuctionMapping2019SEP_AUTOS!$B:$J,6,FALSE)," "),IFERROR(VLOOKUP(AK2064,AuctionMapping2019SEP_LINES!$C:$J,5,FALSE)," "))</f>
        <v xml:space="preserve"> </v>
      </c>
      <c r="AN2064" s="4" t="str">
        <f>IF(D2064="XFMR",IFERROR(VLOOKUP(AK2064,AuctionMapping2019SEP_AUTOS!$B:$J,7,FALSE)," "),IFERROR(VLOOKUP(AK2064,AuctionMapping2019SEP_LINES!$C:$J,6,FALSE)," "))</f>
        <v xml:space="preserve"> </v>
      </c>
      <c r="AO2064" s="4" t="str">
        <f>IF(D2064="XFMR",IFERROR(VLOOKUP(AK2064,AuctionMapping2019SEP_AUTOS!$B:$J,8,FALSE)," "),IFERROR(VLOOKUP(AK2064,AuctionMapping2019SEP_LINES!$C:$J,7,FALSE)," "))</f>
        <v xml:space="preserve"> </v>
      </c>
      <c r="AP2064" s="4" t="str">
        <f>IF(D2064="XFMR",IFERROR(VLOOKUP(AK2064,AuctionMapping2019SEP_AUTOS!$B:$J,9,FALSE)," "),IFERROR(VLOOKUP(AK2064,AuctionMapping2019SEP_LINES!$C:$J,8,FALSE)," "))</f>
        <v xml:space="preserve"> </v>
      </c>
    </row>
    <row r="2065" spans="1:42" hidden="1" x14ac:dyDescent="0.25">
      <c r="A2065" t="s">
        <v>1952</v>
      </c>
      <c r="C2065" t="s">
        <v>5931</v>
      </c>
      <c r="D2065" t="s">
        <v>6110</v>
      </c>
      <c r="E2065">
        <v>10015997828</v>
      </c>
      <c r="F2065" t="s">
        <v>7694</v>
      </c>
      <c r="G2065" t="s">
        <v>8835</v>
      </c>
      <c r="H2065">
        <v>10015997803</v>
      </c>
      <c r="J2065" t="s">
        <v>8915</v>
      </c>
      <c r="K2065">
        <v>138</v>
      </c>
      <c r="L2065" t="s">
        <v>8927</v>
      </c>
      <c r="N2065" t="s">
        <v>10144</v>
      </c>
      <c r="O2065" t="s">
        <v>8927</v>
      </c>
      <c r="P2065" t="s">
        <v>13532</v>
      </c>
      <c r="S2065" t="s">
        <v>5931</v>
      </c>
      <c r="T2065" t="s">
        <v>5931</v>
      </c>
      <c r="U2065" t="s">
        <v>8927</v>
      </c>
      <c r="V2065" t="s">
        <v>14789</v>
      </c>
      <c r="W2065" t="s">
        <v>14790</v>
      </c>
      <c r="X2065" t="s">
        <v>16772</v>
      </c>
      <c r="Y2065" t="s">
        <v>18675</v>
      </c>
      <c r="Z2065" t="s">
        <v>19310</v>
      </c>
      <c r="AA2065">
        <v>10015997827</v>
      </c>
      <c r="AC2065" t="s">
        <v>19351</v>
      </c>
      <c r="AD2065" t="s">
        <v>19351</v>
      </c>
      <c r="AE2065" t="s">
        <v>20714</v>
      </c>
      <c r="AF2065" t="s">
        <v>39</v>
      </c>
      <c r="AG2065" t="s">
        <v>39</v>
      </c>
      <c r="AH2065" t="s">
        <v>39</v>
      </c>
      <c r="AI2065" t="s">
        <v>39</v>
      </c>
      <c r="AJ2065" t="s">
        <v>39</v>
      </c>
      <c r="AK2065" s="4" t="str">
        <f>IFERROR(VLOOKUP(C2065,mapped!$A:$C,3,FALSE)," ")</f>
        <v xml:space="preserve"> </v>
      </c>
      <c r="AL2065" s="4" t="str">
        <f>IF(D2065="XFMR",IFERROR(VLOOKUP(AK2065,AuctionMapping2019SEP_AUTOS!$B:$J,5,FALSE)," "),IFERROR(VLOOKUP(AK2065,AuctionMapping2019SEP_LINES!$C:$J,4,FALSE)," "))</f>
        <v xml:space="preserve"> </v>
      </c>
      <c r="AM2065" s="4" t="str">
        <f>IF(D2065="XFMR",IFERROR(VLOOKUP(AK2065,AuctionMapping2019SEP_AUTOS!$B:$J,6,FALSE)," "),IFERROR(VLOOKUP(AK2065,AuctionMapping2019SEP_LINES!$C:$J,5,FALSE)," "))</f>
        <v xml:space="preserve"> </v>
      </c>
      <c r="AN2065" s="4" t="str">
        <f>IF(D2065="XFMR",IFERROR(VLOOKUP(AK2065,AuctionMapping2019SEP_AUTOS!$B:$J,7,FALSE)," "),IFERROR(VLOOKUP(AK2065,AuctionMapping2019SEP_LINES!$C:$J,6,FALSE)," "))</f>
        <v xml:space="preserve"> </v>
      </c>
      <c r="AO2065" s="4" t="str">
        <f>IF(D2065="XFMR",IFERROR(VLOOKUP(AK2065,AuctionMapping2019SEP_AUTOS!$B:$J,8,FALSE)," "),IFERROR(VLOOKUP(AK2065,AuctionMapping2019SEP_LINES!$C:$J,7,FALSE)," "))</f>
        <v xml:space="preserve"> </v>
      </c>
      <c r="AP2065" s="4" t="str">
        <f>IF(D2065="XFMR",IFERROR(VLOOKUP(AK2065,AuctionMapping2019SEP_AUTOS!$B:$J,9,FALSE)," "),IFERROR(VLOOKUP(AK2065,AuctionMapping2019SEP_LINES!$C:$J,8,FALSE)," "))</f>
        <v xml:space="preserve"> </v>
      </c>
    </row>
    <row r="2066" spans="1:42" hidden="1" x14ac:dyDescent="0.25">
      <c r="A2066" t="s">
        <v>1953</v>
      </c>
      <c r="C2066" t="s">
        <v>5932</v>
      </c>
      <c r="D2066" t="s">
        <v>6110</v>
      </c>
      <c r="E2066">
        <v>10015997818</v>
      </c>
      <c r="F2066" t="s">
        <v>7695</v>
      </c>
      <c r="G2066" t="s">
        <v>8836</v>
      </c>
      <c r="H2066">
        <v>10015997786</v>
      </c>
      <c r="J2066" t="s">
        <v>8915</v>
      </c>
      <c r="K2066">
        <v>138</v>
      </c>
      <c r="L2066" t="s">
        <v>8927</v>
      </c>
      <c r="N2066" t="s">
        <v>10144</v>
      </c>
      <c r="O2066" t="s">
        <v>8927</v>
      </c>
      <c r="P2066" t="s">
        <v>13533</v>
      </c>
      <c r="S2066" t="s">
        <v>5932</v>
      </c>
      <c r="T2066" t="s">
        <v>5932</v>
      </c>
      <c r="U2066" t="s">
        <v>8927</v>
      </c>
      <c r="V2066" t="s">
        <v>14789</v>
      </c>
      <c r="W2066" t="s">
        <v>14790</v>
      </c>
      <c r="X2066" t="s">
        <v>16773</v>
      </c>
      <c r="Y2066" t="s">
        <v>18676</v>
      </c>
      <c r="Z2066" t="s">
        <v>8835</v>
      </c>
      <c r="AA2066">
        <v>10015997803</v>
      </c>
      <c r="AC2066" t="s">
        <v>19351</v>
      </c>
      <c r="AD2066" t="s">
        <v>19351</v>
      </c>
      <c r="AE2066" t="s">
        <v>20715</v>
      </c>
      <c r="AF2066" t="s">
        <v>39</v>
      </c>
      <c r="AG2066" t="s">
        <v>39</v>
      </c>
      <c r="AH2066" t="s">
        <v>39</v>
      </c>
      <c r="AI2066" t="s">
        <v>39</v>
      </c>
      <c r="AJ2066" t="s">
        <v>39</v>
      </c>
      <c r="AK2066" s="4" t="str">
        <f>IFERROR(VLOOKUP(C2066,mapped!$A:$C,3,FALSE)," ")</f>
        <v xml:space="preserve"> </v>
      </c>
      <c r="AL2066" s="4" t="str">
        <f>IF(D2066="XFMR",IFERROR(VLOOKUP(AK2066,AuctionMapping2019SEP_AUTOS!$B:$J,5,FALSE)," "),IFERROR(VLOOKUP(AK2066,AuctionMapping2019SEP_LINES!$C:$J,4,FALSE)," "))</f>
        <v xml:space="preserve"> </v>
      </c>
      <c r="AM2066" s="4" t="str">
        <f>IF(D2066="XFMR",IFERROR(VLOOKUP(AK2066,AuctionMapping2019SEP_AUTOS!$B:$J,6,FALSE)," "),IFERROR(VLOOKUP(AK2066,AuctionMapping2019SEP_LINES!$C:$J,5,FALSE)," "))</f>
        <v xml:space="preserve"> </v>
      </c>
      <c r="AN2066" s="4" t="str">
        <f>IF(D2066="XFMR",IFERROR(VLOOKUP(AK2066,AuctionMapping2019SEP_AUTOS!$B:$J,7,FALSE)," "),IFERROR(VLOOKUP(AK2066,AuctionMapping2019SEP_LINES!$C:$J,6,FALSE)," "))</f>
        <v xml:space="preserve"> </v>
      </c>
      <c r="AO2066" s="4" t="str">
        <f>IF(D2066="XFMR",IFERROR(VLOOKUP(AK2066,AuctionMapping2019SEP_AUTOS!$B:$J,8,FALSE)," "),IFERROR(VLOOKUP(AK2066,AuctionMapping2019SEP_LINES!$C:$J,7,FALSE)," "))</f>
        <v xml:space="preserve"> </v>
      </c>
      <c r="AP2066" s="4" t="str">
        <f>IF(D2066="XFMR",IFERROR(VLOOKUP(AK2066,AuctionMapping2019SEP_AUTOS!$B:$J,9,FALSE)," "),IFERROR(VLOOKUP(AK2066,AuctionMapping2019SEP_LINES!$C:$J,8,FALSE)," "))</f>
        <v xml:space="preserve"> </v>
      </c>
    </row>
    <row r="2067" spans="1:42" hidden="1" x14ac:dyDescent="0.25">
      <c r="A2067" t="s">
        <v>1954</v>
      </c>
      <c r="C2067" t="s">
        <v>5933</v>
      </c>
      <c r="D2067" t="s">
        <v>6110</v>
      </c>
      <c r="E2067">
        <v>10015997892</v>
      </c>
      <c r="F2067" t="s">
        <v>7696</v>
      </c>
      <c r="G2067" t="s">
        <v>8837</v>
      </c>
      <c r="H2067">
        <v>10015997889</v>
      </c>
      <c r="J2067" t="s">
        <v>8915</v>
      </c>
      <c r="K2067">
        <v>138</v>
      </c>
      <c r="L2067" t="s">
        <v>8927</v>
      </c>
      <c r="N2067" t="s">
        <v>10144</v>
      </c>
      <c r="O2067" t="s">
        <v>8927</v>
      </c>
      <c r="P2067" t="s">
        <v>13534</v>
      </c>
      <c r="S2067" t="s">
        <v>5933</v>
      </c>
      <c r="T2067" t="s">
        <v>5933</v>
      </c>
      <c r="U2067" t="s">
        <v>8927</v>
      </c>
      <c r="V2067" t="s">
        <v>14789</v>
      </c>
      <c r="W2067" t="s">
        <v>14790</v>
      </c>
      <c r="X2067" t="s">
        <v>16774</v>
      </c>
      <c r="Y2067" t="s">
        <v>18677</v>
      </c>
      <c r="Z2067" t="s">
        <v>8834</v>
      </c>
      <c r="AA2067">
        <v>10015997891</v>
      </c>
      <c r="AC2067" t="s">
        <v>19351</v>
      </c>
      <c r="AD2067" t="s">
        <v>19351</v>
      </c>
      <c r="AE2067" t="s">
        <v>20716</v>
      </c>
      <c r="AF2067" t="s">
        <v>39</v>
      </c>
      <c r="AG2067" t="s">
        <v>39</v>
      </c>
      <c r="AH2067" t="s">
        <v>39</v>
      </c>
      <c r="AI2067" t="s">
        <v>39</v>
      </c>
      <c r="AJ2067" t="s">
        <v>39</v>
      </c>
      <c r="AK2067" s="4" t="str">
        <f>IFERROR(VLOOKUP(C2067,mapped!$A:$C,3,FALSE)," ")</f>
        <v xml:space="preserve"> </v>
      </c>
      <c r="AL2067" s="4" t="str">
        <f>IF(D2067="XFMR",IFERROR(VLOOKUP(AK2067,AuctionMapping2019SEP_AUTOS!$B:$J,5,FALSE)," "),IFERROR(VLOOKUP(AK2067,AuctionMapping2019SEP_LINES!$C:$J,4,FALSE)," "))</f>
        <v xml:space="preserve"> </v>
      </c>
      <c r="AM2067" s="4" t="str">
        <f>IF(D2067="XFMR",IFERROR(VLOOKUP(AK2067,AuctionMapping2019SEP_AUTOS!$B:$J,6,FALSE)," "),IFERROR(VLOOKUP(AK2067,AuctionMapping2019SEP_LINES!$C:$J,5,FALSE)," "))</f>
        <v xml:space="preserve"> </v>
      </c>
      <c r="AN2067" s="4" t="str">
        <f>IF(D2067="XFMR",IFERROR(VLOOKUP(AK2067,AuctionMapping2019SEP_AUTOS!$B:$J,7,FALSE)," "),IFERROR(VLOOKUP(AK2067,AuctionMapping2019SEP_LINES!$C:$J,6,FALSE)," "))</f>
        <v xml:space="preserve"> </v>
      </c>
      <c r="AO2067" s="4" t="str">
        <f>IF(D2067="XFMR",IFERROR(VLOOKUP(AK2067,AuctionMapping2019SEP_AUTOS!$B:$J,8,FALSE)," "),IFERROR(VLOOKUP(AK2067,AuctionMapping2019SEP_LINES!$C:$J,7,FALSE)," "))</f>
        <v xml:space="preserve"> </v>
      </c>
      <c r="AP2067" s="4" t="str">
        <f>IF(D2067="XFMR",IFERROR(VLOOKUP(AK2067,AuctionMapping2019SEP_AUTOS!$B:$J,9,FALSE)," "),IFERROR(VLOOKUP(AK2067,AuctionMapping2019SEP_LINES!$C:$J,8,FALSE)," "))</f>
        <v xml:space="preserve"> </v>
      </c>
    </row>
    <row r="2068" spans="1:42" hidden="1" x14ac:dyDescent="0.25">
      <c r="A2068" t="s">
        <v>1955</v>
      </c>
      <c r="C2068" t="s">
        <v>5934</v>
      </c>
      <c r="D2068" t="s">
        <v>6110</v>
      </c>
      <c r="E2068">
        <v>10015997890</v>
      </c>
      <c r="F2068" t="s">
        <v>7697</v>
      </c>
      <c r="G2068" t="s">
        <v>8838</v>
      </c>
      <c r="H2068">
        <v>10015997831</v>
      </c>
      <c r="J2068" t="s">
        <v>8915</v>
      </c>
      <c r="K2068">
        <v>138</v>
      </c>
      <c r="L2068" t="s">
        <v>8927</v>
      </c>
      <c r="N2068" t="s">
        <v>10144</v>
      </c>
      <c r="O2068" t="s">
        <v>8927</v>
      </c>
      <c r="P2068" t="s">
        <v>13535</v>
      </c>
      <c r="S2068" t="s">
        <v>5934</v>
      </c>
      <c r="T2068" t="s">
        <v>5934</v>
      </c>
      <c r="U2068" t="s">
        <v>8927</v>
      </c>
      <c r="V2068" t="s">
        <v>14789</v>
      </c>
      <c r="W2068" t="s">
        <v>14790</v>
      </c>
      <c r="X2068" t="s">
        <v>16775</v>
      </c>
      <c r="Y2068" t="s">
        <v>18678</v>
      </c>
      <c r="Z2068" t="s">
        <v>8837</v>
      </c>
      <c r="AA2068">
        <v>10015997889</v>
      </c>
      <c r="AC2068" t="s">
        <v>19351</v>
      </c>
      <c r="AD2068" t="s">
        <v>19351</v>
      </c>
      <c r="AE2068" t="s">
        <v>20717</v>
      </c>
      <c r="AF2068" t="s">
        <v>39</v>
      </c>
      <c r="AG2068" t="s">
        <v>39</v>
      </c>
      <c r="AH2068" t="s">
        <v>39</v>
      </c>
      <c r="AI2068" t="s">
        <v>39</v>
      </c>
      <c r="AJ2068" t="s">
        <v>39</v>
      </c>
      <c r="AK2068" s="4" t="str">
        <f>IFERROR(VLOOKUP(C2068,mapped!$A:$C,3,FALSE)," ")</f>
        <v xml:space="preserve"> </v>
      </c>
      <c r="AL2068" s="4" t="str">
        <f>IF(D2068="XFMR",IFERROR(VLOOKUP(AK2068,AuctionMapping2019SEP_AUTOS!$B:$J,5,FALSE)," "),IFERROR(VLOOKUP(AK2068,AuctionMapping2019SEP_LINES!$C:$J,4,FALSE)," "))</f>
        <v xml:space="preserve"> </v>
      </c>
      <c r="AM2068" s="4" t="str">
        <f>IF(D2068="XFMR",IFERROR(VLOOKUP(AK2068,AuctionMapping2019SEP_AUTOS!$B:$J,6,FALSE)," "),IFERROR(VLOOKUP(AK2068,AuctionMapping2019SEP_LINES!$C:$J,5,FALSE)," "))</f>
        <v xml:space="preserve"> </v>
      </c>
      <c r="AN2068" s="4" t="str">
        <f>IF(D2068="XFMR",IFERROR(VLOOKUP(AK2068,AuctionMapping2019SEP_AUTOS!$B:$J,7,FALSE)," "),IFERROR(VLOOKUP(AK2068,AuctionMapping2019SEP_LINES!$C:$J,6,FALSE)," "))</f>
        <v xml:space="preserve"> </v>
      </c>
      <c r="AO2068" s="4" t="str">
        <f>IF(D2068="XFMR",IFERROR(VLOOKUP(AK2068,AuctionMapping2019SEP_AUTOS!$B:$J,8,FALSE)," "),IFERROR(VLOOKUP(AK2068,AuctionMapping2019SEP_LINES!$C:$J,7,FALSE)," "))</f>
        <v xml:space="preserve"> </v>
      </c>
      <c r="AP2068" s="4" t="str">
        <f>IF(D2068="XFMR",IFERROR(VLOOKUP(AK2068,AuctionMapping2019SEP_AUTOS!$B:$J,9,FALSE)," "),IFERROR(VLOOKUP(AK2068,AuctionMapping2019SEP_LINES!$C:$J,8,FALSE)," "))</f>
        <v xml:space="preserve"> </v>
      </c>
    </row>
    <row r="2069" spans="1:42" hidden="1" x14ac:dyDescent="0.25">
      <c r="A2069" t="s">
        <v>1956</v>
      </c>
      <c r="C2069" t="s">
        <v>5935</v>
      </c>
      <c r="D2069" t="s">
        <v>6110</v>
      </c>
      <c r="E2069">
        <v>10015997855</v>
      </c>
      <c r="F2069" t="s">
        <v>7698</v>
      </c>
      <c r="G2069" t="s">
        <v>8838</v>
      </c>
      <c r="H2069">
        <v>10015997831</v>
      </c>
      <c r="J2069" t="s">
        <v>8915</v>
      </c>
      <c r="K2069">
        <v>138</v>
      </c>
      <c r="L2069" t="s">
        <v>8927</v>
      </c>
      <c r="N2069" t="s">
        <v>10145</v>
      </c>
      <c r="O2069" t="s">
        <v>8927</v>
      </c>
      <c r="P2069" t="s">
        <v>13536</v>
      </c>
      <c r="S2069" t="s">
        <v>5935</v>
      </c>
      <c r="T2069" t="s">
        <v>5935</v>
      </c>
      <c r="U2069" t="s">
        <v>8927</v>
      </c>
      <c r="V2069" t="s">
        <v>14789</v>
      </c>
      <c r="W2069" t="s">
        <v>14790</v>
      </c>
      <c r="X2069" t="s">
        <v>16776</v>
      </c>
      <c r="Y2069" t="s">
        <v>18679</v>
      </c>
      <c r="Z2069" t="s">
        <v>19311</v>
      </c>
      <c r="AA2069">
        <v>10015997854</v>
      </c>
      <c r="AC2069" t="s">
        <v>19351</v>
      </c>
      <c r="AD2069" t="s">
        <v>19351</v>
      </c>
      <c r="AE2069" t="s">
        <v>20718</v>
      </c>
      <c r="AF2069" t="s">
        <v>39</v>
      </c>
      <c r="AG2069" t="s">
        <v>39</v>
      </c>
      <c r="AH2069" t="s">
        <v>39</v>
      </c>
      <c r="AI2069" t="s">
        <v>39</v>
      </c>
      <c r="AJ2069" t="s">
        <v>39</v>
      </c>
      <c r="AK2069" s="4" t="str">
        <f>IFERROR(VLOOKUP(C2069,mapped!$A:$C,3,FALSE)," ")</f>
        <v xml:space="preserve"> </v>
      </c>
      <c r="AL2069" s="4" t="str">
        <f>IF(D2069="XFMR",IFERROR(VLOOKUP(AK2069,AuctionMapping2019SEP_AUTOS!$B:$J,5,FALSE)," "),IFERROR(VLOOKUP(AK2069,AuctionMapping2019SEP_LINES!$C:$J,4,FALSE)," "))</f>
        <v xml:space="preserve"> </v>
      </c>
      <c r="AM2069" s="4" t="str">
        <f>IF(D2069="XFMR",IFERROR(VLOOKUP(AK2069,AuctionMapping2019SEP_AUTOS!$B:$J,6,FALSE)," "),IFERROR(VLOOKUP(AK2069,AuctionMapping2019SEP_LINES!$C:$J,5,FALSE)," "))</f>
        <v xml:space="preserve"> </v>
      </c>
      <c r="AN2069" s="4" t="str">
        <f>IF(D2069="XFMR",IFERROR(VLOOKUP(AK2069,AuctionMapping2019SEP_AUTOS!$B:$J,7,FALSE)," "),IFERROR(VLOOKUP(AK2069,AuctionMapping2019SEP_LINES!$C:$J,6,FALSE)," "))</f>
        <v xml:space="preserve"> </v>
      </c>
      <c r="AO2069" s="4" t="str">
        <f>IF(D2069="XFMR",IFERROR(VLOOKUP(AK2069,AuctionMapping2019SEP_AUTOS!$B:$J,8,FALSE)," "),IFERROR(VLOOKUP(AK2069,AuctionMapping2019SEP_LINES!$C:$J,7,FALSE)," "))</f>
        <v xml:space="preserve"> </v>
      </c>
      <c r="AP2069" s="4" t="str">
        <f>IF(D2069="XFMR",IFERROR(VLOOKUP(AK2069,AuctionMapping2019SEP_AUTOS!$B:$J,9,FALSE)," "),IFERROR(VLOOKUP(AK2069,AuctionMapping2019SEP_LINES!$C:$J,8,FALSE)," "))</f>
        <v xml:space="preserve"> </v>
      </c>
    </row>
    <row r="2070" spans="1:42" hidden="1" x14ac:dyDescent="0.25">
      <c r="A2070" t="s">
        <v>1957</v>
      </c>
      <c r="C2070" t="s">
        <v>5936</v>
      </c>
      <c r="D2070" t="s">
        <v>6110</v>
      </c>
      <c r="E2070">
        <v>10015997929</v>
      </c>
      <c r="F2070" t="s">
        <v>7699</v>
      </c>
      <c r="G2070" t="s">
        <v>8839</v>
      </c>
      <c r="H2070">
        <v>10015997912</v>
      </c>
      <c r="J2070" t="s">
        <v>8915</v>
      </c>
      <c r="K2070">
        <v>138</v>
      </c>
      <c r="L2070" t="s">
        <v>8927</v>
      </c>
      <c r="N2070" t="s">
        <v>10144</v>
      </c>
      <c r="O2070" t="s">
        <v>8927</v>
      </c>
      <c r="P2070" t="s">
        <v>13537</v>
      </c>
      <c r="S2070" t="s">
        <v>5936</v>
      </c>
      <c r="T2070" t="s">
        <v>5936</v>
      </c>
      <c r="U2070" t="s">
        <v>8927</v>
      </c>
      <c r="V2070" t="s">
        <v>14789</v>
      </c>
      <c r="W2070" t="s">
        <v>14790</v>
      </c>
      <c r="X2070" t="s">
        <v>16777</v>
      </c>
      <c r="Y2070" t="s">
        <v>18680</v>
      </c>
      <c r="Z2070" t="s">
        <v>19312</v>
      </c>
      <c r="AA2070">
        <v>10015997928</v>
      </c>
      <c r="AC2070" t="s">
        <v>19351</v>
      </c>
      <c r="AD2070" t="s">
        <v>19351</v>
      </c>
      <c r="AE2070" t="s">
        <v>20719</v>
      </c>
      <c r="AF2070" t="s">
        <v>39</v>
      </c>
      <c r="AG2070" t="s">
        <v>39</v>
      </c>
      <c r="AH2070" t="s">
        <v>39</v>
      </c>
      <c r="AI2070" t="s">
        <v>39</v>
      </c>
      <c r="AJ2070" t="s">
        <v>39</v>
      </c>
      <c r="AK2070" s="4" t="str">
        <f>IFERROR(VLOOKUP(C2070,mapped!$A:$C,3,FALSE)," ")</f>
        <v xml:space="preserve"> </v>
      </c>
      <c r="AL2070" s="4" t="str">
        <f>IF(D2070="XFMR",IFERROR(VLOOKUP(AK2070,AuctionMapping2019SEP_AUTOS!$B:$J,5,FALSE)," "),IFERROR(VLOOKUP(AK2070,AuctionMapping2019SEP_LINES!$C:$J,4,FALSE)," "))</f>
        <v xml:space="preserve"> </v>
      </c>
      <c r="AM2070" s="4" t="str">
        <f>IF(D2070="XFMR",IFERROR(VLOOKUP(AK2070,AuctionMapping2019SEP_AUTOS!$B:$J,6,FALSE)," "),IFERROR(VLOOKUP(AK2070,AuctionMapping2019SEP_LINES!$C:$J,5,FALSE)," "))</f>
        <v xml:space="preserve"> </v>
      </c>
      <c r="AN2070" s="4" t="str">
        <f>IF(D2070="XFMR",IFERROR(VLOOKUP(AK2070,AuctionMapping2019SEP_AUTOS!$B:$J,7,FALSE)," "),IFERROR(VLOOKUP(AK2070,AuctionMapping2019SEP_LINES!$C:$J,6,FALSE)," "))</f>
        <v xml:space="preserve"> </v>
      </c>
      <c r="AO2070" s="4" t="str">
        <f>IF(D2070="XFMR",IFERROR(VLOOKUP(AK2070,AuctionMapping2019SEP_AUTOS!$B:$J,8,FALSE)," "),IFERROR(VLOOKUP(AK2070,AuctionMapping2019SEP_LINES!$C:$J,7,FALSE)," "))</f>
        <v xml:space="preserve"> </v>
      </c>
      <c r="AP2070" s="4" t="str">
        <f>IF(D2070="XFMR",IFERROR(VLOOKUP(AK2070,AuctionMapping2019SEP_AUTOS!$B:$J,9,FALSE)," "),IFERROR(VLOOKUP(AK2070,AuctionMapping2019SEP_LINES!$C:$J,8,FALSE)," "))</f>
        <v xml:space="preserve"> </v>
      </c>
    </row>
    <row r="2071" spans="1:42" hidden="1" x14ac:dyDescent="0.25">
      <c r="A2071" t="s">
        <v>1958</v>
      </c>
      <c r="C2071" t="s">
        <v>5937</v>
      </c>
      <c r="D2071" t="s">
        <v>6110</v>
      </c>
      <c r="E2071">
        <v>10015997743</v>
      </c>
      <c r="F2071" t="s">
        <v>7700</v>
      </c>
      <c r="G2071" t="s">
        <v>8833</v>
      </c>
      <c r="H2071">
        <v>10015997720</v>
      </c>
      <c r="J2071" t="s">
        <v>8915</v>
      </c>
      <c r="K2071">
        <v>138</v>
      </c>
      <c r="L2071" t="s">
        <v>8927</v>
      </c>
      <c r="N2071" t="s">
        <v>10144</v>
      </c>
      <c r="O2071" t="s">
        <v>8927</v>
      </c>
      <c r="P2071" t="s">
        <v>13529</v>
      </c>
      <c r="S2071" t="s">
        <v>5937</v>
      </c>
      <c r="T2071" t="s">
        <v>5937</v>
      </c>
      <c r="U2071" t="s">
        <v>8927</v>
      </c>
      <c r="V2071" t="s">
        <v>14789</v>
      </c>
      <c r="W2071" t="s">
        <v>14790</v>
      </c>
      <c r="X2071" t="s">
        <v>16778</v>
      </c>
      <c r="Y2071" t="s">
        <v>18681</v>
      </c>
      <c r="Z2071" t="s">
        <v>8844</v>
      </c>
      <c r="AA2071">
        <v>10015997742</v>
      </c>
      <c r="AC2071" t="s">
        <v>19351</v>
      </c>
      <c r="AD2071" t="s">
        <v>19351</v>
      </c>
      <c r="AE2071" t="s">
        <v>20720</v>
      </c>
      <c r="AF2071" t="s">
        <v>39</v>
      </c>
      <c r="AG2071" t="s">
        <v>39</v>
      </c>
      <c r="AH2071" t="s">
        <v>39</v>
      </c>
      <c r="AI2071" t="s">
        <v>39</v>
      </c>
      <c r="AJ2071" t="s">
        <v>39</v>
      </c>
      <c r="AK2071" s="4" t="str">
        <f>IFERROR(VLOOKUP(C2071,mapped!$A:$C,3,FALSE)," ")</f>
        <v xml:space="preserve"> </v>
      </c>
      <c r="AL2071" s="4" t="str">
        <f>IF(D2071="XFMR",IFERROR(VLOOKUP(AK2071,AuctionMapping2019SEP_AUTOS!$B:$J,5,FALSE)," "),IFERROR(VLOOKUP(AK2071,AuctionMapping2019SEP_LINES!$C:$J,4,FALSE)," "))</f>
        <v xml:space="preserve"> </v>
      </c>
      <c r="AM2071" s="4" t="str">
        <f>IF(D2071="XFMR",IFERROR(VLOOKUP(AK2071,AuctionMapping2019SEP_AUTOS!$B:$J,6,FALSE)," "),IFERROR(VLOOKUP(AK2071,AuctionMapping2019SEP_LINES!$C:$J,5,FALSE)," "))</f>
        <v xml:space="preserve"> </v>
      </c>
      <c r="AN2071" s="4" t="str">
        <f>IF(D2071="XFMR",IFERROR(VLOOKUP(AK2071,AuctionMapping2019SEP_AUTOS!$B:$J,7,FALSE)," "),IFERROR(VLOOKUP(AK2071,AuctionMapping2019SEP_LINES!$C:$J,6,FALSE)," "))</f>
        <v xml:space="preserve"> </v>
      </c>
      <c r="AO2071" s="4" t="str">
        <f>IF(D2071="XFMR",IFERROR(VLOOKUP(AK2071,AuctionMapping2019SEP_AUTOS!$B:$J,8,FALSE)," "),IFERROR(VLOOKUP(AK2071,AuctionMapping2019SEP_LINES!$C:$J,7,FALSE)," "))</f>
        <v xml:space="preserve"> </v>
      </c>
      <c r="AP2071" s="4" t="str">
        <f>IF(D2071="XFMR",IFERROR(VLOOKUP(AK2071,AuctionMapping2019SEP_AUTOS!$B:$J,9,FALSE)," "),IFERROR(VLOOKUP(AK2071,AuctionMapping2019SEP_LINES!$C:$J,8,FALSE)," "))</f>
        <v xml:space="preserve"> </v>
      </c>
    </row>
    <row r="2072" spans="1:42" hidden="1" x14ac:dyDescent="0.25">
      <c r="A2072" t="s">
        <v>1959</v>
      </c>
      <c r="C2072" t="s">
        <v>5938</v>
      </c>
      <c r="D2072" t="s">
        <v>6110</v>
      </c>
      <c r="E2072">
        <v>10015997732</v>
      </c>
      <c r="F2072" t="s">
        <v>7701</v>
      </c>
      <c r="G2072" t="s">
        <v>8840</v>
      </c>
      <c r="H2072">
        <v>10015997700</v>
      </c>
      <c r="J2072" t="s">
        <v>8915</v>
      </c>
      <c r="K2072">
        <v>138</v>
      </c>
      <c r="L2072" t="s">
        <v>8927</v>
      </c>
      <c r="N2072" t="s">
        <v>10144</v>
      </c>
      <c r="O2072" t="s">
        <v>8927</v>
      </c>
      <c r="P2072" t="s">
        <v>13538</v>
      </c>
      <c r="S2072" t="s">
        <v>5938</v>
      </c>
      <c r="T2072" t="s">
        <v>5938</v>
      </c>
      <c r="U2072" t="s">
        <v>8927</v>
      </c>
      <c r="V2072" t="s">
        <v>14789</v>
      </c>
      <c r="W2072" t="s">
        <v>14790</v>
      </c>
      <c r="X2072" t="s">
        <v>16779</v>
      </c>
      <c r="Y2072" t="s">
        <v>18682</v>
      </c>
      <c r="Z2072" t="s">
        <v>8833</v>
      </c>
      <c r="AA2072">
        <v>10015997720</v>
      </c>
      <c r="AC2072" t="s">
        <v>19351</v>
      </c>
      <c r="AD2072" t="s">
        <v>19351</v>
      </c>
      <c r="AE2072" t="s">
        <v>20721</v>
      </c>
      <c r="AF2072" t="s">
        <v>39</v>
      </c>
      <c r="AG2072" t="s">
        <v>39</v>
      </c>
      <c r="AH2072" t="s">
        <v>39</v>
      </c>
      <c r="AI2072" t="s">
        <v>39</v>
      </c>
      <c r="AJ2072" t="s">
        <v>39</v>
      </c>
      <c r="AK2072" s="4" t="str">
        <f>IFERROR(VLOOKUP(C2072,mapped!$A:$C,3,FALSE)," ")</f>
        <v xml:space="preserve"> </v>
      </c>
      <c r="AL2072" s="4" t="str">
        <f>IF(D2072="XFMR",IFERROR(VLOOKUP(AK2072,AuctionMapping2019SEP_AUTOS!$B:$J,5,FALSE)," "),IFERROR(VLOOKUP(AK2072,AuctionMapping2019SEP_LINES!$C:$J,4,FALSE)," "))</f>
        <v xml:space="preserve"> </v>
      </c>
      <c r="AM2072" s="4" t="str">
        <f>IF(D2072="XFMR",IFERROR(VLOOKUP(AK2072,AuctionMapping2019SEP_AUTOS!$B:$J,6,FALSE)," "),IFERROR(VLOOKUP(AK2072,AuctionMapping2019SEP_LINES!$C:$J,5,FALSE)," "))</f>
        <v xml:space="preserve"> </v>
      </c>
      <c r="AN2072" s="4" t="str">
        <f>IF(D2072="XFMR",IFERROR(VLOOKUP(AK2072,AuctionMapping2019SEP_AUTOS!$B:$J,7,FALSE)," "),IFERROR(VLOOKUP(AK2072,AuctionMapping2019SEP_LINES!$C:$J,6,FALSE)," "))</f>
        <v xml:space="preserve"> </v>
      </c>
      <c r="AO2072" s="4" t="str">
        <f>IF(D2072="XFMR",IFERROR(VLOOKUP(AK2072,AuctionMapping2019SEP_AUTOS!$B:$J,8,FALSE)," "),IFERROR(VLOOKUP(AK2072,AuctionMapping2019SEP_LINES!$C:$J,7,FALSE)," "))</f>
        <v xml:space="preserve"> </v>
      </c>
      <c r="AP2072" s="4" t="str">
        <f>IF(D2072="XFMR",IFERROR(VLOOKUP(AK2072,AuctionMapping2019SEP_AUTOS!$B:$J,9,FALSE)," "),IFERROR(VLOOKUP(AK2072,AuctionMapping2019SEP_LINES!$C:$J,8,FALSE)," "))</f>
        <v xml:space="preserve"> </v>
      </c>
    </row>
    <row r="2073" spans="1:42" hidden="1" x14ac:dyDescent="0.25">
      <c r="A2073" t="s">
        <v>1960</v>
      </c>
      <c r="C2073" t="s">
        <v>5939</v>
      </c>
      <c r="D2073" t="s">
        <v>6110</v>
      </c>
      <c r="E2073">
        <v>10015997787</v>
      </c>
      <c r="F2073" t="s">
        <v>7702</v>
      </c>
      <c r="G2073" t="s">
        <v>8841</v>
      </c>
      <c r="H2073">
        <v>10015997765</v>
      </c>
      <c r="J2073" t="s">
        <v>8915</v>
      </c>
      <c r="K2073">
        <v>138</v>
      </c>
      <c r="L2073" t="s">
        <v>8927</v>
      </c>
      <c r="N2073" t="s">
        <v>10144</v>
      </c>
      <c r="O2073" t="s">
        <v>8927</v>
      </c>
      <c r="P2073" t="s">
        <v>13539</v>
      </c>
      <c r="S2073" t="s">
        <v>5939</v>
      </c>
      <c r="T2073" t="s">
        <v>5939</v>
      </c>
      <c r="U2073" t="s">
        <v>8927</v>
      </c>
      <c r="V2073" t="s">
        <v>14789</v>
      </c>
      <c r="W2073" t="s">
        <v>14790</v>
      </c>
      <c r="X2073" t="s">
        <v>16780</v>
      </c>
      <c r="Y2073" t="s">
        <v>18683</v>
      </c>
      <c r="Z2073" t="s">
        <v>8836</v>
      </c>
      <c r="AA2073">
        <v>10015997786</v>
      </c>
      <c r="AC2073" t="s">
        <v>19351</v>
      </c>
      <c r="AD2073" t="s">
        <v>19351</v>
      </c>
      <c r="AE2073" t="s">
        <v>20722</v>
      </c>
      <c r="AF2073" t="s">
        <v>39</v>
      </c>
      <c r="AG2073" t="s">
        <v>39</v>
      </c>
      <c r="AH2073" t="s">
        <v>39</v>
      </c>
      <c r="AI2073" t="s">
        <v>39</v>
      </c>
      <c r="AJ2073" t="s">
        <v>39</v>
      </c>
      <c r="AK2073" s="4" t="str">
        <f>IFERROR(VLOOKUP(C2073,mapped!$A:$C,3,FALSE)," ")</f>
        <v xml:space="preserve"> </v>
      </c>
      <c r="AL2073" s="4" t="str">
        <f>IF(D2073="XFMR",IFERROR(VLOOKUP(AK2073,AuctionMapping2019SEP_AUTOS!$B:$J,5,FALSE)," "),IFERROR(VLOOKUP(AK2073,AuctionMapping2019SEP_LINES!$C:$J,4,FALSE)," "))</f>
        <v xml:space="preserve"> </v>
      </c>
      <c r="AM2073" s="4" t="str">
        <f>IF(D2073="XFMR",IFERROR(VLOOKUP(AK2073,AuctionMapping2019SEP_AUTOS!$B:$J,6,FALSE)," "),IFERROR(VLOOKUP(AK2073,AuctionMapping2019SEP_LINES!$C:$J,5,FALSE)," "))</f>
        <v xml:space="preserve"> </v>
      </c>
      <c r="AN2073" s="4" t="str">
        <f>IF(D2073="XFMR",IFERROR(VLOOKUP(AK2073,AuctionMapping2019SEP_AUTOS!$B:$J,7,FALSE)," "),IFERROR(VLOOKUP(AK2073,AuctionMapping2019SEP_LINES!$C:$J,6,FALSE)," "))</f>
        <v xml:space="preserve"> </v>
      </c>
      <c r="AO2073" s="4" t="str">
        <f>IF(D2073="XFMR",IFERROR(VLOOKUP(AK2073,AuctionMapping2019SEP_AUTOS!$B:$J,8,FALSE)," "),IFERROR(VLOOKUP(AK2073,AuctionMapping2019SEP_LINES!$C:$J,7,FALSE)," "))</f>
        <v xml:space="preserve"> </v>
      </c>
      <c r="AP2073" s="4" t="str">
        <f>IF(D2073="XFMR",IFERROR(VLOOKUP(AK2073,AuctionMapping2019SEP_AUTOS!$B:$J,9,FALSE)," "),IFERROR(VLOOKUP(AK2073,AuctionMapping2019SEP_LINES!$C:$J,8,FALSE)," "))</f>
        <v xml:space="preserve"> </v>
      </c>
    </row>
    <row r="2074" spans="1:42" hidden="1" x14ac:dyDescent="0.25">
      <c r="A2074" t="s">
        <v>1961</v>
      </c>
      <c r="C2074" t="s">
        <v>5940</v>
      </c>
      <c r="D2074" t="s">
        <v>6110</v>
      </c>
      <c r="E2074">
        <v>10015997779</v>
      </c>
      <c r="F2074" t="s">
        <v>7703</v>
      </c>
      <c r="G2074" t="s">
        <v>8842</v>
      </c>
      <c r="H2074">
        <v>10015997751</v>
      </c>
      <c r="J2074" t="s">
        <v>8915</v>
      </c>
      <c r="K2074">
        <v>138</v>
      </c>
      <c r="L2074" t="s">
        <v>8927</v>
      </c>
      <c r="N2074" t="s">
        <v>10144</v>
      </c>
      <c r="O2074" t="s">
        <v>8927</v>
      </c>
      <c r="P2074" t="s">
        <v>13540</v>
      </c>
      <c r="S2074" t="s">
        <v>5940</v>
      </c>
      <c r="T2074" t="s">
        <v>5940</v>
      </c>
      <c r="U2074" t="s">
        <v>8927</v>
      </c>
      <c r="V2074" t="s">
        <v>14789</v>
      </c>
      <c r="W2074" t="s">
        <v>14790</v>
      </c>
      <c r="X2074" t="s">
        <v>16781</v>
      </c>
      <c r="Y2074" t="s">
        <v>18684</v>
      </c>
      <c r="Z2074" t="s">
        <v>8841</v>
      </c>
      <c r="AA2074">
        <v>10015997765</v>
      </c>
      <c r="AC2074" t="s">
        <v>19351</v>
      </c>
      <c r="AD2074" t="s">
        <v>19351</v>
      </c>
      <c r="AE2074" t="s">
        <v>20723</v>
      </c>
      <c r="AF2074" t="s">
        <v>39</v>
      </c>
      <c r="AG2074" t="s">
        <v>39</v>
      </c>
      <c r="AH2074" t="s">
        <v>39</v>
      </c>
      <c r="AI2074" t="s">
        <v>39</v>
      </c>
      <c r="AJ2074" t="s">
        <v>39</v>
      </c>
      <c r="AK2074" s="4" t="str">
        <f>IFERROR(VLOOKUP(C2074,mapped!$A:$C,3,FALSE)," ")</f>
        <v xml:space="preserve"> </v>
      </c>
      <c r="AL2074" s="4" t="str">
        <f>IF(D2074="XFMR",IFERROR(VLOOKUP(AK2074,AuctionMapping2019SEP_AUTOS!$B:$J,5,FALSE)," "),IFERROR(VLOOKUP(AK2074,AuctionMapping2019SEP_LINES!$C:$J,4,FALSE)," "))</f>
        <v xml:space="preserve"> </v>
      </c>
      <c r="AM2074" s="4" t="str">
        <f>IF(D2074="XFMR",IFERROR(VLOOKUP(AK2074,AuctionMapping2019SEP_AUTOS!$B:$J,6,FALSE)," "),IFERROR(VLOOKUP(AK2074,AuctionMapping2019SEP_LINES!$C:$J,5,FALSE)," "))</f>
        <v xml:space="preserve"> </v>
      </c>
      <c r="AN2074" s="4" t="str">
        <f>IF(D2074="XFMR",IFERROR(VLOOKUP(AK2074,AuctionMapping2019SEP_AUTOS!$B:$J,7,FALSE)," "),IFERROR(VLOOKUP(AK2074,AuctionMapping2019SEP_LINES!$C:$J,6,FALSE)," "))</f>
        <v xml:space="preserve"> </v>
      </c>
      <c r="AO2074" s="4" t="str">
        <f>IF(D2074="XFMR",IFERROR(VLOOKUP(AK2074,AuctionMapping2019SEP_AUTOS!$B:$J,8,FALSE)," "),IFERROR(VLOOKUP(AK2074,AuctionMapping2019SEP_LINES!$C:$J,7,FALSE)," "))</f>
        <v xml:space="preserve"> </v>
      </c>
      <c r="AP2074" s="4" t="str">
        <f>IF(D2074="XFMR",IFERROR(VLOOKUP(AK2074,AuctionMapping2019SEP_AUTOS!$B:$J,9,FALSE)," "),IFERROR(VLOOKUP(AK2074,AuctionMapping2019SEP_LINES!$C:$J,8,FALSE)," "))</f>
        <v xml:space="preserve"> </v>
      </c>
    </row>
    <row r="2075" spans="1:42" hidden="1" x14ac:dyDescent="0.25">
      <c r="A2075" t="s">
        <v>1962</v>
      </c>
      <c r="C2075" t="s">
        <v>5941</v>
      </c>
      <c r="D2075" t="s">
        <v>6110</v>
      </c>
      <c r="E2075">
        <v>10015997701</v>
      </c>
      <c r="F2075" t="s">
        <v>7704</v>
      </c>
      <c r="G2075" t="s">
        <v>8843</v>
      </c>
      <c r="H2075">
        <v>10015997695</v>
      </c>
      <c r="J2075" t="s">
        <v>8915</v>
      </c>
      <c r="K2075">
        <v>138</v>
      </c>
      <c r="L2075" t="s">
        <v>8927</v>
      </c>
      <c r="N2075" t="s">
        <v>10144</v>
      </c>
      <c r="O2075" t="s">
        <v>8927</v>
      </c>
      <c r="P2075" t="s">
        <v>13541</v>
      </c>
      <c r="S2075" t="s">
        <v>5941</v>
      </c>
      <c r="T2075" t="s">
        <v>5941</v>
      </c>
      <c r="U2075" t="s">
        <v>8927</v>
      </c>
      <c r="V2075" t="s">
        <v>14789</v>
      </c>
      <c r="W2075" t="s">
        <v>14790</v>
      </c>
      <c r="X2075" t="s">
        <v>16782</v>
      </c>
      <c r="Y2075" t="s">
        <v>18685</v>
      </c>
      <c r="Z2075" t="s">
        <v>8840</v>
      </c>
      <c r="AA2075">
        <v>10015997700</v>
      </c>
      <c r="AC2075" t="s">
        <v>19351</v>
      </c>
      <c r="AD2075" t="s">
        <v>19351</v>
      </c>
      <c r="AE2075" t="s">
        <v>20724</v>
      </c>
      <c r="AF2075" t="s">
        <v>39</v>
      </c>
      <c r="AG2075" t="s">
        <v>39</v>
      </c>
      <c r="AH2075" t="s">
        <v>39</v>
      </c>
      <c r="AI2075" t="s">
        <v>39</v>
      </c>
      <c r="AJ2075" t="s">
        <v>39</v>
      </c>
      <c r="AK2075" s="4" t="str">
        <f>IFERROR(VLOOKUP(C2075,mapped!$A:$C,3,FALSE)," ")</f>
        <v xml:space="preserve"> </v>
      </c>
      <c r="AL2075" s="4" t="str">
        <f>IF(D2075="XFMR",IFERROR(VLOOKUP(AK2075,AuctionMapping2019SEP_AUTOS!$B:$J,5,FALSE)," "),IFERROR(VLOOKUP(AK2075,AuctionMapping2019SEP_LINES!$C:$J,4,FALSE)," "))</f>
        <v xml:space="preserve"> </v>
      </c>
      <c r="AM2075" s="4" t="str">
        <f>IF(D2075="XFMR",IFERROR(VLOOKUP(AK2075,AuctionMapping2019SEP_AUTOS!$B:$J,6,FALSE)," "),IFERROR(VLOOKUP(AK2075,AuctionMapping2019SEP_LINES!$C:$J,5,FALSE)," "))</f>
        <v xml:space="preserve"> </v>
      </c>
      <c r="AN2075" s="4" t="str">
        <f>IF(D2075="XFMR",IFERROR(VLOOKUP(AK2075,AuctionMapping2019SEP_AUTOS!$B:$J,7,FALSE)," "),IFERROR(VLOOKUP(AK2075,AuctionMapping2019SEP_LINES!$C:$J,6,FALSE)," "))</f>
        <v xml:space="preserve"> </v>
      </c>
      <c r="AO2075" s="4" t="str">
        <f>IF(D2075="XFMR",IFERROR(VLOOKUP(AK2075,AuctionMapping2019SEP_AUTOS!$B:$J,8,FALSE)," "),IFERROR(VLOOKUP(AK2075,AuctionMapping2019SEP_LINES!$C:$J,7,FALSE)," "))</f>
        <v xml:space="preserve"> </v>
      </c>
      <c r="AP2075" s="4" t="str">
        <f>IF(D2075="XFMR",IFERROR(VLOOKUP(AK2075,AuctionMapping2019SEP_AUTOS!$B:$J,9,FALSE)," "),IFERROR(VLOOKUP(AK2075,AuctionMapping2019SEP_LINES!$C:$J,8,FALSE)," "))</f>
        <v xml:space="preserve"> </v>
      </c>
    </row>
    <row r="2076" spans="1:42" hidden="1" x14ac:dyDescent="0.25">
      <c r="A2076" t="s">
        <v>1963</v>
      </c>
      <c r="C2076" t="s">
        <v>5942</v>
      </c>
      <c r="D2076" t="s">
        <v>6110</v>
      </c>
      <c r="E2076">
        <v>10015997757</v>
      </c>
      <c r="F2076" t="s">
        <v>7705</v>
      </c>
      <c r="G2076" t="s">
        <v>8844</v>
      </c>
      <c r="H2076">
        <v>10015997742</v>
      </c>
      <c r="J2076" t="s">
        <v>8915</v>
      </c>
      <c r="K2076">
        <v>138</v>
      </c>
      <c r="L2076" t="s">
        <v>8927</v>
      </c>
      <c r="N2076" t="s">
        <v>10144</v>
      </c>
      <c r="O2076" t="s">
        <v>8927</v>
      </c>
      <c r="P2076" t="s">
        <v>13542</v>
      </c>
      <c r="S2076" t="s">
        <v>5942</v>
      </c>
      <c r="T2076" t="s">
        <v>5942</v>
      </c>
      <c r="U2076" t="s">
        <v>8927</v>
      </c>
      <c r="V2076" t="s">
        <v>14789</v>
      </c>
      <c r="W2076" t="s">
        <v>14790</v>
      </c>
      <c r="X2076" t="s">
        <v>16783</v>
      </c>
      <c r="Y2076" t="s">
        <v>18686</v>
      </c>
      <c r="Z2076" t="s">
        <v>19313</v>
      </c>
      <c r="AA2076">
        <v>10015997756</v>
      </c>
      <c r="AC2076" t="s">
        <v>19351</v>
      </c>
      <c r="AD2076" t="s">
        <v>19351</v>
      </c>
      <c r="AE2076" t="s">
        <v>20725</v>
      </c>
      <c r="AF2076" t="s">
        <v>39</v>
      </c>
      <c r="AG2076" t="s">
        <v>39</v>
      </c>
      <c r="AH2076" t="s">
        <v>39</v>
      </c>
      <c r="AI2076" t="s">
        <v>39</v>
      </c>
      <c r="AJ2076" t="s">
        <v>39</v>
      </c>
      <c r="AK2076" s="4" t="str">
        <f>IFERROR(VLOOKUP(C2076,mapped!$A:$C,3,FALSE)," ")</f>
        <v xml:space="preserve"> </v>
      </c>
      <c r="AL2076" s="4" t="str">
        <f>IF(D2076="XFMR",IFERROR(VLOOKUP(AK2076,AuctionMapping2019SEP_AUTOS!$B:$J,5,FALSE)," "),IFERROR(VLOOKUP(AK2076,AuctionMapping2019SEP_LINES!$C:$J,4,FALSE)," "))</f>
        <v xml:space="preserve"> </v>
      </c>
      <c r="AM2076" s="4" t="str">
        <f>IF(D2076="XFMR",IFERROR(VLOOKUP(AK2076,AuctionMapping2019SEP_AUTOS!$B:$J,6,FALSE)," "),IFERROR(VLOOKUP(AK2076,AuctionMapping2019SEP_LINES!$C:$J,5,FALSE)," "))</f>
        <v xml:space="preserve"> </v>
      </c>
      <c r="AN2076" s="4" t="str">
        <f>IF(D2076="XFMR",IFERROR(VLOOKUP(AK2076,AuctionMapping2019SEP_AUTOS!$B:$J,7,FALSE)," "),IFERROR(VLOOKUP(AK2076,AuctionMapping2019SEP_LINES!$C:$J,6,FALSE)," "))</f>
        <v xml:space="preserve"> </v>
      </c>
      <c r="AO2076" s="4" t="str">
        <f>IF(D2076="XFMR",IFERROR(VLOOKUP(AK2076,AuctionMapping2019SEP_AUTOS!$B:$J,8,FALSE)," "),IFERROR(VLOOKUP(AK2076,AuctionMapping2019SEP_LINES!$C:$J,7,FALSE)," "))</f>
        <v xml:space="preserve"> </v>
      </c>
      <c r="AP2076" s="4" t="str">
        <f>IF(D2076="XFMR",IFERROR(VLOOKUP(AK2076,AuctionMapping2019SEP_AUTOS!$B:$J,9,FALSE)," "),IFERROR(VLOOKUP(AK2076,AuctionMapping2019SEP_LINES!$C:$J,8,FALSE)," "))</f>
        <v xml:space="preserve"> </v>
      </c>
    </row>
    <row r="2077" spans="1:42" hidden="1" x14ac:dyDescent="0.25">
      <c r="A2077" t="s">
        <v>1964</v>
      </c>
      <c r="C2077" t="s">
        <v>5943</v>
      </c>
      <c r="D2077" t="s">
        <v>6110</v>
      </c>
      <c r="E2077">
        <v>10016019833</v>
      </c>
      <c r="F2077" t="s">
        <v>7706</v>
      </c>
      <c r="G2077" t="s">
        <v>8845</v>
      </c>
      <c r="H2077">
        <v>10016019827</v>
      </c>
      <c r="J2077" t="s">
        <v>8915</v>
      </c>
      <c r="K2077">
        <v>138</v>
      </c>
      <c r="L2077" t="s">
        <v>8928</v>
      </c>
      <c r="N2077" t="s">
        <v>10146</v>
      </c>
      <c r="O2077" t="s">
        <v>8928</v>
      </c>
      <c r="P2077" t="s">
        <v>13543</v>
      </c>
      <c r="S2077" t="s">
        <v>5943</v>
      </c>
      <c r="T2077" t="s">
        <v>5943</v>
      </c>
      <c r="U2077" t="s">
        <v>8928</v>
      </c>
      <c r="V2077" t="s">
        <v>14789</v>
      </c>
      <c r="W2077" t="s">
        <v>14790</v>
      </c>
      <c r="X2077" t="s">
        <v>16784</v>
      </c>
      <c r="Y2077" t="s">
        <v>18687</v>
      </c>
      <c r="Z2077" t="s">
        <v>19314</v>
      </c>
      <c r="AA2077">
        <v>10004069439</v>
      </c>
      <c r="AB2077" t="s">
        <v>8911</v>
      </c>
      <c r="AC2077" t="s">
        <v>19351</v>
      </c>
      <c r="AD2077" t="s">
        <v>19351</v>
      </c>
      <c r="AE2077" t="s">
        <v>20726</v>
      </c>
      <c r="AF2077" t="s">
        <v>39</v>
      </c>
      <c r="AG2077" t="s">
        <v>39</v>
      </c>
      <c r="AH2077" t="s">
        <v>39</v>
      </c>
      <c r="AI2077" t="s">
        <v>39</v>
      </c>
      <c r="AJ2077" t="s">
        <v>39</v>
      </c>
      <c r="AK2077" s="4" t="str">
        <f>IFERROR(VLOOKUP(C2077,mapped!$A:$C,3,FALSE)," ")</f>
        <v xml:space="preserve"> </v>
      </c>
      <c r="AL2077" s="4" t="str">
        <f>IF(D2077="XFMR",IFERROR(VLOOKUP(AK2077,AuctionMapping2019SEP_AUTOS!$B:$J,5,FALSE)," "),IFERROR(VLOOKUP(AK2077,AuctionMapping2019SEP_LINES!$C:$J,4,FALSE)," "))</f>
        <v xml:space="preserve"> </v>
      </c>
      <c r="AM2077" s="4" t="str">
        <f>IF(D2077="XFMR",IFERROR(VLOOKUP(AK2077,AuctionMapping2019SEP_AUTOS!$B:$J,6,FALSE)," "),IFERROR(VLOOKUP(AK2077,AuctionMapping2019SEP_LINES!$C:$J,5,FALSE)," "))</f>
        <v xml:space="preserve"> </v>
      </c>
      <c r="AN2077" s="4" t="str">
        <f>IF(D2077="XFMR",IFERROR(VLOOKUP(AK2077,AuctionMapping2019SEP_AUTOS!$B:$J,7,FALSE)," "),IFERROR(VLOOKUP(AK2077,AuctionMapping2019SEP_LINES!$C:$J,6,FALSE)," "))</f>
        <v xml:space="preserve"> </v>
      </c>
      <c r="AO2077" s="4" t="str">
        <f>IF(D2077="XFMR",IFERROR(VLOOKUP(AK2077,AuctionMapping2019SEP_AUTOS!$B:$J,8,FALSE)," "),IFERROR(VLOOKUP(AK2077,AuctionMapping2019SEP_LINES!$C:$J,7,FALSE)," "))</f>
        <v xml:space="preserve"> </v>
      </c>
      <c r="AP2077" s="4" t="str">
        <f>IF(D2077="XFMR",IFERROR(VLOOKUP(AK2077,AuctionMapping2019SEP_AUTOS!$B:$J,9,FALSE)," "),IFERROR(VLOOKUP(AK2077,AuctionMapping2019SEP_LINES!$C:$J,8,FALSE)," "))</f>
        <v xml:space="preserve"> </v>
      </c>
    </row>
    <row r="2078" spans="1:42" hidden="1" x14ac:dyDescent="0.25">
      <c r="A2078" t="s">
        <v>1965</v>
      </c>
      <c r="C2078" t="s">
        <v>5944</v>
      </c>
      <c r="D2078" t="s">
        <v>6110</v>
      </c>
      <c r="E2078">
        <v>10016019836</v>
      </c>
      <c r="F2078" t="s">
        <v>7707</v>
      </c>
      <c r="G2078" t="s">
        <v>7854</v>
      </c>
      <c r="H2078">
        <v>10000701451</v>
      </c>
      <c r="I2078" t="s">
        <v>8911</v>
      </c>
      <c r="J2078" t="s">
        <v>8915</v>
      </c>
      <c r="K2078">
        <v>138</v>
      </c>
      <c r="L2078" t="s">
        <v>8928</v>
      </c>
      <c r="N2078" t="s">
        <v>10146</v>
      </c>
      <c r="O2078" t="s">
        <v>8928</v>
      </c>
      <c r="P2078" t="s">
        <v>13544</v>
      </c>
      <c r="S2078" t="s">
        <v>5944</v>
      </c>
      <c r="T2078" t="s">
        <v>5944</v>
      </c>
      <c r="U2078" t="s">
        <v>8928</v>
      </c>
      <c r="V2078" t="s">
        <v>14789</v>
      </c>
      <c r="W2078" t="s">
        <v>14790</v>
      </c>
      <c r="X2078" t="s">
        <v>16785</v>
      </c>
      <c r="Y2078" t="s">
        <v>18688</v>
      </c>
      <c r="Z2078" t="s">
        <v>8845</v>
      </c>
      <c r="AA2078">
        <v>10016019827</v>
      </c>
      <c r="AC2078" t="s">
        <v>19351</v>
      </c>
      <c r="AD2078" t="s">
        <v>19351</v>
      </c>
      <c r="AE2078" t="s">
        <v>20727</v>
      </c>
      <c r="AF2078" t="s">
        <v>21287</v>
      </c>
      <c r="AG2078" t="s">
        <v>21373</v>
      </c>
      <c r="AH2078" t="s">
        <v>21393</v>
      </c>
      <c r="AI2078" t="s">
        <v>21373</v>
      </c>
      <c r="AJ2078" t="s">
        <v>21373</v>
      </c>
      <c r="AK2078" s="4" t="str">
        <f>IFERROR(VLOOKUP(C2078,mapped!$A:$C,3,FALSE)," ")</f>
        <v xml:space="preserve"> </v>
      </c>
      <c r="AL2078" s="4" t="str">
        <f>IF(D2078="XFMR",IFERROR(VLOOKUP(AK2078,AuctionMapping2019SEP_AUTOS!$B:$J,5,FALSE)," "),IFERROR(VLOOKUP(AK2078,AuctionMapping2019SEP_LINES!$C:$J,4,FALSE)," "))</f>
        <v xml:space="preserve"> </v>
      </c>
      <c r="AM2078" s="4" t="str">
        <f>IF(D2078="XFMR",IFERROR(VLOOKUP(AK2078,AuctionMapping2019SEP_AUTOS!$B:$J,6,FALSE)," "),IFERROR(VLOOKUP(AK2078,AuctionMapping2019SEP_LINES!$C:$J,5,FALSE)," "))</f>
        <v xml:space="preserve"> </v>
      </c>
      <c r="AN2078" s="4" t="str">
        <f>IF(D2078="XFMR",IFERROR(VLOOKUP(AK2078,AuctionMapping2019SEP_AUTOS!$B:$J,7,FALSE)," "),IFERROR(VLOOKUP(AK2078,AuctionMapping2019SEP_LINES!$C:$J,6,FALSE)," "))</f>
        <v xml:space="preserve"> </v>
      </c>
      <c r="AO2078" s="4" t="str">
        <f>IF(D2078="XFMR",IFERROR(VLOOKUP(AK2078,AuctionMapping2019SEP_AUTOS!$B:$J,8,FALSE)," "),IFERROR(VLOOKUP(AK2078,AuctionMapping2019SEP_LINES!$C:$J,7,FALSE)," "))</f>
        <v xml:space="preserve"> </v>
      </c>
      <c r="AP2078" s="4" t="str">
        <f>IF(D2078="XFMR",IFERROR(VLOOKUP(AK2078,AuctionMapping2019SEP_AUTOS!$B:$J,9,FALSE)," "),IFERROR(VLOOKUP(AK2078,AuctionMapping2019SEP_LINES!$C:$J,8,FALSE)," "))</f>
        <v xml:space="preserve"> </v>
      </c>
    </row>
    <row r="2079" spans="1:42" hidden="1" x14ac:dyDescent="0.25">
      <c r="A2079" t="s">
        <v>1966</v>
      </c>
      <c r="C2079" t="s">
        <v>5945</v>
      </c>
      <c r="D2079" t="s">
        <v>6110</v>
      </c>
      <c r="E2079">
        <v>10016006711</v>
      </c>
      <c r="F2079" t="s">
        <v>7708</v>
      </c>
      <c r="G2079" t="s">
        <v>8846</v>
      </c>
      <c r="H2079">
        <v>10000700354</v>
      </c>
      <c r="I2079" t="s">
        <v>8914</v>
      </c>
      <c r="J2079" t="s">
        <v>8915</v>
      </c>
      <c r="K2079">
        <v>69</v>
      </c>
      <c r="L2079" t="s">
        <v>8928</v>
      </c>
      <c r="N2079" t="s">
        <v>10147</v>
      </c>
      <c r="O2079" t="s">
        <v>8928</v>
      </c>
      <c r="P2079" t="s">
        <v>13545</v>
      </c>
      <c r="S2079" t="s">
        <v>5945</v>
      </c>
      <c r="T2079" t="s">
        <v>5945</v>
      </c>
      <c r="U2079" t="s">
        <v>8928</v>
      </c>
      <c r="V2079" t="s">
        <v>14789</v>
      </c>
      <c r="W2079" t="s">
        <v>14790</v>
      </c>
      <c r="X2079" t="s">
        <v>16786</v>
      </c>
      <c r="Y2079" t="s">
        <v>18689</v>
      </c>
      <c r="Z2079" t="s">
        <v>19315</v>
      </c>
      <c r="AA2079">
        <v>10015883289</v>
      </c>
      <c r="AC2079" t="s">
        <v>19351</v>
      </c>
      <c r="AD2079" t="s">
        <v>19351</v>
      </c>
      <c r="AE2079" t="s">
        <v>20728</v>
      </c>
      <c r="AF2079" t="s">
        <v>39</v>
      </c>
      <c r="AG2079" t="s">
        <v>39</v>
      </c>
      <c r="AH2079" t="s">
        <v>39</v>
      </c>
      <c r="AI2079" t="s">
        <v>39</v>
      </c>
      <c r="AJ2079" t="s">
        <v>39</v>
      </c>
      <c r="AK2079" s="4" t="str">
        <f>IFERROR(VLOOKUP(C2079,mapped!$A:$C,3,FALSE)," ")</f>
        <v xml:space="preserve"> </v>
      </c>
      <c r="AL2079" s="4" t="str">
        <f>IF(D2079="XFMR",IFERROR(VLOOKUP(AK2079,AuctionMapping2019SEP_AUTOS!$B:$J,5,FALSE)," "),IFERROR(VLOOKUP(AK2079,AuctionMapping2019SEP_LINES!$C:$J,4,FALSE)," "))</f>
        <v xml:space="preserve"> </v>
      </c>
      <c r="AM2079" s="4" t="str">
        <f>IF(D2079="XFMR",IFERROR(VLOOKUP(AK2079,AuctionMapping2019SEP_AUTOS!$B:$J,6,FALSE)," "),IFERROR(VLOOKUP(AK2079,AuctionMapping2019SEP_LINES!$C:$J,5,FALSE)," "))</f>
        <v xml:space="preserve"> </v>
      </c>
      <c r="AN2079" s="4" t="str">
        <f>IF(D2079="XFMR",IFERROR(VLOOKUP(AK2079,AuctionMapping2019SEP_AUTOS!$B:$J,7,FALSE)," "),IFERROR(VLOOKUP(AK2079,AuctionMapping2019SEP_LINES!$C:$J,6,FALSE)," "))</f>
        <v xml:space="preserve"> </v>
      </c>
      <c r="AO2079" s="4" t="str">
        <f>IF(D2079="XFMR",IFERROR(VLOOKUP(AK2079,AuctionMapping2019SEP_AUTOS!$B:$J,8,FALSE)," "),IFERROR(VLOOKUP(AK2079,AuctionMapping2019SEP_LINES!$C:$J,7,FALSE)," "))</f>
        <v xml:space="preserve"> </v>
      </c>
      <c r="AP2079" s="4" t="str">
        <f>IF(D2079="XFMR",IFERROR(VLOOKUP(AK2079,AuctionMapping2019SEP_AUTOS!$B:$J,9,FALSE)," "),IFERROR(VLOOKUP(AK2079,AuctionMapping2019SEP_LINES!$C:$J,8,FALSE)," "))</f>
        <v xml:space="preserve"> </v>
      </c>
    </row>
    <row r="2080" spans="1:42" hidden="1" x14ac:dyDescent="0.25">
      <c r="A2080" t="s">
        <v>1967</v>
      </c>
      <c r="C2080" t="s">
        <v>5946</v>
      </c>
      <c r="D2080" t="s">
        <v>6110</v>
      </c>
      <c r="E2080">
        <v>10016003970</v>
      </c>
      <c r="F2080" t="s">
        <v>7709</v>
      </c>
      <c r="G2080" t="s">
        <v>8847</v>
      </c>
      <c r="H2080">
        <v>10016003968</v>
      </c>
      <c r="J2080" t="s">
        <v>8915</v>
      </c>
      <c r="K2080">
        <v>138</v>
      </c>
      <c r="L2080" t="s">
        <v>8928</v>
      </c>
      <c r="N2080" t="s">
        <v>10148</v>
      </c>
      <c r="O2080" t="s">
        <v>8928</v>
      </c>
      <c r="P2080" t="s">
        <v>13546</v>
      </c>
      <c r="S2080" t="s">
        <v>5946</v>
      </c>
      <c r="T2080" t="s">
        <v>5946</v>
      </c>
      <c r="U2080" t="s">
        <v>8928</v>
      </c>
      <c r="V2080" t="s">
        <v>14789</v>
      </c>
      <c r="W2080" t="s">
        <v>14790</v>
      </c>
      <c r="X2080" t="s">
        <v>16787</v>
      </c>
      <c r="Y2080" t="s">
        <v>18690</v>
      </c>
      <c r="Z2080" t="s">
        <v>19316</v>
      </c>
      <c r="AA2080">
        <v>10016003969</v>
      </c>
      <c r="AC2080" t="s">
        <v>19351</v>
      </c>
      <c r="AD2080" t="s">
        <v>19351</v>
      </c>
      <c r="AE2080" t="s">
        <v>20729</v>
      </c>
      <c r="AF2080" t="s">
        <v>39</v>
      </c>
      <c r="AG2080" t="s">
        <v>39</v>
      </c>
      <c r="AH2080" t="s">
        <v>39</v>
      </c>
      <c r="AI2080" t="s">
        <v>39</v>
      </c>
      <c r="AJ2080" t="s">
        <v>39</v>
      </c>
      <c r="AK2080" s="4" t="str">
        <f>IFERROR(VLOOKUP(C2080,mapped!$A:$C,3,FALSE)," ")</f>
        <v xml:space="preserve"> </v>
      </c>
      <c r="AL2080" s="4" t="str">
        <f>IF(D2080="XFMR",IFERROR(VLOOKUP(AK2080,AuctionMapping2019SEP_AUTOS!$B:$J,5,FALSE)," "),IFERROR(VLOOKUP(AK2080,AuctionMapping2019SEP_LINES!$C:$J,4,FALSE)," "))</f>
        <v xml:space="preserve"> </v>
      </c>
      <c r="AM2080" s="4" t="str">
        <f>IF(D2080="XFMR",IFERROR(VLOOKUP(AK2080,AuctionMapping2019SEP_AUTOS!$B:$J,6,FALSE)," "),IFERROR(VLOOKUP(AK2080,AuctionMapping2019SEP_LINES!$C:$J,5,FALSE)," "))</f>
        <v xml:space="preserve"> </v>
      </c>
      <c r="AN2080" s="4" t="str">
        <f>IF(D2080="XFMR",IFERROR(VLOOKUP(AK2080,AuctionMapping2019SEP_AUTOS!$B:$J,7,FALSE)," "),IFERROR(VLOOKUP(AK2080,AuctionMapping2019SEP_LINES!$C:$J,6,FALSE)," "))</f>
        <v xml:space="preserve"> </v>
      </c>
      <c r="AO2080" s="4" t="str">
        <f>IF(D2080="XFMR",IFERROR(VLOOKUP(AK2080,AuctionMapping2019SEP_AUTOS!$B:$J,8,FALSE)," "),IFERROR(VLOOKUP(AK2080,AuctionMapping2019SEP_LINES!$C:$J,7,FALSE)," "))</f>
        <v xml:space="preserve"> </v>
      </c>
      <c r="AP2080" s="4" t="str">
        <f>IF(D2080="XFMR",IFERROR(VLOOKUP(AK2080,AuctionMapping2019SEP_AUTOS!$B:$J,9,FALSE)," "),IFERROR(VLOOKUP(AK2080,AuctionMapping2019SEP_LINES!$C:$J,8,FALSE)," "))</f>
        <v xml:space="preserve"> </v>
      </c>
    </row>
    <row r="2081" spans="1:42" hidden="1" x14ac:dyDescent="0.25">
      <c r="A2081" t="s">
        <v>1968</v>
      </c>
      <c r="B2081" t="s">
        <v>3767</v>
      </c>
      <c r="C2081" t="s">
        <v>5947</v>
      </c>
      <c r="D2081" t="s">
        <v>6111</v>
      </c>
      <c r="E2081">
        <v>10016014647</v>
      </c>
      <c r="F2081" t="s">
        <v>7710</v>
      </c>
      <c r="G2081" t="s">
        <v>7710</v>
      </c>
      <c r="H2081">
        <v>10016012146</v>
      </c>
      <c r="J2081" t="s">
        <v>8915</v>
      </c>
      <c r="K2081">
        <v>345</v>
      </c>
      <c r="L2081" t="s">
        <v>3767</v>
      </c>
      <c r="N2081" t="s">
        <v>3759</v>
      </c>
      <c r="O2081" t="s">
        <v>8939</v>
      </c>
      <c r="P2081" t="s">
        <v>13507</v>
      </c>
      <c r="S2081" t="s">
        <v>5947</v>
      </c>
      <c r="T2081" t="s">
        <v>5947</v>
      </c>
      <c r="U2081" t="s">
        <v>8939</v>
      </c>
      <c r="V2081" t="s">
        <v>14788</v>
      </c>
      <c r="W2081" t="s">
        <v>14790</v>
      </c>
      <c r="X2081" t="s">
        <v>16788</v>
      </c>
      <c r="Y2081" t="s">
        <v>18691</v>
      </c>
      <c r="AC2081" t="s">
        <v>19351</v>
      </c>
      <c r="AD2081" t="s">
        <v>19351</v>
      </c>
      <c r="AE2081" t="s">
        <v>18691</v>
      </c>
      <c r="AF2081" t="s">
        <v>39</v>
      </c>
      <c r="AG2081" t="s">
        <v>39</v>
      </c>
      <c r="AH2081" t="s">
        <v>39</v>
      </c>
      <c r="AI2081" t="s">
        <v>39</v>
      </c>
      <c r="AJ2081" t="s">
        <v>39</v>
      </c>
      <c r="AK2081" s="4" t="str">
        <f>IFERROR(VLOOKUP(C2081,mapped!$A:$C,3,FALSE)," ")</f>
        <v xml:space="preserve"> </v>
      </c>
      <c r="AL2081" s="4" t="str">
        <f>IF(D2081="XFMR",IFERROR(VLOOKUP(AK2081,AuctionMapping2019SEP_AUTOS!$B:$J,5,FALSE)," "),IFERROR(VLOOKUP(AK2081,AuctionMapping2019SEP_LINES!$C:$J,4,FALSE)," "))</f>
        <v xml:space="preserve"> </v>
      </c>
      <c r="AM2081" s="4" t="str">
        <f>IF(D2081="XFMR",IFERROR(VLOOKUP(AK2081,AuctionMapping2019SEP_AUTOS!$B:$J,6,FALSE)," "),IFERROR(VLOOKUP(AK2081,AuctionMapping2019SEP_LINES!$C:$J,5,FALSE)," "))</f>
        <v xml:space="preserve"> </v>
      </c>
      <c r="AN2081" s="4" t="str">
        <f>IF(D2081="XFMR",IFERROR(VLOOKUP(AK2081,AuctionMapping2019SEP_AUTOS!$B:$J,7,FALSE)," "),IFERROR(VLOOKUP(AK2081,AuctionMapping2019SEP_LINES!$C:$J,6,FALSE)," "))</f>
        <v xml:space="preserve"> </v>
      </c>
      <c r="AO2081" s="4" t="str">
        <f>IF(D2081="XFMR",IFERROR(VLOOKUP(AK2081,AuctionMapping2019SEP_AUTOS!$B:$J,8,FALSE)," "),IFERROR(VLOOKUP(AK2081,AuctionMapping2019SEP_LINES!$C:$J,7,FALSE)," "))</f>
        <v xml:space="preserve"> </v>
      </c>
      <c r="AP2081" s="4" t="str">
        <f>IF(D2081="XFMR",IFERROR(VLOOKUP(AK2081,AuctionMapping2019SEP_AUTOS!$B:$J,9,FALSE)," "),IFERROR(VLOOKUP(AK2081,AuctionMapping2019SEP_LINES!$C:$J,8,FALSE)," "))</f>
        <v xml:space="preserve"> </v>
      </c>
    </row>
    <row r="2082" spans="1:42" x14ac:dyDescent="0.25">
      <c r="A2082" t="s">
        <v>1969</v>
      </c>
      <c r="B2082" t="s">
        <v>3768</v>
      </c>
      <c r="C2082" t="s">
        <v>5948</v>
      </c>
      <c r="D2082" t="s">
        <v>6110</v>
      </c>
      <c r="E2082">
        <v>10016022844</v>
      </c>
      <c r="F2082" t="s">
        <v>7711</v>
      </c>
      <c r="G2082" t="s">
        <v>8848</v>
      </c>
      <c r="H2082">
        <v>10000700332</v>
      </c>
      <c r="I2082" t="s">
        <v>8912</v>
      </c>
      <c r="J2082" t="s">
        <v>8915</v>
      </c>
      <c r="K2082">
        <v>345</v>
      </c>
      <c r="L2082" t="s">
        <v>3768</v>
      </c>
      <c r="N2082" t="s">
        <v>10149</v>
      </c>
      <c r="O2082" t="s">
        <v>11635</v>
      </c>
      <c r="P2082" t="s">
        <v>13547</v>
      </c>
      <c r="S2082" t="s">
        <v>5948</v>
      </c>
      <c r="T2082" t="s">
        <v>5948</v>
      </c>
      <c r="U2082" t="s">
        <v>11635</v>
      </c>
      <c r="V2082" t="s">
        <v>14788</v>
      </c>
      <c r="W2082" t="s">
        <v>14791</v>
      </c>
      <c r="X2082" t="s">
        <v>16789</v>
      </c>
      <c r="Y2082" t="s">
        <v>18692</v>
      </c>
      <c r="Z2082" t="s">
        <v>8551</v>
      </c>
      <c r="AA2082">
        <v>10000701923</v>
      </c>
      <c r="AB2082" t="s">
        <v>8912</v>
      </c>
      <c r="AC2082" t="s">
        <v>19352</v>
      </c>
      <c r="AD2082" t="s">
        <v>19352</v>
      </c>
      <c r="AE2082" t="s">
        <v>20730</v>
      </c>
      <c r="AF2082" t="s">
        <v>21288</v>
      </c>
      <c r="AG2082" t="s">
        <v>21393</v>
      </c>
      <c r="AH2082" t="s">
        <v>21455</v>
      </c>
      <c r="AI2082" t="s">
        <v>21393</v>
      </c>
      <c r="AJ2082" t="s">
        <v>21393</v>
      </c>
      <c r="AK2082" s="4" t="str">
        <f>IFERROR(VLOOKUP(C2082,mapped!$A:$C,3,FALSE)," ")</f>
        <v>DCT_OKL_1</v>
      </c>
      <c r="AL2082" s="4">
        <f>IF(D2082="XFMR",IFERROR(VLOOKUP(AK2082,AuctionMapping2019SEP_AUTOS!$B:$J,5,FALSE)," "),IFERROR(VLOOKUP(AK2082,AuctionMapping2019SEP_LINES!$C:$J,4,FALSE)," "))</f>
        <v>6100</v>
      </c>
      <c r="AM2082" s="4" t="str">
        <f>IF(D2082="XFMR",IFERROR(VLOOKUP(AK2082,AuctionMapping2019SEP_AUTOS!$B:$J,6,FALSE)," "),IFERROR(VLOOKUP(AK2082,AuctionMapping2019SEP_LINES!$C:$J,5,FALSE)," "))</f>
        <v>OKLA7A</v>
      </c>
      <c r="AN2082" s="4">
        <f>IF(D2082="XFMR",IFERROR(VLOOKUP(AK2082,AuctionMapping2019SEP_AUTOS!$B:$J,7,FALSE)," "),IFERROR(VLOOKUP(AK2082,AuctionMapping2019SEP_LINES!$C:$J,6,FALSE)," "))</f>
        <v>140001</v>
      </c>
      <c r="AO2082" s="4" t="str">
        <f>IF(D2082="XFMR",IFERROR(VLOOKUP(AK2082,AuctionMapping2019SEP_AUTOS!$B:$J,8,FALSE)," "),IFERROR(VLOOKUP(AK2082,AuctionMapping2019SEP_LINES!$C:$J,7,FALSE)," "))</f>
        <v>DCTM_DCTMG1</v>
      </c>
      <c r="AP2082" s="4" t="str">
        <f>IF(D2082="XFMR",IFERROR(VLOOKUP(AK2082,AuctionMapping2019SEP_AUTOS!$B:$J,9,FALSE)," "),IFERROR(VLOOKUP(AK2082,AuctionMapping2019SEP_LINES!$C:$J,8,FALSE)," "))</f>
        <v>1</v>
      </c>
    </row>
    <row r="2083" spans="1:42" x14ac:dyDescent="0.25">
      <c r="A2083" t="s">
        <v>1970</v>
      </c>
      <c r="C2083" t="s">
        <v>5949</v>
      </c>
      <c r="D2083" t="s">
        <v>6110</v>
      </c>
      <c r="E2083">
        <v>10015995916</v>
      </c>
      <c r="F2083" t="s">
        <v>7712</v>
      </c>
      <c r="G2083" t="s">
        <v>8849</v>
      </c>
      <c r="H2083">
        <v>10015995913</v>
      </c>
      <c r="J2083" t="s">
        <v>8915</v>
      </c>
      <c r="K2083">
        <v>345</v>
      </c>
      <c r="L2083" t="s">
        <v>8929</v>
      </c>
      <c r="N2083" t="s">
        <v>10150</v>
      </c>
      <c r="O2083" t="s">
        <v>11636</v>
      </c>
      <c r="P2083" t="s">
        <v>8929</v>
      </c>
      <c r="S2083" t="s">
        <v>5949</v>
      </c>
      <c r="T2083" t="s">
        <v>5949</v>
      </c>
      <c r="U2083" t="s">
        <v>11636</v>
      </c>
      <c r="V2083" t="s">
        <v>14789</v>
      </c>
      <c r="W2083" t="s">
        <v>14791</v>
      </c>
      <c r="X2083" t="s">
        <v>16790</v>
      </c>
      <c r="Y2083" t="s">
        <v>18693</v>
      </c>
      <c r="Z2083" t="s">
        <v>19317</v>
      </c>
      <c r="AA2083">
        <v>10002921045</v>
      </c>
      <c r="AB2083" t="s">
        <v>8911</v>
      </c>
      <c r="AC2083" t="s">
        <v>19352</v>
      </c>
      <c r="AD2083" t="s">
        <v>19352</v>
      </c>
      <c r="AE2083" t="s">
        <v>20731</v>
      </c>
      <c r="AF2083" t="s">
        <v>21289</v>
      </c>
      <c r="AG2083" t="s">
        <v>21391</v>
      </c>
      <c r="AH2083" t="s">
        <v>21376</v>
      </c>
      <c r="AI2083" t="s">
        <v>21391</v>
      </c>
      <c r="AJ2083" t="s">
        <v>21391</v>
      </c>
      <c r="AK2083" s="4" t="str">
        <f>IFERROR(VLOOKUP(C2083,mapped!$A:$C,3,FALSE)," ")</f>
        <v>LV4_LV4BRD1_1</v>
      </c>
      <c r="AL2083" s="4">
        <f>IF(D2083="XFMR",IFERROR(VLOOKUP(AK2083,AuctionMapping2019SEP_AUTOS!$B:$J,5,FALSE)," "),IFERROR(VLOOKUP(AK2083,AuctionMapping2019SEP_LINES!$C:$J,4,FALSE)," "))</f>
        <v>80368</v>
      </c>
      <c r="AM2083" s="4" t="str">
        <f>IF(D2083="XFMR",IFERROR(VLOOKUP(AK2083,AuctionMapping2019SEP_AUTOS!$B:$J,6,FALSE)," "),IFERROR(VLOOKUP(AK2083,AuctionMapping2019SEP_LINES!$C:$J,5,FALSE)," "))</f>
        <v>LV4BRDG7A</v>
      </c>
      <c r="AN2083" s="4">
        <f>IF(D2083="XFMR",IFERROR(VLOOKUP(AK2083,AuctionMapping2019SEP_AUTOS!$B:$J,7,FALSE)," "),IFERROR(VLOOKUP(AK2083,AuctionMapping2019SEP_LINES!$C:$J,6,FALSE)," "))</f>
        <v>161553</v>
      </c>
      <c r="AO2083" s="4" t="str">
        <f>IF(D2083="XFMR",IFERROR(VLOOKUP(AK2083,AuctionMapping2019SEP_AUTOS!$B:$J,8,FALSE)," "),IFERROR(VLOOKUP(AK2083,AuctionMapping2019SEP_LINES!$C:$J,7,FALSE)," "))</f>
        <v>LV4_5</v>
      </c>
      <c r="AP2083" s="4" t="str">
        <f>IF(D2083="XFMR",IFERROR(VLOOKUP(AK2083,AuctionMapping2019SEP_AUTOS!$B:$J,9,FALSE)," "),IFERROR(VLOOKUP(AK2083,AuctionMapping2019SEP_LINES!$C:$J,8,FALSE)," "))</f>
        <v>1</v>
      </c>
    </row>
    <row r="2084" spans="1:42" x14ac:dyDescent="0.25">
      <c r="A2084" t="s">
        <v>1971</v>
      </c>
      <c r="C2084" t="s">
        <v>5950</v>
      </c>
      <c r="D2084" t="s">
        <v>6110</v>
      </c>
      <c r="E2084">
        <v>10015995914</v>
      </c>
      <c r="F2084" t="s">
        <v>7713</v>
      </c>
      <c r="G2084" t="s">
        <v>8606</v>
      </c>
      <c r="H2084">
        <v>10002911781</v>
      </c>
      <c r="I2084" t="s">
        <v>8911</v>
      </c>
      <c r="J2084" t="s">
        <v>8915</v>
      </c>
      <c r="K2084">
        <v>345</v>
      </c>
      <c r="L2084" t="s">
        <v>8930</v>
      </c>
      <c r="N2084" t="s">
        <v>10150</v>
      </c>
      <c r="O2084" t="s">
        <v>8941</v>
      </c>
      <c r="P2084" t="s">
        <v>13548</v>
      </c>
      <c r="S2084" t="s">
        <v>5950</v>
      </c>
      <c r="T2084" t="s">
        <v>5950</v>
      </c>
      <c r="U2084" t="s">
        <v>8941</v>
      </c>
      <c r="V2084" t="s">
        <v>14789</v>
      </c>
      <c r="W2084" t="s">
        <v>14791</v>
      </c>
      <c r="X2084" t="s">
        <v>16791</v>
      </c>
      <c r="Y2084" t="s">
        <v>18694</v>
      </c>
      <c r="Z2084" t="s">
        <v>8849</v>
      </c>
      <c r="AA2084">
        <v>10015995913</v>
      </c>
      <c r="AC2084" t="s">
        <v>19352</v>
      </c>
      <c r="AD2084" t="s">
        <v>19353</v>
      </c>
      <c r="AE2084" t="s">
        <v>20732</v>
      </c>
      <c r="AF2084" t="s">
        <v>21290</v>
      </c>
      <c r="AG2084" t="s">
        <v>21445</v>
      </c>
      <c r="AH2084" t="s">
        <v>21495</v>
      </c>
      <c r="AI2084" t="s">
        <v>21445</v>
      </c>
      <c r="AJ2084" t="s">
        <v>21445</v>
      </c>
      <c r="AK2084" s="4" t="str">
        <f>IFERROR(VLOOKUP(C2084,mapped!$A:$C,3,FALSE)," ")</f>
        <v>DELSOL_LV4BRD1_1</v>
      </c>
      <c r="AL2084" s="4">
        <f>IF(D2084="XFMR",IFERROR(VLOOKUP(AK2084,AuctionMapping2019SEP_AUTOS!$B:$J,5,FALSE)," "),IFERROR(VLOOKUP(AK2084,AuctionMapping2019SEP_LINES!$C:$J,4,FALSE)," "))</f>
        <v>80355</v>
      </c>
      <c r="AM2084" s="4" t="str">
        <f>IF(D2084="XFMR",IFERROR(VLOOKUP(AK2084,AuctionMapping2019SEP_AUTOS!$B:$J,6,FALSE)," "),IFERROR(VLOOKUP(AK2084,AuctionMapping2019SEP_LINES!$C:$J,5,FALSE)," "))</f>
        <v>DELSOL7A</v>
      </c>
      <c r="AN2084" s="4">
        <f>IF(D2084="XFMR",IFERROR(VLOOKUP(AK2084,AuctionMapping2019SEP_AUTOS!$B:$J,7,FALSE)," "),IFERROR(VLOOKUP(AK2084,AuctionMapping2019SEP_LINES!$C:$J,6,FALSE)," "))</f>
        <v>80368</v>
      </c>
      <c r="AO2084" s="4" t="str">
        <f>IF(D2084="XFMR",IFERROR(VLOOKUP(AK2084,AuctionMapping2019SEP_AUTOS!$B:$J,8,FALSE)," "),IFERROR(VLOOKUP(AK2084,AuctionMapping2019SEP_LINES!$C:$J,7,FALSE)," "))</f>
        <v>LV4BRDG7A</v>
      </c>
      <c r="AP2084" s="4" t="str">
        <f>IF(D2084="XFMR",IFERROR(VLOOKUP(AK2084,AuctionMapping2019SEP_AUTOS!$B:$J,9,FALSE)," "),IFERROR(VLOOKUP(AK2084,AuctionMapping2019SEP_LINES!$C:$J,8,FALSE)," "))</f>
        <v>1</v>
      </c>
    </row>
    <row r="2085" spans="1:42" x14ac:dyDescent="0.25">
      <c r="A2085" t="s">
        <v>1972</v>
      </c>
      <c r="B2085" t="s">
        <v>3769</v>
      </c>
      <c r="C2085" t="s">
        <v>5951</v>
      </c>
      <c r="D2085" t="s">
        <v>6110</v>
      </c>
      <c r="E2085">
        <v>10015995894</v>
      </c>
      <c r="F2085" t="s">
        <v>7714</v>
      </c>
      <c r="G2085" t="s">
        <v>8850</v>
      </c>
      <c r="H2085">
        <v>10015995890</v>
      </c>
      <c r="J2085" t="s">
        <v>8915</v>
      </c>
      <c r="K2085">
        <v>138</v>
      </c>
      <c r="L2085" t="s">
        <v>3769</v>
      </c>
      <c r="N2085" t="s">
        <v>3769</v>
      </c>
      <c r="O2085" t="s">
        <v>8941</v>
      </c>
      <c r="P2085" t="s">
        <v>13549</v>
      </c>
      <c r="S2085" t="s">
        <v>5951</v>
      </c>
      <c r="T2085" t="s">
        <v>5951</v>
      </c>
      <c r="U2085" t="s">
        <v>8941</v>
      </c>
      <c r="V2085" t="s">
        <v>14788</v>
      </c>
      <c r="W2085" t="s">
        <v>14790</v>
      </c>
      <c r="X2085" t="s">
        <v>16792</v>
      </c>
      <c r="Y2085" t="s">
        <v>18695</v>
      </c>
      <c r="Z2085" t="s">
        <v>7854</v>
      </c>
      <c r="AA2085">
        <v>10000701451</v>
      </c>
      <c r="AB2085" t="s">
        <v>8911</v>
      </c>
      <c r="AC2085" t="s">
        <v>19351</v>
      </c>
      <c r="AD2085" t="s">
        <v>19351</v>
      </c>
      <c r="AE2085" t="s">
        <v>20733</v>
      </c>
      <c r="AF2085" t="s">
        <v>21291</v>
      </c>
      <c r="AG2085" t="s">
        <v>21372</v>
      </c>
      <c r="AH2085" t="s">
        <v>21383</v>
      </c>
      <c r="AI2085" t="s">
        <v>21372</v>
      </c>
      <c r="AJ2085" t="s">
        <v>21372</v>
      </c>
      <c r="AK2085" s="4" t="str">
        <f>IFERROR(VLOOKUP(C2085,mapped!$A:$C,3,FALSE)," ")</f>
        <v>DOBBIN_LON_HI1_1</v>
      </c>
      <c r="AL2085" s="4">
        <f>IF(D2085="XFMR",IFERROR(VLOOKUP(AK2085,AuctionMapping2019SEP_AUTOS!$B:$J,5,FALSE)," "),IFERROR(VLOOKUP(AK2085,AuctionMapping2019SEP_LINES!$C:$J,4,FALSE)," "))</f>
        <v>8452</v>
      </c>
      <c r="AM2085" s="4" t="str">
        <f>IF(D2085="XFMR",IFERROR(VLOOKUP(AK2085,AuctionMapping2019SEP_AUTOS!$B:$J,6,FALSE)," "),IFERROR(VLOOKUP(AK2085,AuctionMapping2019SEP_LINES!$C:$J,5,FALSE)," "))</f>
        <v>LON_HILL4A</v>
      </c>
      <c r="AN2085" s="4">
        <f>IF(D2085="XFMR",IFERROR(VLOOKUP(AK2085,AuctionMapping2019SEP_AUTOS!$B:$J,7,FALSE)," "),IFERROR(VLOOKUP(AK2085,AuctionMapping2019SEP_LINES!$C:$J,6,FALSE)," "))</f>
        <v>88463</v>
      </c>
      <c r="AO2085" s="4" t="str">
        <f>IF(D2085="XFMR",IFERROR(VLOOKUP(AK2085,AuctionMapping2019SEP_AUTOS!$B:$J,8,FALSE)," "),IFERROR(VLOOKUP(AK2085,AuctionMapping2019SEP_LINES!$C:$J,7,FALSE)," "))</f>
        <v>DBBNTP4A</v>
      </c>
      <c r="AP2085" s="4" t="str">
        <f>IF(D2085="XFMR",IFERROR(VLOOKUP(AK2085,AuctionMapping2019SEP_AUTOS!$B:$J,9,FALSE)," "),IFERROR(VLOOKUP(AK2085,AuctionMapping2019SEP_LINES!$C:$J,8,FALSE)," "))</f>
        <v>1</v>
      </c>
    </row>
    <row r="2086" spans="1:42" x14ac:dyDescent="0.25">
      <c r="A2086" t="s">
        <v>1973</v>
      </c>
      <c r="B2086" t="s">
        <v>3769</v>
      </c>
      <c r="C2086" t="s">
        <v>5952</v>
      </c>
      <c r="D2086" t="s">
        <v>6110</v>
      </c>
      <c r="E2086">
        <v>10015995891</v>
      </c>
      <c r="F2086" t="s">
        <v>7715</v>
      </c>
      <c r="G2086" t="s">
        <v>8488</v>
      </c>
      <c r="H2086">
        <v>10002738096</v>
      </c>
      <c r="I2086" t="s">
        <v>8911</v>
      </c>
      <c r="J2086" t="s">
        <v>8915</v>
      </c>
      <c r="K2086">
        <v>138</v>
      </c>
      <c r="L2086" t="s">
        <v>3769</v>
      </c>
      <c r="N2086" t="s">
        <v>3769</v>
      </c>
      <c r="O2086" t="s">
        <v>8941</v>
      </c>
      <c r="P2086" t="s">
        <v>13550</v>
      </c>
      <c r="S2086" t="s">
        <v>5952</v>
      </c>
      <c r="T2086" t="s">
        <v>5952</v>
      </c>
      <c r="U2086" t="s">
        <v>8941</v>
      </c>
      <c r="V2086" t="s">
        <v>14788</v>
      </c>
      <c r="W2086" t="s">
        <v>14790</v>
      </c>
      <c r="X2086" t="s">
        <v>16793</v>
      </c>
      <c r="Y2086" t="s">
        <v>18696</v>
      </c>
      <c r="Z2086" t="s">
        <v>8850</v>
      </c>
      <c r="AA2086">
        <v>10015995890</v>
      </c>
      <c r="AC2086" t="s">
        <v>19351</v>
      </c>
      <c r="AD2086" t="s">
        <v>19351</v>
      </c>
      <c r="AE2086" t="s">
        <v>20734</v>
      </c>
      <c r="AF2086" t="s">
        <v>21292</v>
      </c>
      <c r="AG2086" t="s">
        <v>21372</v>
      </c>
      <c r="AH2086" t="s">
        <v>21383</v>
      </c>
      <c r="AI2086" t="s">
        <v>21372</v>
      </c>
      <c r="AJ2086" t="s">
        <v>21372</v>
      </c>
      <c r="AK2086" s="4" t="str">
        <f>IFERROR(VLOOKUP(C2086,mapped!$A:$C,3,FALSE)," ")</f>
        <v>BUNSEN_DOBBIN1_1</v>
      </c>
      <c r="AL2086" s="4">
        <f>IF(D2086="XFMR",IFERROR(VLOOKUP(AK2086,AuctionMapping2019SEP_AUTOS!$B:$J,5,FALSE)," "),IFERROR(VLOOKUP(AK2086,AuctionMapping2019SEP_LINES!$C:$J,4,FALSE)," "))</f>
        <v>8459</v>
      </c>
      <c r="AM2086" s="4" t="str">
        <f>IF(D2086="XFMR",IFERROR(VLOOKUP(AK2086,AuctionMapping2019SEP_AUTOS!$B:$J,6,FALSE)," "),IFERROR(VLOOKUP(AK2086,AuctionMapping2019SEP_LINES!$C:$J,5,FALSE)," "))</f>
        <v>BNSN4A</v>
      </c>
      <c r="AN2086" s="4">
        <f>IF(D2086="XFMR",IFERROR(VLOOKUP(AK2086,AuctionMapping2019SEP_AUTOS!$B:$J,7,FALSE)," "),IFERROR(VLOOKUP(AK2086,AuctionMapping2019SEP_LINES!$C:$J,6,FALSE)," "))</f>
        <v>88463</v>
      </c>
      <c r="AO2086" s="4" t="str">
        <f>IF(D2086="XFMR",IFERROR(VLOOKUP(AK2086,AuctionMapping2019SEP_AUTOS!$B:$J,8,FALSE)," "),IFERROR(VLOOKUP(AK2086,AuctionMapping2019SEP_LINES!$C:$J,7,FALSE)," "))</f>
        <v>DBBNTP4A</v>
      </c>
      <c r="AP2086" s="4" t="str">
        <f>IF(D2086="XFMR",IFERROR(VLOOKUP(AK2086,AuctionMapping2019SEP_AUTOS!$B:$J,9,FALSE)," "),IFERROR(VLOOKUP(AK2086,AuctionMapping2019SEP_LINES!$C:$J,8,FALSE)," "))</f>
        <v>1</v>
      </c>
    </row>
    <row r="2087" spans="1:42" x14ac:dyDescent="0.25">
      <c r="A2087" t="s">
        <v>1974</v>
      </c>
      <c r="B2087" t="s">
        <v>3770</v>
      </c>
      <c r="C2087" t="s">
        <v>5953</v>
      </c>
      <c r="D2087" t="s">
        <v>6110</v>
      </c>
      <c r="E2087">
        <v>10016018085</v>
      </c>
      <c r="F2087" t="s">
        <v>7716</v>
      </c>
      <c r="G2087" t="s">
        <v>8462</v>
      </c>
      <c r="H2087">
        <v>10000699929</v>
      </c>
      <c r="I2087" t="s">
        <v>8911</v>
      </c>
      <c r="J2087" t="s">
        <v>8915</v>
      </c>
      <c r="K2087">
        <v>138</v>
      </c>
      <c r="L2087" t="s">
        <v>3770</v>
      </c>
      <c r="N2087" t="s">
        <v>10151</v>
      </c>
      <c r="O2087" t="s">
        <v>11637</v>
      </c>
      <c r="P2087" t="s">
        <v>13551</v>
      </c>
      <c r="S2087" t="s">
        <v>5953</v>
      </c>
      <c r="T2087" t="s">
        <v>5953</v>
      </c>
      <c r="U2087" t="s">
        <v>14754</v>
      </c>
      <c r="V2087" t="s">
        <v>14788</v>
      </c>
      <c r="W2087" t="s">
        <v>14790</v>
      </c>
      <c r="X2087" t="s">
        <v>16794</v>
      </c>
      <c r="Y2087" t="s">
        <v>18697</v>
      </c>
      <c r="Z2087" t="s">
        <v>7945</v>
      </c>
      <c r="AA2087">
        <v>10000717354</v>
      </c>
      <c r="AB2087" t="s">
        <v>8911</v>
      </c>
      <c r="AC2087" t="s">
        <v>19351</v>
      </c>
      <c r="AD2087" t="s">
        <v>19351</v>
      </c>
      <c r="AE2087" t="s">
        <v>20735</v>
      </c>
      <c r="AF2087" t="s">
        <v>21293</v>
      </c>
      <c r="AG2087" t="s">
        <v>21376</v>
      </c>
      <c r="AH2087" t="s">
        <v>21374</v>
      </c>
      <c r="AI2087" t="s">
        <v>21376</v>
      </c>
      <c r="AJ2087" t="s">
        <v>21376</v>
      </c>
      <c r="AK2087" s="4" t="str">
        <f>IFERROR(VLOOKUP(C2087,mapped!$A:$C,3,FALSE)," ")</f>
        <v>Q1_R4_1</v>
      </c>
      <c r="AL2087" s="4">
        <f>IF(D2087="XFMR",IFERROR(VLOOKUP(AK2087,AuctionMapping2019SEP_AUTOS!$B:$J,5,FALSE)," "),IFERROR(VLOOKUP(AK2087,AuctionMapping2019SEP_LINES!$C:$J,4,FALSE)," "))</f>
        <v>5053</v>
      </c>
      <c r="AM2087" s="4" t="str">
        <f>IF(D2087="XFMR",IFERROR(VLOOKUP(AK2087,AuctionMapping2019SEP_AUTOS!$B:$J,6,FALSE)," "),IFERROR(VLOOKUP(AK2087,AuctionMapping2019SEP_LINES!$C:$J,5,FALSE)," "))</f>
        <v>CAGNON3_8</v>
      </c>
      <c r="AN2087" s="4">
        <f>IF(D2087="XFMR",IFERROR(VLOOKUP(AK2087,AuctionMapping2019SEP_AUTOS!$B:$J,7,FALSE)," "),IFERROR(VLOOKUP(AK2087,AuctionMapping2019SEP_LINES!$C:$J,6,FALSE)," "))</f>
        <v>5465</v>
      </c>
      <c r="AO2087" s="4" t="str">
        <f>IF(D2087="XFMR",IFERROR(VLOOKUP(AK2087,AuctionMapping2019SEP_AUTOS!$B:$J,8,FALSE)," "),IFERROR(VLOOKUP(AK2087,AuctionMapping2019SEP_LINES!$C:$J,7,FALSE)," "))</f>
        <v>VALLEY</v>
      </c>
      <c r="AP2087" s="4" t="str">
        <f>IF(D2087="XFMR",IFERROR(VLOOKUP(AK2087,AuctionMapping2019SEP_AUTOS!$B:$J,9,FALSE)," "),IFERROR(VLOOKUP(AK2087,AuctionMapping2019SEP_LINES!$C:$J,8,FALSE)," "))</f>
        <v>1</v>
      </c>
    </row>
    <row r="2088" spans="1:42" x14ac:dyDescent="0.25">
      <c r="A2088" t="s">
        <v>1975</v>
      </c>
      <c r="B2088" t="s">
        <v>3771</v>
      </c>
      <c r="C2088" t="s">
        <v>5954</v>
      </c>
      <c r="D2088" t="s">
        <v>6110</v>
      </c>
      <c r="E2088">
        <v>10015997313</v>
      </c>
      <c r="F2088" t="s">
        <v>7717</v>
      </c>
      <c r="G2088" t="s">
        <v>8851</v>
      </c>
      <c r="H2088">
        <v>10002266271</v>
      </c>
      <c r="I2088" t="s">
        <v>8912</v>
      </c>
      <c r="J2088" t="s">
        <v>8915</v>
      </c>
      <c r="K2088">
        <v>345</v>
      </c>
      <c r="L2088" t="s">
        <v>3771</v>
      </c>
      <c r="N2088" t="s">
        <v>3771</v>
      </c>
      <c r="O2088" t="s">
        <v>11638</v>
      </c>
      <c r="P2088" t="s">
        <v>13552</v>
      </c>
      <c r="S2088" t="s">
        <v>5954</v>
      </c>
      <c r="T2088" t="s">
        <v>5954</v>
      </c>
      <c r="U2088" t="s">
        <v>11638</v>
      </c>
      <c r="V2088" t="s">
        <v>14788</v>
      </c>
      <c r="W2088" t="s">
        <v>14791</v>
      </c>
      <c r="X2088" t="s">
        <v>16795</v>
      </c>
      <c r="Y2088" t="s">
        <v>18698</v>
      </c>
      <c r="Z2088" t="s">
        <v>7724</v>
      </c>
      <c r="AA2088">
        <v>10015937234</v>
      </c>
      <c r="AC2088" t="s">
        <v>19352</v>
      </c>
      <c r="AD2088" t="s">
        <v>19352</v>
      </c>
      <c r="AE2088" t="s">
        <v>20736</v>
      </c>
      <c r="AF2088" t="s">
        <v>21294</v>
      </c>
      <c r="AG2088" t="s">
        <v>21372</v>
      </c>
      <c r="AH2088" t="s">
        <v>21383</v>
      </c>
      <c r="AI2088" t="s">
        <v>21372</v>
      </c>
      <c r="AJ2088" t="s">
        <v>21372</v>
      </c>
      <c r="AK2088" s="4" t="str">
        <f>IFERROR(VLOOKUP(C2088,mapped!$A:$C,3,FALSE)," ")</f>
        <v>EDITHC_FOARDC1_1</v>
      </c>
      <c r="AL2088" s="4">
        <f>IF(D2088="XFMR",IFERROR(VLOOKUP(AK2088,AuctionMapping2019SEP_AUTOS!$B:$J,5,FALSE)," "),IFERROR(VLOOKUP(AK2088,AuctionMapping2019SEP_LINES!$C:$J,4,FALSE)," "))</f>
        <v>60500</v>
      </c>
      <c r="AM2088" s="4" t="str">
        <f>IF(D2088="XFMR",IFERROR(VLOOKUP(AK2088,AuctionMapping2019SEP_AUTOS!$B:$J,6,FALSE)," "),IFERROR(VLOOKUP(AK2088,AuctionMapping2019SEP_LINES!$C:$J,5,FALSE)," "))</f>
        <v>EDITHCLA7A</v>
      </c>
      <c r="AN2088" s="4">
        <f>IF(D2088="XFMR",IFERROR(VLOOKUP(AK2088,AuctionMapping2019SEP_AUTOS!$B:$J,7,FALSE)," "),IFERROR(VLOOKUP(AK2088,AuctionMapping2019SEP_LINES!$C:$J,6,FALSE)," "))</f>
        <v>142563</v>
      </c>
      <c r="AO2088" s="4" t="str">
        <f>IF(D2088="XFMR",IFERROR(VLOOKUP(AK2088,AuctionMapping2019SEP_AUTOS!$B:$J,8,FALSE)," "),IFERROR(VLOOKUP(AK2088,AuctionMapping2019SEP_LINES!$C:$J,7,FALSE)," "))</f>
        <v>FOARDCITY_5</v>
      </c>
      <c r="AP2088" s="4" t="str">
        <f>IF(D2088="XFMR",IFERROR(VLOOKUP(AK2088,AuctionMapping2019SEP_AUTOS!$B:$J,9,FALSE)," "),IFERROR(VLOOKUP(AK2088,AuctionMapping2019SEP_LINES!$C:$J,8,FALSE)," "))</f>
        <v>1</v>
      </c>
    </row>
    <row r="2089" spans="1:42" x14ac:dyDescent="0.25">
      <c r="A2089" t="s">
        <v>1976</v>
      </c>
      <c r="C2089" t="s">
        <v>5955</v>
      </c>
      <c r="D2089" t="s">
        <v>6110</v>
      </c>
      <c r="E2089">
        <v>10016012156</v>
      </c>
      <c r="F2089" t="s">
        <v>7718</v>
      </c>
      <c r="G2089" t="s">
        <v>8051</v>
      </c>
      <c r="H2089">
        <v>10000699936</v>
      </c>
      <c r="I2089" t="s">
        <v>8912</v>
      </c>
      <c r="J2089" t="s">
        <v>8915</v>
      </c>
      <c r="K2089">
        <v>138</v>
      </c>
      <c r="L2089" t="s">
        <v>8931</v>
      </c>
      <c r="N2089" t="s">
        <v>10152</v>
      </c>
      <c r="O2089" t="s">
        <v>11632</v>
      </c>
      <c r="P2089" t="s">
        <v>13553</v>
      </c>
      <c r="S2089" t="s">
        <v>5955</v>
      </c>
      <c r="T2089" t="s">
        <v>5955</v>
      </c>
      <c r="U2089" t="s">
        <v>11632</v>
      </c>
      <c r="V2089" t="s">
        <v>14789</v>
      </c>
      <c r="W2089" t="s">
        <v>14791</v>
      </c>
      <c r="X2089" t="s">
        <v>16796</v>
      </c>
      <c r="Y2089" t="s">
        <v>18699</v>
      </c>
      <c r="Z2089" t="s">
        <v>8847</v>
      </c>
      <c r="AA2089">
        <v>10016003968</v>
      </c>
      <c r="AC2089" t="s">
        <v>19352</v>
      </c>
      <c r="AD2089" t="s">
        <v>19353</v>
      </c>
      <c r="AE2089" t="s">
        <v>20737</v>
      </c>
      <c r="AF2089" t="s">
        <v>21295</v>
      </c>
      <c r="AG2089" t="s">
        <v>21372</v>
      </c>
      <c r="AH2089" t="s">
        <v>21383</v>
      </c>
      <c r="AI2089" t="s">
        <v>21372</v>
      </c>
      <c r="AJ2089" t="s">
        <v>21372</v>
      </c>
      <c r="AK2089" s="4" t="str">
        <f>IFERROR(VLOOKUP(C2089,mapped!$A:$C,3,FALSE)," ")</f>
        <v>CALLAH_PERSHI1_1</v>
      </c>
      <c r="AL2089" s="4">
        <f>IF(D2089="XFMR",IFERROR(VLOOKUP(AK2089,AuctionMapping2019SEP_AUTOS!$B:$J,5,FALSE)," "),IFERROR(VLOOKUP(AK2089,AuctionMapping2019SEP_LINES!$C:$J,4,FALSE)," "))</f>
        <v>6229</v>
      </c>
      <c r="AM2089" s="4" t="str">
        <f>IF(D2089="XFMR",IFERROR(VLOOKUP(AK2089,AuctionMapping2019SEP_AUTOS!$B:$J,6,FALSE)," "),IFERROR(VLOOKUP(AK2089,AuctionMapping2019SEP_LINES!$C:$J,5,FALSE)," "))</f>
        <v>CALLAHAN4A</v>
      </c>
      <c r="AN2089" s="4">
        <f>IF(D2089="XFMR",IFERROR(VLOOKUP(AK2089,AuctionMapping2019SEP_AUTOS!$B:$J,7,FALSE)," "),IFERROR(VLOOKUP(AK2089,AuctionMapping2019SEP_LINES!$C:$J,6,FALSE)," "))</f>
        <v>60724</v>
      </c>
      <c r="AO2089" s="4" t="str">
        <f>IF(D2089="XFMR",IFERROR(VLOOKUP(AK2089,AuctionMapping2019SEP_AUTOS!$B:$J,8,FALSE)," "),IFERROR(VLOOKUP(AK2089,AuctionMapping2019SEP_LINES!$C:$J,7,FALSE)," "))</f>
        <v>PERSHING4A</v>
      </c>
      <c r="AP2089" s="4" t="str">
        <f>IF(D2089="XFMR",IFERROR(VLOOKUP(AK2089,AuctionMapping2019SEP_AUTOS!$B:$J,9,FALSE)," "),IFERROR(VLOOKUP(AK2089,AuctionMapping2019SEP_LINES!$C:$J,8,FALSE)," "))</f>
        <v>1</v>
      </c>
    </row>
    <row r="2090" spans="1:42" x14ac:dyDescent="0.25">
      <c r="A2090" t="s">
        <v>1977</v>
      </c>
      <c r="C2090" t="s">
        <v>5956</v>
      </c>
      <c r="D2090" t="s">
        <v>6110</v>
      </c>
      <c r="E2090">
        <v>10016012151</v>
      </c>
      <c r="F2090" t="s">
        <v>7719</v>
      </c>
      <c r="G2090" t="s">
        <v>8852</v>
      </c>
      <c r="H2090">
        <v>10000701897</v>
      </c>
      <c r="I2090" t="s">
        <v>8912</v>
      </c>
      <c r="J2090" t="s">
        <v>8915</v>
      </c>
      <c r="K2090">
        <v>138</v>
      </c>
      <c r="L2090" t="s">
        <v>8931</v>
      </c>
      <c r="N2090" t="s">
        <v>10152</v>
      </c>
      <c r="O2090" t="s">
        <v>11632</v>
      </c>
      <c r="P2090" t="s">
        <v>13554</v>
      </c>
      <c r="S2090" t="s">
        <v>5956</v>
      </c>
      <c r="T2090" t="s">
        <v>5956</v>
      </c>
      <c r="U2090" t="s">
        <v>11632</v>
      </c>
      <c r="V2090" t="s">
        <v>14789</v>
      </c>
      <c r="W2090" t="s">
        <v>14791</v>
      </c>
      <c r="X2090" t="s">
        <v>16797</v>
      </c>
      <c r="Y2090" t="s">
        <v>18700</v>
      </c>
      <c r="Z2090" t="s">
        <v>8847</v>
      </c>
      <c r="AA2090">
        <v>10016003968</v>
      </c>
      <c r="AC2090" t="s">
        <v>19352</v>
      </c>
      <c r="AD2090" t="s">
        <v>19353</v>
      </c>
      <c r="AE2090" t="s">
        <v>20738</v>
      </c>
      <c r="AF2090" t="s">
        <v>21296</v>
      </c>
      <c r="AG2090" t="s">
        <v>21391</v>
      </c>
      <c r="AH2090" t="s">
        <v>21376</v>
      </c>
      <c r="AI2090" t="s">
        <v>21391</v>
      </c>
      <c r="AJ2090" t="s">
        <v>21391</v>
      </c>
      <c r="AK2090" s="4" t="str">
        <f>IFERROR(VLOOKUP(C2090,mapped!$A:$C,3,FALSE)," ")</f>
        <v>OAKC_PERSHI1_1</v>
      </c>
      <c r="AL2090" s="4">
        <f>IF(D2090="XFMR",IFERROR(VLOOKUP(AK2090,AuctionMapping2019SEP_AUTOS!$B:$J,5,FALSE)," "),IFERROR(VLOOKUP(AK2090,AuctionMapping2019SEP_LINES!$C:$J,4,FALSE)," "))</f>
        <v>6335</v>
      </c>
      <c r="AM2090" s="4" t="str">
        <f>IF(D2090="XFMR",IFERROR(VLOOKUP(AK2090,AuctionMapping2019SEP_AUTOS!$B:$J,6,FALSE)," "),IFERROR(VLOOKUP(AK2090,AuctionMapping2019SEP_LINES!$C:$J,5,FALSE)," "))</f>
        <v>OAKC4A</v>
      </c>
      <c r="AN2090" s="4">
        <f>IF(D2090="XFMR",IFERROR(VLOOKUP(AK2090,AuctionMapping2019SEP_AUTOS!$B:$J,7,FALSE)," "),IFERROR(VLOOKUP(AK2090,AuctionMapping2019SEP_LINES!$C:$J,6,FALSE)," "))</f>
        <v>60724</v>
      </c>
      <c r="AO2090" s="4" t="str">
        <f>IF(D2090="XFMR",IFERROR(VLOOKUP(AK2090,AuctionMapping2019SEP_AUTOS!$B:$J,8,FALSE)," "),IFERROR(VLOOKUP(AK2090,AuctionMapping2019SEP_LINES!$C:$J,7,FALSE)," "))</f>
        <v>PERSHING4A</v>
      </c>
      <c r="AP2090" s="4" t="str">
        <f>IF(D2090="XFMR",IFERROR(VLOOKUP(AK2090,AuctionMapping2019SEP_AUTOS!$B:$J,9,FALSE)," "),IFERROR(VLOOKUP(AK2090,AuctionMapping2019SEP_LINES!$C:$J,8,FALSE)," "))</f>
        <v>1</v>
      </c>
    </row>
    <row r="2091" spans="1:42" x14ac:dyDescent="0.25">
      <c r="A2091" t="s">
        <v>1978</v>
      </c>
      <c r="C2091" t="s">
        <v>5957</v>
      </c>
      <c r="D2091" t="s">
        <v>6110</v>
      </c>
      <c r="E2091">
        <v>10015996696</v>
      </c>
      <c r="F2091" t="s">
        <v>7720</v>
      </c>
      <c r="G2091" t="s">
        <v>8525</v>
      </c>
      <c r="H2091">
        <v>10003893490</v>
      </c>
      <c r="I2091" t="s">
        <v>8912</v>
      </c>
      <c r="J2091" t="s">
        <v>8915</v>
      </c>
      <c r="K2091">
        <v>138</v>
      </c>
      <c r="L2091" t="s">
        <v>8931</v>
      </c>
      <c r="N2091" t="s">
        <v>10153</v>
      </c>
      <c r="O2091" t="s">
        <v>8941</v>
      </c>
      <c r="P2091" t="s">
        <v>13555</v>
      </c>
      <c r="S2091" t="s">
        <v>5957</v>
      </c>
      <c r="T2091" t="s">
        <v>5957</v>
      </c>
      <c r="U2091" t="s">
        <v>8941</v>
      </c>
      <c r="V2091" t="s">
        <v>14789</v>
      </c>
      <c r="W2091" t="s">
        <v>14791</v>
      </c>
      <c r="X2091" t="s">
        <v>16798</v>
      </c>
      <c r="Y2091" t="s">
        <v>18701</v>
      </c>
      <c r="Z2091" t="s">
        <v>19318</v>
      </c>
      <c r="AA2091">
        <v>10015996690</v>
      </c>
      <c r="AC2091" t="s">
        <v>19352</v>
      </c>
      <c r="AD2091" t="s">
        <v>19353</v>
      </c>
      <c r="AE2091" t="s">
        <v>20739</v>
      </c>
      <c r="AF2091" t="s">
        <v>21297</v>
      </c>
      <c r="AG2091" t="s">
        <v>21372</v>
      </c>
      <c r="AH2091" t="s">
        <v>21383</v>
      </c>
      <c r="AI2091" t="s">
        <v>21372</v>
      </c>
      <c r="AJ2091" t="s">
        <v>21372</v>
      </c>
      <c r="AK2091" s="4" t="str">
        <f>IFERROR(VLOOKUP(C2091,mapped!$A:$C,3,FALSE)," ")</f>
        <v>HAYTER_SOLSTI1_1</v>
      </c>
      <c r="AL2091" s="4">
        <f>IF(D2091="XFMR",IFERROR(VLOOKUP(AK2091,AuctionMapping2019SEP_AUTOS!$B:$J,5,FALSE)," "),IFERROR(VLOOKUP(AK2091,AuctionMapping2019SEP_LINES!$C:$J,4,FALSE)," "))</f>
        <v>60385</v>
      </c>
      <c r="AM2091" s="4" t="str">
        <f>IF(D2091="XFMR",IFERROR(VLOOKUP(AK2091,AuctionMapping2019SEP_AUTOS!$B:$J,6,FALSE)," "),IFERROR(VLOOKUP(AK2091,AuctionMapping2019SEP_LINES!$C:$J,5,FALSE)," "))</f>
        <v>SOLSTICE4A</v>
      </c>
      <c r="AN2091" s="4">
        <f>IF(D2091="XFMR",IFERROR(VLOOKUP(AK2091,AuctionMapping2019SEP_AUTOS!$B:$J,7,FALSE)," "),IFERROR(VLOOKUP(AK2091,AuctionMapping2019SEP_LINES!$C:$J,6,FALSE)," "))</f>
        <v>60444</v>
      </c>
      <c r="AO2091" s="4" t="str">
        <f>IF(D2091="XFMR",IFERROR(VLOOKUP(AK2091,AuctionMapping2019SEP_AUTOS!$B:$J,8,FALSE)," "),IFERROR(VLOOKUP(AK2091,AuctionMapping2019SEP_LINES!$C:$J,7,FALSE)," "))</f>
        <v>HAYTER4A</v>
      </c>
      <c r="AP2091" s="4" t="str">
        <f>IF(D2091="XFMR",IFERROR(VLOOKUP(AK2091,AuctionMapping2019SEP_AUTOS!$B:$J,9,FALSE)," "),IFERROR(VLOOKUP(AK2091,AuctionMapping2019SEP_LINES!$C:$J,8,FALSE)," "))</f>
        <v>1</v>
      </c>
    </row>
    <row r="2092" spans="1:42" x14ac:dyDescent="0.25">
      <c r="A2092" t="s">
        <v>1979</v>
      </c>
      <c r="C2092" t="s">
        <v>5958</v>
      </c>
      <c r="D2092" t="s">
        <v>6110</v>
      </c>
      <c r="E2092">
        <v>10015996697</v>
      </c>
      <c r="F2092" t="s">
        <v>7721</v>
      </c>
      <c r="G2092" t="s">
        <v>8619</v>
      </c>
      <c r="H2092">
        <v>10000699519</v>
      </c>
      <c r="I2092" t="s">
        <v>8912</v>
      </c>
      <c r="J2092" t="s">
        <v>8915</v>
      </c>
      <c r="K2092">
        <v>138</v>
      </c>
      <c r="L2092" t="s">
        <v>8931</v>
      </c>
      <c r="N2092" t="s">
        <v>10153</v>
      </c>
      <c r="O2092" t="s">
        <v>8941</v>
      </c>
      <c r="P2092" t="s">
        <v>13555</v>
      </c>
      <c r="S2092" t="s">
        <v>5958</v>
      </c>
      <c r="T2092" t="s">
        <v>5958</v>
      </c>
      <c r="U2092" t="s">
        <v>8941</v>
      </c>
      <c r="V2092" t="s">
        <v>14789</v>
      </c>
      <c r="W2092" t="s">
        <v>14791</v>
      </c>
      <c r="X2092" t="s">
        <v>16799</v>
      </c>
      <c r="Y2092" t="s">
        <v>18702</v>
      </c>
      <c r="Z2092" t="s">
        <v>19318</v>
      </c>
      <c r="AA2092">
        <v>10015996690</v>
      </c>
      <c r="AC2092" t="s">
        <v>19352</v>
      </c>
      <c r="AD2092" t="s">
        <v>19353</v>
      </c>
      <c r="AE2092" t="s">
        <v>20740</v>
      </c>
      <c r="AF2092" t="s">
        <v>21298</v>
      </c>
      <c r="AG2092" t="s">
        <v>21391</v>
      </c>
      <c r="AH2092" t="s">
        <v>21376</v>
      </c>
      <c r="AI2092" t="s">
        <v>21391</v>
      </c>
      <c r="AJ2092" t="s">
        <v>21391</v>
      </c>
      <c r="AK2092" s="4" t="str">
        <f>IFERROR(VLOOKUP(C2092,mapped!$A:$C,3,FALSE)," ")</f>
        <v>ALMC_HAYTER1_1</v>
      </c>
      <c r="AL2092" s="4">
        <f>IF(D2092="XFMR",IFERROR(VLOOKUP(AK2092,AuctionMapping2019SEP_AUTOS!$B:$J,5,FALSE)," "),IFERROR(VLOOKUP(AK2092,AuctionMapping2019SEP_LINES!$C:$J,4,FALSE)," "))</f>
        <v>6680</v>
      </c>
      <c r="AM2092" s="4" t="str">
        <f>IF(D2092="XFMR",IFERROR(VLOOKUP(AK2092,AuctionMapping2019SEP_AUTOS!$B:$J,6,FALSE)," "),IFERROR(VLOOKUP(AK2092,AuctionMapping2019SEP_LINES!$C:$J,5,FALSE)," "))</f>
        <v>ALMC4A</v>
      </c>
      <c r="AN2092" s="4">
        <f>IF(D2092="XFMR",IFERROR(VLOOKUP(AK2092,AuctionMapping2019SEP_AUTOS!$B:$J,7,FALSE)," "),IFERROR(VLOOKUP(AK2092,AuctionMapping2019SEP_LINES!$C:$J,6,FALSE)," "))</f>
        <v>60444</v>
      </c>
      <c r="AO2092" s="4" t="str">
        <f>IF(D2092="XFMR",IFERROR(VLOOKUP(AK2092,AuctionMapping2019SEP_AUTOS!$B:$J,8,FALSE)," "),IFERROR(VLOOKUP(AK2092,AuctionMapping2019SEP_LINES!$C:$J,7,FALSE)," "))</f>
        <v>HAYTER4A</v>
      </c>
      <c r="AP2092" s="4" t="str">
        <f>IF(D2092="XFMR",IFERROR(VLOOKUP(AK2092,AuctionMapping2019SEP_AUTOS!$B:$J,9,FALSE)," "),IFERROR(VLOOKUP(AK2092,AuctionMapping2019SEP_LINES!$C:$J,8,FALSE)," "))</f>
        <v>1</v>
      </c>
    </row>
    <row r="2093" spans="1:42" x14ac:dyDescent="0.25">
      <c r="A2093" t="s">
        <v>1980</v>
      </c>
      <c r="C2093" t="s">
        <v>5959</v>
      </c>
      <c r="D2093" t="s">
        <v>6110</v>
      </c>
      <c r="E2093">
        <v>10016021972</v>
      </c>
      <c r="F2093" t="s">
        <v>7722</v>
      </c>
      <c r="G2093" t="s">
        <v>8853</v>
      </c>
      <c r="H2093">
        <v>10000700345</v>
      </c>
      <c r="I2093" t="s">
        <v>8914</v>
      </c>
      <c r="J2093" t="s">
        <v>8915</v>
      </c>
      <c r="K2093">
        <v>69</v>
      </c>
      <c r="L2093" t="s">
        <v>8932</v>
      </c>
      <c r="N2093" t="s">
        <v>10154</v>
      </c>
      <c r="O2093" t="s">
        <v>11639</v>
      </c>
      <c r="P2093" t="s">
        <v>13556</v>
      </c>
      <c r="S2093" t="s">
        <v>5959</v>
      </c>
      <c r="T2093" t="s">
        <v>5959</v>
      </c>
      <c r="U2093" t="s">
        <v>11639</v>
      </c>
      <c r="V2093" t="s">
        <v>14789</v>
      </c>
      <c r="W2093" t="s">
        <v>14791</v>
      </c>
      <c r="X2093" t="s">
        <v>16800</v>
      </c>
      <c r="Y2093" t="s">
        <v>18703</v>
      </c>
      <c r="Z2093" t="s">
        <v>19117</v>
      </c>
      <c r="AA2093">
        <v>10000700401</v>
      </c>
      <c r="AB2093" t="s">
        <v>8914</v>
      </c>
      <c r="AC2093" t="s">
        <v>19352</v>
      </c>
      <c r="AD2093" t="s">
        <v>19354</v>
      </c>
      <c r="AE2093" t="s">
        <v>20741</v>
      </c>
      <c r="AF2093" t="s">
        <v>21299</v>
      </c>
      <c r="AG2093" t="s">
        <v>21381</v>
      </c>
      <c r="AH2093" t="s">
        <v>21369</v>
      </c>
      <c r="AI2093" t="s">
        <v>21381</v>
      </c>
      <c r="AJ2093" t="s">
        <v>21381</v>
      </c>
      <c r="AK2093" s="4" t="str">
        <f>IFERROR(VLOOKUP(C2093,mapped!$A:$C,3,FALSE)," ")</f>
        <v>DEL_DLCO_1</v>
      </c>
      <c r="AL2093" s="4">
        <f>IF(D2093="XFMR",IFERROR(VLOOKUP(AK2093,AuctionMapping2019SEP_AUTOS!$B:$J,5,FALSE)," "),IFERROR(VLOOKUP(AK2093,AuctionMapping2019SEP_LINES!$C:$J,4,FALSE)," "))</f>
        <v>291</v>
      </c>
      <c r="AM2093" s="4" t="str">
        <f>IF(D2093="XFMR",IFERROR(VLOOKUP(AK2093,AuctionMapping2019SEP_AUTOS!$B:$J,6,FALSE)," "),IFERROR(VLOOKUP(AK2093,AuctionMapping2019SEP_LINES!$C:$J,5,FALSE)," "))</f>
        <v>DELEON</v>
      </c>
      <c r="AN2093" s="4">
        <f>IF(D2093="XFMR",IFERROR(VLOOKUP(AK2093,AuctionMapping2019SEP_AUTOS!$B:$J,7,FALSE)," "),IFERROR(VLOOKUP(AK2093,AuctionMapping2019SEP_LINES!$C:$J,6,FALSE)," "))</f>
        <v>1633</v>
      </c>
      <c r="AO2093" s="4" t="str">
        <f>IF(D2093="XFMR",IFERROR(VLOOKUP(AK2093,AuctionMapping2019SEP_AUTOS!$B:$J,8,FALSE)," "),IFERROR(VLOOKUP(AK2093,AuctionMapping2019SEP_LINES!$C:$J,7,FALSE)," "))</f>
        <v>DELEON_9</v>
      </c>
      <c r="AP2093" s="4" t="str">
        <f>IF(D2093="XFMR",IFERROR(VLOOKUP(AK2093,AuctionMapping2019SEP_AUTOS!$B:$J,9,FALSE)," "),IFERROR(VLOOKUP(AK2093,AuctionMapping2019SEP_LINES!$C:$J,8,FALSE)," "))</f>
        <v>1</v>
      </c>
    </row>
    <row r="2094" spans="1:42" x14ac:dyDescent="0.25">
      <c r="A2094" t="s">
        <v>1981</v>
      </c>
      <c r="B2094" t="s">
        <v>3772</v>
      </c>
      <c r="C2094" t="s">
        <v>5960</v>
      </c>
      <c r="D2094" t="s">
        <v>6110</v>
      </c>
      <c r="E2094">
        <v>10016003867</v>
      </c>
      <c r="F2094" t="s">
        <v>7723</v>
      </c>
      <c r="G2094" t="s">
        <v>8854</v>
      </c>
      <c r="H2094">
        <v>10000819190</v>
      </c>
      <c r="I2094" t="s">
        <v>8912</v>
      </c>
      <c r="J2094" t="s">
        <v>8915</v>
      </c>
      <c r="K2094">
        <v>69</v>
      </c>
      <c r="L2094" t="s">
        <v>3772</v>
      </c>
      <c r="N2094" t="s">
        <v>10155</v>
      </c>
      <c r="O2094" t="s">
        <v>11640</v>
      </c>
      <c r="P2094" t="s">
        <v>13557</v>
      </c>
      <c r="S2094" t="s">
        <v>5960</v>
      </c>
      <c r="T2094" t="s">
        <v>5960</v>
      </c>
      <c r="U2094" t="s">
        <v>11640</v>
      </c>
      <c r="V2094" t="s">
        <v>14788</v>
      </c>
      <c r="W2094" t="s">
        <v>14791</v>
      </c>
      <c r="X2094" t="s">
        <v>16801</v>
      </c>
      <c r="Y2094" t="s">
        <v>18704</v>
      </c>
      <c r="Z2094" t="s">
        <v>19319</v>
      </c>
      <c r="AA2094">
        <v>10016003866</v>
      </c>
      <c r="AC2094" t="s">
        <v>19352</v>
      </c>
      <c r="AD2094" t="s">
        <v>19354</v>
      </c>
      <c r="AE2094" t="s">
        <v>20742</v>
      </c>
      <c r="AF2094" t="s">
        <v>21300</v>
      </c>
      <c r="AG2094" t="s">
        <v>21372</v>
      </c>
      <c r="AH2094" t="s">
        <v>21383</v>
      </c>
      <c r="AI2094" t="s">
        <v>21372</v>
      </c>
      <c r="AJ2094" t="s">
        <v>21372</v>
      </c>
      <c r="AK2094" s="4" t="str">
        <f>IFERROR(VLOOKUP(C2094,mapped!$A:$C,3,FALSE)," ")</f>
        <v>DRESSY_SHNOAK_1</v>
      </c>
      <c r="AL2094" s="4">
        <f>IF(D2094="XFMR",IFERROR(VLOOKUP(AK2094,AuctionMapping2019SEP_AUTOS!$B:$J,5,FALSE)," "),IFERROR(VLOOKUP(AK2094,AuctionMapping2019SEP_LINES!$C:$J,4,FALSE)," "))</f>
        <v>6350</v>
      </c>
      <c r="AM2094" s="4" t="str">
        <f>IF(D2094="XFMR",IFERROR(VLOOKUP(AK2094,AuctionMapping2019SEP_AUTOS!$B:$J,6,FALSE)," "),IFERROR(VLOOKUP(AK2094,AuctionMapping2019SEP_LINES!$C:$J,5,FALSE)," "))</f>
        <v>DRESSY2A</v>
      </c>
      <c r="AN2094" s="4">
        <f>IF(D2094="XFMR",IFERROR(VLOOKUP(AK2094,AuctionMapping2019SEP_AUTOS!$B:$J,7,FALSE)," "),IFERROR(VLOOKUP(AK2094,AuctionMapping2019SEP_LINES!$C:$J,6,FALSE)," "))</f>
        <v>9482</v>
      </c>
      <c r="AO2094" s="4" t="str">
        <f>IF(D2094="XFMR",IFERROR(VLOOKUP(AK2094,AuctionMapping2019SEP_AUTOS!$B:$J,8,FALSE)," "),IFERROR(VLOOKUP(AK2094,AuctionMapping2019SEP_LINES!$C:$J,7,FALSE)," "))</f>
        <v>SHINOAK_9</v>
      </c>
      <c r="AP2094" s="4" t="str">
        <f>IF(D2094="XFMR",IFERROR(VLOOKUP(AK2094,AuctionMapping2019SEP_AUTOS!$B:$J,9,FALSE)," "),IFERROR(VLOOKUP(AK2094,AuctionMapping2019SEP_LINES!$C:$J,8,FALSE)," "))</f>
        <v>1</v>
      </c>
    </row>
    <row r="2095" spans="1:42" hidden="1" x14ac:dyDescent="0.25">
      <c r="A2095" t="s">
        <v>1982</v>
      </c>
      <c r="B2095" t="s">
        <v>3773</v>
      </c>
      <c r="C2095" t="s">
        <v>5961</v>
      </c>
      <c r="D2095" t="s">
        <v>6111</v>
      </c>
      <c r="E2095">
        <v>10015937236</v>
      </c>
      <c r="F2095" t="s">
        <v>7724</v>
      </c>
      <c r="G2095" t="s">
        <v>7724</v>
      </c>
      <c r="H2095">
        <v>10015937234</v>
      </c>
      <c r="J2095" t="s">
        <v>8915</v>
      </c>
      <c r="K2095">
        <v>345</v>
      </c>
      <c r="L2095" t="s">
        <v>3773</v>
      </c>
      <c r="N2095" t="s">
        <v>10156</v>
      </c>
      <c r="O2095" t="s">
        <v>8941</v>
      </c>
      <c r="P2095" t="s">
        <v>13558</v>
      </c>
      <c r="S2095" t="s">
        <v>5961</v>
      </c>
      <c r="T2095" t="s">
        <v>5961</v>
      </c>
      <c r="U2095" t="s">
        <v>8941</v>
      </c>
      <c r="V2095" t="s">
        <v>14788</v>
      </c>
      <c r="W2095" t="s">
        <v>14791</v>
      </c>
      <c r="X2095" t="s">
        <v>16802</v>
      </c>
      <c r="Y2095" t="s">
        <v>16980</v>
      </c>
      <c r="AC2095" t="s">
        <v>19352</v>
      </c>
      <c r="AD2095" t="s">
        <v>19353</v>
      </c>
      <c r="AE2095" t="s">
        <v>16980</v>
      </c>
      <c r="AF2095" t="s">
        <v>39</v>
      </c>
      <c r="AG2095" t="s">
        <v>39</v>
      </c>
      <c r="AH2095" t="s">
        <v>39</v>
      </c>
      <c r="AI2095" t="s">
        <v>39</v>
      </c>
      <c r="AJ2095" t="s">
        <v>39</v>
      </c>
      <c r="AK2095" s="4" t="str">
        <f>IFERROR(VLOOKUP(C2095,mapped!$A:$C,3,FALSE)," ")</f>
        <v xml:space="preserve"> </v>
      </c>
      <c r="AL2095" s="4" t="str">
        <f>IF(D2095="XFMR",IFERROR(VLOOKUP(AK2095,AuctionMapping2019SEP_AUTOS!$B:$J,5,FALSE)," "),IFERROR(VLOOKUP(AK2095,AuctionMapping2019SEP_LINES!$C:$J,4,FALSE)," "))</f>
        <v xml:space="preserve"> </v>
      </c>
      <c r="AM2095" s="4" t="str">
        <f>IF(D2095="XFMR",IFERROR(VLOOKUP(AK2095,AuctionMapping2019SEP_AUTOS!$B:$J,6,FALSE)," "),IFERROR(VLOOKUP(AK2095,AuctionMapping2019SEP_LINES!$C:$J,5,FALSE)," "))</f>
        <v xml:space="preserve"> </v>
      </c>
      <c r="AN2095" s="4" t="str">
        <f>IF(D2095="XFMR",IFERROR(VLOOKUP(AK2095,AuctionMapping2019SEP_AUTOS!$B:$J,7,FALSE)," "),IFERROR(VLOOKUP(AK2095,AuctionMapping2019SEP_LINES!$C:$J,6,FALSE)," "))</f>
        <v xml:space="preserve"> </v>
      </c>
      <c r="AO2095" s="4" t="str">
        <f>IF(D2095="XFMR",IFERROR(VLOOKUP(AK2095,AuctionMapping2019SEP_AUTOS!$B:$J,8,FALSE)," "),IFERROR(VLOOKUP(AK2095,AuctionMapping2019SEP_LINES!$C:$J,7,FALSE)," "))</f>
        <v xml:space="preserve"> </v>
      </c>
      <c r="AP2095" s="4" t="str">
        <f>IF(D2095="XFMR",IFERROR(VLOOKUP(AK2095,AuctionMapping2019SEP_AUTOS!$B:$J,9,FALSE)," "),IFERROR(VLOOKUP(AK2095,AuctionMapping2019SEP_LINES!$C:$J,8,FALSE)," "))</f>
        <v xml:space="preserve"> </v>
      </c>
    </row>
    <row r="2096" spans="1:42" hidden="1" x14ac:dyDescent="0.25">
      <c r="A2096" t="s">
        <v>1983</v>
      </c>
      <c r="B2096" t="s">
        <v>3773</v>
      </c>
      <c r="C2096" t="s">
        <v>5962</v>
      </c>
      <c r="D2096" t="s">
        <v>6111</v>
      </c>
      <c r="E2096">
        <v>10015937242</v>
      </c>
      <c r="F2096" t="s">
        <v>7724</v>
      </c>
      <c r="G2096" t="s">
        <v>7724</v>
      </c>
      <c r="H2096">
        <v>10015937234</v>
      </c>
      <c r="J2096" t="s">
        <v>8915</v>
      </c>
      <c r="K2096">
        <v>345</v>
      </c>
      <c r="L2096" t="s">
        <v>3773</v>
      </c>
      <c r="N2096" t="s">
        <v>10156</v>
      </c>
      <c r="O2096" t="s">
        <v>8941</v>
      </c>
      <c r="P2096" t="s">
        <v>13559</v>
      </c>
      <c r="S2096" t="s">
        <v>5962</v>
      </c>
      <c r="T2096" t="s">
        <v>5962</v>
      </c>
      <c r="U2096" t="s">
        <v>8941</v>
      </c>
      <c r="V2096" t="s">
        <v>14788</v>
      </c>
      <c r="W2096" t="s">
        <v>14791</v>
      </c>
      <c r="X2096" t="s">
        <v>16803</v>
      </c>
      <c r="Y2096" t="s">
        <v>16979</v>
      </c>
      <c r="AC2096" t="s">
        <v>19352</v>
      </c>
      <c r="AD2096" t="s">
        <v>19353</v>
      </c>
      <c r="AE2096" t="s">
        <v>16979</v>
      </c>
      <c r="AF2096" t="s">
        <v>39</v>
      </c>
      <c r="AG2096" t="s">
        <v>39</v>
      </c>
      <c r="AH2096" t="s">
        <v>39</v>
      </c>
      <c r="AI2096" t="s">
        <v>39</v>
      </c>
      <c r="AJ2096" t="s">
        <v>39</v>
      </c>
      <c r="AK2096" s="4" t="str">
        <f>IFERROR(VLOOKUP(C2096,mapped!$A:$C,3,FALSE)," ")</f>
        <v xml:space="preserve"> </v>
      </c>
      <c r="AL2096" s="4" t="str">
        <f>IF(D2096="XFMR",IFERROR(VLOOKUP(AK2096,AuctionMapping2019SEP_AUTOS!$B:$J,5,FALSE)," "),IFERROR(VLOOKUP(AK2096,AuctionMapping2019SEP_LINES!$C:$J,4,FALSE)," "))</f>
        <v xml:space="preserve"> </v>
      </c>
      <c r="AM2096" s="4" t="str">
        <f>IF(D2096="XFMR",IFERROR(VLOOKUP(AK2096,AuctionMapping2019SEP_AUTOS!$B:$J,6,FALSE)," "),IFERROR(VLOOKUP(AK2096,AuctionMapping2019SEP_LINES!$C:$J,5,FALSE)," "))</f>
        <v xml:space="preserve"> </v>
      </c>
      <c r="AN2096" s="4" t="str">
        <f>IF(D2096="XFMR",IFERROR(VLOOKUP(AK2096,AuctionMapping2019SEP_AUTOS!$B:$J,7,FALSE)," "),IFERROR(VLOOKUP(AK2096,AuctionMapping2019SEP_LINES!$C:$J,6,FALSE)," "))</f>
        <v xml:space="preserve"> </v>
      </c>
      <c r="AO2096" s="4" t="str">
        <f>IF(D2096="XFMR",IFERROR(VLOOKUP(AK2096,AuctionMapping2019SEP_AUTOS!$B:$J,8,FALSE)," "),IFERROR(VLOOKUP(AK2096,AuctionMapping2019SEP_LINES!$C:$J,7,FALSE)," "))</f>
        <v xml:space="preserve"> </v>
      </c>
      <c r="AP2096" s="4" t="str">
        <f>IF(D2096="XFMR",IFERROR(VLOOKUP(AK2096,AuctionMapping2019SEP_AUTOS!$B:$J,9,FALSE)," "),IFERROR(VLOOKUP(AK2096,AuctionMapping2019SEP_LINES!$C:$J,8,FALSE)," "))</f>
        <v xml:space="preserve"> </v>
      </c>
    </row>
    <row r="2097" spans="1:42" x14ac:dyDescent="0.25">
      <c r="A2097" t="s">
        <v>1984</v>
      </c>
      <c r="C2097" t="s">
        <v>5963</v>
      </c>
      <c r="D2097" t="s">
        <v>6110</v>
      </c>
      <c r="E2097">
        <v>10016020516</v>
      </c>
      <c r="F2097" t="s">
        <v>7725</v>
      </c>
      <c r="G2097" t="s">
        <v>8855</v>
      </c>
      <c r="H2097">
        <v>10002266387</v>
      </c>
      <c r="I2097" t="s">
        <v>8912</v>
      </c>
      <c r="J2097" t="s">
        <v>8915</v>
      </c>
      <c r="K2097">
        <v>345</v>
      </c>
      <c r="L2097" t="s">
        <v>8933</v>
      </c>
      <c r="N2097" t="s">
        <v>10139</v>
      </c>
      <c r="O2097" t="s">
        <v>8933</v>
      </c>
      <c r="P2097" t="s">
        <v>13560</v>
      </c>
      <c r="S2097" t="s">
        <v>5963</v>
      </c>
      <c r="T2097" t="s">
        <v>5963</v>
      </c>
      <c r="U2097" t="s">
        <v>8933</v>
      </c>
      <c r="V2097" t="s">
        <v>14789</v>
      </c>
      <c r="W2097" t="s">
        <v>14790</v>
      </c>
      <c r="X2097" t="s">
        <v>16804</v>
      </c>
      <c r="Y2097" t="s">
        <v>18705</v>
      </c>
      <c r="Z2097" t="s">
        <v>7726</v>
      </c>
      <c r="AA2097">
        <v>10016018372</v>
      </c>
      <c r="AC2097" t="s">
        <v>19351</v>
      </c>
      <c r="AD2097" t="s">
        <v>19351</v>
      </c>
      <c r="AE2097" t="s">
        <v>20743</v>
      </c>
      <c r="AF2097" t="s">
        <v>21301</v>
      </c>
      <c r="AG2097" t="s">
        <v>21391</v>
      </c>
      <c r="AH2097" t="s">
        <v>21376</v>
      </c>
      <c r="AI2097" t="s">
        <v>21391</v>
      </c>
      <c r="AJ2097" t="s">
        <v>21391</v>
      </c>
      <c r="AK2097" s="4" t="str">
        <f>IFERROR(VLOOKUP(C2097,mapped!$A:$C,3,FALSE)," ")</f>
        <v>MISAE_TESLA1_1</v>
      </c>
      <c r="AL2097" s="4">
        <f>IF(D2097="XFMR",IFERROR(VLOOKUP(AK2097,AuctionMapping2019SEP_AUTOS!$B:$J,5,FALSE)," "),IFERROR(VLOOKUP(AK2097,AuctionMapping2019SEP_LINES!$C:$J,4,FALSE)," "))</f>
        <v>60501</v>
      </c>
      <c r="AM2097" s="4" t="str">
        <f>IF(D2097="XFMR",IFERROR(VLOOKUP(AK2097,AuctionMapping2019SEP_AUTOS!$B:$J,6,FALSE)," "),IFERROR(VLOOKUP(AK2097,AuctionMapping2019SEP_LINES!$C:$J,5,FALSE)," "))</f>
        <v>TESLA7A</v>
      </c>
      <c r="AN2097" s="4">
        <f>IF(D2097="XFMR",IFERROR(VLOOKUP(AK2097,AuctionMapping2019SEP_AUTOS!$B:$J,7,FALSE)," "),IFERROR(VLOOKUP(AK2097,AuctionMapping2019SEP_LINES!$C:$J,6,FALSE)," "))</f>
        <v>142815</v>
      </c>
      <c r="AO2097" s="4" t="str">
        <f>IF(D2097="XFMR",IFERROR(VLOOKUP(AK2097,AuctionMapping2019SEP_AUTOS!$B:$J,8,FALSE)," "),IFERROR(VLOOKUP(AK2097,AuctionMapping2019SEP_LINES!$C:$J,7,FALSE)," "))</f>
        <v>MISAE_5</v>
      </c>
      <c r="AP2097" s="4" t="str">
        <f>IF(D2097="XFMR",IFERROR(VLOOKUP(AK2097,AuctionMapping2019SEP_AUTOS!$B:$J,9,FALSE)," "),IFERROR(VLOOKUP(AK2097,AuctionMapping2019SEP_LINES!$C:$J,8,FALSE)," "))</f>
        <v>1</v>
      </c>
    </row>
    <row r="2098" spans="1:42" x14ac:dyDescent="0.25">
      <c r="A2098" t="s">
        <v>1985</v>
      </c>
      <c r="C2098" t="s">
        <v>5964</v>
      </c>
      <c r="D2098" t="s">
        <v>6111</v>
      </c>
      <c r="E2098">
        <v>10016018373</v>
      </c>
      <c r="F2098" t="s">
        <v>7726</v>
      </c>
      <c r="G2098" t="s">
        <v>7726</v>
      </c>
      <c r="H2098">
        <v>10016018372</v>
      </c>
      <c r="J2098" t="s">
        <v>8915</v>
      </c>
      <c r="K2098">
        <v>345</v>
      </c>
      <c r="L2098" t="s">
        <v>8933</v>
      </c>
      <c r="N2098" t="s">
        <v>10139</v>
      </c>
      <c r="O2098" t="s">
        <v>8933</v>
      </c>
      <c r="P2098" t="s">
        <v>13561</v>
      </c>
      <c r="S2098" t="s">
        <v>5964</v>
      </c>
      <c r="T2098" t="s">
        <v>5964</v>
      </c>
      <c r="U2098" t="s">
        <v>8933</v>
      </c>
      <c r="V2098" t="s">
        <v>14789</v>
      </c>
      <c r="W2098" t="s">
        <v>14790</v>
      </c>
      <c r="X2098" t="s">
        <v>16805</v>
      </c>
      <c r="Y2098" t="s">
        <v>18706</v>
      </c>
      <c r="AC2098" t="s">
        <v>19351</v>
      </c>
      <c r="AD2098" t="s">
        <v>19351</v>
      </c>
      <c r="AE2098" t="s">
        <v>20744</v>
      </c>
      <c r="AF2098" t="s">
        <v>21302</v>
      </c>
      <c r="AG2098" t="s">
        <v>21369</v>
      </c>
      <c r="AH2098" t="s">
        <v>21436</v>
      </c>
      <c r="AI2098" t="s">
        <v>21369</v>
      </c>
      <c r="AJ2098" t="s">
        <v>21369</v>
      </c>
      <c r="AK2098" s="4" t="str">
        <f>IFERROR(VLOOKUP(C2098,mapped!$A:$C,3,FALSE)," ")</f>
        <v>MISAE_T2_H</v>
      </c>
      <c r="AL2098" s="4">
        <f>IF(D2098="XFMR",IFERROR(VLOOKUP(AK2098,AuctionMapping2019SEP_AUTOS!$B:$J,5,FALSE)," "),IFERROR(VLOOKUP(AK2098,AuctionMapping2019SEP_LINES!$C:$J,4,FALSE)," "))</f>
        <v>142812</v>
      </c>
      <c r="AM2098" s="4" t="str">
        <f>IF(D2098="XFMR",IFERROR(VLOOKUP(AK2098,AuctionMapping2019SEP_AUTOS!$B:$J,6,FALSE)," "),IFERROR(VLOOKUP(AK2098,AuctionMapping2019SEP_LINES!$C:$J,5,FALSE)," "))</f>
        <v>MISAE_S2</v>
      </c>
      <c r="AN2098" s="4">
        <f>IF(D2098="XFMR",IFERROR(VLOOKUP(AK2098,AuctionMapping2019SEP_AUTOS!$B:$J,7,FALSE)," "),IFERROR(VLOOKUP(AK2098,AuctionMapping2019SEP_LINES!$C:$J,6,FALSE)," "))</f>
        <v>142815</v>
      </c>
      <c r="AO2098" s="4" t="str">
        <f>IF(D2098="XFMR",IFERROR(VLOOKUP(AK2098,AuctionMapping2019SEP_AUTOS!$B:$J,8,FALSE)," "),IFERROR(VLOOKUP(AK2098,AuctionMapping2019SEP_LINES!$C:$J,7,FALSE)," "))</f>
        <v>MISAE_5</v>
      </c>
      <c r="AP2098" s="4" t="str">
        <f>IF(D2098="XFMR",IFERROR(VLOOKUP(AK2098,AuctionMapping2019SEP_AUTOS!$B:$J,9,FALSE)," "),IFERROR(VLOOKUP(AK2098,AuctionMapping2019SEP_LINES!$C:$J,8,FALSE)," "))</f>
        <v>T2</v>
      </c>
    </row>
    <row r="2099" spans="1:42" x14ac:dyDescent="0.25">
      <c r="A2099" t="s">
        <v>1986</v>
      </c>
      <c r="C2099" t="s">
        <v>5965</v>
      </c>
      <c r="D2099" t="s">
        <v>6111</v>
      </c>
      <c r="E2099">
        <v>10016018382</v>
      </c>
      <c r="F2099" t="s">
        <v>7726</v>
      </c>
      <c r="G2099" t="s">
        <v>7726</v>
      </c>
      <c r="H2099">
        <v>10016018372</v>
      </c>
      <c r="J2099" t="s">
        <v>8915</v>
      </c>
      <c r="K2099">
        <v>345</v>
      </c>
      <c r="L2099" t="s">
        <v>8933</v>
      </c>
      <c r="N2099" t="s">
        <v>10139</v>
      </c>
      <c r="O2099" t="s">
        <v>8933</v>
      </c>
      <c r="P2099" t="s">
        <v>13562</v>
      </c>
      <c r="S2099" t="s">
        <v>5965</v>
      </c>
      <c r="T2099" t="s">
        <v>5965</v>
      </c>
      <c r="U2099" t="s">
        <v>8933</v>
      </c>
      <c r="V2099" t="s">
        <v>14789</v>
      </c>
      <c r="W2099" t="s">
        <v>14790</v>
      </c>
      <c r="X2099" t="s">
        <v>16806</v>
      </c>
      <c r="Y2099" t="s">
        <v>18707</v>
      </c>
      <c r="AC2099" t="s">
        <v>19351</v>
      </c>
      <c r="AD2099" t="s">
        <v>19351</v>
      </c>
      <c r="AE2099" t="s">
        <v>20745</v>
      </c>
      <c r="AF2099" t="s">
        <v>21303</v>
      </c>
      <c r="AG2099" t="s">
        <v>21369</v>
      </c>
      <c r="AH2099" t="s">
        <v>21436</v>
      </c>
      <c r="AI2099" t="s">
        <v>21369</v>
      </c>
      <c r="AJ2099" t="s">
        <v>21369</v>
      </c>
      <c r="AK2099" s="4" t="str">
        <f>IFERROR(VLOOKUP(C2099,mapped!$A:$C,3,FALSE)," ")</f>
        <v>MISAE_T1_H</v>
      </c>
      <c r="AL2099" s="4">
        <f>IF(D2099="XFMR",IFERROR(VLOOKUP(AK2099,AuctionMapping2019SEP_AUTOS!$B:$J,5,FALSE)," "),IFERROR(VLOOKUP(AK2099,AuctionMapping2019SEP_LINES!$C:$J,4,FALSE)," "))</f>
        <v>142811</v>
      </c>
      <c r="AM2099" s="4" t="str">
        <f>IF(D2099="XFMR",IFERROR(VLOOKUP(AK2099,AuctionMapping2019SEP_AUTOS!$B:$J,6,FALSE)," "),IFERROR(VLOOKUP(AK2099,AuctionMapping2019SEP_LINES!$C:$J,5,FALSE)," "))</f>
        <v>MISAE_S1</v>
      </c>
      <c r="AN2099" s="4">
        <f>IF(D2099="XFMR",IFERROR(VLOOKUP(AK2099,AuctionMapping2019SEP_AUTOS!$B:$J,7,FALSE)," "),IFERROR(VLOOKUP(AK2099,AuctionMapping2019SEP_LINES!$C:$J,6,FALSE)," "))</f>
        <v>142815</v>
      </c>
      <c r="AO2099" s="4" t="str">
        <f>IF(D2099="XFMR",IFERROR(VLOOKUP(AK2099,AuctionMapping2019SEP_AUTOS!$B:$J,8,FALSE)," "),IFERROR(VLOOKUP(AK2099,AuctionMapping2019SEP_LINES!$C:$J,7,FALSE)," "))</f>
        <v>MISAE_5</v>
      </c>
      <c r="AP2099" s="4" t="str">
        <f>IF(D2099="XFMR",IFERROR(VLOOKUP(AK2099,AuctionMapping2019SEP_AUTOS!$B:$J,9,FALSE)," "),IFERROR(VLOOKUP(AK2099,AuctionMapping2019SEP_LINES!$C:$J,8,FALSE)," "))</f>
        <v>T1</v>
      </c>
    </row>
    <row r="2100" spans="1:42" x14ac:dyDescent="0.25">
      <c r="A2100" t="s">
        <v>1987</v>
      </c>
      <c r="B2100" t="s">
        <v>3774</v>
      </c>
      <c r="C2100" t="s">
        <v>5966</v>
      </c>
      <c r="D2100" t="s">
        <v>6110</v>
      </c>
      <c r="E2100">
        <v>10015891695</v>
      </c>
      <c r="F2100" t="s">
        <v>7727</v>
      </c>
      <c r="G2100" t="s">
        <v>8856</v>
      </c>
      <c r="H2100">
        <v>10015891641</v>
      </c>
      <c r="J2100" t="s">
        <v>8915</v>
      </c>
      <c r="K2100">
        <v>138</v>
      </c>
      <c r="L2100" t="s">
        <v>3774</v>
      </c>
      <c r="N2100" t="s">
        <v>3774</v>
      </c>
      <c r="O2100" t="s">
        <v>11641</v>
      </c>
      <c r="P2100" t="s">
        <v>13563</v>
      </c>
      <c r="S2100" t="s">
        <v>5966</v>
      </c>
      <c r="T2100" t="s">
        <v>5966</v>
      </c>
      <c r="U2100" t="s">
        <v>11641</v>
      </c>
      <c r="V2100" t="s">
        <v>14788</v>
      </c>
      <c r="W2100" t="s">
        <v>14791</v>
      </c>
      <c r="X2100" t="s">
        <v>16807</v>
      </c>
      <c r="Y2100" t="s">
        <v>18708</v>
      </c>
      <c r="Z2100" t="s">
        <v>8376</v>
      </c>
      <c r="AA2100">
        <v>10000701097</v>
      </c>
      <c r="AB2100" t="s">
        <v>8912</v>
      </c>
      <c r="AC2100" t="s">
        <v>19352</v>
      </c>
      <c r="AD2100" t="s">
        <v>19352</v>
      </c>
      <c r="AE2100" t="s">
        <v>18708</v>
      </c>
      <c r="AF2100" t="s">
        <v>21304</v>
      </c>
      <c r="AG2100" t="s">
        <v>21381</v>
      </c>
      <c r="AH2100" t="s">
        <v>21369</v>
      </c>
      <c r="AI2100" t="s">
        <v>21381</v>
      </c>
      <c r="AJ2100" t="s">
        <v>21381</v>
      </c>
      <c r="AK2100" s="4" t="str">
        <f>IFERROR(VLOOKUP(C2100,mapped!$A:$C,3,FALSE)," ")</f>
        <v>1332T620_1</v>
      </c>
      <c r="AL2100" s="4">
        <f>IF(D2100="XFMR",IFERROR(VLOOKUP(AK2100,AuctionMapping2019SEP_AUTOS!$B:$J,5,FALSE)," "),IFERROR(VLOOKUP(AK2100,AuctionMapping2019SEP_LINES!$C:$J,4,FALSE)," "))</f>
        <v>6584</v>
      </c>
      <c r="AM2100" s="4" t="str">
        <f>IF(D2100="XFMR",IFERROR(VLOOKUP(AK2100,AuctionMapping2019SEP_AUTOS!$B:$J,6,FALSE)," "),IFERROR(VLOOKUP(AK2100,AuctionMapping2019SEP_LINES!$C:$J,5,FALSE)," "))</f>
        <v>INDN4A</v>
      </c>
      <c r="AN2100" s="4">
        <f>IF(D2100="XFMR",IFERROR(VLOOKUP(AK2100,AuctionMapping2019SEP_AUTOS!$B:$J,7,FALSE)," "),IFERROR(VLOOKUP(AK2100,AuctionMapping2019SEP_LINES!$C:$J,6,FALSE)," "))</f>
        <v>76019</v>
      </c>
      <c r="AO2100" s="4" t="str">
        <f>IF(D2100="XFMR",IFERROR(VLOOKUP(AK2100,AuctionMapping2019SEP_AUTOS!$B:$J,8,FALSE)," "),IFERROR(VLOOKUP(AK2100,AuctionMapping2019SEP_LINES!$C:$J,7,FALSE)," "))</f>
        <v>L_FOURMI8_1Y</v>
      </c>
      <c r="AP2100" s="4" t="str">
        <f>IF(D2100="XFMR",IFERROR(VLOOKUP(AK2100,AuctionMapping2019SEP_AUTOS!$B:$J,9,FALSE)," "),IFERROR(VLOOKUP(AK2100,AuctionMapping2019SEP_LINES!$C:$J,8,FALSE)," "))</f>
        <v>1</v>
      </c>
    </row>
    <row r="2101" spans="1:42" hidden="1" x14ac:dyDescent="0.25">
      <c r="A2101" t="s">
        <v>1988</v>
      </c>
      <c r="B2101" t="s">
        <v>3775</v>
      </c>
      <c r="C2101" t="s">
        <v>5967</v>
      </c>
      <c r="D2101" t="s">
        <v>6110</v>
      </c>
      <c r="E2101">
        <v>10015935658</v>
      </c>
      <c r="F2101" t="s">
        <v>7728</v>
      </c>
      <c r="G2101" t="s">
        <v>7988</v>
      </c>
      <c r="H2101">
        <v>10000702891</v>
      </c>
      <c r="I2101" t="s">
        <v>8914</v>
      </c>
      <c r="J2101" t="s">
        <v>8915</v>
      </c>
      <c r="K2101">
        <v>138</v>
      </c>
      <c r="L2101" t="s">
        <v>3775</v>
      </c>
      <c r="N2101" t="s">
        <v>10157</v>
      </c>
      <c r="O2101" t="s">
        <v>11642</v>
      </c>
      <c r="P2101" t="s">
        <v>13564</v>
      </c>
      <c r="S2101" t="s">
        <v>5967</v>
      </c>
      <c r="T2101" t="s">
        <v>5967</v>
      </c>
      <c r="U2101" t="s">
        <v>14755</v>
      </c>
      <c r="V2101" t="s">
        <v>14788</v>
      </c>
      <c r="W2101" t="s">
        <v>14790</v>
      </c>
      <c r="X2101" t="s">
        <v>16808</v>
      </c>
      <c r="Y2101" t="s">
        <v>18709</v>
      </c>
      <c r="Z2101" t="s">
        <v>19320</v>
      </c>
      <c r="AA2101">
        <v>10000701218</v>
      </c>
      <c r="AB2101" t="s">
        <v>8914</v>
      </c>
      <c r="AC2101" t="s">
        <v>19351</v>
      </c>
      <c r="AD2101" t="s">
        <v>19355</v>
      </c>
      <c r="AE2101" t="s">
        <v>20746</v>
      </c>
      <c r="AF2101" t="s">
        <v>39</v>
      </c>
      <c r="AG2101" t="s">
        <v>39</v>
      </c>
      <c r="AH2101" t="s">
        <v>39</v>
      </c>
      <c r="AI2101" t="s">
        <v>39</v>
      </c>
      <c r="AJ2101" t="s">
        <v>39</v>
      </c>
      <c r="AK2101" s="4" t="str">
        <f>IFERROR(VLOOKUP(C2101,mapped!$A:$C,3,FALSE)," ")</f>
        <v xml:space="preserve"> </v>
      </c>
      <c r="AL2101" s="4" t="str">
        <f>IF(D2101="XFMR",IFERROR(VLOOKUP(AK2101,AuctionMapping2019SEP_AUTOS!$B:$J,5,FALSE)," "),IFERROR(VLOOKUP(AK2101,AuctionMapping2019SEP_LINES!$C:$J,4,FALSE)," "))</f>
        <v xml:space="preserve"> </v>
      </c>
      <c r="AM2101" s="4" t="str">
        <f>IF(D2101="XFMR",IFERROR(VLOOKUP(AK2101,AuctionMapping2019SEP_AUTOS!$B:$J,6,FALSE)," "),IFERROR(VLOOKUP(AK2101,AuctionMapping2019SEP_LINES!$C:$J,5,FALSE)," "))</f>
        <v xml:space="preserve"> </v>
      </c>
      <c r="AN2101" s="4" t="str">
        <f>IF(D2101="XFMR",IFERROR(VLOOKUP(AK2101,AuctionMapping2019SEP_AUTOS!$B:$J,7,FALSE)," "),IFERROR(VLOOKUP(AK2101,AuctionMapping2019SEP_LINES!$C:$J,6,FALSE)," "))</f>
        <v xml:space="preserve"> </v>
      </c>
      <c r="AO2101" s="4" t="str">
        <f>IF(D2101="XFMR",IFERROR(VLOOKUP(AK2101,AuctionMapping2019SEP_AUTOS!$B:$J,8,FALSE)," "),IFERROR(VLOOKUP(AK2101,AuctionMapping2019SEP_LINES!$C:$J,7,FALSE)," "))</f>
        <v xml:space="preserve"> </v>
      </c>
      <c r="AP2101" s="4" t="str">
        <f>IF(D2101="XFMR",IFERROR(VLOOKUP(AK2101,AuctionMapping2019SEP_AUTOS!$B:$J,9,FALSE)," "),IFERROR(VLOOKUP(AK2101,AuctionMapping2019SEP_LINES!$C:$J,8,FALSE)," "))</f>
        <v xml:space="preserve"> </v>
      </c>
    </row>
    <row r="2102" spans="1:42" x14ac:dyDescent="0.25">
      <c r="A2102" t="s">
        <v>1989</v>
      </c>
      <c r="C2102" t="s">
        <v>5968</v>
      </c>
      <c r="D2102" t="s">
        <v>6110</v>
      </c>
      <c r="E2102">
        <v>10015995594</v>
      </c>
      <c r="F2102" t="s">
        <v>7729</v>
      </c>
      <c r="G2102" t="s">
        <v>8857</v>
      </c>
      <c r="H2102">
        <v>10000701257</v>
      </c>
      <c r="I2102" t="s">
        <v>8914</v>
      </c>
      <c r="J2102" t="s">
        <v>8915</v>
      </c>
      <c r="K2102">
        <v>138</v>
      </c>
      <c r="L2102" t="s">
        <v>8934</v>
      </c>
      <c r="N2102" t="s">
        <v>10158</v>
      </c>
      <c r="O2102" t="s">
        <v>8939</v>
      </c>
      <c r="P2102" t="s">
        <v>13565</v>
      </c>
      <c r="S2102" t="s">
        <v>5968</v>
      </c>
      <c r="T2102" t="s">
        <v>5968</v>
      </c>
      <c r="U2102" t="s">
        <v>8939</v>
      </c>
      <c r="V2102" t="s">
        <v>14789</v>
      </c>
      <c r="W2102" t="s">
        <v>14791</v>
      </c>
      <c r="X2102" t="s">
        <v>16809</v>
      </c>
      <c r="Y2102" t="s">
        <v>18710</v>
      </c>
      <c r="Z2102" t="s">
        <v>19321</v>
      </c>
      <c r="AA2102">
        <v>10015995587</v>
      </c>
      <c r="AC2102" t="s">
        <v>19352</v>
      </c>
      <c r="AD2102" t="s">
        <v>19353</v>
      </c>
      <c r="AE2102" t="s">
        <v>20747</v>
      </c>
      <c r="AF2102" t="s">
        <v>21305</v>
      </c>
      <c r="AG2102" t="s">
        <v>21446</v>
      </c>
      <c r="AH2102" t="s">
        <v>21395</v>
      </c>
      <c r="AI2102" t="s">
        <v>21446</v>
      </c>
      <c r="AJ2102" t="s">
        <v>21446</v>
      </c>
      <c r="AK2102" s="4" t="str">
        <f>IFERROR(VLOOKUP(C2102,mapped!$A:$C,3,FALSE)," ")</f>
        <v>640__K</v>
      </c>
      <c r="AL2102" s="4">
        <f>IF(D2102="XFMR",IFERROR(VLOOKUP(AK2102,AuctionMapping2019SEP_AUTOS!$B:$J,5,FALSE)," "),IFERROR(VLOOKUP(AK2102,AuctionMapping2019SEP_LINES!$C:$J,4,FALSE)," "))</f>
        <v>3626</v>
      </c>
      <c r="AM2102" s="4" t="str">
        <f>IF(D2102="XFMR",IFERROR(VLOOKUP(AK2102,AuctionMapping2019SEP_AUTOS!$B:$J,6,FALSE)," "),IFERROR(VLOOKUP(AK2102,AuctionMapping2019SEP_LINES!$C:$J,5,FALSE)," "))</f>
        <v>KILN_FTHD_8</v>
      </c>
      <c r="AN2102" s="4">
        <f>IF(D2102="XFMR",IFERROR(VLOOKUP(AK2102,AuctionMapping2019SEP_AUTOS!$B:$J,7,FALSE)," "),IFERROR(VLOOKUP(AK2102,AuctionMapping2019SEP_LINES!$C:$J,6,FALSE)," "))</f>
        <v>3635</v>
      </c>
      <c r="AO2102" s="4" t="str">
        <f>IF(D2102="XFMR",IFERROR(VLOOKUP(AK2102,AuctionMapping2019SEP_AUTOS!$B:$J,8,FALSE)," "),IFERROR(VLOOKUP(AK2102,AuctionMapping2019SEP_LINES!$C:$J,7,FALSE)," "))</f>
        <v>KILN_FHD_E_8</v>
      </c>
      <c r="AP2102" s="4" t="str">
        <f>IF(D2102="XFMR",IFERROR(VLOOKUP(AK2102,AuctionMapping2019SEP_AUTOS!$B:$J,9,FALSE)," "),IFERROR(VLOOKUP(AK2102,AuctionMapping2019SEP_LINES!$C:$J,8,FALSE)," "))</f>
        <v>1</v>
      </c>
    </row>
    <row r="2103" spans="1:42" x14ac:dyDescent="0.25">
      <c r="A2103" t="s">
        <v>1990</v>
      </c>
      <c r="C2103" t="s">
        <v>5969</v>
      </c>
      <c r="D2103" t="s">
        <v>6110</v>
      </c>
      <c r="E2103">
        <v>10015995722</v>
      </c>
      <c r="F2103" t="s">
        <v>7730</v>
      </c>
      <c r="G2103" t="s">
        <v>8858</v>
      </c>
      <c r="H2103">
        <v>10000701258</v>
      </c>
      <c r="I2103" t="s">
        <v>8914</v>
      </c>
      <c r="J2103" t="s">
        <v>8915</v>
      </c>
      <c r="K2103">
        <v>138</v>
      </c>
      <c r="L2103" t="s">
        <v>8934</v>
      </c>
      <c r="N2103" t="s">
        <v>10159</v>
      </c>
      <c r="O2103" t="s">
        <v>8939</v>
      </c>
      <c r="P2103" t="s">
        <v>13566</v>
      </c>
      <c r="S2103" t="s">
        <v>5969</v>
      </c>
      <c r="T2103" t="s">
        <v>5969</v>
      </c>
      <c r="U2103" t="s">
        <v>8939</v>
      </c>
      <c r="V2103" t="s">
        <v>14789</v>
      </c>
      <c r="W2103" t="s">
        <v>14790</v>
      </c>
      <c r="X2103" t="s">
        <v>16810</v>
      </c>
      <c r="Y2103" t="s">
        <v>18711</v>
      </c>
      <c r="Z2103" t="s">
        <v>19321</v>
      </c>
      <c r="AA2103">
        <v>10015995587</v>
      </c>
      <c r="AC2103" t="s">
        <v>19351</v>
      </c>
      <c r="AD2103" t="s">
        <v>19351</v>
      </c>
      <c r="AE2103" t="s">
        <v>20748</v>
      </c>
      <c r="AF2103" t="s">
        <v>21003</v>
      </c>
      <c r="AG2103" t="s">
        <v>21431</v>
      </c>
      <c r="AH2103" t="s">
        <v>21393</v>
      </c>
      <c r="AI2103" t="s">
        <v>21431</v>
      </c>
      <c r="AJ2103" t="s">
        <v>21431</v>
      </c>
      <c r="AK2103" s="4" t="str">
        <f>IFERROR(VLOOKUP(C2103,mapped!$A:$C,3,FALSE)," ")</f>
        <v>640__J</v>
      </c>
      <c r="AL2103" s="4">
        <f>IF(D2103="XFMR",IFERROR(VLOOKUP(AK2103,AuctionMapping2019SEP_AUTOS!$B:$J,5,FALSE)," "),IFERROR(VLOOKUP(AK2103,AuctionMapping2019SEP_LINES!$C:$J,4,FALSE)," "))</f>
        <v>3623</v>
      </c>
      <c r="AM2103" s="4" t="str">
        <f>IF(D2103="XFMR",IFERROR(VLOOKUP(AK2103,AuctionMapping2019SEP_AUTOS!$B:$J,6,FALSE)," "),IFERROR(VLOOKUP(AK2103,AuctionMapping2019SEP_LINES!$C:$J,5,FALSE)," "))</f>
        <v>KILLPARK1_8</v>
      </c>
      <c r="AN2103" s="4">
        <f>IF(D2103="XFMR",IFERROR(VLOOKUP(AK2103,AuctionMapping2019SEP_AUTOS!$B:$J,7,FALSE)," "),IFERROR(VLOOKUP(AK2103,AuctionMapping2019SEP_LINES!$C:$J,6,FALSE)," "))</f>
        <v>3635</v>
      </c>
      <c r="AO2103" s="4" t="str">
        <f>IF(D2103="XFMR",IFERROR(VLOOKUP(AK2103,AuctionMapping2019SEP_AUTOS!$B:$J,8,FALSE)," "),IFERROR(VLOOKUP(AK2103,AuctionMapping2019SEP_LINES!$C:$J,7,FALSE)," "))</f>
        <v>KILN_FHD_E_8</v>
      </c>
      <c r="AP2103" s="4" t="str">
        <f>IF(D2103="XFMR",IFERROR(VLOOKUP(AK2103,AuctionMapping2019SEP_AUTOS!$B:$J,9,FALSE)," "),IFERROR(VLOOKUP(AK2103,AuctionMapping2019SEP_LINES!$C:$J,8,FALSE)," "))</f>
        <v>1</v>
      </c>
    </row>
    <row r="2104" spans="1:42" x14ac:dyDescent="0.25">
      <c r="A2104" t="s">
        <v>1991</v>
      </c>
      <c r="B2104" t="s">
        <v>3776</v>
      </c>
      <c r="C2104" t="s">
        <v>5970</v>
      </c>
      <c r="D2104" t="s">
        <v>6111</v>
      </c>
      <c r="E2104">
        <v>10015859087</v>
      </c>
      <c r="F2104" t="s">
        <v>7731</v>
      </c>
      <c r="G2104" t="s">
        <v>8859</v>
      </c>
      <c r="H2104">
        <v>10000703051</v>
      </c>
      <c r="I2104" t="s">
        <v>8912</v>
      </c>
      <c r="J2104" t="s">
        <v>8915</v>
      </c>
      <c r="K2104">
        <v>69</v>
      </c>
      <c r="L2104" t="s">
        <v>3776</v>
      </c>
      <c r="N2104" t="s">
        <v>10160</v>
      </c>
      <c r="O2104" t="s">
        <v>11643</v>
      </c>
      <c r="P2104" t="s">
        <v>13567</v>
      </c>
      <c r="S2104" t="s">
        <v>5970</v>
      </c>
      <c r="T2104" t="s">
        <v>5970</v>
      </c>
      <c r="U2104" t="s">
        <v>11643</v>
      </c>
      <c r="V2104" t="s">
        <v>14788</v>
      </c>
      <c r="W2104" t="s">
        <v>14791</v>
      </c>
      <c r="X2104" t="s">
        <v>16811</v>
      </c>
      <c r="Y2104" t="s">
        <v>18712</v>
      </c>
      <c r="AC2104" t="s">
        <v>19352</v>
      </c>
      <c r="AD2104" t="s">
        <v>19352</v>
      </c>
      <c r="AE2104" t="s">
        <v>18712</v>
      </c>
      <c r="AF2104" t="s">
        <v>21306</v>
      </c>
      <c r="AG2104" t="s">
        <v>21393</v>
      </c>
      <c r="AH2104" t="s">
        <v>21436</v>
      </c>
      <c r="AI2104" t="s">
        <v>21393</v>
      </c>
      <c r="AJ2104" t="s">
        <v>21393</v>
      </c>
      <c r="AK2104" s="4" t="str">
        <f>IFERROR(VLOOKUP(C2104,mapped!$A:$C,3,FALSE)," ")</f>
        <v>WEC_WECXFMR1</v>
      </c>
      <c r="AL2104" s="4">
        <f>IF(D2104="XFMR",IFERROR(VLOOKUP(AK2104,AuctionMapping2019SEP_AUTOS!$B:$J,5,FALSE)," "),IFERROR(VLOOKUP(AK2104,AuctionMapping2019SEP_LINES!$C:$J,4,FALSE)," "))</f>
        <v>140081</v>
      </c>
      <c r="AM2104" s="4" t="str">
        <f>IF(D2104="XFMR",IFERROR(VLOOKUP(AK2104,AuctionMapping2019SEP_AUTOS!$B:$J,6,FALSE)," "),IFERROR(VLOOKUP(AK2104,AuctionMapping2019SEP_LINES!$C:$J,5,FALSE)," "))</f>
        <v>WEC_WECG1</v>
      </c>
      <c r="AN2104" s="4">
        <f>IF(D2104="XFMR",IFERROR(VLOOKUP(AK2104,AuctionMapping2019SEP_AUTOS!$B:$J,7,FALSE)," "),IFERROR(VLOOKUP(AK2104,AuctionMapping2019SEP_LINES!$C:$J,6,FALSE)," "))</f>
        <v>140082</v>
      </c>
      <c r="AO2104" s="4" t="str">
        <f>IF(D2104="XFMR",IFERROR(VLOOKUP(AK2104,AuctionMapping2019SEP_AUTOS!$B:$J,8,FALSE)," "),IFERROR(VLOOKUP(AK2104,AuctionMapping2019SEP_LINES!$C:$J,7,FALSE)," "))</f>
        <v>WEC_1_8</v>
      </c>
      <c r="AP2104" s="4" t="str">
        <f>IF(D2104="XFMR",IFERROR(VLOOKUP(AK2104,AuctionMapping2019SEP_AUTOS!$B:$J,9,FALSE)," "),IFERROR(VLOOKUP(AK2104,AuctionMapping2019SEP_LINES!$C:$J,8,FALSE)," "))</f>
        <v>1</v>
      </c>
    </row>
    <row r="2105" spans="1:42" x14ac:dyDescent="0.25">
      <c r="A2105" t="s">
        <v>1992</v>
      </c>
      <c r="B2105" t="s">
        <v>3777</v>
      </c>
      <c r="C2105" t="s">
        <v>5971</v>
      </c>
      <c r="D2105" t="s">
        <v>6110</v>
      </c>
      <c r="E2105">
        <v>10016018090</v>
      </c>
      <c r="F2105" t="s">
        <v>7732</v>
      </c>
      <c r="G2105" t="s">
        <v>8860</v>
      </c>
      <c r="H2105">
        <v>10000702390</v>
      </c>
      <c r="I2105" t="s">
        <v>8911</v>
      </c>
      <c r="J2105" t="s">
        <v>8915</v>
      </c>
      <c r="K2105">
        <v>138</v>
      </c>
      <c r="L2105" t="s">
        <v>3777</v>
      </c>
      <c r="N2105" t="s">
        <v>10161</v>
      </c>
      <c r="O2105" t="s">
        <v>11644</v>
      </c>
      <c r="P2105" t="s">
        <v>13568</v>
      </c>
      <c r="S2105" t="s">
        <v>5971</v>
      </c>
      <c r="T2105" t="s">
        <v>5971</v>
      </c>
      <c r="U2105" t="s">
        <v>14756</v>
      </c>
      <c r="V2105" t="s">
        <v>14788</v>
      </c>
      <c r="W2105" t="s">
        <v>14790</v>
      </c>
      <c r="X2105" t="s">
        <v>16812</v>
      </c>
      <c r="Y2105" t="s">
        <v>18713</v>
      </c>
      <c r="Z2105" t="s">
        <v>8221</v>
      </c>
      <c r="AA2105">
        <v>10000716470</v>
      </c>
      <c r="AB2105" t="s">
        <v>8911</v>
      </c>
      <c r="AC2105" t="s">
        <v>19351</v>
      </c>
      <c r="AD2105" t="s">
        <v>19351</v>
      </c>
      <c r="AE2105" t="s">
        <v>20749</v>
      </c>
      <c r="AF2105" t="s">
        <v>21307</v>
      </c>
      <c r="AG2105" t="s">
        <v>21376</v>
      </c>
      <c r="AH2105" t="s">
        <v>21374</v>
      </c>
      <c r="AI2105" t="s">
        <v>21376</v>
      </c>
      <c r="AJ2105" t="s">
        <v>21376</v>
      </c>
      <c r="AK2105" s="4" t="str">
        <f>IFERROR(VLOOKUP(C2105,mapped!$A:$C,3,FALSE)," ")</f>
        <v>F0_S3_1</v>
      </c>
      <c r="AL2105" s="4">
        <f>IF(D2105="XFMR",IFERROR(VLOOKUP(AK2105,AuctionMapping2019SEP_AUTOS!$B:$J,5,FALSE)," "),IFERROR(VLOOKUP(AK2105,AuctionMapping2019SEP_LINES!$C:$J,4,FALSE)," "))</f>
        <v>5093</v>
      </c>
      <c r="AM2105" s="4" t="str">
        <f>IF(D2105="XFMR",IFERROR(VLOOKUP(AK2105,AuctionMapping2019SEP_AUTOS!$B:$J,6,FALSE)," "),IFERROR(VLOOKUP(AK2105,AuctionMapping2019SEP_LINES!$C:$J,5,FALSE)," "))</f>
        <v>CIBOLOCR</v>
      </c>
      <c r="AN2105" s="4">
        <f>IF(D2105="XFMR",IFERROR(VLOOKUP(AK2105,AuctionMapping2019SEP_AUTOS!$B:$J,7,FALSE)," "),IFERROR(VLOOKUP(AK2105,AuctionMapping2019SEP_LINES!$C:$J,6,FALSE)," "))</f>
        <v>5180</v>
      </c>
      <c r="AO2105" s="4" t="str">
        <f>IF(D2105="XFMR",IFERROR(VLOOKUP(AK2105,AuctionMapping2019SEP_AUTOS!$B:$J,8,FALSE)," "),IFERROR(VLOOKUP(AK2105,AuctionMapping2019SEP_LINES!$C:$J,7,FALSE)," "))</f>
        <v>GREEN_MT</v>
      </c>
      <c r="AP2105" s="4" t="str">
        <f>IF(D2105="XFMR",IFERROR(VLOOKUP(AK2105,AuctionMapping2019SEP_AUTOS!$B:$J,9,FALSE)," "),IFERROR(VLOOKUP(AK2105,AuctionMapping2019SEP_LINES!$C:$J,8,FALSE)," "))</f>
        <v>1</v>
      </c>
    </row>
    <row r="2106" spans="1:42" x14ac:dyDescent="0.25">
      <c r="A2106" t="s">
        <v>1993</v>
      </c>
      <c r="C2106" t="s">
        <v>5972</v>
      </c>
      <c r="D2106" t="s">
        <v>6110</v>
      </c>
      <c r="E2106">
        <v>10015997975</v>
      </c>
      <c r="F2106" t="s">
        <v>7733</v>
      </c>
      <c r="G2106" t="s">
        <v>8861</v>
      </c>
      <c r="H2106">
        <v>10015995470</v>
      </c>
      <c r="J2106" t="s">
        <v>8915</v>
      </c>
      <c r="K2106">
        <v>24</v>
      </c>
      <c r="L2106" t="s">
        <v>8935</v>
      </c>
      <c r="N2106" t="s">
        <v>10162</v>
      </c>
      <c r="O2106" t="s">
        <v>11630</v>
      </c>
      <c r="P2106" t="s">
        <v>13569</v>
      </c>
      <c r="S2106" t="s">
        <v>5972</v>
      </c>
      <c r="T2106" t="s">
        <v>5972</v>
      </c>
      <c r="U2106" t="s">
        <v>8935</v>
      </c>
      <c r="V2106" t="s">
        <v>14789</v>
      </c>
      <c r="W2106" t="s">
        <v>14790</v>
      </c>
      <c r="X2106" t="s">
        <v>16813</v>
      </c>
      <c r="Y2106" t="s">
        <v>18714</v>
      </c>
      <c r="Z2106" t="s">
        <v>8518</v>
      </c>
      <c r="AA2106">
        <v>10000700781</v>
      </c>
      <c r="AB2106" t="s">
        <v>8911</v>
      </c>
      <c r="AC2106" t="s">
        <v>19351</v>
      </c>
      <c r="AD2106" t="s">
        <v>19351</v>
      </c>
      <c r="AE2106" t="s">
        <v>20750</v>
      </c>
      <c r="AF2106" t="s">
        <v>21113</v>
      </c>
      <c r="AG2106" t="s">
        <v>21372</v>
      </c>
      <c r="AH2106" t="s">
        <v>21383</v>
      </c>
      <c r="AI2106" t="s">
        <v>21372</v>
      </c>
      <c r="AJ2106" t="s">
        <v>21372</v>
      </c>
      <c r="AK2106" s="4" t="str">
        <f>IFERROR(VLOOKUP(C2106,mapped!$A:$C,3,FALSE)," ")</f>
        <v>RHESS2_GEORSO_1</v>
      </c>
      <c r="AL2106" s="4">
        <f>IF(D2106="XFMR",IFERROR(VLOOKUP(AK2106,AuctionMapping2019SEP_AUTOS!$B:$J,5,FALSE)," "),IFERROR(VLOOKUP(AK2106,AuctionMapping2019SEP_LINES!$C:$J,4,FALSE)," "))</f>
        <v>77532</v>
      </c>
      <c r="AM2106" s="4" t="str">
        <f>IF(D2106="XFMR",IFERROR(VLOOKUP(AK2106,AuctionMapping2019SEP_AUTOS!$B:$J,6,FALSE)," "),IFERROR(VLOOKUP(AK2106,AuctionMapping2019SEP_LINES!$C:$J,5,FALSE)," "))</f>
        <v>L_GEORSOL_1Y</v>
      </c>
      <c r="AN2106" s="4">
        <f>IF(D2106="XFMR",IFERROR(VLOOKUP(AK2106,AuctionMapping2019SEP_AUTOS!$B:$J,7,FALSE)," "),IFERROR(VLOOKUP(AK2106,AuctionMapping2019SEP_LINES!$C:$J,6,FALSE)," "))</f>
        <v>177532</v>
      </c>
      <c r="AO2106" s="4" t="str">
        <f>IF(D2106="XFMR",IFERROR(VLOOKUP(AK2106,AuctionMapping2019SEP_AUTOS!$B:$J,8,FALSE)," "),IFERROR(VLOOKUP(AK2106,AuctionMapping2019SEP_LINES!$C:$J,7,FALSE)," "))</f>
        <v>RHESS2</v>
      </c>
      <c r="AP2106" s="4" t="str">
        <f>IF(D2106="XFMR",IFERROR(VLOOKUP(AK2106,AuctionMapping2019SEP_AUTOS!$B:$J,9,FALSE)," "),IFERROR(VLOOKUP(AK2106,AuctionMapping2019SEP_LINES!$C:$J,8,FALSE)," "))</f>
        <v>1</v>
      </c>
    </row>
    <row r="2107" spans="1:42" hidden="1" x14ac:dyDescent="0.25">
      <c r="A2107" t="s">
        <v>1994</v>
      </c>
      <c r="B2107" t="s">
        <v>3778</v>
      </c>
      <c r="C2107" t="s">
        <v>5973</v>
      </c>
      <c r="D2107" t="s">
        <v>6110</v>
      </c>
      <c r="E2107">
        <v>10015876244</v>
      </c>
      <c r="F2107" t="s">
        <v>7734</v>
      </c>
      <c r="G2107" t="s">
        <v>8862</v>
      </c>
      <c r="H2107">
        <v>10015876221</v>
      </c>
      <c r="J2107" t="s">
        <v>8915</v>
      </c>
      <c r="K2107">
        <v>138</v>
      </c>
      <c r="L2107" t="s">
        <v>3778</v>
      </c>
      <c r="N2107" t="s">
        <v>10163</v>
      </c>
      <c r="O2107" t="s">
        <v>11645</v>
      </c>
      <c r="P2107" t="s">
        <v>13570</v>
      </c>
      <c r="S2107" t="s">
        <v>5973</v>
      </c>
      <c r="T2107" t="s">
        <v>5973</v>
      </c>
      <c r="U2107" t="s">
        <v>11645</v>
      </c>
      <c r="V2107" t="s">
        <v>14788</v>
      </c>
      <c r="W2107" t="s">
        <v>14791</v>
      </c>
      <c r="X2107" t="s">
        <v>16814</v>
      </c>
      <c r="Y2107" t="s">
        <v>18715</v>
      </c>
      <c r="Z2107" t="s">
        <v>8813</v>
      </c>
      <c r="AA2107">
        <v>10004196920</v>
      </c>
      <c r="AB2107" t="s">
        <v>8912</v>
      </c>
      <c r="AC2107" t="s">
        <v>19352</v>
      </c>
      <c r="AD2107" t="s">
        <v>19352</v>
      </c>
      <c r="AE2107" t="s">
        <v>20751</v>
      </c>
      <c r="AF2107" t="s">
        <v>21308</v>
      </c>
      <c r="AG2107" t="s">
        <v>21374</v>
      </c>
      <c r="AH2107" t="s">
        <v>21374</v>
      </c>
      <c r="AI2107" t="s">
        <v>21374</v>
      </c>
      <c r="AJ2107" t="s">
        <v>21374</v>
      </c>
      <c r="AK2107" s="4" t="str">
        <f>IFERROR(VLOOKUP(C2107,mapped!$A:$C,3,FALSE)," ")</f>
        <v xml:space="preserve"> </v>
      </c>
      <c r="AL2107" s="4" t="str">
        <f>IF(D2107="XFMR",IFERROR(VLOOKUP(AK2107,AuctionMapping2019SEP_AUTOS!$B:$J,5,FALSE)," "),IFERROR(VLOOKUP(AK2107,AuctionMapping2019SEP_LINES!$C:$J,4,FALSE)," "))</f>
        <v xml:space="preserve"> </v>
      </c>
      <c r="AM2107" s="4" t="str">
        <f>IF(D2107="XFMR",IFERROR(VLOOKUP(AK2107,AuctionMapping2019SEP_AUTOS!$B:$J,6,FALSE)," "),IFERROR(VLOOKUP(AK2107,AuctionMapping2019SEP_LINES!$C:$J,5,FALSE)," "))</f>
        <v xml:space="preserve"> </v>
      </c>
      <c r="AN2107" s="4" t="str">
        <f>IF(D2107="XFMR",IFERROR(VLOOKUP(AK2107,AuctionMapping2019SEP_AUTOS!$B:$J,7,FALSE)," "),IFERROR(VLOOKUP(AK2107,AuctionMapping2019SEP_LINES!$C:$J,6,FALSE)," "))</f>
        <v xml:space="preserve"> </v>
      </c>
      <c r="AO2107" s="4" t="str">
        <f>IF(D2107="XFMR",IFERROR(VLOOKUP(AK2107,AuctionMapping2019SEP_AUTOS!$B:$J,8,FALSE)," "),IFERROR(VLOOKUP(AK2107,AuctionMapping2019SEP_LINES!$C:$J,7,FALSE)," "))</f>
        <v xml:space="preserve"> </v>
      </c>
      <c r="AP2107" s="4" t="str">
        <f>IF(D2107="XFMR",IFERROR(VLOOKUP(AK2107,AuctionMapping2019SEP_AUTOS!$B:$J,9,FALSE)," "),IFERROR(VLOOKUP(AK2107,AuctionMapping2019SEP_LINES!$C:$J,8,FALSE)," "))</f>
        <v xml:space="preserve"> </v>
      </c>
    </row>
    <row r="2108" spans="1:42" hidden="1" x14ac:dyDescent="0.25">
      <c r="A2108" t="s">
        <v>1995</v>
      </c>
      <c r="C2108" t="s">
        <v>5974</v>
      </c>
      <c r="D2108" t="s">
        <v>6111</v>
      </c>
      <c r="E2108">
        <v>10015936918</v>
      </c>
      <c r="F2108" t="s">
        <v>7735</v>
      </c>
      <c r="G2108" t="s">
        <v>7735</v>
      </c>
      <c r="H2108">
        <v>10015891622</v>
      </c>
      <c r="I2108" t="s">
        <v>8912</v>
      </c>
      <c r="J2108" t="s">
        <v>8915</v>
      </c>
      <c r="K2108">
        <v>345</v>
      </c>
      <c r="L2108" t="s">
        <v>8936</v>
      </c>
      <c r="N2108" t="s">
        <v>10164</v>
      </c>
      <c r="O2108" t="s">
        <v>11646</v>
      </c>
      <c r="P2108" t="s">
        <v>13571</v>
      </c>
      <c r="S2108" t="s">
        <v>5974</v>
      </c>
      <c r="T2108" t="s">
        <v>5974</v>
      </c>
      <c r="U2108" t="s">
        <v>11646</v>
      </c>
      <c r="V2108" t="s">
        <v>14789</v>
      </c>
      <c r="W2108" t="s">
        <v>14791</v>
      </c>
      <c r="X2108" t="s">
        <v>16815</v>
      </c>
      <c r="Y2108" t="s">
        <v>18716</v>
      </c>
      <c r="AC2108" t="s">
        <v>19352</v>
      </c>
      <c r="AD2108" t="s">
        <v>19354</v>
      </c>
      <c r="AE2108" t="s">
        <v>20752</v>
      </c>
      <c r="AF2108" t="s">
        <v>39</v>
      </c>
      <c r="AG2108" t="s">
        <v>39</v>
      </c>
      <c r="AH2108" t="s">
        <v>39</v>
      </c>
      <c r="AI2108" t="s">
        <v>39</v>
      </c>
      <c r="AJ2108" t="s">
        <v>39</v>
      </c>
      <c r="AK2108" s="4" t="str">
        <f>IFERROR(VLOOKUP(C2108,mapped!$A:$C,3,FALSE)," ")</f>
        <v xml:space="preserve"> </v>
      </c>
      <c r="AL2108" s="4" t="str">
        <f>IF(D2108="XFMR",IFERROR(VLOOKUP(AK2108,AuctionMapping2019SEP_AUTOS!$B:$J,5,FALSE)," "),IFERROR(VLOOKUP(AK2108,AuctionMapping2019SEP_LINES!$C:$J,4,FALSE)," "))</f>
        <v xml:space="preserve"> </v>
      </c>
      <c r="AM2108" s="4" t="str">
        <f>IF(D2108="XFMR",IFERROR(VLOOKUP(AK2108,AuctionMapping2019SEP_AUTOS!$B:$J,6,FALSE)," "),IFERROR(VLOOKUP(AK2108,AuctionMapping2019SEP_LINES!$C:$J,5,FALSE)," "))</f>
        <v xml:space="preserve"> </v>
      </c>
      <c r="AN2108" s="4" t="str">
        <f>IF(D2108="XFMR",IFERROR(VLOOKUP(AK2108,AuctionMapping2019SEP_AUTOS!$B:$J,7,FALSE)," "),IFERROR(VLOOKUP(AK2108,AuctionMapping2019SEP_LINES!$C:$J,6,FALSE)," "))</f>
        <v xml:space="preserve"> </v>
      </c>
      <c r="AO2108" s="4" t="str">
        <f>IF(D2108="XFMR",IFERROR(VLOOKUP(AK2108,AuctionMapping2019SEP_AUTOS!$B:$J,8,FALSE)," "),IFERROR(VLOOKUP(AK2108,AuctionMapping2019SEP_LINES!$C:$J,7,FALSE)," "))</f>
        <v xml:space="preserve"> </v>
      </c>
      <c r="AP2108" s="4" t="str">
        <f>IF(D2108="XFMR",IFERROR(VLOOKUP(AK2108,AuctionMapping2019SEP_AUTOS!$B:$J,9,FALSE)," "),IFERROR(VLOOKUP(AK2108,AuctionMapping2019SEP_LINES!$C:$J,8,FALSE)," "))</f>
        <v xml:space="preserve"> </v>
      </c>
    </row>
    <row r="2109" spans="1:42" hidden="1" x14ac:dyDescent="0.25">
      <c r="A2109" t="s">
        <v>1996</v>
      </c>
      <c r="C2109" t="s">
        <v>5975</v>
      </c>
      <c r="D2109" t="s">
        <v>6111</v>
      </c>
      <c r="E2109">
        <v>10015936924</v>
      </c>
      <c r="F2109" t="s">
        <v>7735</v>
      </c>
      <c r="G2109" t="s">
        <v>7735</v>
      </c>
      <c r="H2109">
        <v>10015891622</v>
      </c>
      <c r="I2109" t="s">
        <v>8912</v>
      </c>
      <c r="J2109" t="s">
        <v>8915</v>
      </c>
      <c r="K2109">
        <v>345</v>
      </c>
      <c r="L2109" t="s">
        <v>8936</v>
      </c>
      <c r="N2109" t="s">
        <v>10164</v>
      </c>
      <c r="O2109" t="s">
        <v>11646</v>
      </c>
      <c r="P2109" t="s">
        <v>13572</v>
      </c>
      <c r="S2109" t="s">
        <v>5975</v>
      </c>
      <c r="T2109" t="s">
        <v>5975</v>
      </c>
      <c r="U2109" t="s">
        <v>11646</v>
      </c>
      <c r="V2109" t="s">
        <v>14789</v>
      </c>
      <c r="W2109" t="s">
        <v>14791</v>
      </c>
      <c r="X2109" t="s">
        <v>16816</v>
      </c>
      <c r="Y2109" t="s">
        <v>18717</v>
      </c>
      <c r="AC2109" t="s">
        <v>19352</v>
      </c>
      <c r="AD2109" t="s">
        <v>19354</v>
      </c>
      <c r="AE2109" t="s">
        <v>20753</v>
      </c>
      <c r="AF2109" t="s">
        <v>39</v>
      </c>
      <c r="AG2109" t="s">
        <v>39</v>
      </c>
      <c r="AH2109" t="s">
        <v>39</v>
      </c>
      <c r="AI2109" t="s">
        <v>39</v>
      </c>
      <c r="AJ2109" t="s">
        <v>39</v>
      </c>
      <c r="AK2109" s="4" t="str">
        <f>IFERROR(VLOOKUP(C2109,mapped!$A:$C,3,FALSE)," ")</f>
        <v xml:space="preserve"> </v>
      </c>
      <c r="AL2109" s="4" t="str">
        <f>IF(D2109="XFMR",IFERROR(VLOOKUP(AK2109,AuctionMapping2019SEP_AUTOS!$B:$J,5,FALSE)," "),IFERROR(VLOOKUP(AK2109,AuctionMapping2019SEP_LINES!$C:$J,4,FALSE)," "))</f>
        <v xml:space="preserve"> </v>
      </c>
      <c r="AM2109" s="4" t="str">
        <f>IF(D2109="XFMR",IFERROR(VLOOKUP(AK2109,AuctionMapping2019SEP_AUTOS!$B:$J,6,FALSE)," "),IFERROR(VLOOKUP(AK2109,AuctionMapping2019SEP_LINES!$C:$J,5,FALSE)," "))</f>
        <v xml:space="preserve"> </v>
      </c>
      <c r="AN2109" s="4" t="str">
        <f>IF(D2109="XFMR",IFERROR(VLOOKUP(AK2109,AuctionMapping2019SEP_AUTOS!$B:$J,7,FALSE)," "),IFERROR(VLOOKUP(AK2109,AuctionMapping2019SEP_LINES!$C:$J,6,FALSE)," "))</f>
        <v xml:space="preserve"> </v>
      </c>
      <c r="AO2109" s="4" t="str">
        <f>IF(D2109="XFMR",IFERROR(VLOOKUP(AK2109,AuctionMapping2019SEP_AUTOS!$B:$J,8,FALSE)," "),IFERROR(VLOOKUP(AK2109,AuctionMapping2019SEP_LINES!$C:$J,7,FALSE)," "))</f>
        <v xml:space="preserve"> </v>
      </c>
      <c r="AP2109" s="4" t="str">
        <f>IF(D2109="XFMR",IFERROR(VLOOKUP(AK2109,AuctionMapping2019SEP_AUTOS!$B:$J,9,FALSE)," "),IFERROR(VLOOKUP(AK2109,AuctionMapping2019SEP_LINES!$C:$J,8,FALSE)," "))</f>
        <v xml:space="preserve"> </v>
      </c>
    </row>
    <row r="2110" spans="1:42" hidden="1" x14ac:dyDescent="0.25">
      <c r="A2110" t="s">
        <v>1997</v>
      </c>
      <c r="B2110" t="s">
        <v>3779</v>
      </c>
      <c r="C2110" t="s">
        <v>5976</v>
      </c>
      <c r="D2110" t="s">
        <v>6111</v>
      </c>
      <c r="E2110">
        <v>10015936655</v>
      </c>
      <c r="F2110" t="s">
        <v>7736</v>
      </c>
      <c r="G2110" t="s">
        <v>7736</v>
      </c>
      <c r="H2110">
        <v>10015936278</v>
      </c>
      <c r="J2110" t="s">
        <v>8915</v>
      </c>
      <c r="K2110">
        <v>138</v>
      </c>
      <c r="L2110" t="s">
        <v>3779</v>
      </c>
      <c r="N2110" t="s">
        <v>10165</v>
      </c>
      <c r="O2110" t="s">
        <v>11647</v>
      </c>
      <c r="P2110" t="s">
        <v>13573</v>
      </c>
      <c r="S2110" t="s">
        <v>5976</v>
      </c>
      <c r="T2110" t="s">
        <v>5976</v>
      </c>
      <c r="U2110" t="s">
        <v>11647</v>
      </c>
      <c r="V2110" t="s">
        <v>14788</v>
      </c>
      <c r="W2110" t="s">
        <v>14791</v>
      </c>
      <c r="X2110" t="s">
        <v>16817</v>
      </c>
      <c r="Y2110" t="s">
        <v>17246</v>
      </c>
      <c r="AC2110" t="s">
        <v>19352</v>
      </c>
      <c r="AD2110" t="s">
        <v>19353</v>
      </c>
      <c r="AE2110" t="s">
        <v>17246</v>
      </c>
      <c r="AF2110" t="s">
        <v>39</v>
      </c>
      <c r="AG2110" t="s">
        <v>39</v>
      </c>
      <c r="AH2110" t="s">
        <v>39</v>
      </c>
      <c r="AI2110" t="s">
        <v>39</v>
      </c>
      <c r="AJ2110" t="s">
        <v>39</v>
      </c>
      <c r="AK2110" s="4" t="str">
        <f>IFERROR(VLOOKUP(C2110,mapped!$A:$C,3,FALSE)," ")</f>
        <v xml:space="preserve"> </v>
      </c>
      <c r="AL2110" s="4" t="str">
        <f>IF(D2110="XFMR",IFERROR(VLOOKUP(AK2110,AuctionMapping2019SEP_AUTOS!$B:$J,5,FALSE)," "),IFERROR(VLOOKUP(AK2110,AuctionMapping2019SEP_LINES!$C:$J,4,FALSE)," "))</f>
        <v xml:space="preserve"> </v>
      </c>
      <c r="AM2110" s="4" t="str">
        <f>IF(D2110="XFMR",IFERROR(VLOOKUP(AK2110,AuctionMapping2019SEP_AUTOS!$B:$J,6,FALSE)," "),IFERROR(VLOOKUP(AK2110,AuctionMapping2019SEP_LINES!$C:$J,5,FALSE)," "))</f>
        <v xml:space="preserve"> </v>
      </c>
      <c r="AN2110" s="4" t="str">
        <f>IF(D2110="XFMR",IFERROR(VLOOKUP(AK2110,AuctionMapping2019SEP_AUTOS!$B:$J,7,FALSE)," "),IFERROR(VLOOKUP(AK2110,AuctionMapping2019SEP_LINES!$C:$J,6,FALSE)," "))</f>
        <v xml:space="preserve"> </v>
      </c>
      <c r="AO2110" s="4" t="str">
        <f>IF(D2110="XFMR",IFERROR(VLOOKUP(AK2110,AuctionMapping2019SEP_AUTOS!$B:$J,8,FALSE)," "),IFERROR(VLOOKUP(AK2110,AuctionMapping2019SEP_LINES!$C:$J,7,FALSE)," "))</f>
        <v xml:space="preserve"> </v>
      </c>
      <c r="AP2110" s="4" t="str">
        <f>IF(D2110="XFMR",IFERROR(VLOOKUP(AK2110,AuctionMapping2019SEP_AUTOS!$B:$J,9,FALSE)," "),IFERROR(VLOOKUP(AK2110,AuctionMapping2019SEP_LINES!$C:$J,8,FALSE)," "))</f>
        <v xml:space="preserve"> </v>
      </c>
    </row>
    <row r="2111" spans="1:42" hidden="1" x14ac:dyDescent="0.25">
      <c r="A2111" t="s">
        <v>1998</v>
      </c>
      <c r="B2111" t="s">
        <v>3779</v>
      </c>
      <c r="C2111" t="s">
        <v>5977</v>
      </c>
      <c r="D2111" t="s">
        <v>6111</v>
      </c>
      <c r="E2111">
        <v>10015936285</v>
      </c>
      <c r="F2111" t="s">
        <v>7736</v>
      </c>
      <c r="G2111" t="s">
        <v>7736</v>
      </c>
      <c r="H2111">
        <v>10015936278</v>
      </c>
      <c r="J2111" t="s">
        <v>8915</v>
      </c>
      <c r="K2111">
        <v>138</v>
      </c>
      <c r="L2111" t="s">
        <v>3779</v>
      </c>
      <c r="N2111" t="s">
        <v>10165</v>
      </c>
      <c r="O2111" t="s">
        <v>11647</v>
      </c>
      <c r="P2111" t="s">
        <v>13573</v>
      </c>
      <c r="S2111" t="s">
        <v>5977</v>
      </c>
      <c r="T2111" t="s">
        <v>5977</v>
      </c>
      <c r="U2111" t="s">
        <v>11647</v>
      </c>
      <c r="V2111" t="s">
        <v>14788</v>
      </c>
      <c r="W2111" t="s">
        <v>14791</v>
      </c>
      <c r="X2111" t="s">
        <v>16818</v>
      </c>
      <c r="Y2111" t="s">
        <v>16997</v>
      </c>
      <c r="AC2111" t="s">
        <v>19352</v>
      </c>
      <c r="AD2111" t="s">
        <v>19353</v>
      </c>
      <c r="AE2111" t="s">
        <v>16997</v>
      </c>
      <c r="AF2111" t="s">
        <v>39</v>
      </c>
      <c r="AG2111" t="s">
        <v>39</v>
      </c>
      <c r="AH2111" t="s">
        <v>39</v>
      </c>
      <c r="AI2111" t="s">
        <v>39</v>
      </c>
      <c r="AJ2111" t="s">
        <v>39</v>
      </c>
      <c r="AK2111" s="4" t="str">
        <f>IFERROR(VLOOKUP(C2111,mapped!$A:$C,3,FALSE)," ")</f>
        <v xml:space="preserve"> </v>
      </c>
      <c r="AL2111" s="4" t="str">
        <f>IF(D2111="XFMR",IFERROR(VLOOKUP(AK2111,AuctionMapping2019SEP_AUTOS!$B:$J,5,FALSE)," "),IFERROR(VLOOKUP(AK2111,AuctionMapping2019SEP_LINES!$C:$J,4,FALSE)," "))</f>
        <v xml:space="preserve"> </v>
      </c>
      <c r="AM2111" s="4" t="str">
        <f>IF(D2111="XFMR",IFERROR(VLOOKUP(AK2111,AuctionMapping2019SEP_AUTOS!$B:$J,6,FALSE)," "),IFERROR(VLOOKUP(AK2111,AuctionMapping2019SEP_LINES!$C:$J,5,FALSE)," "))</f>
        <v xml:space="preserve"> </v>
      </c>
      <c r="AN2111" s="4" t="str">
        <f>IF(D2111="XFMR",IFERROR(VLOOKUP(AK2111,AuctionMapping2019SEP_AUTOS!$B:$J,7,FALSE)," "),IFERROR(VLOOKUP(AK2111,AuctionMapping2019SEP_LINES!$C:$J,6,FALSE)," "))</f>
        <v xml:space="preserve"> </v>
      </c>
      <c r="AO2111" s="4" t="str">
        <f>IF(D2111="XFMR",IFERROR(VLOOKUP(AK2111,AuctionMapping2019SEP_AUTOS!$B:$J,8,FALSE)," "),IFERROR(VLOOKUP(AK2111,AuctionMapping2019SEP_LINES!$C:$J,7,FALSE)," "))</f>
        <v xml:space="preserve"> </v>
      </c>
      <c r="AP2111" s="4" t="str">
        <f>IF(D2111="XFMR",IFERROR(VLOOKUP(AK2111,AuctionMapping2019SEP_AUTOS!$B:$J,9,FALSE)," "),IFERROR(VLOOKUP(AK2111,AuctionMapping2019SEP_LINES!$C:$J,8,FALSE)," "))</f>
        <v xml:space="preserve"> </v>
      </c>
    </row>
    <row r="2112" spans="1:42" hidden="1" x14ac:dyDescent="0.25">
      <c r="A2112" t="s">
        <v>1999</v>
      </c>
      <c r="B2112" t="s">
        <v>3780</v>
      </c>
      <c r="C2112" t="s">
        <v>5978</v>
      </c>
      <c r="D2112" t="s">
        <v>6110</v>
      </c>
      <c r="E2112">
        <v>10016014878</v>
      </c>
      <c r="F2112" t="s">
        <v>7737</v>
      </c>
      <c r="G2112" t="s">
        <v>8483</v>
      </c>
      <c r="H2112">
        <v>10001783565</v>
      </c>
      <c r="I2112" t="s">
        <v>8912</v>
      </c>
      <c r="J2112" t="s">
        <v>8915</v>
      </c>
      <c r="K2112">
        <v>69</v>
      </c>
      <c r="L2112" t="s">
        <v>3780</v>
      </c>
      <c r="N2112" t="s">
        <v>10166</v>
      </c>
      <c r="O2112" t="s">
        <v>11648</v>
      </c>
      <c r="P2112" t="s">
        <v>13574</v>
      </c>
      <c r="S2112" t="s">
        <v>5978</v>
      </c>
      <c r="T2112" t="s">
        <v>5978</v>
      </c>
      <c r="U2112" t="s">
        <v>14757</v>
      </c>
      <c r="V2112" t="s">
        <v>14788</v>
      </c>
      <c r="W2112" t="s">
        <v>14791</v>
      </c>
      <c r="X2112" t="s">
        <v>16819</v>
      </c>
      <c r="Y2112" t="s">
        <v>18718</v>
      </c>
      <c r="Z2112" t="s">
        <v>19322</v>
      </c>
      <c r="AA2112">
        <v>10004176614</v>
      </c>
      <c r="AB2112" t="s">
        <v>8912</v>
      </c>
      <c r="AC2112" t="s">
        <v>19352</v>
      </c>
      <c r="AD2112" t="s">
        <v>19353</v>
      </c>
      <c r="AE2112" t="s">
        <v>20754</v>
      </c>
      <c r="AF2112" t="s">
        <v>39</v>
      </c>
      <c r="AG2112" t="s">
        <v>39</v>
      </c>
      <c r="AH2112" t="s">
        <v>39</v>
      </c>
      <c r="AI2112" t="s">
        <v>39</v>
      </c>
      <c r="AJ2112" t="s">
        <v>39</v>
      </c>
      <c r="AK2112" s="4" t="str">
        <f>IFERROR(VLOOKUP(C2112,mapped!$A:$C,3,FALSE)," ")</f>
        <v xml:space="preserve"> </v>
      </c>
      <c r="AL2112" s="4" t="str">
        <f>IF(D2112="XFMR",IFERROR(VLOOKUP(AK2112,AuctionMapping2019SEP_AUTOS!$B:$J,5,FALSE)," "),IFERROR(VLOOKUP(AK2112,AuctionMapping2019SEP_LINES!$C:$J,4,FALSE)," "))</f>
        <v xml:space="preserve"> </v>
      </c>
      <c r="AM2112" s="4" t="str">
        <f>IF(D2112="XFMR",IFERROR(VLOOKUP(AK2112,AuctionMapping2019SEP_AUTOS!$B:$J,6,FALSE)," "),IFERROR(VLOOKUP(AK2112,AuctionMapping2019SEP_LINES!$C:$J,5,FALSE)," "))</f>
        <v xml:space="preserve"> </v>
      </c>
      <c r="AN2112" s="4" t="str">
        <f>IF(D2112="XFMR",IFERROR(VLOOKUP(AK2112,AuctionMapping2019SEP_AUTOS!$B:$J,7,FALSE)," "),IFERROR(VLOOKUP(AK2112,AuctionMapping2019SEP_LINES!$C:$J,6,FALSE)," "))</f>
        <v xml:space="preserve"> </v>
      </c>
      <c r="AO2112" s="4" t="str">
        <f>IF(D2112="XFMR",IFERROR(VLOOKUP(AK2112,AuctionMapping2019SEP_AUTOS!$B:$J,8,FALSE)," "),IFERROR(VLOOKUP(AK2112,AuctionMapping2019SEP_LINES!$C:$J,7,FALSE)," "))</f>
        <v xml:space="preserve"> </v>
      </c>
      <c r="AP2112" s="4" t="str">
        <f>IF(D2112="XFMR",IFERROR(VLOOKUP(AK2112,AuctionMapping2019SEP_AUTOS!$B:$J,9,FALSE)," "),IFERROR(VLOOKUP(AK2112,AuctionMapping2019SEP_LINES!$C:$J,8,FALSE)," "))</f>
        <v xml:space="preserve"> </v>
      </c>
    </row>
    <row r="2113" spans="1:42" x14ac:dyDescent="0.25">
      <c r="A2113" t="s">
        <v>2000</v>
      </c>
      <c r="B2113" t="s">
        <v>3781</v>
      </c>
      <c r="C2113" t="s">
        <v>5979</v>
      </c>
      <c r="D2113" t="s">
        <v>6110</v>
      </c>
      <c r="E2113">
        <v>10001823021</v>
      </c>
      <c r="F2113" t="s">
        <v>7738</v>
      </c>
      <c r="G2113" t="s">
        <v>8863</v>
      </c>
      <c r="H2113">
        <v>10000701316</v>
      </c>
      <c r="I2113" t="s">
        <v>8911</v>
      </c>
      <c r="J2113" t="s">
        <v>8915</v>
      </c>
      <c r="K2113">
        <v>138</v>
      </c>
      <c r="L2113" t="s">
        <v>3781</v>
      </c>
      <c r="N2113" t="s">
        <v>10167</v>
      </c>
      <c r="O2113" t="s">
        <v>11649</v>
      </c>
      <c r="P2113" t="s">
        <v>13575</v>
      </c>
      <c r="S2113" t="s">
        <v>5979</v>
      </c>
      <c r="T2113" t="s">
        <v>5979</v>
      </c>
      <c r="U2113" t="s">
        <v>14758</v>
      </c>
      <c r="V2113" t="s">
        <v>14788</v>
      </c>
      <c r="W2113" t="s">
        <v>14790</v>
      </c>
      <c r="X2113" t="s">
        <v>16820</v>
      </c>
      <c r="Y2113" t="s">
        <v>18719</v>
      </c>
      <c r="Z2113" t="s">
        <v>7878</v>
      </c>
      <c r="AA2113">
        <v>10000701533</v>
      </c>
      <c r="AB2113" t="s">
        <v>8911</v>
      </c>
      <c r="AC2113" t="s">
        <v>19351</v>
      </c>
      <c r="AD2113" t="s">
        <v>19351</v>
      </c>
      <c r="AE2113" t="s">
        <v>18719</v>
      </c>
      <c r="AF2113" t="s">
        <v>21309</v>
      </c>
      <c r="AG2113" t="s">
        <v>21370</v>
      </c>
      <c r="AH2113" t="s">
        <v>21371</v>
      </c>
      <c r="AI2113" t="s">
        <v>21370</v>
      </c>
      <c r="AJ2113" t="s">
        <v>21370</v>
      </c>
      <c r="AK2113" s="4" t="str">
        <f>IFERROR(VLOOKUP(C2113,mapped!$A:$C,3,FALSE)," ")</f>
        <v>223T180_1</v>
      </c>
      <c r="AL2113" s="4">
        <f>IF(D2113="XFMR",IFERROR(VLOOKUP(AK2113,AuctionMapping2019SEP_AUTOS!$B:$J,5,FALSE)," "),IFERROR(VLOOKUP(AK2113,AuctionMapping2019SEP_LINES!$C:$J,4,FALSE)," "))</f>
        <v>7356</v>
      </c>
      <c r="AM2113" s="4" t="str">
        <f>IF(D2113="XFMR",IFERROR(VLOOKUP(AK2113,AuctionMapping2019SEP_AUTOS!$B:$J,6,FALSE)," "),IFERROR(VLOOKUP(AK2113,AuctionMapping2019SEP_LINES!$C:$J,5,FALSE)," "))</f>
        <v>L_MARSFO8_1Y</v>
      </c>
      <c r="AN2113" s="4">
        <f>IF(D2113="XFMR",IFERROR(VLOOKUP(AK2113,AuctionMapping2019SEP_AUTOS!$B:$J,7,FALSE)," "),IFERROR(VLOOKUP(AK2113,AuctionMapping2019SEP_LINES!$C:$J,6,FALSE)," "))</f>
        <v>7538</v>
      </c>
      <c r="AO2113" s="4" t="str">
        <f>IF(D2113="XFMR",IFERROR(VLOOKUP(AK2113,AuctionMapping2019SEP_AUTOS!$B:$J,8,FALSE)," "),IFERROR(VLOOKUP(AK2113,AuctionMapping2019SEP_LINES!$C:$J,7,FALSE)," "))</f>
        <v>L_LAKEWA8_1Y</v>
      </c>
      <c r="AP2113" s="4" t="str">
        <f>IF(D2113="XFMR",IFERROR(VLOOKUP(AK2113,AuctionMapping2019SEP_AUTOS!$B:$J,9,FALSE)," "),IFERROR(VLOOKUP(AK2113,AuctionMapping2019SEP_LINES!$C:$J,8,FALSE)," "))</f>
        <v>1</v>
      </c>
    </row>
    <row r="2114" spans="1:42" x14ac:dyDescent="0.25">
      <c r="A2114" t="s">
        <v>2001</v>
      </c>
      <c r="B2114" t="s">
        <v>3782</v>
      </c>
      <c r="C2114" t="s">
        <v>5980</v>
      </c>
      <c r="D2114" t="s">
        <v>6110</v>
      </c>
      <c r="E2114">
        <v>10016018080</v>
      </c>
      <c r="F2114" t="s">
        <v>7739</v>
      </c>
      <c r="G2114" t="s">
        <v>8462</v>
      </c>
      <c r="H2114">
        <v>10000699929</v>
      </c>
      <c r="I2114" t="s">
        <v>8911</v>
      </c>
      <c r="J2114" t="s">
        <v>8915</v>
      </c>
      <c r="K2114">
        <v>138</v>
      </c>
      <c r="L2114" t="s">
        <v>3782</v>
      </c>
      <c r="N2114" t="s">
        <v>10168</v>
      </c>
      <c r="O2114" t="s">
        <v>11650</v>
      </c>
      <c r="P2114" t="s">
        <v>13576</v>
      </c>
      <c r="S2114" t="s">
        <v>5980</v>
      </c>
      <c r="T2114" t="s">
        <v>5980</v>
      </c>
      <c r="U2114" t="s">
        <v>14759</v>
      </c>
      <c r="V2114" t="s">
        <v>14788</v>
      </c>
      <c r="W2114" t="s">
        <v>14790</v>
      </c>
      <c r="X2114" t="s">
        <v>16821</v>
      </c>
      <c r="Y2114" t="s">
        <v>18720</v>
      </c>
      <c r="Z2114" t="s">
        <v>19323</v>
      </c>
      <c r="AA2114">
        <v>10000727770</v>
      </c>
      <c r="AB2114" t="s">
        <v>8911</v>
      </c>
      <c r="AC2114" t="s">
        <v>19351</v>
      </c>
      <c r="AD2114" t="s">
        <v>19351</v>
      </c>
      <c r="AE2114" t="s">
        <v>20755</v>
      </c>
      <c r="AF2114" t="s">
        <v>21310</v>
      </c>
      <c r="AG2114" t="s">
        <v>21376</v>
      </c>
      <c r="AH2114" t="s">
        <v>21374</v>
      </c>
      <c r="AI2114" t="s">
        <v>21376</v>
      </c>
      <c r="AJ2114" t="s">
        <v>21376</v>
      </c>
      <c r="AK2114" s="4" t="str">
        <f>IFERROR(VLOOKUP(C2114,mapped!$A:$C,3,FALSE)," ")</f>
        <v>B2_R4_1</v>
      </c>
      <c r="AL2114" s="4">
        <f>IF(D2114="XFMR",IFERROR(VLOOKUP(AK2114,AuctionMapping2019SEP_AUTOS!$B:$J,5,FALSE)," "),IFERROR(VLOOKUP(AK2114,AuctionMapping2019SEP_LINES!$C:$J,4,FALSE)," "))</f>
        <v>5055</v>
      </c>
      <c r="AM2114" s="4" t="str">
        <f>IF(D2114="XFMR",IFERROR(VLOOKUP(AK2114,AuctionMapping2019SEP_AUTOS!$B:$J,6,FALSE)," "),IFERROR(VLOOKUP(AK2114,AuctionMapping2019SEP_LINES!$C:$J,5,FALSE)," "))</f>
        <v>CAGNON1_8</v>
      </c>
      <c r="AN2114" s="4">
        <f>IF(D2114="XFMR",IFERROR(VLOOKUP(AK2114,AuctionMapping2019SEP_AUTOS!$B:$J,7,FALSE)," "),IFERROR(VLOOKUP(AK2114,AuctionMapping2019SEP_LINES!$C:$J,6,FALSE)," "))</f>
        <v>5467</v>
      </c>
      <c r="AO2114" s="4" t="str">
        <f>IF(D2114="XFMR",IFERROR(VLOOKUP(AK2114,AuctionMapping2019SEP_AUTOS!$B:$J,8,FALSE)," "),IFERROR(VLOOKUP(AK2114,AuctionMapping2019SEP_LINES!$C:$J,7,FALSE)," "))</f>
        <v>VLSI</v>
      </c>
      <c r="AP2114" s="4" t="str">
        <f>IF(D2114="XFMR",IFERROR(VLOOKUP(AK2114,AuctionMapping2019SEP_AUTOS!$B:$J,9,FALSE)," "),IFERROR(VLOOKUP(AK2114,AuctionMapping2019SEP_LINES!$C:$J,8,FALSE)," "))</f>
        <v>1</v>
      </c>
    </row>
    <row r="2115" spans="1:42" hidden="1" x14ac:dyDescent="0.25">
      <c r="A2115" t="s">
        <v>2002</v>
      </c>
      <c r="C2115" t="s">
        <v>5981</v>
      </c>
      <c r="D2115" t="s">
        <v>6111</v>
      </c>
      <c r="E2115">
        <v>10016005692</v>
      </c>
      <c r="F2115" t="s">
        <v>7740</v>
      </c>
      <c r="G2115" t="s">
        <v>7740</v>
      </c>
      <c r="H2115">
        <v>10016005689</v>
      </c>
      <c r="J2115" t="s">
        <v>8915</v>
      </c>
      <c r="K2115">
        <v>345</v>
      </c>
      <c r="L2115" t="s">
        <v>8937</v>
      </c>
      <c r="N2115" t="s">
        <v>10169</v>
      </c>
      <c r="O2115" t="s">
        <v>11651</v>
      </c>
      <c r="P2115" t="s">
        <v>8937</v>
      </c>
      <c r="S2115" t="s">
        <v>5981</v>
      </c>
      <c r="T2115" t="s">
        <v>5981</v>
      </c>
      <c r="U2115" t="s">
        <v>11651</v>
      </c>
      <c r="V2115" t="s">
        <v>14789</v>
      </c>
      <c r="W2115" t="s">
        <v>14791</v>
      </c>
      <c r="X2115" t="s">
        <v>16822</v>
      </c>
      <c r="Y2115" t="s">
        <v>18721</v>
      </c>
      <c r="AC2115" t="s">
        <v>19352</v>
      </c>
      <c r="AD2115" t="s">
        <v>19352</v>
      </c>
      <c r="AE2115" t="s">
        <v>18721</v>
      </c>
      <c r="AF2115" t="s">
        <v>39</v>
      </c>
      <c r="AG2115" t="s">
        <v>39</v>
      </c>
      <c r="AH2115" t="s">
        <v>39</v>
      </c>
      <c r="AI2115" t="s">
        <v>39</v>
      </c>
      <c r="AJ2115" t="s">
        <v>39</v>
      </c>
      <c r="AK2115" s="4" t="str">
        <f>IFERROR(VLOOKUP(C2115,mapped!$A:$C,3,FALSE)," ")</f>
        <v xml:space="preserve"> </v>
      </c>
      <c r="AL2115" s="4" t="str">
        <f>IF(D2115="XFMR",IFERROR(VLOOKUP(AK2115,AuctionMapping2019SEP_AUTOS!$B:$J,5,FALSE)," "),IFERROR(VLOOKUP(AK2115,AuctionMapping2019SEP_LINES!$C:$J,4,FALSE)," "))</f>
        <v xml:space="preserve"> </v>
      </c>
      <c r="AM2115" s="4" t="str">
        <f>IF(D2115="XFMR",IFERROR(VLOOKUP(AK2115,AuctionMapping2019SEP_AUTOS!$B:$J,6,FALSE)," "),IFERROR(VLOOKUP(AK2115,AuctionMapping2019SEP_LINES!$C:$J,5,FALSE)," "))</f>
        <v xml:space="preserve"> </v>
      </c>
      <c r="AN2115" s="4" t="str">
        <f>IF(D2115="XFMR",IFERROR(VLOOKUP(AK2115,AuctionMapping2019SEP_AUTOS!$B:$J,7,FALSE)," "),IFERROR(VLOOKUP(AK2115,AuctionMapping2019SEP_LINES!$C:$J,6,FALSE)," "))</f>
        <v xml:space="preserve"> </v>
      </c>
      <c r="AO2115" s="4" t="str">
        <f>IF(D2115="XFMR",IFERROR(VLOOKUP(AK2115,AuctionMapping2019SEP_AUTOS!$B:$J,8,FALSE)," "),IFERROR(VLOOKUP(AK2115,AuctionMapping2019SEP_LINES!$C:$J,7,FALSE)," "))</f>
        <v xml:space="preserve"> </v>
      </c>
      <c r="AP2115" s="4" t="str">
        <f>IF(D2115="XFMR",IFERROR(VLOOKUP(AK2115,AuctionMapping2019SEP_AUTOS!$B:$J,9,FALSE)," "),IFERROR(VLOOKUP(AK2115,AuctionMapping2019SEP_LINES!$C:$J,8,FALSE)," "))</f>
        <v xml:space="preserve"> </v>
      </c>
    </row>
    <row r="2116" spans="1:42" hidden="1" x14ac:dyDescent="0.25">
      <c r="A2116" t="s">
        <v>2003</v>
      </c>
      <c r="B2116" t="s">
        <v>3783</v>
      </c>
      <c r="C2116" t="s">
        <v>5982</v>
      </c>
      <c r="D2116" t="s">
        <v>6110</v>
      </c>
      <c r="E2116">
        <v>10016019631</v>
      </c>
      <c r="F2116" t="s">
        <v>7741</v>
      </c>
      <c r="G2116" t="s">
        <v>8864</v>
      </c>
      <c r="H2116">
        <v>10015891498</v>
      </c>
      <c r="J2116" t="s">
        <v>8915</v>
      </c>
      <c r="K2116">
        <v>138</v>
      </c>
      <c r="L2116" t="s">
        <v>3783</v>
      </c>
      <c r="N2116" t="s">
        <v>3783</v>
      </c>
      <c r="O2116" t="s">
        <v>8938</v>
      </c>
      <c r="P2116" t="s">
        <v>13577</v>
      </c>
      <c r="S2116" t="s">
        <v>5982</v>
      </c>
      <c r="T2116" t="s">
        <v>5982</v>
      </c>
      <c r="U2116" t="s">
        <v>8938</v>
      </c>
      <c r="V2116" t="s">
        <v>14788</v>
      </c>
      <c r="W2116" t="s">
        <v>14790</v>
      </c>
      <c r="X2116" t="s">
        <v>16823</v>
      </c>
      <c r="Y2116" t="s">
        <v>18722</v>
      </c>
      <c r="Z2116" t="s">
        <v>19324</v>
      </c>
      <c r="AA2116">
        <v>10000702827</v>
      </c>
      <c r="AB2116" t="s">
        <v>8912</v>
      </c>
      <c r="AC2116" t="s">
        <v>19351</v>
      </c>
      <c r="AD2116" t="s">
        <v>19351</v>
      </c>
      <c r="AE2116" t="s">
        <v>20756</v>
      </c>
      <c r="AF2116" t="s">
        <v>21311</v>
      </c>
      <c r="AG2116" t="s">
        <v>21374</v>
      </c>
      <c r="AH2116" t="s">
        <v>21374</v>
      </c>
      <c r="AI2116" t="s">
        <v>21374</v>
      </c>
      <c r="AJ2116" t="s">
        <v>21374</v>
      </c>
      <c r="AK2116" s="4" t="str">
        <f>IFERROR(VLOOKUP(C2116,mapped!$A:$C,3,FALSE)," ")</f>
        <v xml:space="preserve"> </v>
      </c>
      <c r="AL2116" s="4" t="str">
        <f>IF(D2116="XFMR",IFERROR(VLOOKUP(AK2116,AuctionMapping2019SEP_AUTOS!$B:$J,5,FALSE)," "),IFERROR(VLOOKUP(AK2116,AuctionMapping2019SEP_LINES!$C:$J,4,FALSE)," "))</f>
        <v xml:space="preserve"> </v>
      </c>
      <c r="AM2116" s="4" t="str">
        <f>IF(D2116="XFMR",IFERROR(VLOOKUP(AK2116,AuctionMapping2019SEP_AUTOS!$B:$J,6,FALSE)," "),IFERROR(VLOOKUP(AK2116,AuctionMapping2019SEP_LINES!$C:$J,5,FALSE)," "))</f>
        <v xml:space="preserve"> </v>
      </c>
      <c r="AN2116" s="4" t="str">
        <f>IF(D2116="XFMR",IFERROR(VLOOKUP(AK2116,AuctionMapping2019SEP_AUTOS!$B:$J,7,FALSE)," "),IFERROR(VLOOKUP(AK2116,AuctionMapping2019SEP_LINES!$C:$J,6,FALSE)," "))</f>
        <v xml:space="preserve"> </v>
      </c>
      <c r="AO2116" s="4" t="str">
        <f>IF(D2116="XFMR",IFERROR(VLOOKUP(AK2116,AuctionMapping2019SEP_AUTOS!$B:$J,8,FALSE)," "),IFERROR(VLOOKUP(AK2116,AuctionMapping2019SEP_LINES!$C:$J,7,FALSE)," "))</f>
        <v xml:space="preserve"> </v>
      </c>
      <c r="AP2116" s="4" t="str">
        <f>IF(D2116="XFMR",IFERROR(VLOOKUP(AK2116,AuctionMapping2019SEP_AUTOS!$B:$J,9,FALSE)," "),IFERROR(VLOOKUP(AK2116,AuctionMapping2019SEP_LINES!$C:$J,8,FALSE)," "))</f>
        <v xml:space="preserve"> </v>
      </c>
    </row>
    <row r="2117" spans="1:42" x14ac:dyDescent="0.25">
      <c r="A2117" t="s">
        <v>2004</v>
      </c>
      <c r="B2117" t="s">
        <v>3783</v>
      </c>
      <c r="C2117" t="s">
        <v>5983</v>
      </c>
      <c r="D2117" t="s">
        <v>6110</v>
      </c>
      <c r="E2117">
        <v>10016019632</v>
      </c>
      <c r="F2117" t="s">
        <v>7742</v>
      </c>
      <c r="G2117" t="s">
        <v>8865</v>
      </c>
      <c r="H2117">
        <v>10002898912</v>
      </c>
      <c r="I2117" t="s">
        <v>8912</v>
      </c>
      <c r="J2117" t="s">
        <v>8915</v>
      </c>
      <c r="K2117">
        <v>138</v>
      </c>
      <c r="L2117" t="s">
        <v>3783</v>
      </c>
      <c r="N2117" t="s">
        <v>3783</v>
      </c>
      <c r="O2117" t="s">
        <v>8938</v>
      </c>
      <c r="P2117" t="s">
        <v>13578</v>
      </c>
      <c r="S2117" t="s">
        <v>5983</v>
      </c>
      <c r="T2117" t="s">
        <v>5983</v>
      </c>
      <c r="U2117" t="s">
        <v>8938</v>
      </c>
      <c r="V2117" t="s">
        <v>14788</v>
      </c>
      <c r="W2117" t="s">
        <v>14790</v>
      </c>
      <c r="X2117" t="s">
        <v>16824</v>
      </c>
      <c r="Y2117" t="s">
        <v>18723</v>
      </c>
      <c r="Z2117" t="s">
        <v>19324</v>
      </c>
      <c r="AA2117">
        <v>10000702827</v>
      </c>
      <c r="AB2117" t="s">
        <v>8912</v>
      </c>
      <c r="AC2117" t="s">
        <v>19351</v>
      </c>
      <c r="AD2117" t="s">
        <v>19351</v>
      </c>
      <c r="AE2117" t="s">
        <v>20757</v>
      </c>
      <c r="AF2117" t="s">
        <v>21312</v>
      </c>
      <c r="AG2117" t="s">
        <v>21414</v>
      </c>
      <c r="AH2117" t="s">
        <v>21375</v>
      </c>
      <c r="AI2117" t="s">
        <v>21414</v>
      </c>
      <c r="AJ2117" t="s">
        <v>21414</v>
      </c>
      <c r="AK2117" s="4" t="str">
        <f>IFERROR(VLOOKUP(C2117,mapped!$A:$C,3,FALSE)," ")</f>
        <v>651__F</v>
      </c>
      <c r="AL2117" s="4">
        <f>IF(D2117="XFMR",IFERROR(VLOOKUP(AK2117,AuctionMapping2019SEP_AUTOS!$B:$J,5,FALSE)," "),IFERROR(VLOOKUP(AK2117,AuctionMapping2019SEP_LINES!$C:$J,4,FALSE)," "))</f>
        <v>290</v>
      </c>
      <c r="AM2117" s="4" t="str">
        <f>IF(D2117="XFMR",IFERROR(VLOOKUP(AK2117,AuctionMapping2019SEP_AUTOS!$B:$J,6,FALSE)," "),IFERROR(VLOOKUP(AK2117,AuctionMapping2019SEP_LINES!$C:$J,5,FALSE)," "))</f>
        <v>SHILOHC</v>
      </c>
      <c r="AN2117" s="4">
        <f>IF(D2117="XFMR",IFERROR(VLOOKUP(AK2117,AuctionMapping2019SEP_AUTOS!$B:$J,7,FALSE)," "),IFERROR(VLOOKUP(AK2117,AuctionMapping2019SEP_LINES!$C:$J,6,FALSE)," "))</f>
        <v>1649</v>
      </c>
      <c r="AO2117" s="4" t="str">
        <f>IF(D2117="XFMR",IFERROR(VLOOKUP(AK2117,AuctionMapping2019SEP_AUTOS!$B:$J,8,FALSE)," "),IFERROR(VLOOKUP(AK2117,AuctionMapping2019SEP_LINES!$C:$J,7,FALSE)," "))</f>
        <v>HASSE_P8</v>
      </c>
      <c r="AP2117" s="4" t="str">
        <f>IF(D2117="XFMR",IFERROR(VLOOKUP(AK2117,AuctionMapping2019SEP_AUTOS!$B:$J,9,FALSE)," "),IFERROR(VLOOKUP(AK2117,AuctionMapping2019SEP_LINES!$C:$J,8,FALSE)," "))</f>
        <v>1</v>
      </c>
    </row>
    <row r="2118" spans="1:42" x14ac:dyDescent="0.25">
      <c r="A2118" t="s">
        <v>2005</v>
      </c>
      <c r="B2118" t="s">
        <v>3783</v>
      </c>
      <c r="C2118" t="s">
        <v>5984</v>
      </c>
      <c r="D2118" t="s">
        <v>6110</v>
      </c>
      <c r="E2118">
        <v>10016015822</v>
      </c>
      <c r="F2118" t="s">
        <v>7558</v>
      </c>
      <c r="G2118" t="s">
        <v>8770</v>
      </c>
      <c r="H2118">
        <v>10004218968</v>
      </c>
      <c r="I2118" t="s">
        <v>8912</v>
      </c>
      <c r="J2118" t="s">
        <v>8915</v>
      </c>
      <c r="K2118">
        <v>138</v>
      </c>
      <c r="L2118" t="s">
        <v>3783</v>
      </c>
      <c r="N2118" t="s">
        <v>3783</v>
      </c>
      <c r="O2118" t="s">
        <v>8938</v>
      </c>
      <c r="P2118" t="s">
        <v>13579</v>
      </c>
      <c r="S2118" t="s">
        <v>5984</v>
      </c>
      <c r="T2118" t="s">
        <v>5984</v>
      </c>
      <c r="U2118" t="s">
        <v>14760</v>
      </c>
      <c r="V2118" t="s">
        <v>14788</v>
      </c>
      <c r="W2118" t="s">
        <v>14790</v>
      </c>
      <c r="X2118" t="s">
        <v>16825</v>
      </c>
      <c r="Y2118" t="s">
        <v>18724</v>
      </c>
      <c r="Z2118" t="s">
        <v>19269</v>
      </c>
      <c r="AA2118">
        <v>10015861769</v>
      </c>
      <c r="AC2118" t="s">
        <v>19351</v>
      </c>
      <c r="AD2118" t="s">
        <v>19351</v>
      </c>
      <c r="AE2118" t="s">
        <v>20758</v>
      </c>
      <c r="AF2118" t="s">
        <v>21313</v>
      </c>
      <c r="AG2118" t="s">
        <v>21376</v>
      </c>
      <c r="AH2118" t="s">
        <v>21374</v>
      </c>
      <c r="AI2118" t="s">
        <v>21376</v>
      </c>
      <c r="AJ2118" t="s">
        <v>21376</v>
      </c>
      <c r="AK2118" s="4" t="str">
        <f>IFERROR(VLOOKUP(C2118,mapped!$A:$C,3,FALSE)," ")</f>
        <v>6153__A</v>
      </c>
      <c r="AL2118" s="4">
        <f>IF(D2118="XFMR",IFERROR(VLOOKUP(AK2118,AuctionMapping2019SEP_AUTOS!$B:$J,5,FALSE)," "),IFERROR(VLOOKUP(AK2118,AuctionMapping2019SEP_LINES!$C:$J,4,FALSE)," "))</f>
        <v>1097</v>
      </c>
      <c r="AM2118" s="4" t="str">
        <f>IF(D2118="XFMR",IFERROR(VLOOKUP(AK2118,AuctionMapping2019SEP_AUTOS!$B:$J,6,FALSE)," "),IFERROR(VLOOKUP(AK2118,AuctionMapping2019SEP_LINES!$C:$J,5,FALSE)," "))</f>
        <v>CULBERSONT_8</v>
      </c>
      <c r="AN2118" s="4">
        <f>IF(D2118="XFMR",IFERROR(VLOOKUP(AK2118,AuctionMapping2019SEP_AUTOS!$B:$J,7,FALSE)," "),IFERROR(VLOOKUP(AK2118,AuctionMapping2019SEP_LINES!$C:$J,6,FALSE)," "))</f>
        <v>11191</v>
      </c>
      <c r="AO2118" s="4" t="str">
        <f>IF(D2118="XFMR",IFERROR(VLOOKUP(AK2118,AuctionMapping2019SEP_AUTOS!$B:$J,8,FALSE)," "),IFERROR(VLOOKUP(AK2118,AuctionMapping2019SEP_LINES!$C:$J,7,FALSE)," "))</f>
        <v>CASTLEHLLS_8</v>
      </c>
      <c r="AP2118" s="4" t="str">
        <f>IF(D2118="XFMR",IFERROR(VLOOKUP(AK2118,AuctionMapping2019SEP_AUTOS!$B:$J,9,FALSE)," "),IFERROR(VLOOKUP(AK2118,AuctionMapping2019SEP_LINES!$C:$J,8,FALSE)," "))</f>
        <v>1</v>
      </c>
    </row>
    <row r="2119" spans="1:42" x14ac:dyDescent="0.25">
      <c r="A2119" t="s">
        <v>2006</v>
      </c>
      <c r="B2119" t="s">
        <v>3783</v>
      </c>
      <c r="C2119" t="s">
        <v>5985</v>
      </c>
      <c r="D2119" t="s">
        <v>6110</v>
      </c>
      <c r="E2119">
        <v>10016015821</v>
      </c>
      <c r="F2119" t="s">
        <v>7743</v>
      </c>
      <c r="G2119" t="s">
        <v>8794</v>
      </c>
      <c r="H2119">
        <v>10004218796</v>
      </c>
      <c r="I2119" t="s">
        <v>8912</v>
      </c>
      <c r="J2119" t="s">
        <v>8915</v>
      </c>
      <c r="K2119">
        <v>138</v>
      </c>
      <c r="L2119" t="s">
        <v>3783</v>
      </c>
      <c r="N2119" t="s">
        <v>3783</v>
      </c>
      <c r="O2119" t="s">
        <v>8938</v>
      </c>
      <c r="P2119" t="s">
        <v>13580</v>
      </c>
      <c r="S2119" t="s">
        <v>5985</v>
      </c>
      <c r="T2119" t="s">
        <v>5985</v>
      </c>
      <c r="U2119" t="s">
        <v>14760</v>
      </c>
      <c r="V2119" t="s">
        <v>14788</v>
      </c>
      <c r="W2119" t="s">
        <v>14790</v>
      </c>
      <c r="X2119" t="s">
        <v>16826</v>
      </c>
      <c r="Y2119" t="s">
        <v>18725</v>
      </c>
      <c r="Z2119" t="s">
        <v>19157</v>
      </c>
      <c r="AA2119">
        <v>10003952535</v>
      </c>
      <c r="AB2119" t="s">
        <v>8912</v>
      </c>
      <c r="AC2119" t="s">
        <v>19351</v>
      </c>
      <c r="AD2119" t="s">
        <v>19351</v>
      </c>
      <c r="AE2119" t="s">
        <v>20759</v>
      </c>
      <c r="AF2119" t="s">
        <v>21314</v>
      </c>
      <c r="AG2119" t="s">
        <v>21376</v>
      </c>
      <c r="AH2119" t="s">
        <v>21374</v>
      </c>
      <c r="AI2119" t="s">
        <v>21376</v>
      </c>
      <c r="AJ2119" t="s">
        <v>21376</v>
      </c>
      <c r="AK2119" s="4" t="str">
        <f>IFERROR(VLOOKUP(C2119,mapped!$A:$C,3,FALSE)," ")</f>
        <v>6148__B</v>
      </c>
      <c r="AL2119" s="4">
        <f>IF(D2119="XFMR",IFERROR(VLOOKUP(AK2119,AuctionMapping2019SEP_AUTOS!$B:$J,5,FALSE)," "),IFERROR(VLOOKUP(AK2119,AuctionMapping2019SEP_LINES!$C:$J,4,FALSE)," "))</f>
        <v>1083</v>
      </c>
      <c r="AM2119" s="4" t="str">
        <f>IF(D2119="XFMR",IFERROR(VLOOKUP(AK2119,AuctionMapping2019SEP_AUTOS!$B:$J,6,FALSE)," "),IFERROR(VLOOKUP(AK2119,AuctionMapping2019SEP_LINES!$C:$J,5,FALSE)," "))</f>
        <v>MIDCREST_8</v>
      </c>
      <c r="AN2119" s="4">
        <f>IF(D2119="XFMR",IFERROR(VLOOKUP(AK2119,AuctionMapping2019SEP_AUTOS!$B:$J,7,FALSE)," "),IFERROR(VLOOKUP(AK2119,AuctionMapping2019SEP_LINES!$C:$J,6,FALSE)," "))</f>
        <v>11079</v>
      </c>
      <c r="AO2119" s="4" t="str">
        <f>IF(D2119="XFMR",IFERROR(VLOOKUP(AK2119,AuctionMapping2019SEP_AUTOS!$B:$J,8,FALSE)," "),IFERROR(VLOOKUP(AK2119,AuctionMapping2019SEP_LINES!$C:$J,7,FALSE)," "))</f>
        <v>SALTCRKS_8</v>
      </c>
      <c r="AP2119" s="4" t="str">
        <f>IF(D2119="XFMR",IFERROR(VLOOKUP(AK2119,AuctionMapping2019SEP_AUTOS!$B:$J,9,FALSE)," "),IFERROR(VLOOKUP(AK2119,AuctionMapping2019SEP_LINES!$C:$J,8,FALSE)," "))</f>
        <v>1</v>
      </c>
    </row>
    <row r="2120" spans="1:42" x14ac:dyDescent="0.25">
      <c r="A2120" t="s">
        <v>2007</v>
      </c>
      <c r="B2120" t="s">
        <v>3783</v>
      </c>
      <c r="C2120" t="s">
        <v>5986</v>
      </c>
      <c r="D2120" t="s">
        <v>6110</v>
      </c>
      <c r="E2120">
        <v>10016015823</v>
      </c>
      <c r="F2120" t="s">
        <v>7557</v>
      </c>
      <c r="G2120" t="s">
        <v>8770</v>
      </c>
      <c r="H2120">
        <v>10004218968</v>
      </c>
      <c r="I2120" t="s">
        <v>8912</v>
      </c>
      <c r="J2120" t="s">
        <v>8915</v>
      </c>
      <c r="K2120">
        <v>138</v>
      </c>
      <c r="L2120" t="s">
        <v>3783</v>
      </c>
      <c r="N2120" t="s">
        <v>3783</v>
      </c>
      <c r="O2120" t="s">
        <v>8938</v>
      </c>
      <c r="P2120" t="s">
        <v>13581</v>
      </c>
      <c r="S2120" t="s">
        <v>5986</v>
      </c>
      <c r="T2120" t="s">
        <v>5986</v>
      </c>
      <c r="U2120" t="s">
        <v>14760</v>
      </c>
      <c r="V2120" t="s">
        <v>14788</v>
      </c>
      <c r="W2120" t="s">
        <v>14790</v>
      </c>
      <c r="X2120" t="s">
        <v>16827</v>
      </c>
      <c r="Y2120" t="s">
        <v>18726</v>
      </c>
      <c r="Z2120" t="s">
        <v>8553</v>
      </c>
      <c r="AA2120">
        <v>10000699748</v>
      </c>
      <c r="AB2120" t="s">
        <v>8912</v>
      </c>
      <c r="AC2120" t="s">
        <v>19351</v>
      </c>
      <c r="AD2120" t="s">
        <v>19351</v>
      </c>
      <c r="AE2120" t="s">
        <v>20760</v>
      </c>
      <c r="AF2120" t="s">
        <v>21315</v>
      </c>
      <c r="AG2120" t="s">
        <v>21386</v>
      </c>
      <c r="AH2120" t="s">
        <v>21377</v>
      </c>
      <c r="AI2120" t="s">
        <v>21386</v>
      </c>
      <c r="AJ2120" t="s">
        <v>21386</v>
      </c>
      <c r="AK2120" s="4" t="str">
        <f>IFERROR(VLOOKUP(C2120,mapped!$A:$C,3,FALSE)," ")</f>
        <v>6152__A</v>
      </c>
      <c r="AL2120" s="4">
        <f>IF(D2120="XFMR",IFERROR(VLOOKUP(AK2120,AuctionMapping2019SEP_AUTOS!$B:$J,5,FALSE)," "),IFERROR(VLOOKUP(AK2120,AuctionMapping2019SEP_LINES!$C:$J,4,FALSE)," "))</f>
        <v>1096</v>
      </c>
      <c r="AM2120" s="4" t="str">
        <f>IF(D2120="XFMR",IFERROR(VLOOKUP(AK2120,AuctionMapping2019SEP_AUTOS!$B:$J,6,FALSE)," "),IFERROR(VLOOKUP(AK2120,AuctionMapping2019SEP_LINES!$C:$J,5,FALSE)," "))</f>
        <v>BLACKRVR_8</v>
      </c>
      <c r="AN2120" s="4">
        <f>IF(D2120="XFMR",IFERROR(VLOOKUP(AK2120,AuctionMapping2019SEP_AUTOS!$B:$J,7,FALSE)," "),IFERROR(VLOOKUP(AK2120,AuctionMapping2019SEP_LINES!$C:$J,6,FALSE)," "))</f>
        <v>1097</v>
      </c>
      <c r="AO2120" s="4" t="str">
        <f>IF(D2120="XFMR",IFERROR(VLOOKUP(AK2120,AuctionMapping2019SEP_AUTOS!$B:$J,8,FALSE)," "),IFERROR(VLOOKUP(AK2120,AuctionMapping2019SEP_LINES!$C:$J,7,FALSE)," "))</f>
        <v>CULBERSONT_8</v>
      </c>
      <c r="AP2120" s="4" t="str">
        <f>IF(D2120="XFMR",IFERROR(VLOOKUP(AK2120,AuctionMapping2019SEP_AUTOS!$B:$J,9,FALSE)," "),IFERROR(VLOOKUP(AK2120,AuctionMapping2019SEP_LINES!$C:$J,8,FALSE)," "))</f>
        <v>1</v>
      </c>
    </row>
    <row r="2121" spans="1:42" x14ac:dyDescent="0.25">
      <c r="A2121" t="s">
        <v>2008</v>
      </c>
      <c r="C2121" t="s">
        <v>5987</v>
      </c>
      <c r="D2121" t="s">
        <v>6110</v>
      </c>
      <c r="E2121">
        <v>10015997352</v>
      </c>
      <c r="F2121" t="s">
        <v>7744</v>
      </c>
      <c r="G2121" t="s">
        <v>8866</v>
      </c>
      <c r="H2121">
        <v>10015997347</v>
      </c>
      <c r="J2121" t="s">
        <v>8915</v>
      </c>
      <c r="K2121">
        <v>69</v>
      </c>
      <c r="L2121" t="s">
        <v>8938</v>
      </c>
      <c r="N2121" t="s">
        <v>10170</v>
      </c>
      <c r="O2121" t="s">
        <v>8938</v>
      </c>
      <c r="P2121" t="s">
        <v>13582</v>
      </c>
      <c r="S2121" t="s">
        <v>5987</v>
      </c>
      <c r="T2121" t="s">
        <v>5987</v>
      </c>
      <c r="U2121" t="s">
        <v>8938</v>
      </c>
      <c r="V2121" t="s">
        <v>14789</v>
      </c>
      <c r="W2121" t="s">
        <v>14790</v>
      </c>
      <c r="X2121" t="s">
        <v>16828</v>
      </c>
      <c r="Y2121" t="s">
        <v>18727</v>
      </c>
      <c r="Z2121" t="s">
        <v>19325</v>
      </c>
      <c r="AA2121">
        <v>10000699939</v>
      </c>
      <c r="AB2121" t="s">
        <v>8914</v>
      </c>
      <c r="AC2121" t="s">
        <v>19351</v>
      </c>
      <c r="AD2121" t="s">
        <v>19351</v>
      </c>
      <c r="AE2121" t="s">
        <v>20761</v>
      </c>
      <c r="AF2121" t="s">
        <v>21316</v>
      </c>
      <c r="AG2121" t="s">
        <v>21391</v>
      </c>
      <c r="AH2121" t="s">
        <v>21431</v>
      </c>
      <c r="AI2121" t="s">
        <v>21391</v>
      </c>
      <c r="AJ2121" t="s">
        <v>21391</v>
      </c>
      <c r="AK2121" s="4" t="str">
        <f>IFERROR(VLOOKUP(C2121,mapped!$A:$C,3,FALSE)," ")</f>
        <v>CALV_BALYV_1</v>
      </c>
      <c r="AL2121" s="4">
        <f>IF(D2121="XFMR",IFERROR(VLOOKUP(AK2121,AuctionMapping2019SEP_AUTOS!$B:$J,5,FALSE)," "),IFERROR(VLOOKUP(AK2121,AuctionMapping2019SEP_LINES!$C:$J,4,FALSE)," "))</f>
        <v>77</v>
      </c>
      <c r="AM2121" s="4" t="str">
        <f>IF(D2121="XFMR",IFERROR(VLOOKUP(AK2121,AuctionMapping2019SEP_AUTOS!$B:$J,6,FALSE)," "),IFERROR(VLOOKUP(AK2121,AuctionMapping2019SEP_LINES!$C:$J,5,FALSE)," "))</f>
        <v>CALVERT</v>
      </c>
      <c r="AN2121" s="4">
        <f>IF(D2121="XFMR",IFERROR(VLOOKUP(AK2121,AuctionMapping2019SEP_AUTOS!$B:$J,7,FALSE)," "),IFERROR(VLOOKUP(AK2121,AuctionMapping2019SEP_LINES!$C:$J,6,FALSE)," "))</f>
        <v>78</v>
      </c>
      <c r="AO2121" s="4" t="str">
        <f>IF(D2121="XFMR",IFERROR(VLOOKUP(AK2121,AuctionMapping2019SEP_AUTOS!$B:$J,8,FALSE)," "),IFERROR(VLOOKUP(AK2121,AuctionMapping2019SEP_LINES!$C:$J,7,FALSE)," "))</f>
        <v>BAILEYVILLE</v>
      </c>
      <c r="AP2121" s="4" t="str">
        <f>IF(D2121="XFMR",IFERROR(VLOOKUP(AK2121,AuctionMapping2019SEP_AUTOS!$B:$J,9,FALSE)," "),IFERROR(VLOOKUP(AK2121,AuctionMapping2019SEP_LINES!$C:$J,8,FALSE)," "))</f>
        <v>1</v>
      </c>
    </row>
    <row r="2122" spans="1:42" x14ac:dyDescent="0.25">
      <c r="A2122" t="s">
        <v>2009</v>
      </c>
      <c r="C2122" t="s">
        <v>5988</v>
      </c>
      <c r="D2122" t="s">
        <v>6110</v>
      </c>
      <c r="E2122">
        <v>10015891666</v>
      </c>
      <c r="F2122" t="s">
        <v>7745</v>
      </c>
      <c r="G2122" t="s">
        <v>8824</v>
      </c>
      <c r="H2122">
        <v>10015891643</v>
      </c>
      <c r="J2122" t="s">
        <v>8915</v>
      </c>
      <c r="K2122">
        <v>138</v>
      </c>
      <c r="L2122" t="s">
        <v>8938</v>
      </c>
      <c r="N2122" t="s">
        <v>10171</v>
      </c>
      <c r="O2122" t="s">
        <v>8938</v>
      </c>
      <c r="P2122" t="s">
        <v>13583</v>
      </c>
      <c r="S2122" t="s">
        <v>5988</v>
      </c>
      <c r="T2122" t="s">
        <v>5988</v>
      </c>
      <c r="U2122" t="s">
        <v>8938</v>
      </c>
      <c r="V2122" t="s">
        <v>14789</v>
      </c>
      <c r="W2122" t="s">
        <v>14790</v>
      </c>
      <c r="X2122" t="s">
        <v>16829</v>
      </c>
      <c r="Y2122" t="s">
        <v>18728</v>
      </c>
      <c r="Z2122" t="s">
        <v>19305</v>
      </c>
      <c r="AA2122">
        <v>10015891549</v>
      </c>
      <c r="AC2122" t="s">
        <v>19351</v>
      </c>
      <c r="AD2122" t="s">
        <v>19351</v>
      </c>
      <c r="AE2122" t="s">
        <v>20762</v>
      </c>
      <c r="AF2122" t="s">
        <v>21317</v>
      </c>
      <c r="AG2122" t="s">
        <v>21376</v>
      </c>
      <c r="AH2122" t="s">
        <v>21374</v>
      </c>
      <c r="AI2122" t="s">
        <v>21376</v>
      </c>
      <c r="AJ2122" t="s">
        <v>21376</v>
      </c>
      <c r="AK2122" s="4" t="str">
        <f>IFERROR(VLOOKUP(C2122,mapped!$A:$C,3,FALSE)," ")</f>
        <v>6159__B</v>
      </c>
      <c r="AL2122" s="4">
        <f>IF(D2122="XFMR",IFERROR(VLOOKUP(AK2122,AuctionMapping2019SEP_AUTOS!$B:$J,5,FALSE)," "),IFERROR(VLOOKUP(AK2122,AuctionMapping2019SEP_LINES!$C:$J,4,FALSE)," "))</f>
        <v>1011</v>
      </c>
      <c r="AM2122" s="4" t="str">
        <f>IF(D2122="XFMR",IFERROR(VLOOKUP(AK2122,AuctionMapping2019SEP_AUTOS!$B:$J,6,FALSE)," "),IFERROR(VLOOKUP(AK2122,AuctionMapping2019SEP_LINES!$C:$J,5,FALSE)," "))</f>
        <v>HORSHEADRW_8</v>
      </c>
      <c r="AN2122" s="4">
        <f>IF(D2122="XFMR",IFERROR(VLOOKUP(AK2122,AuctionMapping2019SEP_AUTOS!$B:$J,7,FALSE)," "),IFERROR(VLOOKUP(AK2122,AuctionMapping2019SEP_LINES!$C:$J,6,FALSE)," "))</f>
        <v>11097</v>
      </c>
      <c r="AO2122" s="4" t="str">
        <f>IF(D2122="XFMR",IFERROR(VLOOKUP(AK2122,AuctionMapping2019SEP_AUTOS!$B:$J,8,FALSE)," "),IFERROR(VLOOKUP(AK2122,AuctionMapping2019SEP_LINES!$C:$J,7,FALSE)," "))</f>
        <v>SANDLAKE_8</v>
      </c>
      <c r="AP2122" s="4" t="str">
        <f>IF(D2122="XFMR",IFERROR(VLOOKUP(AK2122,AuctionMapping2019SEP_AUTOS!$B:$J,9,FALSE)," "),IFERROR(VLOOKUP(AK2122,AuctionMapping2019SEP_LINES!$C:$J,8,FALSE)," "))</f>
        <v>1</v>
      </c>
    </row>
    <row r="2123" spans="1:42" hidden="1" x14ac:dyDescent="0.25">
      <c r="A2123" t="s">
        <v>2010</v>
      </c>
      <c r="B2123" t="s">
        <v>3784</v>
      </c>
      <c r="C2123" t="s">
        <v>5989</v>
      </c>
      <c r="D2123" t="s">
        <v>6111</v>
      </c>
      <c r="E2123">
        <v>10015744068</v>
      </c>
      <c r="F2123" t="s">
        <v>7142</v>
      </c>
      <c r="G2123" t="s">
        <v>8058</v>
      </c>
      <c r="H2123">
        <v>10000699932</v>
      </c>
      <c r="I2123" t="s">
        <v>8911</v>
      </c>
      <c r="J2123" t="s">
        <v>8915</v>
      </c>
      <c r="K2123">
        <v>345</v>
      </c>
      <c r="L2123" t="s">
        <v>3784</v>
      </c>
      <c r="N2123" t="s">
        <v>10172</v>
      </c>
      <c r="O2123" t="s">
        <v>11652</v>
      </c>
      <c r="P2123" t="s">
        <v>13584</v>
      </c>
      <c r="S2123" t="s">
        <v>5989</v>
      </c>
      <c r="T2123" t="s">
        <v>5989</v>
      </c>
      <c r="U2123" t="s">
        <v>11652</v>
      </c>
      <c r="V2123" t="s">
        <v>14788</v>
      </c>
      <c r="W2123" t="s">
        <v>14791</v>
      </c>
      <c r="X2123" t="s">
        <v>16830</v>
      </c>
      <c r="Y2123" t="s">
        <v>18729</v>
      </c>
      <c r="AC2123" t="s">
        <v>19352</v>
      </c>
      <c r="AD2123" t="s">
        <v>19352</v>
      </c>
      <c r="AE2123" t="s">
        <v>20763</v>
      </c>
      <c r="AF2123" t="s">
        <v>39</v>
      </c>
      <c r="AG2123" t="s">
        <v>39</v>
      </c>
      <c r="AH2123" t="s">
        <v>39</v>
      </c>
      <c r="AI2123" t="s">
        <v>39</v>
      </c>
      <c r="AJ2123" t="s">
        <v>39</v>
      </c>
      <c r="AK2123" s="4" t="str">
        <f>IFERROR(VLOOKUP(C2123,mapped!$A:$C,3,FALSE)," ")</f>
        <v xml:space="preserve"> </v>
      </c>
      <c r="AL2123" s="4" t="str">
        <f>IF(D2123="XFMR",IFERROR(VLOOKUP(AK2123,AuctionMapping2019SEP_AUTOS!$B:$J,5,FALSE)," "),IFERROR(VLOOKUP(AK2123,AuctionMapping2019SEP_LINES!$C:$J,4,FALSE)," "))</f>
        <v xml:space="preserve"> </v>
      </c>
      <c r="AM2123" s="4" t="str">
        <f>IF(D2123="XFMR",IFERROR(VLOOKUP(AK2123,AuctionMapping2019SEP_AUTOS!$B:$J,6,FALSE)," "),IFERROR(VLOOKUP(AK2123,AuctionMapping2019SEP_LINES!$C:$J,5,FALSE)," "))</f>
        <v xml:space="preserve"> </v>
      </c>
      <c r="AN2123" s="4" t="str">
        <f>IF(D2123="XFMR",IFERROR(VLOOKUP(AK2123,AuctionMapping2019SEP_AUTOS!$B:$J,7,FALSE)," "),IFERROR(VLOOKUP(AK2123,AuctionMapping2019SEP_LINES!$C:$J,6,FALSE)," "))</f>
        <v xml:space="preserve"> </v>
      </c>
      <c r="AO2123" s="4" t="str">
        <f>IF(D2123="XFMR",IFERROR(VLOOKUP(AK2123,AuctionMapping2019SEP_AUTOS!$B:$J,8,FALSE)," "),IFERROR(VLOOKUP(AK2123,AuctionMapping2019SEP_LINES!$C:$J,7,FALSE)," "))</f>
        <v xml:space="preserve"> </v>
      </c>
      <c r="AP2123" s="4" t="str">
        <f>IF(D2123="XFMR",IFERROR(VLOOKUP(AK2123,AuctionMapping2019SEP_AUTOS!$B:$J,9,FALSE)," "),IFERROR(VLOOKUP(AK2123,AuctionMapping2019SEP_LINES!$C:$J,8,FALSE)," "))</f>
        <v xml:space="preserve"> </v>
      </c>
    </row>
    <row r="2124" spans="1:42" x14ac:dyDescent="0.25">
      <c r="A2124" t="s">
        <v>2011</v>
      </c>
      <c r="B2124" t="s">
        <v>3785</v>
      </c>
      <c r="C2124" t="s">
        <v>5990</v>
      </c>
      <c r="D2124" t="s">
        <v>6110</v>
      </c>
      <c r="E2124">
        <v>10015936281</v>
      </c>
      <c r="F2124" t="s">
        <v>7746</v>
      </c>
      <c r="G2124" t="s">
        <v>8867</v>
      </c>
      <c r="H2124">
        <v>10015883465</v>
      </c>
      <c r="J2124" t="s">
        <v>8915</v>
      </c>
      <c r="K2124">
        <v>138</v>
      </c>
      <c r="L2124" t="s">
        <v>3785</v>
      </c>
      <c r="N2124" t="s">
        <v>10173</v>
      </c>
      <c r="O2124" t="s">
        <v>11647</v>
      </c>
      <c r="P2124" t="s">
        <v>13585</v>
      </c>
      <c r="S2124" t="s">
        <v>5990</v>
      </c>
      <c r="T2124" t="s">
        <v>5990</v>
      </c>
      <c r="U2124" t="s">
        <v>11647</v>
      </c>
      <c r="V2124" t="s">
        <v>14788</v>
      </c>
      <c r="W2124" t="s">
        <v>14790</v>
      </c>
      <c r="X2124" t="s">
        <v>16831</v>
      </c>
      <c r="Y2124" t="s">
        <v>18730</v>
      </c>
      <c r="Z2124" t="s">
        <v>7736</v>
      </c>
      <c r="AA2124">
        <v>10015936278</v>
      </c>
      <c r="AC2124" t="s">
        <v>19351</v>
      </c>
      <c r="AD2124" t="s">
        <v>19351</v>
      </c>
      <c r="AE2124" t="s">
        <v>20764</v>
      </c>
      <c r="AF2124" t="s">
        <v>21318</v>
      </c>
      <c r="AG2124" t="s">
        <v>21447</v>
      </c>
      <c r="AH2124" t="s">
        <v>21388</v>
      </c>
      <c r="AI2124" t="s">
        <v>21447</v>
      </c>
      <c r="AJ2124" t="s">
        <v>21447</v>
      </c>
      <c r="AK2124" s="4" t="str">
        <f>IFERROR(VLOOKUP(C2124,mapped!$A:$C,3,FALSE)," ")</f>
        <v>6151__A</v>
      </c>
      <c r="AL2124" s="4">
        <f>IF(D2124="XFMR",IFERROR(VLOOKUP(AK2124,AuctionMapping2019SEP_AUTOS!$B:$J,5,FALSE)," "),IFERROR(VLOOKUP(AK2124,AuctionMapping2019SEP_LINES!$C:$J,4,FALSE)," "))</f>
        <v>11172</v>
      </c>
      <c r="AM2124" s="4" t="str">
        <f>IF(D2124="XFMR",IFERROR(VLOOKUP(AK2124,AuctionMapping2019SEP_AUTOS!$B:$J,6,FALSE)," "),IFERROR(VLOOKUP(AK2124,AuctionMapping2019SEP_LINES!$C:$J,5,FALSE)," "))</f>
        <v>HRSHOEDR1_8</v>
      </c>
      <c r="AN2124" s="4">
        <f>IF(D2124="XFMR",IFERROR(VLOOKUP(AK2124,AuctionMapping2019SEP_AUTOS!$B:$J,7,FALSE)," "),IFERROR(VLOOKUP(AK2124,AuctionMapping2019SEP_LINES!$C:$J,6,FALSE)," "))</f>
        <v>11190</v>
      </c>
      <c r="AO2124" s="4" t="str">
        <f>IF(D2124="XFMR",IFERROR(VLOOKUP(AK2124,AuctionMapping2019SEP_AUTOS!$B:$J,8,FALSE)," "),IFERROR(VLOOKUP(AK2124,AuctionMapping2019SEP_LINES!$C:$J,7,FALSE)," "))</f>
        <v>HRSHOESPG_8</v>
      </c>
      <c r="AP2124" s="4" t="str">
        <f>IF(D2124="XFMR",IFERROR(VLOOKUP(AK2124,AuctionMapping2019SEP_AUTOS!$B:$J,9,FALSE)," "),IFERROR(VLOOKUP(AK2124,AuctionMapping2019SEP_LINES!$C:$J,8,FALSE)," "))</f>
        <v>1</v>
      </c>
    </row>
    <row r="2125" spans="1:42" x14ac:dyDescent="0.25">
      <c r="A2125" t="s">
        <v>2012</v>
      </c>
      <c r="B2125" t="s">
        <v>3786</v>
      </c>
      <c r="C2125" t="s">
        <v>5991</v>
      </c>
      <c r="D2125" t="s">
        <v>6110</v>
      </c>
      <c r="E2125">
        <v>10015937422</v>
      </c>
      <c r="F2125" t="s">
        <v>7747</v>
      </c>
      <c r="G2125" t="s">
        <v>8821</v>
      </c>
      <c r="H2125">
        <v>10015937344</v>
      </c>
      <c r="J2125" t="s">
        <v>8915</v>
      </c>
      <c r="K2125">
        <v>345</v>
      </c>
      <c r="L2125" t="s">
        <v>3786</v>
      </c>
      <c r="N2125" t="s">
        <v>10174</v>
      </c>
      <c r="O2125" t="s">
        <v>8940</v>
      </c>
      <c r="P2125" t="s">
        <v>13586</v>
      </c>
      <c r="S2125" t="s">
        <v>5991</v>
      </c>
      <c r="T2125" t="s">
        <v>5991</v>
      </c>
      <c r="U2125" t="s">
        <v>8940</v>
      </c>
      <c r="V2125" t="s">
        <v>14788</v>
      </c>
      <c r="W2125" t="s">
        <v>14791</v>
      </c>
      <c r="X2125" t="s">
        <v>16832</v>
      </c>
      <c r="Y2125" t="s">
        <v>18731</v>
      </c>
      <c r="Z2125" t="s">
        <v>18920</v>
      </c>
      <c r="AA2125">
        <v>10002370429</v>
      </c>
      <c r="AB2125" t="s">
        <v>8912</v>
      </c>
      <c r="AC2125" t="s">
        <v>19352</v>
      </c>
      <c r="AD2125" t="s">
        <v>19353</v>
      </c>
      <c r="AE2125" t="s">
        <v>20765</v>
      </c>
      <c r="AF2125" t="s">
        <v>21319</v>
      </c>
      <c r="AG2125" t="s">
        <v>21391</v>
      </c>
      <c r="AH2125" t="s">
        <v>21376</v>
      </c>
      <c r="AI2125" t="s">
        <v>21391</v>
      </c>
      <c r="AJ2125" t="s">
        <v>21391</v>
      </c>
      <c r="AK2125" s="4" t="str">
        <f>IFERROR(VLOOKUP(C2125,mapped!$A:$C,3,FALSE)," ")</f>
        <v>DEAFS_WINDMI_1</v>
      </c>
      <c r="AL2125" s="4">
        <f>IF(D2125="XFMR",IFERROR(VLOOKUP(AK2125,AuctionMapping2019SEP_AUTOS!$B:$J,5,FALSE)," "),IFERROR(VLOOKUP(AK2125,AuctionMapping2019SEP_LINES!$C:$J,4,FALSE)," "))</f>
        <v>79502</v>
      </c>
      <c r="AM2125" s="4" t="str">
        <f>IF(D2125="XFMR",IFERROR(VLOOKUP(AK2125,AuctionMapping2019SEP_AUTOS!$B:$J,6,FALSE)," "),IFERROR(VLOOKUP(AK2125,AuctionMapping2019SEP_LINES!$C:$J,5,FALSE)," "))</f>
        <v>WINDMILL</v>
      </c>
      <c r="AN2125" s="4">
        <f>IF(D2125="XFMR",IFERROR(VLOOKUP(AK2125,AuctionMapping2019SEP_AUTOS!$B:$J,7,FALSE)," "),IFERROR(VLOOKUP(AK2125,AuctionMapping2019SEP_LINES!$C:$J,6,FALSE)," "))</f>
        <v>79513</v>
      </c>
      <c r="AO2125" s="4" t="str">
        <f>IF(D2125="XFMR",IFERROR(VLOOKUP(AK2125,AuctionMapping2019SEP_AUTOS!$B:$J,8,FALSE)," "),IFERROR(VLOOKUP(AK2125,AuctionMapping2019SEP_LINES!$C:$J,7,FALSE)," "))</f>
        <v>DEAFSMIT</v>
      </c>
      <c r="AP2125" s="4" t="str">
        <f>IF(D2125="XFMR",IFERROR(VLOOKUP(AK2125,AuctionMapping2019SEP_AUTOS!$B:$J,9,FALSE)," "),IFERROR(VLOOKUP(AK2125,AuctionMapping2019SEP_LINES!$C:$J,8,FALSE)," "))</f>
        <v>1</v>
      </c>
    </row>
    <row r="2126" spans="1:42" x14ac:dyDescent="0.25">
      <c r="A2126" t="s">
        <v>2013</v>
      </c>
      <c r="B2126" t="s">
        <v>3786</v>
      </c>
      <c r="C2126" t="s">
        <v>5992</v>
      </c>
      <c r="D2126" t="s">
        <v>6110</v>
      </c>
      <c r="E2126">
        <v>10015937345</v>
      </c>
      <c r="F2126" t="s">
        <v>7748</v>
      </c>
      <c r="G2126" t="s">
        <v>8085</v>
      </c>
      <c r="H2126">
        <v>10002498246</v>
      </c>
      <c r="I2126" t="s">
        <v>8912</v>
      </c>
      <c r="J2126" t="s">
        <v>8915</v>
      </c>
      <c r="K2126">
        <v>345</v>
      </c>
      <c r="L2126" t="s">
        <v>3786</v>
      </c>
      <c r="N2126" t="s">
        <v>10174</v>
      </c>
      <c r="O2126" t="s">
        <v>8940</v>
      </c>
      <c r="P2126" t="s">
        <v>13587</v>
      </c>
      <c r="S2126" t="s">
        <v>5992</v>
      </c>
      <c r="T2126" t="s">
        <v>5992</v>
      </c>
      <c r="U2126" t="s">
        <v>8940</v>
      </c>
      <c r="V2126" t="s">
        <v>14788</v>
      </c>
      <c r="W2126" t="s">
        <v>14791</v>
      </c>
      <c r="X2126" t="s">
        <v>16833</v>
      </c>
      <c r="Y2126" t="s">
        <v>18732</v>
      </c>
      <c r="Z2126" t="s">
        <v>8821</v>
      </c>
      <c r="AA2126">
        <v>10015937344</v>
      </c>
      <c r="AC2126" t="s">
        <v>19352</v>
      </c>
      <c r="AD2126" t="s">
        <v>19353</v>
      </c>
      <c r="AE2126" t="s">
        <v>20766</v>
      </c>
      <c r="AF2126" t="s">
        <v>21320</v>
      </c>
      <c r="AG2126" t="s">
        <v>21391</v>
      </c>
      <c r="AH2126" t="s">
        <v>21376</v>
      </c>
      <c r="AI2126" t="s">
        <v>21391</v>
      </c>
      <c r="AJ2126" t="s">
        <v>21391</v>
      </c>
      <c r="AK2126" s="4" t="str">
        <f>IFERROR(VLOOKUP(C2126,mapped!$A:$C,3,FALSE)," ")</f>
        <v>AJSWOP_DEAFS_1</v>
      </c>
      <c r="AL2126" s="4">
        <f>IF(D2126="XFMR",IFERROR(VLOOKUP(AK2126,AuctionMapping2019SEP_AUTOS!$B:$J,5,FALSE)," "),IFERROR(VLOOKUP(AK2126,AuctionMapping2019SEP_LINES!$C:$J,4,FALSE)," "))</f>
        <v>79504</v>
      </c>
      <c r="AM2126" s="4" t="str">
        <f>IF(D2126="XFMR",IFERROR(VLOOKUP(AK2126,AuctionMapping2019SEP_AUTOS!$B:$J,6,FALSE)," "),IFERROR(VLOOKUP(AK2126,AuctionMapping2019SEP_LINES!$C:$J,5,FALSE)," "))</f>
        <v>AJ_SWOPE</v>
      </c>
      <c r="AN2126" s="4">
        <f>IF(D2126="XFMR",IFERROR(VLOOKUP(AK2126,AuctionMapping2019SEP_AUTOS!$B:$J,7,FALSE)," "),IFERROR(VLOOKUP(AK2126,AuctionMapping2019SEP_LINES!$C:$J,6,FALSE)," "))</f>
        <v>79513</v>
      </c>
      <c r="AO2126" s="4" t="str">
        <f>IF(D2126="XFMR",IFERROR(VLOOKUP(AK2126,AuctionMapping2019SEP_AUTOS!$B:$J,8,FALSE)," "),IFERROR(VLOOKUP(AK2126,AuctionMapping2019SEP_LINES!$C:$J,7,FALSE)," "))</f>
        <v>DEAFSMIT</v>
      </c>
      <c r="AP2126" s="4" t="str">
        <f>IF(D2126="XFMR",IFERROR(VLOOKUP(AK2126,AuctionMapping2019SEP_AUTOS!$B:$J,9,FALSE)," "),IFERROR(VLOOKUP(AK2126,AuctionMapping2019SEP_LINES!$C:$J,8,FALSE)," "))</f>
        <v>1</v>
      </c>
    </row>
    <row r="2127" spans="1:42" x14ac:dyDescent="0.25">
      <c r="A2127" t="s">
        <v>2014</v>
      </c>
      <c r="B2127" t="s">
        <v>3787</v>
      </c>
      <c r="C2127" t="s">
        <v>5993</v>
      </c>
      <c r="D2127" t="s">
        <v>6110</v>
      </c>
      <c r="E2127">
        <v>10016020293</v>
      </c>
      <c r="F2127" t="s">
        <v>6176</v>
      </c>
      <c r="G2127" t="s">
        <v>7756</v>
      </c>
      <c r="H2127">
        <v>10000699526</v>
      </c>
      <c r="I2127" t="s">
        <v>8911</v>
      </c>
      <c r="J2127" t="s">
        <v>8915</v>
      </c>
      <c r="K2127">
        <v>138</v>
      </c>
      <c r="L2127" t="s">
        <v>3787</v>
      </c>
      <c r="N2127" t="s">
        <v>10175</v>
      </c>
      <c r="O2127" t="s">
        <v>8941</v>
      </c>
      <c r="P2127" t="s">
        <v>13588</v>
      </c>
      <c r="S2127" t="s">
        <v>5993</v>
      </c>
      <c r="T2127" t="s">
        <v>5993</v>
      </c>
      <c r="U2127" t="s">
        <v>8941</v>
      </c>
      <c r="V2127" t="s">
        <v>14788</v>
      </c>
      <c r="W2127" t="s">
        <v>14790</v>
      </c>
      <c r="X2127" t="s">
        <v>16834</v>
      </c>
      <c r="Y2127" t="s">
        <v>18733</v>
      </c>
      <c r="Z2127" t="s">
        <v>8868</v>
      </c>
      <c r="AA2127">
        <v>10000702670</v>
      </c>
      <c r="AB2127" t="s">
        <v>8911</v>
      </c>
      <c r="AC2127" t="s">
        <v>19351</v>
      </c>
      <c r="AD2127" t="s">
        <v>19351</v>
      </c>
      <c r="AE2127" t="s">
        <v>18733</v>
      </c>
      <c r="AF2127" t="s">
        <v>21321</v>
      </c>
      <c r="AG2127" t="s">
        <v>21370</v>
      </c>
      <c r="AH2127" t="s">
        <v>21371</v>
      </c>
      <c r="AI2127" t="s">
        <v>21370</v>
      </c>
      <c r="AJ2127" t="s">
        <v>21370</v>
      </c>
      <c r="AK2127" s="4" t="str">
        <f>IFERROR(VLOOKUP(C2127,mapped!$A:$C,3,FALSE)," ")</f>
        <v>358T703_1</v>
      </c>
      <c r="AL2127" s="4">
        <f>IF(D2127="XFMR",IFERROR(VLOOKUP(AK2127,AuctionMapping2019SEP_AUTOS!$B:$J,5,FALSE)," "),IFERROR(VLOOKUP(AK2127,AuctionMapping2019SEP_LINES!$C:$J,4,FALSE)," "))</f>
        <v>78118</v>
      </c>
      <c r="AM2127" s="4" t="str">
        <f>IF(D2127="XFMR",IFERROR(VLOOKUP(AK2127,AuctionMapping2019SEP_AUTOS!$B:$J,6,FALSE)," "),IFERROR(VLOOKUP(AK2127,AuctionMapping2019SEP_LINES!$C:$J,5,FALSE)," "))</f>
        <v>L_ALTAIR8_1Y</v>
      </c>
      <c r="AN2127" s="4">
        <f>IF(D2127="XFMR",IFERROR(VLOOKUP(AK2127,AuctionMapping2019SEP_AUTOS!$B:$J,7,FALSE)," "),IFERROR(VLOOKUP(AK2127,AuctionMapping2019SEP_LINES!$C:$J,6,FALSE)," "))</f>
        <v>178520</v>
      </c>
      <c r="AO2127" s="4" t="str">
        <f>IF(D2127="XFMR",IFERROR(VLOOKUP(AK2127,AuctionMapping2019SEP_AUTOS!$B:$J,8,FALSE)," "),IFERROR(VLOOKUP(AK2127,AuctionMapping2019SEP_LINES!$C:$J,7,FALSE)," "))</f>
        <v>L_STAFHI8_2Y</v>
      </c>
      <c r="AP2127" s="4" t="str">
        <f>IF(D2127="XFMR",IFERROR(VLOOKUP(AK2127,AuctionMapping2019SEP_AUTOS!$B:$J,9,FALSE)," "),IFERROR(VLOOKUP(AK2127,AuctionMapping2019SEP_LINES!$C:$J,8,FALSE)," "))</f>
        <v>1</v>
      </c>
    </row>
    <row r="2128" spans="1:42" x14ac:dyDescent="0.25">
      <c r="A2128" t="s">
        <v>2015</v>
      </c>
      <c r="B2128" t="s">
        <v>3787</v>
      </c>
      <c r="C2128" t="s">
        <v>5994</v>
      </c>
      <c r="D2128" t="s">
        <v>6110</v>
      </c>
      <c r="E2128">
        <v>10015886311</v>
      </c>
      <c r="F2128" t="s">
        <v>7749</v>
      </c>
      <c r="G2128" t="s">
        <v>8868</v>
      </c>
      <c r="H2128">
        <v>10000702670</v>
      </c>
      <c r="I2128" t="s">
        <v>8911</v>
      </c>
      <c r="J2128" t="s">
        <v>8915</v>
      </c>
      <c r="K2128">
        <v>138</v>
      </c>
      <c r="L2128" t="s">
        <v>3787</v>
      </c>
      <c r="N2128" t="s">
        <v>10175</v>
      </c>
      <c r="O2128" t="s">
        <v>8941</v>
      </c>
      <c r="P2128" t="s">
        <v>13588</v>
      </c>
      <c r="S2128" t="s">
        <v>5994</v>
      </c>
      <c r="T2128" t="s">
        <v>5994</v>
      </c>
      <c r="U2128" t="s">
        <v>8941</v>
      </c>
      <c r="V2128" t="s">
        <v>14788</v>
      </c>
      <c r="W2128" t="s">
        <v>14790</v>
      </c>
      <c r="X2128" t="s">
        <v>16834</v>
      </c>
      <c r="Y2128" t="s">
        <v>18733</v>
      </c>
      <c r="Z2128" t="s">
        <v>7756</v>
      </c>
      <c r="AA2128">
        <v>10000699526</v>
      </c>
      <c r="AB2128" t="s">
        <v>8911</v>
      </c>
      <c r="AC2128" t="s">
        <v>19351</v>
      </c>
      <c r="AD2128" t="s">
        <v>19351</v>
      </c>
      <c r="AE2128" t="s">
        <v>18733</v>
      </c>
      <c r="AF2128" t="s">
        <v>21321</v>
      </c>
      <c r="AG2128" t="s">
        <v>21370</v>
      </c>
      <c r="AH2128" t="s">
        <v>21371</v>
      </c>
      <c r="AI2128" t="s">
        <v>21370</v>
      </c>
      <c r="AJ2128" t="s">
        <v>21370</v>
      </c>
      <c r="AK2128" s="4" t="str">
        <f>IFERROR(VLOOKUP(C2128,mapped!$A:$C,3,FALSE)," ")</f>
        <v>358T703_1</v>
      </c>
      <c r="AL2128" s="4">
        <f>IF(D2128="XFMR",IFERROR(VLOOKUP(AK2128,AuctionMapping2019SEP_AUTOS!$B:$J,5,FALSE)," "),IFERROR(VLOOKUP(AK2128,AuctionMapping2019SEP_LINES!$C:$J,4,FALSE)," "))</f>
        <v>78118</v>
      </c>
      <c r="AM2128" s="4" t="str">
        <f>IF(D2128="XFMR",IFERROR(VLOOKUP(AK2128,AuctionMapping2019SEP_AUTOS!$B:$J,6,FALSE)," "),IFERROR(VLOOKUP(AK2128,AuctionMapping2019SEP_LINES!$C:$J,5,FALSE)," "))</f>
        <v>L_ALTAIR8_1Y</v>
      </c>
      <c r="AN2128" s="4">
        <f>IF(D2128="XFMR",IFERROR(VLOOKUP(AK2128,AuctionMapping2019SEP_AUTOS!$B:$J,7,FALSE)," "),IFERROR(VLOOKUP(AK2128,AuctionMapping2019SEP_LINES!$C:$J,6,FALSE)," "))</f>
        <v>178520</v>
      </c>
      <c r="AO2128" s="4" t="str">
        <f>IF(D2128="XFMR",IFERROR(VLOOKUP(AK2128,AuctionMapping2019SEP_AUTOS!$B:$J,8,FALSE)," "),IFERROR(VLOOKUP(AK2128,AuctionMapping2019SEP_LINES!$C:$J,7,FALSE)," "))</f>
        <v>L_STAFHI8_2Y</v>
      </c>
      <c r="AP2128" s="4" t="str">
        <f>IF(D2128="XFMR",IFERROR(VLOOKUP(AK2128,AuctionMapping2019SEP_AUTOS!$B:$J,9,FALSE)," "),IFERROR(VLOOKUP(AK2128,AuctionMapping2019SEP_LINES!$C:$J,8,FALSE)," "))</f>
        <v>1</v>
      </c>
    </row>
    <row r="2129" spans="1:42" x14ac:dyDescent="0.25">
      <c r="A2129" t="s">
        <v>2016</v>
      </c>
      <c r="C2129" t="s">
        <v>5995</v>
      </c>
      <c r="D2129" t="s">
        <v>6110</v>
      </c>
      <c r="E2129">
        <v>10015995948</v>
      </c>
      <c r="F2129" t="s">
        <v>7750</v>
      </c>
      <c r="G2129" t="s">
        <v>8488</v>
      </c>
      <c r="H2129">
        <v>10002738096</v>
      </c>
      <c r="I2129" t="s">
        <v>8911</v>
      </c>
      <c r="J2129" t="s">
        <v>8915</v>
      </c>
      <c r="K2129">
        <v>138</v>
      </c>
      <c r="L2129" t="s">
        <v>8939</v>
      </c>
      <c r="N2129" t="s">
        <v>10176</v>
      </c>
      <c r="O2129" t="s">
        <v>8939</v>
      </c>
      <c r="P2129" t="s">
        <v>13589</v>
      </c>
      <c r="S2129" t="s">
        <v>5995</v>
      </c>
      <c r="T2129" t="s">
        <v>5995</v>
      </c>
      <c r="U2129" t="s">
        <v>8939</v>
      </c>
      <c r="V2129" t="s">
        <v>14789</v>
      </c>
      <c r="W2129" t="s">
        <v>14790</v>
      </c>
      <c r="X2129" t="s">
        <v>16835</v>
      </c>
      <c r="Y2129" t="s">
        <v>18734</v>
      </c>
      <c r="Z2129" t="s">
        <v>19326</v>
      </c>
      <c r="AA2129">
        <v>10015995939</v>
      </c>
      <c r="AC2129" t="s">
        <v>19351</v>
      </c>
      <c r="AD2129" t="s">
        <v>19351</v>
      </c>
      <c r="AE2129" t="s">
        <v>20767</v>
      </c>
      <c r="AF2129" t="s">
        <v>21322</v>
      </c>
      <c r="AG2129" t="s">
        <v>21405</v>
      </c>
      <c r="AH2129" t="s">
        <v>21496</v>
      </c>
      <c r="AI2129" t="s">
        <v>21405</v>
      </c>
      <c r="AJ2129" t="s">
        <v>21405</v>
      </c>
      <c r="AK2129" s="4" t="str">
        <f>IFERROR(VLOOKUP(C2129,mapped!$A:$C,3,FALSE)," ")</f>
        <v>BUNSEN_EPIC_Y2_1</v>
      </c>
      <c r="AL2129" s="4">
        <f>IF(D2129="XFMR",IFERROR(VLOOKUP(AK2129,AuctionMapping2019SEP_AUTOS!$B:$J,5,FALSE)," "),IFERROR(VLOOKUP(AK2129,AuctionMapping2019SEP_LINES!$C:$J,4,FALSE)," "))</f>
        <v>8459</v>
      </c>
      <c r="AM2129" s="4" t="str">
        <f>IF(D2129="XFMR",IFERROR(VLOOKUP(AK2129,AuctionMapping2019SEP_AUTOS!$B:$J,6,FALSE)," "),IFERROR(VLOOKUP(AK2129,AuctionMapping2019SEP_LINES!$C:$J,5,FALSE)," "))</f>
        <v>BNSN4A</v>
      </c>
      <c r="AN2129" s="4">
        <f>IF(D2129="XFMR",IFERROR(VLOOKUP(AK2129,AuctionMapping2019SEP_AUTOS!$B:$J,7,FALSE)," "),IFERROR(VLOOKUP(AK2129,AuctionMapping2019SEP_LINES!$C:$J,6,FALSE)," "))</f>
        <v>88615</v>
      </c>
      <c r="AO2129" s="4" t="str">
        <f>IF(D2129="XFMR",IFERROR(VLOOKUP(AK2129,AuctionMapping2019SEP_AUTOS!$B:$J,8,FALSE)," "),IFERROR(VLOOKUP(AK2129,AuctionMapping2019SEP_LINES!$C:$J,7,FALSE)," "))</f>
        <v>EPIC_Y4B</v>
      </c>
      <c r="AP2129" s="4" t="str">
        <f>IF(D2129="XFMR",IFERROR(VLOOKUP(AK2129,AuctionMapping2019SEP_AUTOS!$B:$J,9,FALSE)," "),IFERROR(VLOOKUP(AK2129,AuctionMapping2019SEP_LINES!$C:$J,8,FALSE)," "))</f>
        <v>2</v>
      </c>
    </row>
    <row r="2130" spans="1:42" x14ac:dyDescent="0.25">
      <c r="A2130" t="s">
        <v>2017</v>
      </c>
      <c r="C2130" t="s">
        <v>5996</v>
      </c>
      <c r="D2130" t="s">
        <v>6110</v>
      </c>
      <c r="E2130">
        <v>10015995942</v>
      </c>
      <c r="F2130" t="s">
        <v>7750</v>
      </c>
      <c r="G2130" t="s">
        <v>8488</v>
      </c>
      <c r="H2130">
        <v>10002738096</v>
      </c>
      <c r="I2130" t="s">
        <v>8911</v>
      </c>
      <c r="J2130" t="s">
        <v>8915</v>
      </c>
      <c r="K2130">
        <v>138</v>
      </c>
      <c r="L2130" t="s">
        <v>8939</v>
      </c>
      <c r="N2130" t="s">
        <v>10176</v>
      </c>
      <c r="O2130" t="s">
        <v>8939</v>
      </c>
      <c r="P2130" t="s">
        <v>13590</v>
      </c>
      <c r="S2130" t="s">
        <v>5996</v>
      </c>
      <c r="T2130" t="s">
        <v>5996</v>
      </c>
      <c r="U2130" t="s">
        <v>8939</v>
      </c>
      <c r="V2130" t="s">
        <v>14789</v>
      </c>
      <c r="W2130" t="s">
        <v>14790</v>
      </c>
      <c r="X2130" t="s">
        <v>16836</v>
      </c>
      <c r="Y2130" t="s">
        <v>18735</v>
      </c>
      <c r="Z2130" t="s">
        <v>19326</v>
      </c>
      <c r="AA2130">
        <v>10015995939</v>
      </c>
      <c r="AC2130" t="s">
        <v>19351</v>
      </c>
      <c r="AD2130" t="s">
        <v>19351</v>
      </c>
      <c r="AE2130" t="s">
        <v>20768</v>
      </c>
      <c r="AF2130" t="s">
        <v>21322</v>
      </c>
      <c r="AG2130" t="s">
        <v>21448</v>
      </c>
      <c r="AH2130" t="s">
        <v>21458</v>
      </c>
      <c r="AI2130" t="s">
        <v>21448</v>
      </c>
      <c r="AJ2130" t="s">
        <v>21448</v>
      </c>
      <c r="AK2130" s="4" t="str">
        <f>IFERROR(VLOOKUP(C2130,mapped!$A:$C,3,FALSE)," ")</f>
        <v>BUNSEN_EPIC_Y1_1</v>
      </c>
      <c r="AL2130" s="4">
        <f>IF(D2130="XFMR",IFERROR(VLOOKUP(AK2130,AuctionMapping2019SEP_AUTOS!$B:$J,5,FALSE)," "),IFERROR(VLOOKUP(AK2130,AuctionMapping2019SEP_LINES!$C:$J,4,FALSE)," "))</f>
        <v>8459</v>
      </c>
      <c r="AM2130" s="4" t="str">
        <f>IF(D2130="XFMR",IFERROR(VLOOKUP(AK2130,AuctionMapping2019SEP_AUTOS!$B:$J,6,FALSE)," "),IFERROR(VLOOKUP(AK2130,AuctionMapping2019SEP_LINES!$C:$J,5,FALSE)," "))</f>
        <v>BNSN4A</v>
      </c>
      <c r="AN2130" s="4">
        <f>IF(D2130="XFMR",IFERROR(VLOOKUP(AK2130,AuctionMapping2019SEP_AUTOS!$B:$J,7,FALSE)," "),IFERROR(VLOOKUP(AK2130,AuctionMapping2019SEP_LINES!$C:$J,6,FALSE)," "))</f>
        <v>88614</v>
      </c>
      <c r="AO2130" s="4" t="str">
        <f>IF(D2130="XFMR",IFERROR(VLOOKUP(AK2130,AuctionMapping2019SEP_AUTOS!$B:$J,8,FALSE)," "),IFERROR(VLOOKUP(AK2130,AuctionMapping2019SEP_LINES!$C:$J,7,FALSE)," "))</f>
        <v>EPIC_Y4A</v>
      </c>
      <c r="AP2130" s="4" t="str">
        <f>IF(D2130="XFMR",IFERROR(VLOOKUP(AK2130,AuctionMapping2019SEP_AUTOS!$B:$J,9,FALSE)," "),IFERROR(VLOOKUP(AK2130,AuctionMapping2019SEP_LINES!$C:$J,8,FALSE)," "))</f>
        <v>1</v>
      </c>
    </row>
    <row r="2131" spans="1:42" hidden="1" x14ac:dyDescent="0.25">
      <c r="A2131" t="s">
        <v>2018</v>
      </c>
      <c r="C2131" t="s">
        <v>5997</v>
      </c>
      <c r="D2131" t="s">
        <v>6111</v>
      </c>
      <c r="E2131">
        <v>10016003871</v>
      </c>
      <c r="F2131" t="s">
        <v>7751</v>
      </c>
      <c r="G2131" t="s">
        <v>8869</v>
      </c>
      <c r="H2131">
        <v>10000702186</v>
      </c>
      <c r="I2131" t="s">
        <v>8911</v>
      </c>
      <c r="J2131" t="s">
        <v>8915</v>
      </c>
      <c r="K2131">
        <v>69</v>
      </c>
      <c r="L2131" t="s">
        <v>8939</v>
      </c>
      <c r="N2131" t="s">
        <v>10177</v>
      </c>
      <c r="O2131" t="s">
        <v>8939</v>
      </c>
      <c r="P2131" t="s">
        <v>13591</v>
      </c>
      <c r="S2131" t="s">
        <v>5997</v>
      </c>
      <c r="T2131" t="s">
        <v>5997</v>
      </c>
      <c r="U2131" t="s">
        <v>8939</v>
      </c>
      <c r="V2131" t="s">
        <v>14789</v>
      </c>
      <c r="W2131" t="s">
        <v>14790</v>
      </c>
      <c r="X2131" t="s">
        <v>16837</v>
      </c>
      <c r="Y2131" t="s">
        <v>16980</v>
      </c>
      <c r="AC2131" t="s">
        <v>19351</v>
      </c>
      <c r="AD2131" t="s">
        <v>19351</v>
      </c>
      <c r="AE2131" t="s">
        <v>16980</v>
      </c>
      <c r="AF2131" t="s">
        <v>39</v>
      </c>
      <c r="AG2131" t="s">
        <v>39</v>
      </c>
      <c r="AH2131" t="s">
        <v>39</v>
      </c>
      <c r="AI2131" t="s">
        <v>39</v>
      </c>
      <c r="AJ2131" t="s">
        <v>39</v>
      </c>
      <c r="AK2131" s="4" t="str">
        <f>IFERROR(VLOOKUP(C2131,mapped!$A:$C,3,FALSE)," ")</f>
        <v xml:space="preserve"> </v>
      </c>
      <c r="AL2131" s="4" t="str">
        <f>IF(D2131="XFMR",IFERROR(VLOOKUP(AK2131,AuctionMapping2019SEP_AUTOS!$B:$J,5,FALSE)," "),IFERROR(VLOOKUP(AK2131,AuctionMapping2019SEP_LINES!$C:$J,4,FALSE)," "))</f>
        <v xml:space="preserve"> </v>
      </c>
      <c r="AM2131" s="4" t="str">
        <f>IF(D2131="XFMR",IFERROR(VLOOKUP(AK2131,AuctionMapping2019SEP_AUTOS!$B:$J,6,FALSE)," "),IFERROR(VLOOKUP(AK2131,AuctionMapping2019SEP_LINES!$C:$J,5,FALSE)," "))</f>
        <v xml:space="preserve"> </v>
      </c>
      <c r="AN2131" s="4" t="str">
        <f>IF(D2131="XFMR",IFERROR(VLOOKUP(AK2131,AuctionMapping2019SEP_AUTOS!$B:$J,7,FALSE)," "),IFERROR(VLOOKUP(AK2131,AuctionMapping2019SEP_LINES!$C:$J,6,FALSE)," "))</f>
        <v xml:space="preserve"> </v>
      </c>
      <c r="AO2131" s="4" t="str">
        <f>IF(D2131="XFMR",IFERROR(VLOOKUP(AK2131,AuctionMapping2019SEP_AUTOS!$B:$J,8,FALSE)," "),IFERROR(VLOOKUP(AK2131,AuctionMapping2019SEP_LINES!$C:$J,7,FALSE)," "))</f>
        <v xml:space="preserve"> </v>
      </c>
      <c r="AP2131" s="4" t="str">
        <f>IF(D2131="XFMR",IFERROR(VLOOKUP(AK2131,AuctionMapping2019SEP_AUTOS!$B:$J,9,FALSE)," "),IFERROR(VLOOKUP(AK2131,AuctionMapping2019SEP_LINES!$C:$J,8,FALSE)," "))</f>
        <v xml:space="preserve"> </v>
      </c>
    </row>
    <row r="2132" spans="1:42" x14ac:dyDescent="0.25">
      <c r="A2132" t="s">
        <v>2019</v>
      </c>
      <c r="B2132" t="s">
        <v>3788</v>
      </c>
      <c r="C2132" t="s">
        <v>5998</v>
      </c>
      <c r="D2132" t="s">
        <v>6110</v>
      </c>
      <c r="E2132">
        <v>10015883185</v>
      </c>
      <c r="F2132" t="s">
        <v>7752</v>
      </c>
      <c r="G2132" t="s">
        <v>8870</v>
      </c>
      <c r="H2132">
        <v>10015883156</v>
      </c>
      <c r="J2132" t="s">
        <v>8915</v>
      </c>
      <c r="K2132">
        <v>138</v>
      </c>
      <c r="L2132" t="s">
        <v>3788</v>
      </c>
      <c r="N2132" t="s">
        <v>10178</v>
      </c>
      <c r="O2132" t="s">
        <v>8941</v>
      </c>
      <c r="P2132" t="s">
        <v>13592</v>
      </c>
      <c r="S2132" t="s">
        <v>5998</v>
      </c>
      <c r="T2132" t="s">
        <v>5998</v>
      </c>
      <c r="U2132" t="s">
        <v>8941</v>
      </c>
      <c r="V2132" t="s">
        <v>14788</v>
      </c>
      <c r="W2132" t="s">
        <v>14790</v>
      </c>
      <c r="X2132" t="s">
        <v>16838</v>
      </c>
      <c r="Y2132" t="s">
        <v>18736</v>
      </c>
      <c r="Z2132" t="s">
        <v>18966</v>
      </c>
      <c r="AA2132">
        <v>10000699788</v>
      </c>
      <c r="AB2132" t="s">
        <v>8911</v>
      </c>
      <c r="AC2132" t="s">
        <v>19351</v>
      </c>
      <c r="AD2132" t="s">
        <v>19351</v>
      </c>
      <c r="AE2132" t="s">
        <v>18736</v>
      </c>
      <c r="AF2132" t="s">
        <v>21323</v>
      </c>
      <c r="AG2132" t="s">
        <v>21370</v>
      </c>
      <c r="AH2132" t="s">
        <v>21371</v>
      </c>
      <c r="AI2132" t="s">
        <v>21370</v>
      </c>
      <c r="AJ2132" t="s">
        <v>21370</v>
      </c>
      <c r="AK2132" s="4" t="str">
        <f>IFERROR(VLOOKUP(C2132,mapped!$A:$C,3,FALSE)," ")</f>
        <v>657T657_1</v>
      </c>
      <c r="AL2132" s="4">
        <f>IF(D2132="XFMR",IFERROR(VLOOKUP(AK2132,AuctionMapping2019SEP_AUTOS!$B:$J,5,FALSE)," "),IFERROR(VLOOKUP(AK2132,AuctionMapping2019SEP_LINES!$C:$J,4,FALSE)," "))</f>
        <v>7168</v>
      </c>
      <c r="AM2132" s="4" t="str">
        <f>IF(D2132="XFMR",IFERROR(VLOOKUP(AK2132,AuctionMapping2019SEP_AUTOS!$B:$J,6,FALSE)," "),IFERROR(VLOOKUP(AK2132,AuctionMapping2019SEP_LINES!$C:$J,5,FALSE)," "))</f>
        <v>L_BOERNE8_1Y</v>
      </c>
      <c r="AN2132" s="4">
        <f>IF(D2132="XFMR",IFERROR(VLOOKUP(AK2132,AuctionMapping2019SEP_AUTOS!$B:$J,7,FALSE)," "),IFERROR(VLOOKUP(AK2132,AuctionMapping2019SEP_LINES!$C:$J,6,FALSE)," "))</f>
        <v>7710</v>
      </c>
      <c r="AO2132" s="4" t="str">
        <f>IF(D2132="XFMR",IFERROR(VLOOKUP(AK2132,AuctionMapping2019SEP_AUTOS!$B:$J,8,FALSE)," "),IFERROR(VLOOKUP(AK2132,AuctionMapping2019SEP_LINES!$C:$J,7,FALSE)," "))</f>
        <v>L_ESPERA8_1Y</v>
      </c>
      <c r="AP2132" s="4" t="str">
        <f>IF(D2132="XFMR",IFERROR(VLOOKUP(AK2132,AuctionMapping2019SEP_AUTOS!$B:$J,9,FALSE)," "),IFERROR(VLOOKUP(AK2132,AuctionMapping2019SEP_LINES!$C:$J,8,FALSE)," "))</f>
        <v>1</v>
      </c>
    </row>
    <row r="2133" spans="1:42" hidden="1" x14ac:dyDescent="0.25">
      <c r="A2133" t="s">
        <v>2020</v>
      </c>
      <c r="B2133" t="s">
        <v>3789</v>
      </c>
      <c r="C2133" t="s">
        <v>5999</v>
      </c>
      <c r="D2133" t="s">
        <v>6111</v>
      </c>
      <c r="E2133">
        <v>10015937465</v>
      </c>
      <c r="F2133" t="s">
        <v>7753</v>
      </c>
      <c r="G2133" t="s">
        <v>8871</v>
      </c>
      <c r="H2133">
        <v>10000730771</v>
      </c>
      <c r="I2133" t="s">
        <v>8911</v>
      </c>
      <c r="J2133" t="s">
        <v>8915</v>
      </c>
      <c r="K2133">
        <v>138</v>
      </c>
      <c r="L2133" t="s">
        <v>3789</v>
      </c>
      <c r="N2133" t="s">
        <v>10179</v>
      </c>
      <c r="O2133" t="s">
        <v>11653</v>
      </c>
      <c r="P2133" t="s">
        <v>13593</v>
      </c>
      <c r="S2133" t="s">
        <v>5999</v>
      </c>
      <c r="T2133" t="s">
        <v>5999</v>
      </c>
      <c r="U2133" t="s">
        <v>11653</v>
      </c>
      <c r="V2133" t="s">
        <v>14788</v>
      </c>
      <c r="W2133" t="s">
        <v>14791</v>
      </c>
      <c r="X2133" t="s">
        <v>16839</v>
      </c>
      <c r="Y2133" t="s">
        <v>18737</v>
      </c>
      <c r="AC2133" t="s">
        <v>19352</v>
      </c>
      <c r="AD2133" t="s">
        <v>19352</v>
      </c>
      <c r="AE2133" t="s">
        <v>18737</v>
      </c>
      <c r="AF2133" t="s">
        <v>39</v>
      </c>
      <c r="AG2133" t="s">
        <v>39</v>
      </c>
      <c r="AH2133" t="s">
        <v>39</v>
      </c>
      <c r="AI2133" t="s">
        <v>39</v>
      </c>
      <c r="AJ2133" t="s">
        <v>39</v>
      </c>
      <c r="AK2133" s="4" t="str">
        <f>IFERROR(VLOOKUP(C2133,mapped!$A:$C,3,FALSE)," ")</f>
        <v xml:space="preserve"> </v>
      </c>
      <c r="AL2133" s="4" t="str">
        <f>IF(D2133="XFMR",IFERROR(VLOOKUP(AK2133,AuctionMapping2019SEP_AUTOS!$B:$J,5,FALSE)," "),IFERROR(VLOOKUP(AK2133,AuctionMapping2019SEP_LINES!$C:$J,4,FALSE)," "))</f>
        <v xml:space="preserve"> </v>
      </c>
      <c r="AM2133" s="4" t="str">
        <f>IF(D2133="XFMR",IFERROR(VLOOKUP(AK2133,AuctionMapping2019SEP_AUTOS!$B:$J,6,FALSE)," "),IFERROR(VLOOKUP(AK2133,AuctionMapping2019SEP_LINES!$C:$J,5,FALSE)," "))</f>
        <v xml:space="preserve"> </v>
      </c>
      <c r="AN2133" s="4" t="str">
        <f>IF(D2133="XFMR",IFERROR(VLOOKUP(AK2133,AuctionMapping2019SEP_AUTOS!$B:$J,7,FALSE)," "),IFERROR(VLOOKUP(AK2133,AuctionMapping2019SEP_LINES!$C:$J,6,FALSE)," "))</f>
        <v xml:space="preserve"> </v>
      </c>
      <c r="AO2133" s="4" t="str">
        <f>IF(D2133="XFMR",IFERROR(VLOOKUP(AK2133,AuctionMapping2019SEP_AUTOS!$B:$J,8,FALSE)," "),IFERROR(VLOOKUP(AK2133,AuctionMapping2019SEP_LINES!$C:$J,7,FALSE)," "))</f>
        <v xml:space="preserve"> </v>
      </c>
      <c r="AP2133" s="4" t="str">
        <f>IF(D2133="XFMR",IFERROR(VLOOKUP(AK2133,AuctionMapping2019SEP_AUTOS!$B:$J,9,FALSE)," "),IFERROR(VLOOKUP(AK2133,AuctionMapping2019SEP_LINES!$C:$J,8,FALSE)," "))</f>
        <v xml:space="preserve"> </v>
      </c>
    </row>
    <row r="2134" spans="1:42" hidden="1" x14ac:dyDescent="0.25">
      <c r="A2134" t="s">
        <v>2021</v>
      </c>
      <c r="B2134" t="s">
        <v>3790</v>
      </c>
      <c r="C2134" t="s">
        <v>6000</v>
      </c>
      <c r="D2134" t="s">
        <v>6110</v>
      </c>
      <c r="E2134">
        <v>10015937661</v>
      </c>
      <c r="F2134" t="s">
        <v>7754</v>
      </c>
      <c r="G2134" t="s">
        <v>8225</v>
      </c>
      <c r="H2134">
        <v>10000702207</v>
      </c>
      <c r="I2134" t="s">
        <v>8912</v>
      </c>
      <c r="J2134" t="s">
        <v>8915</v>
      </c>
      <c r="K2134">
        <v>138</v>
      </c>
      <c r="L2134" t="s">
        <v>3790</v>
      </c>
      <c r="N2134" t="s">
        <v>3790</v>
      </c>
      <c r="O2134" t="s">
        <v>11654</v>
      </c>
      <c r="P2134" t="s">
        <v>13594</v>
      </c>
      <c r="S2134" t="s">
        <v>6000</v>
      </c>
      <c r="T2134" t="s">
        <v>6000</v>
      </c>
      <c r="U2134" t="s">
        <v>11654</v>
      </c>
      <c r="V2134" t="s">
        <v>14788</v>
      </c>
      <c r="W2134" t="s">
        <v>14791</v>
      </c>
      <c r="X2134" t="s">
        <v>16840</v>
      </c>
      <c r="Y2134" t="s">
        <v>18738</v>
      </c>
      <c r="Z2134" t="s">
        <v>7911</v>
      </c>
      <c r="AA2134">
        <v>10000700016</v>
      </c>
      <c r="AB2134" t="s">
        <v>8912</v>
      </c>
      <c r="AC2134" t="s">
        <v>19352</v>
      </c>
      <c r="AD2134" t="s">
        <v>19353</v>
      </c>
      <c r="AE2134" t="s">
        <v>20769</v>
      </c>
      <c r="AF2134" t="s">
        <v>39</v>
      </c>
      <c r="AG2134" t="s">
        <v>39</v>
      </c>
      <c r="AH2134" t="s">
        <v>39</v>
      </c>
      <c r="AI2134" t="s">
        <v>39</v>
      </c>
      <c r="AJ2134" t="s">
        <v>39</v>
      </c>
      <c r="AK2134" s="4" t="str">
        <f>IFERROR(VLOOKUP(C2134,mapped!$A:$C,3,FALSE)," ")</f>
        <v xml:space="preserve"> </v>
      </c>
      <c r="AL2134" s="4" t="str">
        <f>IF(D2134="XFMR",IFERROR(VLOOKUP(AK2134,AuctionMapping2019SEP_AUTOS!$B:$J,5,FALSE)," "),IFERROR(VLOOKUP(AK2134,AuctionMapping2019SEP_LINES!$C:$J,4,FALSE)," "))</f>
        <v xml:space="preserve"> </v>
      </c>
      <c r="AM2134" s="4" t="str">
        <f>IF(D2134="XFMR",IFERROR(VLOOKUP(AK2134,AuctionMapping2019SEP_AUTOS!$B:$J,6,FALSE)," "),IFERROR(VLOOKUP(AK2134,AuctionMapping2019SEP_LINES!$C:$J,5,FALSE)," "))</f>
        <v xml:space="preserve"> </v>
      </c>
      <c r="AN2134" s="4" t="str">
        <f>IF(D2134="XFMR",IFERROR(VLOOKUP(AK2134,AuctionMapping2019SEP_AUTOS!$B:$J,7,FALSE)," "),IFERROR(VLOOKUP(AK2134,AuctionMapping2019SEP_LINES!$C:$J,6,FALSE)," "))</f>
        <v xml:space="preserve"> </v>
      </c>
      <c r="AO2134" s="4" t="str">
        <f>IF(D2134="XFMR",IFERROR(VLOOKUP(AK2134,AuctionMapping2019SEP_AUTOS!$B:$J,8,FALSE)," "),IFERROR(VLOOKUP(AK2134,AuctionMapping2019SEP_LINES!$C:$J,7,FALSE)," "))</f>
        <v xml:space="preserve"> </v>
      </c>
      <c r="AP2134" s="4" t="str">
        <f>IF(D2134="XFMR",IFERROR(VLOOKUP(AK2134,AuctionMapping2019SEP_AUTOS!$B:$J,9,FALSE)," "),IFERROR(VLOOKUP(AK2134,AuctionMapping2019SEP_LINES!$C:$J,8,FALSE)," "))</f>
        <v xml:space="preserve"> </v>
      </c>
    </row>
    <row r="2135" spans="1:42" hidden="1" x14ac:dyDescent="0.25">
      <c r="A2135" t="s">
        <v>2022</v>
      </c>
      <c r="B2135" t="s">
        <v>3791</v>
      </c>
      <c r="C2135" t="s">
        <v>6001</v>
      </c>
      <c r="D2135" t="s">
        <v>6110</v>
      </c>
      <c r="E2135">
        <v>10015935616</v>
      </c>
      <c r="F2135" t="s">
        <v>7755</v>
      </c>
      <c r="G2135" t="s">
        <v>8682</v>
      </c>
      <c r="H2135">
        <v>10000702850</v>
      </c>
      <c r="I2135" t="s">
        <v>8912</v>
      </c>
      <c r="J2135" t="s">
        <v>8915</v>
      </c>
      <c r="K2135">
        <v>69</v>
      </c>
      <c r="L2135" t="s">
        <v>3791</v>
      </c>
      <c r="N2135" t="s">
        <v>10180</v>
      </c>
      <c r="O2135" t="s">
        <v>11655</v>
      </c>
      <c r="P2135" t="s">
        <v>13595</v>
      </c>
      <c r="S2135" t="s">
        <v>6001</v>
      </c>
      <c r="T2135" t="s">
        <v>6001</v>
      </c>
      <c r="U2135" t="s">
        <v>11655</v>
      </c>
      <c r="V2135" t="s">
        <v>14788</v>
      </c>
      <c r="W2135" t="s">
        <v>14791</v>
      </c>
      <c r="X2135" t="s">
        <v>16841</v>
      </c>
      <c r="Y2135" t="s">
        <v>18739</v>
      </c>
      <c r="Z2135" t="s">
        <v>19327</v>
      </c>
      <c r="AA2135">
        <v>10015935595</v>
      </c>
      <c r="AC2135" t="s">
        <v>19352</v>
      </c>
      <c r="AD2135" t="s">
        <v>19354</v>
      </c>
      <c r="AE2135" t="s">
        <v>20770</v>
      </c>
      <c r="AF2135" t="s">
        <v>39</v>
      </c>
      <c r="AG2135" t="s">
        <v>39</v>
      </c>
      <c r="AH2135" t="s">
        <v>39</v>
      </c>
      <c r="AI2135" t="s">
        <v>39</v>
      </c>
      <c r="AJ2135" t="s">
        <v>39</v>
      </c>
      <c r="AK2135" s="4" t="str">
        <f>IFERROR(VLOOKUP(C2135,mapped!$A:$C,3,FALSE)," ")</f>
        <v xml:space="preserve"> </v>
      </c>
      <c r="AL2135" s="4" t="str">
        <f>IF(D2135="XFMR",IFERROR(VLOOKUP(AK2135,AuctionMapping2019SEP_AUTOS!$B:$J,5,FALSE)," "),IFERROR(VLOOKUP(AK2135,AuctionMapping2019SEP_LINES!$C:$J,4,FALSE)," "))</f>
        <v xml:space="preserve"> </v>
      </c>
      <c r="AM2135" s="4" t="str">
        <f>IF(D2135="XFMR",IFERROR(VLOOKUP(AK2135,AuctionMapping2019SEP_AUTOS!$B:$J,6,FALSE)," "),IFERROR(VLOOKUP(AK2135,AuctionMapping2019SEP_LINES!$C:$J,5,FALSE)," "))</f>
        <v xml:space="preserve"> </v>
      </c>
      <c r="AN2135" s="4" t="str">
        <f>IF(D2135="XFMR",IFERROR(VLOOKUP(AK2135,AuctionMapping2019SEP_AUTOS!$B:$J,7,FALSE)," "),IFERROR(VLOOKUP(AK2135,AuctionMapping2019SEP_LINES!$C:$J,6,FALSE)," "))</f>
        <v xml:space="preserve"> </v>
      </c>
      <c r="AO2135" s="4" t="str">
        <f>IF(D2135="XFMR",IFERROR(VLOOKUP(AK2135,AuctionMapping2019SEP_AUTOS!$B:$J,8,FALSE)," "),IFERROR(VLOOKUP(AK2135,AuctionMapping2019SEP_LINES!$C:$J,7,FALSE)," "))</f>
        <v xml:space="preserve"> </v>
      </c>
      <c r="AP2135" s="4" t="str">
        <f>IF(D2135="XFMR",IFERROR(VLOOKUP(AK2135,AuctionMapping2019SEP_AUTOS!$B:$J,9,FALSE)," "),IFERROR(VLOOKUP(AK2135,AuctionMapping2019SEP_LINES!$C:$J,8,FALSE)," "))</f>
        <v xml:space="preserve"> </v>
      </c>
    </row>
    <row r="2136" spans="1:42" hidden="1" x14ac:dyDescent="0.25">
      <c r="A2136" t="s">
        <v>2023</v>
      </c>
      <c r="B2136" t="s">
        <v>3792</v>
      </c>
      <c r="C2136" t="s">
        <v>6002</v>
      </c>
      <c r="D2136" t="s">
        <v>6111</v>
      </c>
      <c r="E2136">
        <v>10015883128</v>
      </c>
      <c r="F2136" t="s">
        <v>7756</v>
      </c>
      <c r="G2136" t="s">
        <v>7756</v>
      </c>
      <c r="H2136">
        <v>10000699526</v>
      </c>
      <c r="I2136" t="s">
        <v>8911</v>
      </c>
      <c r="J2136" t="s">
        <v>8915</v>
      </c>
      <c r="K2136">
        <v>138</v>
      </c>
      <c r="L2136" t="s">
        <v>3792</v>
      </c>
      <c r="N2136" t="s">
        <v>3792</v>
      </c>
      <c r="O2136" t="s">
        <v>11656</v>
      </c>
      <c r="P2136" t="s">
        <v>13596</v>
      </c>
      <c r="S2136" t="s">
        <v>6002</v>
      </c>
      <c r="T2136" t="s">
        <v>6002</v>
      </c>
      <c r="U2136" t="s">
        <v>11656</v>
      </c>
      <c r="V2136" t="s">
        <v>14788</v>
      </c>
      <c r="W2136" t="s">
        <v>14791</v>
      </c>
      <c r="X2136" t="s">
        <v>16842</v>
      </c>
      <c r="Y2136" t="s">
        <v>17219</v>
      </c>
      <c r="AC2136" t="s">
        <v>19352</v>
      </c>
      <c r="AD2136" t="s">
        <v>19353</v>
      </c>
      <c r="AE2136" t="s">
        <v>17219</v>
      </c>
      <c r="AF2136" t="s">
        <v>39</v>
      </c>
      <c r="AG2136" t="s">
        <v>39</v>
      </c>
      <c r="AH2136" t="s">
        <v>39</v>
      </c>
      <c r="AI2136" t="s">
        <v>39</v>
      </c>
      <c r="AJ2136" t="s">
        <v>39</v>
      </c>
      <c r="AK2136" s="4" t="str">
        <f>IFERROR(VLOOKUP(C2136,mapped!$A:$C,3,FALSE)," ")</f>
        <v xml:space="preserve"> </v>
      </c>
      <c r="AL2136" s="4" t="str">
        <f>IF(D2136="XFMR",IFERROR(VLOOKUP(AK2136,AuctionMapping2019SEP_AUTOS!$B:$J,5,FALSE)," "),IFERROR(VLOOKUP(AK2136,AuctionMapping2019SEP_LINES!$C:$J,4,FALSE)," "))</f>
        <v xml:space="preserve"> </v>
      </c>
      <c r="AM2136" s="4" t="str">
        <f>IF(D2136="XFMR",IFERROR(VLOOKUP(AK2136,AuctionMapping2019SEP_AUTOS!$B:$J,6,FALSE)," "),IFERROR(VLOOKUP(AK2136,AuctionMapping2019SEP_LINES!$C:$J,5,FALSE)," "))</f>
        <v xml:space="preserve"> </v>
      </c>
      <c r="AN2136" s="4" t="str">
        <f>IF(D2136="XFMR",IFERROR(VLOOKUP(AK2136,AuctionMapping2019SEP_AUTOS!$B:$J,7,FALSE)," "),IFERROR(VLOOKUP(AK2136,AuctionMapping2019SEP_LINES!$C:$J,6,FALSE)," "))</f>
        <v xml:space="preserve"> </v>
      </c>
      <c r="AO2136" s="4" t="str">
        <f>IF(D2136="XFMR",IFERROR(VLOOKUP(AK2136,AuctionMapping2019SEP_AUTOS!$B:$J,8,FALSE)," "),IFERROR(VLOOKUP(AK2136,AuctionMapping2019SEP_LINES!$C:$J,7,FALSE)," "))</f>
        <v xml:space="preserve"> </v>
      </c>
      <c r="AP2136" s="4" t="str">
        <f>IF(D2136="XFMR",IFERROR(VLOOKUP(AK2136,AuctionMapping2019SEP_AUTOS!$B:$J,9,FALSE)," "),IFERROR(VLOOKUP(AK2136,AuctionMapping2019SEP_LINES!$C:$J,8,FALSE)," "))</f>
        <v xml:space="preserve"> </v>
      </c>
    </row>
    <row r="2137" spans="1:42" x14ac:dyDescent="0.25">
      <c r="A2137" t="s">
        <v>2024</v>
      </c>
      <c r="B2137" t="s">
        <v>3793</v>
      </c>
      <c r="C2137" t="s">
        <v>6003</v>
      </c>
      <c r="D2137" t="s">
        <v>6110</v>
      </c>
      <c r="E2137">
        <v>10016018084</v>
      </c>
      <c r="F2137" t="s">
        <v>7757</v>
      </c>
      <c r="G2137" t="s">
        <v>8293</v>
      </c>
      <c r="H2137">
        <v>10000716814</v>
      </c>
      <c r="I2137" t="s">
        <v>8911</v>
      </c>
      <c r="J2137" t="s">
        <v>8915</v>
      </c>
      <c r="K2137">
        <v>138</v>
      </c>
      <c r="L2137" t="s">
        <v>3793</v>
      </c>
      <c r="N2137" t="s">
        <v>3792</v>
      </c>
      <c r="O2137" t="s">
        <v>11657</v>
      </c>
      <c r="P2137" t="s">
        <v>13597</v>
      </c>
      <c r="S2137" t="s">
        <v>6003</v>
      </c>
      <c r="T2137" t="s">
        <v>6003</v>
      </c>
      <c r="U2137" t="s">
        <v>14761</v>
      </c>
      <c r="V2137" t="s">
        <v>14788</v>
      </c>
      <c r="W2137" t="s">
        <v>14790</v>
      </c>
      <c r="X2137" t="s">
        <v>16843</v>
      </c>
      <c r="Y2137" t="s">
        <v>18740</v>
      </c>
      <c r="Z2137" t="s">
        <v>8882</v>
      </c>
      <c r="AA2137">
        <v>10002870637</v>
      </c>
      <c r="AB2137" t="s">
        <v>8911</v>
      </c>
      <c r="AC2137" t="s">
        <v>19351</v>
      </c>
      <c r="AD2137" t="s">
        <v>19351</v>
      </c>
      <c r="AE2137" t="s">
        <v>20771</v>
      </c>
      <c r="AF2137" t="s">
        <v>21324</v>
      </c>
      <c r="AG2137" t="s">
        <v>21376</v>
      </c>
      <c r="AH2137" t="s">
        <v>21374</v>
      </c>
      <c r="AI2137" t="s">
        <v>21376</v>
      </c>
      <c r="AJ2137" t="s">
        <v>21376</v>
      </c>
      <c r="AK2137" s="4" t="str">
        <f>IFERROR(VLOOKUP(C2137,mapped!$A:$C,3,FALSE)," ")</f>
        <v>Y5_Z4_1</v>
      </c>
      <c r="AL2137" s="4">
        <f>IF(D2137="XFMR",IFERROR(VLOOKUP(AK2137,AuctionMapping2019SEP_AUTOS!$B:$J,5,FALSE)," "),IFERROR(VLOOKUP(AK2137,AuctionMapping2019SEP_LINES!$C:$J,4,FALSE)," "))</f>
        <v>5011</v>
      </c>
      <c r="AM2137" s="4" t="str">
        <f>IF(D2137="XFMR",IFERROR(VLOOKUP(AK2137,AuctionMapping2019SEP_AUTOS!$B:$J,6,FALSE)," "),IFERROR(VLOOKUP(AK2137,AuctionMapping2019SEP_LINES!$C:$J,5,FALSE)," "))</f>
        <v>BALL_PRK</v>
      </c>
      <c r="AN2137" s="4">
        <f>IF(D2137="XFMR",IFERROR(VLOOKUP(AK2137,AuctionMapping2019SEP_AUTOS!$B:$J,7,FALSE)," "),IFERROR(VLOOKUP(AK2137,AuctionMapping2019SEP_LINES!$C:$J,6,FALSE)," "))</f>
        <v>5096</v>
      </c>
      <c r="AO2137" s="4" t="str">
        <f>IF(D2137="XFMR",IFERROR(VLOOKUP(AK2137,AuctionMapping2019SEP_AUTOS!$B:$J,8,FALSE)," "),IFERROR(VLOOKUP(AK2137,AuctionMapping2019SEP_LINES!$C:$J,7,FALSE)," "))</f>
        <v>COMAL_ST</v>
      </c>
      <c r="AP2137" s="4" t="str">
        <f>IF(D2137="XFMR",IFERROR(VLOOKUP(AK2137,AuctionMapping2019SEP_AUTOS!$B:$J,9,FALSE)," "),IFERROR(VLOOKUP(AK2137,AuctionMapping2019SEP_LINES!$C:$J,8,FALSE)," "))</f>
        <v>1</v>
      </c>
    </row>
    <row r="2138" spans="1:42" x14ac:dyDescent="0.25">
      <c r="A2138" t="s">
        <v>2025</v>
      </c>
      <c r="B2138" t="s">
        <v>3794</v>
      </c>
      <c r="C2138" t="s">
        <v>6004</v>
      </c>
      <c r="D2138" t="s">
        <v>6110</v>
      </c>
      <c r="E2138">
        <v>10016018086</v>
      </c>
      <c r="F2138" t="s">
        <v>7758</v>
      </c>
      <c r="G2138" t="s">
        <v>8872</v>
      </c>
      <c r="H2138">
        <v>10000700741</v>
      </c>
      <c r="I2138" t="s">
        <v>8911</v>
      </c>
      <c r="J2138" t="s">
        <v>8915</v>
      </c>
      <c r="K2138">
        <v>138</v>
      </c>
      <c r="L2138" t="s">
        <v>3794</v>
      </c>
      <c r="N2138" t="s">
        <v>10181</v>
      </c>
      <c r="O2138" t="s">
        <v>11657</v>
      </c>
      <c r="P2138" t="s">
        <v>13598</v>
      </c>
      <c r="S2138" t="s">
        <v>6004</v>
      </c>
      <c r="T2138" t="s">
        <v>6004</v>
      </c>
      <c r="U2138" t="s">
        <v>14762</v>
      </c>
      <c r="V2138" t="s">
        <v>14788</v>
      </c>
      <c r="W2138" t="s">
        <v>14790</v>
      </c>
      <c r="X2138" t="s">
        <v>16844</v>
      </c>
      <c r="Y2138" t="s">
        <v>18741</v>
      </c>
      <c r="Z2138" t="s">
        <v>19328</v>
      </c>
      <c r="AA2138">
        <v>10000729714</v>
      </c>
      <c r="AB2138" t="s">
        <v>8911</v>
      </c>
      <c r="AC2138" t="s">
        <v>19351</v>
      </c>
      <c r="AD2138" t="s">
        <v>19351</v>
      </c>
      <c r="AE2138" t="s">
        <v>20772</v>
      </c>
      <c r="AF2138" t="s">
        <v>21325</v>
      </c>
      <c r="AG2138" t="s">
        <v>21376</v>
      </c>
      <c r="AH2138" t="s">
        <v>21374</v>
      </c>
      <c r="AI2138" t="s">
        <v>21376</v>
      </c>
      <c r="AJ2138" t="s">
        <v>21376</v>
      </c>
      <c r="AK2138" s="4" t="str">
        <f>IFERROR(VLOOKUP(C2138,mapped!$A:$C,3,FALSE)," ")</f>
        <v>G2_M3_1</v>
      </c>
      <c r="AL2138" s="4">
        <f>IF(D2138="XFMR",IFERROR(VLOOKUP(AK2138,AuctionMapping2019SEP_AUTOS!$B:$J,5,FALSE)," "),IFERROR(VLOOKUP(AK2138,AuctionMapping2019SEP_LINES!$C:$J,4,FALSE)," "))</f>
        <v>5187</v>
      </c>
      <c r="AM2138" s="4" t="str">
        <f>IF(D2138="XFMR",IFERROR(VLOOKUP(AK2138,AuctionMapping2019SEP_AUTOS!$B:$J,6,FALSE)," "),IFERROR(VLOOKUP(AK2138,AuctionMapping2019SEP_LINES!$C:$J,5,FALSE)," "))</f>
        <v>HAMWOLF</v>
      </c>
      <c r="AN2138" s="4">
        <f>IF(D2138="XFMR",IFERROR(VLOOKUP(AK2138,AuctionMapping2019SEP_AUTOS!$B:$J,7,FALSE)," "),IFERROR(VLOOKUP(AK2138,AuctionMapping2019SEP_LINES!$C:$J,6,FALSE)," "))</f>
        <v>5300</v>
      </c>
      <c r="AO2138" s="4" t="str">
        <f>IF(D2138="XFMR",IFERROR(VLOOKUP(AK2138,AuctionMapping2019SEP_AUTOS!$B:$J,8,FALSE)," "),IFERROR(VLOOKUP(AK2138,AuctionMapping2019SEP_LINES!$C:$J,7,FALSE)," "))</f>
        <v>MED_CTR</v>
      </c>
      <c r="AP2138" s="4" t="str">
        <f>IF(D2138="XFMR",IFERROR(VLOOKUP(AK2138,AuctionMapping2019SEP_AUTOS!$B:$J,9,FALSE)," "),IFERROR(VLOOKUP(AK2138,AuctionMapping2019SEP_LINES!$C:$J,8,FALSE)," "))</f>
        <v>1</v>
      </c>
    </row>
    <row r="2139" spans="1:42" x14ac:dyDescent="0.25">
      <c r="A2139" t="s">
        <v>2026</v>
      </c>
      <c r="B2139" t="s">
        <v>3795</v>
      </c>
      <c r="C2139" t="s">
        <v>6005</v>
      </c>
      <c r="D2139" t="s">
        <v>6110</v>
      </c>
      <c r="E2139">
        <v>10015997877</v>
      </c>
      <c r="F2139" t="s">
        <v>7759</v>
      </c>
      <c r="G2139" t="s">
        <v>8873</v>
      </c>
      <c r="H2139">
        <v>10015997640</v>
      </c>
      <c r="J2139" t="s">
        <v>8915</v>
      </c>
      <c r="K2139">
        <v>138</v>
      </c>
      <c r="L2139" t="s">
        <v>3795</v>
      </c>
      <c r="N2139" t="s">
        <v>3795</v>
      </c>
      <c r="O2139" t="s">
        <v>11658</v>
      </c>
      <c r="P2139" t="s">
        <v>13599</v>
      </c>
      <c r="S2139" t="s">
        <v>6005</v>
      </c>
      <c r="T2139" t="s">
        <v>6005</v>
      </c>
      <c r="U2139" t="s">
        <v>11658</v>
      </c>
      <c r="V2139" t="s">
        <v>14788</v>
      </c>
      <c r="W2139" t="s">
        <v>14790</v>
      </c>
      <c r="X2139" t="s">
        <v>16845</v>
      </c>
      <c r="Y2139" t="s">
        <v>18742</v>
      </c>
      <c r="Z2139" t="s">
        <v>18852</v>
      </c>
      <c r="AA2139">
        <v>10000700370</v>
      </c>
      <c r="AB2139" t="s">
        <v>8914</v>
      </c>
      <c r="AC2139" t="s">
        <v>19351</v>
      </c>
      <c r="AD2139" t="s">
        <v>19351</v>
      </c>
      <c r="AE2139" t="s">
        <v>20773</v>
      </c>
      <c r="AF2139" t="s">
        <v>21326</v>
      </c>
      <c r="AG2139" t="s">
        <v>21376</v>
      </c>
      <c r="AH2139" t="s">
        <v>21374</v>
      </c>
      <c r="AI2139" t="s">
        <v>21376</v>
      </c>
      <c r="AJ2139" t="s">
        <v>21376</v>
      </c>
      <c r="AK2139" s="4" t="str">
        <f>IFERROR(VLOOKUP(C2139,mapped!$A:$C,3,FALSE)," ")</f>
        <v>1140__F</v>
      </c>
      <c r="AL2139" s="4">
        <f>IF(D2139="XFMR",IFERROR(VLOOKUP(AK2139,AuctionMapping2019SEP_AUTOS!$B:$J,5,FALSE)," "),IFERROR(VLOOKUP(AK2139,AuctionMapping2019SEP_LINES!$C:$J,4,FALSE)," "))</f>
        <v>15002</v>
      </c>
      <c r="AM2139" s="4" t="str">
        <f>IF(D2139="XFMR",IFERROR(VLOOKUP(AK2139,AuctionMapping2019SEP_AUTOS!$B:$J,6,FALSE)," "),IFERROR(VLOOKUP(AK2139,AuctionMapping2019SEP_LINES!$C:$J,5,FALSE)," "))</f>
        <v>RENTALC_8</v>
      </c>
      <c r="AN2139" s="4">
        <f>IF(D2139="XFMR",IFERROR(VLOOKUP(AK2139,AuctionMapping2019SEP_AUTOS!$B:$J,7,FALSE)," "),IFERROR(VLOOKUP(AK2139,AuctionMapping2019SEP_LINES!$C:$J,6,FALSE)," "))</f>
        <v>15025</v>
      </c>
      <c r="AO2139" s="4" t="str">
        <f>IF(D2139="XFMR",IFERROR(VLOOKUP(AK2139,AuctionMapping2019SEP_AUTOS!$B:$J,8,FALSE)," "),IFERROR(VLOOKUP(AK2139,AuctionMapping2019SEP_LINES!$C:$J,7,FALSE)," "))</f>
        <v>DFW_DE2T1_8</v>
      </c>
      <c r="AP2139" s="4" t="str">
        <f>IF(D2139="XFMR",IFERROR(VLOOKUP(AK2139,AuctionMapping2019SEP_AUTOS!$B:$J,9,FALSE)," "),IFERROR(VLOOKUP(AK2139,AuctionMapping2019SEP_LINES!$C:$J,8,FALSE)," "))</f>
        <v>1</v>
      </c>
    </row>
    <row r="2140" spans="1:42" x14ac:dyDescent="0.25">
      <c r="A2140" t="s">
        <v>2027</v>
      </c>
      <c r="B2140" t="s">
        <v>3796</v>
      </c>
      <c r="C2140" t="s">
        <v>6006</v>
      </c>
      <c r="D2140" t="s">
        <v>6110</v>
      </c>
      <c r="E2140">
        <v>10015883163</v>
      </c>
      <c r="F2140" t="s">
        <v>7760</v>
      </c>
      <c r="G2140" t="s">
        <v>8874</v>
      </c>
      <c r="H2140">
        <v>10000701779</v>
      </c>
      <c r="I2140" t="s">
        <v>8911</v>
      </c>
      <c r="J2140" t="s">
        <v>8915</v>
      </c>
      <c r="K2140">
        <v>138</v>
      </c>
      <c r="L2140" t="s">
        <v>3796</v>
      </c>
      <c r="N2140" t="s">
        <v>3796</v>
      </c>
      <c r="O2140" t="s">
        <v>11659</v>
      </c>
      <c r="P2140" t="s">
        <v>13600</v>
      </c>
      <c r="S2140" t="s">
        <v>6006</v>
      </c>
      <c r="T2140" t="s">
        <v>6006</v>
      </c>
      <c r="U2140" t="s">
        <v>11659</v>
      </c>
      <c r="V2140" t="s">
        <v>14788</v>
      </c>
      <c r="W2140" t="s">
        <v>14790</v>
      </c>
      <c r="X2140" t="s">
        <v>16846</v>
      </c>
      <c r="Y2140" t="s">
        <v>18743</v>
      </c>
      <c r="Z2140" t="s">
        <v>7756</v>
      </c>
      <c r="AA2140">
        <v>10000699526</v>
      </c>
      <c r="AB2140" t="s">
        <v>8911</v>
      </c>
      <c r="AC2140" t="s">
        <v>19351</v>
      </c>
      <c r="AD2140" t="s">
        <v>19351</v>
      </c>
      <c r="AE2140" t="s">
        <v>18743</v>
      </c>
      <c r="AF2140" t="s">
        <v>20845</v>
      </c>
      <c r="AG2140" t="s">
        <v>21369</v>
      </c>
      <c r="AH2140" t="s">
        <v>21369</v>
      </c>
      <c r="AI2140" t="s">
        <v>21369</v>
      </c>
      <c r="AJ2140" t="s">
        <v>21369</v>
      </c>
      <c r="AK2140" s="4" t="str">
        <f>IFERROR(VLOOKUP(C2140,mapped!$A:$C,3,FALSE)," ")</f>
        <v>545T545_1</v>
      </c>
      <c r="AL2140" s="4">
        <f>IF(D2140="XFMR",IFERROR(VLOOKUP(AK2140,AuctionMapping2019SEP_AUTOS!$B:$J,5,FALSE)," "),IFERROR(VLOOKUP(AK2140,AuctionMapping2019SEP_LINES!$C:$J,4,FALSE)," "))</f>
        <v>78103</v>
      </c>
      <c r="AM2140" s="4" t="str">
        <f>IF(D2140="XFMR",IFERROR(VLOOKUP(AK2140,AuctionMapping2019SEP_AUTOS!$B:$J,6,FALSE)," "),IFERROR(VLOOKUP(AK2140,AuctionMapping2019SEP_LINES!$C:$J,5,FALSE)," "))</f>
        <v>L_NADA8_1Y</v>
      </c>
      <c r="AN2140" s="4">
        <f>IF(D2140="XFMR",IFERROR(VLOOKUP(AK2140,AuctionMapping2019SEP_AUTOS!$B:$J,7,FALSE)," "),IFERROR(VLOOKUP(AK2140,AuctionMapping2019SEP_LINES!$C:$J,6,FALSE)," "))</f>
        <v>78118</v>
      </c>
      <c r="AO2140" s="4" t="str">
        <f>IF(D2140="XFMR",IFERROR(VLOOKUP(AK2140,AuctionMapping2019SEP_AUTOS!$B:$J,8,FALSE)," "),IFERROR(VLOOKUP(AK2140,AuctionMapping2019SEP_LINES!$C:$J,7,FALSE)," "))</f>
        <v>L_ALTAIR8_1Y</v>
      </c>
      <c r="AP2140" s="4" t="str">
        <f>IF(D2140="XFMR",IFERROR(VLOOKUP(AK2140,AuctionMapping2019SEP_AUTOS!$B:$J,9,FALSE)," "),IFERROR(VLOOKUP(AK2140,AuctionMapping2019SEP_LINES!$C:$J,8,FALSE)," "))</f>
        <v>1</v>
      </c>
    </row>
    <row r="2141" spans="1:42" x14ac:dyDescent="0.25">
      <c r="A2141" t="s">
        <v>2028</v>
      </c>
      <c r="B2141" t="s">
        <v>3797</v>
      </c>
      <c r="C2141" t="s">
        <v>6007</v>
      </c>
      <c r="D2141" t="s">
        <v>6110</v>
      </c>
      <c r="E2141">
        <v>10015995903</v>
      </c>
      <c r="F2141" t="s">
        <v>7761</v>
      </c>
      <c r="G2141" t="s">
        <v>8257</v>
      </c>
      <c r="H2141">
        <v>10000700525</v>
      </c>
      <c r="I2141" t="s">
        <v>8911</v>
      </c>
      <c r="J2141" t="s">
        <v>8915</v>
      </c>
      <c r="K2141">
        <v>138</v>
      </c>
      <c r="L2141" t="s">
        <v>3797</v>
      </c>
      <c r="N2141" t="s">
        <v>3769</v>
      </c>
      <c r="O2141" t="s">
        <v>8941</v>
      </c>
      <c r="P2141" t="s">
        <v>13601</v>
      </c>
      <c r="S2141" t="s">
        <v>6007</v>
      </c>
      <c r="T2141" t="s">
        <v>6007</v>
      </c>
      <c r="U2141" t="s">
        <v>8941</v>
      </c>
      <c r="V2141" t="s">
        <v>14788</v>
      </c>
      <c r="W2141" t="s">
        <v>14790</v>
      </c>
      <c r="X2141" t="s">
        <v>16847</v>
      </c>
      <c r="Y2141" t="s">
        <v>18744</v>
      </c>
      <c r="Z2141" t="s">
        <v>8875</v>
      </c>
      <c r="AA2141">
        <v>10015995902</v>
      </c>
      <c r="AC2141" t="s">
        <v>19351</v>
      </c>
      <c r="AD2141" t="s">
        <v>19351</v>
      </c>
      <c r="AE2141" t="s">
        <v>20774</v>
      </c>
      <c r="AF2141" t="s">
        <v>21327</v>
      </c>
      <c r="AG2141" t="s">
        <v>21372</v>
      </c>
      <c r="AH2141" t="s">
        <v>21383</v>
      </c>
      <c r="AI2141" t="s">
        <v>21372</v>
      </c>
      <c r="AJ2141" t="s">
        <v>21372</v>
      </c>
      <c r="AK2141" s="4" t="str">
        <f>IFERROR(VLOOKUP(C2141,mapped!$A:$C,3,FALSE)," ")</f>
        <v>CORICH_EL_CAM1_1</v>
      </c>
      <c r="AL2141" s="4">
        <f>IF(D2141="XFMR",IFERROR(VLOOKUP(AK2141,AuctionMapping2019SEP_AUTOS!$B:$J,5,FALSE)," "),IFERROR(VLOOKUP(AK2141,AuctionMapping2019SEP_LINES!$C:$J,4,FALSE)," "))</f>
        <v>8102</v>
      </c>
      <c r="AM2141" s="4" t="str">
        <f>IF(D2141="XFMR",IFERROR(VLOOKUP(AK2141,AuctionMapping2019SEP_AUTOS!$B:$J,6,FALSE)," "),IFERROR(VLOOKUP(AK2141,AuctionMapping2019SEP_LINES!$C:$J,5,FALSE)," "))</f>
        <v>EL_CAMPO4A</v>
      </c>
      <c r="AN2141" s="4">
        <f>IF(D2141="XFMR",IFERROR(VLOOKUP(AK2141,AuctionMapping2019SEP_AUTOS!$B:$J,7,FALSE)," "),IFERROR(VLOOKUP(AK2141,AuctionMapping2019SEP_LINES!$C:$J,6,FALSE)," "))</f>
        <v>88099</v>
      </c>
      <c r="AO2141" s="4" t="str">
        <f>IF(D2141="XFMR",IFERROR(VLOOKUP(AK2141,AuctionMapping2019SEP_AUTOS!$B:$J,8,FALSE)," "),IFERROR(VLOOKUP(AK2141,AuctionMapping2019SEP_LINES!$C:$J,7,FALSE)," "))</f>
        <v>CORICHTP4A</v>
      </c>
      <c r="AP2141" s="4" t="str">
        <f>IF(D2141="XFMR",IFERROR(VLOOKUP(AK2141,AuctionMapping2019SEP_AUTOS!$B:$J,9,FALSE)," "),IFERROR(VLOOKUP(AK2141,AuctionMapping2019SEP_LINES!$C:$J,8,FALSE)," "))</f>
        <v>1</v>
      </c>
    </row>
    <row r="2142" spans="1:42" x14ac:dyDescent="0.25">
      <c r="A2142" t="s">
        <v>2029</v>
      </c>
      <c r="B2142" t="s">
        <v>3798</v>
      </c>
      <c r="C2142" t="s">
        <v>6008</v>
      </c>
      <c r="D2142" t="s">
        <v>6110</v>
      </c>
      <c r="E2142">
        <v>10015995910</v>
      </c>
      <c r="F2142" t="s">
        <v>7762</v>
      </c>
      <c r="G2142" t="s">
        <v>8875</v>
      </c>
      <c r="H2142">
        <v>10015995902</v>
      </c>
      <c r="J2142" t="s">
        <v>8915</v>
      </c>
      <c r="K2142">
        <v>138</v>
      </c>
      <c r="L2142" t="s">
        <v>3798</v>
      </c>
      <c r="N2142" t="s">
        <v>3769</v>
      </c>
      <c r="O2142" t="s">
        <v>8941</v>
      </c>
      <c r="P2142" t="s">
        <v>13602</v>
      </c>
      <c r="S2142" t="s">
        <v>6008</v>
      </c>
      <c r="T2142" t="s">
        <v>6008</v>
      </c>
      <c r="U2142" t="s">
        <v>8941</v>
      </c>
      <c r="V2142" t="s">
        <v>14788</v>
      </c>
      <c r="W2142" t="s">
        <v>14790</v>
      </c>
      <c r="X2142" t="s">
        <v>16848</v>
      </c>
      <c r="Y2142" t="s">
        <v>18745</v>
      </c>
      <c r="Z2142" t="s">
        <v>19329</v>
      </c>
      <c r="AA2142">
        <v>10000700748</v>
      </c>
      <c r="AB2142" t="s">
        <v>8911</v>
      </c>
      <c r="AC2142" t="s">
        <v>19351</v>
      </c>
      <c r="AD2142" t="s">
        <v>19351</v>
      </c>
      <c r="AE2142" t="s">
        <v>20775</v>
      </c>
      <c r="AF2142" t="s">
        <v>21328</v>
      </c>
      <c r="AG2142" t="s">
        <v>21372</v>
      </c>
      <c r="AH2142" t="s">
        <v>21383</v>
      </c>
      <c r="AI2142" t="s">
        <v>21372</v>
      </c>
      <c r="AJ2142" t="s">
        <v>21372</v>
      </c>
      <c r="AK2142" s="4" t="str">
        <f>IFERROR(VLOOKUP(C2142,mapped!$A:$C,3,FALSE)," ")</f>
        <v>CORICH_GANADO1_1</v>
      </c>
      <c r="AL2142" s="4">
        <f>IF(D2142="XFMR",IFERROR(VLOOKUP(AK2142,AuctionMapping2019SEP_AUTOS!$B:$J,5,FALSE)," "),IFERROR(VLOOKUP(AK2142,AuctionMapping2019SEP_LINES!$C:$J,4,FALSE)," "))</f>
        <v>8117</v>
      </c>
      <c r="AM2142" s="4" t="str">
        <f>IF(D2142="XFMR",IFERROR(VLOOKUP(AK2142,AuctionMapping2019SEP_AUTOS!$B:$J,6,FALSE)," "),IFERROR(VLOOKUP(AK2142,AuctionMapping2019SEP_LINES!$C:$J,5,FALSE)," "))</f>
        <v>GANADO4A</v>
      </c>
      <c r="AN2142" s="4">
        <f>IF(D2142="XFMR",IFERROR(VLOOKUP(AK2142,AuctionMapping2019SEP_AUTOS!$B:$J,7,FALSE)," "),IFERROR(VLOOKUP(AK2142,AuctionMapping2019SEP_LINES!$C:$J,6,FALSE)," "))</f>
        <v>88099</v>
      </c>
      <c r="AO2142" s="4" t="str">
        <f>IF(D2142="XFMR",IFERROR(VLOOKUP(AK2142,AuctionMapping2019SEP_AUTOS!$B:$J,8,FALSE)," "),IFERROR(VLOOKUP(AK2142,AuctionMapping2019SEP_LINES!$C:$J,7,FALSE)," "))</f>
        <v>CORICHTP4A</v>
      </c>
      <c r="AP2142" s="4" t="str">
        <f>IF(D2142="XFMR",IFERROR(VLOOKUP(AK2142,AuctionMapping2019SEP_AUTOS!$B:$J,9,FALSE)," "),IFERROR(VLOOKUP(AK2142,AuctionMapping2019SEP_LINES!$C:$J,8,FALSE)," "))</f>
        <v>1</v>
      </c>
    </row>
    <row r="2143" spans="1:42" hidden="1" x14ac:dyDescent="0.25">
      <c r="A2143" t="s">
        <v>2030</v>
      </c>
      <c r="B2143" t="s">
        <v>3799</v>
      </c>
      <c r="C2143" t="s">
        <v>6009</v>
      </c>
      <c r="D2143" t="s">
        <v>6111</v>
      </c>
      <c r="E2143">
        <v>10015856267</v>
      </c>
      <c r="F2143" t="s">
        <v>7763</v>
      </c>
      <c r="G2143" t="s">
        <v>7763</v>
      </c>
      <c r="H2143">
        <v>10015856246</v>
      </c>
      <c r="J2143" t="s">
        <v>8915</v>
      </c>
      <c r="K2143">
        <v>345</v>
      </c>
      <c r="L2143" t="s">
        <v>3799</v>
      </c>
      <c r="N2143" t="s">
        <v>10182</v>
      </c>
      <c r="O2143" t="s">
        <v>11660</v>
      </c>
      <c r="P2143" t="s">
        <v>13603</v>
      </c>
      <c r="S2143" t="s">
        <v>6009</v>
      </c>
      <c r="T2143" t="s">
        <v>6009</v>
      </c>
      <c r="U2143" t="s">
        <v>11660</v>
      </c>
      <c r="V2143" t="s">
        <v>14788</v>
      </c>
      <c r="W2143" t="s">
        <v>14791</v>
      </c>
      <c r="X2143" t="s">
        <v>16849</v>
      </c>
      <c r="Y2143" t="s">
        <v>7763</v>
      </c>
      <c r="AC2143" t="s">
        <v>19352</v>
      </c>
      <c r="AD2143" t="s">
        <v>19354</v>
      </c>
      <c r="AE2143" t="s">
        <v>7763</v>
      </c>
      <c r="AF2143" t="s">
        <v>39</v>
      </c>
      <c r="AG2143" t="s">
        <v>39</v>
      </c>
      <c r="AH2143" t="s">
        <v>39</v>
      </c>
      <c r="AI2143" t="s">
        <v>39</v>
      </c>
      <c r="AJ2143" t="s">
        <v>39</v>
      </c>
      <c r="AK2143" s="4" t="str">
        <f>IFERROR(VLOOKUP(C2143,mapped!$A:$C,3,FALSE)," ")</f>
        <v xml:space="preserve"> </v>
      </c>
      <c r="AL2143" s="4" t="str">
        <f>IF(D2143="XFMR",IFERROR(VLOOKUP(AK2143,AuctionMapping2019SEP_AUTOS!$B:$J,5,FALSE)," "),IFERROR(VLOOKUP(AK2143,AuctionMapping2019SEP_LINES!$C:$J,4,FALSE)," "))</f>
        <v xml:space="preserve"> </v>
      </c>
      <c r="AM2143" s="4" t="str">
        <f>IF(D2143="XFMR",IFERROR(VLOOKUP(AK2143,AuctionMapping2019SEP_AUTOS!$B:$J,6,FALSE)," "),IFERROR(VLOOKUP(AK2143,AuctionMapping2019SEP_LINES!$C:$J,5,FALSE)," "))</f>
        <v xml:space="preserve"> </v>
      </c>
      <c r="AN2143" s="4" t="str">
        <f>IF(D2143="XFMR",IFERROR(VLOOKUP(AK2143,AuctionMapping2019SEP_AUTOS!$B:$J,7,FALSE)," "),IFERROR(VLOOKUP(AK2143,AuctionMapping2019SEP_LINES!$C:$J,6,FALSE)," "))</f>
        <v xml:space="preserve"> </v>
      </c>
      <c r="AO2143" s="4" t="str">
        <f>IF(D2143="XFMR",IFERROR(VLOOKUP(AK2143,AuctionMapping2019SEP_AUTOS!$B:$J,8,FALSE)," "),IFERROR(VLOOKUP(AK2143,AuctionMapping2019SEP_LINES!$C:$J,7,FALSE)," "))</f>
        <v xml:space="preserve"> </v>
      </c>
      <c r="AP2143" s="4" t="str">
        <f>IF(D2143="XFMR",IFERROR(VLOOKUP(AK2143,AuctionMapping2019SEP_AUTOS!$B:$J,9,FALSE)," "),IFERROR(VLOOKUP(AK2143,AuctionMapping2019SEP_LINES!$C:$J,8,FALSE)," "))</f>
        <v xml:space="preserve"> </v>
      </c>
    </row>
    <row r="2144" spans="1:42" hidden="1" x14ac:dyDescent="0.25">
      <c r="A2144" t="s">
        <v>2031</v>
      </c>
      <c r="B2144" t="s">
        <v>3800</v>
      </c>
      <c r="C2144" t="s">
        <v>6010</v>
      </c>
      <c r="D2144" t="s">
        <v>6110</v>
      </c>
      <c r="E2144">
        <v>10015879473</v>
      </c>
      <c r="F2144" t="s">
        <v>7764</v>
      </c>
      <c r="G2144" t="s">
        <v>8876</v>
      </c>
      <c r="H2144">
        <v>10015861501</v>
      </c>
      <c r="J2144" t="s">
        <v>8915</v>
      </c>
      <c r="K2144">
        <v>69</v>
      </c>
      <c r="L2144" t="s">
        <v>3800</v>
      </c>
      <c r="N2144" t="s">
        <v>10183</v>
      </c>
      <c r="O2144" t="s">
        <v>11661</v>
      </c>
      <c r="P2144" t="s">
        <v>13604</v>
      </c>
      <c r="S2144" t="s">
        <v>6010</v>
      </c>
      <c r="T2144" t="s">
        <v>6010</v>
      </c>
      <c r="U2144" t="s">
        <v>11661</v>
      </c>
      <c r="V2144" t="s">
        <v>14788</v>
      </c>
      <c r="W2144" t="s">
        <v>14791</v>
      </c>
      <c r="X2144" t="s">
        <v>16850</v>
      </c>
      <c r="Y2144" t="s">
        <v>18746</v>
      </c>
      <c r="Z2144" t="s">
        <v>19330</v>
      </c>
      <c r="AA2144">
        <v>10015879470</v>
      </c>
      <c r="AC2144" t="s">
        <v>19352</v>
      </c>
      <c r="AD2144" t="s">
        <v>19353</v>
      </c>
      <c r="AE2144" t="s">
        <v>20776</v>
      </c>
      <c r="AF2144" t="s">
        <v>39</v>
      </c>
      <c r="AG2144" t="s">
        <v>39</v>
      </c>
      <c r="AH2144" t="s">
        <v>39</v>
      </c>
      <c r="AI2144" t="s">
        <v>39</v>
      </c>
      <c r="AJ2144" t="s">
        <v>39</v>
      </c>
      <c r="AK2144" s="4" t="str">
        <f>IFERROR(VLOOKUP(C2144,mapped!$A:$C,3,FALSE)," ")</f>
        <v xml:space="preserve"> </v>
      </c>
      <c r="AL2144" s="4" t="str">
        <f>IF(D2144="XFMR",IFERROR(VLOOKUP(AK2144,AuctionMapping2019SEP_AUTOS!$B:$J,5,FALSE)," "),IFERROR(VLOOKUP(AK2144,AuctionMapping2019SEP_LINES!$C:$J,4,FALSE)," "))</f>
        <v xml:space="preserve"> </v>
      </c>
      <c r="AM2144" s="4" t="str">
        <f>IF(D2144="XFMR",IFERROR(VLOOKUP(AK2144,AuctionMapping2019SEP_AUTOS!$B:$J,6,FALSE)," "),IFERROR(VLOOKUP(AK2144,AuctionMapping2019SEP_LINES!$C:$J,5,FALSE)," "))</f>
        <v xml:space="preserve"> </v>
      </c>
      <c r="AN2144" s="4" t="str">
        <f>IF(D2144="XFMR",IFERROR(VLOOKUP(AK2144,AuctionMapping2019SEP_AUTOS!$B:$J,7,FALSE)," "),IFERROR(VLOOKUP(AK2144,AuctionMapping2019SEP_LINES!$C:$J,6,FALSE)," "))</f>
        <v xml:space="preserve"> </v>
      </c>
      <c r="AO2144" s="4" t="str">
        <f>IF(D2144="XFMR",IFERROR(VLOOKUP(AK2144,AuctionMapping2019SEP_AUTOS!$B:$J,8,FALSE)," "),IFERROR(VLOOKUP(AK2144,AuctionMapping2019SEP_LINES!$C:$J,7,FALSE)," "))</f>
        <v xml:space="preserve"> </v>
      </c>
      <c r="AP2144" s="4" t="str">
        <f>IF(D2144="XFMR",IFERROR(VLOOKUP(AK2144,AuctionMapping2019SEP_AUTOS!$B:$J,9,FALSE)," "),IFERROR(VLOOKUP(AK2144,AuctionMapping2019SEP_LINES!$C:$J,8,FALSE)," "))</f>
        <v xml:space="preserve"> </v>
      </c>
    </row>
    <row r="2145" spans="1:42" x14ac:dyDescent="0.25">
      <c r="A2145" t="s">
        <v>2032</v>
      </c>
      <c r="B2145" t="s">
        <v>3801</v>
      </c>
      <c r="C2145" t="s">
        <v>6011</v>
      </c>
      <c r="D2145" t="s">
        <v>6110</v>
      </c>
      <c r="E2145">
        <v>10015884326</v>
      </c>
      <c r="F2145" t="s">
        <v>7765</v>
      </c>
      <c r="G2145" t="s">
        <v>8335</v>
      </c>
      <c r="H2145">
        <v>10000700319</v>
      </c>
      <c r="I2145" t="s">
        <v>8911</v>
      </c>
      <c r="J2145" t="s">
        <v>8915</v>
      </c>
      <c r="K2145">
        <v>69</v>
      </c>
      <c r="L2145" t="s">
        <v>3801</v>
      </c>
      <c r="N2145" t="s">
        <v>3801</v>
      </c>
      <c r="O2145" t="s">
        <v>11656</v>
      </c>
      <c r="P2145" t="s">
        <v>13605</v>
      </c>
      <c r="S2145" t="s">
        <v>6011</v>
      </c>
      <c r="T2145" t="s">
        <v>6011</v>
      </c>
      <c r="U2145" t="s">
        <v>11656</v>
      </c>
      <c r="V2145" t="s">
        <v>14788</v>
      </c>
      <c r="W2145" t="s">
        <v>14791</v>
      </c>
      <c r="X2145" t="s">
        <v>16851</v>
      </c>
      <c r="Y2145" t="s">
        <v>18747</v>
      </c>
      <c r="Z2145" t="s">
        <v>19331</v>
      </c>
      <c r="AA2145">
        <v>10000701520</v>
      </c>
      <c r="AB2145" t="s">
        <v>8911</v>
      </c>
      <c r="AC2145" t="s">
        <v>19352</v>
      </c>
      <c r="AD2145" t="s">
        <v>19353</v>
      </c>
      <c r="AE2145" t="s">
        <v>18747</v>
      </c>
      <c r="AF2145" t="s">
        <v>21329</v>
      </c>
      <c r="AG2145" t="s">
        <v>21381</v>
      </c>
      <c r="AH2145" t="s">
        <v>21369</v>
      </c>
      <c r="AI2145" t="s">
        <v>21381</v>
      </c>
      <c r="AJ2145" t="s">
        <v>21381</v>
      </c>
      <c r="AK2145" s="4" t="str">
        <f>IFERROR(VLOOKUP(C2145,mapped!$A:$C,3,FALSE)," ")</f>
        <v>1349T538_1</v>
      </c>
      <c r="AL2145" s="4">
        <f>IF(D2145="XFMR",IFERROR(VLOOKUP(AK2145,AuctionMapping2019SEP_AUTOS!$B:$J,5,FALSE)," "),IFERROR(VLOOKUP(AK2145,AuctionMapping2019SEP_LINES!$C:$J,4,FALSE)," "))</f>
        <v>78195</v>
      </c>
      <c r="AM2145" s="4" t="str">
        <f>IF(D2145="XFMR",IFERROR(VLOOKUP(AK2145,AuctionMapping2019SEP_AUTOS!$B:$J,6,FALSE)," "),IFERROR(VLOOKUP(AK2145,AuctionMapping2019SEP_LINES!$C:$J,5,FALSE)," "))</f>
        <v>L_DARSCR9_1Y</v>
      </c>
      <c r="AN2145" s="4">
        <f>IF(D2145="XFMR",IFERROR(VLOOKUP(AK2145,AuctionMapping2019SEP_AUTOS!$B:$J,7,FALSE)," "),IFERROR(VLOOKUP(AK2145,AuctionMapping2019SEP_LINES!$C:$J,6,FALSE)," "))</f>
        <v>78579</v>
      </c>
      <c r="AO2145" s="4" t="str">
        <f>IF(D2145="XFMR",IFERROR(VLOOKUP(AK2145,AuctionMapping2019SEP_AUTOS!$B:$J,8,FALSE)," "),IFERROR(VLOOKUP(AK2145,AuctionMapping2019SEP_LINES!$C:$J,7,FALSE)," "))</f>
        <v>L_MALONE9_1Y</v>
      </c>
      <c r="AP2145" s="4" t="str">
        <f>IF(D2145="XFMR",IFERROR(VLOOKUP(AK2145,AuctionMapping2019SEP_AUTOS!$B:$J,9,FALSE)," "),IFERROR(VLOOKUP(AK2145,AuctionMapping2019SEP_LINES!$C:$J,8,FALSE)," "))</f>
        <v>2</v>
      </c>
    </row>
    <row r="2146" spans="1:42" x14ac:dyDescent="0.25">
      <c r="A2146" t="s">
        <v>2033</v>
      </c>
      <c r="B2146" t="s">
        <v>3801</v>
      </c>
      <c r="C2146" t="s">
        <v>6012</v>
      </c>
      <c r="D2146" t="s">
        <v>6110</v>
      </c>
      <c r="E2146">
        <v>10015884312</v>
      </c>
      <c r="F2146" t="s">
        <v>7766</v>
      </c>
      <c r="G2146" t="s">
        <v>8877</v>
      </c>
      <c r="H2146">
        <v>10002893050</v>
      </c>
      <c r="I2146" t="s">
        <v>8911</v>
      </c>
      <c r="J2146" t="s">
        <v>8915</v>
      </c>
      <c r="K2146">
        <v>69</v>
      </c>
      <c r="L2146" t="s">
        <v>3801</v>
      </c>
      <c r="N2146" t="s">
        <v>3801</v>
      </c>
      <c r="O2146" t="s">
        <v>11656</v>
      </c>
      <c r="P2146" t="s">
        <v>13605</v>
      </c>
      <c r="S2146" t="s">
        <v>6012</v>
      </c>
      <c r="T2146" t="s">
        <v>6012</v>
      </c>
      <c r="U2146" t="s">
        <v>11656</v>
      </c>
      <c r="V2146" t="s">
        <v>14788</v>
      </c>
      <c r="W2146" t="s">
        <v>14791</v>
      </c>
      <c r="X2146" t="s">
        <v>16852</v>
      </c>
      <c r="Y2146" t="s">
        <v>18748</v>
      </c>
      <c r="Z2146" t="s">
        <v>8335</v>
      </c>
      <c r="AA2146">
        <v>10000700319</v>
      </c>
      <c r="AB2146" t="s">
        <v>8911</v>
      </c>
      <c r="AC2146" t="s">
        <v>19352</v>
      </c>
      <c r="AD2146" t="s">
        <v>19353</v>
      </c>
      <c r="AE2146" t="s">
        <v>18748</v>
      </c>
      <c r="AF2146" t="s">
        <v>21330</v>
      </c>
      <c r="AG2146" t="s">
        <v>21370</v>
      </c>
      <c r="AH2146" t="s">
        <v>21371</v>
      </c>
      <c r="AI2146" t="s">
        <v>21370</v>
      </c>
      <c r="AJ2146" t="s">
        <v>21370</v>
      </c>
      <c r="AK2146" s="4" t="str">
        <f>IFERROR(VLOOKUP(C2146,mapped!$A:$C,3,FALSE)," ")</f>
        <v>663T663_1</v>
      </c>
      <c r="AL2146" s="4">
        <f>IF(D2146="XFMR",IFERROR(VLOOKUP(AK2146,AuctionMapping2019SEP_AUTOS!$B:$J,5,FALSE)," "),IFERROR(VLOOKUP(AK2146,AuctionMapping2019SEP_LINES!$C:$J,4,FALSE)," "))</f>
        <v>7597</v>
      </c>
      <c r="AM2146" s="4" t="str">
        <f>IF(D2146="XFMR",IFERROR(VLOOKUP(AK2146,AuctionMapping2019SEP_AUTOS!$B:$J,6,FALSE)," "),IFERROR(VLOOKUP(AK2146,AuctionMapping2019SEP_LINES!$C:$J,5,FALSE)," "))</f>
        <v>L_DEERCR9_1Y</v>
      </c>
      <c r="AN2146" s="4">
        <f>IF(D2146="XFMR",IFERROR(VLOOKUP(AK2146,AuctionMapping2019SEP_AUTOS!$B:$J,7,FALSE)," "),IFERROR(VLOOKUP(AK2146,AuctionMapping2019SEP_LINES!$C:$J,6,FALSE)," "))</f>
        <v>78195</v>
      </c>
      <c r="AO2146" s="4" t="str">
        <f>IF(D2146="XFMR",IFERROR(VLOOKUP(AK2146,AuctionMapping2019SEP_AUTOS!$B:$J,8,FALSE)," "),IFERROR(VLOOKUP(AK2146,AuctionMapping2019SEP_LINES!$C:$J,7,FALSE)," "))</f>
        <v>L_DARSCR9_1Y</v>
      </c>
      <c r="AP2146" s="4" t="str">
        <f>IF(D2146="XFMR",IFERROR(VLOOKUP(AK2146,AuctionMapping2019SEP_AUTOS!$B:$J,9,FALSE)," "),IFERROR(VLOOKUP(AK2146,AuctionMapping2019SEP_LINES!$C:$J,8,FALSE)," "))</f>
        <v>2</v>
      </c>
    </row>
    <row r="2147" spans="1:42" hidden="1" x14ac:dyDescent="0.25">
      <c r="A2147" t="s">
        <v>2034</v>
      </c>
      <c r="B2147" t="s">
        <v>3802</v>
      </c>
      <c r="C2147" t="s">
        <v>6013</v>
      </c>
      <c r="D2147" t="s">
        <v>6111</v>
      </c>
      <c r="E2147">
        <v>10016008073</v>
      </c>
      <c r="F2147" t="s">
        <v>7358</v>
      </c>
      <c r="G2147" t="s">
        <v>7358</v>
      </c>
      <c r="H2147">
        <v>10002235761</v>
      </c>
      <c r="I2147" t="s">
        <v>8912</v>
      </c>
      <c r="J2147" t="s">
        <v>8915</v>
      </c>
      <c r="K2147">
        <v>138</v>
      </c>
      <c r="L2147" t="s">
        <v>3802</v>
      </c>
      <c r="N2147" t="s">
        <v>10184</v>
      </c>
      <c r="O2147" t="s">
        <v>11662</v>
      </c>
      <c r="P2147" t="s">
        <v>13606</v>
      </c>
      <c r="S2147" t="s">
        <v>6013</v>
      </c>
      <c r="T2147" t="s">
        <v>6013</v>
      </c>
      <c r="U2147" t="s">
        <v>11662</v>
      </c>
      <c r="V2147" t="s">
        <v>14788</v>
      </c>
      <c r="W2147" t="s">
        <v>14790</v>
      </c>
      <c r="X2147" t="s">
        <v>16853</v>
      </c>
      <c r="Y2147" t="s">
        <v>16980</v>
      </c>
      <c r="AC2147" t="s">
        <v>19351</v>
      </c>
      <c r="AD2147" t="s">
        <v>19351</v>
      </c>
      <c r="AE2147" t="s">
        <v>16980</v>
      </c>
      <c r="AF2147" t="s">
        <v>39</v>
      </c>
      <c r="AG2147" t="s">
        <v>39</v>
      </c>
      <c r="AH2147" t="s">
        <v>39</v>
      </c>
      <c r="AI2147" t="s">
        <v>39</v>
      </c>
      <c r="AJ2147" t="s">
        <v>39</v>
      </c>
      <c r="AK2147" s="4" t="str">
        <f>IFERROR(VLOOKUP(C2147,mapped!$A:$C,3,FALSE)," ")</f>
        <v xml:space="preserve"> </v>
      </c>
      <c r="AL2147" s="4" t="str">
        <f>IF(D2147="XFMR",IFERROR(VLOOKUP(AK2147,AuctionMapping2019SEP_AUTOS!$B:$J,5,FALSE)," "),IFERROR(VLOOKUP(AK2147,AuctionMapping2019SEP_LINES!$C:$J,4,FALSE)," "))</f>
        <v xml:space="preserve"> </v>
      </c>
      <c r="AM2147" s="4" t="str">
        <f>IF(D2147="XFMR",IFERROR(VLOOKUP(AK2147,AuctionMapping2019SEP_AUTOS!$B:$J,6,FALSE)," "),IFERROR(VLOOKUP(AK2147,AuctionMapping2019SEP_LINES!$C:$J,5,FALSE)," "))</f>
        <v xml:space="preserve"> </v>
      </c>
      <c r="AN2147" s="4" t="str">
        <f>IF(D2147="XFMR",IFERROR(VLOOKUP(AK2147,AuctionMapping2019SEP_AUTOS!$B:$J,7,FALSE)," "),IFERROR(VLOOKUP(AK2147,AuctionMapping2019SEP_LINES!$C:$J,6,FALSE)," "))</f>
        <v xml:space="preserve"> </v>
      </c>
      <c r="AO2147" s="4" t="str">
        <f>IF(D2147="XFMR",IFERROR(VLOOKUP(AK2147,AuctionMapping2019SEP_AUTOS!$B:$J,8,FALSE)," "),IFERROR(VLOOKUP(AK2147,AuctionMapping2019SEP_LINES!$C:$J,7,FALSE)," "))</f>
        <v xml:space="preserve"> </v>
      </c>
      <c r="AP2147" s="4" t="str">
        <f>IF(D2147="XFMR",IFERROR(VLOOKUP(AK2147,AuctionMapping2019SEP_AUTOS!$B:$J,9,FALSE)," "),IFERROR(VLOOKUP(AK2147,AuctionMapping2019SEP_LINES!$C:$J,8,FALSE)," "))</f>
        <v xml:space="preserve"> </v>
      </c>
    </row>
    <row r="2148" spans="1:42" hidden="1" x14ac:dyDescent="0.25">
      <c r="A2148" t="s">
        <v>2035</v>
      </c>
      <c r="B2148" t="s">
        <v>3803</v>
      </c>
      <c r="C2148" t="s">
        <v>6014</v>
      </c>
      <c r="D2148" t="s">
        <v>6111</v>
      </c>
      <c r="E2148">
        <v>10016008002</v>
      </c>
      <c r="F2148" t="s">
        <v>7767</v>
      </c>
      <c r="G2148" t="s">
        <v>8878</v>
      </c>
      <c r="H2148">
        <v>10000701903</v>
      </c>
      <c r="I2148" t="s">
        <v>8911</v>
      </c>
      <c r="J2148" t="s">
        <v>8915</v>
      </c>
      <c r="K2148">
        <v>138</v>
      </c>
      <c r="L2148" t="s">
        <v>3803</v>
      </c>
      <c r="N2148" t="s">
        <v>10185</v>
      </c>
      <c r="O2148" t="s">
        <v>11663</v>
      </c>
      <c r="P2148" t="s">
        <v>13607</v>
      </c>
      <c r="S2148" t="s">
        <v>6014</v>
      </c>
      <c r="T2148" t="s">
        <v>6014</v>
      </c>
      <c r="U2148" t="s">
        <v>14763</v>
      </c>
      <c r="V2148" t="s">
        <v>14788</v>
      </c>
      <c r="W2148" t="s">
        <v>14791</v>
      </c>
      <c r="X2148" t="s">
        <v>16854</v>
      </c>
      <c r="Y2148" t="s">
        <v>16953</v>
      </c>
      <c r="AC2148" t="s">
        <v>19352</v>
      </c>
      <c r="AD2148" t="s">
        <v>19353</v>
      </c>
      <c r="AE2148" t="s">
        <v>19500</v>
      </c>
      <c r="AF2148" t="s">
        <v>39</v>
      </c>
      <c r="AG2148" t="s">
        <v>39</v>
      </c>
      <c r="AH2148" t="s">
        <v>39</v>
      </c>
      <c r="AI2148" t="s">
        <v>39</v>
      </c>
      <c r="AJ2148" t="s">
        <v>39</v>
      </c>
      <c r="AK2148" s="4" t="str">
        <f>IFERROR(VLOOKUP(C2148,mapped!$A:$C,3,FALSE)," ")</f>
        <v xml:space="preserve"> </v>
      </c>
      <c r="AL2148" s="4" t="str">
        <f>IF(D2148="XFMR",IFERROR(VLOOKUP(AK2148,AuctionMapping2019SEP_AUTOS!$B:$J,5,FALSE)," "),IFERROR(VLOOKUP(AK2148,AuctionMapping2019SEP_LINES!$C:$J,4,FALSE)," "))</f>
        <v xml:space="preserve"> </v>
      </c>
      <c r="AM2148" s="4" t="str">
        <f>IF(D2148="XFMR",IFERROR(VLOOKUP(AK2148,AuctionMapping2019SEP_AUTOS!$B:$J,6,FALSE)," "),IFERROR(VLOOKUP(AK2148,AuctionMapping2019SEP_LINES!$C:$J,5,FALSE)," "))</f>
        <v xml:space="preserve"> </v>
      </c>
      <c r="AN2148" s="4" t="str">
        <f>IF(D2148="XFMR",IFERROR(VLOOKUP(AK2148,AuctionMapping2019SEP_AUTOS!$B:$J,7,FALSE)," "),IFERROR(VLOOKUP(AK2148,AuctionMapping2019SEP_LINES!$C:$J,6,FALSE)," "))</f>
        <v xml:space="preserve"> </v>
      </c>
      <c r="AO2148" s="4" t="str">
        <f>IF(D2148="XFMR",IFERROR(VLOOKUP(AK2148,AuctionMapping2019SEP_AUTOS!$B:$J,8,FALSE)," "),IFERROR(VLOOKUP(AK2148,AuctionMapping2019SEP_LINES!$C:$J,7,FALSE)," "))</f>
        <v xml:space="preserve"> </v>
      </c>
      <c r="AP2148" s="4" t="str">
        <f>IF(D2148="XFMR",IFERROR(VLOOKUP(AK2148,AuctionMapping2019SEP_AUTOS!$B:$J,9,FALSE)," "),IFERROR(VLOOKUP(AK2148,AuctionMapping2019SEP_LINES!$C:$J,8,FALSE)," "))</f>
        <v xml:space="preserve"> </v>
      </c>
    </row>
    <row r="2149" spans="1:42" hidden="1" x14ac:dyDescent="0.25">
      <c r="A2149" t="s">
        <v>2036</v>
      </c>
      <c r="B2149" t="s">
        <v>3804</v>
      </c>
      <c r="C2149" t="s">
        <v>6015</v>
      </c>
      <c r="D2149" t="s">
        <v>6110</v>
      </c>
      <c r="E2149">
        <v>10016012350</v>
      </c>
      <c r="F2149" t="s">
        <v>7768</v>
      </c>
      <c r="G2149" t="s">
        <v>8871</v>
      </c>
      <c r="H2149">
        <v>10000730771</v>
      </c>
      <c r="I2149" t="s">
        <v>8911</v>
      </c>
      <c r="J2149" t="s">
        <v>8915</v>
      </c>
      <c r="K2149">
        <v>34</v>
      </c>
      <c r="L2149" t="s">
        <v>3804</v>
      </c>
      <c r="N2149" t="s">
        <v>3804</v>
      </c>
      <c r="O2149" t="s">
        <v>11632</v>
      </c>
      <c r="P2149" t="s">
        <v>13608</v>
      </c>
      <c r="S2149" t="s">
        <v>6015</v>
      </c>
      <c r="T2149" t="s">
        <v>6015</v>
      </c>
      <c r="U2149" t="s">
        <v>11632</v>
      </c>
      <c r="V2149" t="s">
        <v>14788</v>
      </c>
      <c r="W2149" t="s">
        <v>14790</v>
      </c>
      <c r="X2149" t="s">
        <v>16855</v>
      </c>
      <c r="Y2149" t="s">
        <v>18749</v>
      </c>
      <c r="Z2149" t="s">
        <v>8879</v>
      </c>
      <c r="AA2149">
        <v>10000716834</v>
      </c>
      <c r="AB2149" t="s">
        <v>8911</v>
      </c>
      <c r="AC2149" t="s">
        <v>19351</v>
      </c>
      <c r="AD2149" t="s">
        <v>19351</v>
      </c>
      <c r="AE2149" t="s">
        <v>20777</v>
      </c>
      <c r="AF2149" t="s">
        <v>39</v>
      </c>
      <c r="AG2149" t="s">
        <v>39</v>
      </c>
      <c r="AH2149" t="s">
        <v>39</v>
      </c>
      <c r="AI2149" t="s">
        <v>39</v>
      </c>
      <c r="AJ2149" t="s">
        <v>39</v>
      </c>
      <c r="AK2149" s="4" t="str">
        <f>IFERROR(VLOOKUP(C2149,mapped!$A:$C,3,FALSE)," ")</f>
        <v xml:space="preserve"> </v>
      </c>
      <c r="AL2149" s="4" t="str">
        <f>IF(D2149="XFMR",IFERROR(VLOOKUP(AK2149,AuctionMapping2019SEP_AUTOS!$B:$J,5,FALSE)," "),IFERROR(VLOOKUP(AK2149,AuctionMapping2019SEP_LINES!$C:$J,4,FALSE)," "))</f>
        <v xml:space="preserve"> </v>
      </c>
      <c r="AM2149" s="4" t="str">
        <f>IF(D2149="XFMR",IFERROR(VLOOKUP(AK2149,AuctionMapping2019SEP_AUTOS!$B:$J,6,FALSE)," "),IFERROR(VLOOKUP(AK2149,AuctionMapping2019SEP_LINES!$C:$J,5,FALSE)," "))</f>
        <v xml:space="preserve"> </v>
      </c>
      <c r="AN2149" s="4" t="str">
        <f>IF(D2149="XFMR",IFERROR(VLOOKUP(AK2149,AuctionMapping2019SEP_AUTOS!$B:$J,7,FALSE)," "),IFERROR(VLOOKUP(AK2149,AuctionMapping2019SEP_LINES!$C:$J,6,FALSE)," "))</f>
        <v xml:space="preserve"> </v>
      </c>
      <c r="AO2149" s="4" t="str">
        <f>IF(D2149="XFMR",IFERROR(VLOOKUP(AK2149,AuctionMapping2019SEP_AUTOS!$B:$J,8,FALSE)," "),IFERROR(VLOOKUP(AK2149,AuctionMapping2019SEP_LINES!$C:$J,7,FALSE)," "))</f>
        <v xml:space="preserve"> </v>
      </c>
      <c r="AP2149" s="4" t="str">
        <f>IF(D2149="XFMR",IFERROR(VLOOKUP(AK2149,AuctionMapping2019SEP_AUTOS!$B:$J,9,FALSE)," "),IFERROR(VLOOKUP(AK2149,AuctionMapping2019SEP_LINES!$C:$J,8,FALSE)," "))</f>
        <v xml:space="preserve"> </v>
      </c>
    </row>
    <row r="2150" spans="1:42" hidden="1" x14ac:dyDescent="0.25">
      <c r="A2150" t="s">
        <v>2037</v>
      </c>
      <c r="B2150" t="s">
        <v>3804</v>
      </c>
      <c r="C2150" t="s">
        <v>6016</v>
      </c>
      <c r="D2150" t="s">
        <v>6111</v>
      </c>
      <c r="E2150">
        <v>10016011291</v>
      </c>
      <c r="F2150" t="s">
        <v>7769</v>
      </c>
      <c r="G2150" t="s">
        <v>8879</v>
      </c>
      <c r="H2150">
        <v>10000716834</v>
      </c>
      <c r="I2150" t="s">
        <v>8911</v>
      </c>
      <c r="J2150" t="s">
        <v>8915</v>
      </c>
      <c r="K2150">
        <v>138</v>
      </c>
      <c r="L2150" t="s">
        <v>3804</v>
      </c>
      <c r="N2150" t="s">
        <v>3804</v>
      </c>
      <c r="O2150" t="s">
        <v>11632</v>
      </c>
      <c r="P2150" t="s">
        <v>13609</v>
      </c>
      <c r="S2150" t="s">
        <v>6016</v>
      </c>
      <c r="T2150" t="s">
        <v>6016</v>
      </c>
      <c r="U2150" t="s">
        <v>11632</v>
      </c>
      <c r="V2150" t="s">
        <v>14788</v>
      </c>
      <c r="W2150" t="s">
        <v>14790</v>
      </c>
      <c r="X2150" t="s">
        <v>16856</v>
      </c>
      <c r="Y2150" t="s">
        <v>18750</v>
      </c>
      <c r="AC2150" t="s">
        <v>19351</v>
      </c>
      <c r="AD2150" t="s">
        <v>19351</v>
      </c>
      <c r="AE2150" t="s">
        <v>18750</v>
      </c>
      <c r="AF2150" t="s">
        <v>39</v>
      </c>
      <c r="AG2150" t="s">
        <v>39</v>
      </c>
      <c r="AH2150" t="s">
        <v>39</v>
      </c>
      <c r="AI2150" t="s">
        <v>39</v>
      </c>
      <c r="AJ2150" t="s">
        <v>39</v>
      </c>
      <c r="AK2150" s="4" t="str">
        <f>IFERROR(VLOOKUP(C2150,mapped!$A:$C,3,FALSE)," ")</f>
        <v xml:space="preserve"> </v>
      </c>
      <c r="AL2150" s="4" t="str">
        <f>IF(D2150="XFMR",IFERROR(VLOOKUP(AK2150,AuctionMapping2019SEP_AUTOS!$B:$J,5,FALSE)," "),IFERROR(VLOOKUP(AK2150,AuctionMapping2019SEP_LINES!$C:$J,4,FALSE)," "))</f>
        <v xml:space="preserve"> </v>
      </c>
      <c r="AM2150" s="4" t="str">
        <f>IF(D2150="XFMR",IFERROR(VLOOKUP(AK2150,AuctionMapping2019SEP_AUTOS!$B:$J,6,FALSE)," "),IFERROR(VLOOKUP(AK2150,AuctionMapping2019SEP_LINES!$C:$J,5,FALSE)," "))</f>
        <v xml:space="preserve"> </v>
      </c>
      <c r="AN2150" s="4" t="str">
        <f>IF(D2150="XFMR",IFERROR(VLOOKUP(AK2150,AuctionMapping2019SEP_AUTOS!$B:$J,7,FALSE)," "),IFERROR(VLOOKUP(AK2150,AuctionMapping2019SEP_LINES!$C:$J,6,FALSE)," "))</f>
        <v xml:space="preserve"> </v>
      </c>
      <c r="AO2150" s="4" t="str">
        <f>IF(D2150="XFMR",IFERROR(VLOOKUP(AK2150,AuctionMapping2019SEP_AUTOS!$B:$J,8,FALSE)," "),IFERROR(VLOOKUP(AK2150,AuctionMapping2019SEP_LINES!$C:$J,7,FALSE)," "))</f>
        <v xml:space="preserve"> </v>
      </c>
      <c r="AP2150" s="4" t="str">
        <f>IF(D2150="XFMR",IFERROR(VLOOKUP(AK2150,AuctionMapping2019SEP_AUTOS!$B:$J,9,FALSE)," "),IFERROR(VLOOKUP(AK2150,AuctionMapping2019SEP_LINES!$C:$J,8,FALSE)," "))</f>
        <v xml:space="preserve"> </v>
      </c>
    </row>
    <row r="2151" spans="1:42" hidden="1" x14ac:dyDescent="0.25">
      <c r="A2151" t="s">
        <v>2038</v>
      </c>
      <c r="B2151" t="s">
        <v>3804</v>
      </c>
      <c r="C2151" t="s">
        <v>6017</v>
      </c>
      <c r="D2151" t="s">
        <v>6111</v>
      </c>
      <c r="E2151">
        <v>10016011287</v>
      </c>
      <c r="F2151" t="s">
        <v>7769</v>
      </c>
      <c r="G2151" t="s">
        <v>8879</v>
      </c>
      <c r="H2151">
        <v>10000716834</v>
      </c>
      <c r="I2151" t="s">
        <v>8911</v>
      </c>
      <c r="J2151" t="s">
        <v>8915</v>
      </c>
      <c r="K2151">
        <v>138</v>
      </c>
      <c r="L2151" t="s">
        <v>3804</v>
      </c>
      <c r="N2151" t="s">
        <v>3804</v>
      </c>
      <c r="O2151" t="s">
        <v>11632</v>
      </c>
      <c r="P2151" t="s">
        <v>13609</v>
      </c>
      <c r="S2151" t="s">
        <v>6017</v>
      </c>
      <c r="T2151" t="s">
        <v>6017</v>
      </c>
      <c r="U2151" t="s">
        <v>11632</v>
      </c>
      <c r="V2151" t="s">
        <v>14788</v>
      </c>
      <c r="W2151" t="s">
        <v>14790</v>
      </c>
      <c r="X2151" t="s">
        <v>16857</v>
      </c>
      <c r="Y2151" t="s">
        <v>18751</v>
      </c>
      <c r="AC2151" t="s">
        <v>19351</v>
      </c>
      <c r="AD2151" t="s">
        <v>19351</v>
      </c>
      <c r="AE2151" t="s">
        <v>18751</v>
      </c>
      <c r="AF2151" t="s">
        <v>39</v>
      </c>
      <c r="AG2151" t="s">
        <v>39</v>
      </c>
      <c r="AH2151" t="s">
        <v>39</v>
      </c>
      <c r="AI2151" t="s">
        <v>39</v>
      </c>
      <c r="AJ2151" t="s">
        <v>39</v>
      </c>
      <c r="AK2151" s="4" t="str">
        <f>IFERROR(VLOOKUP(C2151,mapped!$A:$C,3,FALSE)," ")</f>
        <v xml:space="preserve"> </v>
      </c>
      <c r="AL2151" s="4" t="str">
        <f>IF(D2151="XFMR",IFERROR(VLOOKUP(AK2151,AuctionMapping2019SEP_AUTOS!$B:$J,5,FALSE)," "),IFERROR(VLOOKUP(AK2151,AuctionMapping2019SEP_LINES!$C:$J,4,FALSE)," "))</f>
        <v xml:space="preserve"> </v>
      </c>
      <c r="AM2151" s="4" t="str">
        <f>IF(D2151="XFMR",IFERROR(VLOOKUP(AK2151,AuctionMapping2019SEP_AUTOS!$B:$J,6,FALSE)," "),IFERROR(VLOOKUP(AK2151,AuctionMapping2019SEP_LINES!$C:$J,5,FALSE)," "))</f>
        <v xml:space="preserve"> </v>
      </c>
      <c r="AN2151" s="4" t="str">
        <f>IF(D2151="XFMR",IFERROR(VLOOKUP(AK2151,AuctionMapping2019SEP_AUTOS!$B:$J,7,FALSE)," "),IFERROR(VLOOKUP(AK2151,AuctionMapping2019SEP_LINES!$C:$J,6,FALSE)," "))</f>
        <v xml:space="preserve"> </v>
      </c>
      <c r="AO2151" s="4" t="str">
        <f>IF(D2151="XFMR",IFERROR(VLOOKUP(AK2151,AuctionMapping2019SEP_AUTOS!$B:$J,8,FALSE)," "),IFERROR(VLOOKUP(AK2151,AuctionMapping2019SEP_LINES!$C:$J,7,FALSE)," "))</f>
        <v xml:space="preserve"> </v>
      </c>
      <c r="AP2151" s="4" t="str">
        <f>IF(D2151="XFMR",IFERROR(VLOOKUP(AK2151,AuctionMapping2019SEP_AUTOS!$B:$J,9,FALSE)," "),IFERROR(VLOOKUP(AK2151,AuctionMapping2019SEP_LINES!$C:$J,8,FALSE)," "))</f>
        <v xml:space="preserve"> </v>
      </c>
    </row>
    <row r="2152" spans="1:42" hidden="1" x14ac:dyDescent="0.25">
      <c r="A2152" t="s">
        <v>2039</v>
      </c>
      <c r="B2152" t="s">
        <v>3805</v>
      </c>
      <c r="C2152" t="s">
        <v>6018</v>
      </c>
      <c r="D2152" t="s">
        <v>6110</v>
      </c>
      <c r="E2152">
        <v>10015995933</v>
      </c>
      <c r="F2152" t="s">
        <v>7770</v>
      </c>
      <c r="G2152" t="s">
        <v>8880</v>
      </c>
      <c r="H2152">
        <v>10000699835</v>
      </c>
      <c r="I2152" t="s">
        <v>8914</v>
      </c>
      <c r="J2152" t="s">
        <v>8915</v>
      </c>
      <c r="K2152">
        <v>138</v>
      </c>
      <c r="L2152" t="s">
        <v>3805</v>
      </c>
      <c r="N2152" t="s">
        <v>3805</v>
      </c>
      <c r="O2152" t="s">
        <v>11664</v>
      </c>
      <c r="P2152" t="s">
        <v>13610</v>
      </c>
      <c r="S2152" t="s">
        <v>6018</v>
      </c>
      <c r="T2152" t="s">
        <v>6018</v>
      </c>
      <c r="U2152" t="s">
        <v>11664</v>
      </c>
      <c r="V2152" t="s">
        <v>14788</v>
      </c>
      <c r="W2152" t="s">
        <v>14791</v>
      </c>
      <c r="X2152" t="s">
        <v>16858</v>
      </c>
      <c r="Y2152" t="s">
        <v>18752</v>
      </c>
      <c r="Z2152" t="s">
        <v>19332</v>
      </c>
      <c r="AA2152">
        <v>10000699854</v>
      </c>
      <c r="AB2152" t="s">
        <v>8914</v>
      </c>
      <c r="AC2152" t="s">
        <v>19352</v>
      </c>
      <c r="AD2152" t="s">
        <v>19352</v>
      </c>
      <c r="AE2152" t="s">
        <v>20778</v>
      </c>
      <c r="AF2152" t="s">
        <v>39</v>
      </c>
      <c r="AG2152" t="s">
        <v>39</v>
      </c>
      <c r="AH2152" t="s">
        <v>39</v>
      </c>
      <c r="AI2152" t="s">
        <v>39</v>
      </c>
      <c r="AJ2152" t="s">
        <v>39</v>
      </c>
      <c r="AK2152" s="4" t="str">
        <f>IFERROR(VLOOKUP(C2152,mapped!$A:$C,3,FALSE)," ")</f>
        <v xml:space="preserve"> </v>
      </c>
      <c r="AL2152" s="4" t="str">
        <f>IF(D2152="XFMR",IFERROR(VLOOKUP(AK2152,AuctionMapping2019SEP_AUTOS!$B:$J,5,FALSE)," "),IFERROR(VLOOKUP(AK2152,AuctionMapping2019SEP_LINES!$C:$J,4,FALSE)," "))</f>
        <v xml:space="preserve"> </v>
      </c>
      <c r="AM2152" s="4" t="str">
        <f>IF(D2152="XFMR",IFERROR(VLOOKUP(AK2152,AuctionMapping2019SEP_AUTOS!$B:$J,6,FALSE)," "),IFERROR(VLOOKUP(AK2152,AuctionMapping2019SEP_LINES!$C:$J,5,FALSE)," "))</f>
        <v xml:space="preserve"> </v>
      </c>
      <c r="AN2152" s="4" t="str">
        <f>IF(D2152="XFMR",IFERROR(VLOOKUP(AK2152,AuctionMapping2019SEP_AUTOS!$B:$J,7,FALSE)," "),IFERROR(VLOOKUP(AK2152,AuctionMapping2019SEP_LINES!$C:$J,6,FALSE)," "))</f>
        <v xml:space="preserve"> </v>
      </c>
      <c r="AO2152" s="4" t="str">
        <f>IF(D2152="XFMR",IFERROR(VLOOKUP(AK2152,AuctionMapping2019SEP_AUTOS!$B:$J,8,FALSE)," "),IFERROR(VLOOKUP(AK2152,AuctionMapping2019SEP_LINES!$C:$J,7,FALSE)," "))</f>
        <v xml:space="preserve"> </v>
      </c>
      <c r="AP2152" s="4" t="str">
        <f>IF(D2152="XFMR",IFERROR(VLOOKUP(AK2152,AuctionMapping2019SEP_AUTOS!$B:$J,9,FALSE)," "),IFERROR(VLOOKUP(AK2152,AuctionMapping2019SEP_LINES!$C:$J,8,FALSE)," "))</f>
        <v xml:space="preserve"> </v>
      </c>
    </row>
    <row r="2153" spans="1:42" hidden="1" x14ac:dyDescent="0.25">
      <c r="A2153" t="s">
        <v>2040</v>
      </c>
      <c r="B2153" t="s">
        <v>3806</v>
      </c>
      <c r="C2153" t="s">
        <v>6019</v>
      </c>
      <c r="D2153" t="s">
        <v>6111</v>
      </c>
      <c r="E2153">
        <v>10016000269</v>
      </c>
      <c r="F2153" t="s">
        <v>7771</v>
      </c>
      <c r="G2153" t="s">
        <v>7771</v>
      </c>
      <c r="H2153">
        <v>10016000266</v>
      </c>
      <c r="J2153" t="s">
        <v>8915</v>
      </c>
      <c r="K2153">
        <v>345</v>
      </c>
      <c r="L2153" t="s">
        <v>3806</v>
      </c>
      <c r="N2153" t="s">
        <v>10186</v>
      </c>
      <c r="O2153" t="s">
        <v>8941</v>
      </c>
      <c r="P2153" t="s">
        <v>13611</v>
      </c>
      <c r="S2153" t="s">
        <v>6019</v>
      </c>
      <c r="T2153" t="s">
        <v>6019</v>
      </c>
      <c r="U2153" t="s">
        <v>8941</v>
      </c>
      <c r="V2153" t="s">
        <v>14788</v>
      </c>
      <c r="W2153" t="s">
        <v>14790</v>
      </c>
      <c r="X2153" t="s">
        <v>16859</v>
      </c>
      <c r="Y2153" t="s">
        <v>16980</v>
      </c>
      <c r="AC2153" t="s">
        <v>19351</v>
      </c>
      <c r="AD2153" t="s">
        <v>19351</v>
      </c>
      <c r="AE2153" t="s">
        <v>16980</v>
      </c>
      <c r="AF2153" t="s">
        <v>39</v>
      </c>
      <c r="AG2153" t="s">
        <v>39</v>
      </c>
      <c r="AH2153" t="s">
        <v>39</v>
      </c>
      <c r="AI2153" t="s">
        <v>39</v>
      </c>
      <c r="AJ2153" t="s">
        <v>39</v>
      </c>
      <c r="AK2153" s="4" t="str">
        <f>IFERROR(VLOOKUP(C2153,mapped!$A:$C,3,FALSE)," ")</f>
        <v xml:space="preserve"> </v>
      </c>
      <c r="AL2153" s="4" t="str">
        <f>IF(D2153="XFMR",IFERROR(VLOOKUP(AK2153,AuctionMapping2019SEP_AUTOS!$B:$J,5,FALSE)," "),IFERROR(VLOOKUP(AK2153,AuctionMapping2019SEP_LINES!$C:$J,4,FALSE)," "))</f>
        <v xml:space="preserve"> </v>
      </c>
      <c r="AM2153" s="4" t="str">
        <f>IF(D2153="XFMR",IFERROR(VLOOKUP(AK2153,AuctionMapping2019SEP_AUTOS!$B:$J,6,FALSE)," "),IFERROR(VLOOKUP(AK2153,AuctionMapping2019SEP_LINES!$C:$J,5,FALSE)," "))</f>
        <v xml:space="preserve"> </v>
      </c>
      <c r="AN2153" s="4" t="str">
        <f>IF(D2153="XFMR",IFERROR(VLOOKUP(AK2153,AuctionMapping2019SEP_AUTOS!$B:$J,7,FALSE)," "),IFERROR(VLOOKUP(AK2153,AuctionMapping2019SEP_LINES!$C:$J,6,FALSE)," "))</f>
        <v xml:space="preserve"> </v>
      </c>
      <c r="AO2153" s="4" t="str">
        <f>IF(D2153="XFMR",IFERROR(VLOOKUP(AK2153,AuctionMapping2019SEP_AUTOS!$B:$J,8,FALSE)," "),IFERROR(VLOOKUP(AK2153,AuctionMapping2019SEP_LINES!$C:$J,7,FALSE)," "))</f>
        <v xml:space="preserve"> </v>
      </c>
      <c r="AP2153" s="4" t="str">
        <f>IF(D2153="XFMR",IFERROR(VLOOKUP(AK2153,AuctionMapping2019SEP_AUTOS!$B:$J,9,FALSE)," "),IFERROR(VLOOKUP(AK2153,AuctionMapping2019SEP_LINES!$C:$J,8,FALSE)," "))</f>
        <v xml:space="preserve"> </v>
      </c>
    </row>
    <row r="2154" spans="1:42" x14ac:dyDescent="0.25">
      <c r="A2154" t="s">
        <v>2041</v>
      </c>
      <c r="B2154" t="s">
        <v>3807</v>
      </c>
      <c r="C2154" t="s">
        <v>6020</v>
      </c>
      <c r="D2154" t="s">
        <v>6110</v>
      </c>
      <c r="E2154">
        <v>10016000270</v>
      </c>
      <c r="F2154" t="s">
        <v>7772</v>
      </c>
      <c r="G2154" t="s">
        <v>8881</v>
      </c>
      <c r="H2154">
        <v>10004060326</v>
      </c>
      <c r="I2154" t="s">
        <v>8912</v>
      </c>
      <c r="J2154" t="s">
        <v>8915</v>
      </c>
      <c r="K2154">
        <v>345</v>
      </c>
      <c r="L2154" t="s">
        <v>3807</v>
      </c>
      <c r="N2154" t="s">
        <v>10186</v>
      </c>
      <c r="O2154" t="s">
        <v>8941</v>
      </c>
      <c r="P2154" t="s">
        <v>13612</v>
      </c>
      <c r="S2154" t="s">
        <v>6020</v>
      </c>
      <c r="T2154" t="s">
        <v>6020</v>
      </c>
      <c r="U2154" t="s">
        <v>8941</v>
      </c>
      <c r="V2154" t="s">
        <v>14788</v>
      </c>
      <c r="W2154" t="s">
        <v>14790</v>
      </c>
      <c r="X2154" t="s">
        <v>16860</v>
      </c>
      <c r="Y2154" t="s">
        <v>18753</v>
      </c>
      <c r="Z2154" t="s">
        <v>7771</v>
      </c>
      <c r="AA2154">
        <v>10016000266</v>
      </c>
      <c r="AC2154" t="s">
        <v>19351</v>
      </c>
      <c r="AD2154" t="s">
        <v>19351</v>
      </c>
      <c r="AE2154" t="s">
        <v>20779</v>
      </c>
      <c r="AF2154" t="s">
        <v>21331</v>
      </c>
      <c r="AG2154" t="s">
        <v>21372</v>
      </c>
      <c r="AH2154" t="s">
        <v>21383</v>
      </c>
      <c r="AI2154" t="s">
        <v>21372</v>
      </c>
      <c r="AJ2154" t="s">
        <v>21372</v>
      </c>
      <c r="AK2154" s="4" t="str">
        <f>IFERROR(VLOOKUP(C2154,mapped!$A:$C,3,FALSE)," ")</f>
        <v>LOCKETT_TLINE_1</v>
      </c>
      <c r="AL2154" s="4">
        <f>IF(D2154="XFMR",IFERROR(VLOOKUP(AK2154,AuctionMapping2019SEP_AUTOS!$B:$J,5,FALSE)," "),IFERROR(VLOOKUP(AK2154,AuctionMapping2019SEP_LINES!$C:$J,4,FALSE)," "))</f>
        <v>141351</v>
      </c>
      <c r="AM2154" s="4" t="str">
        <f>IF(D2154="XFMR",IFERROR(VLOOKUP(AK2154,AuctionMapping2019SEP_AUTOS!$B:$J,6,FALSE)," "),IFERROR(VLOOKUP(AK2154,AuctionMapping2019SEP_LINES!$C:$J,5,FALSE)," "))</f>
        <v>ELECTRA_5</v>
      </c>
      <c r="AN2154" s="4">
        <f>IF(D2154="XFMR",IFERROR(VLOOKUP(AK2154,AuctionMapping2019SEP_AUTOS!$B:$J,7,FALSE)," "),IFERROR(VLOOKUP(AK2154,AuctionMapping2019SEP_LINES!$C:$J,6,FALSE)," "))</f>
        <v>141356</v>
      </c>
      <c r="AO2154" s="4" t="str">
        <f>IF(D2154="XFMR",IFERROR(VLOOKUP(AK2154,AuctionMapping2019SEP_AUTOS!$B:$J,8,FALSE)," "),IFERROR(VLOOKUP(AK2154,AuctionMapping2019SEP_LINES!$C:$J,7,FALSE)," "))</f>
        <v>LOCKETT_5</v>
      </c>
      <c r="AP2154" s="4" t="str">
        <f>IF(D2154="XFMR",IFERROR(VLOOKUP(AK2154,AuctionMapping2019SEP_AUTOS!$B:$J,9,FALSE)," "),IFERROR(VLOOKUP(AK2154,AuctionMapping2019SEP_LINES!$C:$J,8,FALSE)," "))</f>
        <v>1</v>
      </c>
    </row>
    <row r="2155" spans="1:42" x14ac:dyDescent="0.25">
      <c r="A2155" t="s">
        <v>2042</v>
      </c>
      <c r="B2155" t="s">
        <v>3808</v>
      </c>
      <c r="C2155" t="s">
        <v>6021</v>
      </c>
      <c r="D2155" t="s">
        <v>6110</v>
      </c>
      <c r="E2155">
        <v>10015997641</v>
      </c>
      <c r="F2155" t="s">
        <v>7773</v>
      </c>
      <c r="G2155" t="s">
        <v>7914</v>
      </c>
      <c r="H2155">
        <v>10000701381</v>
      </c>
      <c r="I2155" t="s">
        <v>8914</v>
      </c>
      <c r="J2155" t="s">
        <v>8915</v>
      </c>
      <c r="K2155">
        <v>138</v>
      </c>
      <c r="L2155" t="s">
        <v>3808</v>
      </c>
      <c r="N2155" t="s">
        <v>10187</v>
      </c>
      <c r="O2155" t="s">
        <v>11665</v>
      </c>
      <c r="P2155" t="s">
        <v>13613</v>
      </c>
      <c r="S2155" t="s">
        <v>6021</v>
      </c>
      <c r="T2155" t="s">
        <v>6021</v>
      </c>
      <c r="U2155" t="s">
        <v>14764</v>
      </c>
      <c r="V2155" t="s">
        <v>14788</v>
      </c>
      <c r="W2155" t="s">
        <v>14790</v>
      </c>
      <c r="X2155" t="s">
        <v>16861</v>
      </c>
      <c r="Y2155" t="s">
        <v>17062</v>
      </c>
      <c r="Z2155" t="s">
        <v>8873</v>
      </c>
      <c r="AA2155">
        <v>10015997640</v>
      </c>
      <c r="AC2155" t="s">
        <v>19351</v>
      </c>
      <c r="AD2155" t="s">
        <v>19351</v>
      </c>
      <c r="AE2155" t="s">
        <v>19440</v>
      </c>
      <c r="AF2155" t="s">
        <v>20863</v>
      </c>
      <c r="AG2155" t="s">
        <v>21386</v>
      </c>
      <c r="AH2155" t="s">
        <v>21377</v>
      </c>
      <c r="AI2155" t="s">
        <v>21386</v>
      </c>
      <c r="AJ2155" t="s">
        <v>21386</v>
      </c>
      <c r="AK2155" s="4" t="str">
        <f>IFERROR(VLOOKUP(C2155,mapped!$A:$C,3,FALSE)," ")</f>
        <v>1140__A</v>
      </c>
      <c r="AL2155" s="4">
        <f>IF(D2155="XFMR",IFERROR(VLOOKUP(AK2155,AuctionMapping2019SEP_AUTOS!$B:$J,5,FALSE)," "),IFERROR(VLOOKUP(AK2155,AuctionMapping2019SEP_LINES!$C:$J,4,FALSE)," "))</f>
        <v>11923</v>
      </c>
      <c r="AM2155" s="4" t="str">
        <f>IF(D2155="XFMR",IFERROR(VLOOKUP(AK2155,AuctionMapping2019SEP_AUTOS!$B:$J,6,FALSE)," "),IFERROR(VLOOKUP(AK2155,AuctionMapping2019SEP_LINES!$C:$J,5,FALSE)," "))</f>
        <v>LIGSWSR2_8</v>
      </c>
      <c r="AN2155" s="4">
        <f>IF(D2155="XFMR",IFERROR(VLOOKUP(AK2155,AuctionMapping2019SEP_AUTOS!$B:$J,7,FALSE)," "),IFERROR(VLOOKUP(AK2155,AuctionMapping2019SEP_LINES!$C:$J,6,FALSE)," "))</f>
        <v>15002</v>
      </c>
      <c r="AO2155" s="4" t="str">
        <f>IF(D2155="XFMR",IFERROR(VLOOKUP(AK2155,AuctionMapping2019SEP_AUTOS!$B:$J,8,FALSE)," "),IFERROR(VLOOKUP(AK2155,AuctionMapping2019SEP_LINES!$C:$J,7,FALSE)," "))</f>
        <v>RENTALC_8</v>
      </c>
      <c r="AP2155" s="4" t="str">
        <f>IF(D2155="XFMR",IFERROR(VLOOKUP(AK2155,AuctionMapping2019SEP_AUTOS!$B:$J,9,FALSE)," "),IFERROR(VLOOKUP(AK2155,AuctionMapping2019SEP_LINES!$C:$J,8,FALSE)," "))</f>
        <v>1</v>
      </c>
    </row>
    <row r="2156" spans="1:42" x14ac:dyDescent="0.25">
      <c r="A2156" t="s">
        <v>2043</v>
      </c>
      <c r="B2156" t="s">
        <v>3809</v>
      </c>
      <c r="C2156" t="s">
        <v>6022</v>
      </c>
      <c r="D2156" t="s">
        <v>6110</v>
      </c>
      <c r="E2156">
        <v>10016018081</v>
      </c>
      <c r="F2156" t="s">
        <v>7774</v>
      </c>
      <c r="G2156" t="s">
        <v>8882</v>
      </c>
      <c r="H2156">
        <v>10002870637</v>
      </c>
      <c r="I2156" t="s">
        <v>8911</v>
      </c>
      <c r="J2156" t="s">
        <v>8915</v>
      </c>
      <c r="K2156">
        <v>138</v>
      </c>
      <c r="L2156" t="s">
        <v>3809</v>
      </c>
      <c r="N2156" t="s">
        <v>10188</v>
      </c>
      <c r="O2156" t="s">
        <v>11666</v>
      </c>
      <c r="P2156" t="s">
        <v>13614</v>
      </c>
      <c r="S2156" t="s">
        <v>6022</v>
      </c>
      <c r="T2156" t="s">
        <v>6022</v>
      </c>
      <c r="U2156" t="s">
        <v>14765</v>
      </c>
      <c r="V2156" t="s">
        <v>14788</v>
      </c>
      <c r="W2156" t="s">
        <v>14790</v>
      </c>
      <c r="X2156" t="s">
        <v>16862</v>
      </c>
      <c r="Y2156" t="s">
        <v>18754</v>
      </c>
      <c r="Z2156" t="s">
        <v>19050</v>
      </c>
      <c r="AA2156">
        <v>10000716820</v>
      </c>
      <c r="AB2156" t="s">
        <v>8911</v>
      </c>
      <c r="AC2156" t="s">
        <v>19351</v>
      </c>
      <c r="AD2156" t="s">
        <v>19351</v>
      </c>
      <c r="AE2156" t="s">
        <v>20780</v>
      </c>
      <c r="AF2156" t="s">
        <v>21332</v>
      </c>
      <c r="AG2156" t="s">
        <v>21376</v>
      </c>
      <c r="AH2156" t="s">
        <v>21374</v>
      </c>
      <c r="AI2156" t="s">
        <v>21376</v>
      </c>
      <c r="AJ2156" t="s">
        <v>21376</v>
      </c>
      <c r="AK2156" s="4" t="str">
        <f>IFERROR(VLOOKUP(C2156,mapped!$A:$C,3,FALSE)," ")</f>
        <v>H1_Y5_1</v>
      </c>
      <c r="AL2156" s="4">
        <f>IF(D2156="XFMR",IFERROR(VLOOKUP(AK2156,AuctionMapping2019SEP_AUTOS!$B:$J,5,FALSE)," "),IFERROR(VLOOKUP(AK2156,AuctionMapping2019SEP_LINES!$C:$J,4,FALSE)," "))</f>
        <v>5096</v>
      </c>
      <c r="AM2156" s="4" t="str">
        <f>IF(D2156="XFMR",IFERROR(VLOOKUP(AK2156,AuctionMapping2019SEP_AUTOS!$B:$J,6,FALSE)," "),IFERROR(VLOOKUP(AK2156,AuctionMapping2019SEP_LINES!$C:$J,5,FALSE)," "))</f>
        <v>COMAL_ST</v>
      </c>
      <c r="AN2156" s="4">
        <f>IF(D2156="XFMR",IFERROR(VLOOKUP(AK2156,AuctionMapping2019SEP_AUTOS!$B:$J,7,FALSE)," "),IFERROR(VLOOKUP(AK2156,AuctionMapping2019SEP_LINES!$C:$J,6,FALSE)," "))</f>
        <v>5325</v>
      </c>
      <c r="AO2156" s="4" t="str">
        <f>IF(D2156="XFMR",IFERROR(VLOOKUP(AK2156,AuctionMapping2019SEP_AUTOS!$B:$J,8,FALSE)," "),IFERROR(VLOOKUP(AK2156,AuctionMapping2019SEP_LINES!$C:$J,7,FALSE)," "))</f>
        <v>OLMOS</v>
      </c>
      <c r="AP2156" s="4" t="str">
        <f>IF(D2156="XFMR",IFERROR(VLOOKUP(AK2156,AuctionMapping2019SEP_AUTOS!$B:$J,9,FALSE)," "),IFERROR(VLOOKUP(AK2156,AuctionMapping2019SEP_LINES!$C:$J,8,FALSE)," "))</f>
        <v>1</v>
      </c>
    </row>
    <row r="2157" spans="1:42" hidden="1" x14ac:dyDescent="0.25">
      <c r="A2157" t="s">
        <v>2044</v>
      </c>
      <c r="B2157" t="s">
        <v>3810</v>
      </c>
      <c r="C2157" t="s">
        <v>6023</v>
      </c>
      <c r="D2157" t="s">
        <v>6110</v>
      </c>
      <c r="E2157">
        <v>10015883534</v>
      </c>
      <c r="F2157" t="s">
        <v>7775</v>
      </c>
      <c r="G2157" t="s">
        <v>8867</v>
      </c>
      <c r="H2157">
        <v>10015883465</v>
      </c>
      <c r="J2157" t="s">
        <v>8915</v>
      </c>
      <c r="K2157">
        <v>138</v>
      </c>
      <c r="L2157" t="s">
        <v>3810</v>
      </c>
      <c r="N2157" t="s">
        <v>10189</v>
      </c>
      <c r="O2157" t="s">
        <v>11656</v>
      </c>
      <c r="P2157" t="s">
        <v>13615</v>
      </c>
      <c r="S2157" t="s">
        <v>6023</v>
      </c>
      <c r="T2157" t="s">
        <v>6023</v>
      </c>
      <c r="U2157" t="s">
        <v>11656</v>
      </c>
      <c r="V2157" t="s">
        <v>14788</v>
      </c>
      <c r="W2157" t="s">
        <v>14791</v>
      </c>
      <c r="X2157" t="s">
        <v>16863</v>
      </c>
      <c r="Y2157" t="s">
        <v>18755</v>
      </c>
      <c r="Z2157" t="s">
        <v>19269</v>
      </c>
      <c r="AA2157">
        <v>10015861769</v>
      </c>
      <c r="AC2157" t="s">
        <v>19352</v>
      </c>
      <c r="AD2157" t="s">
        <v>19353</v>
      </c>
      <c r="AE2157" t="s">
        <v>20781</v>
      </c>
      <c r="AF2157" t="s">
        <v>39</v>
      </c>
      <c r="AG2157" t="s">
        <v>39</v>
      </c>
      <c r="AH2157" t="s">
        <v>39</v>
      </c>
      <c r="AI2157" t="s">
        <v>39</v>
      </c>
      <c r="AJ2157" t="s">
        <v>39</v>
      </c>
      <c r="AK2157" s="4" t="str">
        <f>IFERROR(VLOOKUP(C2157,mapped!$A:$C,3,FALSE)," ")</f>
        <v xml:space="preserve"> </v>
      </c>
      <c r="AL2157" s="4" t="str">
        <f>IF(D2157="XFMR",IFERROR(VLOOKUP(AK2157,AuctionMapping2019SEP_AUTOS!$B:$J,5,FALSE)," "),IFERROR(VLOOKUP(AK2157,AuctionMapping2019SEP_LINES!$C:$J,4,FALSE)," "))</f>
        <v xml:space="preserve"> </v>
      </c>
      <c r="AM2157" s="4" t="str">
        <f>IF(D2157="XFMR",IFERROR(VLOOKUP(AK2157,AuctionMapping2019SEP_AUTOS!$B:$J,6,FALSE)," "),IFERROR(VLOOKUP(AK2157,AuctionMapping2019SEP_LINES!$C:$J,5,FALSE)," "))</f>
        <v xml:space="preserve"> </v>
      </c>
      <c r="AN2157" s="4" t="str">
        <f>IF(D2157="XFMR",IFERROR(VLOOKUP(AK2157,AuctionMapping2019SEP_AUTOS!$B:$J,7,FALSE)," "),IFERROR(VLOOKUP(AK2157,AuctionMapping2019SEP_LINES!$C:$J,6,FALSE)," "))</f>
        <v xml:space="preserve"> </v>
      </c>
      <c r="AO2157" s="4" t="str">
        <f>IF(D2157="XFMR",IFERROR(VLOOKUP(AK2157,AuctionMapping2019SEP_AUTOS!$B:$J,8,FALSE)," "),IFERROR(VLOOKUP(AK2157,AuctionMapping2019SEP_LINES!$C:$J,7,FALSE)," "))</f>
        <v xml:space="preserve"> </v>
      </c>
      <c r="AP2157" s="4" t="str">
        <f>IF(D2157="XFMR",IFERROR(VLOOKUP(AK2157,AuctionMapping2019SEP_AUTOS!$B:$J,9,FALSE)," "),IFERROR(VLOOKUP(AK2157,AuctionMapping2019SEP_LINES!$C:$J,8,FALSE)," "))</f>
        <v xml:space="preserve"> </v>
      </c>
    </row>
    <row r="2158" spans="1:42" hidden="1" x14ac:dyDescent="0.25">
      <c r="A2158" t="s">
        <v>2045</v>
      </c>
      <c r="B2158" t="s">
        <v>3811</v>
      </c>
      <c r="C2158" t="s">
        <v>6024</v>
      </c>
      <c r="D2158" t="s">
        <v>6110</v>
      </c>
      <c r="E2158">
        <v>10015883538</v>
      </c>
      <c r="F2158" t="s">
        <v>7776</v>
      </c>
      <c r="G2158" t="s">
        <v>8553</v>
      </c>
      <c r="H2158">
        <v>10000699748</v>
      </c>
      <c r="I2158" t="s">
        <v>8912</v>
      </c>
      <c r="J2158" t="s">
        <v>8915</v>
      </c>
      <c r="K2158">
        <v>138</v>
      </c>
      <c r="L2158" t="s">
        <v>3811</v>
      </c>
      <c r="N2158" t="s">
        <v>10189</v>
      </c>
      <c r="O2158" t="s">
        <v>11656</v>
      </c>
      <c r="P2158" t="s">
        <v>13616</v>
      </c>
      <c r="S2158" t="s">
        <v>6024</v>
      </c>
      <c r="T2158" t="s">
        <v>6024</v>
      </c>
      <c r="U2158" t="s">
        <v>11656</v>
      </c>
      <c r="V2158" t="s">
        <v>14788</v>
      </c>
      <c r="W2158" t="s">
        <v>14791</v>
      </c>
      <c r="X2158" t="s">
        <v>16864</v>
      </c>
      <c r="Y2158" t="s">
        <v>18756</v>
      </c>
      <c r="Z2158" t="s">
        <v>19269</v>
      </c>
      <c r="AA2158">
        <v>10015861769</v>
      </c>
      <c r="AC2158" t="s">
        <v>19352</v>
      </c>
      <c r="AD2158" t="s">
        <v>19353</v>
      </c>
      <c r="AE2158" t="s">
        <v>20782</v>
      </c>
      <c r="AF2158" t="s">
        <v>39</v>
      </c>
      <c r="AG2158" t="s">
        <v>39</v>
      </c>
      <c r="AH2158" t="s">
        <v>39</v>
      </c>
      <c r="AI2158" t="s">
        <v>39</v>
      </c>
      <c r="AJ2158" t="s">
        <v>39</v>
      </c>
      <c r="AK2158" s="4" t="str">
        <f>IFERROR(VLOOKUP(C2158,mapped!$A:$C,3,FALSE)," ")</f>
        <v xml:space="preserve"> </v>
      </c>
      <c r="AL2158" s="4" t="str">
        <f>IF(D2158="XFMR",IFERROR(VLOOKUP(AK2158,AuctionMapping2019SEP_AUTOS!$B:$J,5,FALSE)," "),IFERROR(VLOOKUP(AK2158,AuctionMapping2019SEP_LINES!$C:$J,4,FALSE)," "))</f>
        <v xml:space="preserve"> </v>
      </c>
      <c r="AM2158" s="4" t="str">
        <f>IF(D2158="XFMR",IFERROR(VLOOKUP(AK2158,AuctionMapping2019SEP_AUTOS!$B:$J,6,FALSE)," "),IFERROR(VLOOKUP(AK2158,AuctionMapping2019SEP_LINES!$C:$J,5,FALSE)," "))</f>
        <v xml:space="preserve"> </v>
      </c>
      <c r="AN2158" s="4" t="str">
        <f>IF(D2158="XFMR",IFERROR(VLOOKUP(AK2158,AuctionMapping2019SEP_AUTOS!$B:$J,7,FALSE)," "),IFERROR(VLOOKUP(AK2158,AuctionMapping2019SEP_LINES!$C:$J,6,FALSE)," "))</f>
        <v xml:space="preserve"> </v>
      </c>
      <c r="AO2158" s="4" t="str">
        <f>IF(D2158="XFMR",IFERROR(VLOOKUP(AK2158,AuctionMapping2019SEP_AUTOS!$B:$J,8,FALSE)," "),IFERROR(VLOOKUP(AK2158,AuctionMapping2019SEP_LINES!$C:$J,7,FALSE)," "))</f>
        <v xml:space="preserve"> </v>
      </c>
      <c r="AP2158" s="4" t="str">
        <f>IF(D2158="XFMR",IFERROR(VLOOKUP(AK2158,AuctionMapping2019SEP_AUTOS!$B:$J,9,FALSE)," "),IFERROR(VLOOKUP(AK2158,AuctionMapping2019SEP_LINES!$C:$J,8,FALSE)," "))</f>
        <v xml:space="preserve"> </v>
      </c>
    </row>
    <row r="2159" spans="1:42" hidden="1" x14ac:dyDescent="0.25">
      <c r="A2159" t="s">
        <v>2046</v>
      </c>
      <c r="B2159" t="s">
        <v>3812</v>
      </c>
      <c r="C2159" t="s">
        <v>6025</v>
      </c>
      <c r="D2159" t="s">
        <v>6111</v>
      </c>
      <c r="E2159">
        <v>10002421039</v>
      </c>
      <c r="F2159" t="s">
        <v>7777</v>
      </c>
      <c r="G2159" t="s">
        <v>7777</v>
      </c>
      <c r="H2159">
        <v>10000702614</v>
      </c>
      <c r="I2159" t="s">
        <v>8914</v>
      </c>
      <c r="J2159" t="s">
        <v>8915</v>
      </c>
      <c r="K2159">
        <v>138</v>
      </c>
      <c r="L2159" t="s">
        <v>3812</v>
      </c>
      <c r="N2159" t="s">
        <v>10189</v>
      </c>
      <c r="O2159" t="s">
        <v>11667</v>
      </c>
      <c r="P2159" t="s">
        <v>13617</v>
      </c>
      <c r="S2159" t="s">
        <v>6025</v>
      </c>
      <c r="T2159" t="s">
        <v>6025</v>
      </c>
      <c r="U2159" t="s">
        <v>11667</v>
      </c>
      <c r="V2159" t="s">
        <v>14788</v>
      </c>
      <c r="W2159" t="s">
        <v>14791</v>
      </c>
      <c r="X2159" t="s">
        <v>16865</v>
      </c>
      <c r="Y2159" t="s">
        <v>18757</v>
      </c>
      <c r="AC2159" t="s">
        <v>19352</v>
      </c>
      <c r="AD2159" t="s">
        <v>19353</v>
      </c>
      <c r="AE2159">
        <v>52</v>
      </c>
      <c r="AF2159" t="s">
        <v>39</v>
      </c>
      <c r="AG2159" t="s">
        <v>39</v>
      </c>
      <c r="AH2159" t="s">
        <v>39</v>
      </c>
      <c r="AI2159" t="s">
        <v>39</v>
      </c>
      <c r="AJ2159" t="s">
        <v>39</v>
      </c>
      <c r="AK2159" s="4" t="str">
        <f>IFERROR(VLOOKUP(C2159,mapped!$A:$C,3,FALSE)," ")</f>
        <v xml:space="preserve"> </v>
      </c>
      <c r="AL2159" s="4" t="str">
        <f>IF(D2159="XFMR",IFERROR(VLOOKUP(AK2159,AuctionMapping2019SEP_AUTOS!$B:$J,5,FALSE)," "),IFERROR(VLOOKUP(AK2159,AuctionMapping2019SEP_LINES!$C:$J,4,FALSE)," "))</f>
        <v xml:space="preserve"> </v>
      </c>
      <c r="AM2159" s="4" t="str">
        <f>IF(D2159="XFMR",IFERROR(VLOOKUP(AK2159,AuctionMapping2019SEP_AUTOS!$B:$J,6,FALSE)," "),IFERROR(VLOOKUP(AK2159,AuctionMapping2019SEP_LINES!$C:$J,5,FALSE)," "))</f>
        <v xml:space="preserve"> </v>
      </c>
      <c r="AN2159" s="4" t="str">
        <f>IF(D2159="XFMR",IFERROR(VLOOKUP(AK2159,AuctionMapping2019SEP_AUTOS!$B:$J,7,FALSE)," "),IFERROR(VLOOKUP(AK2159,AuctionMapping2019SEP_LINES!$C:$J,6,FALSE)," "))</f>
        <v xml:space="preserve"> </v>
      </c>
      <c r="AO2159" s="4" t="str">
        <f>IF(D2159="XFMR",IFERROR(VLOOKUP(AK2159,AuctionMapping2019SEP_AUTOS!$B:$J,8,FALSE)," "),IFERROR(VLOOKUP(AK2159,AuctionMapping2019SEP_LINES!$C:$J,7,FALSE)," "))</f>
        <v xml:space="preserve"> </v>
      </c>
      <c r="AP2159" s="4" t="str">
        <f>IF(D2159="XFMR",IFERROR(VLOOKUP(AK2159,AuctionMapping2019SEP_AUTOS!$B:$J,9,FALSE)," "),IFERROR(VLOOKUP(AK2159,AuctionMapping2019SEP_LINES!$C:$J,8,FALSE)," "))</f>
        <v xml:space="preserve"> </v>
      </c>
    </row>
    <row r="2160" spans="1:42" hidden="1" x14ac:dyDescent="0.25">
      <c r="A2160" t="s">
        <v>2047</v>
      </c>
      <c r="C2160" t="s">
        <v>6026</v>
      </c>
      <c r="D2160" t="s">
        <v>6111</v>
      </c>
      <c r="E2160">
        <v>10011916128</v>
      </c>
      <c r="F2160" t="s">
        <v>7778</v>
      </c>
      <c r="G2160" t="s">
        <v>7778</v>
      </c>
      <c r="H2160">
        <v>10002488619</v>
      </c>
      <c r="I2160" t="s">
        <v>8912</v>
      </c>
      <c r="J2160" t="s">
        <v>8915</v>
      </c>
      <c r="K2160">
        <v>345</v>
      </c>
      <c r="L2160" t="s">
        <v>8940</v>
      </c>
      <c r="N2160" t="s">
        <v>10169</v>
      </c>
      <c r="O2160" t="s">
        <v>8940</v>
      </c>
      <c r="P2160" t="s">
        <v>13618</v>
      </c>
      <c r="S2160" t="s">
        <v>6026</v>
      </c>
      <c r="T2160" t="s">
        <v>6026</v>
      </c>
      <c r="U2160" t="s">
        <v>8940</v>
      </c>
      <c r="V2160" t="s">
        <v>14789</v>
      </c>
      <c r="W2160" t="s">
        <v>14790</v>
      </c>
      <c r="X2160" t="s">
        <v>16866</v>
      </c>
      <c r="Y2160" t="s">
        <v>18758</v>
      </c>
      <c r="AC2160" t="s">
        <v>19351</v>
      </c>
      <c r="AD2160" t="s">
        <v>19351</v>
      </c>
      <c r="AE2160" t="s">
        <v>20783</v>
      </c>
      <c r="AF2160" t="s">
        <v>39</v>
      </c>
      <c r="AG2160" t="s">
        <v>39</v>
      </c>
      <c r="AH2160" t="s">
        <v>39</v>
      </c>
      <c r="AI2160" t="s">
        <v>39</v>
      </c>
      <c r="AJ2160" t="s">
        <v>39</v>
      </c>
      <c r="AK2160" s="4" t="str">
        <f>IFERROR(VLOOKUP(C2160,mapped!$A:$C,3,FALSE)," ")</f>
        <v xml:space="preserve"> </v>
      </c>
      <c r="AL2160" s="4" t="str">
        <f>IF(D2160="XFMR",IFERROR(VLOOKUP(AK2160,AuctionMapping2019SEP_AUTOS!$B:$J,5,FALSE)," "),IFERROR(VLOOKUP(AK2160,AuctionMapping2019SEP_LINES!$C:$J,4,FALSE)," "))</f>
        <v xml:space="preserve"> </v>
      </c>
      <c r="AM2160" s="4" t="str">
        <f>IF(D2160="XFMR",IFERROR(VLOOKUP(AK2160,AuctionMapping2019SEP_AUTOS!$B:$J,6,FALSE)," "),IFERROR(VLOOKUP(AK2160,AuctionMapping2019SEP_LINES!$C:$J,5,FALSE)," "))</f>
        <v xml:space="preserve"> </v>
      </c>
      <c r="AN2160" s="4" t="str">
        <f>IF(D2160="XFMR",IFERROR(VLOOKUP(AK2160,AuctionMapping2019SEP_AUTOS!$B:$J,7,FALSE)," "),IFERROR(VLOOKUP(AK2160,AuctionMapping2019SEP_LINES!$C:$J,6,FALSE)," "))</f>
        <v xml:space="preserve"> </v>
      </c>
      <c r="AO2160" s="4" t="str">
        <f>IF(D2160="XFMR",IFERROR(VLOOKUP(AK2160,AuctionMapping2019SEP_AUTOS!$B:$J,8,FALSE)," "),IFERROR(VLOOKUP(AK2160,AuctionMapping2019SEP_LINES!$C:$J,7,FALSE)," "))</f>
        <v xml:space="preserve"> </v>
      </c>
      <c r="AP2160" s="4" t="str">
        <f>IF(D2160="XFMR",IFERROR(VLOOKUP(AK2160,AuctionMapping2019SEP_AUTOS!$B:$J,9,FALSE)," "),IFERROR(VLOOKUP(AK2160,AuctionMapping2019SEP_LINES!$C:$J,8,FALSE)," "))</f>
        <v xml:space="preserve"> </v>
      </c>
    </row>
    <row r="2161" spans="1:42" hidden="1" x14ac:dyDescent="0.25">
      <c r="A2161" t="s">
        <v>2048</v>
      </c>
      <c r="B2161" t="s">
        <v>3813</v>
      </c>
      <c r="C2161" t="s">
        <v>6027</v>
      </c>
      <c r="D2161" t="s">
        <v>6110</v>
      </c>
      <c r="E2161">
        <v>10016003568</v>
      </c>
      <c r="F2161" t="s">
        <v>7779</v>
      </c>
      <c r="G2161" t="s">
        <v>8883</v>
      </c>
      <c r="H2161">
        <v>10002739309</v>
      </c>
      <c r="I2161" t="s">
        <v>8912</v>
      </c>
      <c r="J2161" t="s">
        <v>8915</v>
      </c>
      <c r="K2161">
        <v>138</v>
      </c>
      <c r="L2161" t="s">
        <v>3813</v>
      </c>
      <c r="N2161" t="s">
        <v>3813</v>
      </c>
      <c r="O2161" t="s">
        <v>11668</v>
      </c>
      <c r="P2161" t="s">
        <v>13619</v>
      </c>
      <c r="S2161" t="s">
        <v>6027</v>
      </c>
      <c r="T2161" t="s">
        <v>6027</v>
      </c>
      <c r="U2161" t="s">
        <v>11668</v>
      </c>
      <c r="V2161" t="s">
        <v>14788</v>
      </c>
      <c r="W2161" t="s">
        <v>14791</v>
      </c>
      <c r="X2161" t="s">
        <v>16867</v>
      </c>
      <c r="Y2161" t="s">
        <v>18759</v>
      </c>
      <c r="Z2161" t="s">
        <v>8649</v>
      </c>
      <c r="AA2161">
        <v>10002898973</v>
      </c>
      <c r="AB2161" t="s">
        <v>8912</v>
      </c>
      <c r="AC2161" t="s">
        <v>19352</v>
      </c>
      <c r="AD2161" t="s">
        <v>19352</v>
      </c>
      <c r="AE2161" t="s">
        <v>20784</v>
      </c>
      <c r="AF2161" t="s">
        <v>39</v>
      </c>
      <c r="AG2161" t="s">
        <v>39</v>
      </c>
      <c r="AH2161" t="s">
        <v>39</v>
      </c>
      <c r="AI2161" t="s">
        <v>39</v>
      </c>
      <c r="AJ2161" t="s">
        <v>39</v>
      </c>
      <c r="AK2161" s="4" t="str">
        <f>IFERROR(VLOOKUP(C2161,mapped!$A:$C,3,FALSE)," ")</f>
        <v xml:space="preserve"> </v>
      </c>
      <c r="AL2161" s="4" t="str">
        <f>IF(D2161="XFMR",IFERROR(VLOOKUP(AK2161,AuctionMapping2019SEP_AUTOS!$B:$J,5,FALSE)," "),IFERROR(VLOOKUP(AK2161,AuctionMapping2019SEP_LINES!$C:$J,4,FALSE)," "))</f>
        <v xml:space="preserve"> </v>
      </c>
      <c r="AM2161" s="4" t="str">
        <f>IF(D2161="XFMR",IFERROR(VLOOKUP(AK2161,AuctionMapping2019SEP_AUTOS!$B:$J,6,FALSE)," "),IFERROR(VLOOKUP(AK2161,AuctionMapping2019SEP_LINES!$C:$J,5,FALSE)," "))</f>
        <v xml:space="preserve"> </v>
      </c>
      <c r="AN2161" s="4" t="str">
        <f>IF(D2161="XFMR",IFERROR(VLOOKUP(AK2161,AuctionMapping2019SEP_AUTOS!$B:$J,7,FALSE)," "),IFERROR(VLOOKUP(AK2161,AuctionMapping2019SEP_LINES!$C:$J,6,FALSE)," "))</f>
        <v xml:space="preserve"> </v>
      </c>
      <c r="AO2161" s="4" t="str">
        <f>IF(D2161="XFMR",IFERROR(VLOOKUP(AK2161,AuctionMapping2019SEP_AUTOS!$B:$J,8,FALSE)," "),IFERROR(VLOOKUP(AK2161,AuctionMapping2019SEP_LINES!$C:$J,7,FALSE)," "))</f>
        <v xml:space="preserve"> </v>
      </c>
      <c r="AP2161" s="4" t="str">
        <f>IF(D2161="XFMR",IFERROR(VLOOKUP(AK2161,AuctionMapping2019SEP_AUTOS!$B:$J,9,FALSE)," "),IFERROR(VLOOKUP(AK2161,AuctionMapping2019SEP_LINES!$C:$J,8,FALSE)," "))</f>
        <v xml:space="preserve"> </v>
      </c>
    </row>
    <row r="2162" spans="1:42" x14ac:dyDescent="0.25">
      <c r="A2162" t="s">
        <v>2049</v>
      </c>
      <c r="B2162" t="s">
        <v>3814</v>
      </c>
      <c r="C2162" t="s">
        <v>6028</v>
      </c>
      <c r="D2162" t="s">
        <v>6111</v>
      </c>
      <c r="E2162">
        <v>10015887096</v>
      </c>
      <c r="F2162" t="s">
        <v>7780</v>
      </c>
      <c r="G2162" t="s">
        <v>7780</v>
      </c>
      <c r="H2162">
        <v>10015883062</v>
      </c>
      <c r="J2162" t="s">
        <v>8915</v>
      </c>
      <c r="K2162">
        <v>138</v>
      </c>
      <c r="L2162" t="s">
        <v>3814</v>
      </c>
      <c r="N2162" t="s">
        <v>10190</v>
      </c>
      <c r="O2162" t="s">
        <v>11669</v>
      </c>
      <c r="P2162" t="s">
        <v>13620</v>
      </c>
      <c r="S2162" t="s">
        <v>6028</v>
      </c>
      <c r="T2162" t="s">
        <v>6028</v>
      </c>
      <c r="U2162" t="s">
        <v>11669</v>
      </c>
      <c r="V2162" t="s">
        <v>14788</v>
      </c>
      <c r="W2162" t="s">
        <v>14791</v>
      </c>
      <c r="X2162" t="s">
        <v>16868</v>
      </c>
      <c r="Y2162" t="s">
        <v>18760</v>
      </c>
      <c r="AC2162" t="s">
        <v>19352</v>
      </c>
      <c r="AD2162" t="s">
        <v>19354</v>
      </c>
      <c r="AE2162" t="s">
        <v>20785</v>
      </c>
      <c r="AF2162" t="s">
        <v>21333</v>
      </c>
      <c r="AG2162" t="s">
        <v>21449</v>
      </c>
      <c r="AH2162" t="s">
        <v>21449</v>
      </c>
      <c r="AI2162" t="s">
        <v>21449</v>
      </c>
      <c r="AJ2162" t="s">
        <v>21449</v>
      </c>
      <c r="AK2162" s="4" t="str">
        <f>IFERROR(VLOOKUP(C2162,mapped!$A:$C,3,FALSE)," ")</f>
        <v>PHOEBE_T1</v>
      </c>
      <c r="AL2162" s="4">
        <f>IF(D2162="XFMR",IFERROR(VLOOKUP(AK2162,AuctionMapping2019SEP_AUTOS!$B:$J,5,FALSE)," "),IFERROR(VLOOKUP(AK2162,AuctionMapping2019SEP_LINES!$C:$J,4,FALSE)," "))</f>
        <v>182301</v>
      </c>
      <c r="AM2162" s="4" t="str">
        <f>IF(D2162="XFMR",IFERROR(VLOOKUP(AK2162,AuctionMapping2019SEP_AUTOS!$B:$J,6,FALSE)," "),IFERROR(VLOOKUP(AK2162,AuctionMapping2019SEP_LINES!$C:$J,5,FALSE)," "))</f>
        <v>PHOEBE_2</v>
      </c>
      <c r="AN2162" s="4">
        <f>IF(D2162="XFMR",IFERROR(VLOOKUP(AK2162,AuctionMapping2019SEP_AUTOS!$B:$J,7,FALSE)," "),IFERROR(VLOOKUP(AK2162,AuctionMapping2019SEP_LINES!$C:$J,6,FALSE)," "))</f>
        <v>182302</v>
      </c>
      <c r="AO2162" s="4" t="str">
        <f>IF(D2162="XFMR",IFERROR(VLOOKUP(AK2162,AuctionMapping2019SEP_AUTOS!$B:$J,8,FALSE)," "),IFERROR(VLOOKUP(AK2162,AuctionMapping2019SEP_LINES!$C:$J,7,FALSE)," "))</f>
        <v>PHOEBE_1</v>
      </c>
      <c r="AP2162" s="4" t="str">
        <f>IF(D2162="XFMR",IFERROR(VLOOKUP(AK2162,AuctionMapping2019SEP_AUTOS!$B:$J,9,FALSE)," "),IFERROR(VLOOKUP(AK2162,AuctionMapping2019SEP_LINES!$C:$J,8,FALSE)," "))</f>
        <v>T1</v>
      </c>
    </row>
    <row r="2163" spans="1:42" x14ac:dyDescent="0.25">
      <c r="A2163" t="s">
        <v>2050</v>
      </c>
      <c r="B2163" t="s">
        <v>3815</v>
      </c>
      <c r="C2163" t="s">
        <v>6029</v>
      </c>
      <c r="D2163" t="s">
        <v>6110</v>
      </c>
      <c r="E2163">
        <v>10015937343</v>
      </c>
      <c r="F2163" t="s">
        <v>7592</v>
      </c>
      <c r="G2163" t="s">
        <v>8787</v>
      </c>
      <c r="H2163">
        <v>10015937342</v>
      </c>
      <c r="J2163" t="s">
        <v>8915</v>
      </c>
      <c r="K2163">
        <v>138</v>
      </c>
      <c r="L2163" t="s">
        <v>3815</v>
      </c>
      <c r="N2163" t="s">
        <v>3815</v>
      </c>
      <c r="O2163" t="s">
        <v>11670</v>
      </c>
      <c r="P2163" t="s">
        <v>13621</v>
      </c>
      <c r="S2163" t="s">
        <v>6029</v>
      </c>
      <c r="T2163" t="s">
        <v>6029</v>
      </c>
      <c r="U2163" t="s">
        <v>11670</v>
      </c>
      <c r="V2163" t="s">
        <v>14788</v>
      </c>
      <c r="W2163" t="s">
        <v>14790</v>
      </c>
      <c r="X2163" t="s">
        <v>16869</v>
      </c>
      <c r="Y2163" t="s">
        <v>17720</v>
      </c>
      <c r="Z2163" t="s">
        <v>19088</v>
      </c>
      <c r="AA2163">
        <v>10000702952</v>
      </c>
      <c r="AB2163" t="s">
        <v>8914</v>
      </c>
      <c r="AC2163" t="s">
        <v>19351</v>
      </c>
      <c r="AD2163" t="s">
        <v>19351</v>
      </c>
      <c r="AE2163" t="s">
        <v>19965</v>
      </c>
      <c r="AF2163" t="s">
        <v>21048</v>
      </c>
      <c r="AG2163" t="s">
        <v>21376</v>
      </c>
      <c r="AH2163" t="s">
        <v>21374</v>
      </c>
      <c r="AI2163" t="s">
        <v>21376</v>
      </c>
      <c r="AJ2163" t="s">
        <v>21376</v>
      </c>
      <c r="AK2163" s="4" t="str">
        <f>IFERROR(VLOOKUP(C2163,mapped!$A:$C,3,FALSE)," ")</f>
        <v>3300__E</v>
      </c>
      <c r="AL2163" s="4">
        <f>IF(D2163="XFMR",IFERROR(VLOOKUP(AK2163,AuctionMapping2019SEP_AUTOS!$B:$J,5,FALSE)," "),IFERROR(VLOOKUP(AK2163,AuctionMapping2019SEP_LINES!$C:$J,4,FALSE)," "))</f>
        <v>2824</v>
      </c>
      <c r="AM2163" s="4" t="str">
        <f>IF(D2163="XFMR",IFERROR(VLOOKUP(AK2163,AuctionMapping2019SEP_AUTOS!$B:$J,6,FALSE)," "),IFERROR(VLOOKUP(AK2163,AuctionMapping2019SEP_LINES!$C:$J,5,FALSE)," "))</f>
        <v>UTSWMC2_8</v>
      </c>
      <c r="AN2163" s="4">
        <f>IF(D2163="XFMR",IFERROR(VLOOKUP(AK2163,AuctionMapping2019SEP_AUTOS!$B:$J,7,FALSE)," "),IFERROR(VLOOKUP(AK2163,AuctionMapping2019SEP_LINES!$C:$J,6,FALSE)," "))</f>
        <v>2826</v>
      </c>
      <c r="AO2163" s="4" t="str">
        <f>IF(D2163="XFMR",IFERROR(VLOOKUP(AK2163,AuctionMapping2019SEP_AUTOS!$B:$J,8,FALSE)," "),IFERROR(VLOOKUP(AK2163,AuctionMapping2019SEP_LINES!$C:$J,7,FALSE)," "))</f>
        <v>KNIGHTBR2_8</v>
      </c>
      <c r="AP2163" s="4" t="str">
        <f>IF(D2163="XFMR",IFERROR(VLOOKUP(AK2163,AuctionMapping2019SEP_AUTOS!$B:$J,9,FALSE)," "),IFERROR(VLOOKUP(AK2163,AuctionMapping2019SEP_LINES!$C:$J,8,FALSE)," "))</f>
        <v>1</v>
      </c>
    </row>
    <row r="2164" spans="1:42" x14ac:dyDescent="0.25">
      <c r="A2164" t="s">
        <v>2051</v>
      </c>
      <c r="B2164" t="s">
        <v>3816</v>
      </c>
      <c r="C2164" t="s">
        <v>6030</v>
      </c>
      <c r="D2164" t="s">
        <v>6110</v>
      </c>
      <c r="E2164">
        <v>10016018078</v>
      </c>
      <c r="F2164" t="s">
        <v>7781</v>
      </c>
      <c r="G2164" t="s">
        <v>7474</v>
      </c>
      <c r="H2164">
        <v>10000702577</v>
      </c>
      <c r="I2164" t="s">
        <v>8911</v>
      </c>
      <c r="J2164" t="s">
        <v>8915</v>
      </c>
      <c r="K2164">
        <v>345</v>
      </c>
      <c r="L2164" t="s">
        <v>3816</v>
      </c>
      <c r="N2164" t="s">
        <v>10191</v>
      </c>
      <c r="O2164" t="s">
        <v>11671</v>
      </c>
      <c r="P2164" t="s">
        <v>13622</v>
      </c>
      <c r="S2164" t="s">
        <v>6030</v>
      </c>
      <c r="T2164" t="s">
        <v>6030</v>
      </c>
      <c r="U2164" t="s">
        <v>14766</v>
      </c>
      <c r="V2164" t="s">
        <v>14788</v>
      </c>
      <c r="W2164" t="s">
        <v>14790</v>
      </c>
      <c r="X2164" t="s">
        <v>16870</v>
      </c>
      <c r="Y2164" t="s">
        <v>18761</v>
      </c>
      <c r="Z2164" t="s">
        <v>8058</v>
      </c>
      <c r="AA2164">
        <v>10000699932</v>
      </c>
      <c r="AB2164" t="s">
        <v>8911</v>
      </c>
      <c r="AC2164" t="s">
        <v>19351</v>
      </c>
      <c r="AD2164" t="s">
        <v>19351</v>
      </c>
      <c r="AE2164" t="s">
        <v>20786</v>
      </c>
      <c r="AF2164" t="s">
        <v>21334</v>
      </c>
      <c r="AG2164" t="s">
        <v>21450</v>
      </c>
      <c r="AH2164" t="s">
        <v>21497</v>
      </c>
      <c r="AI2164" t="s">
        <v>21450</v>
      </c>
      <c r="AJ2164" t="s">
        <v>21450</v>
      </c>
      <c r="AK2164" s="4" t="str">
        <f>IFERROR(VLOOKUP(C2164,mapped!$A:$C,3,FALSE)," ")</f>
        <v>N5_P4_1_1</v>
      </c>
      <c r="AL2164" s="4">
        <f>IF(D2164="XFMR",IFERROR(VLOOKUP(AK2164,AuctionMapping2019SEP_AUTOS!$B:$J,5,FALSE)," "),IFERROR(VLOOKUP(AK2164,AuctionMapping2019SEP_LINES!$C:$J,4,FALSE)," "))</f>
        <v>5371</v>
      </c>
      <c r="AM2164" s="4" t="str">
        <f>IF(D2164="XFMR",IFERROR(VLOOKUP(AK2164,AuctionMapping2019SEP_AUTOS!$B:$J,6,FALSE)," "),IFERROR(VLOOKUP(AK2164,AuctionMapping2019SEP_LINES!$C:$J,5,FALSE)," "))</f>
        <v>SKYLINE_5</v>
      </c>
      <c r="AN2164" s="4">
        <f>IF(D2164="XFMR",IFERROR(VLOOKUP(AK2164,AuctionMapping2019SEP_AUTOS!$B:$J,7,FALSE)," "),IFERROR(VLOOKUP(AK2164,AuctionMapping2019SEP_LINES!$C:$J,6,FALSE)," "))</f>
        <v>5400</v>
      </c>
      <c r="AO2164" s="4" t="str">
        <f>IF(D2164="XFMR",IFERROR(VLOOKUP(AK2164,AuctionMapping2019SEP_AUTOS!$B:$J,8,FALSE)," "),IFERROR(VLOOKUP(AK2164,AuctionMapping2019SEP_LINES!$C:$J,7,FALSE)," "))</f>
        <v>SPRUCE</v>
      </c>
      <c r="AP2164" s="4" t="str">
        <f>IF(D2164="XFMR",IFERROR(VLOOKUP(AK2164,AuctionMapping2019SEP_AUTOS!$B:$J,9,FALSE)," "),IFERROR(VLOOKUP(AK2164,AuctionMapping2019SEP_LINES!$C:$J,8,FALSE)," "))</f>
        <v>1</v>
      </c>
    </row>
    <row r="2165" spans="1:42" hidden="1" x14ac:dyDescent="0.25">
      <c r="A2165" t="s">
        <v>2052</v>
      </c>
      <c r="B2165" t="s">
        <v>3817</v>
      </c>
      <c r="C2165" t="s">
        <v>6031</v>
      </c>
      <c r="D2165" t="s">
        <v>6111</v>
      </c>
      <c r="E2165">
        <v>10004277815</v>
      </c>
      <c r="F2165" t="s">
        <v>7782</v>
      </c>
      <c r="G2165" t="s">
        <v>7782</v>
      </c>
      <c r="H2165">
        <v>10004277809</v>
      </c>
      <c r="J2165" t="s">
        <v>8915</v>
      </c>
      <c r="K2165">
        <v>345</v>
      </c>
      <c r="L2165" t="s">
        <v>3817</v>
      </c>
      <c r="N2165" t="s">
        <v>10192</v>
      </c>
      <c r="O2165" t="s">
        <v>11672</v>
      </c>
      <c r="P2165" t="s">
        <v>13623</v>
      </c>
      <c r="S2165" t="s">
        <v>6031</v>
      </c>
      <c r="T2165" t="s">
        <v>6031</v>
      </c>
      <c r="U2165" t="s">
        <v>14767</v>
      </c>
      <c r="V2165" t="s">
        <v>14788</v>
      </c>
      <c r="W2165" t="s">
        <v>14790</v>
      </c>
      <c r="X2165" t="s">
        <v>16871</v>
      </c>
      <c r="Y2165" t="s">
        <v>18762</v>
      </c>
      <c r="AC2165" t="s">
        <v>19351</v>
      </c>
      <c r="AD2165" t="s">
        <v>19351</v>
      </c>
      <c r="AE2165" t="s">
        <v>20787</v>
      </c>
      <c r="AF2165" t="s">
        <v>39</v>
      </c>
      <c r="AG2165" t="s">
        <v>39</v>
      </c>
      <c r="AH2165" t="s">
        <v>39</v>
      </c>
      <c r="AI2165" t="s">
        <v>39</v>
      </c>
      <c r="AJ2165" t="s">
        <v>39</v>
      </c>
      <c r="AK2165" s="4" t="str">
        <f>IFERROR(VLOOKUP(C2165,mapped!$A:$C,3,FALSE)," ")</f>
        <v xml:space="preserve"> </v>
      </c>
      <c r="AL2165" s="4" t="str">
        <f>IF(D2165="XFMR",IFERROR(VLOOKUP(AK2165,AuctionMapping2019SEP_AUTOS!$B:$J,5,FALSE)," "),IFERROR(VLOOKUP(AK2165,AuctionMapping2019SEP_LINES!$C:$J,4,FALSE)," "))</f>
        <v xml:space="preserve"> </v>
      </c>
      <c r="AM2165" s="4" t="str">
        <f>IF(D2165="XFMR",IFERROR(VLOOKUP(AK2165,AuctionMapping2019SEP_AUTOS!$B:$J,6,FALSE)," "),IFERROR(VLOOKUP(AK2165,AuctionMapping2019SEP_LINES!$C:$J,5,FALSE)," "))</f>
        <v xml:space="preserve"> </v>
      </c>
      <c r="AN2165" s="4" t="str">
        <f>IF(D2165="XFMR",IFERROR(VLOOKUP(AK2165,AuctionMapping2019SEP_AUTOS!$B:$J,7,FALSE)," "),IFERROR(VLOOKUP(AK2165,AuctionMapping2019SEP_LINES!$C:$J,6,FALSE)," "))</f>
        <v xml:space="preserve"> </v>
      </c>
      <c r="AO2165" s="4" t="str">
        <f>IF(D2165="XFMR",IFERROR(VLOOKUP(AK2165,AuctionMapping2019SEP_AUTOS!$B:$J,8,FALSE)," "),IFERROR(VLOOKUP(AK2165,AuctionMapping2019SEP_LINES!$C:$J,7,FALSE)," "))</f>
        <v xml:space="preserve"> </v>
      </c>
      <c r="AP2165" s="4" t="str">
        <f>IF(D2165="XFMR",IFERROR(VLOOKUP(AK2165,AuctionMapping2019SEP_AUTOS!$B:$J,9,FALSE)," "),IFERROR(VLOOKUP(AK2165,AuctionMapping2019SEP_LINES!$C:$J,8,FALSE)," "))</f>
        <v xml:space="preserve"> </v>
      </c>
    </row>
    <row r="2166" spans="1:42" x14ac:dyDescent="0.25">
      <c r="A2166" t="s">
        <v>2053</v>
      </c>
      <c r="B2166" t="s">
        <v>3818</v>
      </c>
      <c r="C2166" t="s">
        <v>6032</v>
      </c>
      <c r="D2166" t="s">
        <v>6110</v>
      </c>
      <c r="E2166">
        <v>10016009628</v>
      </c>
      <c r="F2166" t="s">
        <v>7783</v>
      </c>
      <c r="G2166" t="s">
        <v>8884</v>
      </c>
      <c r="H2166">
        <v>10000701345</v>
      </c>
      <c r="I2166" t="s">
        <v>8912</v>
      </c>
      <c r="J2166" t="s">
        <v>8915</v>
      </c>
      <c r="K2166">
        <v>138</v>
      </c>
      <c r="L2166" t="s">
        <v>3818</v>
      </c>
      <c r="N2166" t="s">
        <v>10193</v>
      </c>
      <c r="O2166" t="s">
        <v>11671</v>
      </c>
      <c r="P2166" t="s">
        <v>13624</v>
      </c>
      <c r="S2166" t="s">
        <v>6032</v>
      </c>
      <c r="T2166" t="s">
        <v>6032</v>
      </c>
      <c r="U2166" t="s">
        <v>14768</v>
      </c>
      <c r="V2166" t="s">
        <v>14788</v>
      </c>
      <c r="W2166" t="s">
        <v>14790</v>
      </c>
      <c r="X2166" t="s">
        <v>16872</v>
      </c>
      <c r="Y2166" t="s">
        <v>18763</v>
      </c>
      <c r="Z2166" t="s">
        <v>19333</v>
      </c>
      <c r="AA2166">
        <v>10001843986</v>
      </c>
      <c r="AB2166" t="s">
        <v>8912</v>
      </c>
      <c r="AC2166" t="s">
        <v>19351</v>
      </c>
      <c r="AD2166" t="s">
        <v>19351</v>
      </c>
      <c r="AE2166" t="s">
        <v>18763</v>
      </c>
      <c r="AF2166" t="s">
        <v>21335</v>
      </c>
      <c r="AG2166" t="s">
        <v>21370</v>
      </c>
      <c r="AH2166" t="s">
        <v>21371</v>
      </c>
      <c r="AI2166" t="s">
        <v>21370</v>
      </c>
      <c r="AJ2166" t="s">
        <v>21370</v>
      </c>
      <c r="AK2166" s="4" t="str">
        <f>IFERROR(VLOOKUP(C2166,mapped!$A:$C,3,FALSE)," ")</f>
        <v>664T664_1</v>
      </c>
      <c r="AL2166" s="4">
        <f>IF(D2166="XFMR",IFERROR(VLOOKUP(AK2166,AuctionMapping2019SEP_AUTOS!$B:$J,5,FALSE)," "),IFERROR(VLOOKUP(AK2166,AuctionMapping2019SEP_LINES!$C:$J,4,FALSE)," "))</f>
        <v>76615</v>
      </c>
      <c r="AM2166" s="4" t="str">
        <f>IF(D2166="XFMR",IFERROR(VLOOKUP(AK2166,AuctionMapping2019SEP_AUTOS!$B:$J,6,FALSE)," "),IFERROR(VLOOKUP(AK2166,AuctionMapping2019SEP_LINES!$C:$J,5,FALSE)," "))</f>
        <v>L_LCRANE8_1Y</v>
      </c>
      <c r="AN2166" s="4">
        <f>IF(D2166="XFMR",IFERROR(VLOOKUP(AK2166,AuctionMapping2019SEP_AUTOS!$B:$J,7,FALSE)," "),IFERROR(VLOOKUP(AK2166,AuctionMapping2019SEP_LINES!$C:$J,6,FALSE)," "))</f>
        <v>76635</v>
      </c>
      <c r="AO2166" s="4" t="str">
        <f>IF(D2166="XFMR",IFERROR(VLOOKUP(AK2166,AuctionMapping2019SEP_AUTOS!$B:$J,8,FALSE)," "),IFERROR(VLOOKUP(AK2166,AuctionMapping2019SEP_LINES!$C:$J,7,FALSE)," "))</f>
        <v>L_KINGMO8_1Y</v>
      </c>
      <c r="AP2166" s="4" t="str">
        <f>IF(D2166="XFMR",IFERROR(VLOOKUP(AK2166,AuctionMapping2019SEP_AUTOS!$B:$J,9,FALSE)," "),IFERROR(VLOOKUP(AK2166,AuctionMapping2019SEP_LINES!$C:$J,8,FALSE)," "))</f>
        <v>1</v>
      </c>
    </row>
    <row r="2167" spans="1:42" hidden="1" x14ac:dyDescent="0.25">
      <c r="A2167" t="s">
        <v>2054</v>
      </c>
      <c r="B2167" t="s">
        <v>3819</v>
      </c>
      <c r="C2167" t="s">
        <v>6033</v>
      </c>
      <c r="D2167" t="s">
        <v>6110</v>
      </c>
      <c r="E2167">
        <v>10016018077</v>
      </c>
      <c r="F2167" t="s">
        <v>7784</v>
      </c>
      <c r="G2167" t="s">
        <v>8885</v>
      </c>
      <c r="H2167">
        <v>10016018076</v>
      </c>
      <c r="J2167" t="s">
        <v>8915</v>
      </c>
      <c r="K2167">
        <v>345</v>
      </c>
      <c r="L2167" t="s">
        <v>3819</v>
      </c>
      <c r="N2167" t="s">
        <v>10194</v>
      </c>
      <c r="O2167" t="s">
        <v>11673</v>
      </c>
      <c r="P2167" t="s">
        <v>13625</v>
      </c>
      <c r="S2167" t="s">
        <v>6033</v>
      </c>
      <c r="T2167" t="s">
        <v>6033</v>
      </c>
      <c r="U2167" t="s">
        <v>11673</v>
      </c>
      <c r="V2167" t="s">
        <v>14788</v>
      </c>
      <c r="W2167" t="s">
        <v>14791</v>
      </c>
      <c r="X2167" t="s">
        <v>16873</v>
      </c>
      <c r="Y2167" t="s">
        <v>18764</v>
      </c>
      <c r="Z2167" t="s">
        <v>8117</v>
      </c>
      <c r="AA2167">
        <v>10002487409</v>
      </c>
      <c r="AB2167" t="s">
        <v>8912</v>
      </c>
      <c r="AC2167" t="s">
        <v>19352</v>
      </c>
      <c r="AD2167" t="s">
        <v>19353</v>
      </c>
      <c r="AE2167" t="s">
        <v>20788</v>
      </c>
      <c r="AF2167" t="s">
        <v>39</v>
      </c>
      <c r="AG2167" t="s">
        <v>39</v>
      </c>
      <c r="AH2167" t="s">
        <v>39</v>
      </c>
      <c r="AI2167" t="s">
        <v>39</v>
      </c>
      <c r="AJ2167" t="s">
        <v>39</v>
      </c>
      <c r="AK2167" s="4" t="str">
        <f>IFERROR(VLOOKUP(C2167,mapped!$A:$C,3,FALSE)," ")</f>
        <v xml:space="preserve"> </v>
      </c>
      <c r="AL2167" s="4" t="str">
        <f>IF(D2167="XFMR",IFERROR(VLOOKUP(AK2167,AuctionMapping2019SEP_AUTOS!$B:$J,5,FALSE)," "),IFERROR(VLOOKUP(AK2167,AuctionMapping2019SEP_LINES!$C:$J,4,FALSE)," "))</f>
        <v xml:space="preserve"> </v>
      </c>
      <c r="AM2167" s="4" t="str">
        <f>IF(D2167="XFMR",IFERROR(VLOOKUP(AK2167,AuctionMapping2019SEP_AUTOS!$B:$J,6,FALSE)," "),IFERROR(VLOOKUP(AK2167,AuctionMapping2019SEP_LINES!$C:$J,5,FALSE)," "))</f>
        <v xml:space="preserve"> </v>
      </c>
      <c r="AN2167" s="4" t="str">
        <f>IF(D2167="XFMR",IFERROR(VLOOKUP(AK2167,AuctionMapping2019SEP_AUTOS!$B:$J,7,FALSE)," "),IFERROR(VLOOKUP(AK2167,AuctionMapping2019SEP_LINES!$C:$J,6,FALSE)," "))</f>
        <v xml:space="preserve"> </v>
      </c>
      <c r="AO2167" s="4" t="str">
        <f>IF(D2167="XFMR",IFERROR(VLOOKUP(AK2167,AuctionMapping2019SEP_AUTOS!$B:$J,8,FALSE)," "),IFERROR(VLOOKUP(AK2167,AuctionMapping2019SEP_LINES!$C:$J,7,FALSE)," "))</f>
        <v xml:space="preserve"> </v>
      </c>
      <c r="AP2167" s="4" t="str">
        <f>IF(D2167="XFMR",IFERROR(VLOOKUP(AK2167,AuctionMapping2019SEP_AUTOS!$B:$J,9,FALSE)," "),IFERROR(VLOOKUP(AK2167,AuctionMapping2019SEP_LINES!$C:$J,8,FALSE)," "))</f>
        <v xml:space="preserve"> </v>
      </c>
    </row>
    <row r="2168" spans="1:42" hidden="1" x14ac:dyDescent="0.25">
      <c r="A2168" t="s">
        <v>2055</v>
      </c>
      <c r="B2168" t="s">
        <v>3820</v>
      </c>
      <c r="C2168" t="s">
        <v>6034</v>
      </c>
      <c r="D2168" t="s">
        <v>6110</v>
      </c>
      <c r="E2168">
        <v>10000796251</v>
      </c>
      <c r="F2168" t="s">
        <v>7785</v>
      </c>
      <c r="G2168" t="s">
        <v>8886</v>
      </c>
      <c r="H2168">
        <v>10000702148</v>
      </c>
      <c r="I2168" t="s">
        <v>8914</v>
      </c>
      <c r="J2168" t="s">
        <v>8915</v>
      </c>
      <c r="K2168">
        <v>138</v>
      </c>
      <c r="L2168" t="s">
        <v>3820</v>
      </c>
      <c r="N2168" t="s">
        <v>3820</v>
      </c>
      <c r="O2168" t="s">
        <v>11674</v>
      </c>
      <c r="P2168" t="s">
        <v>13626</v>
      </c>
      <c r="S2168" t="s">
        <v>6034</v>
      </c>
      <c r="T2168" t="s">
        <v>6034</v>
      </c>
      <c r="U2168" t="s">
        <v>11674</v>
      </c>
      <c r="V2168" t="s">
        <v>14788</v>
      </c>
      <c r="W2168" t="s">
        <v>14791</v>
      </c>
      <c r="X2168" t="s">
        <v>16874</v>
      </c>
      <c r="Y2168" t="s">
        <v>18765</v>
      </c>
      <c r="Z2168" t="s">
        <v>19334</v>
      </c>
      <c r="AA2168">
        <v>10000701636</v>
      </c>
      <c r="AB2168" t="s">
        <v>8914</v>
      </c>
      <c r="AC2168" t="s">
        <v>19352</v>
      </c>
      <c r="AD2168" t="s">
        <v>19352</v>
      </c>
      <c r="AE2168" t="s">
        <v>20789</v>
      </c>
      <c r="AF2168" t="s">
        <v>39</v>
      </c>
      <c r="AG2168" t="s">
        <v>39</v>
      </c>
      <c r="AH2168" t="s">
        <v>39</v>
      </c>
      <c r="AI2168" t="s">
        <v>39</v>
      </c>
      <c r="AJ2168" t="s">
        <v>39</v>
      </c>
      <c r="AK2168" s="4" t="str">
        <f>IFERROR(VLOOKUP(C2168,mapped!$A:$C,3,FALSE)," ")</f>
        <v xml:space="preserve"> </v>
      </c>
      <c r="AL2168" s="4" t="str">
        <f>IF(D2168="XFMR",IFERROR(VLOOKUP(AK2168,AuctionMapping2019SEP_AUTOS!$B:$J,5,FALSE)," "),IFERROR(VLOOKUP(AK2168,AuctionMapping2019SEP_LINES!$C:$J,4,FALSE)," "))</f>
        <v xml:space="preserve"> </v>
      </c>
      <c r="AM2168" s="4" t="str">
        <f>IF(D2168="XFMR",IFERROR(VLOOKUP(AK2168,AuctionMapping2019SEP_AUTOS!$B:$J,6,FALSE)," "),IFERROR(VLOOKUP(AK2168,AuctionMapping2019SEP_LINES!$C:$J,5,FALSE)," "))</f>
        <v xml:space="preserve"> </v>
      </c>
      <c r="AN2168" s="4" t="str">
        <f>IF(D2168="XFMR",IFERROR(VLOOKUP(AK2168,AuctionMapping2019SEP_AUTOS!$B:$J,7,FALSE)," "),IFERROR(VLOOKUP(AK2168,AuctionMapping2019SEP_LINES!$C:$J,6,FALSE)," "))</f>
        <v xml:space="preserve"> </v>
      </c>
      <c r="AO2168" s="4" t="str">
        <f>IF(D2168="XFMR",IFERROR(VLOOKUP(AK2168,AuctionMapping2019SEP_AUTOS!$B:$J,8,FALSE)," "),IFERROR(VLOOKUP(AK2168,AuctionMapping2019SEP_LINES!$C:$J,7,FALSE)," "))</f>
        <v xml:space="preserve"> </v>
      </c>
      <c r="AP2168" s="4" t="str">
        <f>IF(D2168="XFMR",IFERROR(VLOOKUP(AK2168,AuctionMapping2019SEP_AUTOS!$B:$J,9,FALSE)," "),IFERROR(VLOOKUP(AK2168,AuctionMapping2019SEP_LINES!$C:$J,8,FALSE)," "))</f>
        <v xml:space="preserve"> </v>
      </c>
    </row>
    <row r="2169" spans="1:42" x14ac:dyDescent="0.25">
      <c r="A2169" t="s">
        <v>2056</v>
      </c>
      <c r="B2169" t="s">
        <v>3821</v>
      </c>
      <c r="C2169" t="s">
        <v>6035</v>
      </c>
      <c r="D2169" t="s">
        <v>6110</v>
      </c>
      <c r="E2169">
        <v>10016003569</v>
      </c>
      <c r="F2169" t="s">
        <v>7786</v>
      </c>
      <c r="G2169" t="s">
        <v>8887</v>
      </c>
      <c r="H2169">
        <v>10002854842</v>
      </c>
      <c r="I2169" t="s">
        <v>8912</v>
      </c>
      <c r="J2169" t="s">
        <v>8915</v>
      </c>
      <c r="K2169">
        <v>138</v>
      </c>
      <c r="L2169" t="s">
        <v>3821</v>
      </c>
      <c r="N2169" t="s">
        <v>10195</v>
      </c>
      <c r="O2169" t="s">
        <v>11675</v>
      </c>
      <c r="P2169" t="s">
        <v>13627</v>
      </c>
      <c r="S2169" t="s">
        <v>6035</v>
      </c>
      <c r="T2169" t="s">
        <v>6035</v>
      </c>
      <c r="U2169" t="s">
        <v>11675</v>
      </c>
      <c r="V2169" t="s">
        <v>14788</v>
      </c>
      <c r="W2169" t="s">
        <v>14791</v>
      </c>
      <c r="X2169" t="s">
        <v>16875</v>
      </c>
      <c r="Y2169" t="s">
        <v>18766</v>
      </c>
      <c r="Z2169" t="s">
        <v>19335</v>
      </c>
      <c r="AA2169">
        <v>10002553883</v>
      </c>
      <c r="AB2169" t="s">
        <v>8912</v>
      </c>
      <c r="AC2169" t="s">
        <v>19352</v>
      </c>
      <c r="AD2169" t="s">
        <v>19352</v>
      </c>
      <c r="AE2169" t="s">
        <v>20790</v>
      </c>
      <c r="AF2169" t="s">
        <v>21336</v>
      </c>
      <c r="AG2169" t="s">
        <v>21370</v>
      </c>
      <c r="AH2169" t="s">
        <v>21371</v>
      </c>
      <c r="AI2169" t="s">
        <v>21370</v>
      </c>
      <c r="AJ2169" t="s">
        <v>21370</v>
      </c>
      <c r="AK2169" s="4" t="str">
        <f>IFERROR(VLOOKUP(C2169,mapped!$A:$C,3,FALSE)," ")</f>
        <v>GLR_TCY_1</v>
      </c>
      <c r="AL2169" s="4">
        <f>IF(D2169="XFMR",IFERROR(VLOOKUP(AK2169,AuctionMapping2019SEP_AUTOS!$B:$J,5,FALSE)," "),IFERROR(VLOOKUP(AK2169,AuctionMapping2019SEP_LINES!$C:$J,4,FALSE)," "))</f>
        <v>79507</v>
      </c>
      <c r="AM2169" s="4" t="str">
        <f>IF(D2169="XFMR",IFERROR(VLOOKUP(AK2169,AuctionMapping2019SEP_AUTOS!$B:$J,6,FALSE)," "),IFERROR(VLOOKUP(AK2169,AuctionMapping2019SEP_LINES!$C:$J,5,FALSE)," "))</f>
        <v>GLSRANCH</v>
      </c>
      <c r="AN2169" s="4">
        <f>IF(D2169="XFMR",IFERROR(VLOOKUP(AK2169,AuctionMapping2019SEP_AUTOS!$B:$J,7,FALSE)," "),IFERROR(VLOOKUP(AK2169,AuctionMapping2019SEP_LINES!$C:$J,6,FALSE)," "))</f>
        <v>79558</v>
      </c>
      <c r="AO2169" s="4" t="str">
        <f>IF(D2169="XFMR",IFERROR(VLOOKUP(AK2169,AuctionMapping2019SEP_AUTOS!$B:$J,8,FALSE)," "),IFERROR(VLOOKUP(AK2169,AuctionMapping2019SEP_LINES!$C:$J,7,FALSE)," "))</f>
        <v>TALLCITY</v>
      </c>
      <c r="AP2169" s="4" t="str">
        <f>IF(D2169="XFMR",IFERROR(VLOOKUP(AK2169,AuctionMapping2019SEP_AUTOS!$B:$J,9,FALSE)," "),IFERROR(VLOOKUP(AK2169,AuctionMapping2019SEP_LINES!$C:$J,8,FALSE)," "))</f>
        <v>1</v>
      </c>
    </row>
    <row r="2170" spans="1:42" x14ac:dyDescent="0.25">
      <c r="A2170" t="s">
        <v>2057</v>
      </c>
      <c r="B2170" t="s">
        <v>3822</v>
      </c>
      <c r="C2170" t="s">
        <v>6036</v>
      </c>
      <c r="D2170" t="s">
        <v>6110</v>
      </c>
      <c r="E2170">
        <v>10015997440</v>
      </c>
      <c r="F2170" t="s">
        <v>7787</v>
      </c>
      <c r="G2170" t="s">
        <v>8888</v>
      </c>
      <c r="H2170">
        <v>10002908486</v>
      </c>
      <c r="I2170" t="s">
        <v>8914</v>
      </c>
      <c r="J2170" t="s">
        <v>8915</v>
      </c>
      <c r="K2170">
        <v>138</v>
      </c>
      <c r="L2170" t="s">
        <v>3822</v>
      </c>
      <c r="N2170" t="s">
        <v>3822</v>
      </c>
      <c r="O2170" t="s">
        <v>11654</v>
      </c>
      <c r="P2170" t="s">
        <v>13628</v>
      </c>
      <c r="S2170" t="s">
        <v>6036</v>
      </c>
      <c r="T2170" t="s">
        <v>6036</v>
      </c>
      <c r="U2170" t="s">
        <v>11654</v>
      </c>
      <c r="V2170" t="s">
        <v>14788</v>
      </c>
      <c r="W2170" t="s">
        <v>14790</v>
      </c>
      <c r="X2170" t="s">
        <v>16876</v>
      </c>
      <c r="Y2170" t="s">
        <v>18767</v>
      </c>
      <c r="Z2170" t="s">
        <v>19336</v>
      </c>
      <c r="AA2170">
        <v>10015995645</v>
      </c>
      <c r="AC2170" t="s">
        <v>19351</v>
      </c>
      <c r="AD2170" t="s">
        <v>19351</v>
      </c>
      <c r="AE2170" t="s">
        <v>20791</v>
      </c>
      <c r="AF2170" t="s">
        <v>21337</v>
      </c>
      <c r="AG2170" t="s">
        <v>21376</v>
      </c>
      <c r="AH2170" t="s">
        <v>21374</v>
      </c>
      <c r="AI2170" t="s">
        <v>21376</v>
      </c>
      <c r="AJ2170" t="s">
        <v>21376</v>
      </c>
      <c r="AK2170" s="4" t="str">
        <f>IFERROR(VLOOKUP(C2170,mapped!$A:$C,3,FALSE)," ")</f>
        <v>1060__P</v>
      </c>
      <c r="AL2170" s="4">
        <f>IF(D2170="XFMR",IFERROR(VLOOKUP(AK2170,AuctionMapping2019SEP_AUTOS!$B:$J,5,FALSE)," "),IFERROR(VLOOKUP(AK2170,AuctionMapping2019SEP_LINES!$C:$J,4,FALSE)," "))</f>
        <v>1838</v>
      </c>
      <c r="AM2170" s="4" t="str">
        <f>IF(D2170="XFMR",IFERROR(VLOOKUP(AK2170,AuctionMapping2019SEP_AUTOS!$B:$J,6,FALSE)," "),IFERROR(VLOOKUP(AK2170,AuctionMapping2019SEP_LINES!$C:$J,5,FALSE)," "))</f>
        <v>PARKVISTA2_8</v>
      </c>
      <c r="AN2170" s="4">
        <f>IF(D2170="XFMR",IFERROR(VLOOKUP(AK2170,AuctionMapping2019SEP_AUTOS!$B:$J,7,FALSE)," "),IFERROR(VLOOKUP(AK2170,AuctionMapping2019SEP_LINES!$C:$J,6,FALSE)," "))</f>
        <v>1846</v>
      </c>
      <c r="AO2170" s="4" t="str">
        <f>IF(D2170="XFMR",IFERROR(VLOOKUP(AK2170,AuctionMapping2019SEP_AUTOS!$B:$J,8,FALSE)," "),IFERROR(VLOOKUP(AK2170,AuctionMapping2019SEP_LINES!$C:$J,7,FALSE)," "))</f>
        <v>LATIGO_PE</v>
      </c>
      <c r="AP2170" s="4" t="str">
        <f>IF(D2170="XFMR",IFERROR(VLOOKUP(AK2170,AuctionMapping2019SEP_AUTOS!$B:$J,9,FALSE)," "),IFERROR(VLOOKUP(AK2170,AuctionMapping2019SEP_LINES!$C:$J,8,FALSE)," "))</f>
        <v>1</v>
      </c>
    </row>
    <row r="2171" spans="1:42" x14ac:dyDescent="0.25">
      <c r="A2171" t="s">
        <v>2058</v>
      </c>
      <c r="B2171" t="s">
        <v>3822</v>
      </c>
      <c r="C2171" t="s">
        <v>6037</v>
      </c>
      <c r="D2171" t="s">
        <v>6110</v>
      </c>
      <c r="E2171">
        <v>10015937663</v>
      </c>
      <c r="F2171" t="s">
        <v>7788</v>
      </c>
      <c r="G2171" t="s">
        <v>8773</v>
      </c>
      <c r="H2171">
        <v>10015937350</v>
      </c>
      <c r="J2171" t="s">
        <v>8915</v>
      </c>
      <c r="K2171">
        <v>138</v>
      </c>
      <c r="L2171" t="s">
        <v>3822</v>
      </c>
      <c r="N2171" t="s">
        <v>3822</v>
      </c>
      <c r="O2171" t="s">
        <v>11654</v>
      </c>
      <c r="P2171" t="s">
        <v>13629</v>
      </c>
      <c r="S2171" t="s">
        <v>6037</v>
      </c>
      <c r="T2171" t="s">
        <v>6037</v>
      </c>
      <c r="U2171" t="s">
        <v>11654</v>
      </c>
      <c r="V2171" t="s">
        <v>14788</v>
      </c>
      <c r="W2171" t="s">
        <v>14790</v>
      </c>
      <c r="X2171" t="s">
        <v>16877</v>
      </c>
      <c r="Y2171" t="s">
        <v>18768</v>
      </c>
      <c r="Z2171" t="s">
        <v>7911</v>
      </c>
      <c r="AA2171">
        <v>10000700016</v>
      </c>
      <c r="AB2171" t="s">
        <v>8912</v>
      </c>
      <c r="AC2171" t="s">
        <v>19351</v>
      </c>
      <c r="AD2171" t="s">
        <v>19351</v>
      </c>
      <c r="AE2171" t="s">
        <v>20792</v>
      </c>
      <c r="AF2171" t="s">
        <v>21338</v>
      </c>
      <c r="AG2171" t="s">
        <v>21384</v>
      </c>
      <c r="AH2171" t="s">
        <v>21377</v>
      </c>
      <c r="AI2171" t="s">
        <v>21384</v>
      </c>
      <c r="AJ2171" t="s">
        <v>21384</v>
      </c>
      <c r="AK2171" s="4" t="str">
        <f>IFERROR(VLOOKUP(C2171,mapped!$A:$C,3,FALSE)," ")</f>
        <v>6230__C</v>
      </c>
      <c r="AL2171" s="4">
        <f>IF(D2171="XFMR",IFERROR(VLOOKUP(AK2171,AuctionMapping2019SEP_AUTOS!$B:$J,5,FALSE)," "),IFERROR(VLOOKUP(AK2171,AuctionMapping2019SEP_LINES!$C:$J,4,FALSE)," "))</f>
        <v>1318</v>
      </c>
      <c r="AM2171" s="4" t="str">
        <f>IF(D2171="XFMR",IFERROR(VLOOKUP(AK2171,AuctionMapping2019SEP_AUTOS!$B:$J,6,FALSE)," "),IFERROR(VLOOKUP(AK2171,AuctionMapping2019SEP_LINES!$C:$J,5,FALSE)," "))</f>
        <v>CHINAGRV_8</v>
      </c>
      <c r="AN2171" s="4">
        <f>IF(D2171="XFMR",IFERROR(VLOOKUP(AK2171,AuctionMapping2019SEP_AUTOS!$B:$J,7,FALSE)," "),IFERROR(VLOOKUP(AK2171,AuctionMapping2019SEP_LINES!$C:$J,6,FALSE)," "))</f>
        <v>11330</v>
      </c>
      <c r="AO2171" s="4" t="str">
        <f>IF(D2171="XFMR",IFERROR(VLOOKUP(AK2171,AuctionMapping2019SEP_AUTOS!$B:$J,8,FALSE)," "),IFERROR(VLOOKUP(AK2171,AuctionMapping2019SEP_LINES!$C:$J,7,FALSE)," "))</f>
        <v>DUNN_8</v>
      </c>
      <c r="AP2171" s="4" t="str">
        <f>IF(D2171="XFMR",IFERROR(VLOOKUP(AK2171,AuctionMapping2019SEP_AUTOS!$B:$J,9,FALSE)," "),IFERROR(VLOOKUP(AK2171,AuctionMapping2019SEP_LINES!$C:$J,8,FALSE)," "))</f>
        <v>1</v>
      </c>
    </row>
    <row r="2172" spans="1:42" x14ac:dyDescent="0.25">
      <c r="A2172" t="s">
        <v>2059</v>
      </c>
      <c r="B2172" t="s">
        <v>3823</v>
      </c>
      <c r="C2172" t="s">
        <v>6038</v>
      </c>
      <c r="D2172" t="s">
        <v>6111</v>
      </c>
      <c r="E2172">
        <v>10015887098</v>
      </c>
      <c r="F2172" t="s">
        <v>7780</v>
      </c>
      <c r="G2172" t="s">
        <v>7780</v>
      </c>
      <c r="H2172">
        <v>10015883062</v>
      </c>
      <c r="J2172" t="s">
        <v>8915</v>
      </c>
      <c r="K2172">
        <v>138</v>
      </c>
      <c r="L2172" t="s">
        <v>3823</v>
      </c>
      <c r="N2172" t="s">
        <v>10196</v>
      </c>
      <c r="O2172" t="s">
        <v>11676</v>
      </c>
      <c r="P2172" t="s">
        <v>13630</v>
      </c>
      <c r="S2172" t="s">
        <v>6038</v>
      </c>
      <c r="T2172" t="s">
        <v>6038</v>
      </c>
      <c r="U2172" t="s">
        <v>11676</v>
      </c>
      <c r="V2172" t="s">
        <v>14788</v>
      </c>
      <c r="W2172" t="s">
        <v>14791</v>
      </c>
      <c r="X2172" t="s">
        <v>16878</v>
      </c>
      <c r="Y2172" t="s">
        <v>18769</v>
      </c>
      <c r="AC2172" t="s">
        <v>19352</v>
      </c>
      <c r="AD2172" t="s">
        <v>19352</v>
      </c>
      <c r="AE2172" t="s">
        <v>20793</v>
      </c>
      <c r="AF2172" t="s">
        <v>21333</v>
      </c>
      <c r="AG2172" t="s">
        <v>21451</v>
      </c>
      <c r="AH2172" t="s">
        <v>21451</v>
      </c>
      <c r="AI2172" t="s">
        <v>21451</v>
      </c>
      <c r="AJ2172" t="s">
        <v>21451</v>
      </c>
      <c r="AK2172" s="4" t="str">
        <f>IFERROR(VLOOKUP(C2172,mapped!$A:$C,3,FALSE)," ")</f>
        <v>PHOEBE_T2</v>
      </c>
      <c r="AL2172" s="4">
        <f>IF(D2172="XFMR",IFERROR(VLOOKUP(AK2172,AuctionMapping2019SEP_AUTOS!$B:$J,5,FALSE)," "),IFERROR(VLOOKUP(AK2172,AuctionMapping2019SEP_LINES!$C:$J,4,FALSE)," "))</f>
        <v>182301</v>
      </c>
      <c r="AM2172" s="4" t="str">
        <f>IF(D2172="XFMR",IFERROR(VLOOKUP(AK2172,AuctionMapping2019SEP_AUTOS!$B:$J,6,FALSE)," "),IFERROR(VLOOKUP(AK2172,AuctionMapping2019SEP_LINES!$C:$J,5,FALSE)," "))</f>
        <v>PHOEBE_4</v>
      </c>
      <c r="AN2172" s="4">
        <f>IF(D2172="XFMR",IFERROR(VLOOKUP(AK2172,AuctionMapping2019SEP_AUTOS!$B:$J,7,FALSE)," "),IFERROR(VLOOKUP(AK2172,AuctionMapping2019SEP_LINES!$C:$J,6,FALSE)," "))</f>
        <v>182304</v>
      </c>
      <c r="AO2172" s="4" t="str">
        <f>IF(D2172="XFMR",IFERROR(VLOOKUP(AK2172,AuctionMapping2019SEP_AUTOS!$B:$J,8,FALSE)," "),IFERROR(VLOOKUP(AK2172,AuctionMapping2019SEP_LINES!$C:$J,7,FALSE)," "))</f>
        <v>PHOEBE_1</v>
      </c>
      <c r="AP2172" s="4" t="str">
        <f>IF(D2172="XFMR",IFERROR(VLOOKUP(AK2172,AuctionMapping2019SEP_AUTOS!$B:$J,9,FALSE)," "),IFERROR(VLOOKUP(AK2172,AuctionMapping2019SEP_LINES!$C:$J,8,FALSE)," "))</f>
        <v>T2</v>
      </c>
    </row>
    <row r="2173" spans="1:42" x14ac:dyDescent="0.25">
      <c r="A2173" t="s">
        <v>2060</v>
      </c>
      <c r="B2173" t="s">
        <v>3824</v>
      </c>
      <c r="C2173" t="s">
        <v>6039</v>
      </c>
      <c r="D2173" t="s">
        <v>6110</v>
      </c>
      <c r="E2173">
        <v>10016018089</v>
      </c>
      <c r="F2173" t="s">
        <v>7789</v>
      </c>
      <c r="G2173" t="s">
        <v>7474</v>
      </c>
      <c r="H2173">
        <v>10000702577</v>
      </c>
      <c r="I2173" t="s">
        <v>8911</v>
      </c>
      <c r="J2173" t="s">
        <v>8915</v>
      </c>
      <c r="K2173">
        <v>345</v>
      </c>
      <c r="L2173" t="s">
        <v>3824</v>
      </c>
      <c r="N2173" t="s">
        <v>10197</v>
      </c>
      <c r="O2173" t="s">
        <v>11677</v>
      </c>
      <c r="P2173" t="s">
        <v>13631</v>
      </c>
      <c r="S2173" t="s">
        <v>6039</v>
      </c>
      <c r="T2173" t="s">
        <v>6039</v>
      </c>
      <c r="U2173" t="s">
        <v>14769</v>
      </c>
      <c r="V2173" t="s">
        <v>14788</v>
      </c>
      <c r="W2173" t="s">
        <v>14790</v>
      </c>
      <c r="X2173" t="s">
        <v>16879</v>
      </c>
      <c r="Y2173" t="s">
        <v>18770</v>
      </c>
      <c r="Z2173" t="s">
        <v>7935</v>
      </c>
      <c r="AA2173">
        <v>10000700510</v>
      </c>
      <c r="AB2173" t="s">
        <v>8911</v>
      </c>
      <c r="AC2173" t="s">
        <v>19351</v>
      </c>
      <c r="AD2173" t="s">
        <v>19351</v>
      </c>
      <c r="AE2173" t="s">
        <v>20794</v>
      </c>
      <c r="AF2173" t="s">
        <v>21339</v>
      </c>
      <c r="AG2173" t="s">
        <v>21452</v>
      </c>
      <c r="AH2173" t="s">
        <v>21498</v>
      </c>
      <c r="AI2173" t="s">
        <v>21452</v>
      </c>
      <c r="AJ2173" t="s">
        <v>21452</v>
      </c>
      <c r="AK2173" s="4" t="str">
        <f>IFERROR(VLOOKUP(C2173,mapped!$A:$C,3,FALSE)," ")</f>
        <v>E5_P4_1_1</v>
      </c>
      <c r="AL2173" s="4">
        <f>IF(D2173="XFMR",IFERROR(VLOOKUP(AK2173,AuctionMapping2019SEP_AUTOS!$B:$J,5,FALSE)," "),IFERROR(VLOOKUP(AK2173,AuctionMapping2019SEP_LINES!$C:$J,4,FALSE)," "))</f>
        <v>5133</v>
      </c>
      <c r="AM2173" s="4" t="str">
        <f>IF(D2173="XFMR",IFERROR(VLOOKUP(AK2173,AuctionMapping2019SEP_AUTOS!$B:$J,6,FALSE)," "),IFERROR(VLOOKUP(AK2173,AuctionMapping2019SEP_LINES!$C:$J,5,FALSE)," "))</f>
        <v>ELMCREEK</v>
      </c>
      <c r="AN2173" s="4">
        <f>IF(D2173="XFMR",IFERROR(VLOOKUP(AK2173,AuctionMapping2019SEP_AUTOS!$B:$J,7,FALSE)," "),IFERROR(VLOOKUP(AK2173,AuctionMapping2019SEP_LINES!$C:$J,6,FALSE)," "))</f>
        <v>5371</v>
      </c>
      <c r="AO2173" s="4" t="str">
        <f>IF(D2173="XFMR",IFERROR(VLOOKUP(AK2173,AuctionMapping2019SEP_AUTOS!$B:$J,8,FALSE)," "),IFERROR(VLOOKUP(AK2173,AuctionMapping2019SEP_LINES!$C:$J,7,FALSE)," "))</f>
        <v>SKYLINE_5</v>
      </c>
      <c r="AP2173" s="4" t="str">
        <f>IF(D2173="XFMR",IFERROR(VLOOKUP(AK2173,AuctionMapping2019SEP_AUTOS!$B:$J,9,FALSE)," "),IFERROR(VLOOKUP(AK2173,AuctionMapping2019SEP_LINES!$C:$J,8,FALSE)," "))</f>
        <v>1</v>
      </c>
    </row>
    <row r="2174" spans="1:42" x14ac:dyDescent="0.25">
      <c r="A2174" t="s">
        <v>2061</v>
      </c>
      <c r="B2174" t="s">
        <v>3825</v>
      </c>
      <c r="C2174" t="s">
        <v>6040</v>
      </c>
      <c r="D2174" t="s">
        <v>6110</v>
      </c>
      <c r="E2174">
        <v>10016018079</v>
      </c>
      <c r="F2174" t="s">
        <v>7790</v>
      </c>
      <c r="G2174" t="s">
        <v>8889</v>
      </c>
      <c r="H2174">
        <v>10000729392</v>
      </c>
      <c r="I2174" t="s">
        <v>8911</v>
      </c>
      <c r="J2174" t="s">
        <v>8915</v>
      </c>
      <c r="K2174">
        <v>138</v>
      </c>
      <c r="L2174" t="s">
        <v>3825</v>
      </c>
      <c r="N2174" t="s">
        <v>10197</v>
      </c>
      <c r="O2174" t="s">
        <v>11677</v>
      </c>
      <c r="P2174" t="s">
        <v>13632</v>
      </c>
      <c r="S2174" t="s">
        <v>6040</v>
      </c>
      <c r="T2174" t="s">
        <v>6040</v>
      </c>
      <c r="U2174" t="s">
        <v>14770</v>
      </c>
      <c r="V2174" t="s">
        <v>14788</v>
      </c>
      <c r="W2174" t="s">
        <v>14790</v>
      </c>
      <c r="X2174" t="s">
        <v>16880</v>
      </c>
      <c r="Y2174" t="s">
        <v>18771</v>
      </c>
      <c r="Z2174" t="s">
        <v>8772</v>
      </c>
      <c r="AA2174">
        <v>10000700305</v>
      </c>
      <c r="AB2174" t="s">
        <v>8911</v>
      </c>
      <c r="AC2174" t="s">
        <v>19351</v>
      </c>
      <c r="AD2174" t="s">
        <v>19351</v>
      </c>
      <c r="AE2174" t="s">
        <v>20795</v>
      </c>
      <c r="AF2174" t="s">
        <v>21340</v>
      </c>
      <c r="AG2174" t="s">
        <v>21376</v>
      </c>
      <c r="AH2174" t="s">
        <v>21374</v>
      </c>
      <c r="AI2174" t="s">
        <v>21376</v>
      </c>
      <c r="AJ2174" t="s">
        <v>21376</v>
      </c>
      <c r="AK2174" s="4" t="str">
        <f>IFERROR(VLOOKUP(C2174,mapped!$A:$C,3,FALSE)," ")</f>
        <v>D1_X2_1</v>
      </c>
      <c r="AL2174" s="4">
        <f>IF(D2174="XFMR",IFERROR(VLOOKUP(AK2174,AuctionMapping2019SEP_AUTOS!$B:$J,5,FALSE)," "),IFERROR(VLOOKUP(AK2174,AuctionMapping2019SEP_LINES!$C:$J,4,FALSE)," "))</f>
        <v>5083</v>
      </c>
      <c r="AM2174" s="4" t="str">
        <f>IF(D2174="XFMR",IFERROR(VLOOKUP(AK2174,AuctionMapping2019SEP_AUTOS!$B:$J,6,FALSE)," "),IFERROR(VLOOKUP(AK2174,AuctionMapping2019SEP_LINES!$C:$J,5,FALSE)," "))</f>
        <v>CASTRVLL</v>
      </c>
      <c r="AN2174" s="4">
        <f>IF(D2174="XFMR",IFERROR(VLOOKUP(AK2174,AuctionMapping2019SEP_AUTOS!$B:$J,7,FALSE)," "),IFERROR(VLOOKUP(AK2174,AuctionMapping2019SEP_LINES!$C:$J,6,FALSE)," "))</f>
        <v>5290</v>
      </c>
      <c r="AO2174" s="4" t="str">
        <f>IF(D2174="XFMR",IFERROR(VLOOKUP(AK2174,AuctionMapping2019SEP_AUTOS!$B:$J,8,FALSE)," "),IFERROR(VLOOKUP(AK2174,AuctionMapping2019SEP_LINES!$C:$J,7,FALSE)," "))</f>
        <v>LYTLE</v>
      </c>
      <c r="AP2174" s="4" t="str">
        <f>IF(D2174="XFMR",IFERROR(VLOOKUP(AK2174,AuctionMapping2019SEP_AUTOS!$B:$J,9,FALSE)," "),IFERROR(VLOOKUP(AK2174,AuctionMapping2019SEP_LINES!$C:$J,8,FALSE)," "))</f>
        <v>1</v>
      </c>
    </row>
    <row r="2175" spans="1:42" x14ac:dyDescent="0.25">
      <c r="A2175" t="s">
        <v>2062</v>
      </c>
      <c r="B2175" t="s">
        <v>3826</v>
      </c>
      <c r="C2175" t="s">
        <v>6041</v>
      </c>
      <c r="D2175" t="s">
        <v>6111</v>
      </c>
      <c r="E2175">
        <v>10006777873</v>
      </c>
      <c r="F2175" t="s">
        <v>7791</v>
      </c>
      <c r="G2175" t="s">
        <v>8890</v>
      </c>
      <c r="H2175">
        <v>10004238894</v>
      </c>
      <c r="I2175" t="s">
        <v>8914</v>
      </c>
      <c r="J2175" t="s">
        <v>8915</v>
      </c>
      <c r="K2175">
        <v>13</v>
      </c>
      <c r="L2175" t="s">
        <v>3826</v>
      </c>
      <c r="N2175" t="s">
        <v>3820</v>
      </c>
      <c r="O2175" t="s">
        <v>11678</v>
      </c>
      <c r="P2175" t="s">
        <v>13633</v>
      </c>
      <c r="S2175" t="s">
        <v>6041</v>
      </c>
      <c r="T2175" t="s">
        <v>6041</v>
      </c>
      <c r="U2175" t="s">
        <v>14771</v>
      </c>
      <c r="V2175" t="s">
        <v>14788</v>
      </c>
      <c r="W2175" t="s">
        <v>14790</v>
      </c>
      <c r="X2175" t="s">
        <v>16881</v>
      </c>
      <c r="Y2175" t="s">
        <v>18772</v>
      </c>
      <c r="AC2175" t="s">
        <v>19351</v>
      </c>
      <c r="AD2175" t="s">
        <v>19351</v>
      </c>
      <c r="AE2175" t="s">
        <v>20796</v>
      </c>
      <c r="AF2175" t="s">
        <v>21341</v>
      </c>
      <c r="AG2175" t="s">
        <v>21378</v>
      </c>
      <c r="AH2175" t="s">
        <v>21436</v>
      </c>
      <c r="AI2175" t="s">
        <v>21378</v>
      </c>
      <c r="AJ2175" t="s">
        <v>21378</v>
      </c>
      <c r="AK2175" s="4" t="str">
        <f>IFERROR(VLOOKUP(C2175,mapped!$A:$C,3,FALSE)," ")</f>
        <v>DEC_GSU_2_S_Y</v>
      </c>
      <c r="AL2175" s="4">
        <f>IF(D2175="XFMR",IFERROR(VLOOKUP(AK2175,AuctionMapping2019SEP_AUTOS!$B:$J,5,FALSE)," "),IFERROR(VLOOKUP(AK2175,AuctionMapping2019SEP_LINES!$C:$J,4,FALSE)," "))</f>
        <v>151200</v>
      </c>
      <c r="AM2175" s="4" t="str">
        <f>IF(D2175="XFMR",IFERROR(VLOOKUP(AK2175,AuctionMapping2019SEP_AUTOS!$B:$J,6,FALSE)," "),IFERROR(VLOOKUP(AK2175,AuctionMapping2019SEP_LINES!$C:$J,5,FALSE)," "))</f>
        <v>DEC_2Y</v>
      </c>
      <c r="AN2175" s="4">
        <f>IF(D2175="XFMR",IFERROR(VLOOKUP(AK2175,AuctionMapping2019SEP_AUTOS!$B:$J,7,FALSE)," "),IFERROR(VLOOKUP(AK2175,AuctionMapping2019SEP_LINES!$C:$J,6,FALSE)," "))</f>
        <v>151206</v>
      </c>
      <c r="AO2175" s="4" t="str">
        <f>IF(D2175="XFMR",IFERROR(VLOOKUP(AK2175,AuctionMapping2019SEP_AUTOS!$B:$J,8,FALSE)," "),IFERROR(VLOOKUP(AK2175,AuctionMapping2019SEP_LINES!$C:$J,7,FALSE)," "))</f>
        <v>DEC_2_1</v>
      </c>
      <c r="AP2175" s="4" t="str">
        <f>IF(D2175="XFMR",IFERROR(VLOOKUP(AK2175,AuctionMapping2019SEP_AUTOS!$B:$J,9,FALSE)," "),IFERROR(VLOOKUP(AK2175,AuctionMapping2019SEP_LINES!$C:$J,8,FALSE)," "))</f>
        <v>3</v>
      </c>
    </row>
    <row r="2176" spans="1:42" x14ac:dyDescent="0.25">
      <c r="A2176" t="s">
        <v>2063</v>
      </c>
      <c r="B2176" t="s">
        <v>3826</v>
      </c>
      <c r="C2176" t="s">
        <v>6042</v>
      </c>
      <c r="D2176" t="s">
        <v>6111</v>
      </c>
      <c r="E2176">
        <v>10006777870</v>
      </c>
      <c r="F2176" t="s">
        <v>7791</v>
      </c>
      <c r="G2176" t="s">
        <v>8890</v>
      </c>
      <c r="H2176">
        <v>10004238894</v>
      </c>
      <c r="I2176" t="s">
        <v>8914</v>
      </c>
      <c r="J2176" t="s">
        <v>8915</v>
      </c>
      <c r="K2176">
        <v>13</v>
      </c>
      <c r="L2176" t="s">
        <v>3826</v>
      </c>
      <c r="N2176" t="s">
        <v>3820</v>
      </c>
      <c r="O2176" t="s">
        <v>11678</v>
      </c>
      <c r="P2176" t="s">
        <v>13634</v>
      </c>
      <c r="S2176" t="s">
        <v>6042</v>
      </c>
      <c r="T2176" t="s">
        <v>6042</v>
      </c>
      <c r="U2176" t="s">
        <v>14771</v>
      </c>
      <c r="V2176" t="s">
        <v>14788</v>
      </c>
      <c r="W2176" t="s">
        <v>14790</v>
      </c>
      <c r="X2176" t="s">
        <v>16882</v>
      </c>
      <c r="Y2176" t="s">
        <v>18773</v>
      </c>
      <c r="AC2176" t="s">
        <v>19351</v>
      </c>
      <c r="AD2176" t="s">
        <v>19351</v>
      </c>
      <c r="AE2176" t="s">
        <v>20797</v>
      </c>
      <c r="AF2176" t="s">
        <v>21342</v>
      </c>
      <c r="AG2176" t="s">
        <v>21378</v>
      </c>
      <c r="AH2176" t="s">
        <v>21436</v>
      </c>
      <c r="AI2176" t="s">
        <v>21378</v>
      </c>
      <c r="AJ2176" t="s">
        <v>21378</v>
      </c>
      <c r="AK2176" s="4" t="str">
        <f>IFERROR(VLOOKUP(C2176,mapped!$A:$C,3,FALSE)," ")</f>
        <v>DEC_GSU_2_S_X</v>
      </c>
      <c r="AL2176" s="4">
        <f>IF(D2176="XFMR",IFERROR(VLOOKUP(AK2176,AuctionMapping2019SEP_AUTOS!$B:$J,5,FALSE)," "),IFERROR(VLOOKUP(AK2176,AuctionMapping2019SEP_LINES!$C:$J,4,FALSE)," "))</f>
        <v>151199</v>
      </c>
      <c r="AM2176" s="4" t="str">
        <f>IF(D2176="XFMR",IFERROR(VLOOKUP(AK2176,AuctionMapping2019SEP_AUTOS!$B:$J,6,FALSE)," "),IFERROR(VLOOKUP(AK2176,AuctionMapping2019SEP_LINES!$C:$J,5,FALSE)," "))</f>
        <v>DEC_2X</v>
      </c>
      <c r="AN2176" s="4">
        <f>IF(D2176="XFMR",IFERROR(VLOOKUP(AK2176,AuctionMapping2019SEP_AUTOS!$B:$J,7,FALSE)," "),IFERROR(VLOOKUP(AK2176,AuctionMapping2019SEP_LINES!$C:$J,6,FALSE)," "))</f>
        <v>151206</v>
      </c>
      <c r="AO2176" s="4" t="str">
        <f>IF(D2176="XFMR",IFERROR(VLOOKUP(AK2176,AuctionMapping2019SEP_AUTOS!$B:$J,8,FALSE)," "),IFERROR(VLOOKUP(AK2176,AuctionMapping2019SEP_LINES!$C:$J,7,FALSE)," "))</f>
        <v>DEC_2_1</v>
      </c>
      <c r="AP2176" s="4" t="str">
        <f>IF(D2176="XFMR",IFERROR(VLOOKUP(AK2176,AuctionMapping2019SEP_AUTOS!$B:$J,9,FALSE)," "),IFERROR(VLOOKUP(AK2176,AuctionMapping2019SEP_LINES!$C:$J,8,FALSE)," "))</f>
        <v>3</v>
      </c>
    </row>
    <row r="2177" spans="1:42" x14ac:dyDescent="0.25">
      <c r="A2177" t="s">
        <v>2064</v>
      </c>
      <c r="B2177" t="s">
        <v>3826</v>
      </c>
      <c r="C2177" t="s">
        <v>6043</v>
      </c>
      <c r="D2177" t="s">
        <v>6111</v>
      </c>
      <c r="E2177">
        <v>10006730779</v>
      </c>
      <c r="F2177" t="s">
        <v>7791</v>
      </c>
      <c r="G2177" t="s">
        <v>8890</v>
      </c>
      <c r="H2177">
        <v>10004238894</v>
      </c>
      <c r="I2177" t="s">
        <v>8914</v>
      </c>
      <c r="J2177" t="s">
        <v>8915</v>
      </c>
      <c r="K2177">
        <v>13</v>
      </c>
      <c r="L2177" t="s">
        <v>3826</v>
      </c>
      <c r="N2177" t="s">
        <v>3820</v>
      </c>
      <c r="O2177" t="s">
        <v>11678</v>
      </c>
      <c r="P2177" t="s">
        <v>13635</v>
      </c>
      <c r="S2177" t="s">
        <v>6043</v>
      </c>
      <c r="T2177" t="s">
        <v>6043</v>
      </c>
      <c r="U2177" t="s">
        <v>14771</v>
      </c>
      <c r="V2177" t="s">
        <v>14788</v>
      </c>
      <c r="W2177" t="s">
        <v>14790</v>
      </c>
      <c r="X2177" t="s">
        <v>16883</v>
      </c>
      <c r="Y2177" t="s">
        <v>18774</v>
      </c>
      <c r="AC2177" t="s">
        <v>19351</v>
      </c>
      <c r="AD2177" t="s">
        <v>19351</v>
      </c>
      <c r="AE2177" t="s">
        <v>20798</v>
      </c>
      <c r="AF2177" t="s">
        <v>21343</v>
      </c>
      <c r="AG2177" t="s">
        <v>21378</v>
      </c>
      <c r="AH2177" t="s">
        <v>21436</v>
      </c>
      <c r="AI2177" t="s">
        <v>21378</v>
      </c>
      <c r="AJ2177" t="s">
        <v>21378</v>
      </c>
      <c r="AK2177" s="4" t="str">
        <f>IFERROR(VLOOKUP(C2177,mapped!$A:$C,3,FALSE)," ")</f>
        <v>DEC_GSU_1_N_Y</v>
      </c>
      <c r="AL2177" s="4">
        <f>IF(D2177="XFMR",IFERROR(VLOOKUP(AK2177,AuctionMapping2019SEP_AUTOS!$B:$J,5,FALSE)," "),IFERROR(VLOOKUP(AK2177,AuctionMapping2019SEP_LINES!$C:$J,4,FALSE)," "))</f>
        <v>151196</v>
      </c>
      <c r="AM2177" s="4" t="str">
        <f>IF(D2177="XFMR",IFERROR(VLOOKUP(AK2177,AuctionMapping2019SEP_AUTOS!$B:$J,6,FALSE)," "),IFERROR(VLOOKUP(AK2177,AuctionMapping2019SEP_LINES!$C:$J,5,FALSE)," "))</f>
        <v>DEC_1Y</v>
      </c>
      <c r="AN2177" s="4">
        <f>IF(D2177="XFMR",IFERROR(VLOOKUP(AK2177,AuctionMapping2019SEP_AUTOS!$B:$J,7,FALSE)," "),IFERROR(VLOOKUP(AK2177,AuctionMapping2019SEP_LINES!$C:$J,6,FALSE)," "))</f>
        <v>151205</v>
      </c>
      <c r="AO2177" s="4" t="str">
        <f>IF(D2177="XFMR",IFERROR(VLOOKUP(AK2177,AuctionMapping2019SEP_AUTOS!$B:$J,8,FALSE)," "),IFERROR(VLOOKUP(AK2177,AuctionMapping2019SEP_LINES!$C:$J,7,FALSE)," "))</f>
        <v>DEC_1_1</v>
      </c>
      <c r="AP2177" s="4" t="str">
        <f>IF(D2177="XFMR",IFERROR(VLOOKUP(AK2177,AuctionMapping2019SEP_AUTOS!$B:$J,9,FALSE)," "),IFERROR(VLOOKUP(AK2177,AuctionMapping2019SEP_LINES!$C:$J,8,FALSE)," "))</f>
        <v>2</v>
      </c>
    </row>
    <row r="2178" spans="1:42" x14ac:dyDescent="0.25">
      <c r="A2178" t="s">
        <v>2065</v>
      </c>
      <c r="B2178" t="s">
        <v>3826</v>
      </c>
      <c r="C2178" t="s">
        <v>6044</v>
      </c>
      <c r="D2178" t="s">
        <v>6111</v>
      </c>
      <c r="E2178">
        <v>10004262396</v>
      </c>
      <c r="F2178" t="s">
        <v>7791</v>
      </c>
      <c r="G2178" t="s">
        <v>8890</v>
      </c>
      <c r="H2178">
        <v>10004238894</v>
      </c>
      <c r="I2178" t="s">
        <v>8914</v>
      </c>
      <c r="J2178" t="s">
        <v>8915</v>
      </c>
      <c r="K2178">
        <v>138</v>
      </c>
      <c r="L2178" t="s">
        <v>3826</v>
      </c>
      <c r="N2178" t="s">
        <v>3820</v>
      </c>
      <c r="O2178" t="s">
        <v>11678</v>
      </c>
      <c r="P2178" t="s">
        <v>13636</v>
      </c>
      <c r="S2178" t="s">
        <v>6044</v>
      </c>
      <c r="T2178" t="s">
        <v>6044</v>
      </c>
      <c r="U2178" t="s">
        <v>14771</v>
      </c>
      <c r="V2178" t="s">
        <v>14788</v>
      </c>
      <c r="W2178" t="s">
        <v>14790</v>
      </c>
      <c r="X2178" t="s">
        <v>16884</v>
      </c>
      <c r="Y2178" t="s">
        <v>18775</v>
      </c>
      <c r="AC2178" t="s">
        <v>19351</v>
      </c>
      <c r="AD2178" t="s">
        <v>19351</v>
      </c>
      <c r="AE2178" t="s">
        <v>20799</v>
      </c>
      <c r="AF2178" t="s">
        <v>21344</v>
      </c>
      <c r="AG2178" t="s">
        <v>21378</v>
      </c>
      <c r="AH2178" t="s">
        <v>21436</v>
      </c>
      <c r="AI2178" t="s">
        <v>21378</v>
      </c>
      <c r="AJ2178" t="s">
        <v>21378</v>
      </c>
      <c r="AK2178" s="4" t="str">
        <f>IFERROR(VLOOKUP(C2178,mapped!$A:$C,3,FALSE)," ")</f>
        <v>DEC_GSU_1_N_H</v>
      </c>
      <c r="AL2178" s="4">
        <f>IF(D2178="XFMR",IFERROR(VLOOKUP(AK2178,AuctionMapping2019SEP_AUTOS!$B:$J,5,FALSE)," "),IFERROR(VLOOKUP(AK2178,AuctionMapping2019SEP_LINES!$C:$J,4,FALSE)," "))</f>
        <v>151202</v>
      </c>
      <c r="AM2178" s="4" t="str">
        <f>IF(D2178="XFMR",IFERROR(VLOOKUP(AK2178,AuctionMapping2019SEP_AUTOS!$B:$J,6,FALSE)," "),IFERROR(VLOOKUP(AK2178,AuctionMapping2019SEP_LINES!$C:$J,5,FALSE)," "))</f>
        <v>DEC_1_8</v>
      </c>
      <c r="AN2178" s="4">
        <f>IF(D2178="XFMR",IFERROR(VLOOKUP(AK2178,AuctionMapping2019SEP_AUTOS!$B:$J,7,FALSE)," "),IFERROR(VLOOKUP(AK2178,AuctionMapping2019SEP_LINES!$C:$J,6,FALSE)," "))</f>
        <v>151205</v>
      </c>
      <c r="AO2178" s="4" t="str">
        <f>IF(D2178="XFMR",IFERROR(VLOOKUP(AK2178,AuctionMapping2019SEP_AUTOS!$B:$J,8,FALSE)," "),IFERROR(VLOOKUP(AK2178,AuctionMapping2019SEP_LINES!$C:$J,7,FALSE)," "))</f>
        <v>DEC_1_1</v>
      </c>
      <c r="AP2178" s="4" t="str">
        <f>IF(D2178="XFMR",IFERROR(VLOOKUP(AK2178,AuctionMapping2019SEP_AUTOS!$B:$J,9,FALSE)," "),IFERROR(VLOOKUP(AK2178,AuctionMapping2019SEP_LINES!$C:$J,8,FALSE)," "))</f>
        <v>2</v>
      </c>
    </row>
    <row r="2179" spans="1:42" x14ac:dyDescent="0.25">
      <c r="A2179" t="s">
        <v>2066</v>
      </c>
      <c r="B2179" t="s">
        <v>3826</v>
      </c>
      <c r="C2179" t="s">
        <v>6045</v>
      </c>
      <c r="D2179" t="s">
        <v>6111</v>
      </c>
      <c r="E2179">
        <v>10004262415</v>
      </c>
      <c r="F2179" t="s">
        <v>7791</v>
      </c>
      <c r="G2179" t="s">
        <v>8890</v>
      </c>
      <c r="H2179">
        <v>10004238894</v>
      </c>
      <c r="I2179" t="s">
        <v>8914</v>
      </c>
      <c r="J2179" t="s">
        <v>8915</v>
      </c>
      <c r="K2179">
        <v>138</v>
      </c>
      <c r="L2179" t="s">
        <v>3826</v>
      </c>
      <c r="N2179" t="s">
        <v>3820</v>
      </c>
      <c r="O2179" t="s">
        <v>11678</v>
      </c>
      <c r="P2179" t="s">
        <v>13637</v>
      </c>
      <c r="S2179" t="s">
        <v>6045</v>
      </c>
      <c r="T2179" t="s">
        <v>6045</v>
      </c>
      <c r="U2179" t="s">
        <v>14771</v>
      </c>
      <c r="V2179" t="s">
        <v>14788</v>
      </c>
      <c r="W2179" t="s">
        <v>14790</v>
      </c>
      <c r="X2179" t="s">
        <v>16885</v>
      </c>
      <c r="Y2179" t="s">
        <v>18776</v>
      </c>
      <c r="AC2179" t="s">
        <v>19351</v>
      </c>
      <c r="AD2179" t="s">
        <v>19351</v>
      </c>
      <c r="AE2179" t="s">
        <v>20800</v>
      </c>
      <c r="AF2179" t="s">
        <v>21345</v>
      </c>
      <c r="AG2179" t="s">
        <v>21378</v>
      </c>
      <c r="AH2179" t="s">
        <v>21436</v>
      </c>
      <c r="AI2179" t="s">
        <v>21378</v>
      </c>
      <c r="AJ2179" t="s">
        <v>21378</v>
      </c>
      <c r="AK2179" s="4" t="str">
        <f>IFERROR(VLOOKUP(C2179,mapped!$A:$C,3,FALSE)," ")</f>
        <v>DEC_GSU_0_C_H</v>
      </c>
      <c r="AL2179" s="4">
        <f>IF(D2179="XFMR",IFERROR(VLOOKUP(AK2179,AuctionMapping2019SEP_AUTOS!$B:$J,5,FALSE)," "),IFERROR(VLOOKUP(AK2179,AuctionMapping2019SEP_LINES!$C:$J,4,FALSE)," "))</f>
        <v>151201</v>
      </c>
      <c r="AM2179" s="4" t="str">
        <f>IF(D2179="XFMR",IFERROR(VLOOKUP(AK2179,AuctionMapping2019SEP_AUTOS!$B:$J,6,FALSE)," "),IFERROR(VLOOKUP(AK2179,AuctionMapping2019SEP_LINES!$C:$J,5,FALSE)," "))</f>
        <v>DEC_0_8</v>
      </c>
      <c r="AN2179" s="4">
        <f>IF(D2179="XFMR",IFERROR(VLOOKUP(AK2179,AuctionMapping2019SEP_AUTOS!$B:$J,7,FALSE)," "),IFERROR(VLOOKUP(AK2179,AuctionMapping2019SEP_LINES!$C:$J,6,FALSE)," "))</f>
        <v>151204</v>
      </c>
      <c r="AO2179" s="4" t="str">
        <f>IF(D2179="XFMR",IFERROR(VLOOKUP(AK2179,AuctionMapping2019SEP_AUTOS!$B:$J,8,FALSE)," "),IFERROR(VLOOKUP(AK2179,AuctionMapping2019SEP_LINES!$C:$J,7,FALSE)," "))</f>
        <v>DEC_0_1</v>
      </c>
      <c r="AP2179" s="4" t="str">
        <f>IF(D2179="XFMR",IFERROR(VLOOKUP(AK2179,AuctionMapping2019SEP_AUTOS!$B:$J,9,FALSE)," "),IFERROR(VLOOKUP(AK2179,AuctionMapping2019SEP_LINES!$C:$J,8,FALSE)," "))</f>
        <v>1</v>
      </c>
    </row>
    <row r="2180" spans="1:42" x14ac:dyDescent="0.25">
      <c r="A2180" t="s">
        <v>2067</v>
      </c>
      <c r="B2180" t="s">
        <v>3826</v>
      </c>
      <c r="C2180" t="s">
        <v>6046</v>
      </c>
      <c r="D2180" t="s">
        <v>6111</v>
      </c>
      <c r="E2180">
        <v>10004262413</v>
      </c>
      <c r="F2180" t="s">
        <v>7791</v>
      </c>
      <c r="G2180" t="s">
        <v>8890</v>
      </c>
      <c r="H2180">
        <v>10004238894</v>
      </c>
      <c r="I2180" t="s">
        <v>8914</v>
      </c>
      <c r="J2180" t="s">
        <v>8915</v>
      </c>
      <c r="K2180">
        <v>138</v>
      </c>
      <c r="L2180" t="s">
        <v>3826</v>
      </c>
      <c r="N2180" t="s">
        <v>3820</v>
      </c>
      <c r="O2180" t="s">
        <v>11678</v>
      </c>
      <c r="P2180" t="s">
        <v>13634</v>
      </c>
      <c r="S2180" t="s">
        <v>6046</v>
      </c>
      <c r="T2180" t="s">
        <v>6046</v>
      </c>
      <c r="U2180" t="s">
        <v>14771</v>
      </c>
      <c r="V2180" t="s">
        <v>14788</v>
      </c>
      <c r="W2180" t="s">
        <v>14790</v>
      </c>
      <c r="X2180" t="s">
        <v>16886</v>
      </c>
      <c r="Y2180" t="s">
        <v>18777</v>
      </c>
      <c r="AC2180" t="s">
        <v>19351</v>
      </c>
      <c r="AD2180" t="s">
        <v>19351</v>
      </c>
      <c r="AE2180" t="s">
        <v>20801</v>
      </c>
      <c r="AF2180" t="s">
        <v>21346</v>
      </c>
      <c r="AG2180" t="s">
        <v>21378</v>
      </c>
      <c r="AH2180" t="s">
        <v>21436</v>
      </c>
      <c r="AI2180" t="s">
        <v>21378</v>
      </c>
      <c r="AJ2180" t="s">
        <v>21378</v>
      </c>
      <c r="AK2180" s="4" t="str">
        <f>IFERROR(VLOOKUP(C2180,mapped!$A:$C,3,FALSE)," ")</f>
        <v>DEC_GSU_2_S_H</v>
      </c>
      <c r="AL2180" s="4">
        <f>IF(D2180="XFMR",IFERROR(VLOOKUP(AK2180,AuctionMapping2019SEP_AUTOS!$B:$J,5,FALSE)," "),IFERROR(VLOOKUP(AK2180,AuctionMapping2019SEP_LINES!$C:$J,4,FALSE)," "))</f>
        <v>151203</v>
      </c>
      <c r="AM2180" s="4" t="str">
        <f>IF(D2180="XFMR",IFERROR(VLOOKUP(AK2180,AuctionMapping2019SEP_AUTOS!$B:$J,6,FALSE)," "),IFERROR(VLOOKUP(AK2180,AuctionMapping2019SEP_LINES!$C:$J,5,FALSE)," "))</f>
        <v>DEC_2_8</v>
      </c>
      <c r="AN2180" s="4">
        <f>IF(D2180="XFMR",IFERROR(VLOOKUP(AK2180,AuctionMapping2019SEP_AUTOS!$B:$J,7,FALSE)," "),IFERROR(VLOOKUP(AK2180,AuctionMapping2019SEP_LINES!$C:$J,6,FALSE)," "))</f>
        <v>151206</v>
      </c>
      <c r="AO2180" s="4" t="str">
        <f>IF(D2180="XFMR",IFERROR(VLOOKUP(AK2180,AuctionMapping2019SEP_AUTOS!$B:$J,8,FALSE)," "),IFERROR(VLOOKUP(AK2180,AuctionMapping2019SEP_LINES!$C:$J,7,FALSE)," "))</f>
        <v>DEC_2_1</v>
      </c>
      <c r="AP2180" s="4" t="str">
        <f>IF(D2180="XFMR",IFERROR(VLOOKUP(AK2180,AuctionMapping2019SEP_AUTOS!$B:$J,9,FALSE)," "),IFERROR(VLOOKUP(AK2180,AuctionMapping2019SEP_LINES!$C:$J,8,FALSE)," "))</f>
        <v>3</v>
      </c>
    </row>
    <row r="2181" spans="1:42" x14ac:dyDescent="0.25">
      <c r="A2181" t="s">
        <v>2068</v>
      </c>
      <c r="B2181" t="s">
        <v>3826</v>
      </c>
      <c r="C2181" t="s">
        <v>6047</v>
      </c>
      <c r="D2181" t="s">
        <v>6111</v>
      </c>
      <c r="E2181">
        <v>10006730772</v>
      </c>
      <c r="F2181" t="s">
        <v>7791</v>
      </c>
      <c r="G2181" t="s">
        <v>8890</v>
      </c>
      <c r="H2181">
        <v>10004238894</v>
      </c>
      <c r="I2181" t="s">
        <v>8914</v>
      </c>
      <c r="J2181" t="s">
        <v>8915</v>
      </c>
      <c r="K2181">
        <v>13</v>
      </c>
      <c r="L2181" t="s">
        <v>3826</v>
      </c>
      <c r="N2181" t="s">
        <v>3820</v>
      </c>
      <c r="O2181" t="s">
        <v>11678</v>
      </c>
      <c r="P2181" t="s">
        <v>13635</v>
      </c>
      <c r="S2181" t="s">
        <v>6047</v>
      </c>
      <c r="T2181" t="s">
        <v>6047</v>
      </c>
      <c r="U2181" t="s">
        <v>14771</v>
      </c>
      <c r="V2181" t="s">
        <v>14788</v>
      </c>
      <c r="W2181" t="s">
        <v>14790</v>
      </c>
      <c r="X2181" t="s">
        <v>16887</v>
      </c>
      <c r="Y2181" t="s">
        <v>18778</v>
      </c>
      <c r="AC2181" t="s">
        <v>19351</v>
      </c>
      <c r="AD2181" t="s">
        <v>19351</v>
      </c>
      <c r="AE2181" t="s">
        <v>20802</v>
      </c>
      <c r="AF2181" t="s">
        <v>21347</v>
      </c>
      <c r="AG2181" t="s">
        <v>21378</v>
      </c>
      <c r="AH2181" t="s">
        <v>21436</v>
      </c>
      <c r="AI2181" t="s">
        <v>21378</v>
      </c>
      <c r="AJ2181" t="s">
        <v>21378</v>
      </c>
      <c r="AK2181" s="4" t="str">
        <f>IFERROR(VLOOKUP(C2181,mapped!$A:$C,3,FALSE)," ")</f>
        <v>DEC_GSU_1_N_X</v>
      </c>
      <c r="AL2181" s="4">
        <f>IF(D2181="XFMR",IFERROR(VLOOKUP(AK2181,AuctionMapping2019SEP_AUTOS!$B:$J,5,FALSE)," "),IFERROR(VLOOKUP(AK2181,AuctionMapping2019SEP_LINES!$C:$J,4,FALSE)," "))</f>
        <v>151195</v>
      </c>
      <c r="AM2181" s="4" t="str">
        <f>IF(D2181="XFMR",IFERROR(VLOOKUP(AK2181,AuctionMapping2019SEP_AUTOS!$B:$J,6,FALSE)," "),IFERROR(VLOOKUP(AK2181,AuctionMapping2019SEP_LINES!$C:$J,5,FALSE)," "))</f>
        <v>DEC_1X</v>
      </c>
      <c r="AN2181" s="4">
        <f>IF(D2181="XFMR",IFERROR(VLOOKUP(AK2181,AuctionMapping2019SEP_AUTOS!$B:$J,7,FALSE)," "),IFERROR(VLOOKUP(AK2181,AuctionMapping2019SEP_LINES!$C:$J,6,FALSE)," "))</f>
        <v>151205</v>
      </c>
      <c r="AO2181" s="4" t="str">
        <f>IF(D2181="XFMR",IFERROR(VLOOKUP(AK2181,AuctionMapping2019SEP_AUTOS!$B:$J,8,FALSE)," "),IFERROR(VLOOKUP(AK2181,AuctionMapping2019SEP_LINES!$C:$J,7,FALSE)," "))</f>
        <v>DEC_1_1</v>
      </c>
      <c r="AP2181" s="4" t="str">
        <f>IF(D2181="XFMR",IFERROR(VLOOKUP(AK2181,AuctionMapping2019SEP_AUTOS!$B:$J,9,FALSE)," "),IFERROR(VLOOKUP(AK2181,AuctionMapping2019SEP_LINES!$C:$J,8,FALSE)," "))</f>
        <v>2</v>
      </c>
    </row>
    <row r="2182" spans="1:42" x14ac:dyDescent="0.25">
      <c r="A2182" t="s">
        <v>2069</v>
      </c>
      <c r="B2182" t="s">
        <v>3826</v>
      </c>
      <c r="C2182" t="s">
        <v>6048</v>
      </c>
      <c r="D2182" t="s">
        <v>6111</v>
      </c>
      <c r="E2182">
        <v>10006730788</v>
      </c>
      <c r="F2182" t="s">
        <v>7791</v>
      </c>
      <c r="G2182" t="s">
        <v>8890</v>
      </c>
      <c r="H2182">
        <v>10004238894</v>
      </c>
      <c r="I2182" t="s">
        <v>8914</v>
      </c>
      <c r="J2182" t="s">
        <v>8915</v>
      </c>
      <c r="K2182">
        <v>13</v>
      </c>
      <c r="L2182" t="s">
        <v>3826</v>
      </c>
      <c r="N2182" t="s">
        <v>3820</v>
      </c>
      <c r="O2182" t="s">
        <v>11678</v>
      </c>
      <c r="P2182" t="s">
        <v>13638</v>
      </c>
      <c r="S2182" t="s">
        <v>6048</v>
      </c>
      <c r="T2182" t="s">
        <v>6048</v>
      </c>
      <c r="U2182" t="s">
        <v>14771</v>
      </c>
      <c r="V2182" t="s">
        <v>14788</v>
      </c>
      <c r="W2182" t="s">
        <v>14790</v>
      </c>
      <c r="X2182" t="s">
        <v>16888</v>
      </c>
      <c r="Y2182" t="s">
        <v>18779</v>
      </c>
      <c r="AC2182" t="s">
        <v>19351</v>
      </c>
      <c r="AD2182" t="s">
        <v>19351</v>
      </c>
      <c r="AE2182" t="s">
        <v>20803</v>
      </c>
      <c r="AF2182" t="s">
        <v>21348</v>
      </c>
      <c r="AG2182" t="s">
        <v>21378</v>
      </c>
      <c r="AH2182" t="s">
        <v>21436</v>
      </c>
      <c r="AI2182" t="s">
        <v>21378</v>
      </c>
      <c r="AJ2182" t="s">
        <v>21378</v>
      </c>
      <c r="AK2182" s="4" t="str">
        <f>IFERROR(VLOOKUP(C2182,mapped!$A:$C,3,FALSE)," ")</f>
        <v>DEC_GSU_0_C_Y</v>
      </c>
      <c r="AL2182" s="4">
        <f>IF(D2182="XFMR",IFERROR(VLOOKUP(AK2182,AuctionMapping2019SEP_AUTOS!$B:$J,5,FALSE)," "),IFERROR(VLOOKUP(AK2182,AuctionMapping2019SEP_LINES!$C:$J,4,FALSE)," "))</f>
        <v>151198</v>
      </c>
      <c r="AM2182" s="4" t="str">
        <f>IF(D2182="XFMR",IFERROR(VLOOKUP(AK2182,AuctionMapping2019SEP_AUTOS!$B:$J,6,FALSE)," "),IFERROR(VLOOKUP(AK2182,AuctionMapping2019SEP_LINES!$C:$J,5,FALSE)," "))</f>
        <v>DEC_0Y</v>
      </c>
      <c r="AN2182" s="4">
        <f>IF(D2182="XFMR",IFERROR(VLOOKUP(AK2182,AuctionMapping2019SEP_AUTOS!$B:$J,7,FALSE)," "),IFERROR(VLOOKUP(AK2182,AuctionMapping2019SEP_LINES!$C:$J,6,FALSE)," "))</f>
        <v>151204</v>
      </c>
      <c r="AO2182" s="4" t="str">
        <f>IF(D2182="XFMR",IFERROR(VLOOKUP(AK2182,AuctionMapping2019SEP_AUTOS!$B:$J,8,FALSE)," "),IFERROR(VLOOKUP(AK2182,AuctionMapping2019SEP_LINES!$C:$J,7,FALSE)," "))</f>
        <v>DEC_0_1</v>
      </c>
      <c r="AP2182" s="4" t="str">
        <f>IF(D2182="XFMR",IFERROR(VLOOKUP(AK2182,AuctionMapping2019SEP_AUTOS!$B:$J,9,FALSE)," "),IFERROR(VLOOKUP(AK2182,AuctionMapping2019SEP_LINES!$C:$J,8,FALSE)," "))</f>
        <v>2</v>
      </c>
    </row>
    <row r="2183" spans="1:42" x14ac:dyDescent="0.25">
      <c r="A2183" t="s">
        <v>2070</v>
      </c>
      <c r="B2183" t="s">
        <v>3826</v>
      </c>
      <c r="C2183" t="s">
        <v>6049</v>
      </c>
      <c r="D2183" t="s">
        <v>6111</v>
      </c>
      <c r="E2183">
        <v>10006730784</v>
      </c>
      <c r="F2183" t="s">
        <v>7791</v>
      </c>
      <c r="G2183" t="s">
        <v>8890</v>
      </c>
      <c r="H2183">
        <v>10004238894</v>
      </c>
      <c r="I2183" t="s">
        <v>8914</v>
      </c>
      <c r="J2183" t="s">
        <v>8915</v>
      </c>
      <c r="K2183">
        <v>13</v>
      </c>
      <c r="L2183" t="s">
        <v>3826</v>
      </c>
      <c r="N2183" t="s">
        <v>3820</v>
      </c>
      <c r="O2183" t="s">
        <v>11678</v>
      </c>
      <c r="P2183" t="s">
        <v>13638</v>
      </c>
      <c r="S2183" t="s">
        <v>6049</v>
      </c>
      <c r="T2183" t="s">
        <v>6049</v>
      </c>
      <c r="U2183" t="s">
        <v>14771</v>
      </c>
      <c r="V2183" t="s">
        <v>14788</v>
      </c>
      <c r="W2183" t="s">
        <v>14790</v>
      </c>
      <c r="X2183" t="s">
        <v>16889</v>
      </c>
      <c r="Y2183" t="s">
        <v>18780</v>
      </c>
      <c r="AC2183" t="s">
        <v>19351</v>
      </c>
      <c r="AD2183" t="s">
        <v>19351</v>
      </c>
      <c r="AE2183" t="s">
        <v>20804</v>
      </c>
      <c r="AF2183" t="s">
        <v>21349</v>
      </c>
      <c r="AG2183" t="s">
        <v>21378</v>
      </c>
      <c r="AH2183" t="s">
        <v>21436</v>
      </c>
      <c r="AI2183" t="s">
        <v>21378</v>
      </c>
      <c r="AJ2183" t="s">
        <v>21378</v>
      </c>
      <c r="AK2183" s="4" t="str">
        <f>IFERROR(VLOOKUP(C2183,mapped!$A:$C,3,FALSE)," ")</f>
        <v>DEC_GSU_0_C_X</v>
      </c>
      <c r="AL2183" s="4">
        <f>IF(D2183="XFMR",IFERROR(VLOOKUP(AK2183,AuctionMapping2019SEP_AUTOS!$B:$J,5,FALSE)," "),IFERROR(VLOOKUP(AK2183,AuctionMapping2019SEP_LINES!$C:$J,4,FALSE)," "))</f>
        <v>151197</v>
      </c>
      <c r="AM2183" s="4" t="str">
        <f>IF(D2183="XFMR",IFERROR(VLOOKUP(AK2183,AuctionMapping2019SEP_AUTOS!$B:$J,6,FALSE)," "),IFERROR(VLOOKUP(AK2183,AuctionMapping2019SEP_LINES!$C:$J,5,FALSE)," "))</f>
        <v>DEC_0X</v>
      </c>
      <c r="AN2183" s="4">
        <f>IF(D2183="XFMR",IFERROR(VLOOKUP(AK2183,AuctionMapping2019SEP_AUTOS!$B:$J,7,FALSE)," "),IFERROR(VLOOKUP(AK2183,AuctionMapping2019SEP_LINES!$C:$J,6,FALSE)," "))</f>
        <v>151204</v>
      </c>
      <c r="AO2183" s="4" t="str">
        <f>IF(D2183="XFMR",IFERROR(VLOOKUP(AK2183,AuctionMapping2019SEP_AUTOS!$B:$J,8,FALSE)," "),IFERROR(VLOOKUP(AK2183,AuctionMapping2019SEP_LINES!$C:$J,7,FALSE)," "))</f>
        <v>DEC_0_1</v>
      </c>
      <c r="AP2183" s="4" t="str">
        <f>IF(D2183="XFMR",IFERROR(VLOOKUP(AK2183,AuctionMapping2019SEP_AUTOS!$B:$J,9,FALSE)," "),IFERROR(VLOOKUP(AK2183,AuctionMapping2019SEP_LINES!$C:$J,8,FALSE)," "))</f>
        <v>1</v>
      </c>
    </row>
    <row r="2184" spans="1:42" hidden="1" x14ac:dyDescent="0.25">
      <c r="A2184" t="s">
        <v>2071</v>
      </c>
      <c r="B2184" t="s">
        <v>3827</v>
      </c>
      <c r="C2184" t="s">
        <v>6050</v>
      </c>
      <c r="D2184" t="s">
        <v>6111</v>
      </c>
      <c r="E2184">
        <v>10016006568</v>
      </c>
      <c r="F2184" t="s">
        <v>7496</v>
      </c>
      <c r="G2184" t="s">
        <v>8739</v>
      </c>
      <c r="H2184">
        <v>10000701918</v>
      </c>
      <c r="I2184" t="s">
        <v>8912</v>
      </c>
      <c r="J2184" t="s">
        <v>8915</v>
      </c>
      <c r="K2184">
        <v>345</v>
      </c>
      <c r="L2184" t="s">
        <v>3827</v>
      </c>
      <c r="N2184" t="s">
        <v>10198</v>
      </c>
      <c r="O2184" t="s">
        <v>11679</v>
      </c>
      <c r="P2184" t="s">
        <v>13639</v>
      </c>
      <c r="S2184" t="s">
        <v>6050</v>
      </c>
      <c r="T2184" t="s">
        <v>6050</v>
      </c>
      <c r="U2184" t="s">
        <v>11679</v>
      </c>
      <c r="V2184" t="s">
        <v>14788</v>
      </c>
      <c r="W2184" t="s">
        <v>14791</v>
      </c>
      <c r="X2184" t="s">
        <v>16890</v>
      </c>
      <c r="Y2184" t="s">
        <v>18033</v>
      </c>
      <c r="AC2184" t="s">
        <v>19352</v>
      </c>
      <c r="AD2184" t="s">
        <v>19352</v>
      </c>
      <c r="AE2184" t="s">
        <v>20224</v>
      </c>
      <c r="AF2184" t="s">
        <v>39</v>
      </c>
      <c r="AG2184" t="s">
        <v>39</v>
      </c>
      <c r="AH2184" t="s">
        <v>39</v>
      </c>
      <c r="AI2184" t="s">
        <v>39</v>
      </c>
      <c r="AJ2184" t="s">
        <v>39</v>
      </c>
      <c r="AK2184" s="4" t="str">
        <f>IFERROR(VLOOKUP(C2184,mapped!$A:$C,3,FALSE)," ")</f>
        <v xml:space="preserve"> </v>
      </c>
      <c r="AL2184" s="4" t="str">
        <f>IF(D2184="XFMR",IFERROR(VLOOKUP(AK2184,AuctionMapping2019SEP_AUTOS!$B:$J,5,FALSE)," "),IFERROR(VLOOKUP(AK2184,AuctionMapping2019SEP_LINES!$C:$J,4,FALSE)," "))</f>
        <v xml:space="preserve"> </v>
      </c>
      <c r="AM2184" s="4" t="str">
        <f>IF(D2184="XFMR",IFERROR(VLOOKUP(AK2184,AuctionMapping2019SEP_AUTOS!$B:$J,6,FALSE)," "),IFERROR(VLOOKUP(AK2184,AuctionMapping2019SEP_LINES!$C:$J,5,FALSE)," "))</f>
        <v xml:space="preserve"> </v>
      </c>
      <c r="AN2184" s="4" t="str">
        <f>IF(D2184="XFMR",IFERROR(VLOOKUP(AK2184,AuctionMapping2019SEP_AUTOS!$B:$J,7,FALSE)," "),IFERROR(VLOOKUP(AK2184,AuctionMapping2019SEP_LINES!$C:$J,6,FALSE)," "))</f>
        <v xml:space="preserve"> </v>
      </c>
      <c r="AO2184" s="4" t="str">
        <f>IF(D2184="XFMR",IFERROR(VLOOKUP(AK2184,AuctionMapping2019SEP_AUTOS!$B:$J,8,FALSE)," "),IFERROR(VLOOKUP(AK2184,AuctionMapping2019SEP_LINES!$C:$J,7,FALSE)," "))</f>
        <v xml:space="preserve"> </v>
      </c>
      <c r="AP2184" s="4" t="str">
        <f>IF(D2184="XFMR",IFERROR(VLOOKUP(AK2184,AuctionMapping2019SEP_AUTOS!$B:$J,9,FALSE)," "),IFERROR(VLOOKUP(AK2184,AuctionMapping2019SEP_LINES!$C:$J,8,FALSE)," "))</f>
        <v xml:space="preserve"> </v>
      </c>
    </row>
    <row r="2185" spans="1:42" hidden="1" x14ac:dyDescent="0.25">
      <c r="A2185" t="s">
        <v>2072</v>
      </c>
      <c r="B2185" t="s">
        <v>3827</v>
      </c>
      <c r="C2185" t="s">
        <v>6051</v>
      </c>
      <c r="D2185" t="s">
        <v>6111</v>
      </c>
      <c r="E2185">
        <v>10016006566</v>
      </c>
      <c r="F2185" t="s">
        <v>7496</v>
      </c>
      <c r="G2185" t="s">
        <v>8739</v>
      </c>
      <c r="H2185">
        <v>10000701918</v>
      </c>
      <c r="I2185" t="s">
        <v>8912</v>
      </c>
      <c r="J2185" t="s">
        <v>8915</v>
      </c>
      <c r="K2185">
        <v>345</v>
      </c>
      <c r="L2185" t="s">
        <v>3827</v>
      </c>
      <c r="N2185" t="s">
        <v>10198</v>
      </c>
      <c r="O2185" t="s">
        <v>11679</v>
      </c>
      <c r="P2185" t="s">
        <v>13640</v>
      </c>
      <c r="S2185" t="s">
        <v>6051</v>
      </c>
      <c r="T2185" t="s">
        <v>6051</v>
      </c>
      <c r="U2185" t="s">
        <v>11679</v>
      </c>
      <c r="V2185" t="s">
        <v>14788</v>
      </c>
      <c r="W2185" t="s">
        <v>14791</v>
      </c>
      <c r="X2185" t="s">
        <v>16891</v>
      </c>
      <c r="Y2185" t="s">
        <v>18032</v>
      </c>
      <c r="AC2185" t="s">
        <v>19352</v>
      </c>
      <c r="AD2185" t="s">
        <v>19352</v>
      </c>
      <c r="AE2185" t="s">
        <v>20223</v>
      </c>
      <c r="AF2185" t="s">
        <v>39</v>
      </c>
      <c r="AG2185" t="s">
        <v>39</v>
      </c>
      <c r="AH2185" t="s">
        <v>39</v>
      </c>
      <c r="AI2185" t="s">
        <v>39</v>
      </c>
      <c r="AJ2185" t="s">
        <v>39</v>
      </c>
      <c r="AK2185" s="4" t="str">
        <f>IFERROR(VLOOKUP(C2185,mapped!$A:$C,3,FALSE)," ")</f>
        <v xml:space="preserve"> </v>
      </c>
      <c r="AL2185" s="4" t="str">
        <f>IF(D2185="XFMR",IFERROR(VLOOKUP(AK2185,AuctionMapping2019SEP_AUTOS!$B:$J,5,FALSE)," "),IFERROR(VLOOKUP(AK2185,AuctionMapping2019SEP_LINES!$C:$J,4,FALSE)," "))</f>
        <v xml:space="preserve"> </v>
      </c>
      <c r="AM2185" s="4" t="str">
        <f>IF(D2185="XFMR",IFERROR(VLOOKUP(AK2185,AuctionMapping2019SEP_AUTOS!$B:$J,6,FALSE)," "),IFERROR(VLOOKUP(AK2185,AuctionMapping2019SEP_LINES!$C:$J,5,FALSE)," "))</f>
        <v xml:space="preserve"> </v>
      </c>
      <c r="AN2185" s="4" t="str">
        <f>IF(D2185="XFMR",IFERROR(VLOOKUP(AK2185,AuctionMapping2019SEP_AUTOS!$B:$J,7,FALSE)," "),IFERROR(VLOOKUP(AK2185,AuctionMapping2019SEP_LINES!$C:$J,6,FALSE)," "))</f>
        <v xml:space="preserve"> </v>
      </c>
      <c r="AO2185" s="4" t="str">
        <f>IF(D2185="XFMR",IFERROR(VLOOKUP(AK2185,AuctionMapping2019SEP_AUTOS!$B:$J,8,FALSE)," "),IFERROR(VLOOKUP(AK2185,AuctionMapping2019SEP_LINES!$C:$J,7,FALSE)," "))</f>
        <v xml:space="preserve"> </v>
      </c>
      <c r="AP2185" s="4" t="str">
        <f>IF(D2185="XFMR",IFERROR(VLOOKUP(AK2185,AuctionMapping2019SEP_AUTOS!$B:$J,9,FALSE)," "),IFERROR(VLOOKUP(AK2185,AuctionMapping2019SEP_LINES!$C:$J,8,FALSE)," "))</f>
        <v xml:space="preserve"> </v>
      </c>
    </row>
    <row r="2186" spans="1:42" x14ac:dyDescent="0.25">
      <c r="A2186" t="s">
        <v>2073</v>
      </c>
      <c r="B2186" t="s">
        <v>3828</v>
      </c>
      <c r="C2186" t="s">
        <v>6052</v>
      </c>
      <c r="D2186" t="s">
        <v>6110</v>
      </c>
      <c r="E2186">
        <v>10015891663</v>
      </c>
      <c r="F2186" t="s">
        <v>7792</v>
      </c>
      <c r="G2186" t="s">
        <v>8891</v>
      </c>
      <c r="H2186">
        <v>10015891639</v>
      </c>
      <c r="J2186" t="s">
        <v>8915</v>
      </c>
      <c r="K2186">
        <v>138</v>
      </c>
      <c r="L2186" t="s">
        <v>3828</v>
      </c>
      <c r="N2186" t="s">
        <v>10199</v>
      </c>
      <c r="O2186" t="s">
        <v>8941</v>
      </c>
      <c r="P2186" t="s">
        <v>13641</v>
      </c>
      <c r="S2186" t="s">
        <v>6052</v>
      </c>
      <c r="T2186" t="s">
        <v>6052</v>
      </c>
      <c r="U2186" t="s">
        <v>8941</v>
      </c>
      <c r="V2186" t="s">
        <v>14788</v>
      </c>
      <c r="W2186" t="s">
        <v>14790</v>
      </c>
      <c r="X2186" t="s">
        <v>16892</v>
      </c>
      <c r="Y2186" t="s">
        <v>18781</v>
      </c>
      <c r="Z2186" t="s">
        <v>8856</v>
      </c>
      <c r="AA2186">
        <v>10015891641</v>
      </c>
      <c r="AC2186" t="s">
        <v>19351</v>
      </c>
      <c r="AD2186" t="s">
        <v>19351</v>
      </c>
      <c r="AE2186" t="s">
        <v>18781</v>
      </c>
      <c r="AF2186" t="s">
        <v>21350</v>
      </c>
      <c r="AG2186" t="s">
        <v>21370</v>
      </c>
      <c r="AH2186" t="s">
        <v>21371</v>
      </c>
      <c r="AI2186" t="s">
        <v>21370</v>
      </c>
      <c r="AJ2186" t="s">
        <v>21370</v>
      </c>
      <c r="AK2186" s="4" t="str">
        <f>IFERROR(VLOOKUP(C2186,mapped!$A:$C,3,FALSE)," ")</f>
        <v>659T659_1</v>
      </c>
      <c r="AL2186" s="4">
        <f>IF(D2186="XFMR",IFERROR(VLOOKUP(AK2186,AuctionMapping2019SEP_AUTOS!$B:$J,5,FALSE)," "),IFERROR(VLOOKUP(AK2186,AuctionMapping2019SEP_LINES!$C:$J,4,FALSE)," "))</f>
        <v>76019</v>
      </c>
      <c r="AM2186" s="4" t="str">
        <f>IF(D2186="XFMR",IFERROR(VLOOKUP(AK2186,AuctionMapping2019SEP_AUTOS!$B:$J,6,FALSE)," "),IFERROR(VLOOKUP(AK2186,AuctionMapping2019SEP_LINES!$C:$J,5,FALSE)," "))</f>
        <v>L_FOURMI8_1Y</v>
      </c>
      <c r="AN2186" s="4">
        <f>IF(D2186="XFMR",IFERROR(VLOOKUP(AK2186,AuctionMapping2019SEP_AUTOS!$B:$J,7,FALSE)," "),IFERROR(VLOOKUP(AK2186,AuctionMapping2019SEP_LINES!$C:$J,6,FALSE)," "))</f>
        <v>76022</v>
      </c>
      <c r="AO2186" s="4" t="str">
        <f>IF(D2186="XFMR",IFERROR(VLOOKUP(AK2186,AuctionMapping2019SEP_AUTOS!$B:$J,8,FALSE)," "),IFERROR(VLOOKUP(AK2186,AuctionMapping2019SEP_LINES!$C:$J,7,FALSE)," "))</f>
        <v>L_DESEME8_1Y</v>
      </c>
      <c r="AP2186" s="4" t="str">
        <f>IF(D2186="XFMR",IFERROR(VLOOKUP(AK2186,AuctionMapping2019SEP_AUTOS!$B:$J,9,FALSE)," "),IFERROR(VLOOKUP(AK2186,AuctionMapping2019SEP_LINES!$C:$J,8,FALSE)," "))</f>
        <v>1</v>
      </c>
    </row>
    <row r="2187" spans="1:42" x14ac:dyDescent="0.25">
      <c r="A2187" t="s">
        <v>2074</v>
      </c>
      <c r="B2187" t="s">
        <v>3829</v>
      </c>
      <c r="C2187" t="s">
        <v>6053</v>
      </c>
      <c r="D2187" t="s">
        <v>6110</v>
      </c>
      <c r="E2187">
        <v>10015891701</v>
      </c>
      <c r="F2187" t="s">
        <v>7793</v>
      </c>
      <c r="G2187" t="s">
        <v>8856</v>
      </c>
      <c r="H2187">
        <v>10015891641</v>
      </c>
      <c r="J2187" t="s">
        <v>8915</v>
      </c>
      <c r="K2187">
        <v>138</v>
      </c>
      <c r="L2187" t="s">
        <v>3829</v>
      </c>
      <c r="N2187" t="s">
        <v>10199</v>
      </c>
      <c r="O2187" t="s">
        <v>8941</v>
      </c>
      <c r="P2187" t="s">
        <v>13642</v>
      </c>
      <c r="S2187" t="s">
        <v>6053</v>
      </c>
      <c r="T2187" t="s">
        <v>6053</v>
      </c>
      <c r="U2187" t="s">
        <v>8941</v>
      </c>
      <c r="V2187" t="s">
        <v>14788</v>
      </c>
      <c r="W2187" t="s">
        <v>14790</v>
      </c>
      <c r="X2187" t="s">
        <v>16893</v>
      </c>
      <c r="Y2187" t="s">
        <v>18782</v>
      </c>
      <c r="Z2187" t="s">
        <v>19337</v>
      </c>
      <c r="AA2187">
        <v>10000701099</v>
      </c>
      <c r="AB2187" t="s">
        <v>8912</v>
      </c>
      <c r="AC2187" t="s">
        <v>19351</v>
      </c>
      <c r="AD2187" t="s">
        <v>19351</v>
      </c>
      <c r="AE2187" t="s">
        <v>18782</v>
      </c>
      <c r="AF2187" t="s">
        <v>21351</v>
      </c>
      <c r="AG2187" t="s">
        <v>21381</v>
      </c>
      <c r="AH2187" t="s">
        <v>21368</v>
      </c>
      <c r="AI2187" t="s">
        <v>21381</v>
      </c>
      <c r="AJ2187" t="s">
        <v>21381</v>
      </c>
      <c r="AK2187" s="4" t="str">
        <f>IFERROR(VLOOKUP(C2187,mapped!$A:$C,3,FALSE)," ")</f>
        <v>837T21482_1</v>
      </c>
      <c r="AL2187" s="4">
        <f>IF(D2187="XFMR",IFERROR(VLOOKUP(AK2187,AuctionMapping2019SEP_AUTOS!$B:$J,5,FALSE)," "),IFERROR(VLOOKUP(AK2187,AuctionMapping2019SEP_LINES!$C:$J,4,FALSE)," "))</f>
        <v>76019</v>
      </c>
      <c r="AM2187" s="4" t="str">
        <f>IF(D2187="XFMR",IFERROR(VLOOKUP(AK2187,AuctionMapping2019SEP_AUTOS!$B:$J,6,FALSE)," "),IFERROR(VLOOKUP(AK2187,AuctionMapping2019SEP_LINES!$C:$J,5,FALSE)," "))</f>
        <v>L_FOURMI8_1Y</v>
      </c>
      <c r="AN2187" s="4">
        <f>IF(D2187="XFMR",IFERROR(VLOOKUP(AK2187,AuctionMapping2019SEP_AUTOS!$B:$J,7,FALSE)," "),IFERROR(VLOOKUP(AK2187,AuctionMapping2019SEP_LINES!$C:$J,6,FALSE)," "))</f>
        <v>76819</v>
      </c>
      <c r="AO2187" s="4" t="str">
        <f>IF(D2187="XFMR",IFERROR(VLOOKUP(AK2187,AuctionMapping2019SEP_AUTOS!$B:$J,8,FALSE)," "),IFERROR(VLOOKUP(AK2187,AuctionMapping2019SEP_LINES!$C:$J,7,FALSE)," "))</f>
        <v>L_INMENW8_1Y</v>
      </c>
      <c r="AP2187" s="4" t="str">
        <f>IF(D2187="XFMR",IFERROR(VLOOKUP(AK2187,AuctionMapping2019SEP_AUTOS!$B:$J,9,FALSE)," "),IFERROR(VLOOKUP(AK2187,AuctionMapping2019SEP_LINES!$C:$J,8,FALSE)," "))</f>
        <v>1</v>
      </c>
    </row>
    <row r="2188" spans="1:42" x14ac:dyDescent="0.25">
      <c r="A2188" t="s">
        <v>2075</v>
      </c>
      <c r="B2188" t="s">
        <v>3830</v>
      </c>
      <c r="C2188" t="s">
        <v>6054</v>
      </c>
      <c r="D2188" t="s">
        <v>6110</v>
      </c>
      <c r="E2188">
        <v>10015938034</v>
      </c>
      <c r="F2188" t="s">
        <v>7794</v>
      </c>
      <c r="G2188" t="s">
        <v>8892</v>
      </c>
      <c r="H2188">
        <v>10000700916</v>
      </c>
      <c r="I2188" t="s">
        <v>8913</v>
      </c>
      <c r="J2188" t="s">
        <v>8915</v>
      </c>
      <c r="K2188">
        <v>138</v>
      </c>
      <c r="L2188" t="s">
        <v>3830</v>
      </c>
      <c r="N2188" t="s">
        <v>10200</v>
      </c>
      <c r="O2188" t="s">
        <v>8941</v>
      </c>
      <c r="P2188" t="s">
        <v>13643</v>
      </c>
      <c r="S2188" t="s">
        <v>6054</v>
      </c>
      <c r="T2188" t="s">
        <v>6054</v>
      </c>
      <c r="U2188" t="s">
        <v>8941</v>
      </c>
      <c r="V2188" t="s">
        <v>14788</v>
      </c>
      <c r="W2188" t="s">
        <v>14790</v>
      </c>
      <c r="X2188" t="s">
        <v>16894</v>
      </c>
      <c r="Y2188" t="s">
        <v>18783</v>
      </c>
      <c r="Z2188" t="s">
        <v>19338</v>
      </c>
      <c r="AA2188">
        <v>10015938028</v>
      </c>
      <c r="AC2188" t="s">
        <v>19351</v>
      </c>
      <c r="AD2188" t="s">
        <v>19351</v>
      </c>
      <c r="AE2188" t="s">
        <v>18783</v>
      </c>
      <c r="AF2188" t="s">
        <v>21352</v>
      </c>
      <c r="AG2188" t="s">
        <v>21381</v>
      </c>
      <c r="AH2188" t="s">
        <v>21369</v>
      </c>
      <c r="AI2188" t="s">
        <v>21381</v>
      </c>
      <c r="AJ2188" t="s">
        <v>21381</v>
      </c>
      <c r="AK2188" s="4" t="str">
        <f>IFERROR(VLOOKUP(C2188,mapped!$A:$C,3,FALSE)," ")</f>
        <v>HADPRK84_A</v>
      </c>
      <c r="AL2188" s="4">
        <f>IF(D2188="XFMR",IFERROR(VLOOKUP(AK2188,AuctionMapping2019SEP_AUTOS!$B:$J,5,FALSE)," "),IFERROR(VLOOKUP(AK2188,AuctionMapping2019SEP_LINES!$C:$J,4,FALSE)," "))</f>
        <v>40780</v>
      </c>
      <c r="AM2188" s="4" t="str">
        <f>IF(D2188="XFMR",IFERROR(VLOOKUP(AK2188,AuctionMapping2019SEP_AUTOS!$B:$J,6,FALSE)," "),IFERROR(VLOOKUP(AK2188,AuctionMapping2019SEP_LINES!$C:$J,5,FALSE)," "))</f>
        <v>HADEN__X84T8</v>
      </c>
      <c r="AN2188" s="4">
        <f>IF(D2188="XFMR",IFERROR(VLOOKUP(AK2188,AuctionMapping2019SEP_AUTOS!$B:$J,7,FALSE)," "),IFERROR(VLOOKUP(AK2188,AuctionMapping2019SEP_LINES!$C:$J,6,FALSE)," "))</f>
        <v>40881</v>
      </c>
      <c r="AO2188" s="4" t="str">
        <f>IF(D2188="XFMR",IFERROR(VLOOKUP(AK2188,AuctionMapping2019SEP_AUTOS!$B:$J,8,FALSE)," "),IFERROR(VLOOKUP(AK2188,AuctionMapping2019SEP_LINES!$C:$J,7,FALSE)," "))</f>
        <v>PARKS_X84T8</v>
      </c>
      <c r="AP2188" s="4" t="str">
        <f>IF(D2188="XFMR",IFERROR(VLOOKUP(AK2188,AuctionMapping2019SEP_AUTOS!$B:$J,9,FALSE)," "),IFERROR(VLOOKUP(AK2188,AuctionMapping2019SEP_LINES!$C:$J,8,FALSE)," "))</f>
        <v>84</v>
      </c>
    </row>
    <row r="2189" spans="1:42" x14ac:dyDescent="0.25">
      <c r="A2189" t="s">
        <v>2076</v>
      </c>
      <c r="B2189" t="s">
        <v>3830</v>
      </c>
      <c r="C2189" t="s">
        <v>6055</v>
      </c>
      <c r="D2189" t="s">
        <v>6110</v>
      </c>
      <c r="E2189">
        <v>10015938029</v>
      </c>
      <c r="F2189" t="s">
        <v>7795</v>
      </c>
      <c r="G2189" t="s">
        <v>7969</v>
      </c>
      <c r="H2189">
        <v>10000700298</v>
      </c>
      <c r="I2189" t="s">
        <v>8913</v>
      </c>
      <c r="J2189" t="s">
        <v>8915</v>
      </c>
      <c r="K2189">
        <v>138</v>
      </c>
      <c r="L2189" t="s">
        <v>3830</v>
      </c>
      <c r="N2189" t="s">
        <v>10200</v>
      </c>
      <c r="O2189" t="s">
        <v>8941</v>
      </c>
      <c r="P2189" t="s">
        <v>13644</v>
      </c>
      <c r="S2189" t="s">
        <v>6055</v>
      </c>
      <c r="T2189" t="s">
        <v>6055</v>
      </c>
      <c r="U2189" t="s">
        <v>8941</v>
      </c>
      <c r="V2189" t="s">
        <v>14788</v>
      </c>
      <c r="W2189" t="s">
        <v>14790</v>
      </c>
      <c r="X2189" t="s">
        <v>16895</v>
      </c>
      <c r="Y2189" t="s">
        <v>18784</v>
      </c>
      <c r="Z2189" t="s">
        <v>19338</v>
      </c>
      <c r="AA2189">
        <v>10015938028</v>
      </c>
      <c r="AC2189" t="s">
        <v>19351</v>
      </c>
      <c r="AD2189" t="s">
        <v>19351</v>
      </c>
      <c r="AE2189" t="s">
        <v>20805</v>
      </c>
      <c r="AF2189" t="s">
        <v>21353</v>
      </c>
      <c r="AG2189" t="s">
        <v>21381</v>
      </c>
      <c r="AH2189" t="s">
        <v>21369</v>
      </c>
      <c r="AI2189" t="s">
        <v>21381</v>
      </c>
      <c r="AJ2189" t="s">
        <v>21381</v>
      </c>
      <c r="AK2189" s="4" t="str">
        <f>IFERROR(VLOOKUP(C2189,mapped!$A:$C,3,FALSE)," ")</f>
        <v>CV_PRK84_A</v>
      </c>
      <c r="AL2189" s="4">
        <f>IF(D2189="XFMR",IFERROR(VLOOKUP(AK2189,AuctionMapping2019SEP_AUTOS!$B:$J,5,FALSE)," "),IFERROR(VLOOKUP(AK2189,AuctionMapping2019SEP_LINES!$C:$J,4,FALSE)," "))</f>
        <v>40280</v>
      </c>
      <c r="AM2189" s="4" t="str">
        <f>IF(D2189="XFMR",IFERROR(VLOOKUP(AK2189,AuctionMapping2019SEP_AUTOS!$B:$J,6,FALSE)," "),IFERROR(VLOOKUP(AK2189,AuctionMapping2019SEP_LINES!$C:$J,5,FALSE)," "))</f>
        <v>CHANLV__B138</v>
      </c>
      <c r="AN2189" s="4">
        <f>IF(D2189="XFMR",IFERROR(VLOOKUP(AK2189,AuctionMapping2019SEP_AUTOS!$B:$J,7,FALSE)," "),IFERROR(VLOOKUP(AK2189,AuctionMapping2019SEP_LINES!$C:$J,6,FALSE)," "))</f>
        <v>40881</v>
      </c>
      <c r="AO2189" s="4" t="str">
        <f>IF(D2189="XFMR",IFERROR(VLOOKUP(AK2189,AuctionMapping2019SEP_AUTOS!$B:$J,8,FALSE)," "),IFERROR(VLOOKUP(AK2189,AuctionMapping2019SEP_LINES!$C:$J,7,FALSE)," "))</f>
        <v>PARKS_X84T8</v>
      </c>
      <c r="AP2189" s="4" t="str">
        <f>IF(D2189="XFMR",IFERROR(VLOOKUP(AK2189,AuctionMapping2019SEP_AUTOS!$B:$J,9,FALSE)," "),IFERROR(VLOOKUP(AK2189,AuctionMapping2019SEP_LINES!$C:$J,8,FALSE)," "))</f>
        <v>84</v>
      </c>
    </row>
    <row r="2190" spans="1:42" x14ac:dyDescent="0.25">
      <c r="A2190" t="s">
        <v>2077</v>
      </c>
      <c r="B2190" t="s">
        <v>3831</v>
      </c>
      <c r="C2190" t="s">
        <v>6056</v>
      </c>
      <c r="D2190" t="s">
        <v>6110</v>
      </c>
      <c r="E2190">
        <v>10016006571</v>
      </c>
      <c r="F2190" t="s">
        <v>7796</v>
      </c>
      <c r="G2190" t="s">
        <v>8356</v>
      </c>
      <c r="H2190">
        <v>10000702157</v>
      </c>
      <c r="I2190" t="s">
        <v>8914</v>
      </c>
      <c r="J2190" t="s">
        <v>8915</v>
      </c>
      <c r="K2190">
        <v>138</v>
      </c>
      <c r="L2190" t="s">
        <v>3831</v>
      </c>
      <c r="N2190" t="s">
        <v>3832</v>
      </c>
      <c r="O2190" t="s">
        <v>8941</v>
      </c>
      <c r="P2190" t="s">
        <v>13645</v>
      </c>
      <c r="S2190" t="s">
        <v>6056</v>
      </c>
      <c r="T2190" t="s">
        <v>6056</v>
      </c>
      <c r="U2190" t="s">
        <v>8941</v>
      </c>
      <c r="V2190" t="s">
        <v>14788</v>
      </c>
      <c r="W2190" t="s">
        <v>14790</v>
      </c>
      <c r="X2190" t="s">
        <v>16896</v>
      </c>
      <c r="Y2190" t="s">
        <v>18785</v>
      </c>
      <c r="Z2190" t="s">
        <v>19118</v>
      </c>
      <c r="AA2190">
        <v>10000701419</v>
      </c>
      <c r="AB2190" t="s">
        <v>8914</v>
      </c>
      <c r="AC2190" t="s">
        <v>19351</v>
      </c>
      <c r="AD2190" t="s">
        <v>19351</v>
      </c>
      <c r="AE2190" t="s">
        <v>20806</v>
      </c>
      <c r="AF2190" t="s">
        <v>21354</v>
      </c>
      <c r="AG2190" t="s">
        <v>21376</v>
      </c>
      <c r="AH2190" t="s">
        <v>21374</v>
      </c>
      <c r="AI2190" t="s">
        <v>21376</v>
      </c>
      <c r="AJ2190" t="s">
        <v>21376</v>
      </c>
      <c r="AK2190" s="4" t="str">
        <f>IFERROR(VLOOKUP(C2190,mapped!$A:$C,3,FALSE)," ")</f>
        <v>1560__K</v>
      </c>
      <c r="AL2190" s="4">
        <f>IF(D2190="XFMR",IFERROR(VLOOKUP(AK2190,AuctionMapping2019SEP_AUTOS!$B:$J,5,FALSE)," "),IFERROR(VLOOKUP(AK2190,AuctionMapping2019SEP_LINES!$C:$J,4,FALSE)," "))</f>
        <v>1693</v>
      </c>
      <c r="AM2190" s="4" t="str">
        <f>IF(D2190="XFMR",IFERROR(VLOOKUP(AK2190,AuctionMapping2019SEP_AUTOS!$B:$J,6,FALSE)," "),IFERROR(VLOOKUP(AK2190,AuctionMapping2019SEP_LINES!$C:$J,5,FALSE)," "))</f>
        <v>PARIS_SW1_8</v>
      </c>
      <c r="AN2190" s="4">
        <f>IF(D2190="XFMR",IFERROR(VLOOKUP(AK2190,AuctionMapping2019SEP_AUTOS!$B:$J,7,FALSE)," "),IFERROR(VLOOKUP(AK2190,AuctionMapping2019SEP_LINES!$C:$J,6,FALSE)," "))</f>
        <v>1770</v>
      </c>
      <c r="AO2190" s="4" t="str">
        <f>IF(D2190="XFMR",IFERROR(VLOOKUP(AK2190,AuctionMapping2019SEP_AUTOS!$B:$J,8,FALSE)," "),IFERROR(VLOOKUP(AK2190,AuctionMapping2019SEP_LINES!$C:$J,7,FALSE)," "))</f>
        <v>LAMAR_T8</v>
      </c>
      <c r="AP2190" s="4" t="str">
        <f>IF(D2190="XFMR",IFERROR(VLOOKUP(AK2190,AuctionMapping2019SEP_AUTOS!$B:$J,9,FALSE)," "),IFERROR(VLOOKUP(AK2190,AuctionMapping2019SEP_LINES!$C:$J,8,FALSE)," "))</f>
        <v>2</v>
      </c>
    </row>
    <row r="2191" spans="1:42" hidden="1" x14ac:dyDescent="0.25">
      <c r="A2191" t="s">
        <v>2078</v>
      </c>
      <c r="B2191" t="s">
        <v>3832</v>
      </c>
      <c r="C2191" t="s">
        <v>6057</v>
      </c>
      <c r="D2191" t="s">
        <v>6110</v>
      </c>
      <c r="E2191">
        <v>10015885405</v>
      </c>
      <c r="F2191" t="s">
        <v>7797</v>
      </c>
      <c r="G2191" t="s">
        <v>8893</v>
      </c>
      <c r="H2191">
        <v>10000701480</v>
      </c>
      <c r="I2191" t="s">
        <v>8914</v>
      </c>
      <c r="J2191" t="s">
        <v>8915</v>
      </c>
      <c r="K2191">
        <v>138</v>
      </c>
      <c r="L2191" t="s">
        <v>3832</v>
      </c>
      <c r="N2191" t="s">
        <v>3832</v>
      </c>
      <c r="O2191" t="s">
        <v>11680</v>
      </c>
      <c r="P2191" t="s">
        <v>13646</v>
      </c>
      <c r="S2191" t="s">
        <v>6057</v>
      </c>
      <c r="T2191" t="s">
        <v>6057</v>
      </c>
      <c r="U2191" t="s">
        <v>11680</v>
      </c>
      <c r="V2191" t="s">
        <v>14788</v>
      </c>
      <c r="W2191" t="s">
        <v>14791</v>
      </c>
      <c r="X2191" t="s">
        <v>16897</v>
      </c>
      <c r="Y2191" t="s">
        <v>18786</v>
      </c>
      <c r="Z2191" t="s">
        <v>18919</v>
      </c>
      <c r="AA2191">
        <v>10000701389</v>
      </c>
      <c r="AB2191" t="s">
        <v>8914</v>
      </c>
      <c r="AC2191" t="s">
        <v>19352</v>
      </c>
      <c r="AD2191" t="s">
        <v>19352</v>
      </c>
      <c r="AE2191" t="s">
        <v>20807</v>
      </c>
      <c r="AF2191" t="s">
        <v>39</v>
      </c>
      <c r="AG2191" t="s">
        <v>39</v>
      </c>
      <c r="AH2191" t="s">
        <v>39</v>
      </c>
      <c r="AI2191" t="s">
        <v>39</v>
      </c>
      <c r="AJ2191" t="s">
        <v>39</v>
      </c>
      <c r="AK2191" s="4" t="str">
        <f>IFERROR(VLOOKUP(C2191,mapped!$A:$C,3,FALSE)," ")</f>
        <v xml:space="preserve"> </v>
      </c>
      <c r="AL2191" s="4" t="str">
        <f>IF(D2191="XFMR",IFERROR(VLOOKUP(AK2191,AuctionMapping2019SEP_AUTOS!$B:$J,5,FALSE)," "),IFERROR(VLOOKUP(AK2191,AuctionMapping2019SEP_LINES!$C:$J,4,FALSE)," "))</f>
        <v xml:space="preserve"> </v>
      </c>
      <c r="AM2191" s="4" t="str">
        <f>IF(D2191="XFMR",IFERROR(VLOOKUP(AK2191,AuctionMapping2019SEP_AUTOS!$B:$J,6,FALSE)," "),IFERROR(VLOOKUP(AK2191,AuctionMapping2019SEP_LINES!$C:$J,5,FALSE)," "))</f>
        <v xml:space="preserve"> </v>
      </c>
      <c r="AN2191" s="4" t="str">
        <f>IF(D2191="XFMR",IFERROR(VLOOKUP(AK2191,AuctionMapping2019SEP_AUTOS!$B:$J,7,FALSE)," "),IFERROR(VLOOKUP(AK2191,AuctionMapping2019SEP_LINES!$C:$J,6,FALSE)," "))</f>
        <v xml:space="preserve"> </v>
      </c>
      <c r="AO2191" s="4" t="str">
        <f>IF(D2191="XFMR",IFERROR(VLOOKUP(AK2191,AuctionMapping2019SEP_AUTOS!$B:$J,8,FALSE)," "),IFERROR(VLOOKUP(AK2191,AuctionMapping2019SEP_LINES!$C:$J,7,FALSE)," "))</f>
        <v xml:space="preserve"> </v>
      </c>
      <c r="AP2191" s="4" t="str">
        <f>IF(D2191="XFMR",IFERROR(VLOOKUP(AK2191,AuctionMapping2019SEP_AUTOS!$B:$J,9,FALSE)," "),IFERROR(VLOOKUP(AK2191,AuctionMapping2019SEP_LINES!$C:$J,8,FALSE)," "))</f>
        <v xml:space="preserve"> </v>
      </c>
    </row>
    <row r="2192" spans="1:42" x14ac:dyDescent="0.25">
      <c r="A2192" t="s">
        <v>2079</v>
      </c>
      <c r="B2192" t="s">
        <v>3833</v>
      </c>
      <c r="C2192" t="s">
        <v>6058</v>
      </c>
      <c r="D2192" t="s">
        <v>6110</v>
      </c>
      <c r="E2192">
        <v>10016007713</v>
      </c>
      <c r="F2192" t="s">
        <v>7798</v>
      </c>
      <c r="G2192" t="s">
        <v>8894</v>
      </c>
      <c r="H2192">
        <v>10000702231</v>
      </c>
      <c r="I2192" t="s">
        <v>8914</v>
      </c>
      <c r="J2192" t="s">
        <v>8915</v>
      </c>
      <c r="K2192">
        <v>138</v>
      </c>
      <c r="L2192" t="s">
        <v>3833</v>
      </c>
      <c r="N2192" t="s">
        <v>3833</v>
      </c>
      <c r="O2192" t="s">
        <v>8941</v>
      </c>
      <c r="P2192" t="s">
        <v>13647</v>
      </c>
      <c r="S2192" t="s">
        <v>6058</v>
      </c>
      <c r="T2192" t="s">
        <v>6058</v>
      </c>
      <c r="U2192" t="s">
        <v>8941</v>
      </c>
      <c r="V2192" t="s">
        <v>14788</v>
      </c>
      <c r="W2192" t="s">
        <v>14790</v>
      </c>
      <c r="X2192" t="s">
        <v>16898</v>
      </c>
      <c r="Y2192" t="s">
        <v>18787</v>
      </c>
      <c r="Z2192" t="s">
        <v>18882</v>
      </c>
      <c r="AA2192">
        <v>10000700423</v>
      </c>
      <c r="AB2192" t="s">
        <v>8914</v>
      </c>
      <c r="AC2192" t="s">
        <v>19351</v>
      </c>
      <c r="AD2192" t="s">
        <v>19351</v>
      </c>
      <c r="AE2192" t="s">
        <v>20808</v>
      </c>
      <c r="AF2192" t="s">
        <v>21355</v>
      </c>
      <c r="AG2192" t="s">
        <v>21453</v>
      </c>
      <c r="AH2192" t="s">
        <v>21377</v>
      </c>
      <c r="AI2192" t="s">
        <v>21453</v>
      </c>
      <c r="AJ2192" t="s">
        <v>21453</v>
      </c>
      <c r="AK2192" s="4" t="str">
        <f>IFERROR(VLOOKUP(C2192,mapped!$A:$C,3,FALSE)," ")</f>
        <v>1561__A</v>
      </c>
      <c r="AL2192" s="4">
        <f>IF(D2192="XFMR",IFERROR(VLOOKUP(AK2192,AuctionMapping2019SEP_AUTOS!$B:$J,5,FALSE)," "),IFERROR(VLOOKUP(AK2192,AuctionMapping2019SEP_LINES!$C:$J,4,FALSE)," "))</f>
        <v>1768</v>
      </c>
      <c r="AM2192" s="4" t="str">
        <f>IF(D2192="XFMR",IFERROR(VLOOKUP(AK2192,AuctionMapping2019SEP_AUTOS!$B:$J,6,FALSE)," "),IFERROR(VLOOKUP(AK2192,AuctionMapping2019SEP_LINES!$C:$J,5,FALSE)," "))</f>
        <v>DEPORT_P8</v>
      </c>
      <c r="AN2192" s="4">
        <f>IF(D2192="XFMR",IFERROR(VLOOKUP(AK2192,AuctionMapping2019SEP_AUTOS!$B:$J,7,FALSE)," "),IFERROR(VLOOKUP(AK2192,AuctionMapping2019SEP_LINES!$C:$J,6,FALSE)," "))</f>
        <v>1780</v>
      </c>
      <c r="AO2192" s="4" t="str">
        <f>IF(D2192="XFMR",IFERROR(VLOOKUP(AK2192,AuctionMapping2019SEP_AUTOS!$B:$J,8,FALSE)," "),IFERROR(VLOOKUP(AK2192,AuctionMapping2019SEP_LINES!$C:$J,7,FALSE)," "))</f>
        <v>RIVERCST_8</v>
      </c>
      <c r="AP2192" s="4" t="str">
        <f>IF(D2192="XFMR",IFERROR(VLOOKUP(AK2192,AuctionMapping2019SEP_AUTOS!$B:$J,9,FALSE)," "),IFERROR(VLOOKUP(AK2192,AuctionMapping2019SEP_LINES!$C:$J,8,FALSE)," "))</f>
        <v>1</v>
      </c>
    </row>
    <row r="2193" spans="1:42" x14ac:dyDescent="0.25">
      <c r="A2193" t="s">
        <v>1560</v>
      </c>
      <c r="B2193" t="s">
        <v>3833</v>
      </c>
      <c r="C2193" t="s">
        <v>6059</v>
      </c>
      <c r="D2193" t="s">
        <v>6110</v>
      </c>
      <c r="E2193">
        <v>10015994875</v>
      </c>
      <c r="F2193" t="s">
        <v>7306</v>
      </c>
      <c r="G2193" t="s">
        <v>7079</v>
      </c>
      <c r="H2193">
        <v>10002892310</v>
      </c>
      <c r="I2193" t="s">
        <v>8911</v>
      </c>
      <c r="J2193" t="s">
        <v>8915</v>
      </c>
      <c r="K2193">
        <v>138</v>
      </c>
      <c r="L2193" t="s">
        <v>3833</v>
      </c>
      <c r="N2193" t="s">
        <v>3833</v>
      </c>
      <c r="O2193" t="s">
        <v>8941</v>
      </c>
      <c r="P2193" t="s">
        <v>13648</v>
      </c>
      <c r="S2193" t="s">
        <v>6059</v>
      </c>
      <c r="T2193" t="s">
        <v>6059</v>
      </c>
      <c r="U2193" t="s">
        <v>8941</v>
      </c>
      <c r="V2193" t="s">
        <v>14788</v>
      </c>
      <c r="W2193" t="s">
        <v>14790</v>
      </c>
      <c r="X2193" t="s">
        <v>16899</v>
      </c>
      <c r="Y2193" t="s">
        <v>18256</v>
      </c>
      <c r="Z2193" t="s">
        <v>19198</v>
      </c>
      <c r="AA2193">
        <v>10000701310</v>
      </c>
      <c r="AB2193" t="s">
        <v>8911</v>
      </c>
      <c r="AC2193" t="s">
        <v>19351</v>
      </c>
      <c r="AD2193" t="s">
        <v>19351</v>
      </c>
      <c r="AE2193" t="s">
        <v>18256</v>
      </c>
      <c r="AF2193" t="s">
        <v>21170</v>
      </c>
      <c r="AG2193" t="s">
        <v>21430</v>
      </c>
      <c r="AH2193" t="s">
        <v>21367</v>
      </c>
      <c r="AI2193" t="s">
        <v>21430</v>
      </c>
      <c r="AJ2193" t="s">
        <v>21430</v>
      </c>
      <c r="AK2193" s="4" t="str">
        <f>IFERROR(VLOOKUP(C2193,mapped!$A:$C,3,FALSE)," ")</f>
        <v>1406T475_1</v>
      </c>
      <c r="AL2193" s="4">
        <f>IF(D2193="XFMR",IFERROR(VLOOKUP(AK2193,AuctionMapping2019SEP_AUTOS!$B:$J,5,FALSE)," "),IFERROR(VLOOKUP(AK2193,AuctionMapping2019SEP_LINES!$C:$J,4,FALSE)," "))</f>
        <v>8548</v>
      </c>
      <c r="AM2193" s="4" t="str">
        <f>IF(D2193="XFMR",IFERROR(VLOOKUP(AK2193,AuctionMapping2019SEP_AUTOS!$B:$J,6,FALSE)," "),IFERROR(VLOOKUP(AK2193,AuctionMapping2019SEP_LINES!$C:$J,5,FALSE)," "))</f>
        <v>LAGUNA4A</v>
      </c>
      <c r="AN2193" s="4">
        <f>IF(D2193="XFMR",IFERROR(VLOOKUP(AK2193,AuctionMapping2019SEP_AUTOS!$B:$J,7,FALSE)," "),IFERROR(VLOOKUP(AK2193,AuctionMapping2019SEP_LINES!$C:$J,6,FALSE)," "))</f>
        <v>8999</v>
      </c>
      <c r="AO2193" s="4" t="str">
        <f>IF(D2193="XFMR",IFERROR(VLOOKUP(AK2193,AuctionMapping2019SEP_AUTOS!$B:$J,8,FALSE)," "),IFERROR(VLOOKUP(AK2193,AuctionMapping2019SEP_LINES!$C:$J,7,FALSE)," "))</f>
        <v>NAVALBS4B</v>
      </c>
      <c r="AP2193" s="4" t="str">
        <f>IF(D2193="XFMR",IFERROR(VLOOKUP(AK2193,AuctionMapping2019SEP_AUTOS!$B:$J,9,FALSE)," "),IFERROR(VLOOKUP(AK2193,AuctionMapping2019SEP_LINES!$C:$J,8,FALSE)," "))</f>
        <v>2</v>
      </c>
    </row>
    <row r="2194" spans="1:42" x14ac:dyDescent="0.25">
      <c r="A2194" t="s">
        <v>2080</v>
      </c>
      <c r="B2194" t="s">
        <v>3833</v>
      </c>
      <c r="C2194" t="s">
        <v>6060</v>
      </c>
      <c r="D2194" t="s">
        <v>6110</v>
      </c>
      <c r="E2194">
        <v>10015936017</v>
      </c>
      <c r="F2194" t="s">
        <v>7799</v>
      </c>
      <c r="G2194" t="s">
        <v>8895</v>
      </c>
      <c r="H2194">
        <v>10000702907</v>
      </c>
      <c r="I2194" t="s">
        <v>8911</v>
      </c>
      <c r="J2194" t="s">
        <v>8915</v>
      </c>
      <c r="K2194">
        <v>138</v>
      </c>
      <c r="L2194" t="s">
        <v>3833</v>
      </c>
      <c r="N2194" t="s">
        <v>3833</v>
      </c>
      <c r="O2194" t="s">
        <v>8941</v>
      </c>
      <c r="P2194" t="s">
        <v>13649</v>
      </c>
      <c r="S2194" t="s">
        <v>6060</v>
      </c>
      <c r="T2194" t="s">
        <v>6060</v>
      </c>
      <c r="U2194" t="s">
        <v>8941</v>
      </c>
      <c r="V2194" t="s">
        <v>14788</v>
      </c>
      <c r="W2194" t="s">
        <v>14790</v>
      </c>
      <c r="X2194" t="s">
        <v>16900</v>
      </c>
      <c r="Y2194" t="s">
        <v>18788</v>
      </c>
      <c r="Z2194" t="s">
        <v>19339</v>
      </c>
      <c r="AA2194">
        <v>10000702975</v>
      </c>
      <c r="AB2194" t="s">
        <v>8911</v>
      </c>
      <c r="AC2194" t="s">
        <v>19351</v>
      </c>
      <c r="AD2194" t="s">
        <v>19351</v>
      </c>
      <c r="AE2194" t="s">
        <v>18788</v>
      </c>
      <c r="AF2194" t="s">
        <v>21356</v>
      </c>
      <c r="AG2194" t="s">
        <v>21371</v>
      </c>
      <c r="AH2194" t="s">
        <v>21371</v>
      </c>
      <c r="AI2194" t="s">
        <v>21371</v>
      </c>
      <c r="AJ2194" t="s">
        <v>21371</v>
      </c>
      <c r="AK2194" s="4" t="str">
        <f>IFERROR(VLOOKUP(C2194,mapped!$A:$C,3,FALSE)," ")</f>
        <v>68T221_1</v>
      </c>
      <c r="AL2194" s="4">
        <f>IF(D2194="XFMR",IFERROR(VLOOKUP(AK2194,AuctionMapping2019SEP_AUTOS!$B:$J,5,FALSE)," "),IFERROR(VLOOKUP(AK2194,AuctionMapping2019SEP_LINES!$C:$J,4,FALSE)," "))</f>
        <v>7146</v>
      </c>
      <c r="AM2194" s="4" t="str">
        <f>IF(D2194="XFMR",IFERROR(VLOOKUP(AK2194,AuctionMapping2019SEP_AUTOS!$B:$J,6,FALSE)," "),IFERROR(VLOOKUP(AK2194,AuctionMapping2019SEP_LINES!$C:$J,5,FALSE)," "))</f>
        <v>L_VERDCR8_1Y</v>
      </c>
      <c r="AN2194" s="4">
        <f>IF(D2194="XFMR",IFERROR(VLOOKUP(AK2194,AuctionMapping2019SEP_AUTOS!$B:$J,7,FALSE)," "),IFERROR(VLOOKUP(AK2194,AuctionMapping2019SEP_LINES!$C:$J,6,FALSE)," "))</f>
        <v>7442</v>
      </c>
      <c r="AO2194" s="4" t="str">
        <f>IF(D2194="XFMR",IFERROR(VLOOKUP(AK2194,AuctionMapping2019SEP_AUTOS!$B:$J,8,FALSE)," "),IFERROR(VLOOKUP(AK2194,AuctionMapping2019SEP_LINES!$C:$J,7,FALSE)," "))</f>
        <v>L_TURTCR8_1Y</v>
      </c>
      <c r="AP2194" s="4" t="str">
        <f>IF(D2194="XFMR",IFERROR(VLOOKUP(AK2194,AuctionMapping2019SEP_AUTOS!$B:$J,9,FALSE)," "),IFERROR(VLOOKUP(AK2194,AuctionMapping2019SEP_LINES!$C:$J,8,FALSE)," "))</f>
        <v>1</v>
      </c>
    </row>
    <row r="2195" spans="1:42" x14ac:dyDescent="0.25">
      <c r="A2195" t="s">
        <v>2081</v>
      </c>
      <c r="B2195" t="s">
        <v>3833</v>
      </c>
      <c r="C2195" t="s">
        <v>6061</v>
      </c>
      <c r="D2195" t="s">
        <v>6110</v>
      </c>
      <c r="E2195">
        <v>10015936007</v>
      </c>
      <c r="F2195" t="s">
        <v>7800</v>
      </c>
      <c r="G2195" t="s">
        <v>8895</v>
      </c>
      <c r="H2195">
        <v>10000702907</v>
      </c>
      <c r="I2195" t="s">
        <v>8911</v>
      </c>
      <c r="J2195" t="s">
        <v>8915</v>
      </c>
      <c r="K2195">
        <v>138</v>
      </c>
      <c r="L2195" t="s">
        <v>3833</v>
      </c>
      <c r="N2195" t="s">
        <v>3833</v>
      </c>
      <c r="O2195" t="s">
        <v>8941</v>
      </c>
      <c r="P2195" t="s">
        <v>13650</v>
      </c>
      <c r="S2195" t="s">
        <v>6061</v>
      </c>
      <c r="T2195" t="s">
        <v>6061</v>
      </c>
      <c r="U2195" t="s">
        <v>8941</v>
      </c>
      <c r="V2195" t="s">
        <v>14788</v>
      </c>
      <c r="W2195" t="s">
        <v>14790</v>
      </c>
      <c r="X2195" t="s">
        <v>16901</v>
      </c>
      <c r="Y2195" t="s">
        <v>18789</v>
      </c>
      <c r="Z2195" t="s">
        <v>19340</v>
      </c>
      <c r="AA2195">
        <v>10000701067</v>
      </c>
      <c r="AB2195" t="s">
        <v>8911</v>
      </c>
      <c r="AC2195" t="s">
        <v>19351</v>
      </c>
      <c r="AD2195" t="s">
        <v>19351</v>
      </c>
      <c r="AE2195" t="s">
        <v>18789</v>
      </c>
      <c r="AF2195" t="s">
        <v>21357</v>
      </c>
      <c r="AG2195" t="s">
        <v>21371</v>
      </c>
      <c r="AH2195" t="s">
        <v>21371</v>
      </c>
      <c r="AI2195" t="s">
        <v>21371</v>
      </c>
      <c r="AJ2195" t="s">
        <v>21371</v>
      </c>
      <c r="AK2195" s="4" t="str">
        <f>IFERROR(VLOOKUP(C2195,mapped!$A:$C,3,FALSE)," ")</f>
        <v>65T240_1</v>
      </c>
      <c r="AL2195" s="4">
        <f>IF(D2195="XFMR",IFERROR(VLOOKUP(AK2195,AuctionMapping2019SEP_AUTOS!$B:$J,5,FALSE)," "),IFERROR(VLOOKUP(AK2195,AuctionMapping2019SEP_LINES!$C:$J,4,FALSE)," "))</f>
        <v>7144</v>
      </c>
      <c r="AM2195" s="4" t="str">
        <f>IF(D2195="XFMR",IFERROR(VLOOKUP(AK2195,AuctionMapping2019SEP_AUTOS!$B:$J,6,FALSE)," "),IFERROR(VLOOKUP(AK2195,AuctionMapping2019SEP_LINES!$C:$J,5,FALSE)," "))</f>
        <v>L_HUNT__8_1Y</v>
      </c>
      <c r="AN2195" s="4">
        <f>IF(D2195="XFMR",IFERROR(VLOOKUP(AK2195,AuctionMapping2019SEP_AUTOS!$B:$J,7,FALSE)," "),IFERROR(VLOOKUP(AK2195,AuctionMapping2019SEP_LINES!$C:$J,6,FALSE)," "))</f>
        <v>7442</v>
      </c>
      <c r="AO2195" s="4" t="str">
        <f>IF(D2195="XFMR",IFERROR(VLOOKUP(AK2195,AuctionMapping2019SEP_AUTOS!$B:$J,8,FALSE)," "),IFERROR(VLOOKUP(AK2195,AuctionMapping2019SEP_LINES!$C:$J,7,FALSE)," "))</f>
        <v>L_TURTCR8_1Y</v>
      </c>
      <c r="AP2195" s="4" t="str">
        <f>IF(D2195="XFMR",IFERROR(VLOOKUP(AK2195,AuctionMapping2019SEP_AUTOS!$B:$J,9,FALSE)," "),IFERROR(VLOOKUP(AK2195,AuctionMapping2019SEP_LINES!$C:$J,8,FALSE)," "))</f>
        <v>1</v>
      </c>
    </row>
    <row r="2196" spans="1:42" x14ac:dyDescent="0.25">
      <c r="A2196" t="s">
        <v>2082</v>
      </c>
      <c r="B2196" t="s">
        <v>3833</v>
      </c>
      <c r="C2196" t="s">
        <v>6062</v>
      </c>
      <c r="D2196" t="s">
        <v>6110</v>
      </c>
      <c r="E2196">
        <v>10015936005</v>
      </c>
      <c r="F2196" t="s">
        <v>7801</v>
      </c>
      <c r="G2196" t="s">
        <v>8895</v>
      </c>
      <c r="H2196">
        <v>10000702907</v>
      </c>
      <c r="I2196" t="s">
        <v>8911</v>
      </c>
      <c r="J2196" t="s">
        <v>8915</v>
      </c>
      <c r="K2196">
        <v>138</v>
      </c>
      <c r="L2196" t="s">
        <v>3833</v>
      </c>
      <c r="N2196" t="s">
        <v>3833</v>
      </c>
      <c r="O2196" t="s">
        <v>8941</v>
      </c>
      <c r="P2196" t="s">
        <v>13650</v>
      </c>
      <c r="S2196" t="s">
        <v>6062</v>
      </c>
      <c r="T2196" t="s">
        <v>6062</v>
      </c>
      <c r="U2196" t="s">
        <v>8941</v>
      </c>
      <c r="V2196" t="s">
        <v>14788</v>
      </c>
      <c r="W2196" t="s">
        <v>14790</v>
      </c>
      <c r="X2196" t="s">
        <v>16902</v>
      </c>
      <c r="Y2196" t="s">
        <v>18790</v>
      </c>
      <c r="Z2196" t="s">
        <v>19341</v>
      </c>
      <c r="AA2196">
        <v>10000702281</v>
      </c>
      <c r="AB2196" t="s">
        <v>8911</v>
      </c>
      <c r="AC2196" t="s">
        <v>19351</v>
      </c>
      <c r="AD2196" t="s">
        <v>19351</v>
      </c>
      <c r="AE2196" t="s">
        <v>18790</v>
      </c>
      <c r="AF2196" t="s">
        <v>21358</v>
      </c>
      <c r="AG2196" t="s">
        <v>21371</v>
      </c>
      <c r="AH2196" t="s">
        <v>21371</v>
      </c>
      <c r="AI2196" t="s">
        <v>21371</v>
      </c>
      <c r="AJ2196" t="s">
        <v>21371</v>
      </c>
      <c r="AK2196" s="4" t="str">
        <f>IFERROR(VLOOKUP(C2196,mapped!$A:$C,3,FALSE)," ")</f>
        <v>64T270_1</v>
      </c>
      <c r="AL2196" s="4">
        <f>IF(D2196="XFMR",IFERROR(VLOOKUP(AK2196,AuctionMapping2019SEP_AUTOS!$B:$J,5,FALSE)," "),IFERROR(VLOOKUP(AK2196,AuctionMapping2019SEP_LINES!$C:$J,4,FALSE)," "))</f>
        <v>7143</v>
      </c>
      <c r="AM2196" s="4" t="str">
        <f>IF(D2196="XFMR",IFERROR(VLOOKUP(AK2196,AuctionMapping2019SEP_AUTOS!$B:$J,6,FALSE)," "),IFERROR(VLOOKUP(AK2196,AuctionMapping2019SEP_LINES!$C:$J,5,FALSE)," "))</f>
        <v>L_RIMROC8_1Y</v>
      </c>
      <c r="AN2196" s="4">
        <f>IF(D2196="XFMR",IFERROR(VLOOKUP(AK2196,AuctionMapping2019SEP_AUTOS!$B:$J,7,FALSE)," "),IFERROR(VLOOKUP(AK2196,AuctionMapping2019SEP_LINES!$C:$J,6,FALSE)," "))</f>
        <v>7442</v>
      </c>
      <c r="AO2196" s="4" t="str">
        <f>IF(D2196="XFMR",IFERROR(VLOOKUP(AK2196,AuctionMapping2019SEP_AUTOS!$B:$J,8,FALSE)," "),IFERROR(VLOOKUP(AK2196,AuctionMapping2019SEP_LINES!$C:$J,7,FALSE)," "))</f>
        <v>L_TURTCR8_1Y</v>
      </c>
      <c r="AP2196" s="4" t="str">
        <f>IF(D2196="XFMR",IFERROR(VLOOKUP(AK2196,AuctionMapping2019SEP_AUTOS!$B:$J,9,FALSE)," "),IFERROR(VLOOKUP(AK2196,AuctionMapping2019SEP_LINES!$C:$J,8,FALSE)," "))</f>
        <v>1</v>
      </c>
    </row>
    <row r="2197" spans="1:42" x14ac:dyDescent="0.25">
      <c r="A2197" t="s">
        <v>2083</v>
      </c>
      <c r="B2197" t="s">
        <v>3833</v>
      </c>
      <c r="C2197" t="s">
        <v>6063</v>
      </c>
      <c r="D2197" t="s">
        <v>6110</v>
      </c>
      <c r="E2197">
        <v>10015937438</v>
      </c>
      <c r="F2197" t="s">
        <v>7802</v>
      </c>
      <c r="G2197" t="s">
        <v>8368</v>
      </c>
      <c r="H2197">
        <v>10000699543</v>
      </c>
      <c r="I2197" t="s">
        <v>8914</v>
      </c>
      <c r="J2197" t="s">
        <v>8915</v>
      </c>
      <c r="K2197">
        <v>138</v>
      </c>
      <c r="L2197" t="s">
        <v>3833</v>
      </c>
      <c r="N2197" t="s">
        <v>3833</v>
      </c>
      <c r="O2197" t="s">
        <v>8941</v>
      </c>
      <c r="P2197" t="s">
        <v>13651</v>
      </c>
      <c r="S2197" t="s">
        <v>6063</v>
      </c>
      <c r="T2197" t="s">
        <v>6063</v>
      </c>
      <c r="U2197" t="s">
        <v>8941</v>
      </c>
      <c r="V2197" t="s">
        <v>14788</v>
      </c>
      <c r="W2197" t="s">
        <v>14790</v>
      </c>
      <c r="X2197" t="s">
        <v>16903</v>
      </c>
      <c r="Y2197" t="s">
        <v>18791</v>
      </c>
      <c r="Z2197" t="s">
        <v>8787</v>
      </c>
      <c r="AA2197">
        <v>10015937342</v>
      </c>
      <c r="AC2197" t="s">
        <v>19351</v>
      </c>
      <c r="AD2197" t="s">
        <v>19351</v>
      </c>
      <c r="AE2197" t="s">
        <v>20809</v>
      </c>
      <c r="AF2197" t="s">
        <v>21359</v>
      </c>
      <c r="AG2197" t="s">
        <v>21376</v>
      </c>
      <c r="AH2197" t="s">
        <v>21374</v>
      </c>
      <c r="AI2197" t="s">
        <v>21376</v>
      </c>
      <c r="AJ2197" t="s">
        <v>21376</v>
      </c>
      <c r="AK2197" s="4" t="str">
        <f>IFERROR(VLOOKUP(C2197,mapped!$A:$C,3,FALSE)," ")</f>
        <v>3415__E</v>
      </c>
      <c r="AL2197" s="4">
        <f>IF(D2197="XFMR",IFERROR(VLOOKUP(AK2197,AuctionMapping2019SEP_AUTOS!$B:$J,5,FALSE)," "),IFERROR(VLOOKUP(AK2197,AuctionMapping2019SEP_LINES!$C:$J,4,FALSE)," "))</f>
        <v>2815</v>
      </c>
      <c r="AM2197" s="4" t="str">
        <f>IF(D2197="XFMR",IFERROR(VLOOKUP(AK2197,AuctionMapping2019SEP_AUTOS!$B:$J,6,FALSE)," "),IFERROR(VLOOKUP(AK2197,AuctionMapping2019SEP_LINES!$C:$J,5,FALSE)," "))</f>
        <v>AMELIA1_8</v>
      </c>
      <c r="AN2197" s="4">
        <f>IF(D2197="XFMR",IFERROR(VLOOKUP(AK2197,AuctionMapping2019SEP_AUTOS!$B:$J,7,FALSE)," "),IFERROR(VLOOKUP(AK2197,AuctionMapping2019SEP_LINES!$C:$J,6,FALSE)," "))</f>
        <v>2825</v>
      </c>
      <c r="AO2197" s="4" t="str">
        <f>IF(D2197="XFMR",IFERROR(VLOOKUP(AK2197,AuctionMapping2019SEP_AUTOS!$B:$J,8,FALSE)," "),IFERROR(VLOOKUP(AK2197,AuctionMapping2019SEP_LINES!$C:$J,7,FALSE)," "))</f>
        <v>KNIGHTBR1_8</v>
      </c>
      <c r="AP2197" s="4" t="str">
        <f>IF(D2197="XFMR",IFERROR(VLOOKUP(AK2197,AuctionMapping2019SEP_AUTOS!$B:$J,9,FALSE)," "),IFERROR(VLOOKUP(AK2197,AuctionMapping2019SEP_LINES!$C:$J,8,FALSE)," "))</f>
        <v>1</v>
      </c>
    </row>
    <row r="2198" spans="1:42" x14ac:dyDescent="0.25">
      <c r="A2198" t="s">
        <v>2084</v>
      </c>
      <c r="B2198" t="s">
        <v>3833</v>
      </c>
      <c r="C2198" t="s">
        <v>6064</v>
      </c>
      <c r="D2198" t="s">
        <v>6110</v>
      </c>
      <c r="E2198">
        <v>10015937433</v>
      </c>
      <c r="F2198" t="s">
        <v>7802</v>
      </c>
      <c r="G2198" t="s">
        <v>8368</v>
      </c>
      <c r="H2198">
        <v>10000699543</v>
      </c>
      <c r="I2198" t="s">
        <v>8914</v>
      </c>
      <c r="J2198" t="s">
        <v>8915</v>
      </c>
      <c r="K2198">
        <v>138</v>
      </c>
      <c r="L2198" t="s">
        <v>3833</v>
      </c>
      <c r="N2198" t="s">
        <v>3833</v>
      </c>
      <c r="O2198" t="s">
        <v>8941</v>
      </c>
      <c r="P2198" t="s">
        <v>13651</v>
      </c>
      <c r="S2198" t="s">
        <v>6064</v>
      </c>
      <c r="T2198" t="s">
        <v>6064</v>
      </c>
      <c r="U2198" t="s">
        <v>8941</v>
      </c>
      <c r="V2198" t="s">
        <v>14788</v>
      </c>
      <c r="W2198" t="s">
        <v>14790</v>
      </c>
      <c r="X2198" t="s">
        <v>16904</v>
      </c>
      <c r="Y2198" t="s">
        <v>18792</v>
      </c>
      <c r="Z2198" t="s">
        <v>8787</v>
      </c>
      <c r="AA2198">
        <v>10015937342</v>
      </c>
      <c r="AC2198" t="s">
        <v>19351</v>
      </c>
      <c r="AD2198" t="s">
        <v>19351</v>
      </c>
      <c r="AE2198" t="s">
        <v>20810</v>
      </c>
      <c r="AF2198" t="s">
        <v>21360</v>
      </c>
      <c r="AG2198" t="s">
        <v>21376</v>
      </c>
      <c r="AH2198" t="s">
        <v>21374</v>
      </c>
      <c r="AI2198" t="s">
        <v>21376</v>
      </c>
      <c r="AJ2198" t="s">
        <v>21376</v>
      </c>
      <c r="AK2198" s="4" t="str">
        <f>IFERROR(VLOOKUP(C2198,mapped!$A:$C,3,FALSE)," ")</f>
        <v>3300__F</v>
      </c>
      <c r="AL2198" s="4">
        <f>IF(D2198="XFMR",IFERROR(VLOOKUP(AK2198,AuctionMapping2019SEP_AUTOS!$B:$J,5,FALSE)," "),IFERROR(VLOOKUP(AK2198,AuctionMapping2019SEP_LINES!$C:$J,4,FALSE)," "))</f>
        <v>2816</v>
      </c>
      <c r="AM2198" s="4" t="str">
        <f>IF(D2198="XFMR",IFERROR(VLOOKUP(AK2198,AuctionMapping2019SEP_AUTOS!$B:$J,6,FALSE)," "),IFERROR(VLOOKUP(AK2198,AuctionMapping2019SEP_LINES!$C:$J,5,FALSE)," "))</f>
        <v>AMELIA2_8</v>
      </c>
      <c r="AN2198" s="4">
        <f>IF(D2198="XFMR",IFERROR(VLOOKUP(AK2198,AuctionMapping2019SEP_AUTOS!$B:$J,7,FALSE)," "),IFERROR(VLOOKUP(AK2198,AuctionMapping2019SEP_LINES!$C:$J,6,FALSE)," "))</f>
        <v>2826</v>
      </c>
      <c r="AO2198" s="4" t="str">
        <f>IF(D2198="XFMR",IFERROR(VLOOKUP(AK2198,AuctionMapping2019SEP_AUTOS!$B:$J,8,FALSE)," "),IFERROR(VLOOKUP(AK2198,AuctionMapping2019SEP_LINES!$C:$J,7,FALSE)," "))</f>
        <v>KNIGHTBR2_8</v>
      </c>
      <c r="AP2198" s="4" t="str">
        <f>IF(D2198="XFMR",IFERROR(VLOOKUP(AK2198,AuctionMapping2019SEP_AUTOS!$B:$J,9,FALSE)," "),IFERROR(VLOOKUP(AK2198,AuctionMapping2019SEP_LINES!$C:$J,8,FALSE)," "))</f>
        <v>1</v>
      </c>
    </row>
    <row r="2199" spans="1:42" x14ac:dyDescent="0.25">
      <c r="A2199" t="s">
        <v>2085</v>
      </c>
      <c r="B2199" t="s">
        <v>3833</v>
      </c>
      <c r="C2199" t="s">
        <v>6065</v>
      </c>
      <c r="D2199" t="s">
        <v>6110</v>
      </c>
      <c r="E2199">
        <v>10016007714</v>
      </c>
      <c r="F2199" t="s">
        <v>7803</v>
      </c>
      <c r="G2199" t="s">
        <v>8356</v>
      </c>
      <c r="H2199">
        <v>10000702157</v>
      </c>
      <c r="I2199" t="s">
        <v>8914</v>
      </c>
      <c r="J2199" t="s">
        <v>8915</v>
      </c>
      <c r="K2199">
        <v>138</v>
      </c>
      <c r="L2199" t="s">
        <v>3833</v>
      </c>
      <c r="N2199" t="s">
        <v>3833</v>
      </c>
      <c r="O2199" t="s">
        <v>8941</v>
      </c>
      <c r="P2199" t="s">
        <v>13652</v>
      </c>
      <c r="S2199" t="s">
        <v>6065</v>
      </c>
      <c r="T2199" t="s">
        <v>6065</v>
      </c>
      <c r="U2199" t="s">
        <v>8941</v>
      </c>
      <c r="V2199" t="s">
        <v>14788</v>
      </c>
      <c r="W2199" t="s">
        <v>14790</v>
      </c>
      <c r="X2199" t="s">
        <v>16905</v>
      </c>
      <c r="Y2199" t="s">
        <v>18793</v>
      </c>
      <c r="Z2199" t="s">
        <v>18882</v>
      </c>
      <c r="AA2199">
        <v>10000700423</v>
      </c>
      <c r="AB2199" t="s">
        <v>8914</v>
      </c>
      <c r="AC2199" t="s">
        <v>19351</v>
      </c>
      <c r="AD2199" t="s">
        <v>19351</v>
      </c>
      <c r="AE2199" t="s">
        <v>20811</v>
      </c>
      <c r="AF2199" t="s">
        <v>21361</v>
      </c>
      <c r="AG2199" t="s">
        <v>21414</v>
      </c>
      <c r="AH2199" t="s">
        <v>21375</v>
      </c>
      <c r="AI2199" t="s">
        <v>21414</v>
      </c>
      <c r="AJ2199" t="s">
        <v>21414</v>
      </c>
      <c r="AK2199" s="4" t="str">
        <f>IFERROR(VLOOKUP(C2199,mapped!$A:$C,3,FALSE)," ")</f>
        <v>1561__B</v>
      </c>
      <c r="AL2199" s="4">
        <f>IF(D2199="XFMR",IFERROR(VLOOKUP(AK2199,AuctionMapping2019SEP_AUTOS!$B:$J,5,FALSE)," "),IFERROR(VLOOKUP(AK2199,AuctionMapping2019SEP_LINES!$C:$J,4,FALSE)," "))</f>
        <v>1693</v>
      </c>
      <c r="AM2199" s="4" t="str">
        <f>IF(D2199="XFMR",IFERROR(VLOOKUP(AK2199,AuctionMapping2019SEP_AUTOS!$B:$J,6,FALSE)," "),IFERROR(VLOOKUP(AK2199,AuctionMapping2019SEP_LINES!$C:$J,5,FALSE)," "))</f>
        <v>PARIS_SW1_8</v>
      </c>
      <c r="AN2199" s="4">
        <f>IF(D2199="XFMR",IFERROR(VLOOKUP(AK2199,AuctionMapping2019SEP_AUTOS!$B:$J,7,FALSE)," "),IFERROR(VLOOKUP(AK2199,AuctionMapping2019SEP_LINES!$C:$J,6,FALSE)," "))</f>
        <v>1768</v>
      </c>
      <c r="AO2199" s="4" t="str">
        <f>IF(D2199="XFMR",IFERROR(VLOOKUP(AK2199,AuctionMapping2019SEP_AUTOS!$B:$J,8,FALSE)," "),IFERROR(VLOOKUP(AK2199,AuctionMapping2019SEP_LINES!$C:$J,7,FALSE)," "))</f>
        <v>DEPORT_P8</v>
      </c>
      <c r="AP2199" s="4" t="str">
        <f>IF(D2199="XFMR",IFERROR(VLOOKUP(AK2199,AuctionMapping2019SEP_AUTOS!$B:$J,9,FALSE)," "),IFERROR(VLOOKUP(AK2199,AuctionMapping2019SEP_LINES!$C:$J,8,FALSE)," "))</f>
        <v>1</v>
      </c>
    </row>
    <row r="2200" spans="1:42" x14ac:dyDescent="0.25">
      <c r="A2200" t="s">
        <v>2086</v>
      </c>
      <c r="C2200" t="s">
        <v>6066</v>
      </c>
      <c r="D2200" t="s">
        <v>6110</v>
      </c>
      <c r="E2200">
        <v>10015883169</v>
      </c>
      <c r="F2200" t="s">
        <v>7804</v>
      </c>
      <c r="G2200" t="s">
        <v>8896</v>
      </c>
      <c r="H2200">
        <v>10015883159</v>
      </c>
      <c r="J2200" t="s">
        <v>8915</v>
      </c>
      <c r="K2200">
        <v>138</v>
      </c>
      <c r="L2200" t="s">
        <v>8941</v>
      </c>
      <c r="N2200" t="s">
        <v>10201</v>
      </c>
      <c r="O2200" t="s">
        <v>8941</v>
      </c>
      <c r="P2200" t="s">
        <v>13653</v>
      </c>
      <c r="S2200" t="s">
        <v>6066</v>
      </c>
      <c r="T2200" t="s">
        <v>6066</v>
      </c>
      <c r="U2200" t="s">
        <v>8941</v>
      </c>
      <c r="V2200" t="s">
        <v>14789</v>
      </c>
      <c r="W2200" t="s">
        <v>14790</v>
      </c>
      <c r="X2200" t="s">
        <v>16906</v>
      </c>
      <c r="Y2200" t="s">
        <v>18794</v>
      </c>
      <c r="Z2200" t="s">
        <v>8286</v>
      </c>
      <c r="AA2200">
        <v>10000700804</v>
      </c>
      <c r="AB2200" t="s">
        <v>8911</v>
      </c>
      <c r="AC2200" t="s">
        <v>19351</v>
      </c>
      <c r="AD2200" t="s">
        <v>19351</v>
      </c>
      <c r="AE2200" t="s">
        <v>18794</v>
      </c>
      <c r="AF2200" t="s">
        <v>21362</v>
      </c>
      <c r="AG2200" t="s">
        <v>21381</v>
      </c>
      <c r="AH2200" t="s">
        <v>21369</v>
      </c>
      <c r="AI2200" t="s">
        <v>21381</v>
      </c>
      <c r="AJ2200" t="s">
        <v>21381</v>
      </c>
      <c r="AK2200" s="4" t="str">
        <f>IFERROR(VLOOKUP(C2200,mapped!$A:$C,3,FALSE)," ")</f>
        <v>1544T544_1</v>
      </c>
      <c r="AL2200" s="4">
        <f>IF(D2200="XFMR",IFERROR(VLOOKUP(AK2200,AuctionMapping2019SEP_AUTOS!$B:$J,5,FALSE)," "),IFERROR(VLOOKUP(AK2200,AuctionMapping2019SEP_LINES!$C:$J,4,FALSE)," "))</f>
        <v>7258</v>
      </c>
      <c r="AM2200" s="4" t="str">
        <f>IF(D2200="XFMR",IFERROR(VLOOKUP(AK2200,AuctionMapping2019SEP_AUTOS!$B:$J,6,FALSE)," "),IFERROR(VLOOKUP(AK2200,AuctionMapping2019SEP_LINES!$C:$J,5,FALSE)," "))</f>
        <v>L_GLIDDE8_1Y</v>
      </c>
      <c r="AN2200" s="4">
        <f>IF(D2200="XFMR",IFERROR(VLOOKUP(AK2200,AuctionMapping2019SEP_AUTOS!$B:$J,7,FALSE)," "),IFERROR(VLOOKUP(AK2200,AuctionMapping2019SEP_LINES!$C:$J,6,FALSE)," "))</f>
        <v>78115</v>
      </c>
      <c r="AO2200" s="4" t="str">
        <f>IF(D2200="XFMR",IFERROR(VLOOKUP(AK2200,AuctionMapping2019SEP_AUTOS!$B:$J,8,FALSE)," "),IFERROR(VLOOKUP(AK2200,AuctionMapping2019SEP_LINES!$C:$J,7,FALSE)," "))</f>
        <v>L_KLEIMA8_1Y</v>
      </c>
      <c r="AP2200" s="4" t="str">
        <f>IF(D2200="XFMR",IFERROR(VLOOKUP(AK2200,AuctionMapping2019SEP_AUTOS!$B:$J,9,FALSE)," "),IFERROR(VLOOKUP(AK2200,AuctionMapping2019SEP_LINES!$C:$J,8,FALSE)," "))</f>
        <v>1</v>
      </c>
    </row>
    <row r="2201" spans="1:42" x14ac:dyDescent="0.25">
      <c r="A2201" t="s">
        <v>2087</v>
      </c>
      <c r="C2201" t="s">
        <v>6067</v>
      </c>
      <c r="D2201" t="s">
        <v>6110</v>
      </c>
      <c r="E2201">
        <v>10015886314</v>
      </c>
      <c r="F2201" t="s">
        <v>7805</v>
      </c>
      <c r="G2201" t="s">
        <v>8896</v>
      </c>
      <c r="H2201">
        <v>10015883159</v>
      </c>
      <c r="J2201" t="s">
        <v>8915</v>
      </c>
      <c r="K2201">
        <v>138</v>
      </c>
      <c r="L2201" t="s">
        <v>8941</v>
      </c>
      <c r="N2201" t="s">
        <v>10201</v>
      </c>
      <c r="O2201" t="s">
        <v>8941</v>
      </c>
      <c r="P2201" t="s">
        <v>13654</v>
      </c>
      <c r="S2201" t="s">
        <v>6067</v>
      </c>
      <c r="T2201" t="s">
        <v>6067</v>
      </c>
      <c r="U2201" t="s">
        <v>8941</v>
      </c>
      <c r="V2201" t="s">
        <v>14789</v>
      </c>
      <c r="W2201" t="s">
        <v>14790</v>
      </c>
      <c r="X2201" t="s">
        <v>16907</v>
      </c>
      <c r="Y2201" t="s">
        <v>18795</v>
      </c>
      <c r="Z2201" t="s">
        <v>8868</v>
      </c>
      <c r="AA2201">
        <v>10000702670</v>
      </c>
      <c r="AB2201" t="s">
        <v>8911</v>
      </c>
      <c r="AC2201" t="s">
        <v>19351</v>
      </c>
      <c r="AD2201" t="s">
        <v>19351</v>
      </c>
      <c r="AE2201" t="s">
        <v>18795</v>
      </c>
      <c r="AF2201" t="s">
        <v>21363</v>
      </c>
      <c r="AG2201" t="s">
        <v>21370</v>
      </c>
      <c r="AH2201" t="s">
        <v>21371</v>
      </c>
      <c r="AI2201" t="s">
        <v>21370</v>
      </c>
      <c r="AJ2201" t="s">
        <v>21370</v>
      </c>
      <c r="AK2201" s="4" t="str">
        <f>IFERROR(VLOOKUP(C2201,mapped!$A:$C,3,FALSE)," ")</f>
        <v>703T703_1</v>
      </c>
      <c r="AL2201" s="4">
        <f>IF(D2201="XFMR",IFERROR(VLOOKUP(AK2201,AuctionMapping2019SEP_AUTOS!$B:$J,5,FALSE)," "),IFERROR(VLOOKUP(AK2201,AuctionMapping2019SEP_LINES!$C:$J,4,FALSE)," "))</f>
        <v>78115</v>
      </c>
      <c r="AM2201" s="4" t="str">
        <f>IF(D2201="XFMR",IFERROR(VLOOKUP(AK2201,AuctionMapping2019SEP_AUTOS!$B:$J,6,FALSE)," "),IFERROR(VLOOKUP(AK2201,AuctionMapping2019SEP_LINES!$C:$J,5,FALSE)," "))</f>
        <v>L_KLEIMA8_1Y</v>
      </c>
      <c r="AN2201" s="4">
        <f>IF(D2201="XFMR",IFERROR(VLOOKUP(AK2201,AuctionMapping2019SEP_AUTOS!$B:$J,7,FALSE)," "),IFERROR(VLOOKUP(AK2201,AuctionMapping2019SEP_LINES!$C:$J,6,FALSE)," "))</f>
        <v>178520</v>
      </c>
      <c r="AO2201" s="4" t="str">
        <f>IF(D2201="XFMR",IFERROR(VLOOKUP(AK2201,AuctionMapping2019SEP_AUTOS!$B:$J,8,FALSE)," "),IFERROR(VLOOKUP(AK2201,AuctionMapping2019SEP_LINES!$C:$J,7,FALSE)," "))</f>
        <v>L_STAFHI8_2Y</v>
      </c>
      <c r="AP2201" s="4" t="str">
        <f>IF(D2201="XFMR",IFERROR(VLOOKUP(AK2201,AuctionMapping2019SEP_AUTOS!$B:$J,9,FALSE)," "),IFERROR(VLOOKUP(AK2201,AuctionMapping2019SEP_LINES!$C:$J,8,FALSE)," "))</f>
        <v>1</v>
      </c>
    </row>
    <row r="2202" spans="1:42" hidden="1" x14ac:dyDescent="0.25">
      <c r="A2202" t="s">
        <v>2088</v>
      </c>
      <c r="B2202" t="s">
        <v>3834</v>
      </c>
      <c r="C2202" t="s">
        <v>6068</v>
      </c>
      <c r="D2202" t="s">
        <v>6111</v>
      </c>
      <c r="E2202">
        <v>10001784461</v>
      </c>
      <c r="F2202" t="s">
        <v>7806</v>
      </c>
      <c r="G2202" t="s">
        <v>8897</v>
      </c>
      <c r="H2202">
        <v>10000703016</v>
      </c>
      <c r="I2202" t="s">
        <v>8911</v>
      </c>
      <c r="J2202" t="s">
        <v>8915</v>
      </c>
      <c r="K2202">
        <v>138</v>
      </c>
      <c r="L2202" t="s">
        <v>3834</v>
      </c>
      <c r="N2202" t="s">
        <v>10202</v>
      </c>
      <c r="O2202" t="s">
        <v>11681</v>
      </c>
      <c r="P2202" t="s">
        <v>13655</v>
      </c>
      <c r="S2202" t="s">
        <v>6068</v>
      </c>
      <c r="T2202" t="s">
        <v>6068</v>
      </c>
      <c r="U2202" t="s">
        <v>14772</v>
      </c>
      <c r="V2202" t="s">
        <v>14788</v>
      </c>
      <c r="W2202" t="s">
        <v>14790</v>
      </c>
      <c r="X2202" t="s">
        <v>16908</v>
      </c>
      <c r="Y2202" t="s">
        <v>16953</v>
      </c>
      <c r="AC2202" t="s">
        <v>19351</v>
      </c>
      <c r="AD2202" t="s">
        <v>19351</v>
      </c>
      <c r="AE2202" t="s">
        <v>19500</v>
      </c>
      <c r="AF2202" t="s">
        <v>39</v>
      </c>
      <c r="AG2202" t="s">
        <v>39</v>
      </c>
      <c r="AH2202" t="s">
        <v>39</v>
      </c>
      <c r="AI2202" t="s">
        <v>39</v>
      </c>
      <c r="AJ2202" t="s">
        <v>39</v>
      </c>
      <c r="AK2202" s="4" t="str">
        <f>IFERROR(VLOOKUP(C2202,mapped!$A:$C,3,FALSE)," ")</f>
        <v xml:space="preserve"> </v>
      </c>
      <c r="AL2202" s="4" t="str">
        <f>IF(D2202="XFMR",IFERROR(VLOOKUP(AK2202,AuctionMapping2019SEP_AUTOS!$B:$J,5,FALSE)," "),IFERROR(VLOOKUP(AK2202,AuctionMapping2019SEP_LINES!$C:$J,4,FALSE)," "))</f>
        <v xml:space="preserve"> </v>
      </c>
      <c r="AM2202" s="4" t="str">
        <f>IF(D2202="XFMR",IFERROR(VLOOKUP(AK2202,AuctionMapping2019SEP_AUTOS!$B:$J,6,FALSE)," "),IFERROR(VLOOKUP(AK2202,AuctionMapping2019SEP_LINES!$C:$J,5,FALSE)," "))</f>
        <v xml:space="preserve"> </v>
      </c>
      <c r="AN2202" s="4" t="str">
        <f>IF(D2202="XFMR",IFERROR(VLOOKUP(AK2202,AuctionMapping2019SEP_AUTOS!$B:$J,7,FALSE)," "),IFERROR(VLOOKUP(AK2202,AuctionMapping2019SEP_LINES!$C:$J,6,FALSE)," "))</f>
        <v xml:space="preserve"> </v>
      </c>
      <c r="AO2202" s="4" t="str">
        <f>IF(D2202="XFMR",IFERROR(VLOOKUP(AK2202,AuctionMapping2019SEP_AUTOS!$B:$J,8,FALSE)," "),IFERROR(VLOOKUP(AK2202,AuctionMapping2019SEP_LINES!$C:$J,7,FALSE)," "))</f>
        <v xml:space="preserve"> </v>
      </c>
      <c r="AP2202" s="4" t="str">
        <f>IF(D2202="XFMR",IFERROR(VLOOKUP(AK2202,AuctionMapping2019SEP_AUTOS!$B:$J,9,FALSE)," "),IFERROR(VLOOKUP(AK2202,AuctionMapping2019SEP_LINES!$C:$J,8,FALSE)," "))</f>
        <v xml:space="preserve"> </v>
      </c>
    </row>
    <row r="2203" spans="1:42" x14ac:dyDescent="0.25">
      <c r="A2203" t="s">
        <v>2089</v>
      </c>
      <c r="B2203" t="s">
        <v>3835</v>
      </c>
      <c r="C2203" t="s">
        <v>6069</v>
      </c>
      <c r="D2203" t="s">
        <v>6110</v>
      </c>
      <c r="E2203">
        <v>10016018075</v>
      </c>
      <c r="F2203" t="s">
        <v>7807</v>
      </c>
      <c r="G2203" t="s">
        <v>8898</v>
      </c>
      <c r="H2203">
        <v>10016018074</v>
      </c>
      <c r="J2203" t="s">
        <v>8915</v>
      </c>
      <c r="K2203">
        <v>138</v>
      </c>
      <c r="L2203" t="s">
        <v>3835</v>
      </c>
      <c r="N2203" t="s">
        <v>10202</v>
      </c>
      <c r="O2203" t="s">
        <v>11682</v>
      </c>
      <c r="P2203" t="s">
        <v>13656</v>
      </c>
      <c r="S2203" t="s">
        <v>6069</v>
      </c>
      <c r="T2203" t="s">
        <v>6069</v>
      </c>
      <c r="U2203" t="s">
        <v>11682</v>
      </c>
      <c r="V2203" t="s">
        <v>14788</v>
      </c>
      <c r="W2203" t="s">
        <v>14790</v>
      </c>
      <c r="X2203" t="s">
        <v>16909</v>
      </c>
      <c r="Y2203" t="s">
        <v>18591</v>
      </c>
      <c r="Z2203" t="s">
        <v>8654</v>
      </c>
      <c r="AA2203">
        <v>10002884742</v>
      </c>
      <c r="AB2203" t="s">
        <v>8914</v>
      </c>
      <c r="AC2203" t="s">
        <v>19351</v>
      </c>
      <c r="AD2203" t="s">
        <v>19351</v>
      </c>
      <c r="AE2203" t="s">
        <v>20641</v>
      </c>
      <c r="AF2203" t="s">
        <v>21256</v>
      </c>
      <c r="AG2203" t="s">
        <v>21391</v>
      </c>
      <c r="AH2203" t="s">
        <v>21376</v>
      </c>
      <c r="AI2203" t="s">
        <v>21391</v>
      </c>
      <c r="AJ2203" t="s">
        <v>21391</v>
      </c>
      <c r="AK2203" s="4" t="str">
        <f>IFERROR(VLOOKUP(C2203,mapped!$A:$C,3,FALSE)," ")</f>
        <v>OAKPNTS_ARCO_1</v>
      </c>
      <c r="AL2203" s="4">
        <f>IF(D2203="XFMR",IFERROR(VLOOKUP(AK2203,AuctionMapping2019SEP_AUTOS!$B:$J,5,FALSE)," "),IFERROR(VLOOKUP(AK2203,AuctionMapping2019SEP_LINES!$C:$J,4,FALSE)," "))</f>
        <v>604</v>
      </c>
      <c r="AM2203" s="4" t="str">
        <f>IF(D2203="XFMR",IFERROR(VLOOKUP(AK2203,AuctionMapping2019SEP_AUTOS!$B:$J,6,FALSE)," "),IFERROR(VLOOKUP(AK2203,AuctionMapping2019SEP_LINES!$C:$J,5,FALSE)," "))</f>
        <v>OKPNTSS2</v>
      </c>
      <c r="AN2203" s="4">
        <f>IF(D2203="XFMR",IFERROR(VLOOKUP(AK2203,AuctionMapping2019SEP_AUTOS!$B:$J,7,FALSE)," "),IFERROR(VLOOKUP(AK2203,AuctionMapping2019SEP_LINES!$C:$J,6,FALSE)," "))</f>
        <v>923</v>
      </c>
      <c r="AO2203" s="4" t="str">
        <f>IF(D2203="XFMR",IFERROR(VLOOKUP(AK2203,AuctionMapping2019SEP_AUTOS!$B:$J,8,FALSE)," "),IFERROR(VLOOKUP(AK2203,AuctionMapping2019SEP_LINES!$C:$J,7,FALSE)," "))</f>
        <v>ARCO138</v>
      </c>
      <c r="AP2203" s="4" t="str">
        <f>IF(D2203="XFMR",IFERROR(VLOOKUP(AK2203,AuctionMapping2019SEP_AUTOS!$B:$J,9,FALSE)," "),IFERROR(VLOOKUP(AK2203,AuctionMapping2019SEP_LINES!$C:$J,8,FALSE)," "))</f>
        <v>1</v>
      </c>
    </row>
    <row r="2204" spans="1:42" hidden="1" x14ac:dyDescent="0.25">
      <c r="A2204" t="s">
        <v>2090</v>
      </c>
      <c r="B2204" t="s">
        <v>3836</v>
      </c>
      <c r="C2204" t="s">
        <v>6070</v>
      </c>
      <c r="D2204" t="s">
        <v>6110</v>
      </c>
      <c r="E2204">
        <v>10015876488</v>
      </c>
      <c r="F2204" t="s">
        <v>7808</v>
      </c>
      <c r="G2204" t="s">
        <v>8313</v>
      </c>
      <c r="H2204">
        <v>10000717435</v>
      </c>
      <c r="I2204" t="s">
        <v>8911</v>
      </c>
      <c r="J2204" t="s">
        <v>8915</v>
      </c>
      <c r="K2204">
        <v>138</v>
      </c>
      <c r="L2204" t="s">
        <v>3836</v>
      </c>
      <c r="N2204" t="s">
        <v>3836</v>
      </c>
      <c r="O2204" t="s">
        <v>11683</v>
      </c>
      <c r="P2204" t="s">
        <v>13657</v>
      </c>
      <c r="S2204" t="s">
        <v>6070</v>
      </c>
      <c r="T2204" t="s">
        <v>6070</v>
      </c>
      <c r="U2204" t="s">
        <v>14773</v>
      </c>
      <c r="V2204" t="s">
        <v>14788</v>
      </c>
      <c r="W2204" t="s">
        <v>14790</v>
      </c>
      <c r="X2204" t="s">
        <v>16910</v>
      </c>
      <c r="Y2204" t="s">
        <v>18796</v>
      </c>
      <c r="Z2204" t="s">
        <v>8058</v>
      </c>
      <c r="AA2204">
        <v>10000699932</v>
      </c>
      <c r="AB2204" t="s">
        <v>8911</v>
      </c>
      <c r="AC2204" t="s">
        <v>19351</v>
      </c>
      <c r="AD2204" t="s">
        <v>19351</v>
      </c>
      <c r="AE2204" t="s">
        <v>20812</v>
      </c>
      <c r="AF2204" t="s">
        <v>39</v>
      </c>
      <c r="AG2204" t="s">
        <v>39</v>
      </c>
      <c r="AH2204" t="s">
        <v>39</v>
      </c>
      <c r="AI2204" t="s">
        <v>39</v>
      </c>
      <c r="AJ2204" t="s">
        <v>39</v>
      </c>
      <c r="AK2204" s="4" t="str">
        <f>IFERROR(VLOOKUP(C2204,mapped!$A:$C,3,FALSE)," ")</f>
        <v xml:space="preserve"> </v>
      </c>
      <c r="AL2204" s="4" t="str">
        <f>IF(D2204="XFMR",IFERROR(VLOOKUP(AK2204,AuctionMapping2019SEP_AUTOS!$B:$J,5,FALSE)," "),IFERROR(VLOOKUP(AK2204,AuctionMapping2019SEP_LINES!$C:$J,4,FALSE)," "))</f>
        <v xml:space="preserve"> </v>
      </c>
      <c r="AM2204" s="4" t="str">
        <f>IF(D2204="XFMR",IFERROR(VLOOKUP(AK2204,AuctionMapping2019SEP_AUTOS!$B:$J,6,FALSE)," "),IFERROR(VLOOKUP(AK2204,AuctionMapping2019SEP_LINES!$C:$J,5,FALSE)," "))</f>
        <v xml:space="preserve"> </v>
      </c>
      <c r="AN2204" s="4" t="str">
        <f>IF(D2204="XFMR",IFERROR(VLOOKUP(AK2204,AuctionMapping2019SEP_AUTOS!$B:$J,7,FALSE)," "),IFERROR(VLOOKUP(AK2204,AuctionMapping2019SEP_LINES!$C:$J,6,FALSE)," "))</f>
        <v xml:space="preserve"> </v>
      </c>
      <c r="AO2204" s="4" t="str">
        <f>IF(D2204="XFMR",IFERROR(VLOOKUP(AK2204,AuctionMapping2019SEP_AUTOS!$B:$J,8,FALSE)," "),IFERROR(VLOOKUP(AK2204,AuctionMapping2019SEP_LINES!$C:$J,7,FALSE)," "))</f>
        <v xml:space="preserve"> </v>
      </c>
      <c r="AP2204" s="4" t="str">
        <f>IF(D2204="XFMR",IFERROR(VLOOKUP(AK2204,AuctionMapping2019SEP_AUTOS!$B:$J,9,FALSE)," "),IFERROR(VLOOKUP(AK2204,AuctionMapping2019SEP_LINES!$C:$J,8,FALSE)," "))</f>
        <v xml:space="preserve"> </v>
      </c>
    </row>
    <row r="2205" spans="1:42" hidden="1" x14ac:dyDescent="0.25">
      <c r="A2205" t="s">
        <v>2091</v>
      </c>
      <c r="B2205" t="s">
        <v>3837</v>
      </c>
      <c r="C2205" t="s">
        <v>6071</v>
      </c>
      <c r="D2205" t="s">
        <v>6111</v>
      </c>
      <c r="E2205">
        <v>10016008172</v>
      </c>
      <c r="F2205" t="s">
        <v>6759</v>
      </c>
      <c r="G2205" t="s">
        <v>6759</v>
      </c>
      <c r="H2205">
        <v>10000703131</v>
      </c>
      <c r="I2205" t="s">
        <v>8911</v>
      </c>
      <c r="J2205" t="s">
        <v>8915</v>
      </c>
      <c r="K2205">
        <v>138</v>
      </c>
      <c r="L2205" t="s">
        <v>3837</v>
      </c>
      <c r="N2205" t="s">
        <v>3837</v>
      </c>
      <c r="O2205" t="s">
        <v>11684</v>
      </c>
      <c r="P2205" t="s">
        <v>13658</v>
      </c>
      <c r="S2205" t="s">
        <v>6071</v>
      </c>
      <c r="T2205" t="s">
        <v>6071</v>
      </c>
      <c r="U2205" t="s">
        <v>11684</v>
      </c>
      <c r="V2205" t="s">
        <v>14788</v>
      </c>
      <c r="W2205" t="s">
        <v>14791</v>
      </c>
      <c r="X2205" t="s">
        <v>16911</v>
      </c>
      <c r="Y2205" t="s">
        <v>18797</v>
      </c>
      <c r="AC2205" t="s">
        <v>19352</v>
      </c>
      <c r="AD2205" t="s">
        <v>19352</v>
      </c>
      <c r="AE2205" t="s">
        <v>18797</v>
      </c>
      <c r="AF2205" t="s">
        <v>39</v>
      </c>
      <c r="AG2205" t="s">
        <v>39</v>
      </c>
      <c r="AH2205" t="s">
        <v>39</v>
      </c>
      <c r="AI2205" t="s">
        <v>39</v>
      </c>
      <c r="AJ2205" t="s">
        <v>39</v>
      </c>
      <c r="AK2205" s="4" t="str">
        <f>IFERROR(VLOOKUP(C2205,mapped!$A:$C,3,FALSE)," ")</f>
        <v xml:space="preserve"> </v>
      </c>
      <c r="AL2205" s="4" t="str">
        <f>IF(D2205="XFMR",IFERROR(VLOOKUP(AK2205,AuctionMapping2019SEP_AUTOS!$B:$J,5,FALSE)," "),IFERROR(VLOOKUP(AK2205,AuctionMapping2019SEP_LINES!$C:$J,4,FALSE)," "))</f>
        <v xml:space="preserve"> </v>
      </c>
      <c r="AM2205" s="4" t="str">
        <f>IF(D2205="XFMR",IFERROR(VLOOKUP(AK2205,AuctionMapping2019SEP_AUTOS!$B:$J,6,FALSE)," "),IFERROR(VLOOKUP(AK2205,AuctionMapping2019SEP_LINES!$C:$J,5,FALSE)," "))</f>
        <v xml:space="preserve"> </v>
      </c>
      <c r="AN2205" s="4" t="str">
        <f>IF(D2205="XFMR",IFERROR(VLOOKUP(AK2205,AuctionMapping2019SEP_AUTOS!$B:$J,7,FALSE)," "),IFERROR(VLOOKUP(AK2205,AuctionMapping2019SEP_LINES!$C:$J,6,FALSE)," "))</f>
        <v xml:space="preserve"> </v>
      </c>
      <c r="AO2205" s="4" t="str">
        <f>IF(D2205="XFMR",IFERROR(VLOOKUP(AK2205,AuctionMapping2019SEP_AUTOS!$B:$J,8,FALSE)," "),IFERROR(VLOOKUP(AK2205,AuctionMapping2019SEP_LINES!$C:$J,7,FALSE)," "))</f>
        <v xml:space="preserve"> </v>
      </c>
      <c r="AP2205" s="4" t="str">
        <f>IF(D2205="XFMR",IFERROR(VLOOKUP(AK2205,AuctionMapping2019SEP_AUTOS!$B:$J,9,FALSE)," "),IFERROR(VLOOKUP(AK2205,AuctionMapping2019SEP_LINES!$C:$J,8,FALSE)," "))</f>
        <v xml:space="preserve"> </v>
      </c>
    </row>
    <row r="2206" spans="1:42" hidden="1" x14ac:dyDescent="0.25">
      <c r="A2206" t="s">
        <v>2092</v>
      </c>
      <c r="B2206" t="s">
        <v>3838</v>
      </c>
      <c r="C2206" t="s">
        <v>6072</v>
      </c>
      <c r="D2206" t="s">
        <v>6110</v>
      </c>
      <c r="E2206">
        <v>10015876667</v>
      </c>
      <c r="F2206" t="s">
        <v>7809</v>
      </c>
      <c r="G2206" t="s">
        <v>8899</v>
      </c>
      <c r="H2206">
        <v>10004064641</v>
      </c>
      <c r="I2206" t="s">
        <v>8914</v>
      </c>
      <c r="J2206" t="s">
        <v>8915</v>
      </c>
      <c r="K2206">
        <v>138</v>
      </c>
      <c r="L2206" t="s">
        <v>3838</v>
      </c>
      <c r="N2206" t="s">
        <v>10203</v>
      </c>
      <c r="O2206" t="s">
        <v>11685</v>
      </c>
      <c r="P2206" t="s">
        <v>13659</v>
      </c>
      <c r="S2206" t="s">
        <v>6072</v>
      </c>
      <c r="T2206" t="s">
        <v>6072</v>
      </c>
      <c r="U2206" t="s">
        <v>11685</v>
      </c>
      <c r="V2206" t="s">
        <v>14788</v>
      </c>
      <c r="W2206" t="s">
        <v>14790</v>
      </c>
      <c r="X2206" t="s">
        <v>16912</v>
      </c>
      <c r="Y2206" t="s">
        <v>18798</v>
      </c>
      <c r="Z2206" t="s">
        <v>19342</v>
      </c>
      <c r="AA2206">
        <v>10015876660</v>
      </c>
      <c r="AB2206" t="s">
        <v>8914</v>
      </c>
      <c r="AC2206" t="s">
        <v>19351</v>
      </c>
      <c r="AD2206" t="s">
        <v>19351</v>
      </c>
      <c r="AE2206" t="s">
        <v>20813</v>
      </c>
      <c r="AF2206" t="s">
        <v>39</v>
      </c>
      <c r="AG2206" t="s">
        <v>39</v>
      </c>
      <c r="AH2206" t="s">
        <v>39</v>
      </c>
      <c r="AI2206" t="s">
        <v>39</v>
      </c>
      <c r="AJ2206" t="s">
        <v>39</v>
      </c>
      <c r="AK2206" s="4" t="str">
        <f>IFERROR(VLOOKUP(C2206,mapped!$A:$C,3,FALSE)," ")</f>
        <v xml:space="preserve"> </v>
      </c>
      <c r="AL2206" s="4" t="str">
        <f>IF(D2206="XFMR",IFERROR(VLOOKUP(AK2206,AuctionMapping2019SEP_AUTOS!$B:$J,5,FALSE)," "),IFERROR(VLOOKUP(AK2206,AuctionMapping2019SEP_LINES!$C:$J,4,FALSE)," "))</f>
        <v xml:space="preserve"> </v>
      </c>
      <c r="AM2206" s="4" t="str">
        <f>IF(D2206="XFMR",IFERROR(VLOOKUP(AK2206,AuctionMapping2019SEP_AUTOS!$B:$J,6,FALSE)," "),IFERROR(VLOOKUP(AK2206,AuctionMapping2019SEP_LINES!$C:$J,5,FALSE)," "))</f>
        <v xml:space="preserve"> </v>
      </c>
      <c r="AN2206" s="4" t="str">
        <f>IF(D2206="XFMR",IFERROR(VLOOKUP(AK2206,AuctionMapping2019SEP_AUTOS!$B:$J,7,FALSE)," "),IFERROR(VLOOKUP(AK2206,AuctionMapping2019SEP_LINES!$C:$J,6,FALSE)," "))</f>
        <v xml:space="preserve"> </v>
      </c>
      <c r="AO2206" s="4" t="str">
        <f>IF(D2206="XFMR",IFERROR(VLOOKUP(AK2206,AuctionMapping2019SEP_AUTOS!$B:$J,8,FALSE)," "),IFERROR(VLOOKUP(AK2206,AuctionMapping2019SEP_LINES!$C:$J,7,FALSE)," "))</f>
        <v xml:space="preserve"> </v>
      </c>
      <c r="AP2206" s="4" t="str">
        <f>IF(D2206="XFMR",IFERROR(VLOOKUP(AK2206,AuctionMapping2019SEP_AUTOS!$B:$J,9,FALSE)," "),IFERROR(VLOOKUP(AK2206,AuctionMapping2019SEP_LINES!$C:$J,8,FALSE)," "))</f>
        <v xml:space="preserve"> </v>
      </c>
    </row>
    <row r="2207" spans="1:42" hidden="1" x14ac:dyDescent="0.25">
      <c r="A2207" t="s">
        <v>2093</v>
      </c>
      <c r="C2207" t="s">
        <v>6073</v>
      </c>
      <c r="D2207" t="s">
        <v>6110</v>
      </c>
      <c r="E2207">
        <v>10015938276</v>
      </c>
      <c r="F2207" t="s">
        <v>7810</v>
      </c>
      <c r="G2207" t="s">
        <v>8900</v>
      </c>
      <c r="H2207">
        <v>10000699794</v>
      </c>
      <c r="I2207" t="s">
        <v>8914</v>
      </c>
      <c r="J2207" t="s">
        <v>8915</v>
      </c>
      <c r="K2207">
        <v>138</v>
      </c>
      <c r="L2207" t="s">
        <v>8942</v>
      </c>
      <c r="N2207" t="s">
        <v>10163</v>
      </c>
      <c r="O2207" t="s">
        <v>11686</v>
      </c>
      <c r="P2207" t="s">
        <v>8942</v>
      </c>
      <c r="S2207" t="s">
        <v>6073</v>
      </c>
      <c r="T2207" t="s">
        <v>6073</v>
      </c>
      <c r="U2207" t="s">
        <v>11686</v>
      </c>
      <c r="V2207" t="s">
        <v>14789</v>
      </c>
      <c r="W2207" t="s">
        <v>14791</v>
      </c>
      <c r="X2207" t="s">
        <v>16913</v>
      </c>
      <c r="Y2207" t="s">
        <v>18799</v>
      </c>
      <c r="Z2207" t="s">
        <v>19343</v>
      </c>
      <c r="AA2207">
        <v>10000699756</v>
      </c>
      <c r="AB2207" t="s">
        <v>8914</v>
      </c>
      <c r="AC2207" t="s">
        <v>19352</v>
      </c>
      <c r="AD2207" t="s">
        <v>19352</v>
      </c>
      <c r="AE2207" t="s">
        <v>20814</v>
      </c>
      <c r="AF2207" t="s">
        <v>39</v>
      </c>
      <c r="AG2207" t="s">
        <v>39</v>
      </c>
      <c r="AH2207" t="s">
        <v>39</v>
      </c>
      <c r="AI2207" t="s">
        <v>39</v>
      </c>
      <c r="AJ2207" t="s">
        <v>39</v>
      </c>
      <c r="AK2207" s="4" t="str">
        <f>IFERROR(VLOOKUP(C2207,mapped!$A:$C,3,FALSE)," ")</f>
        <v xml:space="preserve"> </v>
      </c>
      <c r="AL2207" s="4" t="str">
        <f>IF(D2207="XFMR",IFERROR(VLOOKUP(AK2207,AuctionMapping2019SEP_AUTOS!$B:$J,5,FALSE)," "),IFERROR(VLOOKUP(AK2207,AuctionMapping2019SEP_LINES!$C:$J,4,FALSE)," "))</f>
        <v xml:space="preserve"> </v>
      </c>
      <c r="AM2207" s="4" t="str">
        <f>IF(D2207="XFMR",IFERROR(VLOOKUP(AK2207,AuctionMapping2019SEP_AUTOS!$B:$J,6,FALSE)," "),IFERROR(VLOOKUP(AK2207,AuctionMapping2019SEP_LINES!$C:$J,5,FALSE)," "))</f>
        <v xml:space="preserve"> </v>
      </c>
      <c r="AN2207" s="4" t="str">
        <f>IF(D2207="XFMR",IFERROR(VLOOKUP(AK2207,AuctionMapping2019SEP_AUTOS!$B:$J,7,FALSE)," "),IFERROR(VLOOKUP(AK2207,AuctionMapping2019SEP_LINES!$C:$J,6,FALSE)," "))</f>
        <v xml:space="preserve"> </v>
      </c>
      <c r="AO2207" s="4" t="str">
        <f>IF(D2207="XFMR",IFERROR(VLOOKUP(AK2207,AuctionMapping2019SEP_AUTOS!$B:$J,8,FALSE)," "),IFERROR(VLOOKUP(AK2207,AuctionMapping2019SEP_LINES!$C:$J,7,FALSE)," "))</f>
        <v xml:space="preserve"> </v>
      </c>
      <c r="AP2207" s="4" t="str">
        <f>IF(D2207="XFMR",IFERROR(VLOOKUP(AK2207,AuctionMapping2019SEP_AUTOS!$B:$J,9,FALSE)," "),IFERROR(VLOOKUP(AK2207,AuctionMapping2019SEP_LINES!$C:$J,8,FALSE)," "))</f>
        <v xml:space="preserve"> </v>
      </c>
    </row>
    <row r="2208" spans="1:42" x14ac:dyDescent="0.25">
      <c r="A2208" t="s">
        <v>2094</v>
      </c>
      <c r="B2208" t="s">
        <v>3839</v>
      </c>
      <c r="C2208" t="s">
        <v>6074</v>
      </c>
      <c r="D2208" t="s">
        <v>6110</v>
      </c>
      <c r="E2208">
        <v>10016018088</v>
      </c>
      <c r="F2208" t="s">
        <v>7811</v>
      </c>
      <c r="G2208" t="s">
        <v>7954</v>
      </c>
      <c r="H2208">
        <v>10000701360</v>
      </c>
      <c r="I2208" t="s">
        <v>8911</v>
      </c>
      <c r="J2208" t="s">
        <v>8915</v>
      </c>
      <c r="K2208">
        <v>138</v>
      </c>
      <c r="L2208" t="s">
        <v>3839</v>
      </c>
      <c r="N2208" t="s">
        <v>10204</v>
      </c>
      <c r="O2208" t="s">
        <v>11687</v>
      </c>
      <c r="P2208" t="s">
        <v>13660</v>
      </c>
      <c r="S2208" t="s">
        <v>6074</v>
      </c>
      <c r="T2208" t="s">
        <v>6074</v>
      </c>
      <c r="U2208" t="s">
        <v>14774</v>
      </c>
      <c r="V2208" t="s">
        <v>14788</v>
      </c>
      <c r="W2208" t="s">
        <v>14790</v>
      </c>
      <c r="X2208" t="s">
        <v>16914</v>
      </c>
      <c r="Y2208" t="s">
        <v>18800</v>
      </c>
      <c r="Z2208" t="s">
        <v>19344</v>
      </c>
      <c r="AA2208">
        <v>10000727952</v>
      </c>
      <c r="AB2208" t="s">
        <v>8911</v>
      </c>
      <c r="AC2208" t="s">
        <v>19351</v>
      </c>
      <c r="AD2208" t="s">
        <v>19351</v>
      </c>
      <c r="AE2208" t="s">
        <v>20815</v>
      </c>
      <c r="AF2208" t="s">
        <v>21364</v>
      </c>
      <c r="AG2208" t="s">
        <v>21376</v>
      </c>
      <c r="AH2208" t="s">
        <v>21374</v>
      </c>
      <c r="AI2208" t="s">
        <v>21376</v>
      </c>
      <c r="AJ2208" t="s">
        <v>21376</v>
      </c>
      <c r="AK2208" s="4" t="str">
        <f>IFERROR(VLOOKUP(C2208,mapped!$A:$C,3,FALSE)," ")</f>
        <v>D5_J0_1</v>
      </c>
      <c r="AL2208" s="4">
        <f>IF(D2208="XFMR",IFERROR(VLOOKUP(AK2208,AuctionMapping2019SEP_AUTOS!$B:$J,5,FALSE)," "),IFERROR(VLOOKUP(AK2208,AuctionMapping2019SEP_LINES!$C:$J,4,FALSE)," "))</f>
        <v>5260</v>
      </c>
      <c r="AM2208" s="4" t="str">
        <f>IF(D2208="XFMR",IFERROR(VLOOKUP(AK2208,AuctionMapping2019SEP_AUTOS!$B:$J,6,FALSE)," "),IFERROR(VLOOKUP(AK2208,AuctionMapping2019SEP_LINES!$C:$J,5,FALSE)," "))</f>
        <v>LEON_CRK</v>
      </c>
      <c r="AN2208" s="4">
        <f>IF(D2208="XFMR",IFERROR(VLOOKUP(AK2208,AuctionMapping2019SEP_AUTOS!$B:$J,7,FALSE)," "),IFERROR(VLOOKUP(AK2208,AuctionMapping2019SEP_LINES!$C:$J,6,FALSE)," "))</f>
        <v>5385</v>
      </c>
      <c r="AO2208" s="4" t="str">
        <f>IF(D2208="XFMR",IFERROR(VLOOKUP(AK2208,AuctionMapping2019SEP_AUTOS!$B:$J,8,FALSE)," "),IFERROR(VLOOKUP(AK2208,AuctionMapping2019SEP_LINES!$C:$J,7,FALSE)," "))</f>
        <v>SOUTHSAN</v>
      </c>
      <c r="AP2208" s="4" t="str">
        <f>IF(D2208="XFMR",IFERROR(VLOOKUP(AK2208,AuctionMapping2019SEP_AUTOS!$B:$J,9,FALSE)," "),IFERROR(VLOOKUP(AK2208,AuctionMapping2019SEP_LINES!$C:$J,8,FALSE)," "))</f>
        <v>1</v>
      </c>
    </row>
    <row r="2209" spans="1:42" hidden="1" x14ac:dyDescent="0.25">
      <c r="A2209" t="s">
        <v>2095</v>
      </c>
      <c r="B2209" t="s">
        <v>3840</v>
      </c>
      <c r="C2209" t="s">
        <v>6075</v>
      </c>
      <c r="D2209" t="s">
        <v>6111</v>
      </c>
      <c r="E2209">
        <v>10015846084</v>
      </c>
      <c r="F2209" t="s">
        <v>6571</v>
      </c>
      <c r="G2209" t="s">
        <v>7954</v>
      </c>
      <c r="H2209">
        <v>10000701360</v>
      </c>
      <c r="I2209" t="s">
        <v>8911</v>
      </c>
      <c r="J2209" t="s">
        <v>8915</v>
      </c>
      <c r="K2209">
        <v>13</v>
      </c>
      <c r="L2209" t="s">
        <v>3840</v>
      </c>
      <c r="N2209" t="s">
        <v>10205</v>
      </c>
      <c r="O2209" t="s">
        <v>11688</v>
      </c>
      <c r="P2209" t="s">
        <v>13661</v>
      </c>
      <c r="S2209" t="s">
        <v>6075</v>
      </c>
      <c r="T2209" t="s">
        <v>6075</v>
      </c>
      <c r="U2209" t="s">
        <v>14775</v>
      </c>
      <c r="V2209" t="s">
        <v>14788</v>
      </c>
      <c r="W2209" t="s">
        <v>14790</v>
      </c>
      <c r="X2209" t="s">
        <v>16915</v>
      </c>
      <c r="Y2209" t="s">
        <v>18801</v>
      </c>
      <c r="AC2209" t="s">
        <v>19351</v>
      </c>
      <c r="AD2209" t="s">
        <v>19351</v>
      </c>
      <c r="AE2209" t="s">
        <v>18801</v>
      </c>
      <c r="AF2209" t="s">
        <v>39</v>
      </c>
      <c r="AG2209" t="s">
        <v>39</v>
      </c>
      <c r="AH2209" t="s">
        <v>39</v>
      </c>
      <c r="AI2209" t="s">
        <v>39</v>
      </c>
      <c r="AJ2209" t="s">
        <v>39</v>
      </c>
      <c r="AK2209" s="4" t="str">
        <f>IFERROR(VLOOKUP(C2209,mapped!$A:$C,3,FALSE)," ")</f>
        <v xml:space="preserve"> </v>
      </c>
      <c r="AL2209" s="4" t="str">
        <f>IF(D2209="XFMR",IFERROR(VLOOKUP(AK2209,AuctionMapping2019SEP_AUTOS!$B:$J,5,FALSE)," "),IFERROR(VLOOKUP(AK2209,AuctionMapping2019SEP_LINES!$C:$J,4,FALSE)," "))</f>
        <v xml:space="preserve"> </v>
      </c>
      <c r="AM2209" s="4" t="str">
        <f>IF(D2209="XFMR",IFERROR(VLOOKUP(AK2209,AuctionMapping2019SEP_AUTOS!$B:$J,6,FALSE)," "),IFERROR(VLOOKUP(AK2209,AuctionMapping2019SEP_LINES!$C:$J,5,FALSE)," "))</f>
        <v xml:space="preserve"> </v>
      </c>
      <c r="AN2209" s="4" t="str">
        <f>IF(D2209="XFMR",IFERROR(VLOOKUP(AK2209,AuctionMapping2019SEP_AUTOS!$B:$J,7,FALSE)," "),IFERROR(VLOOKUP(AK2209,AuctionMapping2019SEP_LINES!$C:$J,6,FALSE)," "))</f>
        <v xml:space="preserve"> </v>
      </c>
      <c r="AO2209" s="4" t="str">
        <f>IF(D2209="XFMR",IFERROR(VLOOKUP(AK2209,AuctionMapping2019SEP_AUTOS!$B:$J,8,FALSE)," "),IFERROR(VLOOKUP(AK2209,AuctionMapping2019SEP_LINES!$C:$J,7,FALSE)," "))</f>
        <v xml:space="preserve"> </v>
      </c>
      <c r="AP2209" s="4" t="str">
        <f>IF(D2209="XFMR",IFERROR(VLOOKUP(AK2209,AuctionMapping2019SEP_AUTOS!$B:$J,9,FALSE)," "),IFERROR(VLOOKUP(AK2209,AuctionMapping2019SEP_LINES!$C:$J,8,FALSE)," "))</f>
        <v xml:space="preserve"> </v>
      </c>
    </row>
    <row r="2210" spans="1:42" hidden="1" x14ac:dyDescent="0.25">
      <c r="A2210" t="s">
        <v>2096</v>
      </c>
      <c r="C2210" t="s">
        <v>6076</v>
      </c>
      <c r="D2210" t="s">
        <v>6110</v>
      </c>
      <c r="E2210">
        <v>10015891387</v>
      </c>
      <c r="F2210" t="s">
        <v>7812</v>
      </c>
      <c r="G2210" t="s">
        <v>8212</v>
      </c>
      <c r="H2210">
        <v>10000700795</v>
      </c>
      <c r="I2210" t="s">
        <v>8911</v>
      </c>
      <c r="J2210" t="s">
        <v>8915</v>
      </c>
      <c r="K2210">
        <v>138</v>
      </c>
      <c r="L2210" t="s">
        <v>8943</v>
      </c>
      <c r="N2210" t="s">
        <v>10206</v>
      </c>
      <c r="O2210" t="s">
        <v>11689</v>
      </c>
      <c r="P2210" t="s">
        <v>8943</v>
      </c>
      <c r="S2210" t="s">
        <v>6076</v>
      </c>
      <c r="T2210" t="s">
        <v>6076</v>
      </c>
      <c r="U2210" t="s">
        <v>11689</v>
      </c>
      <c r="V2210" t="s">
        <v>14789</v>
      </c>
      <c r="W2210" t="s">
        <v>14791</v>
      </c>
      <c r="X2210" t="s">
        <v>16916</v>
      </c>
      <c r="Y2210" t="s">
        <v>18802</v>
      </c>
      <c r="Z2210" t="s">
        <v>19345</v>
      </c>
      <c r="AA2210">
        <v>10015866668</v>
      </c>
      <c r="AB2210" t="s">
        <v>8911</v>
      </c>
      <c r="AC2210" t="s">
        <v>19352</v>
      </c>
      <c r="AD2210" t="s">
        <v>19352</v>
      </c>
      <c r="AE2210" t="s">
        <v>18802</v>
      </c>
      <c r="AF2210" t="s">
        <v>39</v>
      </c>
      <c r="AG2210" t="s">
        <v>39</v>
      </c>
      <c r="AH2210" t="s">
        <v>39</v>
      </c>
      <c r="AI2210" t="s">
        <v>39</v>
      </c>
      <c r="AJ2210" t="s">
        <v>39</v>
      </c>
      <c r="AK2210" s="4" t="str">
        <f>IFERROR(VLOOKUP(C2210,mapped!$A:$C,3,FALSE)," ")</f>
        <v xml:space="preserve"> </v>
      </c>
      <c r="AL2210" s="4" t="str">
        <f>IF(D2210="XFMR",IFERROR(VLOOKUP(AK2210,AuctionMapping2019SEP_AUTOS!$B:$J,5,FALSE)," "),IFERROR(VLOOKUP(AK2210,AuctionMapping2019SEP_LINES!$C:$J,4,FALSE)," "))</f>
        <v xml:space="preserve"> </v>
      </c>
      <c r="AM2210" s="4" t="str">
        <f>IF(D2210="XFMR",IFERROR(VLOOKUP(AK2210,AuctionMapping2019SEP_AUTOS!$B:$J,6,FALSE)," "),IFERROR(VLOOKUP(AK2210,AuctionMapping2019SEP_LINES!$C:$J,5,FALSE)," "))</f>
        <v xml:space="preserve"> </v>
      </c>
      <c r="AN2210" s="4" t="str">
        <f>IF(D2210="XFMR",IFERROR(VLOOKUP(AK2210,AuctionMapping2019SEP_AUTOS!$B:$J,7,FALSE)," "),IFERROR(VLOOKUP(AK2210,AuctionMapping2019SEP_LINES!$C:$J,6,FALSE)," "))</f>
        <v xml:space="preserve"> </v>
      </c>
      <c r="AO2210" s="4" t="str">
        <f>IF(D2210="XFMR",IFERROR(VLOOKUP(AK2210,AuctionMapping2019SEP_AUTOS!$B:$J,8,FALSE)," "),IFERROR(VLOOKUP(AK2210,AuctionMapping2019SEP_LINES!$C:$J,7,FALSE)," "))</f>
        <v xml:space="preserve"> </v>
      </c>
      <c r="AP2210" s="4" t="str">
        <f>IF(D2210="XFMR",IFERROR(VLOOKUP(AK2210,AuctionMapping2019SEP_AUTOS!$B:$J,9,FALSE)," "),IFERROR(VLOOKUP(AK2210,AuctionMapping2019SEP_LINES!$C:$J,8,FALSE)," "))</f>
        <v xml:space="preserve"> </v>
      </c>
    </row>
    <row r="2211" spans="1:42" hidden="1" x14ac:dyDescent="0.25">
      <c r="A2211" t="s">
        <v>2097</v>
      </c>
      <c r="C2211" t="s">
        <v>6077</v>
      </c>
      <c r="D2211" t="s">
        <v>6110</v>
      </c>
      <c r="E2211">
        <v>10015891384</v>
      </c>
      <c r="F2211" t="s">
        <v>7812</v>
      </c>
      <c r="G2211" t="s">
        <v>8212</v>
      </c>
      <c r="H2211">
        <v>10000700795</v>
      </c>
      <c r="I2211" t="s">
        <v>8911</v>
      </c>
      <c r="J2211" t="s">
        <v>8915</v>
      </c>
      <c r="K2211">
        <v>138</v>
      </c>
      <c r="L2211" t="s">
        <v>8944</v>
      </c>
      <c r="N2211" t="s">
        <v>10206</v>
      </c>
      <c r="O2211" t="s">
        <v>11689</v>
      </c>
      <c r="P2211" t="s">
        <v>8944</v>
      </c>
      <c r="S2211" t="s">
        <v>6077</v>
      </c>
      <c r="T2211" t="s">
        <v>6077</v>
      </c>
      <c r="U2211" t="s">
        <v>11689</v>
      </c>
      <c r="V2211" t="s">
        <v>14789</v>
      </c>
      <c r="W2211" t="s">
        <v>14791</v>
      </c>
      <c r="X2211" t="s">
        <v>16917</v>
      </c>
      <c r="Y2211" t="s">
        <v>18803</v>
      </c>
      <c r="Z2211" t="s">
        <v>19345</v>
      </c>
      <c r="AA2211">
        <v>10015866668</v>
      </c>
      <c r="AB2211" t="s">
        <v>8911</v>
      </c>
      <c r="AC2211" t="s">
        <v>19352</v>
      </c>
      <c r="AD2211" t="s">
        <v>19352</v>
      </c>
      <c r="AE2211" t="s">
        <v>18803</v>
      </c>
      <c r="AF2211" t="s">
        <v>39</v>
      </c>
      <c r="AG2211" t="s">
        <v>39</v>
      </c>
      <c r="AH2211" t="s">
        <v>39</v>
      </c>
      <c r="AI2211" t="s">
        <v>39</v>
      </c>
      <c r="AJ2211" t="s">
        <v>39</v>
      </c>
      <c r="AK2211" s="4" t="str">
        <f>IFERROR(VLOOKUP(C2211,mapped!$A:$C,3,FALSE)," ")</f>
        <v xml:space="preserve"> </v>
      </c>
      <c r="AL2211" s="4" t="str">
        <f>IF(D2211="XFMR",IFERROR(VLOOKUP(AK2211,AuctionMapping2019SEP_AUTOS!$B:$J,5,FALSE)," "),IFERROR(VLOOKUP(AK2211,AuctionMapping2019SEP_LINES!$C:$J,4,FALSE)," "))</f>
        <v xml:space="preserve"> </v>
      </c>
      <c r="AM2211" s="4" t="str">
        <f>IF(D2211="XFMR",IFERROR(VLOOKUP(AK2211,AuctionMapping2019SEP_AUTOS!$B:$J,6,FALSE)," "),IFERROR(VLOOKUP(AK2211,AuctionMapping2019SEP_LINES!$C:$J,5,FALSE)," "))</f>
        <v xml:space="preserve"> </v>
      </c>
      <c r="AN2211" s="4" t="str">
        <f>IF(D2211="XFMR",IFERROR(VLOOKUP(AK2211,AuctionMapping2019SEP_AUTOS!$B:$J,7,FALSE)," "),IFERROR(VLOOKUP(AK2211,AuctionMapping2019SEP_LINES!$C:$J,6,FALSE)," "))</f>
        <v xml:space="preserve"> </v>
      </c>
      <c r="AO2211" s="4" t="str">
        <f>IF(D2211="XFMR",IFERROR(VLOOKUP(AK2211,AuctionMapping2019SEP_AUTOS!$B:$J,8,FALSE)," "),IFERROR(VLOOKUP(AK2211,AuctionMapping2019SEP_LINES!$C:$J,7,FALSE)," "))</f>
        <v xml:space="preserve"> </v>
      </c>
      <c r="AP2211" s="4" t="str">
        <f>IF(D2211="XFMR",IFERROR(VLOOKUP(AK2211,AuctionMapping2019SEP_AUTOS!$B:$J,9,FALSE)," "),IFERROR(VLOOKUP(AK2211,AuctionMapping2019SEP_LINES!$C:$J,8,FALSE)," "))</f>
        <v xml:space="preserve"> </v>
      </c>
    </row>
    <row r="2212" spans="1:42" x14ac:dyDescent="0.25">
      <c r="A2212" t="s">
        <v>2098</v>
      </c>
      <c r="B2212" t="s">
        <v>3841</v>
      </c>
      <c r="C2212" t="s">
        <v>6078</v>
      </c>
      <c r="D2212" t="s">
        <v>6110</v>
      </c>
      <c r="E2212">
        <v>10015999415</v>
      </c>
      <c r="F2212" t="s">
        <v>7813</v>
      </c>
      <c r="G2212" t="s">
        <v>8901</v>
      </c>
      <c r="H2212">
        <v>10000702815</v>
      </c>
      <c r="I2212" t="s">
        <v>8914</v>
      </c>
      <c r="J2212" t="s">
        <v>8915</v>
      </c>
      <c r="K2212">
        <v>138</v>
      </c>
      <c r="L2212" t="s">
        <v>3841</v>
      </c>
      <c r="N2212" t="s">
        <v>10207</v>
      </c>
      <c r="O2212" t="s">
        <v>11690</v>
      </c>
      <c r="P2212" t="s">
        <v>13662</v>
      </c>
      <c r="S2212" t="s">
        <v>6078</v>
      </c>
      <c r="T2212" t="s">
        <v>6078</v>
      </c>
      <c r="U2212" t="s">
        <v>11690</v>
      </c>
      <c r="V2212" t="s">
        <v>14788</v>
      </c>
      <c r="W2212" t="s">
        <v>14790</v>
      </c>
      <c r="X2212" t="s">
        <v>16918</v>
      </c>
      <c r="Y2212" t="s">
        <v>18804</v>
      </c>
      <c r="Z2212" t="s">
        <v>8903</v>
      </c>
      <c r="AA2212">
        <v>10015885978</v>
      </c>
      <c r="AC2212" t="s">
        <v>19351</v>
      </c>
      <c r="AD2212" t="s">
        <v>19351</v>
      </c>
      <c r="AE2212" t="s">
        <v>20816</v>
      </c>
      <c r="AF2212" t="s">
        <v>21365</v>
      </c>
      <c r="AG2212" t="s">
        <v>21378</v>
      </c>
      <c r="AH2212" t="s">
        <v>21393</v>
      </c>
      <c r="AI2212" t="s">
        <v>21378</v>
      </c>
      <c r="AJ2212" t="s">
        <v>21378</v>
      </c>
      <c r="AK2212" s="4" t="str">
        <f>IFERROR(VLOOKUP(C2212,mapped!$A:$C,3,FALSE)," ")</f>
        <v>THRP_FRD_1</v>
      </c>
      <c r="AL2212" s="4">
        <f>IF(D2212="XFMR",IFERROR(VLOOKUP(AK2212,AuctionMapping2019SEP_AUTOS!$B:$J,5,FALSE)," "),IFERROR(VLOOKUP(AK2212,AuctionMapping2019SEP_LINES!$C:$J,4,FALSE)," "))</f>
        <v>381</v>
      </c>
      <c r="AM2212" s="4" t="str">
        <f>IF(D2212="XFMR",IFERROR(VLOOKUP(AK2212,AuctionMapping2019SEP_AUTOS!$B:$J,6,FALSE)," "),IFERROR(VLOOKUP(AK2212,AuctionMapping2019SEP_LINES!$C:$J,5,FALSE)," "))</f>
        <v>FRIENDSHIP</v>
      </c>
      <c r="AN2212" s="4">
        <f>IF(D2212="XFMR",IFERROR(VLOOKUP(AK2212,AuctionMapping2019SEP_AUTOS!$B:$J,7,FALSE)," "),IFERROR(VLOOKUP(AK2212,AuctionMapping2019SEP_LINES!$C:$J,6,FALSE)," "))</f>
        <v>473</v>
      </c>
      <c r="AO2212" s="4" t="str">
        <f>IF(D2212="XFMR",IFERROR(VLOOKUP(AK2212,AuctionMapping2019SEP_AUTOS!$B:$J,8,FALSE)," "),IFERROR(VLOOKUP(AK2212,AuctionMapping2019SEP_LINES!$C:$J,7,FALSE)," "))</f>
        <v>THORPSPRGS</v>
      </c>
      <c r="AP2212" s="4" t="str">
        <f>IF(D2212="XFMR",IFERROR(VLOOKUP(AK2212,AuctionMapping2019SEP_AUTOS!$B:$J,9,FALSE)," "),IFERROR(VLOOKUP(AK2212,AuctionMapping2019SEP_LINES!$C:$J,8,FALSE)," "))</f>
        <v>1</v>
      </c>
    </row>
    <row r="2213" spans="1:42" hidden="1" x14ac:dyDescent="0.25">
      <c r="A2213" t="s">
        <v>2099</v>
      </c>
      <c r="B2213" t="s">
        <v>3842</v>
      </c>
      <c r="C2213" t="s">
        <v>6079</v>
      </c>
      <c r="D2213" t="s">
        <v>6111</v>
      </c>
      <c r="E2213">
        <v>10015937744</v>
      </c>
      <c r="F2213" t="s">
        <v>7814</v>
      </c>
      <c r="G2213" t="s">
        <v>7814</v>
      </c>
      <c r="H2213">
        <v>10015891522</v>
      </c>
      <c r="J2213" t="s">
        <v>8915</v>
      </c>
      <c r="K2213">
        <v>69</v>
      </c>
      <c r="L2213" t="s">
        <v>3842</v>
      </c>
      <c r="N2213" t="s">
        <v>10208</v>
      </c>
      <c r="O2213" t="s">
        <v>11656</v>
      </c>
      <c r="P2213" t="s">
        <v>13663</v>
      </c>
      <c r="S2213" t="s">
        <v>6079</v>
      </c>
      <c r="T2213" t="s">
        <v>6079</v>
      </c>
      <c r="U2213" t="s">
        <v>11656</v>
      </c>
      <c r="V2213" t="s">
        <v>14788</v>
      </c>
      <c r="W2213" t="s">
        <v>14791</v>
      </c>
      <c r="X2213" t="s">
        <v>16919</v>
      </c>
      <c r="Y2213" t="s">
        <v>16980</v>
      </c>
      <c r="AC2213" t="s">
        <v>19352</v>
      </c>
      <c r="AD2213" t="s">
        <v>19353</v>
      </c>
      <c r="AE2213" t="s">
        <v>16980</v>
      </c>
      <c r="AF2213" t="s">
        <v>39</v>
      </c>
      <c r="AG2213" t="s">
        <v>39</v>
      </c>
      <c r="AH2213" t="s">
        <v>39</v>
      </c>
      <c r="AI2213" t="s">
        <v>39</v>
      </c>
      <c r="AJ2213" t="s">
        <v>39</v>
      </c>
      <c r="AK2213" s="4" t="str">
        <f>IFERROR(VLOOKUP(C2213,mapped!$A:$C,3,FALSE)," ")</f>
        <v xml:space="preserve"> </v>
      </c>
      <c r="AL2213" s="4" t="str">
        <f>IF(D2213="XFMR",IFERROR(VLOOKUP(AK2213,AuctionMapping2019SEP_AUTOS!$B:$J,5,FALSE)," "),IFERROR(VLOOKUP(AK2213,AuctionMapping2019SEP_LINES!$C:$J,4,FALSE)," "))</f>
        <v xml:space="preserve"> </v>
      </c>
      <c r="AM2213" s="4" t="str">
        <f>IF(D2213="XFMR",IFERROR(VLOOKUP(AK2213,AuctionMapping2019SEP_AUTOS!$B:$J,6,FALSE)," "),IFERROR(VLOOKUP(AK2213,AuctionMapping2019SEP_LINES!$C:$J,5,FALSE)," "))</f>
        <v xml:space="preserve"> </v>
      </c>
      <c r="AN2213" s="4" t="str">
        <f>IF(D2213="XFMR",IFERROR(VLOOKUP(AK2213,AuctionMapping2019SEP_AUTOS!$B:$J,7,FALSE)," "),IFERROR(VLOOKUP(AK2213,AuctionMapping2019SEP_LINES!$C:$J,6,FALSE)," "))</f>
        <v xml:space="preserve"> </v>
      </c>
      <c r="AO2213" s="4" t="str">
        <f>IF(D2213="XFMR",IFERROR(VLOOKUP(AK2213,AuctionMapping2019SEP_AUTOS!$B:$J,8,FALSE)," "),IFERROR(VLOOKUP(AK2213,AuctionMapping2019SEP_LINES!$C:$J,7,FALSE)," "))</f>
        <v xml:space="preserve"> </v>
      </c>
      <c r="AP2213" s="4" t="str">
        <f>IF(D2213="XFMR",IFERROR(VLOOKUP(AK2213,AuctionMapping2019SEP_AUTOS!$B:$J,9,FALSE)," "),IFERROR(VLOOKUP(AK2213,AuctionMapping2019SEP_LINES!$C:$J,8,FALSE)," "))</f>
        <v xml:space="preserve"> </v>
      </c>
    </row>
    <row r="2214" spans="1:42" hidden="1" x14ac:dyDescent="0.25">
      <c r="A2214" t="s">
        <v>2100</v>
      </c>
      <c r="B2214" t="s">
        <v>3843</v>
      </c>
      <c r="C2214" t="s">
        <v>6080</v>
      </c>
      <c r="D2214" t="s">
        <v>6111</v>
      </c>
      <c r="E2214">
        <v>10015999463</v>
      </c>
      <c r="F2214" t="s">
        <v>7815</v>
      </c>
      <c r="G2214" t="s">
        <v>7815</v>
      </c>
      <c r="H2214">
        <v>10002487156</v>
      </c>
      <c r="I2214" t="s">
        <v>8911</v>
      </c>
      <c r="J2214" t="s">
        <v>8915</v>
      </c>
      <c r="K2214">
        <v>138</v>
      </c>
      <c r="L2214" t="s">
        <v>3843</v>
      </c>
      <c r="N2214" t="s">
        <v>3843</v>
      </c>
      <c r="O2214" t="s">
        <v>10209</v>
      </c>
      <c r="P2214" t="s">
        <v>13664</v>
      </c>
      <c r="S2214" t="s">
        <v>6080</v>
      </c>
      <c r="T2214" t="s">
        <v>6080</v>
      </c>
      <c r="U2214" t="s">
        <v>14776</v>
      </c>
      <c r="V2214" t="s">
        <v>14788</v>
      </c>
      <c r="W2214" t="s">
        <v>14790</v>
      </c>
      <c r="X2214" t="s">
        <v>16920</v>
      </c>
      <c r="Y2214" t="s">
        <v>18034</v>
      </c>
      <c r="AC2214" t="s">
        <v>19351</v>
      </c>
      <c r="AD2214" t="s">
        <v>19351</v>
      </c>
      <c r="AE2214" t="s">
        <v>20225</v>
      </c>
      <c r="AF2214" t="s">
        <v>39</v>
      </c>
      <c r="AG2214" t="s">
        <v>39</v>
      </c>
      <c r="AH2214" t="s">
        <v>39</v>
      </c>
      <c r="AI2214" t="s">
        <v>39</v>
      </c>
      <c r="AJ2214" t="s">
        <v>39</v>
      </c>
      <c r="AK2214" s="4" t="str">
        <f>IFERROR(VLOOKUP(C2214,mapped!$A:$C,3,FALSE)," ")</f>
        <v xml:space="preserve"> </v>
      </c>
      <c r="AL2214" s="4" t="str">
        <f>IF(D2214="XFMR",IFERROR(VLOOKUP(AK2214,AuctionMapping2019SEP_AUTOS!$B:$J,5,FALSE)," "),IFERROR(VLOOKUP(AK2214,AuctionMapping2019SEP_LINES!$C:$J,4,FALSE)," "))</f>
        <v xml:space="preserve"> </v>
      </c>
      <c r="AM2214" s="4" t="str">
        <f>IF(D2214="XFMR",IFERROR(VLOOKUP(AK2214,AuctionMapping2019SEP_AUTOS!$B:$J,6,FALSE)," "),IFERROR(VLOOKUP(AK2214,AuctionMapping2019SEP_LINES!$C:$J,5,FALSE)," "))</f>
        <v xml:space="preserve"> </v>
      </c>
      <c r="AN2214" s="4" t="str">
        <f>IF(D2214="XFMR",IFERROR(VLOOKUP(AK2214,AuctionMapping2019SEP_AUTOS!$B:$J,7,FALSE)," "),IFERROR(VLOOKUP(AK2214,AuctionMapping2019SEP_LINES!$C:$J,6,FALSE)," "))</f>
        <v xml:space="preserve"> </v>
      </c>
      <c r="AO2214" s="4" t="str">
        <f>IF(D2214="XFMR",IFERROR(VLOOKUP(AK2214,AuctionMapping2019SEP_AUTOS!$B:$J,8,FALSE)," "),IFERROR(VLOOKUP(AK2214,AuctionMapping2019SEP_LINES!$C:$J,7,FALSE)," "))</f>
        <v xml:space="preserve"> </v>
      </c>
      <c r="AP2214" s="4" t="str">
        <f>IF(D2214="XFMR",IFERROR(VLOOKUP(AK2214,AuctionMapping2019SEP_AUTOS!$B:$J,9,FALSE)," "),IFERROR(VLOOKUP(AK2214,AuctionMapping2019SEP_LINES!$C:$J,8,FALSE)," "))</f>
        <v xml:space="preserve"> </v>
      </c>
    </row>
    <row r="2215" spans="1:42" hidden="1" x14ac:dyDescent="0.25">
      <c r="A2215" t="s">
        <v>2101</v>
      </c>
      <c r="C2215" t="s">
        <v>6081</v>
      </c>
      <c r="D2215" t="s">
        <v>6110</v>
      </c>
      <c r="E2215">
        <v>10015891828</v>
      </c>
      <c r="F2215" t="s">
        <v>7816</v>
      </c>
      <c r="G2215" t="s">
        <v>8902</v>
      </c>
      <c r="H2215">
        <v>10015891827</v>
      </c>
      <c r="J2215" t="s">
        <v>8915</v>
      </c>
      <c r="K2215">
        <v>138</v>
      </c>
      <c r="L2215" t="s">
        <v>8945</v>
      </c>
      <c r="N2215" t="s">
        <v>10163</v>
      </c>
      <c r="O2215" t="s">
        <v>11691</v>
      </c>
      <c r="P2215" t="s">
        <v>13665</v>
      </c>
      <c r="S2215" t="s">
        <v>6081</v>
      </c>
      <c r="T2215" t="s">
        <v>6081</v>
      </c>
      <c r="U2215" t="s">
        <v>11691</v>
      </c>
      <c r="V2215" t="s">
        <v>14789</v>
      </c>
      <c r="W2215" t="s">
        <v>14791</v>
      </c>
      <c r="X2215" t="s">
        <v>16921</v>
      </c>
      <c r="Y2215" t="s">
        <v>18805</v>
      </c>
      <c r="Z2215" t="s">
        <v>19346</v>
      </c>
      <c r="AA2215">
        <v>10000699508</v>
      </c>
      <c r="AB2215" t="s">
        <v>8914</v>
      </c>
      <c r="AC2215" t="s">
        <v>19352</v>
      </c>
      <c r="AD2215" t="s">
        <v>19353</v>
      </c>
      <c r="AE2215" t="s">
        <v>20817</v>
      </c>
      <c r="AF2215" t="s">
        <v>39</v>
      </c>
      <c r="AG2215" t="s">
        <v>39</v>
      </c>
      <c r="AH2215" t="s">
        <v>39</v>
      </c>
      <c r="AI2215" t="s">
        <v>39</v>
      </c>
      <c r="AJ2215" t="s">
        <v>39</v>
      </c>
      <c r="AK2215" s="4" t="str">
        <f>IFERROR(VLOOKUP(C2215,mapped!$A:$C,3,FALSE)," ")</f>
        <v xml:space="preserve"> </v>
      </c>
      <c r="AL2215" s="4" t="str">
        <f>IF(D2215="XFMR",IFERROR(VLOOKUP(AK2215,AuctionMapping2019SEP_AUTOS!$B:$J,5,FALSE)," "),IFERROR(VLOOKUP(AK2215,AuctionMapping2019SEP_LINES!$C:$J,4,FALSE)," "))</f>
        <v xml:space="preserve"> </v>
      </c>
      <c r="AM2215" s="4" t="str">
        <f>IF(D2215="XFMR",IFERROR(VLOOKUP(AK2215,AuctionMapping2019SEP_AUTOS!$B:$J,6,FALSE)," "),IFERROR(VLOOKUP(AK2215,AuctionMapping2019SEP_LINES!$C:$J,5,FALSE)," "))</f>
        <v xml:space="preserve"> </v>
      </c>
      <c r="AN2215" s="4" t="str">
        <f>IF(D2215="XFMR",IFERROR(VLOOKUP(AK2215,AuctionMapping2019SEP_AUTOS!$B:$J,7,FALSE)," "),IFERROR(VLOOKUP(AK2215,AuctionMapping2019SEP_LINES!$C:$J,6,FALSE)," "))</f>
        <v xml:space="preserve"> </v>
      </c>
      <c r="AO2215" s="4" t="str">
        <f>IF(D2215="XFMR",IFERROR(VLOOKUP(AK2215,AuctionMapping2019SEP_AUTOS!$B:$J,8,FALSE)," "),IFERROR(VLOOKUP(AK2215,AuctionMapping2019SEP_LINES!$C:$J,7,FALSE)," "))</f>
        <v xml:space="preserve"> </v>
      </c>
      <c r="AP2215" s="4" t="str">
        <f>IF(D2215="XFMR",IFERROR(VLOOKUP(AK2215,AuctionMapping2019SEP_AUTOS!$B:$J,9,FALSE)," "),IFERROR(VLOOKUP(AK2215,AuctionMapping2019SEP_LINES!$C:$J,8,FALSE)," "))</f>
        <v xml:space="preserve"> </v>
      </c>
    </row>
    <row r="2216" spans="1:42" hidden="1" x14ac:dyDescent="0.25">
      <c r="A2216" t="s">
        <v>2102</v>
      </c>
      <c r="C2216" t="s">
        <v>6082</v>
      </c>
      <c r="D2216" t="s">
        <v>6110</v>
      </c>
      <c r="E2216">
        <v>10015891833</v>
      </c>
      <c r="F2216" t="s">
        <v>7816</v>
      </c>
      <c r="G2216" t="s">
        <v>8902</v>
      </c>
      <c r="H2216">
        <v>10015891827</v>
      </c>
      <c r="J2216" t="s">
        <v>8915</v>
      </c>
      <c r="K2216">
        <v>138</v>
      </c>
      <c r="L2216" t="s">
        <v>8945</v>
      </c>
      <c r="N2216" t="s">
        <v>10163</v>
      </c>
      <c r="O2216" t="s">
        <v>11691</v>
      </c>
      <c r="P2216" t="s">
        <v>13666</v>
      </c>
      <c r="S2216" t="s">
        <v>6082</v>
      </c>
      <c r="T2216" t="s">
        <v>6082</v>
      </c>
      <c r="U2216" t="s">
        <v>11691</v>
      </c>
      <c r="V2216" t="s">
        <v>14789</v>
      </c>
      <c r="W2216" t="s">
        <v>14791</v>
      </c>
      <c r="X2216" t="s">
        <v>16922</v>
      </c>
      <c r="Y2216" t="s">
        <v>18806</v>
      </c>
      <c r="Z2216" t="s">
        <v>19346</v>
      </c>
      <c r="AA2216">
        <v>10000699508</v>
      </c>
      <c r="AB2216" t="s">
        <v>8914</v>
      </c>
      <c r="AC2216" t="s">
        <v>19352</v>
      </c>
      <c r="AD2216" t="s">
        <v>19353</v>
      </c>
      <c r="AE2216" t="s">
        <v>20818</v>
      </c>
      <c r="AF2216" t="s">
        <v>39</v>
      </c>
      <c r="AG2216" t="s">
        <v>39</v>
      </c>
      <c r="AH2216" t="s">
        <v>39</v>
      </c>
      <c r="AI2216" t="s">
        <v>39</v>
      </c>
      <c r="AJ2216" t="s">
        <v>39</v>
      </c>
      <c r="AK2216" s="4" t="str">
        <f>IFERROR(VLOOKUP(C2216,mapped!$A:$C,3,FALSE)," ")</f>
        <v xml:space="preserve"> </v>
      </c>
      <c r="AL2216" s="4" t="str">
        <f>IF(D2216="XFMR",IFERROR(VLOOKUP(AK2216,AuctionMapping2019SEP_AUTOS!$B:$J,5,FALSE)," "),IFERROR(VLOOKUP(AK2216,AuctionMapping2019SEP_LINES!$C:$J,4,FALSE)," "))</f>
        <v xml:space="preserve"> </v>
      </c>
      <c r="AM2216" s="4" t="str">
        <f>IF(D2216="XFMR",IFERROR(VLOOKUP(AK2216,AuctionMapping2019SEP_AUTOS!$B:$J,6,FALSE)," "),IFERROR(VLOOKUP(AK2216,AuctionMapping2019SEP_LINES!$C:$J,5,FALSE)," "))</f>
        <v xml:space="preserve"> </v>
      </c>
      <c r="AN2216" s="4" t="str">
        <f>IF(D2216="XFMR",IFERROR(VLOOKUP(AK2216,AuctionMapping2019SEP_AUTOS!$B:$J,7,FALSE)," "),IFERROR(VLOOKUP(AK2216,AuctionMapping2019SEP_LINES!$C:$J,6,FALSE)," "))</f>
        <v xml:space="preserve"> </v>
      </c>
      <c r="AO2216" s="4" t="str">
        <f>IF(D2216="XFMR",IFERROR(VLOOKUP(AK2216,AuctionMapping2019SEP_AUTOS!$B:$J,8,FALSE)," "),IFERROR(VLOOKUP(AK2216,AuctionMapping2019SEP_LINES!$C:$J,7,FALSE)," "))</f>
        <v xml:space="preserve"> </v>
      </c>
      <c r="AP2216" s="4" t="str">
        <f>IF(D2216="XFMR",IFERROR(VLOOKUP(AK2216,AuctionMapping2019SEP_AUTOS!$B:$J,9,FALSE)," "),IFERROR(VLOOKUP(AK2216,AuctionMapping2019SEP_LINES!$C:$J,8,FALSE)," "))</f>
        <v xml:space="preserve"> </v>
      </c>
    </row>
    <row r="2217" spans="1:42" hidden="1" x14ac:dyDescent="0.25">
      <c r="A2217" t="s">
        <v>2103</v>
      </c>
      <c r="B2217" t="s">
        <v>3844</v>
      </c>
      <c r="C2217" t="s">
        <v>6083</v>
      </c>
      <c r="D2217" t="s">
        <v>6111</v>
      </c>
      <c r="E2217">
        <v>10015999525</v>
      </c>
      <c r="F2217" t="s">
        <v>7815</v>
      </c>
      <c r="G2217" t="s">
        <v>7815</v>
      </c>
      <c r="H2217">
        <v>10002487156</v>
      </c>
      <c r="I2217" t="s">
        <v>8911</v>
      </c>
      <c r="J2217" t="s">
        <v>8915</v>
      </c>
      <c r="K2217">
        <v>138</v>
      </c>
      <c r="L2217" t="s">
        <v>3844</v>
      </c>
      <c r="N2217" t="s">
        <v>10209</v>
      </c>
      <c r="O2217" t="s">
        <v>11692</v>
      </c>
      <c r="P2217" t="s">
        <v>13667</v>
      </c>
      <c r="S2217" t="s">
        <v>6083</v>
      </c>
      <c r="T2217" t="s">
        <v>6083</v>
      </c>
      <c r="U2217" t="s">
        <v>11692</v>
      </c>
      <c r="V2217" t="s">
        <v>14788</v>
      </c>
      <c r="W2217" t="s">
        <v>14790</v>
      </c>
      <c r="X2217" t="s">
        <v>16923</v>
      </c>
      <c r="Y2217" t="s">
        <v>18032</v>
      </c>
      <c r="AC2217" t="s">
        <v>19351</v>
      </c>
      <c r="AD2217" t="s">
        <v>19351</v>
      </c>
      <c r="AE2217" t="s">
        <v>20223</v>
      </c>
      <c r="AF2217" t="s">
        <v>39</v>
      </c>
      <c r="AG2217" t="s">
        <v>39</v>
      </c>
      <c r="AH2217" t="s">
        <v>39</v>
      </c>
      <c r="AI2217" t="s">
        <v>39</v>
      </c>
      <c r="AJ2217" t="s">
        <v>39</v>
      </c>
      <c r="AK2217" s="4" t="str">
        <f>IFERROR(VLOOKUP(C2217,mapped!$A:$C,3,FALSE)," ")</f>
        <v xml:space="preserve"> </v>
      </c>
      <c r="AL2217" s="4" t="str">
        <f>IF(D2217="XFMR",IFERROR(VLOOKUP(AK2217,AuctionMapping2019SEP_AUTOS!$B:$J,5,FALSE)," "),IFERROR(VLOOKUP(AK2217,AuctionMapping2019SEP_LINES!$C:$J,4,FALSE)," "))</f>
        <v xml:space="preserve"> </v>
      </c>
      <c r="AM2217" s="4" t="str">
        <f>IF(D2217="XFMR",IFERROR(VLOOKUP(AK2217,AuctionMapping2019SEP_AUTOS!$B:$J,6,FALSE)," "),IFERROR(VLOOKUP(AK2217,AuctionMapping2019SEP_LINES!$C:$J,5,FALSE)," "))</f>
        <v xml:space="preserve"> </v>
      </c>
      <c r="AN2217" s="4" t="str">
        <f>IF(D2217="XFMR",IFERROR(VLOOKUP(AK2217,AuctionMapping2019SEP_AUTOS!$B:$J,7,FALSE)," "),IFERROR(VLOOKUP(AK2217,AuctionMapping2019SEP_LINES!$C:$J,6,FALSE)," "))</f>
        <v xml:space="preserve"> </v>
      </c>
      <c r="AO2217" s="4" t="str">
        <f>IF(D2217="XFMR",IFERROR(VLOOKUP(AK2217,AuctionMapping2019SEP_AUTOS!$B:$J,8,FALSE)," "),IFERROR(VLOOKUP(AK2217,AuctionMapping2019SEP_LINES!$C:$J,7,FALSE)," "))</f>
        <v xml:space="preserve"> </v>
      </c>
      <c r="AP2217" s="4" t="str">
        <f>IF(D2217="XFMR",IFERROR(VLOOKUP(AK2217,AuctionMapping2019SEP_AUTOS!$B:$J,9,FALSE)," "),IFERROR(VLOOKUP(AK2217,AuctionMapping2019SEP_LINES!$C:$J,8,FALSE)," "))</f>
        <v xml:space="preserve"> </v>
      </c>
    </row>
    <row r="2218" spans="1:42" hidden="1" x14ac:dyDescent="0.25">
      <c r="A2218" t="s">
        <v>2104</v>
      </c>
      <c r="B2218" t="s">
        <v>3845</v>
      </c>
      <c r="C2218" t="s">
        <v>6084</v>
      </c>
      <c r="D2218" t="s">
        <v>6111</v>
      </c>
      <c r="E2218">
        <v>10015935611</v>
      </c>
      <c r="F2218" t="s">
        <v>7817</v>
      </c>
      <c r="G2218" t="s">
        <v>7817</v>
      </c>
      <c r="H2218">
        <v>10003899057</v>
      </c>
      <c r="I2218" t="s">
        <v>8912</v>
      </c>
      <c r="J2218" t="s">
        <v>8915</v>
      </c>
      <c r="K2218">
        <v>138</v>
      </c>
      <c r="L2218" t="s">
        <v>3845</v>
      </c>
      <c r="N2218" t="s">
        <v>10210</v>
      </c>
      <c r="O2218" t="s">
        <v>11691</v>
      </c>
      <c r="P2218" t="s">
        <v>13668</v>
      </c>
      <c r="S2218" t="s">
        <v>6084</v>
      </c>
      <c r="T2218" t="s">
        <v>6084</v>
      </c>
      <c r="U2218" t="s">
        <v>11691</v>
      </c>
      <c r="V2218" t="s">
        <v>14788</v>
      </c>
      <c r="W2218" t="s">
        <v>14790</v>
      </c>
      <c r="X2218" t="s">
        <v>16924</v>
      </c>
      <c r="Y2218" t="s">
        <v>17696</v>
      </c>
      <c r="AC2218" t="s">
        <v>19351</v>
      </c>
      <c r="AD2218" t="s">
        <v>19351</v>
      </c>
      <c r="AE2218" t="s">
        <v>17696</v>
      </c>
      <c r="AF2218" t="s">
        <v>39</v>
      </c>
      <c r="AG2218" t="s">
        <v>39</v>
      </c>
      <c r="AH2218" t="s">
        <v>39</v>
      </c>
      <c r="AI2218" t="s">
        <v>39</v>
      </c>
      <c r="AJ2218" t="s">
        <v>39</v>
      </c>
      <c r="AK2218" s="4" t="str">
        <f>IFERROR(VLOOKUP(C2218,mapped!$A:$C,3,FALSE)," ")</f>
        <v xml:space="preserve"> </v>
      </c>
      <c r="AL2218" s="4" t="str">
        <f>IF(D2218="XFMR",IFERROR(VLOOKUP(AK2218,AuctionMapping2019SEP_AUTOS!$B:$J,5,FALSE)," "),IFERROR(VLOOKUP(AK2218,AuctionMapping2019SEP_LINES!$C:$J,4,FALSE)," "))</f>
        <v xml:space="preserve"> </v>
      </c>
      <c r="AM2218" s="4" t="str">
        <f>IF(D2218="XFMR",IFERROR(VLOOKUP(AK2218,AuctionMapping2019SEP_AUTOS!$B:$J,6,FALSE)," "),IFERROR(VLOOKUP(AK2218,AuctionMapping2019SEP_LINES!$C:$J,5,FALSE)," "))</f>
        <v xml:space="preserve"> </v>
      </c>
      <c r="AN2218" s="4" t="str">
        <f>IF(D2218="XFMR",IFERROR(VLOOKUP(AK2218,AuctionMapping2019SEP_AUTOS!$B:$J,7,FALSE)," "),IFERROR(VLOOKUP(AK2218,AuctionMapping2019SEP_LINES!$C:$J,6,FALSE)," "))</f>
        <v xml:space="preserve"> </v>
      </c>
      <c r="AO2218" s="4" t="str">
        <f>IF(D2218="XFMR",IFERROR(VLOOKUP(AK2218,AuctionMapping2019SEP_AUTOS!$B:$J,8,FALSE)," "),IFERROR(VLOOKUP(AK2218,AuctionMapping2019SEP_LINES!$C:$J,7,FALSE)," "))</f>
        <v xml:space="preserve"> </v>
      </c>
      <c r="AP2218" s="4" t="str">
        <f>IF(D2218="XFMR",IFERROR(VLOOKUP(AK2218,AuctionMapping2019SEP_AUTOS!$B:$J,9,FALSE)," "),IFERROR(VLOOKUP(AK2218,AuctionMapping2019SEP_LINES!$C:$J,8,FALSE)," "))</f>
        <v xml:space="preserve"> </v>
      </c>
    </row>
    <row r="2219" spans="1:42" hidden="1" x14ac:dyDescent="0.25">
      <c r="A2219" t="s">
        <v>2105</v>
      </c>
      <c r="B2219" t="s">
        <v>3846</v>
      </c>
      <c r="C2219" t="s">
        <v>6085</v>
      </c>
      <c r="D2219" t="s">
        <v>6111</v>
      </c>
      <c r="E2219">
        <v>10015997983</v>
      </c>
      <c r="F2219" t="s">
        <v>7818</v>
      </c>
      <c r="G2219" t="s">
        <v>8307</v>
      </c>
      <c r="H2219">
        <v>10000700792</v>
      </c>
      <c r="I2219" t="s">
        <v>8911</v>
      </c>
      <c r="J2219" t="s">
        <v>8915</v>
      </c>
      <c r="K2219">
        <v>138</v>
      </c>
      <c r="L2219" t="s">
        <v>3846</v>
      </c>
      <c r="N2219" t="s">
        <v>3846</v>
      </c>
      <c r="O2219" t="s">
        <v>11693</v>
      </c>
      <c r="P2219" t="s">
        <v>13669</v>
      </c>
      <c r="S2219" t="s">
        <v>6085</v>
      </c>
      <c r="T2219" t="s">
        <v>6085</v>
      </c>
      <c r="U2219" t="s">
        <v>11693</v>
      </c>
      <c r="V2219" t="s">
        <v>14788</v>
      </c>
      <c r="W2219" t="s">
        <v>14790</v>
      </c>
      <c r="X2219" t="s">
        <v>16925</v>
      </c>
      <c r="Y2219" t="s">
        <v>18807</v>
      </c>
      <c r="AC2219" t="s">
        <v>19351</v>
      </c>
      <c r="AD2219" t="s">
        <v>19351</v>
      </c>
      <c r="AE2219" t="s">
        <v>20819</v>
      </c>
      <c r="AF2219" t="s">
        <v>39</v>
      </c>
      <c r="AG2219" t="s">
        <v>39</v>
      </c>
      <c r="AH2219" t="s">
        <v>39</v>
      </c>
      <c r="AI2219" t="s">
        <v>39</v>
      </c>
      <c r="AJ2219" t="s">
        <v>39</v>
      </c>
      <c r="AK2219" s="4" t="str">
        <f>IFERROR(VLOOKUP(C2219,mapped!$A:$C,3,FALSE)," ")</f>
        <v xml:space="preserve"> </v>
      </c>
      <c r="AL2219" s="4" t="str">
        <f>IF(D2219="XFMR",IFERROR(VLOOKUP(AK2219,AuctionMapping2019SEP_AUTOS!$B:$J,5,FALSE)," "),IFERROR(VLOOKUP(AK2219,AuctionMapping2019SEP_LINES!$C:$J,4,FALSE)," "))</f>
        <v xml:space="preserve"> </v>
      </c>
      <c r="AM2219" s="4" t="str">
        <f>IF(D2219="XFMR",IFERROR(VLOOKUP(AK2219,AuctionMapping2019SEP_AUTOS!$B:$J,6,FALSE)," "),IFERROR(VLOOKUP(AK2219,AuctionMapping2019SEP_LINES!$C:$J,5,FALSE)," "))</f>
        <v xml:space="preserve"> </v>
      </c>
      <c r="AN2219" s="4" t="str">
        <f>IF(D2219="XFMR",IFERROR(VLOOKUP(AK2219,AuctionMapping2019SEP_AUTOS!$B:$J,7,FALSE)," "),IFERROR(VLOOKUP(AK2219,AuctionMapping2019SEP_LINES!$C:$J,6,FALSE)," "))</f>
        <v xml:space="preserve"> </v>
      </c>
      <c r="AO2219" s="4" t="str">
        <f>IF(D2219="XFMR",IFERROR(VLOOKUP(AK2219,AuctionMapping2019SEP_AUTOS!$B:$J,8,FALSE)," "),IFERROR(VLOOKUP(AK2219,AuctionMapping2019SEP_LINES!$C:$J,7,FALSE)," "))</f>
        <v xml:space="preserve"> </v>
      </c>
      <c r="AP2219" s="4" t="str">
        <f>IF(D2219="XFMR",IFERROR(VLOOKUP(AK2219,AuctionMapping2019SEP_AUTOS!$B:$J,9,FALSE)," "),IFERROR(VLOOKUP(AK2219,AuctionMapping2019SEP_LINES!$C:$J,8,FALSE)," "))</f>
        <v xml:space="preserve"> </v>
      </c>
    </row>
    <row r="2220" spans="1:42" hidden="1" x14ac:dyDescent="0.25">
      <c r="A2220" t="s">
        <v>2106</v>
      </c>
      <c r="B2220" t="s">
        <v>3847</v>
      </c>
      <c r="C2220" t="s">
        <v>6086</v>
      </c>
      <c r="D2220" t="s">
        <v>6111</v>
      </c>
      <c r="E2220">
        <v>10011896061</v>
      </c>
      <c r="F2220" t="s">
        <v>7511</v>
      </c>
      <c r="G2220" t="s">
        <v>8748</v>
      </c>
      <c r="H2220">
        <v>10000701920</v>
      </c>
      <c r="I2220" t="s">
        <v>8914</v>
      </c>
      <c r="J2220" t="s">
        <v>8915</v>
      </c>
      <c r="K2220">
        <v>345</v>
      </c>
      <c r="L2220" t="s">
        <v>3847</v>
      </c>
      <c r="N2220" t="s">
        <v>10211</v>
      </c>
      <c r="O2220" t="s">
        <v>11694</v>
      </c>
      <c r="P2220" t="s">
        <v>13670</v>
      </c>
      <c r="S2220" t="s">
        <v>6086</v>
      </c>
      <c r="T2220" t="s">
        <v>6086</v>
      </c>
      <c r="U2220" t="s">
        <v>14777</v>
      </c>
      <c r="V2220" t="s">
        <v>14788</v>
      </c>
      <c r="W2220" t="s">
        <v>14791</v>
      </c>
      <c r="X2220" t="s">
        <v>16926</v>
      </c>
      <c r="Y2220" t="s">
        <v>18808</v>
      </c>
      <c r="AC2220" t="s">
        <v>19352</v>
      </c>
      <c r="AD2220" t="s">
        <v>19353</v>
      </c>
      <c r="AE2220" t="s">
        <v>18808</v>
      </c>
      <c r="AF2220" t="s">
        <v>39</v>
      </c>
      <c r="AG2220" t="s">
        <v>39</v>
      </c>
      <c r="AH2220" t="s">
        <v>39</v>
      </c>
      <c r="AI2220" t="s">
        <v>39</v>
      </c>
      <c r="AJ2220" t="s">
        <v>39</v>
      </c>
      <c r="AK2220" s="4" t="str">
        <f>IFERROR(VLOOKUP(C2220,mapped!$A:$C,3,FALSE)," ")</f>
        <v xml:space="preserve"> </v>
      </c>
      <c r="AL2220" s="4" t="str">
        <f>IF(D2220="XFMR",IFERROR(VLOOKUP(AK2220,AuctionMapping2019SEP_AUTOS!$B:$J,5,FALSE)," "),IFERROR(VLOOKUP(AK2220,AuctionMapping2019SEP_LINES!$C:$J,4,FALSE)," "))</f>
        <v xml:space="preserve"> </v>
      </c>
      <c r="AM2220" s="4" t="str">
        <f>IF(D2220="XFMR",IFERROR(VLOOKUP(AK2220,AuctionMapping2019SEP_AUTOS!$B:$J,6,FALSE)," "),IFERROR(VLOOKUP(AK2220,AuctionMapping2019SEP_LINES!$C:$J,5,FALSE)," "))</f>
        <v xml:space="preserve"> </v>
      </c>
      <c r="AN2220" s="4" t="str">
        <f>IF(D2220="XFMR",IFERROR(VLOOKUP(AK2220,AuctionMapping2019SEP_AUTOS!$B:$J,7,FALSE)," "),IFERROR(VLOOKUP(AK2220,AuctionMapping2019SEP_LINES!$C:$J,6,FALSE)," "))</f>
        <v xml:space="preserve"> </v>
      </c>
      <c r="AO2220" s="4" t="str">
        <f>IF(D2220="XFMR",IFERROR(VLOOKUP(AK2220,AuctionMapping2019SEP_AUTOS!$B:$J,8,FALSE)," "),IFERROR(VLOOKUP(AK2220,AuctionMapping2019SEP_LINES!$C:$J,7,FALSE)," "))</f>
        <v xml:space="preserve"> </v>
      </c>
      <c r="AP2220" s="4" t="str">
        <f>IF(D2220="XFMR",IFERROR(VLOOKUP(AK2220,AuctionMapping2019SEP_AUTOS!$B:$J,9,FALSE)," "),IFERROR(VLOOKUP(AK2220,AuctionMapping2019SEP_LINES!$C:$J,8,FALSE)," "))</f>
        <v xml:space="preserve"> </v>
      </c>
    </row>
    <row r="2221" spans="1:42" hidden="1" x14ac:dyDescent="0.25">
      <c r="A2221" t="s">
        <v>2107</v>
      </c>
      <c r="B2221" t="s">
        <v>3848</v>
      </c>
      <c r="C2221" t="s">
        <v>6087</v>
      </c>
      <c r="D2221" t="s">
        <v>6111</v>
      </c>
      <c r="E2221">
        <v>10015997611</v>
      </c>
      <c r="F2221" t="s">
        <v>7271</v>
      </c>
      <c r="G2221" t="s">
        <v>7940</v>
      </c>
      <c r="H2221">
        <v>10000701930</v>
      </c>
      <c r="I2221" t="s">
        <v>8914</v>
      </c>
      <c r="J2221" t="s">
        <v>8915</v>
      </c>
      <c r="K2221">
        <v>138</v>
      </c>
      <c r="L2221" t="s">
        <v>3848</v>
      </c>
      <c r="N2221" t="s">
        <v>10212</v>
      </c>
      <c r="O2221" t="s">
        <v>11695</v>
      </c>
      <c r="P2221" t="s">
        <v>13671</v>
      </c>
      <c r="S2221" t="s">
        <v>6087</v>
      </c>
      <c r="T2221" t="s">
        <v>6087</v>
      </c>
      <c r="U2221" t="s">
        <v>14778</v>
      </c>
      <c r="V2221" t="s">
        <v>14788</v>
      </c>
      <c r="W2221" t="s">
        <v>14790</v>
      </c>
      <c r="X2221" t="s">
        <v>16927</v>
      </c>
      <c r="Y2221" t="s">
        <v>18809</v>
      </c>
      <c r="AC2221" t="s">
        <v>19351</v>
      </c>
      <c r="AD2221" t="s">
        <v>19351</v>
      </c>
      <c r="AE2221" t="s">
        <v>18809</v>
      </c>
      <c r="AF2221" t="s">
        <v>39</v>
      </c>
      <c r="AG2221" t="s">
        <v>39</v>
      </c>
      <c r="AH2221" t="s">
        <v>39</v>
      </c>
      <c r="AI2221" t="s">
        <v>39</v>
      </c>
      <c r="AJ2221" t="s">
        <v>39</v>
      </c>
      <c r="AK2221" s="4" t="str">
        <f>IFERROR(VLOOKUP(C2221,mapped!$A:$C,3,FALSE)," ")</f>
        <v xml:space="preserve"> </v>
      </c>
      <c r="AL2221" s="4" t="str">
        <f>IF(D2221="XFMR",IFERROR(VLOOKUP(AK2221,AuctionMapping2019SEP_AUTOS!$B:$J,5,FALSE)," "),IFERROR(VLOOKUP(AK2221,AuctionMapping2019SEP_LINES!$C:$J,4,FALSE)," "))</f>
        <v xml:space="preserve"> </v>
      </c>
      <c r="AM2221" s="4" t="str">
        <f>IF(D2221="XFMR",IFERROR(VLOOKUP(AK2221,AuctionMapping2019SEP_AUTOS!$B:$J,6,FALSE)," "),IFERROR(VLOOKUP(AK2221,AuctionMapping2019SEP_LINES!$C:$J,5,FALSE)," "))</f>
        <v xml:space="preserve"> </v>
      </c>
      <c r="AN2221" s="4" t="str">
        <f>IF(D2221="XFMR",IFERROR(VLOOKUP(AK2221,AuctionMapping2019SEP_AUTOS!$B:$J,7,FALSE)," "),IFERROR(VLOOKUP(AK2221,AuctionMapping2019SEP_LINES!$C:$J,6,FALSE)," "))</f>
        <v xml:space="preserve"> </v>
      </c>
      <c r="AO2221" s="4" t="str">
        <f>IF(D2221="XFMR",IFERROR(VLOOKUP(AK2221,AuctionMapping2019SEP_AUTOS!$B:$J,8,FALSE)," "),IFERROR(VLOOKUP(AK2221,AuctionMapping2019SEP_LINES!$C:$J,7,FALSE)," "))</f>
        <v xml:space="preserve"> </v>
      </c>
      <c r="AP2221" s="4" t="str">
        <f>IF(D2221="XFMR",IFERROR(VLOOKUP(AK2221,AuctionMapping2019SEP_AUTOS!$B:$J,9,FALSE)," "),IFERROR(VLOOKUP(AK2221,AuctionMapping2019SEP_LINES!$C:$J,8,FALSE)," "))</f>
        <v xml:space="preserve"> </v>
      </c>
    </row>
    <row r="2222" spans="1:42" hidden="1" x14ac:dyDescent="0.25">
      <c r="A2222" t="s">
        <v>2108</v>
      </c>
      <c r="B2222" t="s">
        <v>3849</v>
      </c>
      <c r="C2222" t="s">
        <v>6088</v>
      </c>
      <c r="D2222" t="s">
        <v>6111</v>
      </c>
      <c r="E2222">
        <v>10015883735</v>
      </c>
      <c r="F2222" t="s">
        <v>6349</v>
      </c>
      <c r="G2222" t="s">
        <v>8019</v>
      </c>
      <c r="H2222">
        <v>10000701372</v>
      </c>
      <c r="I2222" t="s">
        <v>8911</v>
      </c>
      <c r="J2222" t="s">
        <v>8915</v>
      </c>
      <c r="K2222">
        <v>138</v>
      </c>
      <c r="L2222" t="s">
        <v>3849</v>
      </c>
      <c r="N2222" t="s">
        <v>10213</v>
      </c>
      <c r="O2222" t="s">
        <v>11696</v>
      </c>
      <c r="P2222" t="s">
        <v>13672</v>
      </c>
      <c r="S2222" t="s">
        <v>6088</v>
      </c>
      <c r="T2222" t="s">
        <v>6088</v>
      </c>
      <c r="U2222" t="s">
        <v>11696</v>
      </c>
      <c r="V2222" t="s">
        <v>14788</v>
      </c>
      <c r="W2222" t="s">
        <v>14791</v>
      </c>
      <c r="X2222" t="s">
        <v>16928</v>
      </c>
      <c r="Y2222" t="s">
        <v>18152</v>
      </c>
      <c r="AC2222" t="s">
        <v>19352</v>
      </c>
      <c r="AD2222" t="s">
        <v>19353</v>
      </c>
      <c r="AE2222" t="s">
        <v>20297</v>
      </c>
      <c r="AF2222" t="s">
        <v>39</v>
      </c>
      <c r="AG2222" t="s">
        <v>39</v>
      </c>
      <c r="AH2222" t="s">
        <v>39</v>
      </c>
      <c r="AI2222" t="s">
        <v>39</v>
      </c>
      <c r="AJ2222" t="s">
        <v>39</v>
      </c>
      <c r="AK2222" s="4" t="str">
        <f>IFERROR(VLOOKUP(C2222,mapped!$A:$C,3,FALSE)," ")</f>
        <v xml:space="preserve"> </v>
      </c>
      <c r="AL2222" s="4" t="str">
        <f>IF(D2222="XFMR",IFERROR(VLOOKUP(AK2222,AuctionMapping2019SEP_AUTOS!$B:$J,5,FALSE)," "),IFERROR(VLOOKUP(AK2222,AuctionMapping2019SEP_LINES!$C:$J,4,FALSE)," "))</f>
        <v xml:space="preserve"> </v>
      </c>
      <c r="AM2222" s="4" t="str">
        <f>IF(D2222="XFMR",IFERROR(VLOOKUP(AK2222,AuctionMapping2019SEP_AUTOS!$B:$J,6,FALSE)," "),IFERROR(VLOOKUP(AK2222,AuctionMapping2019SEP_LINES!$C:$J,5,FALSE)," "))</f>
        <v xml:space="preserve"> </v>
      </c>
      <c r="AN2222" s="4" t="str">
        <f>IF(D2222="XFMR",IFERROR(VLOOKUP(AK2222,AuctionMapping2019SEP_AUTOS!$B:$J,7,FALSE)," "),IFERROR(VLOOKUP(AK2222,AuctionMapping2019SEP_LINES!$C:$J,6,FALSE)," "))</f>
        <v xml:space="preserve"> </v>
      </c>
      <c r="AO2222" s="4" t="str">
        <f>IF(D2222="XFMR",IFERROR(VLOOKUP(AK2222,AuctionMapping2019SEP_AUTOS!$B:$J,8,FALSE)," "),IFERROR(VLOOKUP(AK2222,AuctionMapping2019SEP_LINES!$C:$J,7,FALSE)," "))</f>
        <v xml:space="preserve"> </v>
      </c>
      <c r="AP2222" s="4" t="str">
        <f>IF(D2222="XFMR",IFERROR(VLOOKUP(AK2222,AuctionMapping2019SEP_AUTOS!$B:$J,9,FALSE)," "),IFERROR(VLOOKUP(AK2222,AuctionMapping2019SEP_LINES!$C:$J,8,FALSE)," "))</f>
        <v xml:space="preserve"> </v>
      </c>
    </row>
    <row r="2223" spans="1:42" hidden="1" x14ac:dyDescent="0.25">
      <c r="A2223" t="s">
        <v>2109</v>
      </c>
      <c r="B2223" t="s">
        <v>3849</v>
      </c>
      <c r="C2223" t="s">
        <v>6089</v>
      </c>
      <c r="D2223" t="s">
        <v>6111</v>
      </c>
      <c r="E2223">
        <v>10015883734</v>
      </c>
      <c r="F2223" t="s">
        <v>6349</v>
      </c>
      <c r="G2223" t="s">
        <v>8019</v>
      </c>
      <c r="H2223">
        <v>10000701372</v>
      </c>
      <c r="I2223" t="s">
        <v>8911</v>
      </c>
      <c r="J2223" t="s">
        <v>8915</v>
      </c>
      <c r="K2223">
        <v>138</v>
      </c>
      <c r="L2223" t="s">
        <v>3849</v>
      </c>
      <c r="N2223" t="s">
        <v>10213</v>
      </c>
      <c r="O2223" t="s">
        <v>11696</v>
      </c>
      <c r="P2223" t="s">
        <v>13673</v>
      </c>
      <c r="S2223" t="s">
        <v>6089</v>
      </c>
      <c r="T2223" t="s">
        <v>6089</v>
      </c>
      <c r="U2223" t="s">
        <v>11696</v>
      </c>
      <c r="V2223" t="s">
        <v>14788</v>
      </c>
      <c r="W2223" t="s">
        <v>14791</v>
      </c>
      <c r="X2223" t="s">
        <v>16929</v>
      </c>
      <c r="Y2223" t="s">
        <v>18147</v>
      </c>
      <c r="AC2223" t="s">
        <v>19352</v>
      </c>
      <c r="AD2223" t="s">
        <v>19353</v>
      </c>
      <c r="AE2223" t="s">
        <v>20292</v>
      </c>
      <c r="AF2223" t="s">
        <v>39</v>
      </c>
      <c r="AG2223" t="s">
        <v>39</v>
      </c>
      <c r="AH2223" t="s">
        <v>39</v>
      </c>
      <c r="AI2223" t="s">
        <v>39</v>
      </c>
      <c r="AJ2223" t="s">
        <v>39</v>
      </c>
      <c r="AK2223" s="4" t="str">
        <f>IFERROR(VLOOKUP(C2223,mapped!$A:$C,3,FALSE)," ")</f>
        <v xml:space="preserve"> </v>
      </c>
      <c r="AL2223" s="4" t="str">
        <f>IF(D2223="XFMR",IFERROR(VLOOKUP(AK2223,AuctionMapping2019SEP_AUTOS!$B:$J,5,FALSE)," "),IFERROR(VLOOKUP(AK2223,AuctionMapping2019SEP_LINES!$C:$J,4,FALSE)," "))</f>
        <v xml:space="preserve"> </v>
      </c>
      <c r="AM2223" s="4" t="str">
        <f>IF(D2223="XFMR",IFERROR(VLOOKUP(AK2223,AuctionMapping2019SEP_AUTOS!$B:$J,6,FALSE)," "),IFERROR(VLOOKUP(AK2223,AuctionMapping2019SEP_LINES!$C:$J,5,FALSE)," "))</f>
        <v xml:space="preserve"> </v>
      </c>
      <c r="AN2223" s="4" t="str">
        <f>IF(D2223="XFMR",IFERROR(VLOOKUP(AK2223,AuctionMapping2019SEP_AUTOS!$B:$J,7,FALSE)," "),IFERROR(VLOOKUP(AK2223,AuctionMapping2019SEP_LINES!$C:$J,6,FALSE)," "))</f>
        <v xml:space="preserve"> </v>
      </c>
      <c r="AO2223" s="4" t="str">
        <f>IF(D2223="XFMR",IFERROR(VLOOKUP(AK2223,AuctionMapping2019SEP_AUTOS!$B:$J,8,FALSE)," "),IFERROR(VLOOKUP(AK2223,AuctionMapping2019SEP_LINES!$C:$J,7,FALSE)," "))</f>
        <v xml:space="preserve"> </v>
      </c>
      <c r="AP2223" s="4" t="str">
        <f>IF(D2223="XFMR",IFERROR(VLOOKUP(AK2223,AuctionMapping2019SEP_AUTOS!$B:$J,9,FALSE)," "),IFERROR(VLOOKUP(AK2223,AuctionMapping2019SEP_LINES!$C:$J,8,FALSE)," "))</f>
        <v xml:space="preserve"> </v>
      </c>
    </row>
    <row r="2224" spans="1:42" hidden="1" x14ac:dyDescent="0.25">
      <c r="A2224" t="s">
        <v>2110</v>
      </c>
      <c r="B2224" t="s">
        <v>3850</v>
      </c>
      <c r="C2224" t="s">
        <v>6090</v>
      </c>
      <c r="D2224" t="s">
        <v>6111</v>
      </c>
      <c r="E2224">
        <v>10015743401</v>
      </c>
      <c r="F2224" t="s">
        <v>7094</v>
      </c>
      <c r="G2224" t="s">
        <v>8258</v>
      </c>
      <c r="H2224">
        <v>10000699810</v>
      </c>
      <c r="I2224" t="s">
        <v>8911</v>
      </c>
      <c r="J2224" t="s">
        <v>8915</v>
      </c>
      <c r="K2224">
        <v>13</v>
      </c>
      <c r="L2224" t="s">
        <v>3850</v>
      </c>
      <c r="N2224" t="s">
        <v>10214</v>
      </c>
      <c r="O2224" t="s">
        <v>11697</v>
      </c>
      <c r="P2224" t="s">
        <v>13674</v>
      </c>
      <c r="S2224" t="s">
        <v>6090</v>
      </c>
      <c r="T2224" t="s">
        <v>6090</v>
      </c>
      <c r="U2224" t="s">
        <v>14779</v>
      </c>
      <c r="V2224" t="s">
        <v>14788</v>
      </c>
      <c r="W2224" t="s">
        <v>14790</v>
      </c>
      <c r="X2224" t="s">
        <v>16930</v>
      </c>
      <c r="Y2224" t="s">
        <v>18810</v>
      </c>
      <c r="AC2224" t="s">
        <v>19351</v>
      </c>
      <c r="AD2224" t="s">
        <v>19351</v>
      </c>
      <c r="AE2224" t="s">
        <v>18810</v>
      </c>
      <c r="AF2224" t="s">
        <v>39</v>
      </c>
      <c r="AG2224" t="s">
        <v>39</v>
      </c>
      <c r="AH2224" t="s">
        <v>39</v>
      </c>
      <c r="AI2224" t="s">
        <v>39</v>
      </c>
      <c r="AJ2224" t="s">
        <v>39</v>
      </c>
      <c r="AK2224" s="4" t="str">
        <f>IFERROR(VLOOKUP(C2224,mapped!$A:$C,3,FALSE)," ")</f>
        <v xml:space="preserve"> </v>
      </c>
      <c r="AL2224" s="4" t="str">
        <f>IF(D2224="XFMR",IFERROR(VLOOKUP(AK2224,AuctionMapping2019SEP_AUTOS!$B:$J,5,FALSE)," "),IFERROR(VLOOKUP(AK2224,AuctionMapping2019SEP_LINES!$C:$J,4,FALSE)," "))</f>
        <v xml:space="preserve"> </v>
      </c>
      <c r="AM2224" s="4" t="str">
        <f>IF(D2224="XFMR",IFERROR(VLOOKUP(AK2224,AuctionMapping2019SEP_AUTOS!$B:$J,6,FALSE)," "),IFERROR(VLOOKUP(AK2224,AuctionMapping2019SEP_LINES!$C:$J,5,FALSE)," "))</f>
        <v xml:space="preserve"> </v>
      </c>
      <c r="AN2224" s="4" t="str">
        <f>IF(D2224="XFMR",IFERROR(VLOOKUP(AK2224,AuctionMapping2019SEP_AUTOS!$B:$J,7,FALSE)," "),IFERROR(VLOOKUP(AK2224,AuctionMapping2019SEP_LINES!$C:$J,6,FALSE)," "))</f>
        <v xml:space="preserve"> </v>
      </c>
      <c r="AO2224" s="4" t="str">
        <f>IF(D2224="XFMR",IFERROR(VLOOKUP(AK2224,AuctionMapping2019SEP_AUTOS!$B:$J,8,FALSE)," "),IFERROR(VLOOKUP(AK2224,AuctionMapping2019SEP_LINES!$C:$J,7,FALSE)," "))</f>
        <v xml:space="preserve"> </v>
      </c>
      <c r="AP2224" s="4" t="str">
        <f>IF(D2224="XFMR",IFERROR(VLOOKUP(AK2224,AuctionMapping2019SEP_AUTOS!$B:$J,9,FALSE)," "),IFERROR(VLOOKUP(AK2224,AuctionMapping2019SEP_LINES!$C:$J,8,FALSE)," "))</f>
        <v xml:space="preserve"> </v>
      </c>
    </row>
    <row r="2225" spans="1:42" hidden="1" x14ac:dyDescent="0.25">
      <c r="A2225" t="s">
        <v>2111</v>
      </c>
      <c r="B2225" t="s">
        <v>3850</v>
      </c>
      <c r="C2225" t="s">
        <v>6091</v>
      </c>
      <c r="D2225" t="s">
        <v>6111</v>
      </c>
      <c r="E2225">
        <v>10015743396</v>
      </c>
      <c r="F2225" t="s">
        <v>7094</v>
      </c>
      <c r="G2225" t="s">
        <v>8258</v>
      </c>
      <c r="H2225">
        <v>10000699810</v>
      </c>
      <c r="I2225" t="s">
        <v>8911</v>
      </c>
      <c r="J2225" t="s">
        <v>8915</v>
      </c>
      <c r="K2225">
        <v>13</v>
      </c>
      <c r="L2225" t="s">
        <v>3850</v>
      </c>
      <c r="N2225" t="s">
        <v>10214</v>
      </c>
      <c r="O2225" t="s">
        <v>11697</v>
      </c>
      <c r="P2225" t="s">
        <v>13675</v>
      </c>
      <c r="S2225" t="s">
        <v>6091</v>
      </c>
      <c r="T2225" t="s">
        <v>6091</v>
      </c>
      <c r="U2225" t="s">
        <v>14779</v>
      </c>
      <c r="V2225" t="s">
        <v>14788</v>
      </c>
      <c r="W2225" t="s">
        <v>14790</v>
      </c>
      <c r="X2225" t="s">
        <v>16931</v>
      </c>
      <c r="Y2225" t="s">
        <v>18811</v>
      </c>
      <c r="AC2225" t="s">
        <v>19351</v>
      </c>
      <c r="AD2225" t="s">
        <v>19351</v>
      </c>
      <c r="AE2225" t="s">
        <v>18811</v>
      </c>
      <c r="AF2225" t="s">
        <v>39</v>
      </c>
      <c r="AG2225" t="s">
        <v>39</v>
      </c>
      <c r="AH2225" t="s">
        <v>39</v>
      </c>
      <c r="AI2225" t="s">
        <v>39</v>
      </c>
      <c r="AJ2225" t="s">
        <v>39</v>
      </c>
      <c r="AK2225" s="4" t="str">
        <f>IFERROR(VLOOKUP(C2225,mapped!$A:$C,3,FALSE)," ")</f>
        <v xml:space="preserve"> </v>
      </c>
      <c r="AL2225" s="4" t="str">
        <f>IF(D2225="XFMR",IFERROR(VLOOKUP(AK2225,AuctionMapping2019SEP_AUTOS!$B:$J,5,FALSE)," "),IFERROR(VLOOKUP(AK2225,AuctionMapping2019SEP_LINES!$C:$J,4,FALSE)," "))</f>
        <v xml:space="preserve"> </v>
      </c>
      <c r="AM2225" s="4" t="str">
        <f>IF(D2225="XFMR",IFERROR(VLOOKUP(AK2225,AuctionMapping2019SEP_AUTOS!$B:$J,6,FALSE)," "),IFERROR(VLOOKUP(AK2225,AuctionMapping2019SEP_LINES!$C:$J,5,FALSE)," "))</f>
        <v xml:space="preserve"> </v>
      </c>
      <c r="AN2225" s="4" t="str">
        <f>IF(D2225="XFMR",IFERROR(VLOOKUP(AK2225,AuctionMapping2019SEP_AUTOS!$B:$J,7,FALSE)," "),IFERROR(VLOOKUP(AK2225,AuctionMapping2019SEP_LINES!$C:$J,6,FALSE)," "))</f>
        <v xml:space="preserve"> </v>
      </c>
      <c r="AO2225" s="4" t="str">
        <f>IF(D2225="XFMR",IFERROR(VLOOKUP(AK2225,AuctionMapping2019SEP_AUTOS!$B:$J,8,FALSE)," "),IFERROR(VLOOKUP(AK2225,AuctionMapping2019SEP_LINES!$C:$J,7,FALSE)," "))</f>
        <v xml:space="preserve"> </v>
      </c>
      <c r="AP2225" s="4" t="str">
        <f>IF(D2225="XFMR",IFERROR(VLOOKUP(AK2225,AuctionMapping2019SEP_AUTOS!$B:$J,9,FALSE)," "),IFERROR(VLOOKUP(AK2225,AuctionMapping2019SEP_LINES!$C:$J,8,FALSE)," "))</f>
        <v xml:space="preserve"> </v>
      </c>
    </row>
    <row r="2226" spans="1:42" hidden="1" x14ac:dyDescent="0.25">
      <c r="A2226" t="s">
        <v>2112</v>
      </c>
      <c r="B2226" t="s">
        <v>3851</v>
      </c>
      <c r="C2226" t="s">
        <v>6092</v>
      </c>
      <c r="D2226" t="s">
        <v>6110</v>
      </c>
      <c r="E2226">
        <v>10015891524</v>
      </c>
      <c r="F2226" t="s">
        <v>7819</v>
      </c>
      <c r="G2226" t="s">
        <v>8903</v>
      </c>
      <c r="H2226">
        <v>10015885978</v>
      </c>
      <c r="J2226" t="s">
        <v>8915</v>
      </c>
      <c r="K2226">
        <v>138</v>
      </c>
      <c r="L2226" t="s">
        <v>3851</v>
      </c>
      <c r="N2226" t="s">
        <v>3851</v>
      </c>
      <c r="O2226" t="s">
        <v>11690</v>
      </c>
      <c r="P2226" t="s">
        <v>13676</v>
      </c>
      <c r="S2226" t="s">
        <v>6092</v>
      </c>
      <c r="T2226" t="s">
        <v>6092</v>
      </c>
      <c r="U2226" t="s">
        <v>11690</v>
      </c>
      <c r="V2226" t="s">
        <v>14788</v>
      </c>
      <c r="W2226" t="s">
        <v>14790</v>
      </c>
      <c r="X2226" t="s">
        <v>16932</v>
      </c>
      <c r="Y2226" t="s">
        <v>18812</v>
      </c>
      <c r="Z2226" t="s">
        <v>19347</v>
      </c>
      <c r="AA2226">
        <v>10015885982</v>
      </c>
      <c r="AC2226" t="s">
        <v>19351</v>
      </c>
      <c r="AD2226" t="s">
        <v>19351</v>
      </c>
      <c r="AE2226" t="s">
        <v>20820</v>
      </c>
      <c r="AF2226" t="s">
        <v>39</v>
      </c>
      <c r="AG2226" t="s">
        <v>39</v>
      </c>
      <c r="AH2226" t="s">
        <v>39</v>
      </c>
      <c r="AI2226" t="s">
        <v>39</v>
      </c>
      <c r="AJ2226" t="s">
        <v>39</v>
      </c>
      <c r="AK2226" s="4" t="str">
        <f>IFERROR(VLOOKUP(C2226,mapped!$A:$C,3,FALSE)," ")</f>
        <v xml:space="preserve"> </v>
      </c>
      <c r="AL2226" s="4" t="str">
        <f>IF(D2226="XFMR",IFERROR(VLOOKUP(AK2226,AuctionMapping2019SEP_AUTOS!$B:$J,5,FALSE)," "),IFERROR(VLOOKUP(AK2226,AuctionMapping2019SEP_LINES!$C:$J,4,FALSE)," "))</f>
        <v xml:space="preserve"> </v>
      </c>
      <c r="AM2226" s="4" t="str">
        <f>IF(D2226="XFMR",IFERROR(VLOOKUP(AK2226,AuctionMapping2019SEP_AUTOS!$B:$J,6,FALSE)," "),IFERROR(VLOOKUP(AK2226,AuctionMapping2019SEP_LINES!$C:$J,5,FALSE)," "))</f>
        <v xml:space="preserve"> </v>
      </c>
      <c r="AN2226" s="4" t="str">
        <f>IF(D2226="XFMR",IFERROR(VLOOKUP(AK2226,AuctionMapping2019SEP_AUTOS!$B:$J,7,FALSE)," "),IFERROR(VLOOKUP(AK2226,AuctionMapping2019SEP_LINES!$C:$J,6,FALSE)," "))</f>
        <v xml:space="preserve"> </v>
      </c>
      <c r="AO2226" s="4" t="str">
        <f>IF(D2226="XFMR",IFERROR(VLOOKUP(AK2226,AuctionMapping2019SEP_AUTOS!$B:$J,8,FALSE)," "),IFERROR(VLOOKUP(AK2226,AuctionMapping2019SEP_LINES!$C:$J,7,FALSE)," "))</f>
        <v xml:space="preserve"> </v>
      </c>
      <c r="AP2226" s="4" t="str">
        <f>IF(D2226="XFMR",IFERROR(VLOOKUP(AK2226,AuctionMapping2019SEP_AUTOS!$B:$J,9,FALSE)," "),IFERROR(VLOOKUP(AK2226,AuctionMapping2019SEP_LINES!$C:$J,8,FALSE)," "))</f>
        <v xml:space="preserve"> </v>
      </c>
    </row>
    <row r="2227" spans="1:42" hidden="1" x14ac:dyDescent="0.25">
      <c r="A2227" t="s">
        <v>2113</v>
      </c>
      <c r="B2227" t="s">
        <v>3852</v>
      </c>
      <c r="C2227" t="s">
        <v>6093</v>
      </c>
      <c r="D2227" t="s">
        <v>6111</v>
      </c>
      <c r="E2227">
        <v>10015996817</v>
      </c>
      <c r="F2227" t="s">
        <v>7024</v>
      </c>
      <c r="G2227" t="s">
        <v>8487</v>
      </c>
      <c r="H2227">
        <v>10000700610</v>
      </c>
      <c r="I2227" t="s">
        <v>8911</v>
      </c>
      <c r="J2227" t="s">
        <v>8915</v>
      </c>
      <c r="K2227">
        <v>138</v>
      </c>
      <c r="L2227" t="s">
        <v>3852</v>
      </c>
      <c r="N2227" t="s">
        <v>10215</v>
      </c>
      <c r="O2227" t="s">
        <v>11698</v>
      </c>
      <c r="P2227" t="s">
        <v>13677</v>
      </c>
      <c r="S2227" t="s">
        <v>6093</v>
      </c>
      <c r="T2227" t="s">
        <v>6093</v>
      </c>
      <c r="U2227" t="s">
        <v>14780</v>
      </c>
      <c r="V2227" t="s">
        <v>14788</v>
      </c>
      <c r="W2227" t="s">
        <v>14791</v>
      </c>
      <c r="X2227" t="s">
        <v>16933</v>
      </c>
      <c r="Y2227" t="s">
        <v>18152</v>
      </c>
      <c r="AC2227" t="s">
        <v>19352</v>
      </c>
      <c r="AD2227" t="s">
        <v>19353</v>
      </c>
      <c r="AE2227" t="s">
        <v>20297</v>
      </c>
      <c r="AF2227" t="s">
        <v>39</v>
      </c>
      <c r="AG2227" t="s">
        <v>39</v>
      </c>
      <c r="AH2227" t="s">
        <v>39</v>
      </c>
      <c r="AI2227" t="s">
        <v>39</v>
      </c>
      <c r="AJ2227" t="s">
        <v>39</v>
      </c>
      <c r="AK2227" s="4" t="str">
        <f>IFERROR(VLOOKUP(C2227,mapped!$A:$C,3,FALSE)," ")</f>
        <v xml:space="preserve"> </v>
      </c>
      <c r="AL2227" s="4" t="str">
        <f>IF(D2227="XFMR",IFERROR(VLOOKUP(AK2227,AuctionMapping2019SEP_AUTOS!$B:$J,5,FALSE)," "),IFERROR(VLOOKUP(AK2227,AuctionMapping2019SEP_LINES!$C:$J,4,FALSE)," "))</f>
        <v xml:space="preserve"> </v>
      </c>
      <c r="AM2227" s="4" t="str">
        <f>IF(D2227="XFMR",IFERROR(VLOOKUP(AK2227,AuctionMapping2019SEP_AUTOS!$B:$J,6,FALSE)," "),IFERROR(VLOOKUP(AK2227,AuctionMapping2019SEP_LINES!$C:$J,5,FALSE)," "))</f>
        <v xml:space="preserve"> </v>
      </c>
      <c r="AN2227" s="4" t="str">
        <f>IF(D2227="XFMR",IFERROR(VLOOKUP(AK2227,AuctionMapping2019SEP_AUTOS!$B:$J,7,FALSE)," "),IFERROR(VLOOKUP(AK2227,AuctionMapping2019SEP_LINES!$C:$J,6,FALSE)," "))</f>
        <v xml:space="preserve"> </v>
      </c>
      <c r="AO2227" s="4" t="str">
        <f>IF(D2227="XFMR",IFERROR(VLOOKUP(AK2227,AuctionMapping2019SEP_AUTOS!$B:$J,8,FALSE)," "),IFERROR(VLOOKUP(AK2227,AuctionMapping2019SEP_LINES!$C:$J,7,FALSE)," "))</f>
        <v xml:space="preserve"> </v>
      </c>
      <c r="AP2227" s="4" t="str">
        <f>IF(D2227="XFMR",IFERROR(VLOOKUP(AK2227,AuctionMapping2019SEP_AUTOS!$B:$J,9,FALSE)," "),IFERROR(VLOOKUP(AK2227,AuctionMapping2019SEP_LINES!$C:$J,8,FALSE)," "))</f>
        <v xml:space="preserve"> </v>
      </c>
    </row>
    <row r="2228" spans="1:42" hidden="1" x14ac:dyDescent="0.25">
      <c r="A2228" t="s">
        <v>2114</v>
      </c>
      <c r="B2228" t="s">
        <v>3853</v>
      </c>
      <c r="C2228" t="s">
        <v>6094</v>
      </c>
      <c r="D2228" t="s">
        <v>6111</v>
      </c>
      <c r="E2228">
        <v>10015995937</v>
      </c>
      <c r="F2228" t="s">
        <v>7820</v>
      </c>
      <c r="G2228" t="s">
        <v>7820</v>
      </c>
      <c r="H2228">
        <v>10000818323</v>
      </c>
      <c r="I2228" t="s">
        <v>8914</v>
      </c>
      <c r="J2228" t="s">
        <v>8915</v>
      </c>
      <c r="K2228">
        <v>345</v>
      </c>
      <c r="L2228" t="s">
        <v>3853</v>
      </c>
      <c r="N2228" t="s">
        <v>10216</v>
      </c>
      <c r="O2228" t="s">
        <v>11699</v>
      </c>
      <c r="P2228" t="s">
        <v>13678</v>
      </c>
      <c r="S2228" t="s">
        <v>6094</v>
      </c>
      <c r="T2228" t="s">
        <v>6094</v>
      </c>
      <c r="U2228" t="s">
        <v>14781</v>
      </c>
      <c r="V2228" t="s">
        <v>14788</v>
      </c>
      <c r="W2228" t="s">
        <v>14790</v>
      </c>
      <c r="X2228" t="s">
        <v>16934</v>
      </c>
      <c r="Y2228" t="s">
        <v>18813</v>
      </c>
      <c r="AC2228" t="s">
        <v>19351</v>
      </c>
      <c r="AD2228" t="s">
        <v>19351</v>
      </c>
      <c r="AE2228" t="s">
        <v>18813</v>
      </c>
      <c r="AF2228" t="s">
        <v>39</v>
      </c>
      <c r="AG2228" t="s">
        <v>39</v>
      </c>
      <c r="AH2228" t="s">
        <v>39</v>
      </c>
      <c r="AI2228" t="s">
        <v>39</v>
      </c>
      <c r="AJ2228" t="s">
        <v>39</v>
      </c>
      <c r="AK2228" s="4" t="str">
        <f>IFERROR(VLOOKUP(C2228,mapped!$A:$C,3,FALSE)," ")</f>
        <v xml:space="preserve"> </v>
      </c>
      <c r="AL2228" s="4" t="str">
        <f>IF(D2228="XFMR",IFERROR(VLOOKUP(AK2228,AuctionMapping2019SEP_AUTOS!$B:$J,5,FALSE)," "),IFERROR(VLOOKUP(AK2228,AuctionMapping2019SEP_LINES!$C:$J,4,FALSE)," "))</f>
        <v xml:space="preserve"> </v>
      </c>
      <c r="AM2228" s="4" t="str">
        <f>IF(D2228="XFMR",IFERROR(VLOOKUP(AK2228,AuctionMapping2019SEP_AUTOS!$B:$J,6,FALSE)," "),IFERROR(VLOOKUP(AK2228,AuctionMapping2019SEP_LINES!$C:$J,5,FALSE)," "))</f>
        <v xml:space="preserve"> </v>
      </c>
      <c r="AN2228" s="4" t="str">
        <f>IF(D2228="XFMR",IFERROR(VLOOKUP(AK2228,AuctionMapping2019SEP_AUTOS!$B:$J,7,FALSE)," "),IFERROR(VLOOKUP(AK2228,AuctionMapping2019SEP_LINES!$C:$J,6,FALSE)," "))</f>
        <v xml:space="preserve"> </v>
      </c>
      <c r="AO2228" s="4" t="str">
        <f>IF(D2228="XFMR",IFERROR(VLOOKUP(AK2228,AuctionMapping2019SEP_AUTOS!$B:$J,8,FALSE)," "),IFERROR(VLOOKUP(AK2228,AuctionMapping2019SEP_LINES!$C:$J,7,FALSE)," "))</f>
        <v xml:space="preserve"> </v>
      </c>
      <c r="AP2228" s="4" t="str">
        <f>IF(D2228="XFMR",IFERROR(VLOOKUP(AK2228,AuctionMapping2019SEP_AUTOS!$B:$J,9,FALSE)," "),IFERROR(VLOOKUP(AK2228,AuctionMapping2019SEP_LINES!$C:$J,8,FALSE)," "))</f>
        <v xml:space="preserve"> </v>
      </c>
    </row>
    <row r="2229" spans="1:42" hidden="1" x14ac:dyDescent="0.25">
      <c r="A2229" t="s">
        <v>2115</v>
      </c>
      <c r="B2229" t="s">
        <v>3854</v>
      </c>
      <c r="C2229" t="s">
        <v>6095</v>
      </c>
      <c r="D2229" t="s">
        <v>6110</v>
      </c>
      <c r="E2229">
        <v>10000827163</v>
      </c>
      <c r="F2229" t="s">
        <v>7821</v>
      </c>
      <c r="G2229" t="s">
        <v>8904</v>
      </c>
      <c r="H2229">
        <v>10000702874</v>
      </c>
      <c r="I2229" t="s">
        <v>8914</v>
      </c>
      <c r="J2229" t="s">
        <v>8915</v>
      </c>
      <c r="K2229">
        <v>69</v>
      </c>
      <c r="L2229" t="s">
        <v>3854</v>
      </c>
      <c r="N2229" t="s">
        <v>10217</v>
      </c>
      <c r="O2229" t="s">
        <v>11700</v>
      </c>
      <c r="P2229" t="s">
        <v>13679</v>
      </c>
      <c r="S2229" t="s">
        <v>6095</v>
      </c>
      <c r="T2229" t="s">
        <v>6095</v>
      </c>
      <c r="U2229" t="s">
        <v>14782</v>
      </c>
      <c r="V2229" t="s">
        <v>14788</v>
      </c>
      <c r="W2229" t="s">
        <v>14790</v>
      </c>
      <c r="X2229" t="s">
        <v>16935</v>
      </c>
      <c r="Y2229" t="s">
        <v>18814</v>
      </c>
      <c r="Z2229" t="s">
        <v>19348</v>
      </c>
      <c r="AA2229">
        <v>10000701357</v>
      </c>
      <c r="AB2229" t="s">
        <v>8914</v>
      </c>
      <c r="AC2229" t="s">
        <v>19351</v>
      </c>
      <c r="AD2229" t="s">
        <v>19351</v>
      </c>
      <c r="AE2229" t="s">
        <v>20821</v>
      </c>
      <c r="AF2229" t="s">
        <v>39</v>
      </c>
      <c r="AG2229" t="s">
        <v>39</v>
      </c>
      <c r="AH2229" t="s">
        <v>39</v>
      </c>
      <c r="AI2229" t="s">
        <v>39</v>
      </c>
      <c r="AJ2229" t="s">
        <v>39</v>
      </c>
      <c r="AK2229" s="4" t="str">
        <f>IFERROR(VLOOKUP(C2229,mapped!$A:$C,3,FALSE)," ")</f>
        <v xml:space="preserve"> </v>
      </c>
      <c r="AL2229" s="4" t="str">
        <f>IF(D2229="XFMR",IFERROR(VLOOKUP(AK2229,AuctionMapping2019SEP_AUTOS!$B:$J,5,FALSE)," "),IFERROR(VLOOKUP(AK2229,AuctionMapping2019SEP_LINES!$C:$J,4,FALSE)," "))</f>
        <v xml:space="preserve"> </v>
      </c>
      <c r="AM2229" s="4" t="str">
        <f>IF(D2229="XFMR",IFERROR(VLOOKUP(AK2229,AuctionMapping2019SEP_AUTOS!$B:$J,6,FALSE)," "),IFERROR(VLOOKUP(AK2229,AuctionMapping2019SEP_LINES!$C:$J,5,FALSE)," "))</f>
        <v xml:space="preserve"> </v>
      </c>
      <c r="AN2229" s="4" t="str">
        <f>IF(D2229="XFMR",IFERROR(VLOOKUP(AK2229,AuctionMapping2019SEP_AUTOS!$B:$J,7,FALSE)," "),IFERROR(VLOOKUP(AK2229,AuctionMapping2019SEP_LINES!$C:$J,6,FALSE)," "))</f>
        <v xml:space="preserve"> </v>
      </c>
      <c r="AO2229" s="4" t="str">
        <f>IF(D2229="XFMR",IFERROR(VLOOKUP(AK2229,AuctionMapping2019SEP_AUTOS!$B:$J,8,FALSE)," "),IFERROR(VLOOKUP(AK2229,AuctionMapping2019SEP_LINES!$C:$J,7,FALSE)," "))</f>
        <v xml:space="preserve"> </v>
      </c>
      <c r="AP2229" s="4" t="str">
        <f>IF(D2229="XFMR",IFERROR(VLOOKUP(AK2229,AuctionMapping2019SEP_AUTOS!$B:$J,9,FALSE)," "),IFERROR(VLOOKUP(AK2229,AuctionMapping2019SEP_LINES!$C:$J,8,FALSE)," "))</f>
        <v xml:space="preserve"> </v>
      </c>
    </row>
    <row r="2230" spans="1:42" x14ac:dyDescent="0.25">
      <c r="A2230" t="s">
        <v>2116</v>
      </c>
      <c r="B2230" t="s">
        <v>3855</v>
      </c>
      <c r="C2230" t="s">
        <v>6096</v>
      </c>
      <c r="D2230" t="s">
        <v>6110</v>
      </c>
      <c r="E2230">
        <v>10015891504</v>
      </c>
      <c r="F2230" t="s">
        <v>7822</v>
      </c>
      <c r="G2230" t="s">
        <v>8905</v>
      </c>
      <c r="H2230">
        <v>10015891503</v>
      </c>
      <c r="J2230" t="s">
        <v>8915</v>
      </c>
      <c r="K2230">
        <v>138</v>
      </c>
      <c r="L2230" t="s">
        <v>3855</v>
      </c>
      <c r="N2230" t="s">
        <v>10218</v>
      </c>
      <c r="O2230" t="s">
        <v>11701</v>
      </c>
      <c r="P2230" t="s">
        <v>13680</v>
      </c>
      <c r="S2230" t="s">
        <v>6096</v>
      </c>
      <c r="T2230" t="s">
        <v>6096</v>
      </c>
      <c r="U2230" t="s">
        <v>11701</v>
      </c>
      <c r="V2230" t="s">
        <v>14788</v>
      </c>
      <c r="W2230" t="s">
        <v>14790</v>
      </c>
      <c r="X2230" t="s">
        <v>16936</v>
      </c>
      <c r="Y2230" t="s">
        <v>18339</v>
      </c>
      <c r="Z2230" t="s">
        <v>8212</v>
      </c>
      <c r="AA2230">
        <v>10000700795</v>
      </c>
      <c r="AB2230" t="s">
        <v>8911</v>
      </c>
      <c r="AC2230" t="s">
        <v>19351</v>
      </c>
      <c r="AD2230" t="s">
        <v>19351</v>
      </c>
      <c r="AE2230" t="s">
        <v>20436</v>
      </c>
      <c r="AF2230" t="s">
        <v>21193</v>
      </c>
      <c r="AG2230" t="s">
        <v>21376</v>
      </c>
      <c r="AH2230" t="s">
        <v>21374</v>
      </c>
      <c r="AI2230" t="s">
        <v>21376</v>
      </c>
      <c r="AJ2230" t="s">
        <v>21376</v>
      </c>
      <c r="AK2230" s="4" t="str">
        <f>IFERROR(VLOOKUP(C2230,mapped!$A:$C,3,FALSE)," ")</f>
        <v>1664__B</v>
      </c>
      <c r="AL2230" s="4">
        <f>IF(D2230="XFMR",IFERROR(VLOOKUP(AK2230,AuctionMapping2019SEP_AUTOS!$B:$J,5,FALSE)," "),IFERROR(VLOOKUP(AK2230,AuctionMapping2019SEP_LINES!$C:$J,4,FALSE)," "))</f>
        <v>7336</v>
      </c>
      <c r="AM2230" s="4" t="str">
        <f>IF(D2230="XFMR",IFERROR(VLOOKUP(AK2230,AuctionMapping2019SEP_AUTOS!$B:$J,6,FALSE)," "),IFERROR(VLOOKUP(AK2230,AuctionMapping2019SEP_LINES!$C:$J,5,FALSE)," "))</f>
        <v>L_GILLCR8_1Y</v>
      </c>
      <c r="AN2230" s="4">
        <f>IF(D2230="XFMR",IFERROR(VLOOKUP(AK2230,AuctionMapping2019SEP_AUTOS!$B:$J,7,FALSE)," "),IFERROR(VLOOKUP(AK2230,AuctionMapping2019SEP_LINES!$C:$J,6,FALSE)," "))</f>
        <v>13665</v>
      </c>
      <c r="AO2230" s="4" t="str">
        <f>IF(D2230="XFMR",IFERROR(VLOOKUP(AK2230,AuctionMapping2019SEP_AUTOS!$B:$J,8,FALSE)," "),IFERROR(VLOOKUP(AK2230,AuctionMapping2019SEP_LINES!$C:$J,7,FALSE)," "))</f>
        <v>PFLGRVILS_8</v>
      </c>
      <c r="AP2230" s="4" t="str">
        <f>IF(D2230="XFMR",IFERROR(VLOOKUP(AK2230,AuctionMapping2019SEP_AUTOS!$B:$J,9,FALSE)," "),IFERROR(VLOOKUP(AK2230,AuctionMapping2019SEP_LINES!$C:$J,8,FALSE)," "))</f>
        <v>1</v>
      </c>
    </row>
    <row r="2231" spans="1:42" hidden="1" x14ac:dyDescent="0.25">
      <c r="A2231" t="s">
        <v>2117</v>
      </c>
      <c r="B2231" t="s">
        <v>3856</v>
      </c>
      <c r="C2231" t="s">
        <v>6097</v>
      </c>
      <c r="D2231" t="s">
        <v>6111</v>
      </c>
      <c r="E2231">
        <v>10015938396</v>
      </c>
      <c r="F2231" t="s">
        <v>6349</v>
      </c>
      <c r="G2231" t="s">
        <v>8019</v>
      </c>
      <c r="H2231">
        <v>10000701372</v>
      </c>
      <c r="I2231" t="s">
        <v>8911</v>
      </c>
      <c r="J2231" t="s">
        <v>8915</v>
      </c>
      <c r="K2231">
        <v>138</v>
      </c>
      <c r="L2231" t="s">
        <v>3856</v>
      </c>
      <c r="N2231" t="s">
        <v>10219</v>
      </c>
      <c r="O2231" t="s">
        <v>11696</v>
      </c>
      <c r="P2231" t="s">
        <v>13681</v>
      </c>
      <c r="S2231" t="s">
        <v>6097</v>
      </c>
      <c r="T2231" t="s">
        <v>6097</v>
      </c>
      <c r="U2231" t="s">
        <v>11696</v>
      </c>
      <c r="V2231" t="s">
        <v>14788</v>
      </c>
      <c r="W2231" t="s">
        <v>14791</v>
      </c>
      <c r="X2231" t="s">
        <v>16937</v>
      </c>
      <c r="Y2231" t="s">
        <v>18151</v>
      </c>
      <c r="AC2231" t="s">
        <v>19352</v>
      </c>
      <c r="AD2231" t="s">
        <v>19353</v>
      </c>
      <c r="AE2231" t="s">
        <v>20296</v>
      </c>
      <c r="AF2231" t="s">
        <v>39</v>
      </c>
      <c r="AG2231" t="s">
        <v>39</v>
      </c>
      <c r="AH2231" t="s">
        <v>39</v>
      </c>
      <c r="AI2231" t="s">
        <v>39</v>
      </c>
      <c r="AJ2231" t="s">
        <v>39</v>
      </c>
      <c r="AK2231" s="4" t="str">
        <f>IFERROR(VLOOKUP(C2231,mapped!$A:$C,3,FALSE)," ")</f>
        <v xml:space="preserve"> </v>
      </c>
      <c r="AL2231" s="4" t="str">
        <f>IF(D2231="XFMR",IFERROR(VLOOKUP(AK2231,AuctionMapping2019SEP_AUTOS!$B:$J,5,FALSE)," "),IFERROR(VLOOKUP(AK2231,AuctionMapping2019SEP_LINES!$C:$J,4,FALSE)," "))</f>
        <v xml:space="preserve"> </v>
      </c>
      <c r="AM2231" s="4" t="str">
        <f>IF(D2231="XFMR",IFERROR(VLOOKUP(AK2231,AuctionMapping2019SEP_AUTOS!$B:$J,6,FALSE)," "),IFERROR(VLOOKUP(AK2231,AuctionMapping2019SEP_LINES!$C:$J,5,FALSE)," "))</f>
        <v xml:space="preserve"> </v>
      </c>
      <c r="AN2231" s="4" t="str">
        <f>IF(D2231="XFMR",IFERROR(VLOOKUP(AK2231,AuctionMapping2019SEP_AUTOS!$B:$J,7,FALSE)," "),IFERROR(VLOOKUP(AK2231,AuctionMapping2019SEP_LINES!$C:$J,6,FALSE)," "))</f>
        <v xml:space="preserve"> </v>
      </c>
      <c r="AO2231" s="4" t="str">
        <f>IF(D2231="XFMR",IFERROR(VLOOKUP(AK2231,AuctionMapping2019SEP_AUTOS!$B:$J,8,FALSE)," "),IFERROR(VLOOKUP(AK2231,AuctionMapping2019SEP_LINES!$C:$J,7,FALSE)," "))</f>
        <v xml:space="preserve"> </v>
      </c>
      <c r="AP2231" s="4" t="str">
        <f>IF(D2231="XFMR",IFERROR(VLOOKUP(AK2231,AuctionMapping2019SEP_AUTOS!$B:$J,9,FALSE)," "),IFERROR(VLOOKUP(AK2231,AuctionMapping2019SEP_LINES!$C:$J,8,FALSE)," "))</f>
        <v xml:space="preserve"> </v>
      </c>
    </row>
    <row r="2232" spans="1:42" hidden="1" x14ac:dyDescent="0.25">
      <c r="A2232" t="s">
        <v>2118</v>
      </c>
      <c r="B2232" t="s">
        <v>3857</v>
      </c>
      <c r="C2232" t="s">
        <v>6098</v>
      </c>
      <c r="D2232" t="s">
        <v>6111</v>
      </c>
      <c r="E2232">
        <v>10015936540</v>
      </c>
      <c r="F2232" t="s">
        <v>7753</v>
      </c>
      <c r="G2232" t="s">
        <v>8871</v>
      </c>
      <c r="H2232">
        <v>10000730771</v>
      </c>
      <c r="I2232" t="s">
        <v>8911</v>
      </c>
      <c r="J2232" t="s">
        <v>8915</v>
      </c>
      <c r="K2232">
        <v>138</v>
      </c>
      <c r="L2232" t="s">
        <v>3857</v>
      </c>
      <c r="N2232" t="s">
        <v>10220</v>
      </c>
      <c r="O2232" t="s">
        <v>11702</v>
      </c>
      <c r="P2232" t="s">
        <v>13682</v>
      </c>
      <c r="S2232" t="s">
        <v>6098</v>
      </c>
      <c r="T2232" t="s">
        <v>6098</v>
      </c>
      <c r="U2232" t="s">
        <v>11702</v>
      </c>
      <c r="V2232" t="s">
        <v>14788</v>
      </c>
      <c r="W2232" t="s">
        <v>14790</v>
      </c>
      <c r="X2232" t="s">
        <v>16938</v>
      </c>
      <c r="Y2232" t="s">
        <v>18815</v>
      </c>
      <c r="AC2232" t="s">
        <v>19351</v>
      </c>
      <c r="AD2232" t="s">
        <v>19351</v>
      </c>
      <c r="AE2232" t="s">
        <v>18815</v>
      </c>
      <c r="AF2232" t="s">
        <v>39</v>
      </c>
      <c r="AG2232" t="s">
        <v>39</v>
      </c>
      <c r="AH2232" t="s">
        <v>39</v>
      </c>
      <c r="AI2232" t="s">
        <v>39</v>
      </c>
      <c r="AJ2232" t="s">
        <v>39</v>
      </c>
      <c r="AK2232" s="4" t="str">
        <f>IFERROR(VLOOKUP(C2232,mapped!$A:$C,3,FALSE)," ")</f>
        <v xml:space="preserve"> </v>
      </c>
      <c r="AL2232" s="4" t="str">
        <f>IF(D2232="XFMR",IFERROR(VLOOKUP(AK2232,AuctionMapping2019SEP_AUTOS!$B:$J,5,FALSE)," "),IFERROR(VLOOKUP(AK2232,AuctionMapping2019SEP_LINES!$C:$J,4,FALSE)," "))</f>
        <v xml:space="preserve"> </v>
      </c>
      <c r="AM2232" s="4" t="str">
        <f>IF(D2232="XFMR",IFERROR(VLOOKUP(AK2232,AuctionMapping2019SEP_AUTOS!$B:$J,6,FALSE)," "),IFERROR(VLOOKUP(AK2232,AuctionMapping2019SEP_LINES!$C:$J,5,FALSE)," "))</f>
        <v xml:space="preserve"> </v>
      </c>
      <c r="AN2232" s="4" t="str">
        <f>IF(D2232="XFMR",IFERROR(VLOOKUP(AK2232,AuctionMapping2019SEP_AUTOS!$B:$J,7,FALSE)," "),IFERROR(VLOOKUP(AK2232,AuctionMapping2019SEP_LINES!$C:$J,6,FALSE)," "))</f>
        <v xml:space="preserve"> </v>
      </c>
      <c r="AO2232" s="4" t="str">
        <f>IF(D2232="XFMR",IFERROR(VLOOKUP(AK2232,AuctionMapping2019SEP_AUTOS!$B:$J,8,FALSE)," "),IFERROR(VLOOKUP(AK2232,AuctionMapping2019SEP_LINES!$C:$J,7,FALSE)," "))</f>
        <v xml:space="preserve"> </v>
      </c>
      <c r="AP2232" s="4" t="str">
        <f>IF(D2232="XFMR",IFERROR(VLOOKUP(AK2232,AuctionMapping2019SEP_AUTOS!$B:$J,9,FALSE)," "),IFERROR(VLOOKUP(AK2232,AuctionMapping2019SEP_LINES!$C:$J,8,FALSE)," "))</f>
        <v xml:space="preserve"> </v>
      </c>
    </row>
    <row r="2233" spans="1:42" x14ac:dyDescent="0.25">
      <c r="A2233" t="s">
        <v>2119</v>
      </c>
      <c r="B2233" t="s">
        <v>3858</v>
      </c>
      <c r="C2233" t="s">
        <v>6099</v>
      </c>
      <c r="D2233" t="s">
        <v>6110</v>
      </c>
      <c r="E2233">
        <v>10016018087</v>
      </c>
      <c r="F2233" t="s">
        <v>7823</v>
      </c>
      <c r="G2233" t="s">
        <v>8906</v>
      </c>
      <c r="H2233">
        <v>10004180213</v>
      </c>
      <c r="I2233" t="s">
        <v>8911</v>
      </c>
      <c r="J2233" t="s">
        <v>8915</v>
      </c>
      <c r="K2233">
        <v>138</v>
      </c>
      <c r="L2233" t="s">
        <v>3858</v>
      </c>
      <c r="N2233" t="s">
        <v>10221</v>
      </c>
      <c r="O2233" t="s">
        <v>11703</v>
      </c>
      <c r="P2233" t="s">
        <v>13683</v>
      </c>
      <c r="S2233" t="s">
        <v>6099</v>
      </c>
      <c r="T2233" t="s">
        <v>6099</v>
      </c>
      <c r="U2233" t="s">
        <v>14783</v>
      </c>
      <c r="V2233" t="s">
        <v>14788</v>
      </c>
      <c r="W2233" t="s">
        <v>14790</v>
      </c>
      <c r="X2233" t="s">
        <v>16939</v>
      </c>
      <c r="Y2233" t="s">
        <v>18816</v>
      </c>
      <c r="Z2233" t="s">
        <v>8221</v>
      </c>
      <c r="AA2233">
        <v>10000716470</v>
      </c>
      <c r="AB2233" t="s">
        <v>8911</v>
      </c>
      <c r="AC2233" t="s">
        <v>19351</v>
      </c>
      <c r="AD2233" t="s">
        <v>19351</v>
      </c>
      <c r="AE2233" t="s">
        <v>20822</v>
      </c>
      <c r="AF2233" t="s">
        <v>21366</v>
      </c>
      <c r="AG2233" t="s">
        <v>21376</v>
      </c>
      <c r="AH2233" t="s">
        <v>21374</v>
      </c>
      <c r="AI2233" t="s">
        <v>21376</v>
      </c>
      <c r="AJ2233" t="s">
        <v>21376</v>
      </c>
      <c r="AK2233" s="4" t="str">
        <f>IFERROR(VLOOKUP(C2233,mapped!$A:$C,3,FALSE)," ")</f>
        <v>F0_S5_1</v>
      </c>
      <c r="AL2233" s="4">
        <f>IF(D2233="XFMR",IFERROR(VLOOKUP(AK2233,AuctionMapping2019SEP_AUTOS!$B:$J,5,FALSE)," "),IFERROR(VLOOKUP(AK2233,AuctionMapping2019SEP_LINES!$C:$J,4,FALSE)," "))</f>
        <v>5051</v>
      </c>
      <c r="AM2233" s="4" t="str">
        <f>IF(D2233="XFMR",IFERROR(VLOOKUP(AK2233,AuctionMapping2019SEP_AUTOS!$B:$J,6,FALSE)," "),IFERROR(VLOOKUP(AK2233,AuctionMapping2019SEP_LINES!$C:$J,5,FALSE)," "))</f>
        <v>BULVERDE</v>
      </c>
      <c r="AN2233" s="4">
        <f>IF(D2233="XFMR",IFERROR(VLOOKUP(AK2233,AuctionMapping2019SEP_AUTOS!$B:$J,7,FALSE)," "),IFERROR(VLOOKUP(AK2233,AuctionMapping2019SEP_LINES!$C:$J,6,FALSE)," "))</f>
        <v>5180</v>
      </c>
      <c r="AO2233" s="4" t="str">
        <f>IF(D2233="XFMR",IFERROR(VLOOKUP(AK2233,AuctionMapping2019SEP_AUTOS!$B:$J,8,FALSE)," "),IFERROR(VLOOKUP(AK2233,AuctionMapping2019SEP_LINES!$C:$J,7,FALSE)," "))</f>
        <v>GREEN_MT</v>
      </c>
      <c r="AP2233" s="4" t="str">
        <f>IF(D2233="XFMR",IFERROR(VLOOKUP(AK2233,AuctionMapping2019SEP_AUTOS!$B:$J,9,FALSE)," "),IFERROR(VLOOKUP(AK2233,AuctionMapping2019SEP_LINES!$C:$J,8,FALSE)," "))</f>
        <v>1</v>
      </c>
    </row>
    <row r="2234" spans="1:42" hidden="1" x14ac:dyDescent="0.25">
      <c r="A2234" t="s">
        <v>2120</v>
      </c>
      <c r="B2234" t="s">
        <v>3859</v>
      </c>
      <c r="C2234" t="s">
        <v>6100</v>
      </c>
      <c r="D2234" t="s">
        <v>6111</v>
      </c>
      <c r="E2234">
        <v>10015892112</v>
      </c>
      <c r="F2234" t="s">
        <v>7824</v>
      </c>
      <c r="G2234" t="s">
        <v>8565</v>
      </c>
      <c r="H2234">
        <v>10000700535</v>
      </c>
      <c r="I2234" t="s">
        <v>8914</v>
      </c>
      <c r="J2234" t="s">
        <v>8915</v>
      </c>
      <c r="K2234">
        <v>345</v>
      </c>
      <c r="L2234" t="s">
        <v>3859</v>
      </c>
      <c r="N2234" t="s">
        <v>10222</v>
      </c>
      <c r="O2234" t="s">
        <v>11696</v>
      </c>
      <c r="P2234" t="s">
        <v>13684</v>
      </c>
      <c r="S2234" t="s">
        <v>6100</v>
      </c>
      <c r="T2234" t="s">
        <v>6100</v>
      </c>
      <c r="U2234" t="s">
        <v>14784</v>
      </c>
      <c r="V2234" t="s">
        <v>14788</v>
      </c>
      <c r="W2234" t="s">
        <v>14791</v>
      </c>
      <c r="X2234" t="s">
        <v>16940</v>
      </c>
      <c r="Y2234" t="s">
        <v>18206</v>
      </c>
      <c r="AC2234" t="s">
        <v>19352</v>
      </c>
      <c r="AD2234" t="s">
        <v>19353</v>
      </c>
      <c r="AE2234" t="s">
        <v>18206</v>
      </c>
      <c r="AF2234" t="s">
        <v>39</v>
      </c>
      <c r="AG2234" t="s">
        <v>39</v>
      </c>
      <c r="AH2234" t="s">
        <v>39</v>
      </c>
      <c r="AI2234" t="s">
        <v>39</v>
      </c>
      <c r="AJ2234" t="s">
        <v>39</v>
      </c>
      <c r="AK2234" s="4" t="str">
        <f>IFERROR(VLOOKUP(C2234,mapped!$A:$C,3,FALSE)," ")</f>
        <v xml:space="preserve"> </v>
      </c>
      <c r="AL2234" s="4" t="str">
        <f>IF(D2234="XFMR",IFERROR(VLOOKUP(AK2234,AuctionMapping2019SEP_AUTOS!$B:$J,5,FALSE)," "),IFERROR(VLOOKUP(AK2234,AuctionMapping2019SEP_LINES!$C:$J,4,FALSE)," "))</f>
        <v xml:space="preserve"> </v>
      </c>
      <c r="AM2234" s="4" t="str">
        <f>IF(D2234="XFMR",IFERROR(VLOOKUP(AK2234,AuctionMapping2019SEP_AUTOS!$B:$J,6,FALSE)," "),IFERROR(VLOOKUP(AK2234,AuctionMapping2019SEP_LINES!$C:$J,5,FALSE)," "))</f>
        <v xml:space="preserve"> </v>
      </c>
      <c r="AN2234" s="4" t="str">
        <f>IF(D2234="XFMR",IFERROR(VLOOKUP(AK2234,AuctionMapping2019SEP_AUTOS!$B:$J,7,FALSE)," "),IFERROR(VLOOKUP(AK2234,AuctionMapping2019SEP_LINES!$C:$J,6,FALSE)," "))</f>
        <v xml:space="preserve"> </v>
      </c>
      <c r="AO2234" s="4" t="str">
        <f>IF(D2234="XFMR",IFERROR(VLOOKUP(AK2234,AuctionMapping2019SEP_AUTOS!$B:$J,8,FALSE)," "),IFERROR(VLOOKUP(AK2234,AuctionMapping2019SEP_LINES!$C:$J,7,FALSE)," "))</f>
        <v xml:space="preserve"> </v>
      </c>
      <c r="AP2234" s="4" t="str">
        <f>IF(D2234="XFMR",IFERROR(VLOOKUP(AK2234,AuctionMapping2019SEP_AUTOS!$B:$J,9,FALSE)," "),IFERROR(VLOOKUP(AK2234,AuctionMapping2019SEP_LINES!$C:$J,8,FALSE)," "))</f>
        <v xml:space="preserve"> </v>
      </c>
    </row>
    <row r="2235" spans="1:42" hidden="1" x14ac:dyDescent="0.25">
      <c r="A2235" t="s">
        <v>1288</v>
      </c>
      <c r="B2235" t="s">
        <v>3860</v>
      </c>
      <c r="C2235" t="s">
        <v>6101</v>
      </c>
      <c r="D2235" t="s">
        <v>6111</v>
      </c>
      <c r="E2235">
        <v>10004211441</v>
      </c>
      <c r="F2235" t="s">
        <v>7147</v>
      </c>
      <c r="G2235" t="s">
        <v>8557</v>
      </c>
      <c r="H2235">
        <v>10000702191</v>
      </c>
      <c r="I2235" t="s">
        <v>8912</v>
      </c>
      <c r="J2235" t="s">
        <v>8915</v>
      </c>
      <c r="K2235">
        <v>14</v>
      </c>
      <c r="L2235" t="s">
        <v>3860</v>
      </c>
      <c r="N2235" t="s">
        <v>10223</v>
      </c>
      <c r="O2235" t="s">
        <v>11704</v>
      </c>
      <c r="P2235" t="s">
        <v>13685</v>
      </c>
      <c r="S2235" t="s">
        <v>6101</v>
      </c>
      <c r="T2235" t="s">
        <v>6101</v>
      </c>
      <c r="U2235" t="s">
        <v>11704</v>
      </c>
      <c r="V2235" t="s">
        <v>14788</v>
      </c>
      <c r="W2235" t="s">
        <v>14791</v>
      </c>
      <c r="X2235" t="s">
        <v>16941</v>
      </c>
      <c r="Y2235" t="s">
        <v>18038</v>
      </c>
      <c r="AC2235" t="s">
        <v>19352</v>
      </c>
      <c r="AD2235" t="s">
        <v>19352</v>
      </c>
      <c r="AE2235" t="s">
        <v>18038</v>
      </c>
      <c r="AF2235" t="s">
        <v>39</v>
      </c>
      <c r="AG2235" t="s">
        <v>39</v>
      </c>
      <c r="AH2235" t="s">
        <v>39</v>
      </c>
      <c r="AI2235" t="s">
        <v>39</v>
      </c>
      <c r="AJ2235" t="s">
        <v>39</v>
      </c>
      <c r="AK2235" s="4" t="str">
        <f>IFERROR(VLOOKUP(C2235,mapped!$A:$C,3,FALSE)," ")</f>
        <v xml:space="preserve"> </v>
      </c>
      <c r="AL2235" s="4" t="str">
        <f>IF(D2235="XFMR",IFERROR(VLOOKUP(AK2235,AuctionMapping2019SEP_AUTOS!$B:$J,5,FALSE)," "),IFERROR(VLOOKUP(AK2235,AuctionMapping2019SEP_LINES!$C:$J,4,FALSE)," "))</f>
        <v xml:space="preserve"> </v>
      </c>
      <c r="AM2235" s="4" t="str">
        <f>IF(D2235="XFMR",IFERROR(VLOOKUP(AK2235,AuctionMapping2019SEP_AUTOS!$B:$J,6,FALSE)," "),IFERROR(VLOOKUP(AK2235,AuctionMapping2019SEP_LINES!$C:$J,5,FALSE)," "))</f>
        <v xml:space="preserve"> </v>
      </c>
      <c r="AN2235" s="4" t="str">
        <f>IF(D2235="XFMR",IFERROR(VLOOKUP(AK2235,AuctionMapping2019SEP_AUTOS!$B:$J,7,FALSE)," "),IFERROR(VLOOKUP(AK2235,AuctionMapping2019SEP_LINES!$C:$J,6,FALSE)," "))</f>
        <v xml:space="preserve"> </v>
      </c>
      <c r="AO2235" s="4" t="str">
        <f>IF(D2235="XFMR",IFERROR(VLOOKUP(AK2235,AuctionMapping2019SEP_AUTOS!$B:$J,8,FALSE)," "),IFERROR(VLOOKUP(AK2235,AuctionMapping2019SEP_LINES!$C:$J,7,FALSE)," "))</f>
        <v xml:space="preserve"> </v>
      </c>
      <c r="AP2235" s="4" t="str">
        <f>IF(D2235="XFMR",IFERROR(VLOOKUP(AK2235,AuctionMapping2019SEP_AUTOS!$B:$J,9,FALSE)," "),IFERROR(VLOOKUP(AK2235,AuctionMapping2019SEP_LINES!$C:$J,8,FALSE)," "))</f>
        <v xml:space="preserve"> </v>
      </c>
    </row>
    <row r="2236" spans="1:42" hidden="1" x14ac:dyDescent="0.25">
      <c r="A2236" t="s">
        <v>1400</v>
      </c>
      <c r="B2236" t="s">
        <v>3860</v>
      </c>
      <c r="C2236" t="s">
        <v>6102</v>
      </c>
      <c r="D2236" t="s">
        <v>6111</v>
      </c>
      <c r="E2236">
        <v>10004211439</v>
      </c>
      <c r="F2236" t="s">
        <v>7147</v>
      </c>
      <c r="G2236" t="s">
        <v>8557</v>
      </c>
      <c r="H2236">
        <v>10000702191</v>
      </c>
      <c r="I2236" t="s">
        <v>8912</v>
      </c>
      <c r="J2236" t="s">
        <v>8915</v>
      </c>
      <c r="K2236">
        <v>14</v>
      </c>
      <c r="L2236" t="s">
        <v>3860</v>
      </c>
      <c r="N2236" t="s">
        <v>10223</v>
      </c>
      <c r="O2236" t="s">
        <v>11704</v>
      </c>
      <c r="P2236" t="s">
        <v>13686</v>
      </c>
      <c r="S2236" t="s">
        <v>6102</v>
      </c>
      <c r="T2236" t="s">
        <v>6102</v>
      </c>
      <c r="U2236" t="s">
        <v>11704</v>
      </c>
      <c r="V2236" t="s">
        <v>14788</v>
      </c>
      <c r="W2236" t="s">
        <v>14791</v>
      </c>
      <c r="X2236" t="s">
        <v>16942</v>
      </c>
      <c r="Y2236" t="s">
        <v>18130</v>
      </c>
      <c r="AC2236" t="s">
        <v>19352</v>
      </c>
      <c r="AD2236" t="s">
        <v>19352</v>
      </c>
      <c r="AE2236" t="s">
        <v>18130</v>
      </c>
      <c r="AF2236" t="s">
        <v>39</v>
      </c>
      <c r="AG2236" t="s">
        <v>39</v>
      </c>
      <c r="AH2236" t="s">
        <v>39</v>
      </c>
      <c r="AI2236" t="s">
        <v>39</v>
      </c>
      <c r="AJ2236" t="s">
        <v>39</v>
      </c>
      <c r="AK2236" s="4" t="str">
        <f>IFERROR(VLOOKUP(C2236,mapped!$A:$C,3,FALSE)," ")</f>
        <v xml:space="preserve"> </v>
      </c>
      <c r="AL2236" s="4" t="str">
        <f>IF(D2236="XFMR",IFERROR(VLOOKUP(AK2236,AuctionMapping2019SEP_AUTOS!$B:$J,5,FALSE)," "),IFERROR(VLOOKUP(AK2236,AuctionMapping2019SEP_LINES!$C:$J,4,FALSE)," "))</f>
        <v xml:space="preserve"> </v>
      </c>
      <c r="AM2236" s="4" t="str">
        <f>IF(D2236="XFMR",IFERROR(VLOOKUP(AK2236,AuctionMapping2019SEP_AUTOS!$B:$J,6,FALSE)," "),IFERROR(VLOOKUP(AK2236,AuctionMapping2019SEP_LINES!$C:$J,5,FALSE)," "))</f>
        <v xml:space="preserve"> </v>
      </c>
      <c r="AN2236" s="4" t="str">
        <f>IF(D2236="XFMR",IFERROR(VLOOKUP(AK2236,AuctionMapping2019SEP_AUTOS!$B:$J,7,FALSE)," "),IFERROR(VLOOKUP(AK2236,AuctionMapping2019SEP_LINES!$C:$J,6,FALSE)," "))</f>
        <v xml:space="preserve"> </v>
      </c>
      <c r="AO2236" s="4" t="str">
        <f>IF(D2236="XFMR",IFERROR(VLOOKUP(AK2236,AuctionMapping2019SEP_AUTOS!$B:$J,8,FALSE)," "),IFERROR(VLOOKUP(AK2236,AuctionMapping2019SEP_LINES!$C:$J,7,FALSE)," "))</f>
        <v xml:space="preserve"> </v>
      </c>
      <c r="AP2236" s="4" t="str">
        <f>IF(D2236="XFMR",IFERROR(VLOOKUP(AK2236,AuctionMapping2019SEP_AUTOS!$B:$J,9,FALSE)," "),IFERROR(VLOOKUP(AK2236,AuctionMapping2019SEP_LINES!$C:$J,8,FALSE)," "))</f>
        <v xml:space="preserve"> </v>
      </c>
    </row>
    <row r="2237" spans="1:42" hidden="1" x14ac:dyDescent="0.25">
      <c r="A2237" t="s">
        <v>2121</v>
      </c>
      <c r="B2237" t="s">
        <v>3861</v>
      </c>
      <c r="C2237" t="s">
        <v>6103</v>
      </c>
      <c r="D2237" t="s">
        <v>6110</v>
      </c>
      <c r="E2237">
        <v>10015994904</v>
      </c>
      <c r="F2237" t="s">
        <v>7825</v>
      </c>
      <c r="G2237" t="s">
        <v>8907</v>
      </c>
      <c r="H2237">
        <v>10004177148</v>
      </c>
      <c r="I2237" t="s">
        <v>8912</v>
      </c>
      <c r="J2237" t="s">
        <v>8915</v>
      </c>
      <c r="K2237">
        <v>138</v>
      </c>
      <c r="L2237" t="s">
        <v>3861</v>
      </c>
      <c r="N2237" t="s">
        <v>10224</v>
      </c>
      <c r="O2237" t="s">
        <v>11705</v>
      </c>
      <c r="P2237" t="s">
        <v>13687</v>
      </c>
      <c r="S2237" t="s">
        <v>6103</v>
      </c>
      <c r="T2237" t="s">
        <v>6103</v>
      </c>
      <c r="U2237" t="s">
        <v>11705</v>
      </c>
      <c r="V2237" t="s">
        <v>14788</v>
      </c>
      <c r="W2237" t="s">
        <v>14791</v>
      </c>
      <c r="X2237" t="s">
        <v>16943</v>
      </c>
      <c r="Y2237" t="s">
        <v>18474</v>
      </c>
      <c r="Z2237" t="s">
        <v>8735</v>
      </c>
      <c r="AA2237">
        <v>10004176295</v>
      </c>
      <c r="AB2237" t="s">
        <v>8912</v>
      </c>
      <c r="AC2237" t="s">
        <v>19352</v>
      </c>
      <c r="AD2237" t="s">
        <v>19352</v>
      </c>
      <c r="AE2237" t="s">
        <v>20540</v>
      </c>
      <c r="AF2237" t="s">
        <v>21223</v>
      </c>
      <c r="AG2237" t="s">
        <v>21438</v>
      </c>
      <c r="AH2237" t="s">
        <v>21490</v>
      </c>
      <c r="AI2237" t="s">
        <v>21438</v>
      </c>
      <c r="AJ2237" t="s">
        <v>21438</v>
      </c>
      <c r="AK2237" s="4" t="str">
        <f>IFERROR(VLOOKUP(C2237,mapped!$A:$C,3,FALSE)," ")</f>
        <v xml:space="preserve"> </v>
      </c>
      <c r="AL2237" s="4" t="str">
        <f>IF(D2237="XFMR",IFERROR(VLOOKUP(AK2237,AuctionMapping2019SEP_AUTOS!$B:$J,5,FALSE)," "),IFERROR(VLOOKUP(AK2237,AuctionMapping2019SEP_LINES!$C:$J,4,FALSE)," "))</f>
        <v xml:space="preserve"> </v>
      </c>
      <c r="AM2237" s="4" t="str">
        <f>IF(D2237="XFMR",IFERROR(VLOOKUP(AK2237,AuctionMapping2019SEP_AUTOS!$B:$J,6,FALSE)," "),IFERROR(VLOOKUP(AK2237,AuctionMapping2019SEP_LINES!$C:$J,5,FALSE)," "))</f>
        <v xml:space="preserve"> </v>
      </c>
      <c r="AN2237" s="4" t="str">
        <f>IF(D2237="XFMR",IFERROR(VLOOKUP(AK2237,AuctionMapping2019SEP_AUTOS!$B:$J,7,FALSE)," "),IFERROR(VLOOKUP(AK2237,AuctionMapping2019SEP_LINES!$C:$J,6,FALSE)," "))</f>
        <v xml:space="preserve"> </v>
      </c>
      <c r="AO2237" s="4" t="str">
        <f>IF(D2237="XFMR",IFERROR(VLOOKUP(AK2237,AuctionMapping2019SEP_AUTOS!$B:$J,8,FALSE)," "),IFERROR(VLOOKUP(AK2237,AuctionMapping2019SEP_LINES!$C:$J,7,FALSE)," "))</f>
        <v xml:space="preserve"> </v>
      </c>
      <c r="AP2237" s="4" t="str">
        <f>IF(D2237="XFMR",IFERROR(VLOOKUP(AK2237,AuctionMapping2019SEP_AUTOS!$B:$J,9,FALSE)," "),IFERROR(VLOOKUP(AK2237,AuctionMapping2019SEP_LINES!$C:$J,8,FALSE)," "))</f>
        <v xml:space="preserve"> </v>
      </c>
    </row>
    <row r="2238" spans="1:42" hidden="1" x14ac:dyDescent="0.25">
      <c r="A2238" t="s">
        <v>2122</v>
      </c>
      <c r="B2238" t="s">
        <v>3862</v>
      </c>
      <c r="C2238" t="s">
        <v>6104</v>
      </c>
      <c r="D2238" t="s">
        <v>6111</v>
      </c>
      <c r="E2238">
        <v>10015936612</v>
      </c>
      <c r="F2238" t="s">
        <v>6288</v>
      </c>
      <c r="G2238" t="s">
        <v>6288</v>
      </c>
      <c r="H2238">
        <v>10002494995</v>
      </c>
      <c r="I2238" t="s">
        <v>8914</v>
      </c>
      <c r="J2238" t="s">
        <v>8915</v>
      </c>
      <c r="K2238">
        <v>345</v>
      </c>
      <c r="L2238" t="s">
        <v>3862</v>
      </c>
      <c r="N2238" t="s">
        <v>10225</v>
      </c>
      <c r="O2238" t="s">
        <v>11706</v>
      </c>
      <c r="P2238" t="s">
        <v>13688</v>
      </c>
      <c r="S2238" t="s">
        <v>6104</v>
      </c>
      <c r="T2238" t="s">
        <v>6104</v>
      </c>
      <c r="U2238" t="s">
        <v>11706</v>
      </c>
      <c r="V2238" t="s">
        <v>14788</v>
      </c>
      <c r="W2238" t="s">
        <v>14790</v>
      </c>
      <c r="X2238" t="s">
        <v>16944</v>
      </c>
      <c r="Y2238" t="s">
        <v>18490</v>
      </c>
      <c r="AC2238" t="s">
        <v>19351</v>
      </c>
      <c r="AD2238" t="s">
        <v>19355</v>
      </c>
      <c r="AE2238" t="s">
        <v>18490</v>
      </c>
      <c r="AF2238" t="s">
        <v>39</v>
      </c>
      <c r="AG2238" t="s">
        <v>39</v>
      </c>
      <c r="AH2238" t="s">
        <v>39</v>
      </c>
      <c r="AI2238" t="s">
        <v>39</v>
      </c>
      <c r="AJ2238" t="s">
        <v>39</v>
      </c>
      <c r="AK2238" s="4" t="str">
        <f>IFERROR(VLOOKUP(C2238,mapped!$A:$C,3,FALSE)," ")</f>
        <v xml:space="preserve"> </v>
      </c>
      <c r="AL2238" s="4" t="str">
        <f>IF(D2238="XFMR",IFERROR(VLOOKUP(AK2238,AuctionMapping2019SEP_AUTOS!$B:$J,5,FALSE)," "),IFERROR(VLOOKUP(AK2238,AuctionMapping2019SEP_LINES!$C:$J,4,FALSE)," "))</f>
        <v xml:space="preserve"> </v>
      </c>
      <c r="AM2238" s="4" t="str">
        <f>IF(D2238="XFMR",IFERROR(VLOOKUP(AK2238,AuctionMapping2019SEP_AUTOS!$B:$J,6,FALSE)," "),IFERROR(VLOOKUP(AK2238,AuctionMapping2019SEP_LINES!$C:$J,5,FALSE)," "))</f>
        <v xml:space="preserve"> </v>
      </c>
      <c r="AN2238" s="4" t="str">
        <f>IF(D2238="XFMR",IFERROR(VLOOKUP(AK2238,AuctionMapping2019SEP_AUTOS!$B:$J,7,FALSE)," "),IFERROR(VLOOKUP(AK2238,AuctionMapping2019SEP_LINES!$C:$J,6,FALSE)," "))</f>
        <v xml:space="preserve"> </v>
      </c>
      <c r="AO2238" s="4" t="str">
        <f>IF(D2238="XFMR",IFERROR(VLOOKUP(AK2238,AuctionMapping2019SEP_AUTOS!$B:$J,8,FALSE)," "),IFERROR(VLOOKUP(AK2238,AuctionMapping2019SEP_LINES!$C:$J,7,FALSE)," "))</f>
        <v xml:space="preserve"> </v>
      </c>
      <c r="AP2238" s="4" t="str">
        <f>IF(D2238="XFMR",IFERROR(VLOOKUP(AK2238,AuctionMapping2019SEP_AUTOS!$B:$J,9,FALSE)," "),IFERROR(VLOOKUP(AK2238,AuctionMapping2019SEP_LINES!$C:$J,8,FALSE)," "))</f>
        <v xml:space="preserve"> </v>
      </c>
    </row>
    <row r="2239" spans="1:42" x14ac:dyDescent="0.25">
      <c r="A2239" t="s">
        <v>2123</v>
      </c>
      <c r="B2239" t="s">
        <v>3863</v>
      </c>
      <c r="C2239" t="s">
        <v>6105</v>
      </c>
      <c r="D2239" t="s">
        <v>6110</v>
      </c>
      <c r="E2239">
        <v>10015995646</v>
      </c>
      <c r="F2239" t="s">
        <v>7826</v>
      </c>
      <c r="G2239" t="s">
        <v>8669</v>
      </c>
      <c r="H2239">
        <v>10000701575</v>
      </c>
      <c r="I2239" t="s">
        <v>8914</v>
      </c>
      <c r="J2239" t="s">
        <v>8915</v>
      </c>
      <c r="K2239">
        <v>138</v>
      </c>
      <c r="L2239" t="s">
        <v>3863</v>
      </c>
      <c r="N2239" t="s">
        <v>10226</v>
      </c>
      <c r="O2239" t="s">
        <v>11707</v>
      </c>
      <c r="P2239" t="s">
        <v>13689</v>
      </c>
      <c r="S2239" t="s">
        <v>6105</v>
      </c>
      <c r="T2239" t="s">
        <v>6105</v>
      </c>
      <c r="U2239" t="s">
        <v>14785</v>
      </c>
      <c r="V2239" t="s">
        <v>14788</v>
      </c>
      <c r="W2239" t="s">
        <v>14791</v>
      </c>
      <c r="X2239" t="s">
        <v>16945</v>
      </c>
      <c r="Y2239" t="s">
        <v>18308</v>
      </c>
      <c r="Z2239" t="s">
        <v>19336</v>
      </c>
      <c r="AA2239">
        <v>10015995645</v>
      </c>
      <c r="AC2239" t="s">
        <v>19352</v>
      </c>
      <c r="AD2239" t="s">
        <v>19353</v>
      </c>
      <c r="AE2239" t="s">
        <v>20417</v>
      </c>
      <c r="AF2239" t="s">
        <v>21185</v>
      </c>
      <c r="AG2239" t="s">
        <v>21376</v>
      </c>
      <c r="AH2239" t="s">
        <v>21374</v>
      </c>
      <c r="AI2239" t="s">
        <v>21376</v>
      </c>
      <c r="AJ2239" t="s">
        <v>21376</v>
      </c>
      <c r="AK2239" s="4" t="str">
        <f>IFERROR(VLOOKUP(C2239,mapped!$A:$C,3,FALSE)," ")</f>
        <v>1060__O</v>
      </c>
      <c r="AL2239" s="4">
        <f>IF(D2239="XFMR",IFERROR(VLOOKUP(AK2239,AuctionMapping2019SEP_AUTOS!$B:$J,5,FALSE)," "),IFERROR(VLOOKUP(AK2239,AuctionMapping2019SEP_LINES!$C:$J,4,FALSE)," "))</f>
        <v>1846</v>
      </c>
      <c r="AM2239" s="4" t="str">
        <f>IF(D2239="XFMR",IFERROR(VLOOKUP(AK2239,AuctionMapping2019SEP_AUTOS!$B:$J,6,FALSE)," "),IFERROR(VLOOKUP(AK2239,AuctionMapping2019SEP_LINES!$C:$J,5,FALSE)," "))</f>
        <v>LATIGO_PE</v>
      </c>
      <c r="AN2239" s="4">
        <f>IF(D2239="XFMR",IFERROR(VLOOKUP(AK2239,AuctionMapping2019SEP_AUTOS!$B:$J,7,FALSE)," "),IFERROR(VLOOKUP(AK2239,AuctionMapping2019SEP_LINES!$C:$J,6,FALSE)," "))</f>
        <v>1857</v>
      </c>
      <c r="AO2239" s="4" t="str">
        <f>IF(D2239="XFMR",IFERROR(VLOOKUP(AK2239,AuctionMapping2019SEP_AUTOS!$B:$J,8,FALSE)," "),IFERROR(VLOOKUP(AK2239,AuctionMapping2019SEP_LINES!$C:$J,7,FALSE)," "))</f>
        <v>MCPHERSN_P8</v>
      </c>
      <c r="AP2239" s="4" t="str">
        <f>IF(D2239="XFMR",IFERROR(VLOOKUP(AK2239,AuctionMapping2019SEP_AUTOS!$B:$J,9,FALSE)," "),IFERROR(VLOOKUP(AK2239,AuctionMapping2019SEP_LINES!$C:$J,8,FALSE)," "))</f>
        <v>1</v>
      </c>
    </row>
    <row r="2240" spans="1:42" hidden="1" x14ac:dyDescent="0.25">
      <c r="A2240" t="s">
        <v>2124</v>
      </c>
      <c r="B2240" t="s">
        <v>3864</v>
      </c>
      <c r="C2240" t="s">
        <v>6106</v>
      </c>
      <c r="D2240" t="s">
        <v>6110</v>
      </c>
      <c r="E2240">
        <v>10002879415</v>
      </c>
      <c r="F2240" t="s">
        <v>7827</v>
      </c>
      <c r="G2240" t="s">
        <v>8908</v>
      </c>
      <c r="H2240">
        <v>10000701264</v>
      </c>
      <c r="I2240" t="s">
        <v>8914</v>
      </c>
      <c r="J2240" t="s">
        <v>8915</v>
      </c>
      <c r="K2240">
        <v>138</v>
      </c>
      <c r="L2240" t="s">
        <v>3864</v>
      </c>
      <c r="N2240" t="s">
        <v>10227</v>
      </c>
      <c r="O2240" t="s">
        <v>11701</v>
      </c>
      <c r="P2240" t="s">
        <v>13690</v>
      </c>
      <c r="S2240" t="s">
        <v>6106</v>
      </c>
      <c r="T2240" t="s">
        <v>6106</v>
      </c>
      <c r="U2240" t="s">
        <v>14786</v>
      </c>
      <c r="V2240" t="s">
        <v>14788</v>
      </c>
      <c r="W2240" t="s">
        <v>14790</v>
      </c>
      <c r="X2240" t="s">
        <v>16946</v>
      </c>
      <c r="Y2240" t="s">
        <v>18817</v>
      </c>
      <c r="Z2240" t="s">
        <v>19349</v>
      </c>
      <c r="AA2240">
        <v>10000701205</v>
      </c>
      <c r="AB2240" t="s">
        <v>8914</v>
      </c>
      <c r="AC2240" t="s">
        <v>19351</v>
      </c>
      <c r="AD2240" t="s">
        <v>19355</v>
      </c>
      <c r="AE2240" t="s">
        <v>20823</v>
      </c>
      <c r="AF2240" t="s">
        <v>39</v>
      </c>
      <c r="AG2240" t="s">
        <v>39</v>
      </c>
      <c r="AH2240" t="s">
        <v>39</v>
      </c>
      <c r="AI2240" t="s">
        <v>39</v>
      </c>
      <c r="AJ2240" t="s">
        <v>39</v>
      </c>
      <c r="AK2240" s="4" t="str">
        <f>IFERROR(VLOOKUP(C2240,mapped!$A:$C,3,FALSE)," ")</f>
        <v xml:space="preserve"> </v>
      </c>
      <c r="AL2240" s="4" t="str">
        <f>IF(D2240="XFMR",IFERROR(VLOOKUP(AK2240,AuctionMapping2019SEP_AUTOS!$B:$J,5,FALSE)," "),IFERROR(VLOOKUP(AK2240,AuctionMapping2019SEP_LINES!$C:$J,4,FALSE)," "))</f>
        <v xml:space="preserve"> </v>
      </c>
      <c r="AM2240" s="4" t="str">
        <f>IF(D2240="XFMR",IFERROR(VLOOKUP(AK2240,AuctionMapping2019SEP_AUTOS!$B:$J,6,FALSE)," "),IFERROR(VLOOKUP(AK2240,AuctionMapping2019SEP_LINES!$C:$J,5,FALSE)," "))</f>
        <v xml:space="preserve"> </v>
      </c>
      <c r="AN2240" s="4" t="str">
        <f>IF(D2240="XFMR",IFERROR(VLOOKUP(AK2240,AuctionMapping2019SEP_AUTOS!$B:$J,7,FALSE)," "),IFERROR(VLOOKUP(AK2240,AuctionMapping2019SEP_LINES!$C:$J,6,FALSE)," "))</f>
        <v xml:space="preserve"> </v>
      </c>
      <c r="AO2240" s="4" t="str">
        <f>IF(D2240="XFMR",IFERROR(VLOOKUP(AK2240,AuctionMapping2019SEP_AUTOS!$B:$J,8,FALSE)," "),IFERROR(VLOOKUP(AK2240,AuctionMapping2019SEP_LINES!$C:$J,7,FALSE)," "))</f>
        <v xml:space="preserve"> </v>
      </c>
      <c r="AP2240" s="4" t="str">
        <f>IF(D2240="XFMR",IFERROR(VLOOKUP(AK2240,AuctionMapping2019SEP_AUTOS!$B:$J,9,FALSE)," "),IFERROR(VLOOKUP(AK2240,AuctionMapping2019SEP_LINES!$C:$J,8,FALSE)," "))</f>
        <v xml:space="preserve"> </v>
      </c>
    </row>
    <row r="2241" spans="1:42" x14ac:dyDescent="0.25">
      <c r="A2241" t="s">
        <v>2125</v>
      </c>
      <c r="B2241" t="s">
        <v>3865</v>
      </c>
      <c r="C2241" t="s">
        <v>6107</v>
      </c>
      <c r="D2241" t="s">
        <v>6110</v>
      </c>
      <c r="E2241">
        <v>10015891852</v>
      </c>
      <c r="F2241" t="s">
        <v>7828</v>
      </c>
      <c r="G2241" t="s">
        <v>8175</v>
      </c>
      <c r="H2241">
        <v>10000721279</v>
      </c>
      <c r="I2241" t="s">
        <v>8911</v>
      </c>
      <c r="J2241" t="s">
        <v>8915</v>
      </c>
      <c r="K2241">
        <v>138</v>
      </c>
      <c r="L2241" t="s">
        <v>3865</v>
      </c>
      <c r="N2241" t="s">
        <v>10228</v>
      </c>
      <c r="O2241" t="s">
        <v>11708</v>
      </c>
      <c r="P2241" t="s">
        <v>13691</v>
      </c>
      <c r="S2241" t="s">
        <v>6107</v>
      </c>
      <c r="T2241" t="s">
        <v>6107</v>
      </c>
      <c r="U2241" t="s">
        <v>11708</v>
      </c>
      <c r="V2241" t="s">
        <v>14788</v>
      </c>
      <c r="W2241" t="s">
        <v>14791</v>
      </c>
      <c r="X2241" t="s">
        <v>16947</v>
      </c>
      <c r="Y2241" t="s">
        <v>17400</v>
      </c>
      <c r="Z2241" t="s">
        <v>8870</v>
      </c>
      <c r="AA2241">
        <v>10015883156</v>
      </c>
      <c r="AC2241" t="s">
        <v>19352</v>
      </c>
      <c r="AD2241" t="s">
        <v>19354</v>
      </c>
      <c r="AE2241" t="s">
        <v>17400</v>
      </c>
      <c r="AF2241" t="s">
        <v>20970</v>
      </c>
      <c r="AG2241" t="s">
        <v>21370</v>
      </c>
      <c r="AH2241" t="s">
        <v>21371</v>
      </c>
      <c r="AI2241" t="s">
        <v>21370</v>
      </c>
      <c r="AJ2241" t="s">
        <v>21370</v>
      </c>
      <c r="AK2241" s="4" t="str">
        <f>IFERROR(VLOOKUP(C2241,mapped!$A:$C,3,FALSE)," ")</f>
        <v>503T503_1</v>
      </c>
      <c r="AL2241" s="4">
        <f>IF(D2241="XFMR",IFERROR(VLOOKUP(AK2241,AuctionMapping2019SEP_AUTOS!$B:$J,5,FALSE)," "),IFERROR(VLOOKUP(AK2241,AuctionMapping2019SEP_LINES!$C:$J,4,FALSE)," "))</f>
        <v>5470</v>
      </c>
      <c r="AM2241" s="4" t="str">
        <f>IF(D2241="XFMR",IFERROR(VLOOKUP(AK2241,AuctionMapping2019SEP_AUTOS!$B:$J,6,FALSE)," "),IFERROR(VLOOKUP(AK2241,AuctionMapping2019SEP_LINES!$C:$J,5,FALSE)," "))</f>
        <v>FAIRRA</v>
      </c>
      <c r="AN2241" s="4">
        <f>IF(D2241="XFMR",IFERROR(VLOOKUP(AK2241,AuctionMapping2019SEP_AUTOS!$B:$J,7,FALSE)," "),IFERROR(VLOOKUP(AK2241,AuctionMapping2019SEP_LINES!$C:$J,6,FALSE)," "))</f>
        <v>7710</v>
      </c>
      <c r="AO2241" s="4" t="str">
        <f>IF(D2241="XFMR",IFERROR(VLOOKUP(AK2241,AuctionMapping2019SEP_AUTOS!$B:$J,8,FALSE)," "),IFERROR(VLOOKUP(AK2241,AuctionMapping2019SEP_LINES!$C:$J,7,FALSE)," "))</f>
        <v>L_ESPERA8_1Y</v>
      </c>
      <c r="AP2241" s="4" t="str">
        <f>IF(D2241="XFMR",IFERROR(VLOOKUP(AK2241,AuctionMapping2019SEP_AUTOS!$B:$J,9,FALSE)," "),IFERROR(VLOOKUP(AK2241,AuctionMapping2019SEP_LINES!$C:$J,8,FALSE)," "))</f>
        <v>1</v>
      </c>
    </row>
    <row r="2242" spans="1:42" hidden="1" x14ac:dyDescent="0.25">
      <c r="A2242" t="s">
        <v>2126</v>
      </c>
      <c r="B2242" t="s">
        <v>3866</v>
      </c>
      <c r="C2242" t="s">
        <v>6108</v>
      </c>
      <c r="D2242" t="s">
        <v>6110</v>
      </c>
      <c r="E2242">
        <v>10015935697</v>
      </c>
      <c r="F2242" t="s">
        <v>7829</v>
      </c>
      <c r="G2242" t="s">
        <v>8909</v>
      </c>
      <c r="H2242">
        <v>10000702164</v>
      </c>
      <c r="I2242" t="s">
        <v>8913</v>
      </c>
      <c r="J2242" t="s">
        <v>8915</v>
      </c>
      <c r="K2242">
        <v>138</v>
      </c>
      <c r="L2242" t="s">
        <v>3866</v>
      </c>
      <c r="N2242" t="s">
        <v>10229</v>
      </c>
      <c r="O2242" t="s">
        <v>11709</v>
      </c>
      <c r="P2242" t="s">
        <v>13692</v>
      </c>
      <c r="S2242" t="s">
        <v>6108</v>
      </c>
      <c r="T2242" t="s">
        <v>6108</v>
      </c>
      <c r="U2242" t="s">
        <v>14787</v>
      </c>
      <c r="V2242" t="s">
        <v>14788</v>
      </c>
      <c r="W2242" t="s">
        <v>14790</v>
      </c>
      <c r="X2242" t="s">
        <v>16948</v>
      </c>
      <c r="Y2242" t="s">
        <v>18818</v>
      </c>
      <c r="Z2242" t="s">
        <v>19350</v>
      </c>
      <c r="AA2242">
        <v>10000701156</v>
      </c>
      <c r="AB2242" t="s">
        <v>8913</v>
      </c>
      <c r="AC2242" t="s">
        <v>19351</v>
      </c>
      <c r="AD2242" t="s">
        <v>19351</v>
      </c>
      <c r="AE2242" t="s">
        <v>20824</v>
      </c>
      <c r="AF2242" t="s">
        <v>39</v>
      </c>
      <c r="AG2242" t="s">
        <v>39</v>
      </c>
      <c r="AH2242" t="s">
        <v>39</v>
      </c>
      <c r="AI2242" t="s">
        <v>39</v>
      </c>
      <c r="AJ2242" t="s">
        <v>39</v>
      </c>
      <c r="AK2242" s="4" t="str">
        <f>IFERROR(VLOOKUP(C2242,mapped!$A:$C,3,FALSE)," ")</f>
        <v xml:space="preserve"> </v>
      </c>
      <c r="AL2242" s="4" t="str">
        <f>IF(D2242="XFMR",IFERROR(VLOOKUP(AK2242,AuctionMapping2019SEP_AUTOS!$B:$J,5,FALSE)," "),IFERROR(VLOOKUP(AK2242,AuctionMapping2019SEP_LINES!$C:$J,4,FALSE)," "))</f>
        <v xml:space="preserve"> </v>
      </c>
      <c r="AM2242" s="4" t="str">
        <f>IF(D2242="XFMR",IFERROR(VLOOKUP(AK2242,AuctionMapping2019SEP_AUTOS!$B:$J,6,FALSE)," "),IFERROR(VLOOKUP(AK2242,AuctionMapping2019SEP_LINES!$C:$J,5,FALSE)," "))</f>
        <v xml:space="preserve"> </v>
      </c>
      <c r="AN2242" s="4" t="str">
        <f>IF(D2242="XFMR",IFERROR(VLOOKUP(AK2242,AuctionMapping2019SEP_AUTOS!$B:$J,7,FALSE)," "),IFERROR(VLOOKUP(AK2242,AuctionMapping2019SEP_LINES!$C:$J,6,FALSE)," "))</f>
        <v xml:space="preserve"> </v>
      </c>
      <c r="AO2242" s="4" t="str">
        <f>IF(D2242="XFMR",IFERROR(VLOOKUP(AK2242,AuctionMapping2019SEP_AUTOS!$B:$J,8,FALSE)," "),IFERROR(VLOOKUP(AK2242,AuctionMapping2019SEP_LINES!$C:$J,7,FALSE)," "))</f>
        <v xml:space="preserve"> </v>
      </c>
      <c r="AP2242" s="4" t="str">
        <f>IF(D2242="XFMR",IFERROR(VLOOKUP(AK2242,AuctionMapping2019SEP_AUTOS!$B:$J,9,FALSE)," "),IFERROR(VLOOKUP(AK2242,AuctionMapping2019SEP_LINES!$C:$J,8,FALSE)," "))</f>
        <v xml:space="preserve"> </v>
      </c>
    </row>
    <row r="2243" spans="1:42" hidden="1" x14ac:dyDescent="0.25">
      <c r="A2243" t="s">
        <v>2127</v>
      </c>
      <c r="B2243" t="s">
        <v>3867</v>
      </c>
      <c r="C2243" t="s">
        <v>6109</v>
      </c>
      <c r="D2243" t="s">
        <v>6110</v>
      </c>
      <c r="E2243">
        <v>10015891419</v>
      </c>
      <c r="F2243" t="s">
        <v>7830</v>
      </c>
      <c r="G2243" t="s">
        <v>8910</v>
      </c>
      <c r="H2243">
        <v>10004213406</v>
      </c>
      <c r="I2243" t="s">
        <v>8912</v>
      </c>
      <c r="J2243" t="s">
        <v>8915</v>
      </c>
      <c r="K2243">
        <v>138</v>
      </c>
      <c r="L2243" t="s">
        <v>3867</v>
      </c>
      <c r="N2243" t="s">
        <v>10230</v>
      </c>
      <c r="O2243" t="s">
        <v>11710</v>
      </c>
      <c r="P2243" t="s">
        <v>13693</v>
      </c>
      <c r="S2243" t="s">
        <v>6109</v>
      </c>
      <c r="T2243" t="s">
        <v>6109</v>
      </c>
      <c r="U2243" t="s">
        <v>11710</v>
      </c>
      <c r="V2243" t="s">
        <v>14788</v>
      </c>
      <c r="W2243" t="s">
        <v>14790</v>
      </c>
      <c r="X2243" t="s">
        <v>16949</v>
      </c>
      <c r="Y2243" t="s">
        <v>18819</v>
      </c>
      <c r="Z2243" t="s">
        <v>8398</v>
      </c>
      <c r="AA2243">
        <v>10000700915</v>
      </c>
      <c r="AB2243" t="s">
        <v>8912</v>
      </c>
      <c r="AC2243" t="s">
        <v>19351</v>
      </c>
      <c r="AD2243" t="s">
        <v>19351</v>
      </c>
      <c r="AE2243" t="s">
        <v>20825</v>
      </c>
      <c r="AF2243" t="s">
        <v>39</v>
      </c>
      <c r="AG2243" t="s">
        <v>39</v>
      </c>
      <c r="AH2243" t="s">
        <v>39</v>
      </c>
      <c r="AI2243" t="s">
        <v>39</v>
      </c>
      <c r="AJ2243" t="s">
        <v>39</v>
      </c>
      <c r="AK2243" s="4" t="str">
        <f>IFERROR(VLOOKUP(C2243,mapped!$A:$C,3,FALSE)," ")</f>
        <v xml:space="preserve"> </v>
      </c>
      <c r="AL2243" s="4" t="str">
        <f>IF(D2243="XFMR",IFERROR(VLOOKUP(AK2243,AuctionMapping2019SEP_AUTOS!$B:$J,5,FALSE)," "),IFERROR(VLOOKUP(AK2243,AuctionMapping2019SEP_LINES!$C:$J,4,FALSE)," "))</f>
        <v xml:space="preserve"> </v>
      </c>
      <c r="AM2243" s="4" t="str">
        <f>IF(D2243="XFMR",IFERROR(VLOOKUP(AK2243,AuctionMapping2019SEP_AUTOS!$B:$J,6,FALSE)," "),IFERROR(VLOOKUP(AK2243,AuctionMapping2019SEP_LINES!$C:$J,5,FALSE)," "))</f>
        <v xml:space="preserve"> </v>
      </c>
      <c r="AN2243" s="4" t="str">
        <f>IF(D2243="XFMR",IFERROR(VLOOKUP(AK2243,AuctionMapping2019SEP_AUTOS!$B:$J,7,FALSE)," "),IFERROR(VLOOKUP(AK2243,AuctionMapping2019SEP_LINES!$C:$J,6,FALSE)," "))</f>
        <v xml:space="preserve"> </v>
      </c>
      <c r="AO2243" s="4" t="str">
        <f>IF(D2243="XFMR",IFERROR(VLOOKUP(AK2243,AuctionMapping2019SEP_AUTOS!$B:$J,8,FALSE)," "),IFERROR(VLOOKUP(AK2243,AuctionMapping2019SEP_LINES!$C:$J,7,FALSE)," "))</f>
        <v xml:space="preserve"> </v>
      </c>
      <c r="AP2243" s="4" t="str">
        <f>IF(D2243="XFMR",IFERROR(VLOOKUP(AK2243,AuctionMapping2019SEP_AUTOS!$B:$J,9,FALSE)," "),IFERROR(VLOOKUP(AK2243,AuctionMapping2019SEP_LINES!$C:$J,8,FALSE)," "))</f>
        <v xml:space="preserve"> </v>
      </c>
    </row>
  </sheetData>
  <autoFilter ref="AL1:AL2243" xr:uid="{7A64BE79-C3B4-40E0-AFBA-E03D23C58D92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D0E0A-B64E-47D6-B9CD-3BF53AE73B95}">
  <dimension ref="A1:AC452"/>
  <sheetViews>
    <sheetView topLeftCell="A424" workbookViewId="0">
      <selection activeCell="A455" sqref="A455"/>
    </sheetView>
  </sheetViews>
  <sheetFormatPr defaultRowHeight="15" x14ac:dyDescent="0.25"/>
  <cols>
    <col min="1" max="1" width="47.85546875" bestFit="1" customWidth="1"/>
    <col min="2" max="2" width="20.28515625" bestFit="1" customWidth="1"/>
    <col min="3" max="3" width="85.140625" customWidth="1"/>
    <col min="4" max="4" width="9.85546875" bestFit="1" customWidth="1"/>
    <col min="5" max="5" width="8.28515625" bestFit="1" customWidth="1"/>
    <col min="6" max="6" width="21.7109375" bestFit="1" customWidth="1"/>
    <col min="7" max="7" width="12" bestFit="1" customWidth="1"/>
    <col min="8" max="8" width="23.140625" bestFit="1" customWidth="1"/>
    <col min="9" max="9" width="15.5703125" bestFit="1" customWidth="1"/>
    <col min="10" max="10" width="17.7109375" bestFit="1" customWidth="1"/>
    <col min="11" max="11" width="35.28515625" bestFit="1" customWidth="1"/>
    <col min="12" max="12" width="13.28515625" bestFit="1" customWidth="1"/>
    <col min="13" max="13" width="9.85546875" bestFit="1" customWidth="1"/>
    <col min="14" max="14" width="5.7109375" bestFit="1" customWidth="1"/>
    <col min="15" max="15" width="4" bestFit="1" customWidth="1"/>
    <col min="16" max="16" width="18.5703125" bestFit="1" customWidth="1"/>
    <col min="17" max="17" width="11.140625" bestFit="1" customWidth="1"/>
    <col min="18" max="20" width="18.5703125" bestFit="1" customWidth="1"/>
    <col min="21" max="21" width="18.28515625" bestFit="1" customWidth="1"/>
    <col min="22" max="22" width="15.42578125" bestFit="1" customWidth="1"/>
    <col min="23" max="24" width="47.28515625" bestFit="1" customWidth="1"/>
    <col min="25" max="25" width="18.5703125" bestFit="1" customWidth="1"/>
    <col min="26" max="26" width="9.7109375" bestFit="1" customWidth="1"/>
    <col min="27" max="27" width="12.42578125" bestFit="1" customWidth="1"/>
    <col min="28" max="28" width="13.28515625" bestFit="1" customWidth="1"/>
  </cols>
  <sheetData>
    <row r="1" spans="1:29" x14ac:dyDescent="0.25">
      <c r="A1" s="1" t="s">
        <v>3</v>
      </c>
      <c r="B1" s="1" t="s">
        <v>33</v>
      </c>
      <c r="C1" s="1" t="s">
        <v>34</v>
      </c>
      <c r="D1" s="1" t="s">
        <v>30</v>
      </c>
      <c r="E1" s="1" t="s">
        <v>31</v>
      </c>
      <c r="F1" s="1" t="s">
        <v>32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0</v>
      </c>
    </row>
    <row r="2" spans="1:29" x14ac:dyDescent="0.25">
      <c r="A2" s="2" t="s">
        <v>3868</v>
      </c>
      <c r="B2" s="2" t="s">
        <v>19358</v>
      </c>
      <c r="C2" s="2" t="s">
        <v>52119</v>
      </c>
      <c r="D2" s="2" t="s">
        <v>8911</v>
      </c>
      <c r="E2" s="2" t="s">
        <v>19351</v>
      </c>
      <c r="F2" s="2" t="s">
        <v>19351</v>
      </c>
      <c r="G2" s="2">
        <v>10002686345</v>
      </c>
      <c r="H2" s="2" t="s">
        <v>6112</v>
      </c>
      <c r="I2" s="2" t="s">
        <v>39</v>
      </c>
      <c r="J2" s="2" t="s">
        <v>39</v>
      </c>
      <c r="K2" s="2" t="s">
        <v>7831</v>
      </c>
      <c r="L2" s="2">
        <v>10000700793</v>
      </c>
      <c r="M2" s="2" t="s">
        <v>8911</v>
      </c>
      <c r="N2" s="2" t="s">
        <v>8915</v>
      </c>
      <c r="O2" s="2">
        <v>138</v>
      </c>
      <c r="P2" s="2" t="s">
        <v>2128</v>
      </c>
      <c r="Q2" s="2"/>
      <c r="R2" s="2" t="s">
        <v>2128</v>
      </c>
      <c r="S2" s="2" t="s">
        <v>10231</v>
      </c>
      <c r="T2" s="2" t="s">
        <v>11711</v>
      </c>
      <c r="U2" s="2"/>
      <c r="V2" s="2"/>
      <c r="W2" s="2" t="s">
        <v>3868</v>
      </c>
      <c r="X2" s="2" t="s">
        <v>3868</v>
      </c>
      <c r="Y2" s="2" t="s">
        <v>13891</v>
      </c>
      <c r="Z2" s="2" t="s">
        <v>14788</v>
      </c>
      <c r="AA2" s="2" t="s">
        <v>14790</v>
      </c>
      <c r="AB2" s="2" t="s">
        <v>14792</v>
      </c>
      <c r="AC2" s="2" t="s">
        <v>39</v>
      </c>
    </row>
    <row r="3" spans="1:29" x14ac:dyDescent="0.25">
      <c r="A3" s="2" t="s">
        <v>3869</v>
      </c>
      <c r="B3" s="2" t="s">
        <v>19359</v>
      </c>
      <c r="C3" s="2" t="s">
        <v>52058</v>
      </c>
      <c r="D3" s="2" t="s">
        <v>8911</v>
      </c>
      <c r="E3" s="2" t="s">
        <v>19351</v>
      </c>
      <c r="F3" s="2" t="s">
        <v>19351</v>
      </c>
      <c r="G3" s="2">
        <v>10002686333</v>
      </c>
      <c r="H3" s="2" t="s">
        <v>6113</v>
      </c>
      <c r="I3" s="2" t="s">
        <v>39</v>
      </c>
      <c r="J3" s="2" t="s">
        <v>39</v>
      </c>
      <c r="K3" s="2" t="s">
        <v>7832</v>
      </c>
      <c r="L3" s="2">
        <v>10000701700</v>
      </c>
      <c r="M3" s="2" t="s">
        <v>8911</v>
      </c>
      <c r="N3" s="2" t="s">
        <v>8915</v>
      </c>
      <c r="O3" s="2">
        <v>138</v>
      </c>
      <c r="P3" s="2" t="s">
        <v>2128</v>
      </c>
      <c r="Q3" s="2"/>
      <c r="R3" s="2" t="s">
        <v>2128</v>
      </c>
      <c r="S3" s="2" t="s">
        <v>10231</v>
      </c>
      <c r="T3" s="2" t="s">
        <v>11712</v>
      </c>
      <c r="U3" s="2"/>
      <c r="V3" s="2"/>
      <c r="W3" s="2" t="s">
        <v>3869</v>
      </c>
      <c r="X3" s="2" t="s">
        <v>3869</v>
      </c>
      <c r="Y3" s="2" t="s">
        <v>13891</v>
      </c>
      <c r="Z3" s="2" t="s">
        <v>14788</v>
      </c>
      <c r="AA3" s="2" t="s">
        <v>14790</v>
      </c>
      <c r="AB3" s="2" t="s">
        <v>14793</v>
      </c>
      <c r="AC3" s="2" t="s">
        <v>39</v>
      </c>
    </row>
    <row r="4" spans="1:29" x14ac:dyDescent="0.25">
      <c r="A4" s="3" t="s">
        <v>3878</v>
      </c>
      <c r="B4" s="3" t="s">
        <v>16959</v>
      </c>
      <c r="C4" s="3" t="s">
        <v>51573</v>
      </c>
      <c r="D4" s="3" t="s">
        <v>8911</v>
      </c>
      <c r="E4" s="3" t="s">
        <v>19352</v>
      </c>
      <c r="F4" s="3" t="s">
        <v>19353</v>
      </c>
      <c r="G4" s="3">
        <v>10002666484</v>
      </c>
      <c r="H4" s="3" t="s">
        <v>6122</v>
      </c>
      <c r="I4" s="3" t="s">
        <v>39</v>
      </c>
      <c r="J4" s="3" t="s">
        <v>39</v>
      </c>
      <c r="K4" s="3" t="s">
        <v>7837</v>
      </c>
      <c r="L4" s="3">
        <v>10000701573</v>
      </c>
      <c r="M4" s="3" t="s">
        <v>8911</v>
      </c>
      <c r="N4" s="3" t="s">
        <v>8915</v>
      </c>
      <c r="O4" s="3">
        <v>138</v>
      </c>
      <c r="P4" s="3" t="s">
        <v>2135</v>
      </c>
      <c r="Q4" s="3"/>
      <c r="R4" s="3" t="s">
        <v>2135</v>
      </c>
      <c r="S4" s="3" t="s">
        <v>10238</v>
      </c>
      <c r="T4" s="3" t="s">
        <v>11720</v>
      </c>
      <c r="U4" s="3"/>
      <c r="V4" s="3"/>
      <c r="W4" s="3" t="s">
        <v>3878</v>
      </c>
      <c r="X4" s="3" t="s">
        <v>3878</v>
      </c>
      <c r="Y4" s="3" t="s">
        <v>10238</v>
      </c>
      <c r="Z4" s="3" t="s">
        <v>14788</v>
      </c>
      <c r="AA4" s="3" t="s">
        <v>14791</v>
      </c>
      <c r="AB4" s="3" t="s">
        <v>14802</v>
      </c>
      <c r="AC4" s="3" t="s">
        <v>39</v>
      </c>
    </row>
    <row r="5" spans="1:29" s="2" customFormat="1" x14ac:dyDescent="0.25">
      <c r="A5" s="2" t="s">
        <v>3885</v>
      </c>
      <c r="B5" s="2" t="s">
        <v>16966</v>
      </c>
      <c r="C5" s="2" t="s">
        <v>53980</v>
      </c>
      <c r="D5" s="2" t="s">
        <v>8911</v>
      </c>
      <c r="E5" s="2" t="s">
        <v>19351</v>
      </c>
      <c r="F5" s="2" t="s">
        <v>19351</v>
      </c>
      <c r="G5" s="2">
        <v>10002679693</v>
      </c>
      <c r="H5" s="2" t="s">
        <v>6129</v>
      </c>
      <c r="I5" s="2" t="s">
        <v>39</v>
      </c>
      <c r="J5" s="2" t="s">
        <v>39</v>
      </c>
      <c r="K5" s="2" t="s">
        <v>7843</v>
      </c>
      <c r="L5" s="2">
        <v>10000797430</v>
      </c>
      <c r="M5" s="2" t="s">
        <v>8911</v>
      </c>
      <c r="N5" s="2" t="s">
        <v>8915</v>
      </c>
      <c r="O5" s="2">
        <v>138</v>
      </c>
      <c r="P5" s="2" t="s">
        <v>2142</v>
      </c>
      <c r="R5" s="2" t="s">
        <v>8950</v>
      </c>
      <c r="S5" s="2" t="s">
        <v>10245</v>
      </c>
      <c r="T5" s="2" t="s">
        <v>11727</v>
      </c>
      <c r="W5" s="2" t="s">
        <v>3885</v>
      </c>
      <c r="X5" s="2" t="s">
        <v>3885</v>
      </c>
      <c r="Y5" s="2" t="s">
        <v>10245</v>
      </c>
      <c r="Z5" s="2" t="s">
        <v>14788</v>
      </c>
      <c r="AA5" s="2" t="s">
        <v>14790</v>
      </c>
      <c r="AB5" s="2" t="s">
        <v>14809</v>
      </c>
      <c r="AC5" s="2" t="s">
        <v>39</v>
      </c>
    </row>
    <row r="6" spans="1:29" s="2" customFormat="1" x14ac:dyDescent="0.25">
      <c r="A6" s="2" t="s">
        <v>3888</v>
      </c>
      <c r="B6" s="2" t="s">
        <v>19370</v>
      </c>
      <c r="C6" s="2" t="s">
        <v>51554</v>
      </c>
      <c r="D6" s="2" t="s">
        <v>8911</v>
      </c>
      <c r="E6" s="2" t="s">
        <v>19352</v>
      </c>
      <c r="F6" s="2" t="s">
        <v>19353</v>
      </c>
      <c r="G6" s="2">
        <v>10000747733</v>
      </c>
      <c r="H6" s="2" t="s">
        <v>6132</v>
      </c>
      <c r="I6" s="2" t="s">
        <v>39</v>
      </c>
      <c r="J6" s="2" t="s">
        <v>39</v>
      </c>
      <c r="K6" s="2" t="s">
        <v>7845</v>
      </c>
      <c r="L6" s="2">
        <v>10000701308</v>
      </c>
      <c r="M6" s="2" t="s">
        <v>8911</v>
      </c>
      <c r="N6" s="2" t="s">
        <v>8915</v>
      </c>
      <c r="O6" s="2">
        <v>138</v>
      </c>
      <c r="P6" s="2" t="s">
        <v>2144</v>
      </c>
      <c r="R6" s="2" t="s">
        <v>2144</v>
      </c>
      <c r="S6" s="2" t="s">
        <v>10248</v>
      </c>
      <c r="T6" s="2" t="s">
        <v>11730</v>
      </c>
      <c r="W6" s="2" t="s">
        <v>13694</v>
      </c>
      <c r="X6" s="2" t="s">
        <v>13694</v>
      </c>
      <c r="Y6" s="2" t="s">
        <v>10248</v>
      </c>
      <c r="Z6" s="2" t="s">
        <v>14788</v>
      </c>
      <c r="AA6" s="2" t="s">
        <v>14791</v>
      </c>
      <c r="AB6" s="2" t="s">
        <v>14812</v>
      </c>
      <c r="AC6" s="2" t="s">
        <v>39</v>
      </c>
    </row>
    <row r="7" spans="1:29" s="2" customFormat="1" x14ac:dyDescent="0.25">
      <c r="A7" s="2" t="s">
        <v>3889</v>
      </c>
      <c r="B7" s="2" t="s">
        <v>19371</v>
      </c>
      <c r="C7" s="2" t="s">
        <v>53815</v>
      </c>
      <c r="D7" s="2" t="s">
        <v>8912</v>
      </c>
      <c r="E7" s="2" t="s">
        <v>19352</v>
      </c>
      <c r="F7" s="2" t="s">
        <v>19353</v>
      </c>
      <c r="G7" s="2">
        <v>10002673154</v>
      </c>
      <c r="H7" s="2" t="s">
        <v>6133</v>
      </c>
      <c r="I7" s="2" t="s">
        <v>39</v>
      </c>
      <c r="J7" s="2" t="s">
        <v>39</v>
      </c>
      <c r="K7" s="2" t="s">
        <v>7846</v>
      </c>
      <c r="L7" s="2">
        <v>10002673150</v>
      </c>
      <c r="M7" s="2" t="s">
        <v>8912</v>
      </c>
      <c r="N7" s="2" t="s">
        <v>8915</v>
      </c>
      <c r="O7" s="2">
        <v>138</v>
      </c>
      <c r="P7" s="2" t="s">
        <v>2145</v>
      </c>
      <c r="R7" s="2" t="s">
        <v>2145</v>
      </c>
      <c r="S7" s="2" t="s">
        <v>10249</v>
      </c>
      <c r="T7" s="2" t="s">
        <v>11731</v>
      </c>
      <c r="W7" s="2" t="s">
        <v>3889</v>
      </c>
      <c r="X7" s="2" t="s">
        <v>3889</v>
      </c>
      <c r="Y7" s="2" t="s">
        <v>10249</v>
      </c>
      <c r="Z7" s="2" t="s">
        <v>14788</v>
      </c>
      <c r="AA7" s="2" t="s">
        <v>14791</v>
      </c>
      <c r="AB7" s="2" t="s">
        <v>14813</v>
      </c>
      <c r="AC7" s="2" t="s">
        <v>39</v>
      </c>
    </row>
    <row r="8" spans="1:29" s="2" customFormat="1" x14ac:dyDescent="0.25">
      <c r="A8" s="2" t="s">
        <v>3890</v>
      </c>
      <c r="B8" s="2" t="s">
        <v>19372</v>
      </c>
      <c r="C8" s="2" t="s">
        <v>52171</v>
      </c>
      <c r="D8" s="2" t="s">
        <v>8911</v>
      </c>
      <c r="E8" s="2" t="s">
        <v>19351</v>
      </c>
      <c r="F8" s="2" t="s">
        <v>19351</v>
      </c>
      <c r="G8" s="2">
        <v>10002707908</v>
      </c>
      <c r="H8" s="2" t="s">
        <v>6134</v>
      </c>
      <c r="I8" s="2" t="s">
        <v>39</v>
      </c>
      <c r="J8" s="2" t="s">
        <v>39</v>
      </c>
      <c r="K8" s="2" t="s">
        <v>7847</v>
      </c>
      <c r="L8" s="2">
        <v>10000700189</v>
      </c>
      <c r="M8" s="2" t="s">
        <v>8911</v>
      </c>
      <c r="N8" s="2" t="s">
        <v>8915</v>
      </c>
      <c r="O8" s="2">
        <v>138</v>
      </c>
      <c r="P8" s="2" t="s">
        <v>2146</v>
      </c>
      <c r="R8" s="2" t="s">
        <v>2146</v>
      </c>
      <c r="S8" s="2" t="s">
        <v>2251</v>
      </c>
      <c r="T8" s="2" t="s">
        <v>11732</v>
      </c>
      <c r="W8" s="2" t="s">
        <v>3890</v>
      </c>
      <c r="X8" s="2" t="s">
        <v>3890</v>
      </c>
      <c r="Y8" s="2" t="s">
        <v>2251</v>
      </c>
      <c r="Z8" s="2" t="s">
        <v>14788</v>
      </c>
      <c r="AA8" s="2" t="s">
        <v>14790</v>
      </c>
      <c r="AB8" s="2" t="s">
        <v>14814</v>
      </c>
      <c r="AC8" s="2" t="s">
        <v>39</v>
      </c>
    </row>
    <row r="9" spans="1:29" s="2" customFormat="1" x14ac:dyDescent="0.25">
      <c r="A9" s="2" t="s">
        <v>3893</v>
      </c>
      <c r="B9" s="2" t="s">
        <v>19374</v>
      </c>
      <c r="C9" s="2" t="s">
        <v>51820</v>
      </c>
      <c r="D9" s="2" t="s">
        <v>8911</v>
      </c>
      <c r="E9" s="2" t="s">
        <v>19351</v>
      </c>
      <c r="F9" s="2" t="s">
        <v>19351</v>
      </c>
      <c r="G9" s="2">
        <v>10002559289</v>
      </c>
      <c r="H9" s="2" t="s">
        <v>6137</v>
      </c>
      <c r="I9" s="2" t="s">
        <v>39</v>
      </c>
      <c r="J9" s="2" t="s">
        <v>39</v>
      </c>
      <c r="K9" s="2" t="s">
        <v>7848</v>
      </c>
      <c r="L9" s="2">
        <v>10002498590</v>
      </c>
      <c r="M9" s="2" t="s">
        <v>8911</v>
      </c>
      <c r="N9" s="2" t="s">
        <v>8915</v>
      </c>
      <c r="O9" s="2">
        <v>138</v>
      </c>
      <c r="P9" s="2" t="s">
        <v>2149</v>
      </c>
      <c r="R9" s="2" t="s">
        <v>2143</v>
      </c>
      <c r="S9" s="2" t="s">
        <v>10246</v>
      </c>
      <c r="T9" s="2" t="s">
        <v>11735</v>
      </c>
      <c r="W9" s="2" t="s">
        <v>3893</v>
      </c>
      <c r="X9" s="2" t="s">
        <v>3893</v>
      </c>
      <c r="Y9" s="2" t="s">
        <v>13896</v>
      </c>
      <c r="Z9" s="2" t="s">
        <v>14788</v>
      </c>
      <c r="AA9" s="2" t="s">
        <v>14790</v>
      </c>
      <c r="AB9" s="2" t="s">
        <v>14817</v>
      </c>
      <c r="AC9" s="2" t="s">
        <v>39</v>
      </c>
    </row>
    <row r="10" spans="1:29" s="2" customFormat="1" x14ac:dyDescent="0.25">
      <c r="A10" s="2" t="s">
        <v>3896</v>
      </c>
      <c r="B10" s="2" t="s">
        <v>16977</v>
      </c>
      <c r="C10" s="2" t="s">
        <v>53996</v>
      </c>
      <c r="D10" s="2" t="s">
        <v>8911</v>
      </c>
      <c r="E10" s="2" t="s">
        <v>19351</v>
      </c>
      <c r="F10" s="2" t="s">
        <v>19351</v>
      </c>
      <c r="G10" s="2">
        <v>10002679708</v>
      </c>
      <c r="H10" s="2" t="s">
        <v>6140</v>
      </c>
      <c r="I10" s="2" t="s">
        <v>39</v>
      </c>
      <c r="J10" s="2" t="s">
        <v>39</v>
      </c>
      <c r="K10" s="2" t="s">
        <v>7851</v>
      </c>
      <c r="L10" s="2">
        <v>10000703246</v>
      </c>
      <c r="M10" s="2" t="s">
        <v>8911</v>
      </c>
      <c r="N10" s="2" t="s">
        <v>8915</v>
      </c>
      <c r="O10" s="2">
        <v>138</v>
      </c>
      <c r="P10" s="2" t="s">
        <v>2151</v>
      </c>
      <c r="R10" s="2" t="s">
        <v>2145</v>
      </c>
      <c r="S10" s="2" t="s">
        <v>10252</v>
      </c>
      <c r="T10" s="2" t="s">
        <v>11737</v>
      </c>
      <c r="W10" s="2" t="s">
        <v>3896</v>
      </c>
      <c r="X10" s="2" t="s">
        <v>3896</v>
      </c>
      <c r="Y10" s="2" t="s">
        <v>10252</v>
      </c>
      <c r="Z10" s="2" t="s">
        <v>14788</v>
      </c>
      <c r="AA10" s="2" t="s">
        <v>14790</v>
      </c>
      <c r="AB10" s="2" t="s">
        <v>14820</v>
      </c>
      <c r="AC10" s="2" t="s">
        <v>39</v>
      </c>
    </row>
    <row r="11" spans="1:29" s="2" customFormat="1" x14ac:dyDescent="0.25">
      <c r="A11" s="2" t="s">
        <v>3906</v>
      </c>
      <c r="B11" s="2" t="s">
        <v>19383</v>
      </c>
      <c r="C11" s="2" t="s">
        <v>51854</v>
      </c>
      <c r="D11" s="2" t="s">
        <v>8911</v>
      </c>
      <c r="E11" s="2" t="s">
        <v>19351</v>
      </c>
      <c r="F11" s="2" t="s">
        <v>19351</v>
      </c>
      <c r="G11" s="2">
        <v>10001783910</v>
      </c>
      <c r="H11" s="2" t="s">
        <v>6148</v>
      </c>
      <c r="I11" s="2" t="s">
        <v>39</v>
      </c>
      <c r="J11" s="2" t="s">
        <v>39</v>
      </c>
      <c r="K11" s="2" t="s">
        <v>7857</v>
      </c>
      <c r="L11" s="2">
        <v>10000701337</v>
      </c>
      <c r="M11" s="2" t="s">
        <v>8911</v>
      </c>
      <c r="N11" s="2" t="s">
        <v>8915</v>
      </c>
      <c r="O11" s="2">
        <v>69</v>
      </c>
      <c r="P11" s="2" t="s">
        <v>2159</v>
      </c>
      <c r="R11" s="2" t="s">
        <v>8956</v>
      </c>
      <c r="S11" s="2" t="s">
        <v>10259</v>
      </c>
      <c r="T11" s="2" t="s">
        <v>11745</v>
      </c>
      <c r="W11" s="2" t="s">
        <v>3906</v>
      </c>
      <c r="X11" s="2" t="s">
        <v>3906</v>
      </c>
      <c r="Y11" s="2" t="s">
        <v>13902</v>
      </c>
      <c r="Z11" s="2" t="s">
        <v>14788</v>
      </c>
      <c r="AA11" s="2" t="s">
        <v>14790</v>
      </c>
      <c r="AB11" s="2" t="s">
        <v>14829</v>
      </c>
      <c r="AC11" s="2" t="s">
        <v>39</v>
      </c>
    </row>
    <row r="12" spans="1:29" s="2" customFormat="1" x14ac:dyDescent="0.25">
      <c r="A12" s="2" t="s">
        <v>3914</v>
      </c>
      <c r="B12" s="2" t="s">
        <v>19386</v>
      </c>
      <c r="C12" s="2" t="s">
        <v>50674</v>
      </c>
      <c r="D12" s="2" t="s">
        <v>8912</v>
      </c>
      <c r="E12" s="2" t="s">
        <v>19352</v>
      </c>
      <c r="F12" s="2" t="s">
        <v>19352</v>
      </c>
      <c r="G12" s="2">
        <v>10000802782</v>
      </c>
      <c r="H12" s="2" t="s">
        <v>6154</v>
      </c>
      <c r="I12" s="2" t="s">
        <v>39</v>
      </c>
      <c r="J12" s="2" t="s">
        <v>39</v>
      </c>
      <c r="K12" s="2" t="s">
        <v>7861</v>
      </c>
      <c r="L12" s="2">
        <v>10000700930</v>
      </c>
      <c r="M12" s="2" t="s">
        <v>8912</v>
      </c>
      <c r="N12" s="2" t="s">
        <v>8915</v>
      </c>
      <c r="O12" s="2">
        <v>69</v>
      </c>
      <c r="P12" s="2" t="s">
        <v>2165</v>
      </c>
      <c r="R12" s="2" t="s">
        <v>8961</v>
      </c>
      <c r="S12" s="2" t="s">
        <v>10265</v>
      </c>
      <c r="T12" s="2" t="s">
        <v>11751</v>
      </c>
      <c r="W12" s="2" t="s">
        <v>3914</v>
      </c>
      <c r="X12" s="2" t="s">
        <v>3914</v>
      </c>
      <c r="Y12" s="2" t="s">
        <v>10265</v>
      </c>
      <c r="Z12" s="2" t="s">
        <v>14788</v>
      </c>
      <c r="AA12" s="2" t="s">
        <v>14791</v>
      </c>
      <c r="AB12" s="2" t="s">
        <v>14835</v>
      </c>
      <c r="AC12" s="2" t="s">
        <v>39</v>
      </c>
    </row>
    <row r="13" spans="1:29" s="2" customFormat="1" x14ac:dyDescent="0.25">
      <c r="A13" s="2" t="s">
        <v>3915</v>
      </c>
      <c r="B13" s="2" t="s">
        <v>19387</v>
      </c>
      <c r="C13" s="2" t="s">
        <v>50667</v>
      </c>
      <c r="D13" s="2" t="s">
        <v>8912</v>
      </c>
      <c r="E13" s="2" t="s">
        <v>19352</v>
      </c>
      <c r="F13" s="2" t="s">
        <v>19352</v>
      </c>
      <c r="G13" s="2">
        <v>10000825919</v>
      </c>
      <c r="H13" s="2" t="s">
        <v>6155</v>
      </c>
      <c r="I13" s="2" t="s">
        <v>39</v>
      </c>
      <c r="J13" s="2" t="s">
        <v>39</v>
      </c>
      <c r="K13" s="2" t="s">
        <v>7862</v>
      </c>
      <c r="L13" s="2">
        <v>10000700177</v>
      </c>
      <c r="M13" s="2" t="s">
        <v>8912</v>
      </c>
      <c r="N13" s="2" t="s">
        <v>8915</v>
      </c>
      <c r="O13" s="2">
        <v>69</v>
      </c>
      <c r="P13" s="2" t="s">
        <v>2166</v>
      </c>
      <c r="R13" s="2" t="s">
        <v>8962</v>
      </c>
      <c r="S13" s="2" t="s">
        <v>10266</v>
      </c>
      <c r="T13" s="2" t="s">
        <v>11752</v>
      </c>
      <c r="W13" s="2" t="s">
        <v>3915</v>
      </c>
      <c r="X13" s="2" t="s">
        <v>3915</v>
      </c>
      <c r="Y13" s="2" t="s">
        <v>10266</v>
      </c>
      <c r="Z13" s="2" t="s">
        <v>14788</v>
      </c>
      <c r="AA13" s="2" t="s">
        <v>14791</v>
      </c>
      <c r="AB13" s="2" t="s">
        <v>14836</v>
      </c>
      <c r="AC13" s="2" t="s">
        <v>39</v>
      </c>
    </row>
    <row r="14" spans="1:29" s="2" customFormat="1" x14ac:dyDescent="0.25">
      <c r="A14" s="2" t="s">
        <v>3918</v>
      </c>
      <c r="B14" s="2" t="s">
        <v>19389</v>
      </c>
      <c r="C14" s="2" t="s">
        <v>53578</v>
      </c>
      <c r="D14" s="2" t="s">
        <v>8913</v>
      </c>
      <c r="E14" s="2" t="s">
        <v>19352</v>
      </c>
      <c r="F14" s="2" t="s">
        <v>19352</v>
      </c>
      <c r="G14" s="2">
        <v>10002552312</v>
      </c>
      <c r="H14" s="2" t="s">
        <v>6158</v>
      </c>
      <c r="I14" s="2" t="s">
        <v>39</v>
      </c>
      <c r="J14" s="2" t="s">
        <v>39</v>
      </c>
      <c r="K14" s="2" t="s">
        <v>7865</v>
      </c>
      <c r="L14" s="2">
        <v>10002552310</v>
      </c>
      <c r="M14" s="2" t="s">
        <v>8913</v>
      </c>
      <c r="N14" s="2" t="s">
        <v>8915</v>
      </c>
      <c r="O14" s="2">
        <v>138</v>
      </c>
      <c r="P14" s="2" t="s">
        <v>2169</v>
      </c>
      <c r="R14" s="2" t="s">
        <v>2169</v>
      </c>
      <c r="S14" s="2" t="s">
        <v>2261</v>
      </c>
      <c r="T14" s="2" t="s">
        <v>11755</v>
      </c>
      <c r="W14" s="2" t="s">
        <v>3918</v>
      </c>
      <c r="X14" s="2" t="s">
        <v>3918</v>
      </c>
      <c r="Y14" s="2" t="s">
        <v>2261</v>
      </c>
      <c r="Z14" s="2" t="s">
        <v>14788</v>
      </c>
      <c r="AA14" s="2" t="s">
        <v>14791</v>
      </c>
      <c r="AB14" s="2" t="s">
        <v>14839</v>
      </c>
      <c r="AC14" s="2" t="s">
        <v>39</v>
      </c>
    </row>
    <row r="15" spans="1:29" s="2" customFormat="1" x14ac:dyDescent="0.25">
      <c r="A15" s="2" t="s">
        <v>3923</v>
      </c>
      <c r="B15" s="2" t="s">
        <v>19394</v>
      </c>
      <c r="C15" s="2" t="s">
        <v>50987</v>
      </c>
      <c r="D15" s="2" t="s">
        <v>8912</v>
      </c>
      <c r="E15" s="2" t="s">
        <v>19351</v>
      </c>
      <c r="F15" s="2" t="s">
        <v>19351</v>
      </c>
      <c r="G15" s="2">
        <v>10002736480</v>
      </c>
      <c r="H15" s="2" t="s">
        <v>6163</v>
      </c>
      <c r="I15" s="2" t="s">
        <v>39</v>
      </c>
      <c r="J15" s="2" t="s">
        <v>39</v>
      </c>
      <c r="K15" s="2" t="s">
        <v>7870</v>
      </c>
      <c r="L15" s="2">
        <v>10000702440</v>
      </c>
      <c r="M15" s="2" t="s">
        <v>8912</v>
      </c>
      <c r="N15" s="2" t="s">
        <v>8915</v>
      </c>
      <c r="O15" s="2">
        <v>138</v>
      </c>
      <c r="P15" s="2" t="s">
        <v>2173</v>
      </c>
      <c r="R15" s="2" t="s">
        <v>8967</v>
      </c>
      <c r="S15" s="2" t="s">
        <v>10272</v>
      </c>
      <c r="T15" s="2" t="s">
        <v>11760</v>
      </c>
      <c r="W15" s="2" t="s">
        <v>3923</v>
      </c>
      <c r="X15" s="2" t="s">
        <v>3923</v>
      </c>
      <c r="Y15" s="2" t="s">
        <v>13909</v>
      </c>
      <c r="Z15" s="2" t="s">
        <v>14788</v>
      </c>
      <c r="AA15" s="2" t="s">
        <v>14790</v>
      </c>
      <c r="AB15" s="2" t="s">
        <v>14844</v>
      </c>
      <c r="AC15" s="2" t="s">
        <v>39</v>
      </c>
    </row>
    <row r="16" spans="1:29" s="2" customFormat="1" x14ac:dyDescent="0.25">
      <c r="A16" s="2" t="s">
        <v>3927</v>
      </c>
      <c r="B16" s="2" t="s">
        <v>19397</v>
      </c>
      <c r="C16" s="2" t="s">
        <v>51110</v>
      </c>
      <c r="D16" s="2" t="s">
        <v>8912</v>
      </c>
      <c r="E16" s="2" t="s">
        <v>19352</v>
      </c>
      <c r="F16" s="2" t="s">
        <v>19352</v>
      </c>
      <c r="G16" s="2">
        <v>10000802788</v>
      </c>
      <c r="H16" s="2" t="s">
        <v>6167</v>
      </c>
      <c r="I16" s="2" t="s">
        <v>39</v>
      </c>
      <c r="J16" s="2" t="s">
        <v>39</v>
      </c>
      <c r="K16" s="2" t="s">
        <v>7873</v>
      </c>
      <c r="L16" s="2">
        <v>10000700203</v>
      </c>
      <c r="M16" s="2" t="s">
        <v>8912</v>
      </c>
      <c r="N16" s="2" t="s">
        <v>8915</v>
      </c>
      <c r="O16" s="2">
        <v>69</v>
      </c>
      <c r="P16" s="2" t="s">
        <v>2177</v>
      </c>
      <c r="R16" s="2" t="s">
        <v>8971</v>
      </c>
      <c r="S16" s="2" t="s">
        <v>10276</v>
      </c>
      <c r="T16" s="2" t="s">
        <v>11764</v>
      </c>
      <c r="W16" s="2" t="s">
        <v>3927</v>
      </c>
      <c r="X16" s="2" t="s">
        <v>3927</v>
      </c>
      <c r="Y16" s="2" t="s">
        <v>10276</v>
      </c>
      <c r="Z16" s="2" t="s">
        <v>14788</v>
      </c>
      <c r="AA16" s="2" t="s">
        <v>14791</v>
      </c>
      <c r="AB16" s="2" t="s">
        <v>14848</v>
      </c>
      <c r="AC16" s="2" t="s">
        <v>39</v>
      </c>
    </row>
    <row r="17" spans="1:29" s="2" customFormat="1" x14ac:dyDescent="0.25">
      <c r="A17" s="2" t="s">
        <v>3931</v>
      </c>
      <c r="B17" s="2" t="s">
        <v>17011</v>
      </c>
      <c r="C17" s="2" t="s">
        <v>53964</v>
      </c>
      <c r="D17" s="2" t="s">
        <v>8911</v>
      </c>
      <c r="E17" s="2" t="s">
        <v>19351</v>
      </c>
      <c r="F17" s="2" t="s">
        <v>19351</v>
      </c>
      <c r="G17" s="2">
        <v>10002235697</v>
      </c>
      <c r="H17" s="2" t="s">
        <v>6170</v>
      </c>
      <c r="I17" s="2" t="s">
        <v>39</v>
      </c>
      <c r="J17" s="2" t="s">
        <v>39</v>
      </c>
      <c r="K17" s="2" t="s">
        <v>7756</v>
      </c>
      <c r="L17" s="2">
        <v>10000699526</v>
      </c>
      <c r="M17" s="2" t="s">
        <v>8911</v>
      </c>
      <c r="N17" s="2" t="s">
        <v>8915</v>
      </c>
      <c r="O17" s="2">
        <v>69</v>
      </c>
      <c r="P17" s="2" t="s">
        <v>2180</v>
      </c>
      <c r="R17" s="2" t="s">
        <v>8973</v>
      </c>
      <c r="S17" s="2" t="s">
        <v>10279</v>
      </c>
      <c r="T17" s="2" t="s">
        <v>11768</v>
      </c>
      <c r="W17" s="2" t="s">
        <v>3931</v>
      </c>
      <c r="X17" s="2" t="s">
        <v>3931</v>
      </c>
      <c r="Y17" s="2" t="s">
        <v>13913</v>
      </c>
      <c r="Z17" s="2" t="s">
        <v>14788</v>
      </c>
      <c r="AA17" s="2" t="s">
        <v>14790</v>
      </c>
      <c r="AB17" s="2" t="s">
        <v>14852</v>
      </c>
      <c r="AC17" s="2" t="s">
        <v>39</v>
      </c>
    </row>
    <row r="18" spans="1:29" s="2" customFormat="1" x14ac:dyDescent="0.25">
      <c r="A18" s="2" t="s">
        <v>3932</v>
      </c>
      <c r="B18" s="2" t="s">
        <v>17012</v>
      </c>
      <c r="C18" s="2" t="s">
        <v>53970</v>
      </c>
      <c r="D18" s="2" t="s">
        <v>8911</v>
      </c>
      <c r="E18" s="2" t="s">
        <v>19351</v>
      </c>
      <c r="F18" s="2" t="s">
        <v>19351</v>
      </c>
      <c r="G18" s="2">
        <v>10001829608</v>
      </c>
      <c r="H18" s="2" t="s">
        <v>6171</v>
      </c>
      <c r="I18" s="2" t="s">
        <v>39</v>
      </c>
      <c r="J18" s="2" t="s">
        <v>39</v>
      </c>
      <c r="K18" s="2" t="s">
        <v>7756</v>
      </c>
      <c r="L18" s="2">
        <v>10000699526</v>
      </c>
      <c r="M18" s="2" t="s">
        <v>8911</v>
      </c>
      <c r="N18" s="2" t="s">
        <v>8915</v>
      </c>
      <c r="O18" s="2">
        <v>69</v>
      </c>
      <c r="P18" s="2" t="s">
        <v>2181</v>
      </c>
      <c r="R18" s="2" t="s">
        <v>8974</v>
      </c>
      <c r="S18" s="2" t="s">
        <v>10234</v>
      </c>
      <c r="T18" s="2" t="s">
        <v>11769</v>
      </c>
      <c r="W18" s="2" t="s">
        <v>3932</v>
      </c>
      <c r="X18" s="2" t="s">
        <v>3932</v>
      </c>
      <c r="Y18" s="2" t="s">
        <v>13914</v>
      </c>
      <c r="Z18" s="2" t="s">
        <v>14788</v>
      </c>
      <c r="AA18" s="2" t="s">
        <v>14790</v>
      </c>
      <c r="AB18" s="2" t="s">
        <v>14853</v>
      </c>
      <c r="AC18" s="2" t="s">
        <v>39</v>
      </c>
    </row>
    <row r="19" spans="1:29" s="2" customFormat="1" x14ac:dyDescent="0.25">
      <c r="A19" s="2" t="s">
        <v>3933</v>
      </c>
      <c r="B19" s="2" t="s">
        <v>19400</v>
      </c>
      <c r="C19" s="2" t="s">
        <v>51868</v>
      </c>
      <c r="D19" s="2" t="s">
        <v>8911</v>
      </c>
      <c r="E19" s="2" t="s">
        <v>19352</v>
      </c>
      <c r="F19" s="2" t="s">
        <v>19352</v>
      </c>
      <c r="G19" s="2">
        <v>10002844180</v>
      </c>
      <c r="H19" s="2" t="s">
        <v>6172</v>
      </c>
      <c r="I19" s="2" t="s">
        <v>39</v>
      </c>
      <c r="J19" s="2" t="s">
        <v>39</v>
      </c>
      <c r="K19" s="2" t="s">
        <v>7875</v>
      </c>
      <c r="L19" s="2">
        <v>10000699962</v>
      </c>
      <c r="M19" s="2" t="s">
        <v>8911</v>
      </c>
      <c r="N19" s="2" t="s">
        <v>8915</v>
      </c>
      <c r="O19" s="2">
        <v>69</v>
      </c>
      <c r="P19" s="2" t="s">
        <v>2182</v>
      </c>
      <c r="R19" s="2" t="s">
        <v>8975</v>
      </c>
      <c r="S19" s="2" t="s">
        <v>10280</v>
      </c>
      <c r="T19" s="2" t="s">
        <v>11770</v>
      </c>
      <c r="W19" s="2" t="s">
        <v>3933</v>
      </c>
      <c r="X19" s="2" t="s">
        <v>3933</v>
      </c>
      <c r="Y19" s="2" t="s">
        <v>10280</v>
      </c>
      <c r="Z19" s="2" t="s">
        <v>14788</v>
      </c>
      <c r="AA19" s="2" t="s">
        <v>14791</v>
      </c>
      <c r="AB19" s="2" t="s">
        <v>14854</v>
      </c>
      <c r="AC19" s="2" t="s">
        <v>39</v>
      </c>
    </row>
    <row r="20" spans="1:29" s="3" customFormat="1" x14ac:dyDescent="0.25">
      <c r="A20" s="3" t="s">
        <v>3935</v>
      </c>
      <c r="B20" s="3" t="s">
        <v>19401</v>
      </c>
      <c r="C20" s="3" t="s">
        <v>49040</v>
      </c>
      <c r="D20" s="3" t="s">
        <v>8914</v>
      </c>
      <c r="E20" s="3" t="s">
        <v>19351</v>
      </c>
      <c r="F20" s="3" t="s">
        <v>19351</v>
      </c>
      <c r="G20" s="3">
        <v>10000744328</v>
      </c>
      <c r="H20" s="3" t="s">
        <v>6174</v>
      </c>
      <c r="I20" s="3" t="s">
        <v>39</v>
      </c>
      <c r="J20" s="3" t="s">
        <v>39</v>
      </c>
      <c r="K20" s="3" t="s">
        <v>7877</v>
      </c>
      <c r="L20" s="3">
        <v>10000699938</v>
      </c>
      <c r="M20" s="3" t="s">
        <v>8914</v>
      </c>
      <c r="N20" s="3" t="s">
        <v>8915</v>
      </c>
      <c r="O20" s="3">
        <v>138</v>
      </c>
      <c r="P20" s="3" t="s">
        <v>2184</v>
      </c>
      <c r="R20" s="3" t="s">
        <v>8977</v>
      </c>
      <c r="S20" s="3" t="s">
        <v>10282</v>
      </c>
      <c r="T20" s="3" t="s">
        <v>11772</v>
      </c>
      <c r="W20" s="3" t="s">
        <v>13698</v>
      </c>
      <c r="X20" s="3" t="s">
        <v>13698</v>
      </c>
      <c r="Y20" s="3" t="s">
        <v>10282</v>
      </c>
      <c r="Z20" s="3" t="s">
        <v>14788</v>
      </c>
      <c r="AA20" s="3" t="s">
        <v>14790</v>
      </c>
      <c r="AB20" s="3" t="s">
        <v>14856</v>
      </c>
      <c r="AC20" s="3" t="s">
        <v>39</v>
      </c>
    </row>
    <row r="21" spans="1:29" s="2" customFormat="1" x14ac:dyDescent="0.25">
      <c r="A21" s="2" t="s">
        <v>3938</v>
      </c>
      <c r="B21" s="2" t="s">
        <v>19403</v>
      </c>
      <c r="C21" s="2" t="s">
        <v>51533</v>
      </c>
      <c r="D21" s="2" t="s">
        <v>8911</v>
      </c>
      <c r="E21" s="2" t="s">
        <v>19351</v>
      </c>
      <c r="F21" s="2" t="s">
        <v>19351</v>
      </c>
      <c r="G21" s="2">
        <v>10000748376</v>
      </c>
      <c r="H21" s="2" t="s">
        <v>6177</v>
      </c>
      <c r="I21" s="2" t="s">
        <v>39</v>
      </c>
      <c r="J21" s="2" t="s">
        <v>39</v>
      </c>
      <c r="K21" s="2" t="s">
        <v>7878</v>
      </c>
      <c r="L21" s="2">
        <v>10000701533</v>
      </c>
      <c r="M21" s="2" t="s">
        <v>8911</v>
      </c>
      <c r="N21" s="2" t="s">
        <v>8915</v>
      </c>
      <c r="O21" s="2">
        <v>138</v>
      </c>
      <c r="P21" s="2" t="s">
        <v>2187</v>
      </c>
      <c r="R21" s="2" t="s">
        <v>8979</v>
      </c>
      <c r="S21" s="2" t="s">
        <v>10283</v>
      </c>
      <c r="T21" s="2" t="s">
        <v>11775</v>
      </c>
      <c r="W21" s="2" t="s">
        <v>13700</v>
      </c>
      <c r="X21" s="2" t="s">
        <v>13700</v>
      </c>
      <c r="Y21" s="2" t="s">
        <v>13918</v>
      </c>
      <c r="Z21" s="2" t="s">
        <v>14788</v>
      </c>
      <c r="AA21" s="2" t="s">
        <v>14790</v>
      </c>
      <c r="AB21" s="2" t="s">
        <v>14859</v>
      </c>
      <c r="AC21" s="2" t="s">
        <v>39</v>
      </c>
    </row>
    <row r="22" spans="1:29" s="2" customFormat="1" x14ac:dyDescent="0.25">
      <c r="A22" s="2" t="s">
        <v>3939</v>
      </c>
      <c r="B22" s="2" t="s">
        <v>19404</v>
      </c>
      <c r="C22" s="2" t="s">
        <v>51158</v>
      </c>
      <c r="D22" s="2" t="s">
        <v>8912</v>
      </c>
      <c r="E22" s="2" t="s">
        <v>19351</v>
      </c>
      <c r="F22" s="2" t="s">
        <v>19351</v>
      </c>
      <c r="G22" s="2">
        <v>10000806236</v>
      </c>
      <c r="H22" s="2" t="s">
        <v>6178</v>
      </c>
      <c r="I22" s="2" t="s">
        <v>39</v>
      </c>
      <c r="J22" s="2" t="s">
        <v>39</v>
      </c>
      <c r="K22" s="2" t="s">
        <v>7879</v>
      </c>
      <c r="L22" s="2">
        <v>10000699524</v>
      </c>
      <c r="M22" s="2" t="s">
        <v>8912</v>
      </c>
      <c r="N22" s="2" t="s">
        <v>8915</v>
      </c>
      <c r="O22" s="2">
        <v>69</v>
      </c>
      <c r="P22" s="2" t="s">
        <v>2188</v>
      </c>
      <c r="R22" s="2" t="s">
        <v>8980</v>
      </c>
      <c r="S22" s="2" t="s">
        <v>10282</v>
      </c>
      <c r="T22" s="2" t="s">
        <v>11776</v>
      </c>
      <c r="W22" s="2" t="s">
        <v>3939</v>
      </c>
      <c r="X22" s="2" t="s">
        <v>3939</v>
      </c>
      <c r="Y22" s="2" t="s">
        <v>13919</v>
      </c>
      <c r="Z22" s="2" t="s">
        <v>14788</v>
      </c>
      <c r="AA22" s="2" t="s">
        <v>14790</v>
      </c>
      <c r="AB22" s="2" t="s">
        <v>14860</v>
      </c>
      <c r="AC22" s="2" t="s">
        <v>39</v>
      </c>
    </row>
    <row r="23" spans="1:29" s="2" customFormat="1" x14ac:dyDescent="0.25">
      <c r="A23" s="2" t="s">
        <v>3949</v>
      </c>
      <c r="B23" s="2" t="s">
        <v>17029</v>
      </c>
      <c r="C23" s="2" t="s">
        <v>53393</v>
      </c>
      <c r="D23" s="2" t="s">
        <v>8913</v>
      </c>
      <c r="E23" s="2" t="s">
        <v>19352</v>
      </c>
      <c r="F23" s="2" t="s">
        <v>19353</v>
      </c>
      <c r="G23" s="2">
        <v>10002487322</v>
      </c>
      <c r="H23" s="2" t="s">
        <v>6188</v>
      </c>
      <c r="I23" s="2" t="s">
        <v>39</v>
      </c>
      <c r="J23" s="2" t="s">
        <v>39</v>
      </c>
      <c r="K23" s="2" t="s">
        <v>7888</v>
      </c>
      <c r="L23" s="2">
        <v>10000700213</v>
      </c>
      <c r="M23" s="2" t="s">
        <v>8913</v>
      </c>
      <c r="N23" s="2" t="s">
        <v>8915</v>
      </c>
      <c r="O23" s="2">
        <v>138</v>
      </c>
      <c r="P23" s="2" t="s">
        <v>2195</v>
      </c>
      <c r="R23" s="2" t="s">
        <v>2194</v>
      </c>
      <c r="S23" s="2" t="s">
        <v>10290</v>
      </c>
      <c r="T23" s="2" t="s">
        <v>11786</v>
      </c>
      <c r="W23" s="2" t="s">
        <v>3949</v>
      </c>
      <c r="X23" s="2" t="s">
        <v>3949</v>
      </c>
      <c r="Y23" s="2" t="s">
        <v>13923</v>
      </c>
      <c r="Z23" s="2" t="s">
        <v>14788</v>
      </c>
      <c r="AA23" s="2" t="s">
        <v>14791</v>
      </c>
      <c r="AB23" s="2" t="s">
        <v>14870</v>
      </c>
      <c r="AC23" s="2" t="s">
        <v>39</v>
      </c>
    </row>
    <row r="24" spans="1:29" s="2" customFormat="1" x14ac:dyDescent="0.25">
      <c r="A24" s="2" t="s">
        <v>3950</v>
      </c>
      <c r="B24" s="2" t="s">
        <v>19413</v>
      </c>
      <c r="C24" s="2" t="s">
        <v>53440</v>
      </c>
      <c r="D24" s="2" t="s">
        <v>8913</v>
      </c>
      <c r="E24" s="2" t="s">
        <v>19352</v>
      </c>
      <c r="F24" s="2" t="s">
        <v>19353</v>
      </c>
      <c r="G24" s="2">
        <v>10002487321</v>
      </c>
      <c r="H24" s="2" t="s">
        <v>6189</v>
      </c>
      <c r="I24" s="2" t="s">
        <v>39</v>
      </c>
      <c r="J24" s="2" t="s">
        <v>39</v>
      </c>
      <c r="K24" s="2" t="s">
        <v>7888</v>
      </c>
      <c r="L24" s="2">
        <v>10000700213</v>
      </c>
      <c r="M24" s="2" t="s">
        <v>8913</v>
      </c>
      <c r="N24" s="2" t="s">
        <v>8915</v>
      </c>
      <c r="O24" s="2">
        <v>138</v>
      </c>
      <c r="P24" s="2" t="s">
        <v>2195</v>
      </c>
      <c r="R24" s="2" t="s">
        <v>2194</v>
      </c>
      <c r="S24" s="2" t="s">
        <v>10290</v>
      </c>
      <c r="T24" s="2" t="s">
        <v>11787</v>
      </c>
      <c r="W24" s="2" t="s">
        <v>3950</v>
      </c>
      <c r="X24" s="2" t="s">
        <v>3950</v>
      </c>
      <c r="Y24" s="2" t="s">
        <v>13923</v>
      </c>
      <c r="Z24" s="2" t="s">
        <v>14788</v>
      </c>
      <c r="AA24" s="2" t="s">
        <v>14791</v>
      </c>
      <c r="AB24" s="2" t="s">
        <v>14871</v>
      </c>
      <c r="AC24" s="2" t="s">
        <v>39</v>
      </c>
    </row>
    <row r="25" spans="1:29" s="2" customFormat="1" x14ac:dyDescent="0.25">
      <c r="A25" s="2" t="s">
        <v>3953</v>
      </c>
      <c r="B25" s="2" t="s">
        <v>19415</v>
      </c>
      <c r="C25" s="2" t="s">
        <v>51833</v>
      </c>
      <c r="D25" s="2" t="s">
        <v>8911</v>
      </c>
      <c r="E25" s="2" t="s">
        <v>19351</v>
      </c>
      <c r="F25" s="2" t="s">
        <v>19351</v>
      </c>
      <c r="G25" s="2">
        <v>10002675334</v>
      </c>
      <c r="H25" s="2" t="s">
        <v>6192</v>
      </c>
      <c r="I25" s="2" t="s">
        <v>39</v>
      </c>
      <c r="J25" s="2" t="s">
        <v>39</v>
      </c>
      <c r="K25" s="2" t="s">
        <v>7890</v>
      </c>
      <c r="L25" s="2">
        <v>10000699730</v>
      </c>
      <c r="M25" s="2" t="s">
        <v>8911</v>
      </c>
      <c r="N25" s="2" t="s">
        <v>8915</v>
      </c>
      <c r="O25" s="2">
        <v>138</v>
      </c>
      <c r="P25" s="2" t="s">
        <v>2198</v>
      </c>
      <c r="R25" s="2" t="s">
        <v>8984</v>
      </c>
      <c r="S25" s="2" t="s">
        <v>10291</v>
      </c>
      <c r="T25" s="2" t="s">
        <v>11790</v>
      </c>
      <c r="W25" s="2" t="s">
        <v>3953</v>
      </c>
      <c r="X25" s="2" t="s">
        <v>3953</v>
      </c>
      <c r="Y25" s="2" t="s">
        <v>13925</v>
      </c>
      <c r="Z25" s="2" t="s">
        <v>14788</v>
      </c>
      <c r="AA25" s="2" t="s">
        <v>14790</v>
      </c>
      <c r="AB25" s="2" t="s">
        <v>14874</v>
      </c>
      <c r="AC25" s="2" t="s">
        <v>39</v>
      </c>
    </row>
    <row r="26" spans="1:29" s="2" customFormat="1" x14ac:dyDescent="0.25">
      <c r="A26" s="2" t="s">
        <v>3957</v>
      </c>
      <c r="B26" s="2" t="s">
        <v>19419</v>
      </c>
      <c r="C26" s="2" t="s">
        <v>53859</v>
      </c>
      <c r="D26" s="2" t="s">
        <v>8912</v>
      </c>
      <c r="E26" s="2" t="s">
        <v>19352</v>
      </c>
      <c r="F26" s="2" t="s">
        <v>19353</v>
      </c>
      <c r="G26" s="2">
        <v>10002267619</v>
      </c>
      <c r="H26" s="2" t="s">
        <v>6196</v>
      </c>
      <c r="I26" s="2" t="s">
        <v>39</v>
      </c>
      <c r="J26" s="2" t="s">
        <v>39</v>
      </c>
      <c r="K26" s="2" t="s">
        <v>7894</v>
      </c>
      <c r="L26" s="2">
        <v>10002267610</v>
      </c>
      <c r="M26" s="2" t="s">
        <v>8912</v>
      </c>
      <c r="N26" s="2" t="s">
        <v>8915</v>
      </c>
      <c r="O26" s="2">
        <v>345</v>
      </c>
      <c r="P26" s="2" t="s">
        <v>2201</v>
      </c>
      <c r="R26" s="2" t="s">
        <v>8987</v>
      </c>
      <c r="S26" s="2" t="s">
        <v>10293</v>
      </c>
      <c r="T26" s="2" t="s">
        <v>11793</v>
      </c>
      <c r="W26" s="2" t="s">
        <v>3957</v>
      </c>
      <c r="X26" s="2" t="s">
        <v>3957</v>
      </c>
      <c r="Y26" s="2" t="s">
        <v>13928</v>
      </c>
      <c r="Z26" s="2" t="s">
        <v>14788</v>
      </c>
      <c r="AA26" s="2" t="s">
        <v>14791</v>
      </c>
      <c r="AB26" s="2" t="s">
        <v>14878</v>
      </c>
      <c r="AC26" s="2" t="s">
        <v>39</v>
      </c>
    </row>
    <row r="27" spans="1:29" s="3" customFormat="1" x14ac:dyDescent="0.25">
      <c r="A27" s="3" t="s">
        <v>3959</v>
      </c>
      <c r="B27" s="3" t="s">
        <v>19421</v>
      </c>
      <c r="C27" s="3" t="s">
        <v>53261</v>
      </c>
      <c r="D27" s="3" t="s">
        <v>8913</v>
      </c>
      <c r="E27" s="3" t="s">
        <v>19351</v>
      </c>
      <c r="F27" s="3" t="s">
        <v>19351</v>
      </c>
      <c r="G27" s="3">
        <v>10000752934</v>
      </c>
      <c r="H27" s="3" t="s">
        <v>6198</v>
      </c>
      <c r="I27" s="3" t="s">
        <v>39</v>
      </c>
      <c r="J27" s="3" t="s">
        <v>39</v>
      </c>
      <c r="K27" s="3" t="s">
        <v>7896</v>
      </c>
      <c r="L27" s="3">
        <v>10000699721</v>
      </c>
      <c r="M27" s="3" t="s">
        <v>8913</v>
      </c>
      <c r="N27" s="3" t="s">
        <v>8915</v>
      </c>
      <c r="O27" s="3">
        <v>69</v>
      </c>
      <c r="P27" s="3" t="s">
        <v>2203</v>
      </c>
      <c r="R27" s="3" t="s">
        <v>8989</v>
      </c>
      <c r="S27" s="3" t="s">
        <v>10274</v>
      </c>
      <c r="T27" s="3" t="s">
        <v>11795</v>
      </c>
      <c r="W27" s="3" t="s">
        <v>3959</v>
      </c>
      <c r="X27" s="3" t="s">
        <v>3959</v>
      </c>
      <c r="Y27" s="3" t="s">
        <v>13930</v>
      </c>
      <c r="Z27" s="3" t="s">
        <v>14788</v>
      </c>
      <c r="AA27" s="3" t="s">
        <v>14790</v>
      </c>
      <c r="AB27" s="3" t="s">
        <v>14880</v>
      </c>
      <c r="AC27" s="3" t="s">
        <v>39</v>
      </c>
    </row>
    <row r="28" spans="1:29" s="2" customFormat="1" x14ac:dyDescent="0.25">
      <c r="A28" s="2" t="s">
        <v>3961</v>
      </c>
      <c r="B28" s="2" t="s">
        <v>19422</v>
      </c>
      <c r="C28" s="2" t="s">
        <v>52302</v>
      </c>
      <c r="D28" s="2" t="s">
        <v>8911</v>
      </c>
      <c r="E28" s="2" t="s">
        <v>19352</v>
      </c>
      <c r="F28" s="2" t="s">
        <v>19353</v>
      </c>
      <c r="G28" s="2">
        <v>10002670977</v>
      </c>
      <c r="H28" s="2" t="s">
        <v>6200</v>
      </c>
      <c r="I28" s="2" t="s">
        <v>39</v>
      </c>
      <c r="J28" s="2" t="s">
        <v>39</v>
      </c>
      <c r="K28" s="2" t="s">
        <v>7189</v>
      </c>
      <c r="L28" s="2">
        <v>10000700713</v>
      </c>
      <c r="M28" s="2" t="s">
        <v>8911</v>
      </c>
      <c r="N28" s="2" t="s">
        <v>8915</v>
      </c>
      <c r="O28" s="2">
        <v>138</v>
      </c>
      <c r="P28" s="2" t="s">
        <v>2205</v>
      </c>
      <c r="R28" s="2" t="s">
        <v>8991</v>
      </c>
      <c r="S28" s="2" t="s">
        <v>10295</v>
      </c>
      <c r="T28" s="2" t="s">
        <v>11797</v>
      </c>
      <c r="W28" s="2" t="s">
        <v>3961</v>
      </c>
      <c r="X28" s="2" t="s">
        <v>3961</v>
      </c>
      <c r="Y28" s="2" t="s">
        <v>13932</v>
      </c>
      <c r="Z28" s="2" t="s">
        <v>14788</v>
      </c>
      <c r="AA28" s="2" t="s">
        <v>14791</v>
      </c>
      <c r="AB28" s="2" t="s">
        <v>14882</v>
      </c>
      <c r="AC28" s="2" t="s">
        <v>39</v>
      </c>
    </row>
    <row r="29" spans="1:29" s="3" customFormat="1" x14ac:dyDescent="0.25">
      <c r="A29" s="3" t="s">
        <v>3984</v>
      </c>
      <c r="B29" s="3" t="s">
        <v>19440</v>
      </c>
      <c r="C29" s="3" t="s">
        <v>52519</v>
      </c>
      <c r="D29" s="3" t="s">
        <v>8914</v>
      </c>
      <c r="E29" s="3" t="s">
        <v>19351</v>
      </c>
      <c r="F29" s="3" t="s">
        <v>19351</v>
      </c>
      <c r="G29" s="3">
        <v>10000747974</v>
      </c>
      <c r="H29" s="3" t="s">
        <v>6221</v>
      </c>
      <c r="I29" s="3" t="s">
        <v>39</v>
      </c>
      <c r="J29" s="3" t="s">
        <v>39</v>
      </c>
      <c r="K29" s="3" t="s">
        <v>7914</v>
      </c>
      <c r="L29" s="3">
        <v>10000701381</v>
      </c>
      <c r="M29" s="3" t="s">
        <v>8914</v>
      </c>
      <c r="N29" s="3" t="s">
        <v>8915</v>
      </c>
      <c r="O29" s="3">
        <v>138</v>
      </c>
      <c r="P29" s="3" t="s">
        <v>2224</v>
      </c>
      <c r="R29" s="3" t="s">
        <v>9005</v>
      </c>
      <c r="S29" s="3" t="s">
        <v>10309</v>
      </c>
      <c r="T29" s="3" t="s">
        <v>11818</v>
      </c>
      <c r="W29" s="3" t="s">
        <v>3984</v>
      </c>
      <c r="X29" s="3" t="s">
        <v>3984</v>
      </c>
      <c r="Y29" s="3" t="s">
        <v>13947</v>
      </c>
      <c r="Z29" s="3" t="s">
        <v>14788</v>
      </c>
      <c r="AA29" s="3" t="s">
        <v>14790</v>
      </c>
      <c r="AB29" s="3" t="s">
        <v>14905</v>
      </c>
      <c r="AC29" s="3" t="s">
        <v>39</v>
      </c>
    </row>
    <row r="30" spans="1:29" s="2" customFormat="1" x14ac:dyDescent="0.25">
      <c r="A30" s="2" t="s">
        <v>3987</v>
      </c>
      <c r="B30" s="2" t="s">
        <v>19443</v>
      </c>
      <c r="C30" s="2" t="s">
        <v>50546</v>
      </c>
      <c r="D30" s="2" t="s">
        <v>8912</v>
      </c>
      <c r="E30" s="2" t="s">
        <v>19352</v>
      </c>
      <c r="F30" s="2" t="s">
        <v>19353</v>
      </c>
      <c r="G30" s="2">
        <v>10002735359</v>
      </c>
      <c r="H30" s="2" t="s">
        <v>6224</v>
      </c>
      <c r="I30" s="2" t="s">
        <v>39</v>
      </c>
      <c r="J30" s="2" t="s">
        <v>39</v>
      </c>
      <c r="K30" s="2" t="s">
        <v>7917</v>
      </c>
      <c r="L30" s="2">
        <v>10000700569</v>
      </c>
      <c r="M30" s="2" t="s">
        <v>8912</v>
      </c>
      <c r="N30" s="2" t="s">
        <v>8915</v>
      </c>
      <c r="O30" s="2">
        <v>69</v>
      </c>
      <c r="P30" s="2" t="s">
        <v>2227</v>
      </c>
      <c r="R30" s="2" t="s">
        <v>9008</v>
      </c>
      <c r="S30" s="2" t="s">
        <v>10312</v>
      </c>
      <c r="T30" s="2" t="s">
        <v>11821</v>
      </c>
      <c r="W30" s="2" t="s">
        <v>3987</v>
      </c>
      <c r="X30" s="2" t="s">
        <v>3987</v>
      </c>
      <c r="Y30" s="2" t="s">
        <v>13948</v>
      </c>
      <c r="Z30" s="2" t="s">
        <v>14788</v>
      </c>
      <c r="AA30" s="2" t="s">
        <v>14791</v>
      </c>
      <c r="AB30" s="2" t="s">
        <v>14908</v>
      </c>
      <c r="AC30" s="2" t="s">
        <v>39</v>
      </c>
    </row>
    <row r="31" spans="1:29" s="2" customFormat="1" x14ac:dyDescent="0.25">
      <c r="A31" s="2" t="s">
        <v>3993</v>
      </c>
      <c r="B31" s="2" t="s">
        <v>19447</v>
      </c>
      <c r="C31" s="2" t="s">
        <v>50914</v>
      </c>
      <c r="D31" s="2" t="s">
        <v>8912</v>
      </c>
      <c r="E31" s="2" t="s">
        <v>19351</v>
      </c>
      <c r="F31" s="2" t="s">
        <v>19355</v>
      </c>
      <c r="G31" s="2">
        <v>10000754219</v>
      </c>
      <c r="H31" s="2" t="s">
        <v>6229</v>
      </c>
      <c r="I31" s="2" t="s">
        <v>39</v>
      </c>
      <c r="J31" s="2" t="s">
        <v>39</v>
      </c>
      <c r="K31" s="2" t="s">
        <v>7922</v>
      </c>
      <c r="L31" s="2">
        <v>10000700938</v>
      </c>
      <c r="M31" s="2" t="s">
        <v>8912</v>
      </c>
      <c r="N31" s="2" t="s">
        <v>8915</v>
      </c>
      <c r="O31" s="2">
        <v>69</v>
      </c>
      <c r="P31" s="2" t="s">
        <v>2232</v>
      </c>
      <c r="R31" s="2" t="s">
        <v>9009</v>
      </c>
      <c r="S31" s="2" t="s">
        <v>10317</v>
      </c>
      <c r="T31" s="2" t="s">
        <v>11826</v>
      </c>
      <c r="W31" s="2" t="s">
        <v>3993</v>
      </c>
      <c r="X31" s="2" t="s">
        <v>3993</v>
      </c>
      <c r="Y31" s="2" t="s">
        <v>13952</v>
      </c>
      <c r="Z31" s="2" t="s">
        <v>14788</v>
      </c>
      <c r="AA31" s="2" t="s">
        <v>14790</v>
      </c>
      <c r="AB31" s="2" t="s">
        <v>14914</v>
      </c>
      <c r="AC31" s="2" t="s">
        <v>39</v>
      </c>
    </row>
    <row r="32" spans="1:29" s="2" customFormat="1" x14ac:dyDescent="0.25">
      <c r="A32" s="2" t="s">
        <v>3996</v>
      </c>
      <c r="B32" s="2" t="s">
        <v>19450</v>
      </c>
      <c r="C32" s="2" t="s">
        <v>50875</v>
      </c>
      <c r="D32" s="2" t="s">
        <v>8912</v>
      </c>
      <c r="E32" s="2" t="s">
        <v>19352</v>
      </c>
      <c r="F32" s="2" t="s">
        <v>19352</v>
      </c>
      <c r="G32" s="2">
        <v>10002688237</v>
      </c>
      <c r="H32" s="2" t="s">
        <v>6232</v>
      </c>
      <c r="I32" s="2" t="s">
        <v>39</v>
      </c>
      <c r="J32" s="2" t="s">
        <v>39</v>
      </c>
      <c r="K32" s="2" t="s">
        <v>7924</v>
      </c>
      <c r="L32" s="2">
        <v>10002502358</v>
      </c>
      <c r="M32" s="2" t="s">
        <v>8912</v>
      </c>
      <c r="N32" s="2" t="s">
        <v>8915</v>
      </c>
      <c r="O32" s="2">
        <v>69</v>
      </c>
      <c r="P32" s="2" t="s">
        <v>2235</v>
      </c>
      <c r="R32" s="2" t="s">
        <v>9002</v>
      </c>
      <c r="S32" s="2" t="s">
        <v>10320</v>
      </c>
      <c r="T32" s="2" t="s">
        <v>11829</v>
      </c>
      <c r="W32" s="2" t="s">
        <v>3996</v>
      </c>
      <c r="X32" s="2" t="s">
        <v>3996</v>
      </c>
      <c r="Y32" s="2" t="s">
        <v>10320</v>
      </c>
      <c r="Z32" s="2" t="s">
        <v>14788</v>
      </c>
      <c r="AA32" s="2" t="s">
        <v>14791</v>
      </c>
      <c r="AB32" s="2" t="s">
        <v>14917</v>
      </c>
      <c r="AC32" s="2" t="s">
        <v>39</v>
      </c>
    </row>
    <row r="33" spans="1:29" s="2" customFormat="1" x14ac:dyDescent="0.25">
      <c r="A33" s="2" t="s">
        <v>4001</v>
      </c>
      <c r="B33" s="2" t="s">
        <v>19454</v>
      </c>
      <c r="C33" s="2" t="s">
        <v>51825</v>
      </c>
      <c r="D33" s="2" t="s">
        <v>8911</v>
      </c>
      <c r="E33" s="2" t="s">
        <v>19351</v>
      </c>
      <c r="F33" s="2" t="s">
        <v>19351</v>
      </c>
      <c r="G33" s="2">
        <v>10002236143</v>
      </c>
      <c r="H33" s="2" t="s">
        <v>6237</v>
      </c>
      <c r="I33" s="2" t="s">
        <v>39</v>
      </c>
      <c r="J33" s="2" t="s">
        <v>39</v>
      </c>
      <c r="K33" s="2" t="s">
        <v>7844</v>
      </c>
      <c r="L33" s="2">
        <v>10000701211</v>
      </c>
      <c r="M33" s="2" t="s">
        <v>8911</v>
      </c>
      <c r="N33" s="2" t="s">
        <v>8915</v>
      </c>
      <c r="O33" s="2">
        <v>138</v>
      </c>
      <c r="P33" s="2" t="s">
        <v>2240</v>
      </c>
      <c r="R33" s="2" t="s">
        <v>2240</v>
      </c>
      <c r="S33" s="2" t="s">
        <v>10324</v>
      </c>
      <c r="T33" s="2" t="s">
        <v>11834</v>
      </c>
      <c r="W33" s="2" t="s">
        <v>4001</v>
      </c>
      <c r="X33" s="2" t="s">
        <v>4001</v>
      </c>
      <c r="Y33" s="2" t="s">
        <v>13957</v>
      </c>
      <c r="Z33" s="2" t="s">
        <v>14788</v>
      </c>
      <c r="AA33" s="2" t="s">
        <v>14790</v>
      </c>
      <c r="AB33" s="2" t="s">
        <v>14922</v>
      </c>
      <c r="AC33" s="2" t="s">
        <v>39</v>
      </c>
    </row>
    <row r="34" spans="1:29" s="3" customFormat="1" x14ac:dyDescent="0.25">
      <c r="A34" s="3" t="s">
        <v>4012</v>
      </c>
      <c r="B34" s="3" t="s">
        <v>19462</v>
      </c>
      <c r="C34" s="3" t="s">
        <v>52171</v>
      </c>
      <c r="D34" s="3" t="s">
        <v>8911</v>
      </c>
      <c r="E34" s="3" t="s">
        <v>19352</v>
      </c>
      <c r="F34" s="3" t="s">
        <v>19353</v>
      </c>
      <c r="G34" s="3">
        <v>10002555877</v>
      </c>
      <c r="H34" s="3" t="s">
        <v>6248</v>
      </c>
      <c r="I34" s="3" t="s">
        <v>39</v>
      </c>
      <c r="J34" s="3" t="s">
        <v>39</v>
      </c>
      <c r="K34" s="3" t="s">
        <v>7936</v>
      </c>
      <c r="L34" s="3">
        <v>10002555875</v>
      </c>
      <c r="M34" s="3" t="s">
        <v>8911</v>
      </c>
      <c r="N34" s="3" t="s">
        <v>8915</v>
      </c>
      <c r="O34" s="3">
        <v>138</v>
      </c>
      <c r="P34" s="3" t="s">
        <v>2251</v>
      </c>
      <c r="R34" s="3" t="s">
        <v>2251</v>
      </c>
      <c r="S34" s="3" t="s">
        <v>10333</v>
      </c>
      <c r="T34" s="3" t="s">
        <v>11845</v>
      </c>
      <c r="W34" s="3" t="s">
        <v>4012</v>
      </c>
      <c r="X34" s="3" t="s">
        <v>4012</v>
      </c>
      <c r="Y34" s="3" t="s">
        <v>10333</v>
      </c>
      <c r="Z34" s="3" t="s">
        <v>14788</v>
      </c>
      <c r="AA34" s="3" t="s">
        <v>14791</v>
      </c>
      <c r="AB34" s="3" t="s">
        <v>14933</v>
      </c>
      <c r="AC34" s="3" t="s">
        <v>39</v>
      </c>
    </row>
    <row r="35" spans="1:29" s="3" customFormat="1" x14ac:dyDescent="0.25">
      <c r="A35" s="3" t="s">
        <v>4015</v>
      </c>
      <c r="B35" s="3" t="s">
        <v>19465</v>
      </c>
      <c r="C35" s="3" t="s">
        <v>52171</v>
      </c>
      <c r="D35" s="3" t="s">
        <v>8911</v>
      </c>
      <c r="E35" s="3" t="s">
        <v>19352</v>
      </c>
      <c r="F35" s="3" t="s">
        <v>19353</v>
      </c>
      <c r="G35" s="3">
        <v>10002738755</v>
      </c>
      <c r="H35" s="3" t="s">
        <v>6248</v>
      </c>
      <c r="I35" s="3" t="s">
        <v>39</v>
      </c>
      <c r="J35" s="3" t="s">
        <v>39</v>
      </c>
      <c r="K35" s="3" t="s">
        <v>7936</v>
      </c>
      <c r="L35" s="3">
        <v>10002555875</v>
      </c>
      <c r="M35" s="3" t="s">
        <v>8911</v>
      </c>
      <c r="N35" s="3" t="s">
        <v>8915</v>
      </c>
      <c r="O35" s="3">
        <v>138</v>
      </c>
      <c r="P35" s="3" t="s">
        <v>2251</v>
      </c>
      <c r="R35" s="3" t="s">
        <v>2251</v>
      </c>
      <c r="S35" s="3" t="s">
        <v>10333</v>
      </c>
      <c r="T35" s="3" t="s">
        <v>11845</v>
      </c>
      <c r="W35" s="3" t="s">
        <v>4015</v>
      </c>
      <c r="X35" s="3" t="s">
        <v>4015</v>
      </c>
      <c r="Y35" s="3" t="s">
        <v>10333</v>
      </c>
      <c r="Z35" s="3" t="s">
        <v>14788</v>
      </c>
      <c r="AA35" s="3" t="s">
        <v>14791</v>
      </c>
      <c r="AB35" s="3" t="s">
        <v>14933</v>
      </c>
      <c r="AC35" s="3" t="s">
        <v>39</v>
      </c>
    </row>
    <row r="36" spans="1:29" s="2" customFormat="1" x14ac:dyDescent="0.25">
      <c r="A36" s="2" t="s">
        <v>4017</v>
      </c>
      <c r="B36" s="2" t="s">
        <v>19467</v>
      </c>
      <c r="C36" s="2" t="s">
        <v>51867</v>
      </c>
      <c r="D36" s="2" t="s">
        <v>8911</v>
      </c>
      <c r="E36" s="2" t="s">
        <v>19352</v>
      </c>
      <c r="F36" s="2" t="s">
        <v>19353</v>
      </c>
      <c r="G36" s="2">
        <v>10002844161</v>
      </c>
      <c r="H36" s="2" t="s">
        <v>6251</v>
      </c>
      <c r="I36" s="2" t="s">
        <v>39</v>
      </c>
      <c r="J36" s="2" t="s">
        <v>39</v>
      </c>
      <c r="K36" s="2" t="s">
        <v>7938</v>
      </c>
      <c r="L36" s="2">
        <v>10000700271</v>
      </c>
      <c r="M36" s="2" t="s">
        <v>8911</v>
      </c>
      <c r="N36" s="2" t="s">
        <v>8915</v>
      </c>
      <c r="O36" s="2">
        <v>69</v>
      </c>
      <c r="P36" s="2" t="s">
        <v>2253</v>
      </c>
      <c r="R36" s="2" t="s">
        <v>9024</v>
      </c>
      <c r="S36" s="2" t="s">
        <v>10335</v>
      </c>
      <c r="T36" s="2" t="s">
        <v>11847</v>
      </c>
      <c r="W36" s="2" t="s">
        <v>4017</v>
      </c>
      <c r="X36" s="2" t="s">
        <v>4017</v>
      </c>
      <c r="Y36" s="2" t="s">
        <v>13963</v>
      </c>
      <c r="Z36" s="2" t="s">
        <v>14788</v>
      </c>
      <c r="AA36" s="2" t="s">
        <v>14791</v>
      </c>
      <c r="AB36" s="2" t="s">
        <v>14936</v>
      </c>
      <c r="AC36" s="2" t="s">
        <v>39</v>
      </c>
    </row>
    <row r="37" spans="1:29" s="2" customFormat="1" x14ac:dyDescent="0.25">
      <c r="A37" s="2" t="s">
        <v>4018</v>
      </c>
      <c r="B37" s="2" t="s">
        <v>17092</v>
      </c>
      <c r="C37" s="2" t="s">
        <v>53997</v>
      </c>
      <c r="D37" s="2" t="s">
        <v>8911</v>
      </c>
      <c r="E37" s="2" t="s">
        <v>19351</v>
      </c>
      <c r="F37" s="2" t="s">
        <v>19351</v>
      </c>
      <c r="G37" s="2">
        <v>10002666479</v>
      </c>
      <c r="H37" s="2" t="s">
        <v>6252</v>
      </c>
      <c r="I37" s="2" t="s">
        <v>39</v>
      </c>
      <c r="J37" s="2" t="s">
        <v>39</v>
      </c>
      <c r="K37" s="2" t="s">
        <v>7939</v>
      </c>
      <c r="L37" s="2">
        <v>10001836687</v>
      </c>
      <c r="M37" s="2" t="s">
        <v>8911</v>
      </c>
      <c r="N37" s="2" t="s">
        <v>8915</v>
      </c>
      <c r="O37" s="2">
        <v>138</v>
      </c>
      <c r="P37" s="2" t="s">
        <v>2254</v>
      </c>
      <c r="R37" s="2" t="s">
        <v>9025</v>
      </c>
      <c r="S37" s="2" t="s">
        <v>10238</v>
      </c>
      <c r="T37" s="2" t="s">
        <v>11848</v>
      </c>
      <c r="W37" s="2" t="s">
        <v>4018</v>
      </c>
      <c r="X37" s="2" t="s">
        <v>4018</v>
      </c>
      <c r="Y37" s="2" t="s">
        <v>10238</v>
      </c>
      <c r="Z37" s="2" t="s">
        <v>14788</v>
      </c>
      <c r="AA37" s="2" t="s">
        <v>14790</v>
      </c>
      <c r="AB37" s="2" t="s">
        <v>14937</v>
      </c>
      <c r="AC37" s="2" t="s">
        <v>39</v>
      </c>
    </row>
    <row r="38" spans="1:29" s="2" customFormat="1" x14ac:dyDescent="0.25">
      <c r="A38" s="2" t="s">
        <v>4024</v>
      </c>
      <c r="B38" s="2" t="s">
        <v>19471</v>
      </c>
      <c r="C38" s="2" t="s">
        <v>50668</v>
      </c>
      <c r="D38" s="2" t="s">
        <v>8912</v>
      </c>
      <c r="E38" s="2" t="s">
        <v>19351</v>
      </c>
      <c r="F38" s="2" t="s">
        <v>19351</v>
      </c>
      <c r="G38" s="2">
        <v>10001863605</v>
      </c>
      <c r="H38" s="2" t="s">
        <v>6258</v>
      </c>
      <c r="I38" s="2" t="s">
        <v>39</v>
      </c>
      <c r="J38" s="2" t="s">
        <v>39</v>
      </c>
      <c r="K38" s="2" t="s">
        <v>7944</v>
      </c>
      <c r="L38" s="2">
        <v>10000699570</v>
      </c>
      <c r="M38" s="2" t="s">
        <v>8912</v>
      </c>
      <c r="N38" s="2" t="s">
        <v>8915</v>
      </c>
      <c r="O38" s="2">
        <v>69</v>
      </c>
      <c r="P38" s="2" t="s">
        <v>2260</v>
      </c>
      <c r="R38" s="2" t="s">
        <v>9029</v>
      </c>
      <c r="S38" s="2" t="s">
        <v>10341</v>
      </c>
      <c r="T38" s="2" t="s">
        <v>11854</v>
      </c>
      <c r="W38" s="2" t="s">
        <v>4024</v>
      </c>
      <c r="X38" s="2" t="s">
        <v>4024</v>
      </c>
      <c r="Y38" s="2" t="s">
        <v>13965</v>
      </c>
      <c r="Z38" s="2" t="s">
        <v>14788</v>
      </c>
      <c r="AA38" s="2" t="s">
        <v>14790</v>
      </c>
      <c r="AB38" s="2" t="s">
        <v>14943</v>
      </c>
      <c r="AC38" s="2" t="s">
        <v>39</v>
      </c>
    </row>
    <row r="39" spans="1:29" s="3" customFormat="1" x14ac:dyDescent="0.25">
      <c r="A39" s="3" t="s">
        <v>4025</v>
      </c>
      <c r="B39" s="3" t="s">
        <v>17099</v>
      </c>
      <c r="C39" s="3" t="s">
        <v>53527</v>
      </c>
      <c r="D39" s="3" t="s">
        <v>8913</v>
      </c>
      <c r="E39" s="3" t="s">
        <v>19351</v>
      </c>
      <c r="F39" s="3" t="s">
        <v>19351</v>
      </c>
      <c r="G39" s="3">
        <v>10002552311</v>
      </c>
      <c r="H39" s="3" t="s">
        <v>6259</v>
      </c>
      <c r="I39" s="3" t="s">
        <v>39</v>
      </c>
      <c r="J39" s="3" t="s">
        <v>39</v>
      </c>
      <c r="K39" s="3" t="s">
        <v>7865</v>
      </c>
      <c r="L39" s="3">
        <v>10002552310</v>
      </c>
      <c r="M39" s="3" t="s">
        <v>8913</v>
      </c>
      <c r="N39" s="3" t="s">
        <v>8915</v>
      </c>
      <c r="O39" s="3">
        <v>138</v>
      </c>
      <c r="P39" s="3" t="s">
        <v>2261</v>
      </c>
      <c r="R39" s="3" t="s">
        <v>2261</v>
      </c>
      <c r="S39" s="3" t="s">
        <v>10340</v>
      </c>
      <c r="T39" s="3" t="s">
        <v>11855</v>
      </c>
      <c r="W39" s="3" t="s">
        <v>4025</v>
      </c>
      <c r="X39" s="3" t="s">
        <v>4025</v>
      </c>
      <c r="Y39" s="3" t="s">
        <v>13966</v>
      </c>
      <c r="Z39" s="3" t="s">
        <v>14788</v>
      </c>
      <c r="AA39" s="3" t="s">
        <v>14790</v>
      </c>
      <c r="AB39" s="3" t="s">
        <v>14944</v>
      </c>
      <c r="AC39" s="3" t="s">
        <v>39</v>
      </c>
    </row>
    <row r="40" spans="1:29" s="2" customFormat="1" x14ac:dyDescent="0.25">
      <c r="A40" s="2" t="s">
        <v>4029</v>
      </c>
      <c r="B40" s="2" t="s">
        <v>19474</v>
      </c>
      <c r="C40" s="2" t="s">
        <v>51013</v>
      </c>
      <c r="D40" s="2" t="s">
        <v>8912</v>
      </c>
      <c r="E40" s="2" t="s">
        <v>19352</v>
      </c>
      <c r="F40" s="2" t="s">
        <v>19352</v>
      </c>
      <c r="G40" s="2">
        <v>10002733733</v>
      </c>
      <c r="H40" s="2" t="s">
        <v>6263</v>
      </c>
      <c r="I40" s="2" t="s">
        <v>39</v>
      </c>
      <c r="J40" s="2" t="s">
        <v>39</v>
      </c>
      <c r="K40" s="2" t="s">
        <v>7947</v>
      </c>
      <c r="L40" s="2">
        <v>10000702626</v>
      </c>
      <c r="M40" s="2" t="s">
        <v>8912</v>
      </c>
      <c r="N40" s="2" t="s">
        <v>8915</v>
      </c>
      <c r="O40" s="2">
        <v>69</v>
      </c>
      <c r="P40" s="2" t="s">
        <v>2264</v>
      </c>
      <c r="R40" s="2" t="s">
        <v>9028</v>
      </c>
      <c r="S40" s="2" t="s">
        <v>10344</v>
      </c>
      <c r="T40" s="2" t="s">
        <v>11859</v>
      </c>
      <c r="W40" s="2" t="s">
        <v>4029</v>
      </c>
      <c r="X40" s="2" t="s">
        <v>4029</v>
      </c>
      <c r="Y40" s="2" t="s">
        <v>10344</v>
      </c>
      <c r="Z40" s="2" t="s">
        <v>14788</v>
      </c>
      <c r="AA40" s="2" t="s">
        <v>14791</v>
      </c>
      <c r="AB40" s="2" t="s">
        <v>14948</v>
      </c>
      <c r="AC40" s="2" t="s">
        <v>39</v>
      </c>
    </row>
    <row r="41" spans="1:29" s="2" customFormat="1" x14ac:dyDescent="0.25">
      <c r="A41" s="2" t="s">
        <v>4042</v>
      </c>
      <c r="B41" s="2" t="s">
        <v>17114</v>
      </c>
      <c r="C41" s="2" t="s">
        <v>51329</v>
      </c>
      <c r="D41" s="2" t="s">
        <v>8911</v>
      </c>
      <c r="E41" s="2" t="s">
        <v>19352</v>
      </c>
      <c r="F41" s="2" t="s">
        <v>19352</v>
      </c>
      <c r="G41" s="2">
        <v>10002548567</v>
      </c>
      <c r="H41" s="2" t="s">
        <v>6275</v>
      </c>
      <c r="I41" s="2" t="s">
        <v>39</v>
      </c>
      <c r="J41" s="2" t="s">
        <v>39</v>
      </c>
      <c r="K41" s="2" t="s">
        <v>7956</v>
      </c>
      <c r="L41" s="2">
        <v>10002548548</v>
      </c>
      <c r="M41" s="2" t="s">
        <v>8911</v>
      </c>
      <c r="N41" s="2" t="s">
        <v>8915</v>
      </c>
      <c r="O41" s="2">
        <v>138</v>
      </c>
      <c r="P41" s="2" t="s">
        <v>2275</v>
      </c>
      <c r="R41" s="2" t="s">
        <v>9039</v>
      </c>
      <c r="S41" s="2" t="s">
        <v>10352</v>
      </c>
      <c r="T41" s="2" t="s">
        <v>11871</v>
      </c>
      <c r="W41" s="2" t="s">
        <v>4042</v>
      </c>
      <c r="X41" s="2" t="s">
        <v>4042</v>
      </c>
      <c r="Y41" s="2" t="s">
        <v>10352</v>
      </c>
      <c r="Z41" s="2" t="s">
        <v>14788</v>
      </c>
      <c r="AA41" s="2" t="s">
        <v>14791</v>
      </c>
      <c r="AB41" s="2" t="s">
        <v>14961</v>
      </c>
      <c r="AC41" s="2" t="s">
        <v>39</v>
      </c>
    </row>
    <row r="42" spans="1:29" s="2" customFormat="1" x14ac:dyDescent="0.25">
      <c r="A42" s="2" t="s">
        <v>4045</v>
      </c>
      <c r="B42" s="2" t="s">
        <v>19485</v>
      </c>
      <c r="C42" s="2" t="s">
        <v>50903</v>
      </c>
      <c r="D42" s="2" t="s">
        <v>8911</v>
      </c>
      <c r="E42" s="2" t="s">
        <v>19351</v>
      </c>
      <c r="F42" s="2" t="s">
        <v>19351</v>
      </c>
      <c r="G42" s="2">
        <v>10001843330</v>
      </c>
      <c r="H42" s="2" t="s">
        <v>6278</v>
      </c>
      <c r="I42" s="2" t="s">
        <v>39</v>
      </c>
      <c r="J42" s="2" t="s">
        <v>39</v>
      </c>
      <c r="K42" s="2" t="s">
        <v>7958</v>
      </c>
      <c r="L42" s="2">
        <v>10001843329</v>
      </c>
      <c r="M42" s="2" t="s">
        <v>8911</v>
      </c>
      <c r="N42" s="2" t="s">
        <v>8915</v>
      </c>
      <c r="O42" s="2">
        <v>69</v>
      </c>
      <c r="P42" s="2" t="s">
        <v>2278</v>
      </c>
      <c r="R42" s="2" t="s">
        <v>9040</v>
      </c>
      <c r="S42" s="2" t="s">
        <v>10354</v>
      </c>
      <c r="T42" s="2" t="s">
        <v>11874</v>
      </c>
      <c r="W42" s="2" t="s">
        <v>4045</v>
      </c>
      <c r="X42" s="2" t="s">
        <v>4045</v>
      </c>
      <c r="Y42" s="2" t="s">
        <v>13977</v>
      </c>
      <c r="Z42" s="2" t="s">
        <v>14788</v>
      </c>
      <c r="AA42" s="2" t="s">
        <v>14790</v>
      </c>
      <c r="AB42" s="2" t="s">
        <v>14964</v>
      </c>
      <c r="AC42" s="2" t="s">
        <v>39</v>
      </c>
    </row>
    <row r="43" spans="1:29" s="2" customFormat="1" x14ac:dyDescent="0.25">
      <c r="A43" s="2" t="s">
        <v>4047</v>
      </c>
      <c r="B43" s="2" t="s">
        <v>19487</v>
      </c>
      <c r="C43" s="2" t="s">
        <v>50906</v>
      </c>
      <c r="D43" s="2" t="s">
        <v>8911</v>
      </c>
      <c r="E43" s="2" t="s">
        <v>19352</v>
      </c>
      <c r="F43" s="2" t="s">
        <v>19352</v>
      </c>
      <c r="G43" s="2">
        <v>10002379117</v>
      </c>
      <c r="H43" s="2" t="s">
        <v>6280</v>
      </c>
      <c r="I43" s="2" t="s">
        <v>39</v>
      </c>
      <c r="J43" s="2" t="s">
        <v>39</v>
      </c>
      <c r="K43" s="2" t="s">
        <v>7960</v>
      </c>
      <c r="L43" s="2">
        <v>10000701191</v>
      </c>
      <c r="M43" s="2" t="s">
        <v>8911</v>
      </c>
      <c r="N43" s="2" t="s">
        <v>8915</v>
      </c>
      <c r="O43" s="2">
        <v>69</v>
      </c>
      <c r="P43" s="2" t="s">
        <v>2280</v>
      </c>
      <c r="R43" s="2" t="s">
        <v>9042</v>
      </c>
      <c r="S43" s="2" t="s">
        <v>10355</v>
      </c>
      <c r="T43" s="2" t="s">
        <v>11876</v>
      </c>
      <c r="W43" s="2" t="s">
        <v>4047</v>
      </c>
      <c r="X43" s="2" t="s">
        <v>4047</v>
      </c>
      <c r="Y43" s="2" t="s">
        <v>10355</v>
      </c>
      <c r="Z43" s="2" t="s">
        <v>14788</v>
      </c>
      <c r="AA43" s="2" t="s">
        <v>14791</v>
      </c>
      <c r="AB43" s="2" t="s">
        <v>14966</v>
      </c>
      <c r="AC43" s="2" t="s">
        <v>39</v>
      </c>
    </row>
    <row r="44" spans="1:29" s="2" customFormat="1" x14ac:dyDescent="0.25">
      <c r="A44" s="2" t="s">
        <v>4048</v>
      </c>
      <c r="B44" s="2" t="s">
        <v>19488</v>
      </c>
      <c r="C44" s="2" t="s">
        <v>50626</v>
      </c>
      <c r="D44" s="2" t="s">
        <v>8912</v>
      </c>
      <c r="E44" s="2" t="s">
        <v>19351</v>
      </c>
      <c r="F44" s="2" t="s">
        <v>19351</v>
      </c>
      <c r="G44" s="2">
        <v>10002552173</v>
      </c>
      <c r="H44" s="2" t="s">
        <v>6281</v>
      </c>
      <c r="I44" s="2" t="s">
        <v>39</v>
      </c>
      <c r="J44" s="2" t="s">
        <v>39</v>
      </c>
      <c r="K44" s="2" t="s">
        <v>7961</v>
      </c>
      <c r="L44" s="2">
        <v>10000701052</v>
      </c>
      <c r="M44" s="2" t="s">
        <v>8912</v>
      </c>
      <c r="N44" s="2" t="s">
        <v>8915</v>
      </c>
      <c r="O44" s="2">
        <v>69</v>
      </c>
      <c r="P44" s="2" t="s">
        <v>2281</v>
      </c>
      <c r="R44" s="2" t="s">
        <v>9040</v>
      </c>
      <c r="S44" s="2" t="s">
        <v>10356</v>
      </c>
      <c r="T44" s="2" t="s">
        <v>11877</v>
      </c>
      <c r="W44" s="2" t="s">
        <v>4048</v>
      </c>
      <c r="X44" s="2" t="s">
        <v>4048</v>
      </c>
      <c r="Y44" s="2" t="s">
        <v>13979</v>
      </c>
      <c r="Z44" s="2" t="s">
        <v>14788</v>
      </c>
      <c r="AA44" s="2" t="s">
        <v>14790</v>
      </c>
      <c r="AB44" s="2" t="s">
        <v>14967</v>
      </c>
      <c r="AC44" s="2" t="s">
        <v>39</v>
      </c>
    </row>
    <row r="45" spans="1:29" s="2" customFormat="1" x14ac:dyDescent="0.25">
      <c r="A45" s="2" t="s">
        <v>4050</v>
      </c>
      <c r="B45" s="2" t="s">
        <v>19490</v>
      </c>
      <c r="C45" s="2" t="s">
        <v>51098</v>
      </c>
      <c r="D45" s="2" t="s">
        <v>8912</v>
      </c>
      <c r="E45" s="2" t="s">
        <v>19352</v>
      </c>
      <c r="F45" s="2" t="s">
        <v>19353</v>
      </c>
      <c r="G45" s="2">
        <v>10002694496</v>
      </c>
      <c r="H45" s="2" t="s">
        <v>6283</v>
      </c>
      <c r="I45" s="2" t="s">
        <v>39</v>
      </c>
      <c r="J45" s="2" t="s">
        <v>39</v>
      </c>
      <c r="K45" s="2" t="s">
        <v>7963</v>
      </c>
      <c r="L45" s="2">
        <v>10001836538</v>
      </c>
      <c r="M45" s="2" t="s">
        <v>8912</v>
      </c>
      <c r="N45" s="2" t="s">
        <v>8915</v>
      </c>
      <c r="O45" s="2">
        <v>138</v>
      </c>
      <c r="P45" s="2" t="s">
        <v>2283</v>
      </c>
      <c r="R45" s="2" t="s">
        <v>9044</v>
      </c>
      <c r="S45" s="2" t="s">
        <v>10358</v>
      </c>
      <c r="T45" s="2" t="s">
        <v>11879</v>
      </c>
      <c r="W45" s="2" t="s">
        <v>4050</v>
      </c>
      <c r="X45" s="2" t="s">
        <v>4050</v>
      </c>
      <c r="Y45" s="2" t="s">
        <v>13981</v>
      </c>
      <c r="Z45" s="2" t="s">
        <v>14788</v>
      </c>
      <c r="AA45" s="2" t="s">
        <v>14791</v>
      </c>
      <c r="AB45" s="2" t="s">
        <v>14969</v>
      </c>
      <c r="AC45" s="2" t="s">
        <v>39</v>
      </c>
    </row>
    <row r="46" spans="1:29" s="2" customFormat="1" x14ac:dyDescent="0.25">
      <c r="A46" s="2" t="s">
        <v>4051</v>
      </c>
      <c r="B46" s="2" t="s">
        <v>19491</v>
      </c>
      <c r="C46" s="2" t="s">
        <v>50585</v>
      </c>
      <c r="D46" s="2" t="s">
        <v>8912</v>
      </c>
      <c r="E46" s="2" t="s">
        <v>19351</v>
      </c>
      <c r="F46" s="2" t="s">
        <v>19351</v>
      </c>
      <c r="G46" s="2">
        <v>10002733489</v>
      </c>
      <c r="H46" s="2" t="s">
        <v>6284</v>
      </c>
      <c r="I46" s="2" t="s">
        <v>39</v>
      </c>
      <c r="J46" s="2" t="s">
        <v>39</v>
      </c>
      <c r="K46" s="2" t="s">
        <v>7964</v>
      </c>
      <c r="L46" s="2">
        <v>10002733485</v>
      </c>
      <c r="M46" s="2" t="s">
        <v>8912</v>
      </c>
      <c r="N46" s="2" t="s">
        <v>8915</v>
      </c>
      <c r="O46" s="2">
        <v>345</v>
      </c>
      <c r="P46" s="2" t="s">
        <v>2284</v>
      </c>
      <c r="R46" s="2" t="s">
        <v>9045</v>
      </c>
      <c r="S46" s="2" t="s">
        <v>10254</v>
      </c>
      <c r="T46" s="2" t="s">
        <v>11880</v>
      </c>
      <c r="W46" s="2" t="s">
        <v>4051</v>
      </c>
      <c r="X46" s="2" t="s">
        <v>4051</v>
      </c>
      <c r="Y46" s="2" t="s">
        <v>10254</v>
      </c>
      <c r="Z46" s="2" t="s">
        <v>14788</v>
      </c>
      <c r="AA46" s="2" t="s">
        <v>14790</v>
      </c>
      <c r="AB46" s="2" t="s">
        <v>14970</v>
      </c>
      <c r="AC46" s="2" t="s">
        <v>39</v>
      </c>
    </row>
    <row r="47" spans="1:29" s="2" customFormat="1" x14ac:dyDescent="0.25">
      <c r="A47" s="2" t="s">
        <v>4052</v>
      </c>
      <c r="B47" s="2" t="s">
        <v>19492</v>
      </c>
      <c r="C47" s="2" t="s">
        <v>50586</v>
      </c>
      <c r="D47" s="2" t="s">
        <v>8912</v>
      </c>
      <c r="E47" s="2" t="s">
        <v>19351</v>
      </c>
      <c r="F47" s="2" t="s">
        <v>19351</v>
      </c>
      <c r="G47" s="2">
        <v>10002733488</v>
      </c>
      <c r="H47" s="2" t="s">
        <v>6285</v>
      </c>
      <c r="I47" s="2" t="s">
        <v>39</v>
      </c>
      <c r="J47" s="2" t="s">
        <v>39</v>
      </c>
      <c r="K47" s="2" t="s">
        <v>7964</v>
      </c>
      <c r="L47" s="2">
        <v>10002733485</v>
      </c>
      <c r="M47" s="2" t="s">
        <v>8912</v>
      </c>
      <c r="N47" s="2" t="s">
        <v>8915</v>
      </c>
      <c r="O47" s="2">
        <v>345</v>
      </c>
      <c r="P47" s="2" t="s">
        <v>2284</v>
      </c>
      <c r="R47" s="2" t="s">
        <v>9045</v>
      </c>
      <c r="S47" s="2" t="s">
        <v>10254</v>
      </c>
      <c r="T47" s="2" t="s">
        <v>11880</v>
      </c>
      <c r="W47" s="2" t="s">
        <v>4052</v>
      </c>
      <c r="X47" s="2" t="s">
        <v>4052</v>
      </c>
      <c r="Y47" s="2" t="s">
        <v>10254</v>
      </c>
      <c r="Z47" s="2" t="s">
        <v>14788</v>
      </c>
      <c r="AA47" s="2" t="s">
        <v>14790</v>
      </c>
      <c r="AB47" s="2" t="s">
        <v>14971</v>
      </c>
      <c r="AC47" s="2" t="s">
        <v>39</v>
      </c>
    </row>
    <row r="48" spans="1:29" s="2" customFormat="1" x14ac:dyDescent="0.25">
      <c r="A48" s="2" t="s">
        <v>4054</v>
      </c>
      <c r="B48" s="2" t="s">
        <v>17126</v>
      </c>
      <c r="C48" s="2" t="s">
        <v>51565</v>
      </c>
      <c r="D48" s="2" t="s">
        <v>8911</v>
      </c>
      <c r="E48" s="2" t="s">
        <v>19351</v>
      </c>
      <c r="F48" s="2" t="s">
        <v>19351</v>
      </c>
      <c r="G48" s="2">
        <v>10002201844</v>
      </c>
      <c r="H48" s="2" t="s">
        <v>6287</v>
      </c>
      <c r="I48" s="2" t="s">
        <v>39</v>
      </c>
      <c r="J48" s="2" t="s">
        <v>39</v>
      </c>
      <c r="K48" s="2" t="s">
        <v>7966</v>
      </c>
      <c r="L48" s="2">
        <v>10002177547</v>
      </c>
      <c r="M48" s="2" t="s">
        <v>8911</v>
      </c>
      <c r="N48" s="2" t="s">
        <v>8915</v>
      </c>
      <c r="O48" s="2">
        <v>138</v>
      </c>
      <c r="P48" s="2" t="s">
        <v>2286</v>
      </c>
      <c r="R48" s="2" t="s">
        <v>9047</v>
      </c>
      <c r="S48" s="2" t="s">
        <v>10360</v>
      </c>
      <c r="T48" s="2" t="s">
        <v>11882</v>
      </c>
      <c r="W48" s="2" t="s">
        <v>4054</v>
      </c>
      <c r="X48" s="2" t="s">
        <v>4054</v>
      </c>
      <c r="Y48" s="2" t="s">
        <v>13982</v>
      </c>
      <c r="Z48" s="2" t="s">
        <v>14788</v>
      </c>
      <c r="AA48" s="2" t="s">
        <v>14790</v>
      </c>
      <c r="AB48" s="2" t="s">
        <v>14973</v>
      </c>
      <c r="AC48" s="2" t="s">
        <v>39</v>
      </c>
    </row>
    <row r="49" spans="1:29" s="2" customFormat="1" x14ac:dyDescent="0.25">
      <c r="A49" s="2" t="s">
        <v>4080</v>
      </c>
      <c r="B49" s="2" t="s">
        <v>19507</v>
      </c>
      <c r="C49" s="2" t="s">
        <v>53808</v>
      </c>
      <c r="D49" s="2" t="s">
        <v>8911</v>
      </c>
      <c r="E49" s="2" t="s">
        <v>19351</v>
      </c>
      <c r="F49" s="2" t="s">
        <v>19351</v>
      </c>
      <c r="G49" s="2">
        <v>10002708153</v>
      </c>
      <c r="H49" s="2" t="s">
        <v>6305</v>
      </c>
      <c r="I49" s="2" t="s">
        <v>39</v>
      </c>
      <c r="J49" s="2" t="s">
        <v>39</v>
      </c>
      <c r="K49" s="2" t="s">
        <v>7981</v>
      </c>
      <c r="L49" s="2">
        <v>10000701271</v>
      </c>
      <c r="M49" s="2" t="s">
        <v>8911</v>
      </c>
      <c r="N49" s="2" t="s">
        <v>8915</v>
      </c>
      <c r="O49" s="2">
        <v>69</v>
      </c>
      <c r="P49" s="2" t="s">
        <v>2311</v>
      </c>
      <c r="R49" s="2" t="s">
        <v>9062</v>
      </c>
      <c r="S49" s="2" t="s">
        <v>10380</v>
      </c>
      <c r="T49" s="2" t="s">
        <v>11908</v>
      </c>
      <c r="W49" s="2" t="s">
        <v>4080</v>
      </c>
      <c r="X49" s="2" t="s">
        <v>4080</v>
      </c>
      <c r="Y49" s="2" t="s">
        <v>13995</v>
      </c>
      <c r="Z49" s="2" t="s">
        <v>14788</v>
      </c>
      <c r="AA49" s="2" t="s">
        <v>14790</v>
      </c>
      <c r="AB49" s="2" t="s">
        <v>14999</v>
      </c>
      <c r="AC49" s="2" t="s">
        <v>39</v>
      </c>
    </row>
    <row r="50" spans="1:29" s="2" customFormat="1" x14ac:dyDescent="0.25">
      <c r="A50" s="2" t="s">
        <v>4081</v>
      </c>
      <c r="B50" s="2" t="s">
        <v>19508</v>
      </c>
      <c r="C50" s="2" t="s">
        <v>50591</v>
      </c>
      <c r="D50" s="2" t="s">
        <v>8912</v>
      </c>
      <c r="E50" s="2" t="s">
        <v>19351</v>
      </c>
      <c r="F50" s="2" t="s">
        <v>19351</v>
      </c>
      <c r="G50" s="2">
        <v>10002210632</v>
      </c>
      <c r="H50" s="2" t="s">
        <v>6306</v>
      </c>
      <c r="I50" s="2" t="s">
        <v>39</v>
      </c>
      <c r="J50" s="2" t="s">
        <v>39</v>
      </c>
      <c r="K50" s="2" t="s">
        <v>7982</v>
      </c>
      <c r="L50" s="2">
        <v>10000700268</v>
      </c>
      <c r="M50" s="2" t="s">
        <v>8912</v>
      </c>
      <c r="N50" s="2" t="s">
        <v>8915</v>
      </c>
      <c r="O50" s="2">
        <v>69</v>
      </c>
      <c r="P50" s="2" t="s">
        <v>2312</v>
      </c>
      <c r="R50" s="2" t="s">
        <v>2312</v>
      </c>
      <c r="S50" s="2" t="s">
        <v>10380</v>
      </c>
      <c r="T50" s="2" t="s">
        <v>11909</v>
      </c>
      <c r="W50" s="2" t="s">
        <v>4081</v>
      </c>
      <c r="X50" s="2" t="s">
        <v>4081</v>
      </c>
      <c r="Y50" s="2" t="s">
        <v>13996</v>
      </c>
      <c r="Z50" s="2" t="s">
        <v>14788</v>
      </c>
      <c r="AA50" s="2" t="s">
        <v>14790</v>
      </c>
      <c r="AB50" s="2" t="s">
        <v>15000</v>
      </c>
      <c r="AC50" s="2" t="s">
        <v>39</v>
      </c>
    </row>
    <row r="51" spans="1:29" s="2" customFormat="1" x14ac:dyDescent="0.25">
      <c r="A51" s="2" t="s">
        <v>4082</v>
      </c>
      <c r="B51" s="2" t="s">
        <v>19509</v>
      </c>
      <c r="C51" s="2" t="s">
        <v>51055</v>
      </c>
      <c r="D51" s="2" t="s">
        <v>8912</v>
      </c>
      <c r="E51" s="2" t="s">
        <v>19351</v>
      </c>
      <c r="F51" s="2" t="s">
        <v>19351</v>
      </c>
      <c r="G51" s="2">
        <v>10002265714</v>
      </c>
      <c r="H51" s="2" t="s">
        <v>6307</v>
      </c>
      <c r="I51" s="2" t="s">
        <v>39</v>
      </c>
      <c r="J51" s="2" t="s">
        <v>39</v>
      </c>
      <c r="K51" s="2" t="s">
        <v>7983</v>
      </c>
      <c r="L51" s="2">
        <v>10000701644</v>
      </c>
      <c r="M51" s="2" t="s">
        <v>8912</v>
      </c>
      <c r="N51" s="2" t="s">
        <v>8915</v>
      </c>
      <c r="O51" s="2">
        <v>69</v>
      </c>
      <c r="P51" s="2" t="s">
        <v>2313</v>
      </c>
      <c r="R51" s="2" t="s">
        <v>9062</v>
      </c>
      <c r="S51" s="2" t="s">
        <v>10381</v>
      </c>
      <c r="T51" s="2" t="s">
        <v>11910</v>
      </c>
      <c r="W51" s="2" t="s">
        <v>4082</v>
      </c>
      <c r="X51" s="2" t="s">
        <v>4082</v>
      </c>
      <c r="Y51" s="2" t="s">
        <v>13997</v>
      </c>
      <c r="Z51" s="2" t="s">
        <v>14788</v>
      </c>
      <c r="AA51" s="2" t="s">
        <v>14790</v>
      </c>
      <c r="AB51" s="2" t="s">
        <v>15001</v>
      </c>
      <c r="AC51" s="2" t="s">
        <v>39</v>
      </c>
    </row>
    <row r="52" spans="1:29" s="2" customFormat="1" x14ac:dyDescent="0.25">
      <c r="A52" s="2" t="s">
        <v>4095</v>
      </c>
      <c r="B52" s="2" t="s">
        <v>19521</v>
      </c>
      <c r="C52" s="2" t="s">
        <v>50404</v>
      </c>
      <c r="D52" s="2" t="s">
        <v>8911</v>
      </c>
      <c r="E52" s="2" t="s">
        <v>19351</v>
      </c>
      <c r="F52" s="2" t="s">
        <v>19351</v>
      </c>
      <c r="G52" s="2">
        <v>10002560833</v>
      </c>
      <c r="H52" s="2" t="s">
        <v>6319</v>
      </c>
      <c r="I52" s="2" t="s">
        <v>39</v>
      </c>
      <c r="J52" s="2" t="s">
        <v>39</v>
      </c>
      <c r="K52" s="2" t="s">
        <v>7979</v>
      </c>
      <c r="L52" s="2">
        <v>10000701336</v>
      </c>
      <c r="M52" s="2" t="s">
        <v>8911</v>
      </c>
      <c r="N52" s="2" t="s">
        <v>8915</v>
      </c>
      <c r="O52" s="2">
        <v>138</v>
      </c>
      <c r="P52" s="2" t="s">
        <v>2323</v>
      </c>
      <c r="R52" s="2" t="s">
        <v>9070</v>
      </c>
      <c r="S52" s="2" t="s">
        <v>10390</v>
      </c>
      <c r="T52" s="2" t="s">
        <v>11921</v>
      </c>
      <c r="W52" s="2" t="s">
        <v>4095</v>
      </c>
      <c r="X52" s="2" t="s">
        <v>4095</v>
      </c>
      <c r="Y52" s="2" t="s">
        <v>14004</v>
      </c>
      <c r="Z52" s="2" t="s">
        <v>14788</v>
      </c>
      <c r="AA52" s="2" t="s">
        <v>14790</v>
      </c>
      <c r="AB52" s="2" t="s">
        <v>15013</v>
      </c>
      <c r="AC52" s="2" t="s">
        <v>39</v>
      </c>
    </row>
    <row r="53" spans="1:29" s="7" customFormat="1" x14ac:dyDescent="0.25">
      <c r="A53" s="7" t="s">
        <v>4098</v>
      </c>
      <c r="B53" s="7" t="s">
        <v>19523</v>
      </c>
      <c r="C53" s="7" t="s">
        <v>51932</v>
      </c>
      <c r="D53" s="7" t="s">
        <v>8911</v>
      </c>
      <c r="E53" s="7" t="s">
        <v>19352</v>
      </c>
      <c r="F53" s="7" t="s">
        <v>19353</v>
      </c>
      <c r="G53" s="7">
        <v>10002487906</v>
      </c>
      <c r="H53" s="7" t="s">
        <v>6322</v>
      </c>
      <c r="I53" s="7" t="s">
        <v>39</v>
      </c>
      <c r="J53" s="7" t="s">
        <v>39</v>
      </c>
      <c r="K53" s="7" t="s">
        <v>7979</v>
      </c>
      <c r="L53" s="7">
        <v>10000701336</v>
      </c>
      <c r="M53" s="7" t="s">
        <v>8911</v>
      </c>
      <c r="N53" s="7" t="s">
        <v>8915</v>
      </c>
      <c r="O53" s="7">
        <v>345</v>
      </c>
      <c r="P53" s="7" t="s">
        <v>2326</v>
      </c>
      <c r="R53" s="7" t="s">
        <v>9073</v>
      </c>
      <c r="S53" s="7" t="s">
        <v>10393</v>
      </c>
      <c r="T53" s="7" t="s">
        <v>11924</v>
      </c>
      <c r="W53" s="7" t="s">
        <v>4098</v>
      </c>
      <c r="X53" s="7" t="s">
        <v>4098</v>
      </c>
      <c r="Y53" s="7" t="s">
        <v>14006</v>
      </c>
      <c r="Z53" s="7" t="s">
        <v>14788</v>
      </c>
      <c r="AA53" s="7" t="s">
        <v>14791</v>
      </c>
      <c r="AB53" s="7" t="s">
        <v>15016</v>
      </c>
      <c r="AC53" s="7" t="s">
        <v>39</v>
      </c>
    </row>
    <row r="54" spans="1:29" s="2" customFormat="1" x14ac:dyDescent="0.25">
      <c r="A54" s="2" t="s">
        <v>4099</v>
      </c>
      <c r="B54" s="2" t="s">
        <v>19524</v>
      </c>
      <c r="C54" s="2" t="s">
        <v>50695</v>
      </c>
      <c r="D54" s="2" t="s">
        <v>8912</v>
      </c>
      <c r="E54" s="2" t="s">
        <v>19352</v>
      </c>
      <c r="F54" s="2" t="s">
        <v>19353</v>
      </c>
      <c r="G54" s="2">
        <v>10000796295</v>
      </c>
      <c r="H54" s="2" t="s">
        <v>6323</v>
      </c>
      <c r="I54" s="2" t="s">
        <v>39</v>
      </c>
      <c r="J54" s="2" t="s">
        <v>39</v>
      </c>
      <c r="K54" s="2" t="s">
        <v>7996</v>
      </c>
      <c r="L54" s="2">
        <v>10000699892</v>
      </c>
      <c r="M54" s="2" t="s">
        <v>8912</v>
      </c>
      <c r="N54" s="2" t="s">
        <v>8915</v>
      </c>
      <c r="O54" s="2">
        <v>69</v>
      </c>
      <c r="P54" s="2" t="s">
        <v>2327</v>
      </c>
      <c r="R54" s="2" t="s">
        <v>9074</v>
      </c>
      <c r="S54" s="2" t="s">
        <v>10394</v>
      </c>
      <c r="T54" s="2" t="s">
        <v>11925</v>
      </c>
      <c r="W54" s="2" t="s">
        <v>4099</v>
      </c>
      <c r="X54" s="2" t="s">
        <v>4099</v>
      </c>
      <c r="Y54" s="2" t="s">
        <v>14007</v>
      </c>
      <c r="Z54" s="2" t="s">
        <v>14788</v>
      </c>
      <c r="AA54" s="2" t="s">
        <v>14791</v>
      </c>
      <c r="AB54" s="2" t="s">
        <v>15017</v>
      </c>
      <c r="AC54" s="2" t="s">
        <v>39</v>
      </c>
    </row>
    <row r="55" spans="1:29" s="2" customFormat="1" x14ac:dyDescent="0.25">
      <c r="A55" s="2" t="s">
        <v>4108</v>
      </c>
      <c r="B55" s="2" t="s">
        <v>19528</v>
      </c>
      <c r="C55" s="2" t="s">
        <v>51030</v>
      </c>
      <c r="D55" s="2" t="s">
        <v>8912</v>
      </c>
      <c r="E55" s="2" t="s">
        <v>19352</v>
      </c>
      <c r="F55" s="2" t="s">
        <v>19354</v>
      </c>
      <c r="G55" s="2">
        <v>10002377791</v>
      </c>
      <c r="H55" s="2" t="s">
        <v>6331</v>
      </c>
      <c r="I55" s="2" t="s">
        <v>39</v>
      </c>
      <c r="J55" s="2" t="s">
        <v>39</v>
      </c>
      <c r="K55" s="2" t="s">
        <v>8004</v>
      </c>
      <c r="L55" s="2">
        <v>10000699656</v>
      </c>
      <c r="M55" s="2" t="s">
        <v>8912</v>
      </c>
      <c r="N55" s="2" t="s">
        <v>8915</v>
      </c>
      <c r="O55" s="2">
        <v>69</v>
      </c>
      <c r="P55" s="2" t="s">
        <v>2336</v>
      </c>
      <c r="R55" s="2" t="s">
        <v>9079</v>
      </c>
      <c r="S55" s="2" t="s">
        <v>10401</v>
      </c>
      <c r="T55" s="2" t="s">
        <v>11934</v>
      </c>
      <c r="W55" s="2" t="s">
        <v>4108</v>
      </c>
      <c r="X55" s="2" t="s">
        <v>4108</v>
      </c>
      <c r="Y55" s="2" t="s">
        <v>10401</v>
      </c>
      <c r="Z55" s="2" t="s">
        <v>14788</v>
      </c>
      <c r="AA55" s="2" t="s">
        <v>14791</v>
      </c>
      <c r="AB55" s="2" t="s">
        <v>15026</v>
      </c>
      <c r="AC55" s="2" t="s">
        <v>39</v>
      </c>
    </row>
    <row r="56" spans="1:29" s="2" customFormat="1" x14ac:dyDescent="0.25">
      <c r="A56" s="2" t="s">
        <v>4109</v>
      </c>
      <c r="B56" s="2" t="s">
        <v>19529</v>
      </c>
      <c r="C56" s="2" t="s">
        <v>50913</v>
      </c>
      <c r="D56" s="2" t="s">
        <v>8912</v>
      </c>
      <c r="E56" s="2" t="s">
        <v>19351</v>
      </c>
      <c r="F56" s="2" t="s">
        <v>19351</v>
      </c>
      <c r="G56" s="2">
        <v>10001767411</v>
      </c>
      <c r="H56" s="2" t="s">
        <v>6332</v>
      </c>
      <c r="I56" s="2" t="s">
        <v>39</v>
      </c>
      <c r="J56" s="2" t="s">
        <v>39</v>
      </c>
      <c r="K56" s="2" t="s">
        <v>8005</v>
      </c>
      <c r="L56" s="2">
        <v>10000701652</v>
      </c>
      <c r="M56" s="2" t="s">
        <v>8912</v>
      </c>
      <c r="N56" s="2" t="s">
        <v>8915</v>
      </c>
      <c r="O56" s="2">
        <v>69</v>
      </c>
      <c r="P56" s="2" t="s">
        <v>2337</v>
      </c>
      <c r="R56" s="2" t="s">
        <v>9080</v>
      </c>
      <c r="S56" s="2" t="s">
        <v>10402</v>
      </c>
      <c r="T56" s="2" t="s">
        <v>11935</v>
      </c>
      <c r="W56" s="2" t="s">
        <v>4109</v>
      </c>
      <c r="X56" s="2" t="s">
        <v>4109</v>
      </c>
      <c r="Y56" s="2" t="s">
        <v>14013</v>
      </c>
      <c r="Z56" s="2" t="s">
        <v>14788</v>
      </c>
      <c r="AA56" s="2" t="s">
        <v>14790</v>
      </c>
      <c r="AB56" s="2" t="s">
        <v>15027</v>
      </c>
      <c r="AC56" s="2" t="s">
        <v>39</v>
      </c>
    </row>
    <row r="57" spans="1:29" s="3" customFormat="1" x14ac:dyDescent="0.25">
      <c r="A57" s="3" t="s">
        <v>4124</v>
      </c>
      <c r="B57" s="3" t="s">
        <v>17192</v>
      </c>
      <c r="C57" s="3" t="s">
        <v>51904</v>
      </c>
      <c r="D57" s="3" t="s">
        <v>8911</v>
      </c>
      <c r="E57" s="3" t="s">
        <v>19351</v>
      </c>
      <c r="F57" s="3" t="s">
        <v>19351</v>
      </c>
      <c r="G57" s="3">
        <v>10002685186</v>
      </c>
      <c r="H57" s="3" t="s">
        <v>6344</v>
      </c>
      <c r="I57" s="3" t="s">
        <v>39</v>
      </c>
      <c r="J57" s="3" t="s">
        <v>39</v>
      </c>
      <c r="K57" s="3" t="s">
        <v>8014</v>
      </c>
      <c r="L57" s="3">
        <v>10000699600</v>
      </c>
      <c r="M57" s="3" t="s">
        <v>8911</v>
      </c>
      <c r="N57" s="3" t="s">
        <v>8915</v>
      </c>
      <c r="O57" s="3">
        <v>138</v>
      </c>
      <c r="P57" s="3" t="s">
        <v>2350</v>
      </c>
      <c r="R57" s="3" t="s">
        <v>9075</v>
      </c>
      <c r="S57" s="3" t="s">
        <v>10396</v>
      </c>
      <c r="T57" s="3" t="s">
        <v>11927</v>
      </c>
      <c r="W57" s="3" t="s">
        <v>4124</v>
      </c>
      <c r="X57" s="3" t="s">
        <v>4124</v>
      </c>
      <c r="Y57" s="3" t="s">
        <v>14009</v>
      </c>
      <c r="Z57" s="3" t="s">
        <v>14788</v>
      </c>
      <c r="AA57" s="3" t="s">
        <v>14790</v>
      </c>
      <c r="AB57" s="3" t="s">
        <v>15019</v>
      </c>
      <c r="AC57" s="3" t="s">
        <v>39</v>
      </c>
    </row>
    <row r="58" spans="1:29" s="2" customFormat="1" x14ac:dyDescent="0.25">
      <c r="A58" s="2" t="s">
        <v>4126</v>
      </c>
      <c r="B58" s="2" t="s">
        <v>19538</v>
      </c>
      <c r="C58" s="2" t="s">
        <v>50837</v>
      </c>
      <c r="D58" s="2" t="s">
        <v>8912</v>
      </c>
      <c r="E58" s="2" t="s">
        <v>19351</v>
      </c>
      <c r="F58" s="2" t="s">
        <v>19355</v>
      </c>
      <c r="G58" s="2">
        <v>10000807780</v>
      </c>
      <c r="H58" s="2" t="s">
        <v>6346</v>
      </c>
      <c r="I58" s="2" t="s">
        <v>39</v>
      </c>
      <c r="J58" s="2" t="s">
        <v>39</v>
      </c>
      <c r="K58" s="2" t="s">
        <v>8016</v>
      </c>
      <c r="L58" s="2">
        <v>10000699649</v>
      </c>
      <c r="M58" s="2" t="s">
        <v>8912</v>
      </c>
      <c r="N58" s="2" t="s">
        <v>8915</v>
      </c>
      <c r="O58" s="2">
        <v>69</v>
      </c>
      <c r="P58" s="2" t="s">
        <v>2352</v>
      </c>
      <c r="R58" s="2" t="s">
        <v>9089</v>
      </c>
      <c r="S58" s="2" t="s">
        <v>10414</v>
      </c>
      <c r="T58" s="2" t="s">
        <v>11948</v>
      </c>
      <c r="W58" s="2" t="s">
        <v>4126</v>
      </c>
      <c r="X58" s="2" t="s">
        <v>4126</v>
      </c>
      <c r="Y58" s="2" t="s">
        <v>14022</v>
      </c>
      <c r="Z58" s="2" t="s">
        <v>14788</v>
      </c>
      <c r="AA58" s="2" t="s">
        <v>14790</v>
      </c>
      <c r="AB58" s="2" t="s">
        <v>15043</v>
      </c>
      <c r="AC58" s="2" t="s">
        <v>39</v>
      </c>
    </row>
    <row r="59" spans="1:29" s="2" customFormat="1" x14ac:dyDescent="0.25">
      <c r="A59" s="2" t="s">
        <v>4130</v>
      </c>
      <c r="B59" s="2" t="s">
        <v>19542</v>
      </c>
      <c r="C59" s="2" t="s">
        <v>48268</v>
      </c>
      <c r="D59" s="2" t="s">
        <v>8912</v>
      </c>
      <c r="E59" s="2" t="s">
        <v>19352</v>
      </c>
      <c r="F59" s="2" t="s">
        <v>19352</v>
      </c>
      <c r="G59" s="2">
        <v>10000797708</v>
      </c>
      <c r="H59" s="2" t="s">
        <v>6350</v>
      </c>
      <c r="I59" s="2" t="s">
        <v>39</v>
      </c>
      <c r="J59" s="2" t="s">
        <v>39</v>
      </c>
      <c r="K59" s="2" t="s">
        <v>8020</v>
      </c>
      <c r="L59" s="2">
        <v>10000699773</v>
      </c>
      <c r="M59" s="2" t="s">
        <v>8912</v>
      </c>
      <c r="N59" s="2" t="s">
        <v>8915</v>
      </c>
      <c r="O59" s="2">
        <v>69</v>
      </c>
      <c r="P59" s="2" t="s">
        <v>2355</v>
      </c>
      <c r="R59" s="2" t="s">
        <v>9091</v>
      </c>
      <c r="S59" s="2" t="s">
        <v>10417</v>
      </c>
      <c r="T59" s="2" t="s">
        <v>11951</v>
      </c>
      <c r="W59" s="2" t="s">
        <v>4130</v>
      </c>
      <c r="X59" s="2" t="s">
        <v>4130</v>
      </c>
      <c r="Y59" s="2" t="s">
        <v>10417</v>
      </c>
      <c r="Z59" s="2" t="s">
        <v>14788</v>
      </c>
      <c r="AA59" s="2" t="s">
        <v>14791</v>
      </c>
      <c r="AB59" s="2" t="s">
        <v>15047</v>
      </c>
      <c r="AC59" s="2" t="s">
        <v>39</v>
      </c>
    </row>
    <row r="60" spans="1:29" s="7" customFormat="1" x14ac:dyDescent="0.25">
      <c r="A60" s="7" t="s">
        <v>4132</v>
      </c>
      <c r="B60" s="7" t="s">
        <v>19544</v>
      </c>
      <c r="C60" s="7" t="s">
        <v>52826</v>
      </c>
      <c r="D60" s="7" t="s">
        <v>8913</v>
      </c>
      <c r="E60" s="7" t="s">
        <v>19352</v>
      </c>
      <c r="F60" s="7" t="s">
        <v>19352</v>
      </c>
      <c r="G60" s="7">
        <v>10002499270</v>
      </c>
      <c r="H60" s="7" t="s">
        <v>6352</v>
      </c>
      <c r="I60" s="7" t="s">
        <v>39</v>
      </c>
      <c r="J60" s="7" t="s">
        <v>39</v>
      </c>
      <c r="K60" s="7" t="s">
        <v>8022</v>
      </c>
      <c r="L60" s="7">
        <v>10000702851</v>
      </c>
      <c r="M60" s="7" t="s">
        <v>8913</v>
      </c>
      <c r="N60" s="7" t="s">
        <v>8915</v>
      </c>
      <c r="O60" s="7">
        <v>138</v>
      </c>
      <c r="P60" s="7" t="s">
        <v>2357</v>
      </c>
      <c r="R60" s="7" t="s">
        <v>9093</v>
      </c>
      <c r="S60" s="7" t="s">
        <v>10419</v>
      </c>
      <c r="T60" s="7" t="s">
        <v>11953</v>
      </c>
      <c r="W60" s="7" t="s">
        <v>4132</v>
      </c>
      <c r="X60" s="7" t="s">
        <v>4132</v>
      </c>
      <c r="Y60" s="7" t="s">
        <v>10419</v>
      </c>
      <c r="Z60" s="7" t="s">
        <v>14788</v>
      </c>
      <c r="AA60" s="7" t="s">
        <v>14791</v>
      </c>
      <c r="AB60" s="7" t="s">
        <v>15049</v>
      </c>
      <c r="AC60" s="7" t="s">
        <v>39</v>
      </c>
    </row>
    <row r="61" spans="1:29" s="2" customFormat="1" x14ac:dyDescent="0.25">
      <c r="A61" s="2" t="s">
        <v>4133</v>
      </c>
      <c r="B61" s="2" t="s">
        <v>19545</v>
      </c>
      <c r="C61" s="2" t="s">
        <v>51957</v>
      </c>
      <c r="D61" s="2" t="s">
        <v>8911</v>
      </c>
      <c r="E61" s="2" t="s">
        <v>19352</v>
      </c>
      <c r="F61" s="2" t="s">
        <v>19353</v>
      </c>
      <c r="G61" s="2">
        <v>10001771441</v>
      </c>
      <c r="H61" s="2" t="s">
        <v>6353</v>
      </c>
      <c r="I61" s="2" t="s">
        <v>39</v>
      </c>
      <c r="J61" s="2" t="s">
        <v>39</v>
      </c>
      <c r="K61" s="2" t="s">
        <v>8023</v>
      </c>
      <c r="L61" s="2">
        <v>10000702185</v>
      </c>
      <c r="M61" s="2" t="s">
        <v>8911</v>
      </c>
      <c r="N61" s="2" t="s">
        <v>8915</v>
      </c>
      <c r="O61" s="2">
        <v>138</v>
      </c>
      <c r="P61" s="2" t="s">
        <v>2358</v>
      </c>
      <c r="R61" s="2" t="s">
        <v>9094</v>
      </c>
      <c r="S61" s="2" t="s">
        <v>10420</v>
      </c>
      <c r="T61" s="2" t="s">
        <v>11954</v>
      </c>
      <c r="W61" s="2" t="s">
        <v>4133</v>
      </c>
      <c r="X61" s="2" t="s">
        <v>4133</v>
      </c>
      <c r="Y61" s="2" t="s">
        <v>14025</v>
      </c>
      <c r="Z61" s="2" t="s">
        <v>14788</v>
      </c>
      <c r="AA61" s="2" t="s">
        <v>14791</v>
      </c>
      <c r="AB61" s="2" t="s">
        <v>15050</v>
      </c>
      <c r="AC61" s="2" t="s">
        <v>39</v>
      </c>
    </row>
    <row r="62" spans="1:29" s="7" customFormat="1" x14ac:dyDescent="0.25">
      <c r="A62" s="7" t="s">
        <v>4135</v>
      </c>
      <c r="B62" s="7" t="s">
        <v>19546</v>
      </c>
      <c r="C62" s="7" t="s">
        <v>50326</v>
      </c>
      <c r="D62" s="7" t="s">
        <v>8911</v>
      </c>
      <c r="E62" s="7" t="s">
        <v>19351</v>
      </c>
      <c r="F62" s="7" t="s">
        <v>19351</v>
      </c>
      <c r="G62" s="7">
        <v>10002665784</v>
      </c>
      <c r="H62" s="7" t="s">
        <v>6355</v>
      </c>
      <c r="I62" s="7" t="s">
        <v>39</v>
      </c>
      <c r="J62" s="7" t="s">
        <v>39</v>
      </c>
      <c r="K62" s="7" t="s">
        <v>8025</v>
      </c>
      <c r="L62" s="7">
        <v>10002665783</v>
      </c>
      <c r="M62" s="7" t="s">
        <v>8911</v>
      </c>
      <c r="N62" s="7" t="s">
        <v>8915</v>
      </c>
      <c r="O62" s="7">
        <v>138</v>
      </c>
      <c r="P62" s="7" t="s">
        <v>2360</v>
      </c>
      <c r="R62" s="7" t="s">
        <v>9096</v>
      </c>
      <c r="S62" s="7" t="s">
        <v>10422</v>
      </c>
      <c r="T62" s="7" t="s">
        <v>11956</v>
      </c>
      <c r="W62" s="7" t="s">
        <v>4135</v>
      </c>
      <c r="X62" s="7" t="s">
        <v>4135</v>
      </c>
      <c r="Y62" s="7" t="s">
        <v>10422</v>
      </c>
      <c r="Z62" s="7" t="s">
        <v>14788</v>
      </c>
      <c r="AA62" s="7" t="s">
        <v>14790</v>
      </c>
      <c r="AB62" s="7" t="s">
        <v>15052</v>
      </c>
      <c r="AC62" s="7" t="s">
        <v>39</v>
      </c>
    </row>
    <row r="63" spans="1:29" s="3" customFormat="1" x14ac:dyDescent="0.25">
      <c r="A63" s="3" t="s">
        <v>4136</v>
      </c>
      <c r="B63" s="3" t="s">
        <v>19547</v>
      </c>
      <c r="C63" s="3" t="s">
        <v>50621</v>
      </c>
      <c r="D63" s="3" t="s">
        <v>8912</v>
      </c>
      <c r="E63" s="3" t="s">
        <v>19351</v>
      </c>
      <c r="F63" s="3" t="s">
        <v>19351</v>
      </c>
      <c r="G63" s="3">
        <v>10002381161</v>
      </c>
      <c r="H63" s="3" t="s">
        <v>6356</v>
      </c>
      <c r="I63" s="3" t="s">
        <v>39</v>
      </c>
      <c r="J63" s="3" t="s">
        <v>39</v>
      </c>
      <c r="K63" s="3" t="s">
        <v>8026</v>
      </c>
      <c r="L63" s="3">
        <v>10000701976</v>
      </c>
      <c r="M63" s="3" t="s">
        <v>8912</v>
      </c>
      <c r="N63" s="3" t="s">
        <v>8915</v>
      </c>
      <c r="O63" s="3">
        <v>138</v>
      </c>
      <c r="P63" s="3" t="s">
        <v>2361</v>
      </c>
      <c r="R63" s="3" t="s">
        <v>9097</v>
      </c>
      <c r="S63" s="3" t="s">
        <v>10423</v>
      </c>
      <c r="T63" s="3" t="s">
        <v>11957</v>
      </c>
      <c r="W63" s="3" t="s">
        <v>4136</v>
      </c>
      <c r="X63" s="3" t="s">
        <v>4136</v>
      </c>
      <c r="Y63" s="3" t="s">
        <v>14026</v>
      </c>
      <c r="Z63" s="3" t="s">
        <v>14788</v>
      </c>
      <c r="AA63" s="3" t="s">
        <v>14790</v>
      </c>
      <c r="AB63" s="3" t="s">
        <v>15053</v>
      </c>
      <c r="AC63" s="3" t="s">
        <v>39</v>
      </c>
    </row>
    <row r="64" spans="1:29" s="2" customFormat="1" x14ac:dyDescent="0.25">
      <c r="A64" s="2" t="s">
        <v>4143</v>
      </c>
      <c r="B64" s="2" t="s">
        <v>19552</v>
      </c>
      <c r="C64" s="2" t="s">
        <v>51975</v>
      </c>
      <c r="D64" s="2" t="s">
        <v>8911</v>
      </c>
      <c r="E64" s="2" t="s">
        <v>19351</v>
      </c>
      <c r="F64" s="2" t="s">
        <v>19351</v>
      </c>
      <c r="G64" s="2">
        <v>10001826615</v>
      </c>
      <c r="H64" s="2" t="s">
        <v>6363</v>
      </c>
      <c r="I64" s="2" t="s">
        <v>39</v>
      </c>
      <c r="J64" s="2" t="s">
        <v>39</v>
      </c>
      <c r="K64" s="2" t="s">
        <v>8031</v>
      </c>
      <c r="L64" s="2">
        <v>10000701504</v>
      </c>
      <c r="M64" s="2" t="s">
        <v>8911</v>
      </c>
      <c r="N64" s="2" t="s">
        <v>8915</v>
      </c>
      <c r="O64" s="2">
        <v>138</v>
      </c>
      <c r="P64" s="2" t="s">
        <v>2368</v>
      </c>
      <c r="R64" s="2" t="s">
        <v>9103</v>
      </c>
      <c r="S64" s="2" t="s">
        <v>10261</v>
      </c>
      <c r="T64" s="2" t="s">
        <v>11963</v>
      </c>
      <c r="W64" s="2" t="s">
        <v>4143</v>
      </c>
      <c r="X64" s="2" t="s">
        <v>4143</v>
      </c>
      <c r="Y64" s="2" t="s">
        <v>14030</v>
      </c>
      <c r="Z64" s="2" t="s">
        <v>14788</v>
      </c>
      <c r="AA64" s="2" t="s">
        <v>14790</v>
      </c>
      <c r="AB64" s="2" t="s">
        <v>15060</v>
      </c>
      <c r="AC64" s="2" t="s">
        <v>39</v>
      </c>
    </row>
    <row r="65" spans="1:29" s="2" customFormat="1" x14ac:dyDescent="0.25">
      <c r="A65" s="2" t="s">
        <v>4144</v>
      </c>
      <c r="B65" s="2" t="s">
        <v>19553</v>
      </c>
      <c r="C65" s="2" t="s">
        <v>51975</v>
      </c>
      <c r="D65" s="2" t="s">
        <v>8911</v>
      </c>
      <c r="E65" s="2" t="s">
        <v>19351</v>
      </c>
      <c r="F65" s="2" t="s">
        <v>19351</v>
      </c>
      <c r="G65" s="2">
        <v>10002740905</v>
      </c>
      <c r="H65" s="2" t="s">
        <v>6363</v>
      </c>
      <c r="I65" s="2" t="s">
        <v>39</v>
      </c>
      <c r="J65" s="2" t="s">
        <v>39</v>
      </c>
      <c r="K65" s="2" t="s">
        <v>8031</v>
      </c>
      <c r="L65" s="2">
        <v>10000701504</v>
      </c>
      <c r="M65" s="2" t="s">
        <v>8911</v>
      </c>
      <c r="N65" s="2" t="s">
        <v>8915</v>
      </c>
      <c r="O65" s="2">
        <v>138</v>
      </c>
      <c r="P65" s="2" t="s">
        <v>2368</v>
      </c>
      <c r="R65" s="2" t="s">
        <v>9103</v>
      </c>
      <c r="S65" s="2" t="s">
        <v>10261</v>
      </c>
      <c r="T65" s="2" t="s">
        <v>11964</v>
      </c>
      <c r="W65" s="2" t="s">
        <v>4144</v>
      </c>
      <c r="X65" s="2" t="s">
        <v>4144</v>
      </c>
      <c r="Y65" s="2" t="s">
        <v>14030</v>
      </c>
      <c r="Z65" s="2" t="s">
        <v>14788</v>
      </c>
      <c r="AA65" s="2" t="s">
        <v>14790</v>
      </c>
      <c r="AB65" s="2" t="s">
        <v>15060</v>
      </c>
      <c r="AC65" s="2" t="s">
        <v>39</v>
      </c>
    </row>
    <row r="66" spans="1:29" s="2" customFormat="1" x14ac:dyDescent="0.25">
      <c r="A66" s="2" t="s">
        <v>4146</v>
      </c>
      <c r="B66" s="2" t="s">
        <v>17213</v>
      </c>
      <c r="C66" s="2" t="s">
        <v>53995</v>
      </c>
      <c r="D66" s="2" t="s">
        <v>8911</v>
      </c>
      <c r="E66" s="2" t="s">
        <v>19351</v>
      </c>
      <c r="F66" s="2" t="s">
        <v>19351</v>
      </c>
      <c r="G66" s="2">
        <v>10002666439</v>
      </c>
      <c r="H66" s="2" t="s">
        <v>6365</v>
      </c>
      <c r="I66" s="2" t="s">
        <v>39</v>
      </c>
      <c r="J66" s="2" t="s">
        <v>39</v>
      </c>
      <c r="K66" s="2" t="s">
        <v>7939</v>
      </c>
      <c r="L66" s="2">
        <v>10001836687</v>
      </c>
      <c r="M66" s="2" t="s">
        <v>8911</v>
      </c>
      <c r="N66" s="2" t="s">
        <v>8915</v>
      </c>
      <c r="O66" s="2">
        <v>138</v>
      </c>
      <c r="P66" s="2" t="s">
        <v>2370</v>
      </c>
      <c r="R66" s="2" t="s">
        <v>9105</v>
      </c>
      <c r="S66" s="2" t="s">
        <v>10429</v>
      </c>
      <c r="T66" s="2" t="s">
        <v>11966</v>
      </c>
      <c r="W66" s="2" t="s">
        <v>4146</v>
      </c>
      <c r="X66" s="2" t="s">
        <v>4146</v>
      </c>
      <c r="Y66" s="2" t="s">
        <v>14032</v>
      </c>
      <c r="Z66" s="2" t="s">
        <v>14788</v>
      </c>
      <c r="AA66" s="2" t="s">
        <v>14790</v>
      </c>
      <c r="AB66" s="2" t="s">
        <v>15062</v>
      </c>
      <c r="AC66" s="2" t="s">
        <v>39</v>
      </c>
    </row>
    <row r="67" spans="1:29" s="2" customFormat="1" x14ac:dyDescent="0.25">
      <c r="A67" s="2" t="s">
        <v>4149</v>
      </c>
      <c r="B67" s="2" t="s">
        <v>19556</v>
      </c>
      <c r="C67" s="2" t="s">
        <v>50696</v>
      </c>
      <c r="D67" s="2" t="s">
        <v>8912</v>
      </c>
      <c r="E67" s="2" t="s">
        <v>19351</v>
      </c>
      <c r="F67" s="2" t="s">
        <v>19355</v>
      </c>
      <c r="G67" s="2">
        <v>10000755227</v>
      </c>
      <c r="H67" s="2" t="s">
        <v>6368</v>
      </c>
      <c r="I67" s="2" t="s">
        <v>39</v>
      </c>
      <c r="J67" s="2" t="s">
        <v>39</v>
      </c>
      <c r="K67" s="2" t="s">
        <v>8035</v>
      </c>
      <c r="L67" s="2">
        <v>10000699503</v>
      </c>
      <c r="M67" s="2" t="s">
        <v>8912</v>
      </c>
      <c r="N67" s="2" t="s">
        <v>8915</v>
      </c>
      <c r="O67" s="2">
        <v>69</v>
      </c>
      <c r="P67" s="2" t="s">
        <v>2373</v>
      </c>
      <c r="R67" s="2" t="s">
        <v>9108</v>
      </c>
      <c r="S67" s="2" t="s">
        <v>10432</v>
      </c>
      <c r="T67" s="2" t="s">
        <v>11969</v>
      </c>
      <c r="W67" s="2" t="s">
        <v>4149</v>
      </c>
      <c r="X67" s="2" t="s">
        <v>4149</v>
      </c>
      <c r="Y67" s="2" t="s">
        <v>14035</v>
      </c>
      <c r="Z67" s="2" t="s">
        <v>14788</v>
      </c>
      <c r="AA67" s="2" t="s">
        <v>14790</v>
      </c>
      <c r="AB67" s="2" t="s">
        <v>15065</v>
      </c>
      <c r="AC67" s="2" t="s">
        <v>39</v>
      </c>
    </row>
    <row r="68" spans="1:29" s="2" customFormat="1" x14ac:dyDescent="0.25">
      <c r="A68" s="2" t="s">
        <v>4150</v>
      </c>
      <c r="B68" s="2" t="s">
        <v>19557</v>
      </c>
      <c r="C68" s="2" t="s">
        <v>50988</v>
      </c>
      <c r="D68" s="2" t="s">
        <v>8912</v>
      </c>
      <c r="E68" s="2" t="s">
        <v>19351</v>
      </c>
      <c r="F68" s="2" t="s">
        <v>19351</v>
      </c>
      <c r="G68" s="2">
        <v>10000803227</v>
      </c>
      <c r="H68" s="2" t="s">
        <v>6369</v>
      </c>
      <c r="I68" s="2" t="s">
        <v>39</v>
      </c>
      <c r="J68" s="2" t="s">
        <v>39</v>
      </c>
      <c r="K68" s="2" t="s">
        <v>8036</v>
      </c>
      <c r="L68" s="2">
        <v>10000702414</v>
      </c>
      <c r="M68" s="2" t="s">
        <v>8912</v>
      </c>
      <c r="N68" s="2" t="s">
        <v>8915</v>
      </c>
      <c r="O68" s="2">
        <v>69</v>
      </c>
      <c r="P68" s="2" t="s">
        <v>2374</v>
      </c>
      <c r="R68" s="2" t="s">
        <v>9109</v>
      </c>
      <c r="S68" s="2" t="s">
        <v>10433</v>
      </c>
      <c r="T68" s="2" t="s">
        <v>11970</v>
      </c>
      <c r="W68" s="2" t="s">
        <v>4150</v>
      </c>
      <c r="X68" s="2" t="s">
        <v>4150</v>
      </c>
      <c r="Y68" s="2" t="s">
        <v>14036</v>
      </c>
      <c r="Z68" s="2" t="s">
        <v>14788</v>
      </c>
      <c r="AA68" s="2" t="s">
        <v>14790</v>
      </c>
      <c r="AB68" s="2" t="s">
        <v>15066</v>
      </c>
      <c r="AC68" s="2" t="s">
        <v>39</v>
      </c>
    </row>
    <row r="69" spans="1:29" s="2" customFormat="1" x14ac:dyDescent="0.25">
      <c r="A69" s="2" t="s">
        <v>4151</v>
      </c>
      <c r="B69" s="2" t="s">
        <v>19558</v>
      </c>
      <c r="C69" s="2" t="s">
        <v>51094</v>
      </c>
      <c r="D69" s="2" t="s">
        <v>8912</v>
      </c>
      <c r="E69" s="2" t="s">
        <v>19352</v>
      </c>
      <c r="F69" s="2" t="s">
        <v>19353</v>
      </c>
      <c r="G69" s="2">
        <v>10001835409</v>
      </c>
      <c r="H69" s="2" t="s">
        <v>6370</v>
      </c>
      <c r="I69" s="2" t="s">
        <v>39</v>
      </c>
      <c r="J69" s="2" t="s">
        <v>39</v>
      </c>
      <c r="K69" s="2" t="s">
        <v>7889</v>
      </c>
      <c r="L69" s="2">
        <v>10000702286</v>
      </c>
      <c r="M69" s="2" t="s">
        <v>8912</v>
      </c>
      <c r="N69" s="2" t="s">
        <v>8915</v>
      </c>
      <c r="O69" s="2">
        <v>69</v>
      </c>
      <c r="P69" s="2" t="s">
        <v>2375</v>
      </c>
      <c r="R69" s="2" t="s">
        <v>9110</v>
      </c>
      <c r="S69" s="2" t="s">
        <v>10434</v>
      </c>
      <c r="T69" s="2" t="s">
        <v>11971</v>
      </c>
      <c r="W69" s="2" t="s">
        <v>4151</v>
      </c>
      <c r="X69" s="2" t="s">
        <v>4151</v>
      </c>
      <c r="Y69" s="2" t="s">
        <v>14037</v>
      </c>
      <c r="Z69" s="2" t="s">
        <v>14788</v>
      </c>
      <c r="AA69" s="2" t="s">
        <v>14791</v>
      </c>
      <c r="AB69" s="2" t="s">
        <v>15067</v>
      </c>
      <c r="AC69" s="2" t="s">
        <v>39</v>
      </c>
    </row>
    <row r="70" spans="1:29" s="2" customFormat="1" x14ac:dyDescent="0.25">
      <c r="A70" s="2" t="s">
        <v>4156</v>
      </c>
      <c r="B70" s="2" t="s">
        <v>19560</v>
      </c>
      <c r="C70" s="2" t="s">
        <v>50917</v>
      </c>
      <c r="D70" s="2" t="s">
        <v>8912</v>
      </c>
      <c r="E70" s="2" t="s">
        <v>19351</v>
      </c>
      <c r="F70" s="2" t="s">
        <v>19355</v>
      </c>
      <c r="G70" s="2">
        <v>10001830373</v>
      </c>
      <c r="H70" s="2" t="s">
        <v>6373</v>
      </c>
      <c r="I70" s="2" t="s">
        <v>39</v>
      </c>
      <c r="J70" s="2" t="s">
        <v>39</v>
      </c>
      <c r="K70" s="2" t="s">
        <v>8039</v>
      </c>
      <c r="L70" s="2">
        <v>10000699536</v>
      </c>
      <c r="M70" s="2" t="s">
        <v>8912</v>
      </c>
      <c r="N70" s="2" t="s">
        <v>8915</v>
      </c>
      <c r="O70" s="2">
        <v>69</v>
      </c>
      <c r="P70" s="2" t="s">
        <v>2378</v>
      </c>
      <c r="R70" s="2" t="s">
        <v>9113</v>
      </c>
      <c r="S70" s="2" t="s">
        <v>10437</v>
      </c>
      <c r="T70" s="2" t="s">
        <v>11974</v>
      </c>
      <c r="W70" s="2" t="s">
        <v>4156</v>
      </c>
      <c r="X70" s="2" t="s">
        <v>4156</v>
      </c>
      <c r="Y70" s="2" t="s">
        <v>10437</v>
      </c>
      <c r="Z70" s="2" t="s">
        <v>14788</v>
      </c>
      <c r="AA70" s="2" t="s">
        <v>14790</v>
      </c>
      <c r="AB70" s="2" t="s">
        <v>15072</v>
      </c>
      <c r="AC70" s="2" t="s">
        <v>39</v>
      </c>
    </row>
    <row r="71" spans="1:29" s="2" customFormat="1" x14ac:dyDescent="0.25">
      <c r="A71" s="2" t="s">
        <v>4157</v>
      </c>
      <c r="B71" s="2" t="s">
        <v>19561</v>
      </c>
      <c r="C71" s="2" t="s">
        <v>50352</v>
      </c>
      <c r="D71" s="2" t="s">
        <v>8911</v>
      </c>
      <c r="E71" s="2" t="s">
        <v>19351</v>
      </c>
      <c r="F71" s="2" t="s">
        <v>19351</v>
      </c>
      <c r="G71" s="2">
        <v>10002561386</v>
      </c>
      <c r="H71" s="2" t="s">
        <v>6374</v>
      </c>
      <c r="I71" s="2" t="s">
        <v>39</v>
      </c>
      <c r="J71" s="2" t="s">
        <v>39</v>
      </c>
      <c r="K71" s="2" t="s">
        <v>8040</v>
      </c>
      <c r="L71" s="2">
        <v>10000703086</v>
      </c>
      <c r="M71" s="2" t="s">
        <v>8911</v>
      </c>
      <c r="N71" s="2" t="s">
        <v>8915</v>
      </c>
      <c r="O71" s="2">
        <v>69</v>
      </c>
      <c r="P71" s="2" t="s">
        <v>2379</v>
      </c>
      <c r="R71" s="2" t="s">
        <v>9114</v>
      </c>
      <c r="S71" s="2" t="s">
        <v>10422</v>
      </c>
      <c r="T71" s="2" t="s">
        <v>11975</v>
      </c>
      <c r="W71" s="2" t="s">
        <v>4157</v>
      </c>
      <c r="X71" s="2" t="s">
        <v>4157</v>
      </c>
      <c r="Y71" s="2" t="s">
        <v>10422</v>
      </c>
      <c r="Z71" s="2" t="s">
        <v>14788</v>
      </c>
      <c r="AA71" s="2" t="s">
        <v>14790</v>
      </c>
      <c r="AB71" s="2" t="s">
        <v>15073</v>
      </c>
      <c r="AC71" s="2" t="s">
        <v>39</v>
      </c>
    </row>
    <row r="72" spans="1:29" s="2" customFormat="1" x14ac:dyDescent="0.25">
      <c r="A72" s="2" t="s">
        <v>4162</v>
      </c>
      <c r="B72" s="2" t="s">
        <v>19563</v>
      </c>
      <c r="C72" s="2" t="s">
        <v>50577</v>
      </c>
      <c r="D72" s="2" t="s">
        <v>8912</v>
      </c>
      <c r="E72" s="2" t="s">
        <v>19351</v>
      </c>
      <c r="F72" s="2" t="s">
        <v>19351</v>
      </c>
      <c r="G72" s="2">
        <v>10002233886</v>
      </c>
      <c r="H72" s="2" t="s">
        <v>6377</v>
      </c>
      <c r="I72" s="2" t="s">
        <v>39</v>
      </c>
      <c r="J72" s="2" t="s">
        <v>39</v>
      </c>
      <c r="K72" s="2" t="s">
        <v>8042</v>
      </c>
      <c r="L72" s="2">
        <v>10000702977</v>
      </c>
      <c r="M72" s="2" t="s">
        <v>8912</v>
      </c>
      <c r="N72" s="2" t="s">
        <v>8915</v>
      </c>
      <c r="O72" s="2">
        <v>138</v>
      </c>
      <c r="P72" s="2" t="s">
        <v>2380</v>
      </c>
      <c r="R72" s="2" t="s">
        <v>2380</v>
      </c>
      <c r="S72" s="2" t="s">
        <v>10440</v>
      </c>
      <c r="T72" s="2" t="s">
        <v>11979</v>
      </c>
      <c r="W72" s="2" t="s">
        <v>4162</v>
      </c>
      <c r="X72" s="2" t="s">
        <v>4162</v>
      </c>
      <c r="Y72" s="2" t="s">
        <v>14040</v>
      </c>
      <c r="Z72" s="2" t="s">
        <v>14788</v>
      </c>
      <c r="AA72" s="2" t="s">
        <v>14790</v>
      </c>
      <c r="AB72" s="2" t="s">
        <v>15078</v>
      </c>
      <c r="AC72" s="2" t="s">
        <v>39</v>
      </c>
    </row>
    <row r="73" spans="1:29" s="2" customFormat="1" x14ac:dyDescent="0.25">
      <c r="A73" s="2" t="s">
        <v>4168</v>
      </c>
      <c r="B73" s="2" t="s">
        <v>19569</v>
      </c>
      <c r="C73" s="2" t="s">
        <v>50576</v>
      </c>
      <c r="D73" s="2" t="s">
        <v>8912</v>
      </c>
      <c r="E73" s="2" t="s">
        <v>19351</v>
      </c>
      <c r="F73" s="2" t="s">
        <v>19351</v>
      </c>
      <c r="G73" s="2">
        <v>10002501927</v>
      </c>
      <c r="H73" s="2" t="s">
        <v>6383</v>
      </c>
      <c r="I73" s="2" t="s">
        <v>39</v>
      </c>
      <c r="J73" s="2" t="s">
        <v>39</v>
      </c>
      <c r="K73" s="2" t="s">
        <v>8046</v>
      </c>
      <c r="L73" s="2">
        <v>10002501922</v>
      </c>
      <c r="M73" s="2" t="s">
        <v>8912</v>
      </c>
      <c r="N73" s="2" t="s">
        <v>8915</v>
      </c>
      <c r="O73" s="2">
        <v>69</v>
      </c>
      <c r="P73" s="2" t="s">
        <v>2385</v>
      </c>
      <c r="R73" s="2" t="s">
        <v>9107</v>
      </c>
      <c r="S73" s="2" t="s">
        <v>10442</v>
      </c>
      <c r="T73" s="2" t="s">
        <v>11984</v>
      </c>
      <c r="W73" s="2" t="s">
        <v>4168</v>
      </c>
      <c r="X73" s="2" t="s">
        <v>4168</v>
      </c>
      <c r="Y73" s="2" t="s">
        <v>14044</v>
      </c>
      <c r="Z73" s="2" t="s">
        <v>14788</v>
      </c>
      <c r="AA73" s="2" t="s">
        <v>14790</v>
      </c>
      <c r="AB73" s="2" t="s">
        <v>15083</v>
      </c>
      <c r="AC73" s="2" t="s">
        <v>39</v>
      </c>
    </row>
    <row r="74" spans="1:29" s="2" customFormat="1" x14ac:dyDescent="0.25">
      <c r="A74" s="2" t="s">
        <v>4171</v>
      </c>
      <c r="B74" s="2" t="s">
        <v>19572</v>
      </c>
      <c r="C74" s="2" t="s">
        <v>50809</v>
      </c>
      <c r="D74" s="2" t="s">
        <v>8912</v>
      </c>
      <c r="E74" s="2" t="s">
        <v>19351</v>
      </c>
      <c r="F74" s="2" t="s">
        <v>19355</v>
      </c>
      <c r="G74" s="2">
        <v>10000815848</v>
      </c>
      <c r="H74" s="2" t="s">
        <v>6386</v>
      </c>
      <c r="I74" s="2" t="s">
        <v>39</v>
      </c>
      <c r="J74" s="2" t="s">
        <v>39</v>
      </c>
      <c r="K74" s="2" t="s">
        <v>8048</v>
      </c>
      <c r="L74" s="2">
        <v>10000700255</v>
      </c>
      <c r="M74" s="2" t="s">
        <v>8912</v>
      </c>
      <c r="N74" s="2" t="s">
        <v>8915</v>
      </c>
      <c r="O74" s="2">
        <v>69</v>
      </c>
      <c r="P74" s="2" t="s">
        <v>2387</v>
      </c>
      <c r="R74" s="2" t="s">
        <v>9117</v>
      </c>
      <c r="S74" s="2" t="s">
        <v>10444</v>
      </c>
      <c r="T74" s="2" t="s">
        <v>11986</v>
      </c>
      <c r="W74" s="2" t="s">
        <v>4171</v>
      </c>
      <c r="X74" s="2" t="s">
        <v>4171</v>
      </c>
      <c r="Y74" s="2" t="s">
        <v>14045</v>
      </c>
      <c r="Z74" s="2" t="s">
        <v>14788</v>
      </c>
      <c r="AA74" s="2" t="s">
        <v>14790</v>
      </c>
      <c r="AB74" s="2" t="s">
        <v>15086</v>
      </c>
      <c r="AC74" s="2" t="s">
        <v>39</v>
      </c>
    </row>
    <row r="75" spans="1:29" s="7" customFormat="1" x14ac:dyDescent="0.25">
      <c r="A75" s="7" t="s">
        <v>4175</v>
      </c>
      <c r="B75" s="7" t="s">
        <v>19574</v>
      </c>
      <c r="C75" s="7" t="s">
        <v>50692</v>
      </c>
      <c r="D75" s="7" t="s">
        <v>8912</v>
      </c>
      <c r="E75" s="7" t="s">
        <v>19351</v>
      </c>
      <c r="F75" s="7" t="s">
        <v>19355</v>
      </c>
      <c r="G75" s="7">
        <v>10002699281</v>
      </c>
      <c r="H75" s="7" t="s">
        <v>6389</v>
      </c>
      <c r="I75" s="7" t="s">
        <v>39</v>
      </c>
      <c r="J75" s="7" t="s">
        <v>39</v>
      </c>
      <c r="K75" s="7" t="s">
        <v>8035</v>
      </c>
      <c r="L75" s="7">
        <v>10000699503</v>
      </c>
      <c r="M75" s="7" t="s">
        <v>8912</v>
      </c>
      <c r="N75" s="7" t="s">
        <v>8915</v>
      </c>
      <c r="O75" s="7">
        <v>69</v>
      </c>
      <c r="P75" s="7" t="s">
        <v>2391</v>
      </c>
      <c r="R75" s="7" t="s">
        <v>9120</v>
      </c>
      <c r="S75" s="7" t="s">
        <v>10447</v>
      </c>
      <c r="T75" s="7" t="s">
        <v>11990</v>
      </c>
      <c r="W75" s="7" t="s">
        <v>4175</v>
      </c>
      <c r="X75" s="7" t="s">
        <v>4175</v>
      </c>
      <c r="Y75" s="7" t="s">
        <v>14048</v>
      </c>
      <c r="Z75" s="7" t="s">
        <v>14788</v>
      </c>
      <c r="AA75" s="7" t="s">
        <v>14790</v>
      </c>
      <c r="AB75" s="7" t="s">
        <v>15090</v>
      </c>
      <c r="AC75" s="7" t="s">
        <v>39</v>
      </c>
    </row>
    <row r="76" spans="1:29" s="2" customFormat="1" x14ac:dyDescent="0.25">
      <c r="A76" s="2" t="s">
        <v>4177</v>
      </c>
      <c r="B76" s="2" t="s">
        <v>19575</v>
      </c>
      <c r="C76" s="2" t="s">
        <v>50728</v>
      </c>
      <c r="D76" s="2" t="s">
        <v>8912</v>
      </c>
      <c r="E76" s="2" t="s">
        <v>19352</v>
      </c>
      <c r="F76" s="2" t="s">
        <v>19353</v>
      </c>
      <c r="G76" s="2">
        <v>10000800201</v>
      </c>
      <c r="H76" s="2" t="s">
        <v>6391</v>
      </c>
      <c r="I76" s="2" t="s">
        <v>39</v>
      </c>
      <c r="J76" s="2" t="s">
        <v>39</v>
      </c>
      <c r="K76" s="2" t="s">
        <v>8051</v>
      </c>
      <c r="L76" s="2">
        <v>10000699936</v>
      </c>
      <c r="M76" s="2" t="s">
        <v>8912</v>
      </c>
      <c r="N76" s="2" t="s">
        <v>8915</v>
      </c>
      <c r="O76" s="2">
        <v>138</v>
      </c>
      <c r="P76" s="2" t="s">
        <v>2393</v>
      </c>
      <c r="R76" s="2" t="s">
        <v>9122</v>
      </c>
      <c r="S76" s="2" t="s">
        <v>10448</v>
      </c>
      <c r="T76" s="2" t="s">
        <v>11992</v>
      </c>
      <c r="W76" s="2" t="s">
        <v>4177</v>
      </c>
      <c r="X76" s="2" t="s">
        <v>4177</v>
      </c>
      <c r="Y76" s="2" t="s">
        <v>14050</v>
      </c>
      <c r="Z76" s="2" t="s">
        <v>14788</v>
      </c>
      <c r="AA76" s="2" t="s">
        <v>14791</v>
      </c>
      <c r="AB76" s="2" t="s">
        <v>15092</v>
      </c>
      <c r="AC76" s="2" t="s">
        <v>39</v>
      </c>
    </row>
    <row r="77" spans="1:29" s="2" customFormat="1" x14ac:dyDescent="0.25">
      <c r="A77" s="2" t="s">
        <v>4185</v>
      </c>
      <c r="B77" s="2" t="s">
        <v>17248</v>
      </c>
      <c r="C77" s="2" t="s">
        <v>51694</v>
      </c>
      <c r="D77" s="2" t="s">
        <v>8911</v>
      </c>
      <c r="E77" s="2" t="s">
        <v>19351</v>
      </c>
      <c r="F77" s="2" t="s">
        <v>19351</v>
      </c>
      <c r="G77" s="2">
        <v>10002666404</v>
      </c>
      <c r="H77" s="2" t="s">
        <v>6397</v>
      </c>
      <c r="I77" s="2" t="s">
        <v>39</v>
      </c>
      <c r="J77" s="2" t="s">
        <v>39</v>
      </c>
      <c r="K77" s="2" t="s">
        <v>7834</v>
      </c>
      <c r="L77" s="2">
        <v>10000701824</v>
      </c>
      <c r="M77" s="2" t="s">
        <v>8911</v>
      </c>
      <c r="N77" s="2" t="s">
        <v>8915</v>
      </c>
      <c r="O77" s="2">
        <v>69</v>
      </c>
      <c r="P77" s="2" t="s">
        <v>2401</v>
      </c>
      <c r="R77" s="2" t="s">
        <v>8960</v>
      </c>
      <c r="S77" s="2" t="s">
        <v>10263</v>
      </c>
      <c r="T77" s="2" t="s">
        <v>11999</v>
      </c>
      <c r="W77" s="2" t="s">
        <v>4185</v>
      </c>
      <c r="X77" s="2" t="s">
        <v>4185</v>
      </c>
      <c r="Y77" s="2" t="s">
        <v>10263</v>
      </c>
      <c r="Z77" s="2" t="s">
        <v>14788</v>
      </c>
      <c r="AA77" s="2" t="s">
        <v>14790</v>
      </c>
      <c r="AB77" s="2" t="s">
        <v>15100</v>
      </c>
      <c r="AC77" s="2" t="s">
        <v>39</v>
      </c>
    </row>
    <row r="78" spans="1:29" s="2" customFormat="1" x14ac:dyDescent="0.25">
      <c r="A78" s="2" t="s">
        <v>4190</v>
      </c>
      <c r="B78" s="2" t="s">
        <v>19584</v>
      </c>
      <c r="C78" s="2" t="s">
        <v>50820</v>
      </c>
      <c r="D78" s="2" t="s">
        <v>8912</v>
      </c>
      <c r="E78" s="2" t="s">
        <v>19351</v>
      </c>
      <c r="F78" s="2" t="s">
        <v>19351</v>
      </c>
      <c r="G78" s="2">
        <v>10002498789</v>
      </c>
      <c r="H78" s="2" t="s">
        <v>6401</v>
      </c>
      <c r="I78" s="2" t="s">
        <v>39</v>
      </c>
      <c r="J78" s="2" t="s">
        <v>39</v>
      </c>
      <c r="K78" s="2" t="s">
        <v>8016</v>
      </c>
      <c r="L78" s="2">
        <v>10000699649</v>
      </c>
      <c r="M78" s="2" t="s">
        <v>8912</v>
      </c>
      <c r="N78" s="2" t="s">
        <v>8915</v>
      </c>
      <c r="O78" s="2">
        <v>138</v>
      </c>
      <c r="P78" s="2" t="s">
        <v>2405</v>
      </c>
      <c r="R78" s="2" t="s">
        <v>9131</v>
      </c>
      <c r="S78" s="2" t="s">
        <v>10458</v>
      </c>
      <c r="T78" s="2" t="s">
        <v>12003</v>
      </c>
      <c r="W78" s="2" t="s">
        <v>4190</v>
      </c>
      <c r="X78" s="2" t="s">
        <v>4190</v>
      </c>
      <c r="Y78" s="2" t="s">
        <v>14058</v>
      </c>
      <c r="Z78" s="2" t="s">
        <v>14788</v>
      </c>
      <c r="AA78" s="2" t="s">
        <v>14790</v>
      </c>
      <c r="AB78" s="2" t="s">
        <v>15105</v>
      </c>
      <c r="AC78" s="2" t="s">
        <v>39</v>
      </c>
    </row>
    <row r="79" spans="1:29" s="2" customFormat="1" x14ac:dyDescent="0.25">
      <c r="A79" s="2" t="s">
        <v>4196</v>
      </c>
      <c r="B79" s="2" t="s">
        <v>17259</v>
      </c>
      <c r="C79" s="2" t="s">
        <v>51821</v>
      </c>
      <c r="D79" s="2" t="s">
        <v>8911</v>
      </c>
      <c r="E79" s="2" t="s">
        <v>19351</v>
      </c>
      <c r="F79" s="2" t="s">
        <v>19351</v>
      </c>
      <c r="G79" s="2">
        <v>10002666440</v>
      </c>
      <c r="H79" s="2" t="s">
        <v>6407</v>
      </c>
      <c r="I79" s="2" t="s">
        <v>39</v>
      </c>
      <c r="J79" s="2" t="s">
        <v>39</v>
      </c>
      <c r="K79" s="2" t="s">
        <v>8062</v>
      </c>
      <c r="L79" s="2">
        <v>10000702374</v>
      </c>
      <c r="M79" s="2" t="s">
        <v>8911</v>
      </c>
      <c r="N79" s="2" t="s">
        <v>8915</v>
      </c>
      <c r="O79" s="2">
        <v>138</v>
      </c>
      <c r="P79" s="2" t="s">
        <v>2410</v>
      </c>
      <c r="R79" s="2" t="s">
        <v>8960</v>
      </c>
      <c r="S79" s="2" t="s">
        <v>10333</v>
      </c>
      <c r="T79" s="2" t="s">
        <v>12008</v>
      </c>
      <c r="W79" s="2" t="s">
        <v>4196</v>
      </c>
      <c r="X79" s="2" t="s">
        <v>4196</v>
      </c>
      <c r="Y79" s="2" t="s">
        <v>10333</v>
      </c>
      <c r="Z79" s="2" t="s">
        <v>14788</v>
      </c>
      <c r="AA79" s="2" t="s">
        <v>14790</v>
      </c>
      <c r="AB79" s="2" t="s">
        <v>15111</v>
      </c>
      <c r="AC79" s="2" t="s">
        <v>39</v>
      </c>
    </row>
    <row r="80" spans="1:29" s="2" customFormat="1" x14ac:dyDescent="0.25">
      <c r="A80" s="2" t="s">
        <v>4207</v>
      </c>
      <c r="B80" s="2" t="s">
        <v>19596</v>
      </c>
      <c r="C80" s="2" t="s">
        <v>50778</v>
      </c>
      <c r="D80" s="2" t="s">
        <v>8912</v>
      </c>
      <c r="E80" s="2" t="s">
        <v>19352</v>
      </c>
      <c r="F80" s="2" t="s">
        <v>19352</v>
      </c>
      <c r="G80" s="2">
        <v>10002703821</v>
      </c>
      <c r="H80" s="2" t="s">
        <v>6418</v>
      </c>
      <c r="I80" s="2" t="s">
        <v>39</v>
      </c>
      <c r="J80" s="2" t="s">
        <v>39</v>
      </c>
      <c r="K80" s="2" t="s">
        <v>8071</v>
      </c>
      <c r="L80" s="2">
        <v>10000699441</v>
      </c>
      <c r="M80" s="2" t="s">
        <v>8912</v>
      </c>
      <c r="N80" s="2" t="s">
        <v>8915</v>
      </c>
      <c r="O80" s="2">
        <v>138</v>
      </c>
      <c r="P80" s="2" t="s">
        <v>2419</v>
      </c>
      <c r="R80" s="2" t="s">
        <v>9141</v>
      </c>
      <c r="S80" s="2" t="s">
        <v>10468</v>
      </c>
      <c r="T80" s="2" t="s">
        <v>12018</v>
      </c>
      <c r="W80" s="2" t="s">
        <v>4207</v>
      </c>
      <c r="X80" s="2" t="s">
        <v>4207</v>
      </c>
      <c r="Y80" s="2" t="s">
        <v>10468</v>
      </c>
      <c r="Z80" s="2" t="s">
        <v>14788</v>
      </c>
      <c r="AA80" s="2" t="s">
        <v>14791</v>
      </c>
      <c r="AB80" s="2" t="s">
        <v>15121</v>
      </c>
      <c r="AC80" s="2" t="s">
        <v>39</v>
      </c>
    </row>
    <row r="81" spans="1:29" s="2" customFormat="1" x14ac:dyDescent="0.25">
      <c r="A81" s="2" t="s">
        <v>4209</v>
      </c>
      <c r="B81" s="2" t="s">
        <v>19597</v>
      </c>
      <c r="C81" s="2" t="s">
        <v>50930</v>
      </c>
      <c r="D81" s="2" t="s">
        <v>8912</v>
      </c>
      <c r="E81" s="2" t="s">
        <v>19352</v>
      </c>
      <c r="F81" s="2" t="s">
        <v>19353</v>
      </c>
      <c r="G81" s="2">
        <v>10002547804</v>
      </c>
      <c r="H81" s="2" t="s">
        <v>6420</v>
      </c>
      <c r="I81" s="2" t="s">
        <v>39</v>
      </c>
      <c r="J81" s="2" t="s">
        <v>39</v>
      </c>
      <c r="K81" s="2" t="s">
        <v>8073</v>
      </c>
      <c r="L81" s="2">
        <v>10000702565</v>
      </c>
      <c r="M81" s="2" t="s">
        <v>8912</v>
      </c>
      <c r="N81" s="2" t="s">
        <v>8915</v>
      </c>
      <c r="O81" s="2">
        <v>69</v>
      </c>
      <c r="P81" s="2" t="s">
        <v>2421</v>
      </c>
      <c r="R81" s="2" t="s">
        <v>9143</v>
      </c>
      <c r="S81" s="2" t="s">
        <v>10470</v>
      </c>
      <c r="T81" s="2" t="s">
        <v>12020</v>
      </c>
      <c r="W81" s="2" t="s">
        <v>4209</v>
      </c>
      <c r="X81" s="2" t="s">
        <v>4209</v>
      </c>
      <c r="Y81" s="2" t="s">
        <v>10470</v>
      </c>
      <c r="Z81" s="2" t="s">
        <v>14788</v>
      </c>
      <c r="AA81" s="2" t="s">
        <v>14791</v>
      </c>
      <c r="AB81" s="2" t="s">
        <v>15123</v>
      </c>
      <c r="AC81" s="2" t="s">
        <v>39</v>
      </c>
    </row>
    <row r="82" spans="1:29" s="2" customFormat="1" x14ac:dyDescent="0.25">
      <c r="A82" s="2" t="s">
        <v>4217</v>
      </c>
      <c r="B82" s="2" t="s">
        <v>17273</v>
      </c>
      <c r="C82" s="2" t="s">
        <v>51355</v>
      </c>
      <c r="D82" s="2" t="s">
        <v>8911</v>
      </c>
      <c r="E82" s="2" t="s">
        <v>19351</v>
      </c>
      <c r="F82" s="2" t="s">
        <v>19351</v>
      </c>
      <c r="G82" s="2">
        <v>10002507559</v>
      </c>
      <c r="H82" s="2" t="s">
        <v>6426</v>
      </c>
      <c r="I82" s="2" t="s">
        <v>39</v>
      </c>
      <c r="J82" s="2" t="s">
        <v>39</v>
      </c>
      <c r="K82" s="2" t="s">
        <v>8078</v>
      </c>
      <c r="L82" s="2">
        <v>10002507544</v>
      </c>
      <c r="M82" s="2" t="s">
        <v>8911</v>
      </c>
      <c r="N82" s="2" t="s">
        <v>8915</v>
      </c>
      <c r="O82" s="2">
        <v>138</v>
      </c>
      <c r="P82" s="2" t="s">
        <v>2427</v>
      </c>
      <c r="R82" s="2" t="s">
        <v>2427</v>
      </c>
      <c r="S82" s="2" t="s">
        <v>10476</v>
      </c>
      <c r="T82" s="2" t="s">
        <v>12027</v>
      </c>
      <c r="W82" s="2" t="s">
        <v>4217</v>
      </c>
      <c r="X82" s="2" t="s">
        <v>4217</v>
      </c>
      <c r="Y82" s="2" t="s">
        <v>10476</v>
      </c>
      <c r="Z82" s="2" t="s">
        <v>14788</v>
      </c>
      <c r="AA82" s="2" t="s">
        <v>14790</v>
      </c>
      <c r="AB82" s="2" t="s">
        <v>15131</v>
      </c>
      <c r="AC82" s="2" t="s">
        <v>39</v>
      </c>
    </row>
    <row r="83" spans="1:29" s="2" customFormat="1" x14ac:dyDescent="0.25">
      <c r="A83" s="2" t="s">
        <v>4227</v>
      </c>
      <c r="B83" s="2" t="s">
        <v>19604</v>
      </c>
      <c r="C83" s="2" t="s">
        <v>54025</v>
      </c>
      <c r="D83" s="2" t="s">
        <v>8912</v>
      </c>
      <c r="E83" s="2" t="s">
        <v>19352</v>
      </c>
      <c r="F83" s="2" t="s">
        <v>19353</v>
      </c>
      <c r="G83" s="2">
        <v>10002502504</v>
      </c>
      <c r="H83" s="2" t="s">
        <v>6433</v>
      </c>
      <c r="I83" s="2" t="s">
        <v>39</v>
      </c>
      <c r="J83" s="2" t="s">
        <v>39</v>
      </c>
      <c r="K83" s="2" t="s">
        <v>8085</v>
      </c>
      <c r="L83" s="2">
        <v>10002498246</v>
      </c>
      <c r="M83" s="2" t="s">
        <v>8912</v>
      </c>
      <c r="N83" s="2" t="s">
        <v>8915</v>
      </c>
      <c r="O83" s="2">
        <v>345</v>
      </c>
      <c r="P83" s="2" t="s">
        <v>2436</v>
      </c>
      <c r="R83" s="2" t="s">
        <v>9156</v>
      </c>
      <c r="S83" s="2" t="s">
        <v>10483</v>
      </c>
      <c r="T83" s="2" t="s">
        <v>12036</v>
      </c>
      <c r="W83" s="2" t="s">
        <v>4227</v>
      </c>
      <c r="X83" s="2" t="s">
        <v>4227</v>
      </c>
      <c r="Y83" s="2" t="s">
        <v>14080</v>
      </c>
      <c r="Z83" s="2" t="s">
        <v>14788</v>
      </c>
      <c r="AA83" s="2" t="s">
        <v>14791</v>
      </c>
      <c r="AB83" s="2" t="s">
        <v>15141</v>
      </c>
      <c r="AC83" s="2" t="s">
        <v>39</v>
      </c>
    </row>
    <row r="84" spans="1:29" s="2" customFormat="1" x14ac:dyDescent="0.25">
      <c r="A84" s="2" t="s">
        <v>4232</v>
      </c>
      <c r="B84" s="2" t="s">
        <v>19609</v>
      </c>
      <c r="C84" s="2" t="s">
        <v>51047</v>
      </c>
      <c r="D84" s="2" t="s">
        <v>8912</v>
      </c>
      <c r="E84" s="2" t="s">
        <v>19352</v>
      </c>
      <c r="F84" s="2" t="s">
        <v>19353</v>
      </c>
      <c r="G84" s="2">
        <v>10002502897</v>
      </c>
      <c r="H84" s="2" t="s">
        <v>6438</v>
      </c>
      <c r="I84" s="2" t="s">
        <v>39</v>
      </c>
      <c r="J84" s="2" t="s">
        <v>39</v>
      </c>
      <c r="K84" s="2" t="s">
        <v>8090</v>
      </c>
      <c r="L84" s="2">
        <v>10000702128</v>
      </c>
      <c r="M84" s="2" t="s">
        <v>8912</v>
      </c>
      <c r="N84" s="2" t="s">
        <v>8915</v>
      </c>
      <c r="O84" s="2">
        <v>69</v>
      </c>
      <c r="P84" s="2" t="s">
        <v>2441</v>
      </c>
      <c r="R84" s="2" t="s">
        <v>9160</v>
      </c>
      <c r="S84" s="2" t="s">
        <v>9161</v>
      </c>
      <c r="T84" s="2" t="s">
        <v>12041</v>
      </c>
      <c r="W84" s="2" t="s">
        <v>4232</v>
      </c>
      <c r="X84" s="2" t="s">
        <v>4232</v>
      </c>
      <c r="Y84" s="2" t="s">
        <v>14082</v>
      </c>
      <c r="Z84" s="2" t="s">
        <v>14788</v>
      </c>
      <c r="AA84" s="2" t="s">
        <v>14791</v>
      </c>
      <c r="AB84" s="2" t="s">
        <v>15146</v>
      </c>
      <c r="AC84" s="2" t="s">
        <v>39</v>
      </c>
    </row>
    <row r="85" spans="1:29" s="2" customFormat="1" x14ac:dyDescent="0.25">
      <c r="A85" s="2" t="s">
        <v>4238</v>
      </c>
      <c r="B85" s="2" t="s">
        <v>19614</v>
      </c>
      <c r="C85" s="2" t="s">
        <v>51154</v>
      </c>
      <c r="D85" s="2" t="s">
        <v>8912</v>
      </c>
      <c r="E85" s="2" t="s">
        <v>19351</v>
      </c>
      <c r="F85" s="2" t="s">
        <v>19351</v>
      </c>
      <c r="G85" s="2">
        <v>10000753402</v>
      </c>
      <c r="H85" s="2" t="s">
        <v>6444</v>
      </c>
      <c r="I85" s="2" t="s">
        <v>39</v>
      </c>
      <c r="J85" s="2" t="s">
        <v>39</v>
      </c>
      <c r="K85" s="2" t="s">
        <v>7879</v>
      </c>
      <c r="L85" s="2">
        <v>10000699524</v>
      </c>
      <c r="M85" s="2" t="s">
        <v>8912</v>
      </c>
      <c r="N85" s="2" t="s">
        <v>8915</v>
      </c>
      <c r="O85" s="2">
        <v>69</v>
      </c>
      <c r="P85" s="2" t="s">
        <v>2445</v>
      </c>
      <c r="R85" s="2" t="s">
        <v>9163</v>
      </c>
      <c r="S85" s="2" t="s">
        <v>10490</v>
      </c>
      <c r="T85" s="2" t="s">
        <v>12045</v>
      </c>
      <c r="W85" s="2" t="s">
        <v>4238</v>
      </c>
      <c r="X85" s="2" t="s">
        <v>4238</v>
      </c>
      <c r="Y85" s="2" t="s">
        <v>14084</v>
      </c>
      <c r="Z85" s="2" t="s">
        <v>14788</v>
      </c>
      <c r="AA85" s="2" t="s">
        <v>14790</v>
      </c>
      <c r="AB85" s="2" t="s">
        <v>15152</v>
      </c>
      <c r="AC85" s="2" t="s">
        <v>39</v>
      </c>
    </row>
    <row r="86" spans="1:29" s="2" customFormat="1" x14ac:dyDescent="0.25">
      <c r="A86" s="2" t="s">
        <v>4245</v>
      </c>
      <c r="B86" s="2" t="s">
        <v>19620</v>
      </c>
      <c r="C86" s="2" t="s">
        <v>50897</v>
      </c>
      <c r="D86" s="2" t="s">
        <v>8911</v>
      </c>
      <c r="E86" s="2" t="s">
        <v>19352</v>
      </c>
      <c r="F86" s="2" t="s">
        <v>19352</v>
      </c>
      <c r="G86" s="2">
        <v>10002703771</v>
      </c>
      <c r="H86" s="2" t="s">
        <v>6450</v>
      </c>
      <c r="I86" s="2" t="s">
        <v>39</v>
      </c>
      <c r="J86" s="2" t="s">
        <v>39</v>
      </c>
      <c r="K86" s="2" t="s">
        <v>8098</v>
      </c>
      <c r="L86" s="2">
        <v>10002426504</v>
      </c>
      <c r="M86" s="2" t="s">
        <v>8911</v>
      </c>
      <c r="N86" s="2" t="s">
        <v>8915</v>
      </c>
      <c r="O86" s="2">
        <v>69</v>
      </c>
      <c r="P86" s="2" t="s">
        <v>2451</v>
      </c>
      <c r="R86" s="2" t="s">
        <v>9169</v>
      </c>
      <c r="S86" s="2" t="s">
        <v>10495</v>
      </c>
      <c r="T86" s="2" t="s">
        <v>12052</v>
      </c>
      <c r="W86" s="2" t="s">
        <v>4245</v>
      </c>
      <c r="X86" s="2" t="s">
        <v>4245</v>
      </c>
      <c r="Y86" s="2" t="s">
        <v>10495</v>
      </c>
      <c r="Z86" s="2" t="s">
        <v>14788</v>
      </c>
      <c r="AA86" s="2" t="s">
        <v>14791</v>
      </c>
      <c r="AB86" s="2" t="s">
        <v>15158</v>
      </c>
      <c r="AC86" s="2" t="s">
        <v>39</v>
      </c>
    </row>
    <row r="87" spans="1:29" s="2" customFormat="1" x14ac:dyDescent="0.25">
      <c r="A87" s="2" t="s">
        <v>4263</v>
      </c>
      <c r="B87" s="2" t="s">
        <v>19636</v>
      </c>
      <c r="C87" s="2" t="s">
        <v>54145</v>
      </c>
      <c r="D87" s="2" t="s">
        <v>8911</v>
      </c>
      <c r="E87" s="2" t="s">
        <v>19351</v>
      </c>
      <c r="F87" s="2" t="s">
        <v>19351</v>
      </c>
      <c r="G87" s="2">
        <v>10002487572</v>
      </c>
      <c r="H87" s="2" t="s">
        <v>6468</v>
      </c>
      <c r="I87" s="2" t="s">
        <v>39</v>
      </c>
      <c r="J87" s="2" t="s">
        <v>39</v>
      </c>
      <c r="K87" s="2" t="s">
        <v>8113</v>
      </c>
      <c r="L87" s="2">
        <v>10000701827</v>
      </c>
      <c r="M87" s="2" t="s">
        <v>8911</v>
      </c>
      <c r="N87" s="2" t="s">
        <v>8915</v>
      </c>
      <c r="O87" s="2">
        <v>138</v>
      </c>
      <c r="P87" s="2" t="s">
        <v>2468</v>
      </c>
      <c r="R87" s="2" t="s">
        <v>2467</v>
      </c>
      <c r="S87" s="2" t="s">
        <v>10510</v>
      </c>
      <c r="T87" s="2" t="s">
        <v>12068</v>
      </c>
      <c r="W87" s="2" t="s">
        <v>4263</v>
      </c>
      <c r="X87" s="2" t="s">
        <v>4263</v>
      </c>
      <c r="Y87" s="2" t="s">
        <v>10510</v>
      </c>
      <c r="Z87" s="2" t="s">
        <v>14788</v>
      </c>
      <c r="AA87" s="2" t="s">
        <v>14790</v>
      </c>
      <c r="AB87" s="2" t="s">
        <v>15176</v>
      </c>
      <c r="AC87" s="2" t="s">
        <v>39</v>
      </c>
    </row>
    <row r="88" spans="1:29" s="2" customFormat="1" x14ac:dyDescent="0.25">
      <c r="A88" s="2" t="s">
        <v>4264</v>
      </c>
      <c r="B88" s="2" t="s">
        <v>19637</v>
      </c>
      <c r="C88" s="2" t="s">
        <v>52300</v>
      </c>
      <c r="D88" s="2" t="s">
        <v>8911</v>
      </c>
      <c r="E88" s="2" t="s">
        <v>19351</v>
      </c>
      <c r="F88" s="2" t="s">
        <v>19351</v>
      </c>
      <c r="G88" s="2">
        <v>10002487571</v>
      </c>
      <c r="H88" s="2" t="s">
        <v>6469</v>
      </c>
      <c r="I88" s="2" t="s">
        <v>39</v>
      </c>
      <c r="J88" s="2" t="s">
        <v>39</v>
      </c>
      <c r="K88" s="2" t="s">
        <v>8114</v>
      </c>
      <c r="L88" s="2">
        <v>10002163664</v>
      </c>
      <c r="M88" s="2" t="s">
        <v>8911</v>
      </c>
      <c r="N88" s="2" t="s">
        <v>8915</v>
      </c>
      <c r="O88" s="2">
        <v>138</v>
      </c>
      <c r="P88" s="2" t="s">
        <v>2468</v>
      </c>
      <c r="R88" s="2" t="s">
        <v>2467</v>
      </c>
      <c r="S88" s="2" t="s">
        <v>10510</v>
      </c>
      <c r="T88" s="2" t="s">
        <v>12068</v>
      </c>
      <c r="W88" s="2" t="s">
        <v>4264</v>
      </c>
      <c r="X88" s="2" t="s">
        <v>4264</v>
      </c>
      <c r="Y88" s="2" t="s">
        <v>10510</v>
      </c>
      <c r="Z88" s="2" t="s">
        <v>14788</v>
      </c>
      <c r="AA88" s="2" t="s">
        <v>14790</v>
      </c>
      <c r="AB88" s="2" t="s">
        <v>15177</v>
      </c>
      <c r="AC88" s="2" t="s">
        <v>39</v>
      </c>
    </row>
    <row r="89" spans="1:29" s="2" customFormat="1" x14ac:dyDescent="0.25">
      <c r="A89" s="2" t="s">
        <v>4266</v>
      </c>
      <c r="B89" s="2" t="s">
        <v>19639</v>
      </c>
      <c r="C89" s="2" t="s">
        <v>50670</v>
      </c>
      <c r="D89" s="2" t="s">
        <v>8912</v>
      </c>
      <c r="E89" s="2" t="s">
        <v>19352</v>
      </c>
      <c r="F89" s="2" t="s">
        <v>19353</v>
      </c>
      <c r="G89" s="2">
        <v>10000807262</v>
      </c>
      <c r="H89" s="2" t="s">
        <v>6471</v>
      </c>
      <c r="I89" s="2" t="s">
        <v>39</v>
      </c>
      <c r="J89" s="2" t="s">
        <v>39</v>
      </c>
      <c r="K89" s="2" t="s">
        <v>7944</v>
      </c>
      <c r="L89" s="2">
        <v>10000699570</v>
      </c>
      <c r="M89" s="2" t="s">
        <v>8912</v>
      </c>
      <c r="N89" s="2" t="s">
        <v>8915</v>
      </c>
      <c r="O89" s="2">
        <v>69</v>
      </c>
      <c r="P89" s="2" t="s">
        <v>2470</v>
      </c>
      <c r="R89" s="2" t="s">
        <v>9184</v>
      </c>
      <c r="S89" s="2" t="s">
        <v>10512</v>
      </c>
      <c r="T89" s="2" t="s">
        <v>12070</v>
      </c>
      <c r="W89" s="2" t="s">
        <v>4266</v>
      </c>
      <c r="X89" s="2" t="s">
        <v>4266</v>
      </c>
      <c r="Y89" s="2" t="s">
        <v>14096</v>
      </c>
      <c r="Z89" s="2" t="s">
        <v>14788</v>
      </c>
      <c r="AA89" s="2" t="s">
        <v>14791</v>
      </c>
      <c r="AB89" s="2" t="s">
        <v>15179</v>
      </c>
      <c r="AC89" s="2" t="s">
        <v>39</v>
      </c>
    </row>
    <row r="90" spans="1:29" s="2" customFormat="1" x14ac:dyDescent="0.25">
      <c r="A90" s="2" t="s">
        <v>4267</v>
      </c>
      <c r="B90" s="2" t="s">
        <v>19640</v>
      </c>
      <c r="C90" s="2" t="s">
        <v>50907</v>
      </c>
      <c r="D90" s="2" t="s">
        <v>8911</v>
      </c>
      <c r="E90" s="2" t="s">
        <v>19352</v>
      </c>
      <c r="F90" s="2" t="s">
        <v>19352</v>
      </c>
      <c r="G90" s="2">
        <v>10002236047</v>
      </c>
      <c r="H90" s="2" t="s">
        <v>6472</v>
      </c>
      <c r="I90" s="2" t="s">
        <v>39</v>
      </c>
      <c r="J90" s="2" t="s">
        <v>39</v>
      </c>
      <c r="K90" s="2" t="s">
        <v>7960</v>
      </c>
      <c r="L90" s="2">
        <v>10000701191</v>
      </c>
      <c r="M90" s="2" t="s">
        <v>8911</v>
      </c>
      <c r="N90" s="2" t="s">
        <v>8915</v>
      </c>
      <c r="O90" s="2">
        <v>69</v>
      </c>
      <c r="P90" s="2" t="s">
        <v>2471</v>
      </c>
      <c r="R90" s="2" t="s">
        <v>9185</v>
      </c>
      <c r="S90" s="2" t="s">
        <v>10513</v>
      </c>
      <c r="T90" s="2" t="s">
        <v>12071</v>
      </c>
      <c r="W90" s="2" t="s">
        <v>4267</v>
      </c>
      <c r="X90" s="2" t="s">
        <v>4267</v>
      </c>
      <c r="Y90" s="2" t="s">
        <v>10513</v>
      </c>
      <c r="Z90" s="2" t="s">
        <v>14788</v>
      </c>
      <c r="AA90" s="2" t="s">
        <v>14791</v>
      </c>
      <c r="AB90" s="2" t="s">
        <v>15180</v>
      </c>
      <c r="AC90" s="2" t="s">
        <v>39</v>
      </c>
    </row>
    <row r="91" spans="1:29" s="2" customFormat="1" x14ac:dyDescent="0.25">
      <c r="A91" s="2" t="s">
        <v>4270</v>
      </c>
      <c r="B91" s="2" t="s">
        <v>19642</v>
      </c>
      <c r="C91" s="2" t="s">
        <v>50615</v>
      </c>
      <c r="D91" s="2" t="s">
        <v>8912</v>
      </c>
      <c r="E91" s="2" t="s">
        <v>19352</v>
      </c>
      <c r="F91" s="2" t="s">
        <v>19353</v>
      </c>
      <c r="G91" s="2">
        <v>10002381160</v>
      </c>
      <c r="H91" s="2" t="s">
        <v>6356</v>
      </c>
      <c r="I91" s="2" t="s">
        <v>39</v>
      </c>
      <c r="J91" s="2" t="s">
        <v>39</v>
      </c>
      <c r="K91" s="2" t="s">
        <v>8026</v>
      </c>
      <c r="L91" s="2">
        <v>10000701976</v>
      </c>
      <c r="M91" s="2" t="s">
        <v>8912</v>
      </c>
      <c r="N91" s="2" t="s">
        <v>8915</v>
      </c>
      <c r="O91" s="2">
        <v>138</v>
      </c>
      <c r="P91" s="2" t="s">
        <v>2474</v>
      </c>
      <c r="R91" s="2" t="s">
        <v>9188</v>
      </c>
      <c r="S91" s="2" t="s">
        <v>10516</v>
      </c>
      <c r="T91" s="2" t="s">
        <v>12074</v>
      </c>
      <c r="W91" s="2" t="s">
        <v>4270</v>
      </c>
      <c r="X91" s="2" t="s">
        <v>4270</v>
      </c>
      <c r="Y91" s="2" t="s">
        <v>14099</v>
      </c>
      <c r="Z91" s="2" t="s">
        <v>14788</v>
      </c>
      <c r="AA91" s="2" t="s">
        <v>14791</v>
      </c>
      <c r="AB91" s="2" t="s">
        <v>15183</v>
      </c>
      <c r="AC91" s="2" t="s">
        <v>39</v>
      </c>
    </row>
    <row r="92" spans="1:29" s="2" customFormat="1" x14ac:dyDescent="0.25">
      <c r="A92" s="2" t="s">
        <v>4273</v>
      </c>
      <c r="B92" s="2" t="s">
        <v>19645</v>
      </c>
      <c r="C92" s="2" t="s">
        <v>47146</v>
      </c>
      <c r="D92" s="2" t="s">
        <v>8914</v>
      </c>
      <c r="E92" s="2" t="s">
        <v>19351</v>
      </c>
      <c r="F92" s="2" t="s">
        <v>19351</v>
      </c>
      <c r="G92" s="2">
        <v>10002664437</v>
      </c>
      <c r="H92" s="2" t="s">
        <v>6477</v>
      </c>
      <c r="I92" s="2" t="s">
        <v>39</v>
      </c>
      <c r="J92" s="2" t="s">
        <v>39</v>
      </c>
      <c r="K92" s="2" t="s">
        <v>8120</v>
      </c>
      <c r="L92" s="2">
        <v>10000702330</v>
      </c>
      <c r="M92" s="2" t="s">
        <v>8914</v>
      </c>
      <c r="N92" s="2" t="s">
        <v>8915</v>
      </c>
      <c r="O92" s="2">
        <v>69</v>
      </c>
      <c r="P92" s="2" t="s">
        <v>2477</v>
      </c>
      <c r="R92" s="2" t="s">
        <v>9190</v>
      </c>
      <c r="S92" s="2" t="s">
        <v>10519</v>
      </c>
      <c r="T92" s="2" t="s">
        <v>12077</v>
      </c>
      <c r="W92" s="2" t="s">
        <v>4273</v>
      </c>
      <c r="X92" s="2" t="s">
        <v>4273</v>
      </c>
      <c r="Y92" s="2" t="s">
        <v>14102</v>
      </c>
      <c r="Z92" s="2" t="s">
        <v>14788</v>
      </c>
      <c r="AA92" s="2" t="s">
        <v>14790</v>
      </c>
      <c r="AB92" s="2" t="s">
        <v>15186</v>
      </c>
      <c r="AC92" s="2" t="s">
        <v>39</v>
      </c>
    </row>
    <row r="93" spans="1:29" s="2" customFormat="1" x14ac:dyDescent="0.25">
      <c r="A93" s="2" t="s">
        <v>4278</v>
      </c>
      <c r="B93" s="2" t="s">
        <v>19648</v>
      </c>
      <c r="C93" s="2" t="s">
        <v>50653</v>
      </c>
      <c r="D93" s="2" t="s">
        <v>8912</v>
      </c>
      <c r="E93" s="2" t="s">
        <v>19351</v>
      </c>
      <c r="F93" s="2" t="s">
        <v>19351</v>
      </c>
      <c r="G93" s="2">
        <v>10002421184</v>
      </c>
      <c r="H93" s="2" t="s">
        <v>6481</v>
      </c>
      <c r="I93" s="2" t="s">
        <v>39</v>
      </c>
      <c r="J93" s="2" t="s">
        <v>39</v>
      </c>
      <c r="K93" s="2" t="s">
        <v>8026</v>
      </c>
      <c r="L93" s="2">
        <v>10000701976</v>
      </c>
      <c r="M93" s="2" t="s">
        <v>8912</v>
      </c>
      <c r="N93" s="2" t="s">
        <v>8915</v>
      </c>
      <c r="O93" s="2">
        <v>69</v>
      </c>
      <c r="P93" s="2" t="s">
        <v>2482</v>
      </c>
      <c r="R93" s="2" t="s">
        <v>9192</v>
      </c>
      <c r="S93" s="2" t="s">
        <v>10523</v>
      </c>
      <c r="T93" s="2" t="s">
        <v>12082</v>
      </c>
      <c r="W93" s="2" t="s">
        <v>4278</v>
      </c>
      <c r="X93" s="2" t="s">
        <v>4278</v>
      </c>
      <c r="Y93" s="2" t="s">
        <v>14104</v>
      </c>
      <c r="Z93" s="2" t="s">
        <v>14788</v>
      </c>
      <c r="AA93" s="2" t="s">
        <v>14790</v>
      </c>
      <c r="AB93" s="2" t="s">
        <v>15191</v>
      </c>
      <c r="AC93" s="2" t="s">
        <v>39</v>
      </c>
    </row>
    <row r="94" spans="1:29" s="2" customFormat="1" x14ac:dyDescent="0.25">
      <c r="A94" s="2" t="s">
        <v>4286</v>
      </c>
      <c r="B94" s="2" t="s">
        <v>19655</v>
      </c>
      <c r="C94" s="2" t="s">
        <v>50975</v>
      </c>
      <c r="D94" s="2" t="s">
        <v>8912</v>
      </c>
      <c r="E94" s="2" t="s">
        <v>19351</v>
      </c>
      <c r="F94" s="2" t="s">
        <v>19351</v>
      </c>
      <c r="G94" s="2">
        <v>10002559787</v>
      </c>
      <c r="H94" s="2" t="s">
        <v>6489</v>
      </c>
      <c r="I94" s="2" t="s">
        <v>39</v>
      </c>
      <c r="J94" s="2" t="s">
        <v>39</v>
      </c>
      <c r="K94" s="2" t="s">
        <v>8003</v>
      </c>
      <c r="L94" s="2">
        <v>10000702430</v>
      </c>
      <c r="M94" s="2" t="s">
        <v>8912</v>
      </c>
      <c r="N94" s="2" t="s">
        <v>8915</v>
      </c>
      <c r="O94" s="2">
        <v>69</v>
      </c>
      <c r="P94" s="2" t="s">
        <v>2488</v>
      </c>
      <c r="R94" s="2" t="s">
        <v>9197</v>
      </c>
      <c r="S94" s="2" t="s">
        <v>10527</v>
      </c>
      <c r="T94" s="2" t="s">
        <v>12088</v>
      </c>
      <c r="W94" s="2" t="s">
        <v>4286</v>
      </c>
      <c r="X94" s="2" t="s">
        <v>4286</v>
      </c>
      <c r="Y94" s="2" t="s">
        <v>14109</v>
      </c>
      <c r="Z94" s="2" t="s">
        <v>14788</v>
      </c>
      <c r="AA94" s="2" t="s">
        <v>14790</v>
      </c>
      <c r="AB94" s="2" t="s">
        <v>15199</v>
      </c>
      <c r="AC94" s="2" t="s">
        <v>39</v>
      </c>
    </row>
    <row r="95" spans="1:29" s="2" customFormat="1" x14ac:dyDescent="0.25">
      <c r="A95" s="2" t="s">
        <v>4289</v>
      </c>
      <c r="B95" s="2" t="s">
        <v>19657</v>
      </c>
      <c r="C95" s="2" t="s">
        <v>53748</v>
      </c>
      <c r="D95" s="2" t="s">
        <v>8913</v>
      </c>
      <c r="E95" s="2" t="s">
        <v>19351</v>
      </c>
      <c r="F95" s="2" t="s">
        <v>19351</v>
      </c>
      <c r="G95" s="2">
        <v>10000748619</v>
      </c>
      <c r="H95" s="2" t="s">
        <v>6492</v>
      </c>
      <c r="I95" s="2" t="s">
        <v>39</v>
      </c>
      <c r="J95" s="2" t="s">
        <v>39</v>
      </c>
      <c r="K95" s="2" t="s">
        <v>8130</v>
      </c>
      <c r="L95" s="2">
        <v>10000701639</v>
      </c>
      <c r="M95" s="2" t="s">
        <v>8913</v>
      </c>
      <c r="N95" s="2" t="s">
        <v>8915</v>
      </c>
      <c r="O95" s="2">
        <v>138</v>
      </c>
      <c r="P95" s="2" t="s">
        <v>2491</v>
      </c>
      <c r="R95" s="2" t="s">
        <v>9200</v>
      </c>
      <c r="S95" s="2" t="s">
        <v>10530</v>
      </c>
      <c r="T95" s="2" t="s">
        <v>12091</v>
      </c>
      <c r="W95" s="2" t="s">
        <v>13748</v>
      </c>
      <c r="X95" s="2" t="s">
        <v>13748</v>
      </c>
      <c r="Y95" s="2" t="s">
        <v>14111</v>
      </c>
      <c r="Z95" s="2" t="s">
        <v>14788</v>
      </c>
      <c r="AA95" s="2" t="s">
        <v>14790</v>
      </c>
      <c r="AB95" s="2" t="s">
        <v>15202</v>
      </c>
      <c r="AC95" s="2" t="s">
        <v>39</v>
      </c>
    </row>
    <row r="96" spans="1:29" s="2" customFormat="1" x14ac:dyDescent="0.25">
      <c r="A96" s="2" t="s">
        <v>4300</v>
      </c>
      <c r="B96" s="2" t="s">
        <v>19665</v>
      </c>
      <c r="C96" s="2" t="s">
        <v>50679</v>
      </c>
      <c r="D96" s="2" t="s">
        <v>8912</v>
      </c>
      <c r="E96" s="2" t="s">
        <v>19351</v>
      </c>
      <c r="F96" s="2" t="s">
        <v>19351</v>
      </c>
      <c r="G96" s="2">
        <v>10000763122</v>
      </c>
      <c r="H96" s="2" t="s">
        <v>6501</v>
      </c>
      <c r="I96" s="2" t="s">
        <v>39</v>
      </c>
      <c r="J96" s="2" t="s">
        <v>39</v>
      </c>
      <c r="K96" s="2" t="s">
        <v>8139</v>
      </c>
      <c r="L96" s="2">
        <v>10000702098</v>
      </c>
      <c r="M96" s="2" t="s">
        <v>8912</v>
      </c>
      <c r="N96" s="2" t="s">
        <v>8915</v>
      </c>
      <c r="O96" s="2">
        <v>69</v>
      </c>
      <c r="P96" s="2" t="s">
        <v>2500</v>
      </c>
      <c r="R96" s="2" t="s">
        <v>9208</v>
      </c>
      <c r="S96" s="2" t="s">
        <v>10537</v>
      </c>
      <c r="T96" s="2" t="s">
        <v>12100</v>
      </c>
      <c r="W96" s="2" t="s">
        <v>13751</v>
      </c>
      <c r="X96" s="2" t="s">
        <v>13751</v>
      </c>
      <c r="Y96" s="2" t="s">
        <v>14119</v>
      </c>
      <c r="Z96" s="2" t="s">
        <v>14788</v>
      </c>
      <c r="AA96" s="2" t="s">
        <v>14790</v>
      </c>
      <c r="AB96" s="2" t="s">
        <v>15213</v>
      </c>
      <c r="AC96" s="2" t="s">
        <v>39</v>
      </c>
    </row>
    <row r="97" spans="1:29" s="7" customFormat="1" x14ac:dyDescent="0.25">
      <c r="A97" s="7" t="s">
        <v>4301</v>
      </c>
      <c r="B97" s="7" t="s">
        <v>19666</v>
      </c>
      <c r="C97" s="7" t="s">
        <v>50580</v>
      </c>
      <c r="D97" s="7" t="s">
        <v>8912</v>
      </c>
      <c r="E97" s="7" t="s">
        <v>19352</v>
      </c>
      <c r="F97" s="7" t="s">
        <v>19353</v>
      </c>
      <c r="G97" s="7">
        <v>10002545340</v>
      </c>
      <c r="H97" s="7" t="s">
        <v>6502</v>
      </c>
      <c r="I97" s="7" t="s">
        <v>39</v>
      </c>
      <c r="J97" s="7" t="s">
        <v>39</v>
      </c>
      <c r="K97" s="7" t="s">
        <v>8140</v>
      </c>
      <c r="L97" s="7">
        <v>10000702434</v>
      </c>
      <c r="M97" s="7" t="s">
        <v>8912</v>
      </c>
      <c r="N97" s="7" t="s">
        <v>8915</v>
      </c>
      <c r="O97" s="7">
        <v>69</v>
      </c>
      <c r="P97" s="7" t="s">
        <v>2501</v>
      </c>
      <c r="R97" s="7" t="s">
        <v>9209</v>
      </c>
      <c r="S97" s="7" t="s">
        <v>10538</v>
      </c>
      <c r="T97" s="7" t="s">
        <v>12101</v>
      </c>
      <c r="W97" s="7" t="s">
        <v>4301</v>
      </c>
      <c r="X97" s="7" t="s">
        <v>4301</v>
      </c>
      <c r="Y97" s="7" t="s">
        <v>14120</v>
      </c>
      <c r="Z97" s="7" t="s">
        <v>14788</v>
      </c>
      <c r="AA97" s="7" t="s">
        <v>14791</v>
      </c>
      <c r="AB97" s="7" t="s">
        <v>15214</v>
      </c>
      <c r="AC97" s="7" t="s">
        <v>39</v>
      </c>
    </row>
    <row r="98" spans="1:29" s="2" customFormat="1" x14ac:dyDescent="0.25">
      <c r="A98" s="2" t="s">
        <v>4302</v>
      </c>
      <c r="B98" s="2" t="s">
        <v>19667</v>
      </c>
      <c r="C98" s="2" t="s">
        <v>50676</v>
      </c>
      <c r="D98" s="2" t="s">
        <v>8912</v>
      </c>
      <c r="E98" s="2" t="s">
        <v>19352</v>
      </c>
      <c r="F98" s="2" t="s">
        <v>19353</v>
      </c>
      <c r="G98" s="2">
        <v>10002559784</v>
      </c>
      <c r="H98" s="2" t="s">
        <v>6503</v>
      </c>
      <c r="I98" s="2" t="s">
        <v>39</v>
      </c>
      <c r="J98" s="2" t="s">
        <v>39</v>
      </c>
      <c r="K98" s="2" t="s">
        <v>8141</v>
      </c>
      <c r="L98" s="2">
        <v>10000700925</v>
      </c>
      <c r="M98" s="2" t="s">
        <v>8912</v>
      </c>
      <c r="N98" s="2" t="s">
        <v>8915</v>
      </c>
      <c r="O98" s="2">
        <v>69</v>
      </c>
      <c r="P98" s="2" t="s">
        <v>2502</v>
      </c>
      <c r="R98" s="2" t="s">
        <v>9210</v>
      </c>
      <c r="S98" s="2" t="s">
        <v>10539</v>
      </c>
      <c r="T98" s="2" t="s">
        <v>12102</v>
      </c>
      <c r="W98" s="2" t="s">
        <v>4302</v>
      </c>
      <c r="X98" s="2" t="s">
        <v>4302</v>
      </c>
      <c r="Y98" s="2" t="s">
        <v>14121</v>
      </c>
      <c r="Z98" s="2" t="s">
        <v>14788</v>
      </c>
      <c r="AA98" s="2" t="s">
        <v>14791</v>
      </c>
      <c r="AB98" s="2" t="s">
        <v>15215</v>
      </c>
      <c r="AC98" s="2" t="s">
        <v>39</v>
      </c>
    </row>
    <row r="99" spans="1:29" s="2" customFormat="1" x14ac:dyDescent="0.25">
      <c r="A99" s="2" t="s">
        <v>4305</v>
      </c>
      <c r="B99" s="2" t="s">
        <v>19670</v>
      </c>
      <c r="C99" s="2" t="s">
        <v>50813</v>
      </c>
      <c r="D99" s="2" t="s">
        <v>8912</v>
      </c>
      <c r="E99" s="2" t="s">
        <v>19352</v>
      </c>
      <c r="F99" s="2" t="s">
        <v>19353</v>
      </c>
      <c r="G99" s="2">
        <v>10000749723</v>
      </c>
      <c r="H99" s="2" t="s">
        <v>6506</v>
      </c>
      <c r="I99" s="2" t="s">
        <v>39</v>
      </c>
      <c r="J99" s="2" t="s">
        <v>39</v>
      </c>
      <c r="K99" s="2" t="s">
        <v>8144</v>
      </c>
      <c r="L99" s="2">
        <v>10000702124</v>
      </c>
      <c r="M99" s="2" t="s">
        <v>8912</v>
      </c>
      <c r="N99" s="2" t="s">
        <v>8915</v>
      </c>
      <c r="O99" s="2">
        <v>138</v>
      </c>
      <c r="P99" s="2" t="s">
        <v>2505</v>
      </c>
      <c r="R99" s="2" t="s">
        <v>9213</v>
      </c>
      <c r="S99" s="2" t="s">
        <v>10541</v>
      </c>
      <c r="T99" s="2" t="s">
        <v>12105</v>
      </c>
      <c r="W99" s="2" t="s">
        <v>13752</v>
      </c>
      <c r="X99" s="2" t="s">
        <v>13752</v>
      </c>
      <c r="Y99" s="2" t="s">
        <v>14124</v>
      </c>
      <c r="Z99" s="2" t="s">
        <v>14788</v>
      </c>
      <c r="AA99" s="2" t="s">
        <v>14791</v>
      </c>
      <c r="AB99" s="2" t="s">
        <v>15218</v>
      </c>
      <c r="AC99" s="2" t="s">
        <v>39</v>
      </c>
    </row>
    <row r="100" spans="1:29" s="3" customFormat="1" x14ac:dyDescent="0.25">
      <c r="A100" s="3" t="s">
        <v>4310</v>
      </c>
      <c r="B100" s="3" t="s">
        <v>19674</v>
      </c>
      <c r="C100" s="3" t="s">
        <v>50959</v>
      </c>
      <c r="D100" s="3" t="s">
        <v>8912</v>
      </c>
      <c r="E100" s="3" t="s">
        <v>19352</v>
      </c>
      <c r="F100" s="3" t="s">
        <v>19353</v>
      </c>
      <c r="G100" s="3">
        <v>10002559578</v>
      </c>
      <c r="H100" s="3" t="s">
        <v>6510</v>
      </c>
      <c r="I100" s="3" t="s">
        <v>39</v>
      </c>
      <c r="J100" s="3" t="s">
        <v>39</v>
      </c>
      <c r="K100" s="3" t="s">
        <v>8148</v>
      </c>
      <c r="L100" s="3">
        <v>10000702397</v>
      </c>
      <c r="M100" s="3" t="s">
        <v>8912</v>
      </c>
      <c r="N100" s="3" t="s">
        <v>8915</v>
      </c>
      <c r="O100" s="3">
        <v>138</v>
      </c>
      <c r="P100" s="3" t="s">
        <v>2509</v>
      </c>
      <c r="R100" s="3" t="s">
        <v>9216</v>
      </c>
      <c r="S100" s="3" t="s">
        <v>10545</v>
      </c>
      <c r="T100" s="3" t="s">
        <v>12110</v>
      </c>
      <c r="W100" s="3" t="s">
        <v>4310</v>
      </c>
      <c r="X100" s="3" t="s">
        <v>4310</v>
      </c>
      <c r="Y100" s="3" t="s">
        <v>14126</v>
      </c>
      <c r="Z100" s="3" t="s">
        <v>14788</v>
      </c>
      <c r="AA100" s="3" t="s">
        <v>14791</v>
      </c>
      <c r="AB100" s="3" t="s">
        <v>15222</v>
      </c>
      <c r="AC100" s="3" t="s">
        <v>39</v>
      </c>
    </row>
    <row r="101" spans="1:29" s="2" customFormat="1" x14ac:dyDescent="0.25">
      <c r="A101" s="2" t="s">
        <v>4312</v>
      </c>
      <c r="B101" s="2" t="s">
        <v>19675</v>
      </c>
      <c r="C101" s="2" t="s">
        <v>50927</v>
      </c>
      <c r="D101" s="2" t="s">
        <v>8912</v>
      </c>
      <c r="E101" s="2" t="s">
        <v>19351</v>
      </c>
      <c r="F101" s="2" t="s">
        <v>19351</v>
      </c>
      <c r="G101" s="2">
        <v>10000797890</v>
      </c>
      <c r="H101" s="2" t="s">
        <v>6512</v>
      </c>
      <c r="I101" s="2" t="s">
        <v>39</v>
      </c>
      <c r="J101" s="2" t="s">
        <v>39</v>
      </c>
      <c r="K101" s="2" t="s">
        <v>8134</v>
      </c>
      <c r="L101" s="2">
        <v>10000700001</v>
      </c>
      <c r="M101" s="2" t="s">
        <v>8912</v>
      </c>
      <c r="N101" s="2" t="s">
        <v>8915</v>
      </c>
      <c r="O101" s="2">
        <v>69</v>
      </c>
      <c r="P101" s="2" t="s">
        <v>2511</v>
      </c>
      <c r="R101" s="2" t="s">
        <v>2511</v>
      </c>
      <c r="S101" s="2" t="s">
        <v>10547</v>
      </c>
      <c r="T101" s="2" t="s">
        <v>12112</v>
      </c>
      <c r="W101" s="2" t="s">
        <v>4312</v>
      </c>
      <c r="X101" s="2" t="s">
        <v>4312</v>
      </c>
      <c r="Y101" s="2" t="s">
        <v>10547</v>
      </c>
      <c r="Z101" s="2" t="s">
        <v>14788</v>
      </c>
      <c r="AA101" s="2" t="s">
        <v>14790</v>
      </c>
      <c r="AB101" s="2" t="s">
        <v>15224</v>
      </c>
      <c r="AC101" s="2" t="s">
        <v>39</v>
      </c>
    </row>
    <row r="102" spans="1:29" s="2" customFormat="1" x14ac:dyDescent="0.25">
      <c r="A102" s="2" t="s">
        <v>4323</v>
      </c>
      <c r="B102" s="2" t="s">
        <v>19684</v>
      </c>
      <c r="C102" s="2" t="s">
        <v>50580</v>
      </c>
      <c r="D102" s="2" t="s">
        <v>8912</v>
      </c>
      <c r="E102" s="2" t="s">
        <v>19352</v>
      </c>
      <c r="F102" s="2" t="s">
        <v>19354</v>
      </c>
      <c r="G102" s="2">
        <v>10002501923</v>
      </c>
      <c r="H102" s="2" t="s">
        <v>6519</v>
      </c>
      <c r="I102" s="2" t="s">
        <v>39</v>
      </c>
      <c r="J102" s="2" t="s">
        <v>39</v>
      </c>
      <c r="K102" s="2" t="s">
        <v>8154</v>
      </c>
      <c r="L102" s="2">
        <v>10000702417</v>
      </c>
      <c r="M102" s="2" t="s">
        <v>8912</v>
      </c>
      <c r="N102" s="2" t="s">
        <v>8915</v>
      </c>
      <c r="O102" s="2">
        <v>69</v>
      </c>
      <c r="P102" s="2" t="s">
        <v>2518</v>
      </c>
      <c r="R102" s="2" t="s">
        <v>9222</v>
      </c>
      <c r="S102" s="2" t="s">
        <v>10556</v>
      </c>
      <c r="T102" s="2" t="s">
        <v>10556</v>
      </c>
      <c r="W102" s="2" t="s">
        <v>4323</v>
      </c>
      <c r="X102" s="2" t="s">
        <v>4323</v>
      </c>
      <c r="Y102" s="2" t="s">
        <v>10556</v>
      </c>
      <c r="Z102" s="2" t="s">
        <v>14788</v>
      </c>
      <c r="AA102" s="2" t="s">
        <v>14791</v>
      </c>
      <c r="AB102" s="2" t="s">
        <v>15234</v>
      </c>
      <c r="AC102" s="2" t="s">
        <v>39</v>
      </c>
    </row>
    <row r="103" spans="1:29" s="2" customFormat="1" x14ac:dyDescent="0.25">
      <c r="A103" s="2" t="s">
        <v>4324</v>
      </c>
      <c r="B103" s="2" t="s">
        <v>19685</v>
      </c>
      <c r="C103" s="2" t="s">
        <v>51570</v>
      </c>
      <c r="D103" s="2" t="s">
        <v>8911</v>
      </c>
      <c r="E103" s="2" t="s">
        <v>19351</v>
      </c>
      <c r="F103" s="2" t="s">
        <v>19351</v>
      </c>
      <c r="G103" s="2">
        <v>10000748378</v>
      </c>
      <c r="H103" s="2" t="s">
        <v>6520</v>
      </c>
      <c r="I103" s="2" t="s">
        <v>39</v>
      </c>
      <c r="J103" s="2" t="s">
        <v>39</v>
      </c>
      <c r="K103" s="2" t="s">
        <v>7878</v>
      </c>
      <c r="L103" s="2">
        <v>10000701533</v>
      </c>
      <c r="M103" s="2" t="s">
        <v>8911</v>
      </c>
      <c r="N103" s="2" t="s">
        <v>8915</v>
      </c>
      <c r="O103" s="2">
        <v>138</v>
      </c>
      <c r="P103" s="2" t="s">
        <v>2519</v>
      </c>
      <c r="R103" s="2" t="s">
        <v>9223</v>
      </c>
      <c r="S103" s="2" t="s">
        <v>10557</v>
      </c>
      <c r="T103" s="2" t="s">
        <v>12123</v>
      </c>
      <c r="W103" s="2" t="s">
        <v>13757</v>
      </c>
      <c r="X103" s="2" t="s">
        <v>13757</v>
      </c>
      <c r="Y103" s="2" t="s">
        <v>14134</v>
      </c>
      <c r="Z103" s="2" t="s">
        <v>14788</v>
      </c>
      <c r="AA103" s="2" t="s">
        <v>14790</v>
      </c>
      <c r="AB103" s="2" t="s">
        <v>15235</v>
      </c>
      <c r="AC103" s="2" t="s">
        <v>39</v>
      </c>
    </row>
    <row r="104" spans="1:29" s="2" customFormat="1" x14ac:dyDescent="0.25">
      <c r="A104" s="2" t="s">
        <v>4325</v>
      </c>
      <c r="B104" s="2" t="s">
        <v>17373</v>
      </c>
      <c r="C104" s="2" t="s">
        <v>51423</v>
      </c>
      <c r="D104" s="2" t="s">
        <v>8911</v>
      </c>
      <c r="E104" s="2" t="s">
        <v>19351</v>
      </c>
      <c r="F104" s="2" t="s">
        <v>19355</v>
      </c>
      <c r="G104" s="2">
        <v>10000808000</v>
      </c>
      <c r="H104" s="2" t="s">
        <v>6521</v>
      </c>
      <c r="I104" s="2" t="s">
        <v>39</v>
      </c>
      <c r="J104" s="2" t="s">
        <v>39</v>
      </c>
      <c r="K104" s="2" t="s">
        <v>8155</v>
      </c>
      <c r="L104" s="2">
        <v>10000701031</v>
      </c>
      <c r="M104" s="2" t="s">
        <v>8911</v>
      </c>
      <c r="N104" s="2" t="s">
        <v>8915</v>
      </c>
      <c r="O104" s="2">
        <v>69</v>
      </c>
      <c r="P104" s="2" t="s">
        <v>2520</v>
      </c>
      <c r="R104" s="2" t="s">
        <v>9224</v>
      </c>
      <c r="S104" s="2" t="s">
        <v>10557</v>
      </c>
      <c r="T104" s="2" t="s">
        <v>12124</v>
      </c>
      <c r="W104" s="2" t="s">
        <v>13758</v>
      </c>
      <c r="X104" s="2" t="s">
        <v>13758</v>
      </c>
      <c r="Y104" s="2" t="s">
        <v>14135</v>
      </c>
      <c r="Z104" s="2" t="s">
        <v>14788</v>
      </c>
      <c r="AA104" s="2" t="s">
        <v>14790</v>
      </c>
      <c r="AB104" s="2" t="s">
        <v>15236</v>
      </c>
      <c r="AC104" s="2" t="s">
        <v>39</v>
      </c>
    </row>
    <row r="105" spans="1:29" s="2" customFormat="1" x14ac:dyDescent="0.25">
      <c r="A105" s="2" t="s">
        <v>4326</v>
      </c>
      <c r="B105" s="2" t="s">
        <v>19686</v>
      </c>
      <c r="C105" s="2" t="s">
        <v>50583</v>
      </c>
      <c r="D105" s="2" t="s">
        <v>8912</v>
      </c>
      <c r="E105" s="2" t="s">
        <v>19352</v>
      </c>
      <c r="F105" s="2" t="s">
        <v>19354</v>
      </c>
      <c r="G105" s="2">
        <v>10002560744</v>
      </c>
      <c r="H105" s="2" t="s">
        <v>6522</v>
      </c>
      <c r="I105" s="2" t="s">
        <v>39</v>
      </c>
      <c r="J105" s="2" t="s">
        <v>39</v>
      </c>
      <c r="K105" s="2" t="s">
        <v>8156</v>
      </c>
      <c r="L105" s="2">
        <v>10002231032</v>
      </c>
      <c r="M105" s="2" t="s">
        <v>8912</v>
      </c>
      <c r="N105" s="2" t="s">
        <v>8915</v>
      </c>
      <c r="O105" s="2">
        <v>69</v>
      </c>
      <c r="P105" s="2" t="s">
        <v>2521</v>
      </c>
      <c r="R105" s="2" t="s">
        <v>9225</v>
      </c>
      <c r="S105" s="2" t="s">
        <v>10558</v>
      </c>
      <c r="T105" s="2" t="s">
        <v>12125</v>
      </c>
      <c r="W105" s="2" t="s">
        <v>4326</v>
      </c>
      <c r="X105" s="2" t="s">
        <v>4326</v>
      </c>
      <c r="Y105" s="2" t="s">
        <v>10558</v>
      </c>
      <c r="Z105" s="2" t="s">
        <v>14788</v>
      </c>
      <c r="AA105" s="2" t="s">
        <v>14791</v>
      </c>
      <c r="AB105" s="2" t="s">
        <v>15237</v>
      </c>
      <c r="AC105" s="2" t="s">
        <v>39</v>
      </c>
    </row>
    <row r="106" spans="1:29" s="2" customFormat="1" x14ac:dyDescent="0.25">
      <c r="A106" s="2" t="s">
        <v>4327</v>
      </c>
      <c r="B106" s="2" t="s">
        <v>19687</v>
      </c>
      <c r="C106" s="2" t="s">
        <v>50568</v>
      </c>
      <c r="D106" s="2" t="s">
        <v>8912</v>
      </c>
      <c r="E106" s="2" t="s">
        <v>19352</v>
      </c>
      <c r="F106" s="2" t="s">
        <v>19352</v>
      </c>
      <c r="G106" s="2">
        <v>10002489464</v>
      </c>
      <c r="H106" s="2" t="s">
        <v>6523</v>
      </c>
      <c r="I106" s="2" t="s">
        <v>39</v>
      </c>
      <c r="J106" s="2" t="s">
        <v>39</v>
      </c>
      <c r="K106" s="2" t="s">
        <v>8157</v>
      </c>
      <c r="L106" s="2">
        <v>10000700050</v>
      </c>
      <c r="M106" s="2" t="s">
        <v>8912</v>
      </c>
      <c r="N106" s="2" t="s">
        <v>8915</v>
      </c>
      <c r="O106" s="2">
        <v>69</v>
      </c>
      <c r="P106" s="2" t="s">
        <v>2522</v>
      </c>
      <c r="R106" s="2" t="s">
        <v>9225</v>
      </c>
      <c r="S106" s="2" t="s">
        <v>10559</v>
      </c>
      <c r="T106" s="2" t="s">
        <v>12126</v>
      </c>
      <c r="W106" s="2" t="s">
        <v>4327</v>
      </c>
      <c r="X106" s="2" t="s">
        <v>4327</v>
      </c>
      <c r="Y106" s="2" t="s">
        <v>10559</v>
      </c>
      <c r="Z106" s="2" t="s">
        <v>14788</v>
      </c>
      <c r="AA106" s="2" t="s">
        <v>14791</v>
      </c>
      <c r="AB106" s="2" t="s">
        <v>15238</v>
      </c>
      <c r="AC106" s="2" t="s">
        <v>39</v>
      </c>
    </row>
    <row r="107" spans="1:29" s="2" customFormat="1" x14ac:dyDescent="0.25">
      <c r="A107" s="2" t="s">
        <v>4335</v>
      </c>
      <c r="B107" s="2" t="s">
        <v>17382</v>
      </c>
      <c r="C107" s="2" t="s">
        <v>51562</v>
      </c>
      <c r="D107" s="2" t="s">
        <v>8911</v>
      </c>
      <c r="E107" s="2" t="s">
        <v>19351</v>
      </c>
      <c r="F107" s="2" t="s">
        <v>19351</v>
      </c>
      <c r="G107" s="2">
        <v>10000822797</v>
      </c>
      <c r="H107" s="2" t="s">
        <v>6530</v>
      </c>
      <c r="I107" s="2" t="s">
        <v>39</v>
      </c>
      <c r="J107" s="2" t="s">
        <v>39</v>
      </c>
      <c r="K107" s="2" t="s">
        <v>8162</v>
      </c>
      <c r="L107" s="2">
        <v>10000717841</v>
      </c>
      <c r="M107" s="2" t="s">
        <v>8911</v>
      </c>
      <c r="N107" s="2" t="s">
        <v>8915</v>
      </c>
      <c r="O107" s="2">
        <v>138</v>
      </c>
      <c r="P107" s="2" t="s">
        <v>2530</v>
      </c>
      <c r="R107" s="2" t="s">
        <v>9232</v>
      </c>
      <c r="S107" s="2" t="s">
        <v>10566</v>
      </c>
      <c r="T107" s="2" t="s">
        <v>12134</v>
      </c>
      <c r="W107" s="2" t="s">
        <v>4335</v>
      </c>
      <c r="X107" s="2" t="s">
        <v>4335</v>
      </c>
      <c r="Y107" s="2" t="s">
        <v>14142</v>
      </c>
      <c r="Z107" s="2" t="s">
        <v>14788</v>
      </c>
      <c r="AA107" s="2" t="s">
        <v>14790</v>
      </c>
      <c r="AB107" s="2" t="s">
        <v>15246</v>
      </c>
      <c r="AC107" s="2" t="s">
        <v>39</v>
      </c>
    </row>
    <row r="108" spans="1:29" s="2" customFormat="1" x14ac:dyDescent="0.25">
      <c r="A108" s="2" t="s">
        <v>4337</v>
      </c>
      <c r="B108" s="2" t="s">
        <v>19694</v>
      </c>
      <c r="C108" s="2" t="s">
        <v>50578</v>
      </c>
      <c r="D108" s="2" t="s">
        <v>8912</v>
      </c>
      <c r="E108" s="2" t="s">
        <v>19351</v>
      </c>
      <c r="F108" s="2" t="s">
        <v>19351</v>
      </c>
      <c r="G108" s="2">
        <v>10002546266</v>
      </c>
      <c r="H108" s="2" t="s">
        <v>6532</v>
      </c>
      <c r="I108" s="2" t="s">
        <v>39</v>
      </c>
      <c r="J108" s="2" t="s">
        <v>39</v>
      </c>
      <c r="K108" s="2" t="s">
        <v>8164</v>
      </c>
      <c r="L108" s="2">
        <v>10000702995</v>
      </c>
      <c r="M108" s="2" t="s">
        <v>8912</v>
      </c>
      <c r="N108" s="2" t="s">
        <v>8915</v>
      </c>
      <c r="O108" s="2">
        <v>69</v>
      </c>
      <c r="P108" s="2" t="s">
        <v>2532</v>
      </c>
      <c r="R108" s="2" t="s">
        <v>2532</v>
      </c>
      <c r="S108" s="2" t="s">
        <v>10568</v>
      </c>
      <c r="T108" s="2" t="s">
        <v>12136</v>
      </c>
      <c r="W108" s="2" t="s">
        <v>4337</v>
      </c>
      <c r="X108" s="2" t="s">
        <v>4337</v>
      </c>
      <c r="Y108" s="2" t="s">
        <v>10568</v>
      </c>
      <c r="Z108" s="2" t="s">
        <v>14788</v>
      </c>
      <c r="AA108" s="2" t="s">
        <v>14790</v>
      </c>
      <c r="AB108" s="2" t="s">
        <v>15248</v>
      </c>
      <c r="AC108" s="2" t="s">
        <v>39</v>
      </c>
    </row>
    <row r="109" spans="1:29" s="7" customFormat="1" x14ac:dyDescent="0.25">
      <c r="A109" s="7" t="s">
        <v>4338</v>
      </c>
      <c r="B109" s="7" t="s">
        <v>19666</v>
      </c>
      <c r="C109" s="7" t="s">
        <v>47104</v>
      </c>
      <c r="D109" s="7" t="s">
        <v>8912</v>
      </c>
      <c r="E109" s="7" t="s">
        <v>19352</v>
      </c>
      <c r="F109" s="7" t="s">
        <v>19353</v>
      </c>
      <c r="G109" s="7">
        <v>10000826037</v>
      </c>
      <c r="H109" s="7" t="s">
        <v>6533</v>
      </c>
      <c r="I109" s="7" t="s">
        <v>39</v>
      </c>
      <c r="J109" s="7" t="s">
        <v>39</v>
      </c>
      <c r="K109" s="7" t="s">
        <v>8140</v>
      </c>
      <c r="L109" s="7">
        <v>10000702434</v>
      </c>
      <c r="M109" s="7" t="s">
        <v>8912</v>
      </c>
      <c r="N109" s="7" t="s">
        <v>8915</v>
      </c>
      <c r="O109" s="7">
        <v>69</v>
      </c>
      <c r="P109" s="7" t="s">
        <v>2533</v>
      </c>
      <c r="R109" s="7" t="s">
        <v>9234</v>
      </c>
      <c r="S109" s="7" t="s">
        <v>10538</v>
      </c>
      <c r="T109" s="7" t="s">
        <v>12101</v>
      </c>
      <c r="W109" s="7" t="s">
        <v>4338</v>
      </c>
      <c r="X109" s="7" t="s">
        <v>4338</v>
      </c>
      <c r="Y109" s="7" t="s">
        <v>14120</v>
      </c>
      <c r="Z109" s="7" t="s">
        <v>14788</v>
      </c>
      <c r="AA109" s="7" t="s">
        <v>14791</v>
      </c>
      <c r="AB109" s="7" t="s">
        <v>15214</v>
      </c>
      <c r="AC109" s="7" t="s">
        <v>39</v>
      </c>
    </row>
    <row r="110" spans="1:29" s="2" customFormat="1" x14ac:dyDescent="0.25">
      <c r="A110" s="2" t="s">
        <v>4340</v>
      </c>
      <c r="B110" s="2" t="s">
        <v>19696</v>
      </c>
      <c r="C110" s="2" t="s">
        <v>50927</v>
      </c>
      <c r="D110" s="2" t="s">
        <v>8912</v>
      </c>
      <c r="E110" s="2" t="s">
        <v>19351</v>
      </c>
      <c r="F110" s="2" t="s">
        <v>19351</v>
      </c>
      <c r="G110" s="2">
        <v>10001787837</v>
      </c>
      <c r="H110" s="2" t="s">
        <v>6535</v>
      </c>
      <c r="I110" s="2" t="s">
        <v>39</v>
      </c>
      <c r="J110" s="2" t="s">
        <v>39</v>
      </c>
      <c r="K110" s="2" t="s">
        <v>8134</v>
      </c>
      <c r="L110" s="2">
        <v>10000700001</v>
      </c>
      <c r="M110" s="2" t="s">
        <v>8912</v>
      </c>
      <c r="N110" s="2" t="s">
        <v>8915</v>
      </c>
      <c r="O110" s="2">
        <v>69</v>
      </c>
      <c r="P110" s="2" t="s">
        <v>2535</v>
      </c>
      <c r="R110" s="2" t="s">
        <v>9236</v>
      </c>
      <c r="S110" s="2" t="s">
        <v>9237</v>
      </c>
      <c r="T110" s="2" t="s">
        <v>12138</v>
      </c>
      <c r="W110" s="2" t="s">
        <v>4340</v>
      </c>
      <c r="X110" s="2" t="s">
        <v>4340</v>
      </c>
      <c r="Y110" s="2" t="s">
        <v>14143</v>
      </c>
      <c r="Z110" s="2" t="s">
        <v>14788</v>
      </c>
      <c r="AA110" s="2" t="s">
        <v>14790</v>
      </c>
      <c r="AB110" s="2" t="s">
        <v>15250</v>
      </c>
      <c r="AC110" s="2" t="s">
        <v>39</v>
      </c>
    </row>
    <row r="111" spans="1:29" s="2" customFormat="1" x14ac:dyDescent="0.25">
      <c r="A111" s="2" t="s">
        <v>4343</v>
      </c>
      <c r="B111" s="2" t="s">
        <v>19699</v>
      </c>
      <c r="C111" s="2" t="s">
        <v>50605</v>
      </c>
      <c r="D111" s="2" t="s">
        <v>8912</v>
      </c>
      <c r="E111" s="2" t="s">
        <v>19352</v>
      </c>
      <c r="F111" s="2" t="s">
        <v>19352</v>
      </c>
      <c r="G111" s="2">
        <v>10002369017</v>
      </c>
      <c r="H111" s="2" t="s">
        <v>6538</v>
      </c>
      <c r="I111" s="2" t="s">
        <v>39</v>
      </c>
      <c r="J111" s="2" t="s">
        <v>39</v>
      </c>
      <c r="K111" s="2" t="s">
        <v>8167</v>
      </c>
      <c r="L111" s="2">
        <v>10002369000</v>
      </c>
      <c r="M111" s="2" t="s">
        <v>8912</v>
      </c>
      <c r="N111" s="2" t="s">
        <v>8915</v>
      </c>
      <c r="O111" s="2">
        <v>345</v>
      </c>
      <c r="P111" s="2" t="s">
        <v>2538</v>
      </c>
      <c r="R111" s="2" t="s">
        <v>9239</v>
      </c>
      <c r="S111" s="2" t="s">
        <v>10572</v>
      </c>
      <c r="T111" s="2" t="s">
        <v>12141</v>
      </c>
      <c r="W111" s="2" t="s">
        <v>4343</v>
      </c>
      <c r="X111" s="2" t="s">
        <v>4343</v>
      </c>
      <c r="Y111" s="2" t="s">
        <v>10572</v>
      </c>
      <c r="Z111" s="2" t="s">
        <v>14788</v>
      </c>
      <c r="AA111" s="2" t="s">
        <v>14791</v>
      </c>
      <c r="AB111" s="2" t="s">
        <v>15253</v>
      </c>
      <c r="AC111" s="2" t="s">
        <v>39</v>
      </c>
    </row>
    <row r="112" spans="1:29" s="2" customFormat="1" x14ac:dyDescent="0.25">
      <c r="A112" s="2" t="s">
        <v>4349</v>
      </c>
      <c r="B112" s="2" t="s">
        <v>19705</v>
      </c>
      <c r="C112" s="2" t="s">
        <v>50677</v>
      </c>
      <c r="D112" s="2" t="s">
        <v>8912</v>
      </c>
      <c r="E112" s="2" t="s">
        <v>19352</v>
      </c>
      <c r="F112" s="2" t="s">
        <v>19352</v>
      </c>
      <c r="G112" s="2">
        <v>10002236101</v>
      </c>
      <c r="H112" s="2" t="s">
        <v>6544</v>
      </c>
      <c r="I112" s="2" t="s">
        <v>39</v>
      </c>
      <c r="J112" s="2" t="s">
        <v>39</v>
      </c>
      <c r="K112" s="2" t="s">
        <v>8141</v>
      </c>
      <c r="L112" s="2">
        <v>10000700925</v>
      </c>
      <c r="M112" s="2" t="s">
        <v>8912</v>
      </c>
      <c r="N112" s="2" t="s">
        <v>8915</v>
      </c>
      <c r="O112" s="2">
        <v>69</v>
      </c>
      <c r="P112" s="2" t="s">
        <v>2542</v>
      </c>
      <c r="R112" s="2" t="s">
        <v>9243</v>
      </c>
      <c r="S112" s="2" t="s">
        <v>10576</v>
      </c>
      <c r="T112" s="2" t="s">
        <v>12145</v>
      </c>
      <c r="W112" s="2" t="s">
        <v>4349</v>
      </c>
      <c r="X112" s="2" t="s">
        <v>4349</v>
      </c>
      <c r="Y112" s="2" t="s">
        <v>10576</v>
      </c>
      <c r="Z112" s="2" t="s">
        <v>14788</v>
      </c>
      <c r="AA112" s="2" t="s">
        <v>14791</v>
      </c>
      <c r="AB112" s="2" t="s">
        <v>15259</v>
      </c>
      <c r="AC112" s="2" t="s">
        <v>39</v>
      </c>
    </row>
    <row r="113" spans="1:29" s="2" customFormat="1" x14ac:dyDescent="0.25">
      <c r="A113" s="2" t="s">
        <v>4351</v>
      </c>
      <c r="B113" s="2" t="s">
        <v>19707</v>
      </c>
      <c r="C113" s="2" t="s">
        <v>51939</v>
      </c>
      <c r="D113" s="2" t="s">
        <v>8911</v>
      </c>
      <c r="E113" s="2" t="s">
        <v>19352</v>
      </c>
      <c r="F113" s="2" t="s">
        <v>19352</v>
      </c>
      <c r="G113" s="2">
        <v>10002487904</v>
      </c>
      <c r="H113" s="2" t="s">
        <v>6546</v>
      </c>
      <c r="I113" s="2" t="s">
        <v>39</v>
      </c>
      <c r="J113" s="2" t="s">
        <v>39</v>
      </c>
      <c r="K113" s="2" t="s">
        <v>8173</v>
      </c>
      <c r="L113" s="2">
        <v>10000701809</v>
      </c>
      <c r="M113" s="2" t="s">
        <v>8911</v>
      </c>
      <c r="N113" s="2" t="s">
        <v>8915</v>
      </c>
      <c r="O113" s="2">
        <v>345</v>
      </c>
      <c r="P113" s="2" t="s">
        <v>2544</v>
      </c>
      <c r="R113" s="2" t="s">
        <v>9245</v>
      </c>
      <c r="S113" s="2" t="s">
        <v>10578</v>
      </c>
      <c r="T113" s="2" t="s">
        <v>12147</v>
      </c>
      <c r="W113" s="2" t="s">
        <v>4351</v>
      </c>
      <c r="X113" s="2" t="s">
        <v>4351</v>
      </c>
      <c r="Y113" s="2" t="s">
        <v>10578</v>
      </c>
      <c r="Z113" s="2" t="s">
        <v>14788</v>
      </c>
      <c r="AA113" s="2" t="s">
        <v>14791</v>
      </c>
      <c r="AB113" s="2" t="s">
        <v>15261</v>
      </c>
      <c r="AC113" s="2" t="s">
        <v>39</v>
      </c>
    </row>
    <row r="114" spans="1:29" s="2" customFormat="1" x14ac:dyDescent="0.25">
      <c r="A114" s="2" t="s">
        <v>4352</v>
      </c>
      <c r="B114" s="2" t="s">
        <v>19708</v>
      </c>
      <c r="C114" s="2" t="s">
        <v>52080</v>
      </c>
      <c r="D114" s="2" t="s">
        <v>8911</v>
      </c>
      <c r="E114" s="2" t="s">
        <v>19352</v>
      </c>
      <c r="F114" s="2" t="s">
        <v>19353</v>
      </c>
      <c r="G114" s="2">
        <v>10002489800</v>
      </c>
      <c r="H114" s="2" t="s">
        <v>6547</v>
      </c>
      <c r="I114" s="2" t="s">
        <v>39</v>
      </c>
      <c r="J114" s="2" t="s">
        <v>39</v>
      </c>
      <c r="K114" s="2" t="s">
        <v>7854</v>
      </c>
      <c r="L114" s="2">
        <v>10000701451</v>
      </c>
      <c r="M114" s="2" t="s">
        <v>8911</v>
      </c>
      <c r="N114" s="2" t="s">
        <v>8915</v>
      </c>
      <c r="O114" s="2">
        <v>345</v>
      </c>
      <c r="P114" s="2" t="s">
        <v>2544</v>
      </c>
      <c r="R114" s="2" t="s">
        <v>9246</v>
      </c>
      <c r="S114" s="2" t="s">
        <v>10579</v>
      </c>
      <c r="T114" s="2" t="s">
        <v>12148</v>
      </c>
      <c r="W114" s="2" t="s">
        <v>4352</v>
      </c>
      <c r="X114" s="2" t="s">
        <v>4352</v>
      </c>
      <c r="Y114" s="2" t="s">
        <v>14146</v>
      </c>
      <c r="Z114" s="2" t="s">
        <v>14788</v>
      </c>
      <c r="AA114" s="2" t="s">
        <v>14791</v>
      </c>
      <c r="AB114" s="2" t="s">
        <v>15262</v>
      </c>
      <c r="AC114" s="2" t="s">
        <v>39</v>
      </c>
    </row>
    <row r="115" spans="1:29" s="2" customFormat="1" x14ac:dyDescent="0.25">
      <c r="A115" s="2" t="s">
        <v>4353</v>
      </c>
      <c r="B115" s="2" t="s">
        <v>19709</v>
      </c>
      <c r="C115" s="2" t="s">
        <v>52237</v>
      </c>
      <c r="D115" s="2" t="s">
        <v>8911</v>
      </c>
      <c r="E115" s="2" t="s">
        <v>19352</v>
      </c>
      <c r="F115" s="2" t="s">
        <v>19352</v>
      </c>
      <c r="G115" s="2">
        <v>10002559765</v>
      </c>
      <c r="H115" s="2" t="s">
        <v>6548</v>
      </c>
      <c r="I115" s="2" t="s">
        <v>39</v>
      </c>
      <c r="J115" s="2" t="s">
        <v>39</v>
      </c>
      <c r="K115" s="2" t="s">
        <v>8174</v>
      </c>
      <c r="L115" s="2">
        <v>10000700766</v>
      </c>
      <c r="M115" s="2" t="s">
        <v>8911</v>
      </c>
      <c r="N115" s="2" t="s">
        <v>8915</v>
      </c>
      <c r="O115" s="2">
        <v>138</v>
      </c>
      <c r="P115" s="2" t="s">
        <v>2545</v>
      </c>
      <c r="R115" s="2" t="s">
        <v>2544</v>
      </c>
      <c r="S115" s="2" t="s">
        <v>10580</v>
      </c>
      <c r="T115" s="2" t="s">
        <v>12149</v>
      </c>
      <c r="W115" s="2" t="s">
        <v>4353</v>
      </c>
      <c r="X115" s="2" t="s">
        <v>4353</v>
      </c>
      <c r="Y115" s="2" t="s">
        <v>10580</v>
      </c>
      <c r="Z115" s="2" t="s">
        <v>14788</v>
      </c>
      <c r="AA115" s="2" t="s">
        <v>14791</v>
      </c>
      <c r="AB115" s="2" t="s">
        <v>15263</v>
      </c>
      <c r="AC115" s="2" t="s">
        <v>39</v>
      </c>
    </row>
    <row r="116" spans="1:29" s="2" customFormat="1" x14ac:dyDescent="0.25">
      <c r="A116" s="2" t="s">
        <v>4362</v>
      </c>
      <c r="B116" s="2" t="s">
        <v>19715</v>
      </c>
      <c r="C116" s="2" t="s">
        <v>53745</v>
      </c>
      <c r="D116" s="2" t="s">
        <v>8913</v>
      </c>
      <c r="E116" s="2" t="s">
        <v>19351</v>
      </c>
      <c r="F116" s="2" t="s">
        <v>19351</v>
      </c>
      <c r="G116" s="2">
        <v>10001765007</v>
      </c>
      <c r="H116" s="2" t="s">
        <v>6556</v>
      </c>
      <c r="I116" s="2" t="s">
        <v>39</v>
      </c>
      <c r="J116" s="2" t="s">
        <v>39</v>
      </c>
      <c r="K116" s="2" t="s">
        <v>8180</v>
      </c>
      <c r="L116" s="2">
        <v>10000702076</v>
      </c>
      <c r="M116" s="2" t="s">
        <v>8913</v>
      </c>
      <c r="N116" s="2" t="s">
        <v>8915</v>
      </c>
      <c r="O116" s="2">
        <v>138</v>
      </c>
      <c r="P116" s="2" t="s">
        <v>2554</v>
      </c>
      <c r="R116" s="2" t="s">
        <v>9251</v>
      </c>
      <c r="S116" s="2" t="s">
        <v>10588</v>
      </c>
      <c r="T116" s="2" t="s">
        <v>12158</v>
      </c>
      <c r="W116" s="2" t="s">
        <v>4362</v>
      </c>
      <c r="X116" s="2" t="s">
        <v>4362</v>
      </c>
      <c r="Y116" s="2" t="s">
        <v>14151</v>
      </c>
      <c r="Z116" s="2" t="s">
        <v>14788</v>
      </c>
      <c r="AA116" s="2" t="s">
        <v>14790</v>
      </c>
      <c r="AB116" s="2" t="s">
        <v>15272</v>
      </c>
      <c r="AC116" s="2" t="s">
        <v>39</v>
      </c>
    </row>
    <row r="117" spans="1:29" s="2" customFormat="1" x14ac:dyDescent="0.25">
      <c r="A117" s="2" t="s">
        <v>4363</v>
      </c>
      <c r="B117" s="2" t="s">
        <v>19716</v>
      </c>
      <c r="C117" s="2" t="s">
        <v>50915</v>
      </c>
      <c r="D117" s="2" t="s">
        <v>8912</v>
      </c>
      <c r="E117" s="2" t="s">
        <v>19351</v>
      </c>
      <c r="F117" s="2" t="s">
        <v>19355</v>
      </c>
      <c r="G117" s="2">
        <v>10001768975</v>
      </c>
      <c r="H117" s="2" t="s">
        <v>6557</v>
      </c>
      <c r="I117" s="2" t="s">
        <v>39</v>
      </c>
      <c r="J117" s="2" t="s">
        <v>39</v>
      </c>
      <c r="K117" s="2" t="s">
        <v>8181</v>
      </c>
      <c r="L117" s="2">
        <v>10000699607</v>
      </c>
      <c r="M117" s="2" t="s">
        <v>8912</v>
      </c>
      <c r="N117" s="2" t="s">
        <v>8915</v>
      </c>
      <c r="O117" s="2">
        <v>69</v>
      </c>
      <c r="P117" s="2" t="s">
        <v>2555</v>
      </c>
      <c r="R117" s="2" t="s">
        <v>9252</v>
      </c>
      <c r="S117" s="2" t="s">
        <v>10589</v>
      </c>
      <c r="T117" s="2" t="s">
        <v>12159</v>
      </c>
      <c r="W117" s="2" t="s">
        <v>4363</v>
      </c>
      <c r="X117" s="2" t="s">
        <v>4363</v>
      </c>
      <c r="Y117" s="2" t="s">
        <v>10589</v>
      </c>
      <c r="Z117" s="2" t="s">
        <v>14788</v>
      </c>
      <c r="AA117" s="2" t="s">
        <v>14790</v>
      </c>
      <c r="AB117" s="2" t="s">
        <v>15273</v>
      </c>
      <c r="AC117" s="2" t="s">
        <v>39</v>
      </c>
    </row>
    <row r="118" spans="1:29" s="3" customFormat="1" x14ac:dyDescent="0.25">
      <c r="A118" s="3" t="s">
        <v>4373</v>
      </c>
      <c r="B118" s="3" t="s">
        <v>19725</v>
      </c>
      <c r="C118" s="3" t="s">
        <v>50956</v>
      </c>
      <c r="D118" s="3" t="s">
        <v>8912</v>
      </c>
      <c r="E118" s="3" t="s">
        <v>19351</v>
      </c>
      <c r="F118" s="3" t="s">
        <v>19351</v>
      </c>
      <c r="G118" s="3">
        <v>10002558955</v>
      </c>
      <c r="H118" s="3" t="s">
        <v>6121</v>
      </c>
      <c r="I118" s="3" t="s">
        <v>39</v>
      </c>
      <c r="J118" s="3" t="s">
        <v>39</v>
      </c>
      <c r="K118" s="3" t="s">
        <v>7836</v>
      </c>
      <c r="L118" s="3">
        <v>10000702396</v>
      </c>
      <c r="M118" s="3" t="s">
        <v>8912</v>
      </c>
      <c r="N118" s="3" t="s">
        <v>8915</v>
      </c>
      <c r="O118" s="3">
        <v>138</v>
      </c>
      <c r="P118" s="3" t="s">
        <v>2565</v>
      </c>
      <c r="R118" s="3" t="s">
        <v>9257</v>
      </c>
      <c r="S118" s="3" t="s">
        <v>10593</v>
      </c>
      <c r="T118" s="3" t="s">
        <v>12164</v>
      </c>
      <c r="W118" s="3" t="s">
        <v>4373</v>
      </c>
      <c r="X118" s="3" t="s">
        <v>4373</v>
      </c>
      <c r="Y118" s="3" t="s">
        <v>14154</v>
      </c>
      <c r="Z118" s="3" t="s">
        <v>14788</v>
      </c>
      <c r="AA118" s="3" t="s">
        <v>14790</v>
      </c>
      <c r="AB118" s="3" t="s">
        <v>15278</v>
      </c>
      <c r="AC118" s="3" t="s">
        <v>39</v>
      </c>
    </row>
    <row r="119" spans="1:29" s="2" customFormat="1" x14ac:dyDescent="0.25">
      <c r="A119" s="2" t="s">
        <v>4382</v>
      </c>
      <c r="B119" s="2" t="s">
        <v>19732</v>
      </c>
      <c r="C119" s="2" t="s">
        <v>50830</v>
      </c>
      <c r="D119" s="2" t="s">
        <v>8912</v>
      </c>
      <c r="E119" s="2" t="s">
        <v>19352</v>
      </c>
      <c r="F119" s="2" t="s">
        <v>19352</v>
      </c>
      <c r="G119" s="2">
        <v>10000818525</v>
      </c>
      <c r="H119" s="2" t="s">
        <v>6573</v>
      </c>
      <c r="I119" s="2" t="s">
        <v>39</v>
      </c>
      <c r="J119" s="2" t="s">
        <v>39</v>
      </c>
      <c r="K119" s="2" t="s">
        <v>8016</v>
      </c>
      <c r="L119" s="2">
        <v>10000699649</v>
      </c>
      <c r="M119" s="2" t="s">
        <v>8912</v>
      </c>
      <c r="N119" s="2" t="s">
        <v>8915</v>
      </c>
      <c r="O119" s="2">
        <v>69</v>
      </c>
      <c r="P119" s="2" t="s">
        <v>2573</v>
      </c>
      <c r="R119" s="2" t="s">
        <v>9257</v>
      </c>
      <c r="S119" s="2" t="s">
        <v>10606</v>
      </c>
      <c r="T119" s="2" t="s">
        <v>12177</v>
      </c>
      <c r="W119" s="2" t="s">
        <v>4382</v>
      </c>
      <c r="X119" s="2" t="s">
        <v>4382</v>
      </c>
      <c r="Y119" s="2" t="s">
        <v>10606</v>
      </c>
      <c r="Z119" s="2" t="s">
        <v>14788</v>
      </c>
      <c r="AA119" s="2" t="s">
        <v>14791</v>
      </c>
      <c r="AB119" s="2" t="s">
        <v>15291</v>
      </c>
      <c r="AC119" s="2" t="s">
        <v>39</v>
      </c>
    </row>
    <row r="120" spans="1:29" s="2" customFormat="1" x14ac:dyDescent="0.25">
      <c r="A120" s="2" t="s">
        <v>4385</v>
      </c>
      <c r="B120" s="2" t="s">
        <v>19734</v>
      </c>
      <c r="C120" s="2" t="s">
        <v>52086</v>
      </c>
      <c r="D120" s="2" t="s">
        <v>8911</v>
      </c>
      <c r="E120" s="2" t="s">
        <v>19351</v>
      </c>
      <c r="F120" s="2" t="s">
        <v>19351</v>
      </c>
      <c r="G120" s="2">
        <v>10000743555</v>
      </c>
      <c r="H120" s="2" t="s">
        <v>6576</v>
      </c>
      <c r="I120" s="2" t="s">
        <v>39</v>
      </c>
      <c r="J120" s="2" t="s">
        <v>39</v>
      </c>
      <c r="K120" s="2" t="s">
        <v>8192</v>
      </c>
      <c r="L120" s="2">
        <v>10000699919</v>
      </c>
      <c r="M120" s="2" t="s">
        <v>8911</v>
      </c>
      <c r="N120" s="2" t="s">
        <v>8915</v>
      </c>
      <c r="O120" s="2">
        <v>138</v>
      </c>
      <c r="P120" s="2" t="s">
        <v>2576</v>
      </c>
      <c r="R120" s="2" t="s">
        <v>9267</v>
      </c>
      <c r="S120" s="2" t="s">
        <v>10608</v>
      </c>
      <c r="T120" s="2" t="s">
        <v>12180</v>
      </c>
      <c r="W120" s="2" t="s">
        <v>13769</v>
      </c>
      <c r="X120" s="2" t="s">
        <v>13769</v>
      </c>
      <c r="Y120" s="2" t="s">
        <v>14164</v>
      </c>
      <c r="Z120" s="2" t="s">
        <v>14788</v>
      </c>
      <c r="AA120" s="2" t="s">
        <v>14790</v>
      </c>
      <c r="AB120" s="2" t="s">
        <v>15294</v>
      </c>
      <c r="AC120" s="2" t="s">
        <v>39</v>
      </c>
    </row>
    <row r="121" spans="1:29" s="2" customFormat="1" x14ac:dyDescent="0.25">
      <c r="A121" s="2" t="s">
        <v>4392</v>
      </c>
      <c r="B121" s="2" t="s">
        <v>19740</v>
      </c>
      <c r="C121" s="2" t="s">
        <v>50836</v>
      </c>
      <c r="D121" s="2" t="s">
        <v>8912</v>
      </c>
      <c r="E121" s="2" t="s">
        <v>19352</v>
      </c>
      <c r="F121" s="2" t="s">
        <v>19352</v>
      </c>
      <c r="G121" s="2">
        <v>10002556682</v>
      </c>
      <c r="H121" s="2" t="s">
        <v>6583</v>
      </c>
      <c r="I121" s="2" t="s">
        <v>39</v>
      </c>
      <c r="J121" s="2" t="s">
        <v>39</v>
      </c>
      <c r="K121" s="2" t="s">
        <v>8016</v>
      </c>
      <c r="L121" s="2">
        <v>10000699649</v>
      </c>
      <c r="M121" s="2" t="s">
        <v>8912</v>
      </c>
      <c r="N121" s="2" t="s">
        <v>8915</v>
      </c>
      <c r="O121" s="2">
        <v>69</v>
      </c>
      <c r="P121" s="2" t="s">
        <v>2583</v>
      </c>
      <c r="R121" s="2" t="s">
        <v>9272</v>
      </c>
      <c r="S121" s="2" t="s">
        <v>10615</v>
      </c>
      <c r="T121" s="2" t="s">
        <v>12187</v>
      </c>
      <c r="W121" s="2" t="s">
        <v>4392</v>
      </c>
      <c r="X121" s="2" t="s">
        <v>4392</v>
      </c>
      <c r="Y121" s="2" t="s">
        <v>10615</v>
      </c>
      <c r="Z121" s="2" t="s">
        <v>14788</v>
      </c>
      <c r="AA121" s="2" t="s">
        <v>14791</v>
      </c>
      <c r="AB121" s="2" t="s">
        <v>15301</v>
      </c>
      <c r="AC121" s="2" t="s">
        <v>39</v>
      </c>
    </row>
    <row r="122" spans="1:29" s="2" customFormat="1" x14ac:dyDescent="0.25">
      <c r="A122" s="2" t="s">
        <v>4396</v>
      </c>
      <c r="B122" s="2" t="s">
        <v>19743</v>
      </c>
      <c r="C122" s="2" t="s">
        <v>52410</v>
      </c>
      <c r="D122" s="2" t="s">
        <v>8911</v>
      </c>
      <c r="E122" s="2" t="s">
        <v>19351</v>
      </c>
      <c r="F122" s="2" t="s">
        <v>19351</v>
      </c>
      <c r="G122" s="2">
        <v>10002545335</v>
      </c>
      <c r="H122" s="2" t="s">
        <v>6587</v>
      </c>
      <c r="I122" s="2" t="s">
        <v>39</v>
      </c>
      <c r="J122" s="2" t="s">
        <v>39</v>
      </c>
      <c r="K122" s="2" t="s">
        <v>8200</v>
      </c>
      <c r="L122" s="2">
        <v>10000702715</v>
      </c>
      <c r="M122" s="2" t="s">
        <v>8911</v>
      </c>
      <c r="N122" s="2" t="s">
        <v>8915</v>
      </c>
      <c r="O122" s="2">
        <v>138</v>
      </c>
      <c r="P122" s="2" t="s">
        <v>2587</v>
      </c>
      <c r="R122" s="2" t="s">
        <v>9275</v>
      </c>
      <c r="S122" s="2" t="s">
        <v>10619</v>
      </c>
      <c r="T122" s="2" t="s">
        <v>12191</v>
      </c>
      <c r="W122" s="2" t="s">
        <v>4396</v>
      </c>
      <c r="X122" s="2" t="s">
        <v>4396</v>
      </c>
      <c r="Y122" s="2" t="s">
        <v>14166</v>
      </c>
      <c r="Z122" s="2" t="s">
        <v>14788</v>
      </c>
      <c r="AA122" s="2" t="s">
        <v>14790</v>
      </c>
      <c r="AB122" s="2" t="s">
        <v>15305</v>
      </c>
      <c r="AC122" s="2" t="s">
        <v>39</v>
      </c>
    </row>
    <row r="123" spans="1:29" s="2" customFormat="1" x14ac:dyDescent="0.25">
      <c r="A123" s="2" t="s">
        <v>4399</v>
      </c>
      <c r="B123" s="2" t="s">
        <v>19746</v>
      </c>
      <c r="C123" s="2" t="s">
        <v>51033</v>
      </c>
      <c r="D123" s="2" t="s">
        <v>8912</v>
      </c>
      <c r="E123" s="2" t="s">
        <v>19352</v>
      </c>
      <c r="F123" s="2" t="s">
        <v>19352</v>
      </c>
      <c r="G123" s="2">
        <v>10002502786</v>
      </c>
      <c r="H123" s="2" t="s">
        <v>6590</v>
      </c>
      <c r="I123" s="2" t="s">
        <v>39</v>
      </c>
      <c r="J123" s="2" t="s">
        <v>39</v>
      </c>
      <c r="K123" s="2" t="s">
        <v>8198</v>
      </c>
      <c r="L123" s="2">
        <v>10000699722</v>
      </c>
      <c r="M123" s="2" t="s">
        <v>8912</v>
      </c>
      <c r="N123" s="2" t="s">
        <v>8915</v>
      </c>
      <c r="O123" s="2">
        <v>69</v>
      </c>
      <c r="P123" s="2" t="s">
        <v>2589</v>
      </c>
      <c r="R123" s="2" t="s">
        <v>9276</v>
      </c>
      <c r="S123" s="2" t="s">
        <v>10622</v>
      </c>
      <c r="T123" s="2" t="s">
        <v>12194</v>
      </c>
      <c r="W123" s="2" t="s">
        <v>4399</v>
      </c>
      <c r="X123" s="2" t="s">
        <v>4399</v>
      </c>
      <c r="Y123" s="2" t="s">
        <v>10622</v>
      </c>
      <c r="Z123" s="2" t="s">
        <v>14788</v>
      </c>
      <c r="AA123" s="2" t="s">
        <v>14791</v>
      </c>
      <c r="AB123" s="2" t="s">
        <v>15308</v>
      </c>
      <c r="AC123" s="2" t="s">
        <v>39</v>
      </c>
    </row>
    <row r="124" spans="1:29" s="2" customFormat="1" x14ac:dyDescent="0.25">
      <c r="A124" s="2" t="s">
        <v>4406</v>
      </c>
      <c r="B124" s="2" t="s">
        <v>19751</v>
      </c>
      <c r="C124" s="2" t="s">
        <v>52006</v>
      </c>
      <c r="D124" s="2" t="s">
        <v>8911</v>
      </c>
      <c r="E124" s="2" t="s">
        <v>19351</v>
      </c>
      <c r="F124" s="2" t="s">
        <v>19351</v>
      </c>
      <c r="G124" s="2">
        <v>10001776605</v>
      </c>
      <c r="H124" s="2" t="s">
        <v>6596</v>
      </c>
      <c r="I124" s="2" t="s">
        <v>39</v>
      </c>
      <c r="J124" s="2" t="s">
        <v>39</v>
      </c>
      <c r="K124" s="2" t="s">
        <v>8208</v>
      </c>
      <c r="L124" s="2">
        <v>10000702811</v>
      </c>
      <c r="M124" s="2" t="s">
        <v>8911</v>
      </c>
      <c r="N124" s="2" t="s">
        <v>8915</v>
      </c>
      <c r="O124" s="2">
        <v>69</v>
      </c>
      <c r="P124" s="2" t="s">
        <v>2596</v>
      </c>
      <c r="R124" s="2" t="s">
        <v>9277</v>
      </c>
      <c r="S124" s="2" t="s">
        <v>10628</v>
      </c>
      <c r="T124" s="2" t="s">
        <v>12201</v>
      </c>
      <c r="W124" s="2" t="s">
        <v>4406</v>
      </c>
      <c r="X124" s="2" t="s">
        <v>4406</v>
      </c>
      <c r="Y124" s="2" t="s">
        <v>14172</v>
      </c>
      <c r="Z124" s="2" t="s">
        <v>14788</v>
      </c>
      <c r="AA124" s="2" t="s">
        <v>14790</v>
      </c>
      <c r="AB124" s="2" t="s">
        <v>15315</v>
      </c>
      <c r="AC124" s="2" t="s">
        <v>39</v>
      </c>
    </row>
    <row r="125" spans="1:29" s="2" customFormat="1" x14ac:dyDescent="0.25">
      <c r="A125" s="2" t="s">
        <v>4414</v>
      </c>
      <c r="B125" s="2" t="s">
        <v>19755</v>
      </c>
      <c r="C125" s="2" t="s">
        <v>53032</v>
      </c>
      <c r="D125" s="2" t="s">
        <v>8913</v>
      </c>
      <c r="E125" s="2" t="s">
        <v>19352</v>
      </c>
      <c r="F125" s="2" t="s">
        <v>19353</v>
      </c>
      <c r="G125" s="2">
        <v>10001829345</v>
      </c>
      <c r="H125" s="2" t="s">
        <v>6603</v>
      </c>
      <c r="I125" s="2" t="s">
        <v>39</v>
      </c>
      <c r="J125" s="2" t="s">
        <v>39</v>
      </c>
      <c r="K125" s="2" t="s">
        <v>8214</v>
      </c>
      <c r="L125" s="2">
        <v>10000703213</v>
      </c>
      <c r="M125" s="2" t="s">
        <v>8913</v>
      </c>
      <c r="N125" s="2" t="s">
        <v>8915</v>
      </c>
      <c r="O125" s="2">
        <v>69</v>
      </c>
      <c r="P125" s="2" t="s">
        <v>2602</v>
      </c>
      <c r="R125" s="2" t="s">
        <v>9286</v>
      </c>
      <c r="S125" s="2" t="s">
        <v>10633</v>
      </c>
      <c r="T125" s="2" t="s">
        <v>12208</v>
      </c>
      <c r="W125" s="2" t="s">
        <v>4414</v>
      </c>
      <c r="X125" s="2" t="s">
        <v>4414</v>
      </c>
      <c r="Y125" s="2" t="s">
        <v>14178</v>
      </c>
      <c r="Z125" s="2" t="s">
        <v>14788</v>
      </c>
      <c r="AA125" s="2" t="s">
        <v>14791</v>
      </c>
      <c r="AB125" s="2" t="s">
        <v>15323</v>
      </c>
      <c r="AC125" s="2" t="s">
        <v>39</v>
      </c>
    </row>
    <row r="126" spans="1:29" s="2" customFormat="1" x14ac:dyDescent="0.25">
      <c r="A126" s="2" t="s">
        <v>4418</v>
      </c>
      <c r="B126" s="2" t="s">
        <v>19759</v>
      </c>
      <c r="C126" s="2" t="s">
        <v>50824</v>
      </c>
      <c r="D126" s="2" t="s">
        <v>8912</v>
      </c>
      <c r="E126" s="2" t="s">
        <v>19351</v>
      </c>
      <c r="F126" s="2" t="s">
        <v>19351</v>
      </c>
      <c r="G126" s="2">
        <v>10000826901</v>
      </c>
      <c r="H126" s="2" t="s">
        <v>6607</v>
      </c>
      <c r="I126" s="2" t="s">
        <v>39</v>
      </c>
      <c r="J126" s="2" t="s">
        <v>39</v>
      </c>
      <c r="K126" s="2" t="s">
        <v>8218</v>
      </c>
      <c r="L126" s="2">
        <v>10000700096</v>
      </c>
      <c r="M126" s="2" t="s">
        <v>8912</v>
      </c>
      <c r="N126" s="2" t="s">
        <v>8915</v>
      </c>
      <c r="O126" s="2">
        <v>69</v>
      </c>
      <c r="P126" s="2" t="s">
        <v>2605</v>
      </c>
      <c r="R126" s="2" t="s">
        <v>9289</v>
      </c>
      <c r="S126" s="2" t="s">
        <v>10636</v>
      </c>
      <c r="T126" s="2" t="s">
        <v>12211</v>
      </c>
      <c r="W126" s="2" t="s">
        <v>4418</v>
      </c>
      <c r="X126" s="2" t="s">
        <v>4418</v>
      </c>
      <c r="Y126" s="2" t="s">
        <v>10636</v>
      </c>
      <c r="Z126" s="2" t="s">
        <v>14788</v>
      </c>
      <c r="AA126" s="2" t="s">
        <v>14790</v>
      </c>
      <c r="AB126" s="2" t="s">
        <v>15327</v>
      </c>
      <c r="AC126" s="2" t="s">
        <v>39</v>
      </c>
    </row>
    <row r="127" spans="1:29" s="2" customFormat="1" x14ac:dyDescent="0.25">
      <c r="A127" s="2" t="s">
        <v>4434</v>
      </c>
      <c r="B127" s="2" t="s">
        <v>19771</v>
      </c>
      <c r="C127" s="2" t="s">
        <v>48009</v>
      </c>
      <c r="D127" s="2" t="s">
        <v>8912</v>
      </c>
      <c r="E127" s="2" t="s">
        <v>19351</v>
      </c>
      <c r="F127" s="2" t="s">
        <v>19355</v>
      </c>
      <c r="G127" s="2">
        <v>10000743264</v>
      </c>
      <c r="H127" s="2" t="s">
        <v>6620</v>
      </c>
      <c r="I127" s="2" t="s">
        <v>39</v>
      </c>
      <c r="J127" s="2" t="s">
        <v>39</v>
      </c>
      <c r="K127" s="2" t="s">
        <v>8227</v>
      </c>
      <c r="L127" s="2">
        <v>10000699549</v>
      </c>
      <c r="M127" s="2" t="s">
        <v>8912</v>
      </c>
      <c r="N127" s="2" t="s">
        <v>8915</v>
      </c>
      <c r="O127" s="2">
        <v>69</v>
      </c>
      <c r="P127" s="2" t="s">
        <v>2619</v>
      </c>
      <c r="R127" s="2" t="s">
        <v>9300</v>
      </c>
      <c r="S127" s="2" t="s">
        <v>9302</v>
      </c>
      <c r="T127" s="2" t="s">
        <v>12225</v>
      </c>
      <c r="W127" s="2" t="s">
        <v>4434</v>
      </c>
      <c r="X127" s="2" t="s">
        <v>4434</v>
      </c>
      <c r="Y127" s="2" t="s">
        <v>14190</v>
      </c>
      <c r="Z127" s="2" t="s">
        <v>14788</v>
      </c>
      <c r="AA127" s="2" t="s">
        <v>14790</v>
      </c>
      <c r="AB127" s="2" t="s">
        <v>15342</v>
      </c>
      <c r="AC127" s="2" t="s">
        <v>39</v>
      </c>
    </row>
    <row r="128" spans="1:29" s="2" customFormat="1" x14ac:dyDescent="0.25">
      <c r="A128" s="2" t="s">
        <v>4438</v>
      </c>
      <c r="B128" s="2" t="s">
        <v>19774</v>
      </c>
      <c r="C128" s="2" t="s">
        <v>50551</v>
      </c>
      <c r="D128" s="2" t="s">
        <v>8912</v>
      </c>
      <c r="E128" s="2" t="s">
        <v>19352</v>
      </c>
      <c r="F128" s="2" t="s">
        <v>19352</v>
      </c>
      <c r="G128" s="2">
        <v>10000815844</v>
      </c>
      <c r="H128" s="2" t="s">
        <v>6624</v>
      </c>
      <c r="I128" s="2" t="s">
        <v>39</v>
      </c>
      <c r="J128" s="2" t="s">
        <v>39</v>
      </c>
      <c r="K128" s="2" t="s">
        <v>8230</v>
      </c>
      <c r="L128" s="2">
        <v>10000700043</v>
      </c>
      <c r="M128" s="2" t="s">
        <v>8912</v>
      </c>
      <c r="N128" s="2" t="s">
        <v>8915</v>
      </c>
      <c r="O128" s="2">
        <v>69</v>
      </c>
      <c r="P128" s="2" t="s">
        <v>2623</v>
      </c>
      <c r="R128" s="2" t="s">
        <v>9303</v>
      </c>
      <c r="S128" s="2" t="s">
        <v>10650</v>
      </c>
      <c r="T128" s="2" t="s">
        <v>12229</v>
      </c>
      <c r="W128" s="2" t="s">
        <v>4438</v>
      </c>
      <c r="X128" s="2" t="s">
        <v>4438</v>
      </c>
      <c r="Y128" s="2" t="s">
        <v>10650</v>
      </c>
      <c r="Z128" s="2" t="s">
        <v>14788</v>
      </c>
      <c r="AA128" s="2" t="s">
        <v>14791</v>
      </c>
      <c r="AB128" s="2" t="s">
        <v>15346</v>
      </c>
      <c r="AC128" s="2" t="s">
        <v>39</v>
      </c>
    </row>
    <row r="129" spans="1:29" s="2" customFormat="1" x14ac:dyDescent="0.25">
      <c r="A129" s="2" t="s">
        <v>4455</v>
      </c>
      <c r="B129" s="2" t="s">
        <v>19784</v>
      </c>
      <c r="C129" s="2" t="s">
        <v>50567</v>
      </c>
      <c r="D129" s="2" t="s">
        <v>8912</v>
      </c>
      <c r="E129" s="2" t="s">
        <v>19352</v>
      </c>
      <c r="F129" s="2" t="s">
        <v>19352</v>
      </c>
      <c r="G129" s="2">
        <v>10000827259</v>
      </c>
      <c r="H129" s="2" t="s">
        <v>6639</v>
      </c>
      <c r="I129" s="2" t="s">
        <v>39</v>
      </c>
      <c r="J129" s="2" t="s">
        <v>39</v>
      </c>
      <c r="K129" s="2" t="s">
        <v>8239</v>
      </c>
      <c r="L129" s="2">
        <v>10000699470</v>
      </c>
      <c r="M129" s="2" t="s">
        <v>8912</v>
      </c>
      <c r="N129" s="2" t="s">
        <v>8915</v>
      </c>
      <c r="O129" s="2">
        <v>69</v>
      </c>
      <c r="P129" s="2" t="s">
        <v>2640</v>
      </c>
      <c r="R129" s="2" t="s">
        <v>9315</v>
      </c>
      <c r="S129" s="2" t="s">
        <v>10666</v>
      </c>
      <c r="T129" s="2" t="s">
        <v>12246</v>
      </c>
      <c r="W129" s="2" t="s">
        <v>4455</v>
      </c>
      <c r="X129" s="2" t="s">
        <v>4455</v>
      </c>
      <c r="Y129" s="2" t="s">
        <v>10666</v>
      </c>
      <c r="Z129" s="2" t="s">
        <v>14788</v>
      </c>
      <c r="AA129" s="2" t="s">
        <v>14791</v>
      </c>
      <c r="AB129" s="2" t="s">
        <v>15363</v>
      </c>
      <c r="AC129" s="2" t="s">
        <v>39</v>
      </c>
    </row>
    <row r="130" spans="1:29" s="2" customFormat="1" x14ac:dyDescent="0.25">
      <c r="A130" s="2" t="s">
        <v>4457</v>
      </c>
      <c r="B130" s="2" t="s">
        <v>19786</v>
      </c>
      <c r="C130" s="2" t="s">
        <v>53437</v>
      </c>
      <c r="D130" s="2" t="s">
        <v>8913</v>
      </c>
      <c r="E130" s="2" t="s">
        <v>19351</v>
      </c>
      <c r="F130" s="2" t="s">
        <v>19351</v>
      </c>
      <c r="G130" s="2">
        <v>10000749977</v>
      </c>
      <c r="H130" s="2" t="s">
        <v>6641</v>
      </c>
      <c r="I130" s="2" t="s">
        <v>39</v>
      </c>
      <c r="J130" s="2" t="s">
        <v>39</v>
      </c>
      <c r="K130" s="2" t="s">
        <v>8241</v>
      </c>
      <c r="L130" s="2">
        <v>10000702240</v>
      </c>
      <c r="M130" s="2" t="s">
        <v>8913</v>
      </c>
      <c r="N130" s="2" t="s">
        <v>8915</v>
      </c>
      <c r="O130" s="2">
        <v>138</v>
      </c>
      <c r="P130" s="2" t="s">
        <v>2642</v>
      </c>
      <c r="R130" s="2" t="s">
        <v>9316</v>
      </c>
      <c r="S130" s="2" t="s">
        <v>10668</v>
      </c>
      <c r="T130" s="2" t="s">
        <v>12248</v>
      </c>
      <c r="W130" s="2" t="s">
        <v>13784</v>
      </c>
      <c r="X130" s="2" t="s">
        <v>13784</v>
      </c>
      <c r="Y130" s="2" t="s">
        <v>14202</v>
      </c>
      <c r="Z130" s="2" t="s">
        <v>14788</v>
      </c>
      <c r="AA130" s="2" t="s">
        <v>14790</v>
      </c>
      <c r="AB130" s="2" t="s">
        <v>15365</v>
      </c>
      <c r="AC130" s="2" t="s">
        <v>39</v>
      </c>
    </row>
    <row r="131" spans="1:29" s="2" customFormat="1" x14ac:dyDescent="0.25">
      <c r="A131" s="2" t="s">
        <v>4458</v>
      </c>
      <c r="B131" s="2" t="s">
        <v>19787</v>
      </c>
      <c r="C131" s="2" t="s">
        <v>52744</v>
      </c>
      <c r="D131" s="2" t="s">
        <v>8912</v>
      </c>
      <c r="E131" s="2" t="s">
        <v>19352</v>
      </c>
      <c r="F131" s="2" t="s">
        <v>19353</v>
      </c>
      <c r="G131" s="2">
        <v>10001828218</v>
      </c>
      <c r="H131" s="2" t="s">
        <v>6642</v>
      </c>
      <c r="I131" s="2" t="s">
        <v>39</v>
      </c>
      <c r="J131" s="2" t="s">
        <v>39</v>
      </c>
      <c r="K131" s="2" t="s">
        <v>8242</v>
      </c>
      <c r="L131" s="2">
        <v>10000701217</v>
      </c>
      <c r="M131" s="2" t="s">
        <v>8912</v>
      </c>
      <c r="N131" s="2" t="s">
        <v>8915</v>
      </c>
      <c r="O131" s="2">
        <v>69</v>
      </c>
      <c r="P131" s="2" t="s">
        <v>2643</v>
      </c>
      <c r="R131" s="2" t="s">
        <v>9317</v>
      </c>
      <c r="S131" s="2" t="s">
        <v>9329</v>
      </c>
      <c r="T131" s="2" t="s">
        <v>12249</v>
      </c>
      <c r="W131" s="2" t="s">
        <v>4458</v>
      </c>
      <c r="X131" s="2" t="s">
        <v>4458</v>
      </c>
      <c r="Y131" s="2" t="s">
        <v>14203</v>
      </c>
      <c r="Z131" s="2" t="s">
        <v>14788</v>
      </c>
      <c r="AA131" s="2" t="s">
        <v>14791</v>
      </c>
      <c r="AB131" s="2" t="s">
        <v>15366</v>
      </c>
      <c r="AC131" s="2" t="s">
        <v>39</v>
      </c>
    </row>
    <row r="132" spans="1:29" s="2" customFormat="1" x14ac:dyDescent="0.25">
      <c r="A132" s="2" t="s">
        <v>4463</v>
      </c>
      <c r="B132" s="2" t="s">
        <v>19789</v>
      </c>
      <c r="C132" s="2" t="s">
        <v>50628</v>
      </c>
      <c r="D132" s="2" t="s">
        <v>8912</v>
      </c>
      <c r="E132" s="2" t="s">
        <v>19352</v>
      </c>
      <c r="F132" s="2" t="s">
        <v>19354</v>
      </c>
      <c r="G132" s="2">
        <v>10002552175</v>
      </c>
      <c r="H132" s="2" t="s">
        <v>6643</v>
      </c>
      <c r="I132" s="2" t="s">
        <v>39</v>
      </c>
      <c r="J132" s="2" t="s">
        <v>39</v>
      </c>
      <c r="K132" s="2" t="s">
        <v>8243</v>
      </c>
      <c r="L132" s="2">
        <v>10000701182</v>
      </c>
      <c r="M132" s="2" t="s">
        <v>8912</v>
      </c>
      <c r="N132" s="2" t="s">
        <v>8915</v>
      </c>
      <c r="O132" s="2">
        <v>69</v>
      </c>
      <c r="P132" s="2" t="s">
        <v>2646</v>
      </c>
      <c r="R132" s="2" t="s">
        <v>9320</v>
      </c>
      <c r="S132" s="2" t="s">
        <v>10671</v>
      </c>
      <c r="T132" s="2" t="s">
        <v>12252</v>
      </c>
      <c r="W132" s="2" t="s">
        <v>4463</v>
      </c>
      <c r="X132" s="2" t="s">
        <v>4463</v>
      </c>
      <c r="Y132" s="2" t="s">
        <v>10671</v>
      </c>
      <c r="Z132" s="2" t="s">
        <v>14788</v>
      </c>
      <c r="AA132" s="2" t="s">
        <v>14791</v>
      </c>
      <c r="AB132" s="2" t="s">
        <v>15371</v>
      </c>
      <c r="AC132" s="2" t="s">
        <v>39</v>
      </c>
    </row>
    <row r="133" spans="1:29" s="2" customFormat="1" x14ac:dyDescent="0.25">
      <c r="A133" s="2" t="s">
        <v>4464</v>
      </c>
      <c r="B133" s="2" t="s">
        <v>19790</v>
      </c>
      <c r="C133" s="2" t="s">
        <v>47213</v>
      </c>
      <c r="D133" s="2" t="s">
        <v>8914</v>
      </c>
      <c r="E133" s="2" t="s">
        <v>19351</v>
      </c>
      <c r="F133" s="2" t="s">
        <v>19351</v>
      </c>
      <c r="G133" s="2">
        <v>10002503376</v>
      </c>
      <c r="H133" s="2" t="s">
        <v>6644</v>
      </c>
      <c r="I133" s="2" t="s">
        <v>39</v>
      </c>
      <c r="J133" s="2" t="s">
        <v>39</v>
      </c>
      <c r="K133" s="2" t="s">
        <v>8244</v>
      </c>
      <c r="L133" s="2">
        <v>10000702709</v>
      </c>
      <c r="M133" s="2" t="s">
        <v>8914</v>
      </c>
      <c r="N133" s="2" t="s">
        <v>8915</v>
      </c>
      <c r="O133" s="2">
        <v>138</v>
      </c>
      <c r="P133" s="2" t="s">
        <v>2647</v>
      </c>
      <c r="R133" s="2" t="s">
        <v>9321</v>
      </c>
      <c r="S133" s="2" t="s">
        <v>10672</v>
      </c>
      <c r="T133" s="2" t="s">
        <v>12253</v>
      </c>
      <c r="W133" s="2" t="s">
        <v>4464</v>
      </c>
      <c r="X133" s="2" t="s">
        <v>4464</v>
      </c>
      <c r="Y133" s="2" t="s">
        <v>14205</v>
      </c>
      <c r="Z133" s="2" t="s">
        <v>14788</v>
      </c>
      <c r="AA133" s="2" t="s">
        <v>14790</v>
      </c>
      <c r="AB133" s="2" t="s">
        <v>15372</v>
      </c>
      <c r="AC133" s="2" t="s">
        <v>39</v>
      </c>
    </row>
    <row r="134" spans="1:29" s="2" customFormat="1" x14ac:dyDescent="0.25">
      <c r="A134" s="2" t="s">
        <v>4468</v>
      </c>
      <c r="B134" s="2" t="s">
        <v>19794</v>
      </c>
      <c r="C134" s="2" t="s">
        <v>51956</v>
      </c>
      <c r="D134" s="2" t="s">
        <v>8911</v>
      </c>
      <c r="E134" s="2" t="s">
        <v>19352</v>
      </c>
      <c r="F134" s="2" t="s">
        <v>19353</v>
      </c>
      <c r="G134" s="2">
        <v>10000803218</v>
      </c>
      <c r="H134" s="2" t="s">
        <v>6648</v>
      </c>
      <c r="I134" s="2" t="s">
        <v>39</v>
      </c>
      <c r="J134" s="2" t="s">
        <v>39</v>
      </c>
      <c r="K134" s="2" t="s">
        <v>8246</v>
      </c>
      <c r="L134" s="2">
        <v>10000702716</v>
      </c>
      <c r="M134" s="2" t="s">
        <v>8911</v>
      </c>
      <c r="N134" s="2" t="s">
        <v>8915</v>
      </c>
      <c r="O134" s="2">
        <v>138</v>
      </c>
      <c r="P134" s="2" t="s">
        <v>2649</v>
      </c>
      <c r="R134" s="2" t="s">
        <v>9323</v>
      </c>
      <c r="S134" s="2" t="s">
        <v>10674</v>
      </c>
      <c r="T134" s="2" t="s">
        <v>12256</v>
      </c>
      <c r="W134" s="2" t="s">
        <v>4468</v>
      </c>
      <c r="X134" s="2" t="s">
        <v>4468</v>
      </c>
      <c r="Y134" s="2" t="s">
        <v>14207</v>
      </c>
      <c r="Z134" s="2" t="s">
        <v>14788</v>
      </c>
      <c r="AA134" s="2" t="s">
        <v>14791</v>
      </c>
      <c r="AB134" s="2" t="s">
        <v>15376</v>
      </c>
      <c r="AC134" s="2" t="s">
        <v>39</v>
      </c>
    </row>
    <row r="135" spans="1:29" s="2" customFormat="1" x14ac:dyDescent="0.25">
      <c r="A135" s="2" t="s">
        <v>4475</v>
      </c>
      <c r="B135" s="2" t="s">
        <v>19799</v>
      </c>
      <c r="C135" s="2" t="s">
        <v>51403</v>
      </c>
      <c r="D135" s="2" t="s">
        <v>8911</v>
      </c>
      <c r="E135" s="2" t="s">
        <v>19351</v>
      </c>
      <c r="F135" s="2" t="s">
        <v>19351</v>
      </c>
      <c r="G135" s="2">
        <v>10000746947</v>
      </c>
      <c r="H135" s="2" t="s">
        <v>6654</v>
      </c>
      <c r="I135" s="2" t="s">
        <v>39</v>
      </c>
      <c r="J135" s="2" t="s">
        <v>39</v>
      </c>
      <c r="K135" s="2" t="s">
        <v>8250</v>
      </c>
      <c r="L135" s="2">
        <v>10000700984</v>
      </c>
      <c r="M135" s="2" t="s">
        <v>8911</v>
      </c>
      <c r="N135" s="2" t="s">
        <v>8915</v>
      </c>
      <c r="O135" s="2">
        <v>138</v>
      </c>
      <c r="P135" s="2" t="s">
        <v>2656</v>
      </c>
      <c r="R135" s="2" t="s">
        <v>9327</v>
      </c>
      <c r="S135" s="2" t="s">
        <v>10678</v>
      </c>
      <c r="T135" s="2" t="s">
        <v>12263</v>
      </c>
      <c r="W135" s="2" t="s">
        <v>13788</v>
      </c>
      <c r="X135" s="2" t="s">
        <v>13788</v>
      </c>
      <c r="Y135" s="2" t="s">
        <v>14211</v>
      </c>
      <c r="Z135" s="2" t="s">
        <v>14788</v>
      </c>
      <c r="AA135" s="2" t="s">
        <v>14790</v>
      </c>
      <c r="AB135" s="2" t="s">
        <v>15383</v>
      </c>
      <c r="AC135" s="2" t="s">
        <v>39</v>
      </c>
    </row>
    <row r="136" spans="1:29" s="2" customFormat="1" x14ac:dyDescent="0.25">
      <c r="A136" s="2" t="s">
        <v>4478</v>
      </c>
      <c r="B136" s="2" t="s">
        <v>19800</v>
      </c>
      <c r="C136" s="2" t="s">
        <v>54005</v>
      </c>
      <c r="D136" s="2" t="s">
        <v>8912</v>
      </c>
      <c r="E136" s="2" t="s">
        <v>19352</v>
      </c>
      <c r="F136" s="2" t="s">
        <v>19353</v>
      </c>
      <c r="G136" s="2">
        <v>10002426066</v>
      </c>
      <c r="H136" s="2" t="s">
        <v>6656</v>
      </c>
      <c r="I136" s="2" t="s">
        <v>39</v>
      </c>
      <c r="J136" s="2" t="s">
        <v>39</v>
      </c>
      <c r="K136" s="2" t="s">
        <v>7373</v>
      </c>
      <c r="L136" s="2">
        <v>10002370376</v>
      </c>
      <c r="M136" s="2" t="s">
        <v>8912</v>
      </c>
      <c r="N136" s="2" t="s">
        <v>8915</v>
      </c>
      <c r="O136" s="2">
        <v>345</v>
      </c>
      <c r="P136" s="2" t="s">
        <v>2659</v>
      </c>
      <c r="R136" s="2" t="s">
        <v>9329</v>
      </c>
      <c r="S136" s="2" t="s">
        <v>10681</v>
      </c>
      <c r="T136" s="2" t="s">
        <v>12266</v>
      </c>
      <c r="W136" s="2" t="s">
        <v>4478</v>
      </c>
      <c r="X136" s="2" t="s">
        <v>4478</v>
      </c>
      <c r="Y136" s="2" t="s">
        <v>14214</v>
      </c>
      <c r="Z136" s="2" t="s">
        <v>14788</v>
      </c>
      <c r="AA136" s="2" t="s">
        <v>14791</v>
      </c>
      <c r="AB136" s="2" t="s">
        <v>15386</v>
      </c>
      <c r="AC136" s="2" t="s">
        <v>39</v>
      </c>
    </row>
    <row r="137" spans="1:29" s="3" customFormat="1" x14ac:dyDescent="0.25">
      <c r="A137" s="3" t="s">
        <v>4482</v>
      </c>
      <c r="B137" s="3" t="s">
        <v>19803</v>
      </c>
      <c r="C137" s="3" t="s">
        <v>50524</v>
      </c>
      <c r="D137" s="3" t="s">
        <v>8911</v>
      </c>
      <c r="E137" s="3" t="s">
        <v>19351</v>
      </c>
      <c r="F137" s="3" t="s">
        <v>19351</v>
      </c>
      <c r="G137" s="3">
        <v>10000750569</v>
      </c>
      <c r="H137" s="3" t="s">
        <v>6659</v>
      </c>
      <c r="I137" s="3" t="s">
        <v>39</v>
      </c>
      <c r="J137" s="3" t="s">
        <v>39</v>
      </c>
      <c r="K137" s="3" t="s">
        <v>8253</v>
      </c>
      <c r="L137" s="3">
        <v>10000702463</v>
      </c>
      <c r="M137" s="3" t="s">
        <v>8911</v>
      </c>
      <c r="N137" s="3" t="s">
        <v>8915</v>
      </c>
      <c r="O137" s="3">
        <v>138</v>
      </c>
      <c r="P137" s="3" t="s">
        <v>2663</v>
      </c>
      <c r="R137" s="3" t="s">
        <v>2662</v>
      </c>
      <c r="S137" s="3" t="s">
        <v>10685</v>
      </c>
      <c r="T137" s="3" t="s">
        <v>12270</v>
      </c>
      <c r="W137" s="3" t="s">
        <v>13790</v>
      </c>
      <c r="X137" s="3" t="s">
        <v>13790</v>
      </c>
      <c r="Y137" s="3" t="s">
        <v>14215</v>
      </c>
      <c r="Z137" s="3" t="s">
        <v>14788</v>
      </c>
      <c r="AA137" s="3" t="s">
        <v>14790</v>
      </c>
      <c r="AB137" s="3" t="s">
        <v>15390</v>
      </c>
      <c r="AC137" s="3" t="s">
        <v>39</v>
      </c>
    </row>
    <row r="138" spans="1:29" s="2" customFormat="1" x14ac:dyDescent="0.25">
      <c r="A138" s="2" t="s">
        <v>4490</v>
      </c>
      <c r="B138" s="2" t="s">
        <v>19809</v>
      </c>
      <c r="C138" s="2" t="s">
        <v>51156</v>
      </c>
      <c r="D138" s="2" t="s">
        <v>8912</v>
      </c>
      <c r="E138" s="2" t="s">
        <v>19351</v>
      </c>
      <c r="F138" s="2" t="s">
        <v>19351</v>
      </c>
      <c r="G138" s="2">
        <v>10000823546</v>
      </c>
      <c r="H138" s="2" t="s">
        <v>6666</v>
      </c>
      <c r="I138" s="2" t="s">
        <v>39</v>
      </c>
      <c r="J138" s="2" t="s">
        <v>39</v>
      </c>
      <c r="K138" s="2" t="s">
        <v>7879</v>
      </c>
      <c r="L138" s="2">
        <v>10000699524</v>
      </c>
      <c r="M138" s="2" t="s">
        <v>8912</v>
      </c>
      <c r="N138" s="2" t="s">
        <v>8915</v>
      </c>
      <c r="O138" s="2">
        <v>69</v>
      </c>
      <c r="P138" s="2" t="s">
        <v>2670</v>
      </c>
      <c r="R138" s="2" t="s">
        <v>9335</v>
      </c>
      <c r="S138" s="2" t="s">
        <v>10692</v>
      </c>
      <c r="T138" s="2" t="s">
        <v>12277</v>
      </c>
      <c r="W138" s="2" t="s">
        <v>4490</v>
      </c>
      <c r="X138" s="2" t="s">
        <v>4490</v>
      </c>
      <c r="Y138" s="2" t="s">
        <v>14219</v>
      </c>
      <c r="Z138" s="2" t="s">
        <v>14788</v>
      </c>
      <c r="AA138" s="2" t="s">
        <v>14790</v>
      </c>
      <c r="AB138" s="2" t="s">
        <v>15398</v>
      </c>
      <c r="AC138" s="2" t="s">
        <v>39</v>
      </c>
    </row>
    <row r="139" spans="1:29" s="2" customFormat="1" x14ac:dyDescent="0.25">
      <c r="A139" s="2" t="s">
        <v>4500</v>
      </c>
      <c r="B139" s="2" t="s">
        <v>19814</v>
      </c>
      <c r="C139" s="2" t="s">
        <v>50860</v>
      </c>
      <c r="D139" s="2" t="s">
        <v>8912</v>
      </c>
      <c r="E139" s="2" t="s">
        <v>19351</v>
      </c>
      <c r="F139" s="2" t="s">
        <v>19351</v>
      </c>
      <c r="G139" s="2">
        <v>10002236036</v>
      </c>
      <c r="H139" s="2" t="s">
        <v>6674</v>
      </c>
      <c r="I139" s="2" t="s">
        <v>39</v>
      </c>
      <c r="J139" s="2" t="s">
        <v>39</v>
      </c>
      <c r="K139" s="2" t="s">
        <v>8048</v>
      </c>
      <c r="L139" s="2">
        <v>10000700255</v>
      </c>
      <c r="M139" s="2" t="s">
        <v>8912</v>
      </c>
      <c r="N139" s="2" t="s">
        <v>8915</v>
      </c>
      <c r="O139" s="2">
        <v>69</v>
      </c>
      <c r="P139" s="2" t="s">
        <v>2678</v>
      </c>
      <c r="R139" s="2" t="s">
        <v>2678</v>
      </c>
      <c r="S139" s="2" t="s">
        <v>10698</v>
      </c>
      <c r="T139" s="2" t="s">
        <v>12285</v>
      </c>
      <c r="W139" s="2" t="s">
        <v>4500</v>
      </c>
      <c r="X139" s="2" t="s">
        <v>4500</v>
      </c>
      <c r="Y139" s="2" t="s">
        <v>14222</v>
      </c>
      <c r="Z139" s="2" t="s">
        <v>14788</v>
      </c>
      <c r="AA139" s="2" t="s">
        <v>14790</v>
      </c>
      <c r="AB139" s="2" t="s">
        <v>15407</v>
      </c>
      <c r="AC139" s="2" t="s">
        <v>39</v>
      </c>
    </row>
    <row r="140" spans="1:29" s="2" customFormat="1" x14ac:dyDescent="0.25">
      <c r="A140" s="2" t="s">
        <v>4510</v>
      </c>
      <c r="B140" s="2" t="s">
        <v>19821</v>
      </c>
      <c r="C140" s="2" t="s">
        <v>53662</v>
      </c>
      <c r="D140" s="2" t="s">
        <v>8913</v>
      </c>
      <c r="E140" s="2" t="s">
        <v>19351</v>
      </c>
      <c r="F140" s="2" t="s">
        <v>19351</v>
      </c>
      <c r="G140" s="2">
        <v>10000743752</v>
      </c>
      <c r="H140" s="2" t="s">
        <v>6684</v>
      </c>
      <c r="I140" s="2" t="s">
        <v>39</v>
      </c>
      <c r="J140" s="2" t="s">
        <v>39</v>
      </c>
      <c r="K140" s="2" t="s">
        <v>8268</v>
      </c>
      <c r="L140" s="2">
        <v>10000699726</v>
      </c>
      <c r="M140" s="2" t="s">
        <v>8913</v>
      </c>
      <c r="N140" s="2" t="s">
        <v>8915</v>
      </c>
      <c r="O140" s="2">
        <v>138</v>
      </c>
      <c r="P140" s="2" t="s">
        <v>2688</v>
      </c>
      <c r="R140" s="2" t="s">
        <v>9347</v>
      </c>
      <c r="S140" s="2" t="s">
        <v>10708</v>
      </c>
      <c r="T140" s="2" t="s">
        <v>12295</v>
      </c>
      <c r="W140" s="2" t="s">
        <v>13797</v>
      </c>
      <c r="X140" s="2" t="s">
        <v>13797</v>
      </c>
      <c r="Y140" s="2" t="s">
        <v>14228</v>
      </c>
      <c r="Z140" s="2" t="s">
        <v>14788</v>
      </c>
      <c r="AA140" s="2" t="s">
        <v>14790</v>
      </c>
      <c r="AB140" s="2" t="s">
        <v>15417</v>
      </c>
      <c r="AC140" s="2" t="s">
        <v>39</v>
      </c>
    </row>
    <row r="141" spans="1:29" s="2" customFormat="1" x14ac:dyDescent="0.25">
      <c r="A141" s="2" t="s">
        <v>4518</v>
      </c>
      <c r="B141" s="2" t="s">
        <v>19826</v>
      </c>
      <c r="C141" s="2" t="s">
        <v>50584</v>
      </c>
      <c r="D141" s="2" t="s">
        <v>8912</v>
      </c>
      <c r="E141" s="2" t="s">
        <v>19352</v>
      </c>
      <c r="F141" s="2" t="s">
        <v>19352</v>
      </c>
      <c r="G141" s="2">
        <v>10002547040</v>
      </c>
      <c r="H141" s="2" t="s">
        <v>6692</v>
      </c>
      <c r="I141" s="2" t="s">
        <v>39</v>
      </c>
      <c r="J141" s="2" t="s">
        <v>39</v>
      </c>
      <c r="K141" s="2" t="s">
        <v>8274</v>
      </c>
      <c r="L141" s="2">
        <v>10000700943</v>
      </c>
      <c r="M141" s="2" t="s">
        <v>8912</v>
      </c>
      <c r="N141" s="2" t="s">
        <v>8915</v>
      </c>
      <c r="O141" s="2">
        <v>69</v>
      </c>
      <c r="P141" s="2" t="s">
        <v>2696</v>
      </c>
      <c r="R141" s="2" t="s">
        <v>9353</v>
      </c>
      <c r="S141" s="2" t="s">
        <v>10715</v>
      </c>
      <c r="T141" s="2" t="s">
        <v>12303</v>
      </c>
      <c r="W141" s="2" t="s">
        <v>4518</v>
      </c>
      <c r="X141" s="2" t="s">
        <v>4518</v>
      </c>
      <c r="Y141" s="2" t="s">
        <v>10715</v>
      </c>
      <c r="Z141" s="2" t="s">
        <v>14788</v>
      </c>
      <c r="AA141" s="2" t="s">
        <v>14791</v>
      </c>
      <c r="AB141" s="2" t="s">
        <v>15425</v>
      </c>
      <c r="AC141" s="2" t="s">
        <v>39</v>
      </c>
    </row>
    <row r="142" spans="1:29" s="2" customFormat="1" x14ac:dyDescent="0.25">
      <c r="A142" s="2" t="s">
        <v>4529</v>
      </c>
      <c r="B142" s="2" t="s">
        <v>19834</v>
      </c>
      <c r="C142" s="2" t="s">
        <v>50916</v>
      </c>
      <c r="D142" s="2" t="s">
        <v>8912</v>
      </c>
      <c r="E142" s="2" t="s">
        <v>19352</v>
      </c>
      <c r="F142" s="2" t="s">
        <v>19352</v>
      </c>
      <c r="G142" s="2">
        <v>10001865755</v>
      </c>
      <c r="H142" s="2" t="s">
        <v>6703</v>
      </c>
      <c r="I142" s="2" t="s">
        <v>39</v>
      </c>
      <c r="J142" s="2" t="s">
        <v>39</v>
      </c>
      <c r="K142" s="2" t="s">
        <v>8181</v>
      </c>
      <c r="L142" s="2">
        <v>10000699607</v>
      </c>
      <c r="M142" s="2" t="s">
        <v>8912</v>
      </c>
      <c r="N142" s="2" t="s">
        <v>8915</v>
      </c>
      <c r="O142" s="2">
        <v>69</v>
      </c>
      <c r="P142" s="2" t="s">
        <v>2707</v>
      </c>
      <c r="R142" s="2" t="s">
        <v>9360</v>
      </c>
      <c r="S142" s="2" t="s">
        <v>10723</v>
      </c>
      <c r="T142" s="2" t="s">
        <v>12313</v>
      </c>
      <c r="W142" s="2" t="s">
        <v>4529</v>
      </c>
      <c r="X142" s="2" t="s">
        <v>4529</v>
      </c>
      <c r="Y142" s="2" t="s">
        <v>10723</v>
      </c>
      <c r="Z142" s="2" t="s">
        <v>14788</v>
      </c>
      <c r="AA142" s="2" t="s">
        <v>14791</v>
      </c>
      <c r="AB142" s="2" t="s">
        <v>15436</v>
      </c>
      <c r="AC142" s="2" t="s">
        <v>39</v>
      </c>
    </row>
    <row r="143" spans="1:29" s="2" customFormat="1" x14ac:dyDescent="0.25">
      <c r="A143" s="2" t="s">
        <v>4535</v>
      </c>
      <c r="B143" s="2" t="s">
        <v>19836</v>
      </c>
      <c r="C143" s="2" t="s">
        <v>50576</v>
      </c>
      <c r="D143" s="2" t="s">
        <v>8912</v>
      </c>
      <c r="E143" s="2" t="s">
        <v>19351</v>
      </c>
      <c r="F143" s="2" t="s">
        <v>19351</v>
      </c>
      <c r="G143" s="2">
        <v>10002265837</v>
      </c>
      <c r="H143" s="2" t="s">
        <v>6706</v>
      </c>
      <c r="I143" s="2" t="s">
        <v>39</v>
      </c>
      <c r="J143" s="2" t="s">
        <v>39</v>
      </c>
      <c r="K143" s="2" t="s">
        <v>8042</v>
      </c>
      <c r="L143" s="2">
        <v>10000702977</v>
      </c>
      <c r="M143" s="2" t="s">
        <v>8912</v>
      </c>
      <c r="N143" s="2" t="s">
        <v>8915</v>
      </c>
      <c r="O143" s="2">
        <v>69</v>
      </c>
      <c r="P143" s="2" t="s">
        <v>2711</v>
      </c>
      <c r="R143" s="2" t="s">
        <v>9362</v>
      </c>
      <c r="S143" s="2" t="s">
        <v>10727</v>
      </c>
      <c r="T143" s="2" t="s">
        <v>12317</v>
      </c>
      <c r="W143" s="2" t="s">
        <v>4535</v>
      </c>
      <c r="X143" s="2" t="s">
        <v>4535</v>
      </c>
      <c r="Y143" s="2" t="s">
        <v>14246</v>
      </c>
      <c r="Z143" s="2" t="s">
        <v>14788</v>
      </c>
      <c r="AA143" s="2" t="s">
        <v>14790</v>
      </c>
      <c r="AB143" s="2" t="s">
        <v>15442</v>
      </c>
      <c r="AC143" s="2" t="s">
        <v>39</v>
      </c>
    </row>
    <row r="144" spans="1:29" s="2" customFormat="1" x14ac:dyDescent="0.25">
      <c r="A144" s="2" t="s">
        <v>4537</v>
      </c>
      <c r="B144" s="2" t="s">
        <v>19837</v>
      </c>
      <c r="C144" s="2" t="s">
        <v>50579</v>
      </c>
      <c r="D144" s="2" t="s">
        <v>8912</v>
      </c>
      <c r="E144" s="2" t="s">
        <v>19351</v>
      </c>
      <c r="F144" s="2" t="s">
        <v>19351</v>
      </c>
      <c r="G144" s="2">
        <v>10002510704</v>
      </c>
      <c r="H144" s="2" t="s">
        <v>6707</v>
      </c>
      <c r="I144" s="2" t="s">
        <v>39</v>
      </c>
      <c r="J144" s="2" t="s">
        <v>39</v>
      </c>
      <c r="K144" s="2" t="s">
        <v>8072</v>
      </c>
      <c r="L144" s="2">
        <v>10000702978</v>
      </c>
      <c r="M144" s="2" t="s">
        <v>8912</v>
      </c>
      <c r="N144" s="2" t="s">
        <v>8915</v>
      </c>
      <c r="O144" s="2">
        <v>69</v>
      </c>
      <c r="P144" s="2" t="s">
        <v>2713</v>
      </c>
      <c r="R144" s="2" t="s">
        <v>9364</v>
      </c>
      <c r="S144" s="2" t="s">
        <v>10728</v>
      </c>
      <c r="T144" s="2" t="s">
        <v>12319</v>
      </c>
      <c r="W144" s="2" t="s">
        <v>4537</v>
      </c>
      <c r="X144" s="2" t="s">
        <v>4537</v>
      </c>
      <c r="Y144" s="2" t="s">
        <v>14248</v>
      </c>
      <c r="Z144" s="2" t="s">
        <v>14788</v>
      </c>
      <c r="AA144" s="2" t="s">
        <v>14790</v>
      </c>
      <c r="AB144" s="2" t="s">
        <v>15444</v>
      </c>
      <c r="AC144" s="2" t="s">
        <v>39</v>
      </c>
    </row>
    <row r="145" spans="1:29" s="2" customFormat="1" x14ac:dyDescent="0.25">
      <c r="A145" s="2" t="s">
        <v>4543</v>
      </c>
      <c r="B145" s="2" t="s">
        <v>19842</v>
      </c>
      <c r="C145" s="2" t="s">
        <v>51034</v>
      </c>
      <c r="D145" s="2" t="s">
        <v>8912</v>
      </c>
      <c r="E145" s="2" t="s">
        <v>19351</v>
      </c>
      <c r="F145" s="2" t="s">
        <v>19351</v>
      </c>
      <c r="G145" s="2">
        <v>10001822875</v>
      </c>
      <c r="H145" s="2" t="s">
        <v>6712</v>
      </c>
      <c r="I145" s="2" t="s">
        <v>39</v>
      </c>
      <c r="J145" s="2" t="s">
        <v>39</v>
      </c>
      <c r="K145" s="2" t="s">
        <v>8198</v>
      </c>
      <c r="L145" s="2">
        <v>10000699722</v>
      </c>
      <c r="M145" s="2" t="s">
        <v>8912</v>
      </c>
      <c r="N145" s="2" t="s">
        <v>8915</v>
      </c>
      <c r="O145" s="2">
        <v>69</v>
      </c>
      <c r="P145" s="2" t="s">
        <v>2719</v>
      </c>
      <c r="R145" s="2" t="s">
        <v>9368</v>
      </c>
      <c r="S145" s="2" t="s">
        <v>10733</v>
      </c>
      <c r="T145" s="2" t="s">
        <v>12325</v>
      </c>
      <c r="W145" s="2" t="s">
        <v>4543</v>
      </c>
      <c r="X145" s="2" t="s">
        <v>4543</v>
      </c>
      <c r="Y145" s="2" t="s">
        <v>14250</v>
      </c>
      <c r="Z145" s="2" t="s">
        <v>14788</v>
      </c>
      <c r="AA145" s="2" t="s">
        <v>14790</v>
      </c>
      <c r="AB145" s="2" t="s">
        <v>15450</v>
      </c>
      <c r="AC145" s="2" t="s">
        <v>39</v>
      </c>
    </row>
    <row r="146" spans="1:29" s="2" customFormat="1" x14ac:dyDescent="0.25">
      <c r="A146" s="2" t="s">
        <v>4550</v>
      </c>
      <c r="B146" s="2" t="s">
        <v>19848</v>
      </c>
      <c r="C146" s="2" t="s">
        <v>50723</v>
      </c>
      <c r="D146" s="2" t="s">
        <v>8912</v>
      </c>
      <c r="E146" s="2" t="s">
        <v>19352</v>
      </c>
      <c r="F146" s="2" t="s">
        <v>19353</v>
      </c>
      <c r="G146" s="2">
        <v>10000743135</v>
      </c>
      <c r="H146" s="2" t="s">
        <v>6718</v>
      </c>
      <c r="I146" s="2" t="s">
        <v>39</v>
      </c>
      <c r="J146" s="2" t="s">
        <v>39</v>
      </c>
      <c r="K146" s="2" t="s">
        <v>8287</v>
      </c>
      <c r="L146" s="2">
        <v>10000699491</v>
      </c>
      <c r="M146" s="2" t="s">
        <v>8912</v>
      </c>
      <c r="N146" s="2" t="s">
        <v>8915</v>
      </c>
      <c r="O146" s="2">
        <v>138</v>
      </c>
      <c r="P146" s="2" t="s">
        <v>2725</v>
      </c>
      <c r="R146" s="2" t="s">
        <v>9371</v>
      </c>
      <c r="S146" s="2" t="s">
        <v>10739</v>
      </c>
      <c r="T146" s="2" t="s">
        <v>12331</v>
      </c>
      <c r="W146" s="2" t="s">
        <v>13807</v>
      </c>
      <c r="X146" s="2" t="s">
        <v>13807</v>
      </c>
      <c r="Y146" s="2" t="s">
        <v>14252</v>
      </c>
      <c r="Z146" s="2" t="s">
        <v>14788</v>
      </c>
      <c r="AA146" s="2" t="s">
        <v>14791</v>
      </c>
      <c r="AB146" s="2" t="s">
        <v>15457</v>
      </c>
      <c r="AC146" s="2" t="s">
        <v>39</v>
      </c>
    </row>
    <row r="147" spans="1:29" s="2" customFormat="1" x14ac:dyDescent="0.25">
      <c r="A147" s="2" t="s">
        <v>4553</v>
      </c>
      <c r="B147" s="2" t="s">
        <v>19851</v>
      </c>
      <c r="C147" s="2" t="s">
        <v>51072</v>
      </c>
      <c r="D147" s="2" t="s">
        <v>8912</v>
      </c>
      <c r="E147" s="2" t="s">
        <v>19352</v>
      </c>
      <c r="F147" s="2" t="s">
        <v>19352</v>
      </c>
      <c r="G147" s="2">
        <v>10001829851</v>
      </c>
      <c r="H147" s="2" t="s">
        <v>6721</v>
      </c>
      <c r="I147" s="2" t="s">
        <v>39</v>
      </c>
      <c r="J147" s="2" t="s">
        <v>39</v>
      </c>
      <c r="K147" s="2" t="s">
        <v>8289</v>
      </c>
      <c r="L147" s="2">
        <v>10000700728</v>
      </c>
      <c r="M147" s="2" t="s">
        <v>8912</v>
      </c>
      <c r="N147" s="2" t="s">
        <v>8915</v>
      </c>
      <c r="O147" s="2">
        <v>69</v>
      </c>
      <c r="P147" s="2" t="s">
        <v>2728</v>
      </c>
      <c r="R147" s="2" t="s">
        <v>9374</v>
      </c>
      <c r="S147" s="2" t="s">
        <v>10742</v>
      </c>
      <c r="T147" s="2" t="s">
        <v>12334</v>
      </c>
      <c r="W147" s="2" t="s">
        <v>4553</v>
      </c>
      <c r="X147" s="2" t="s">
        <v>4553</v>
      </c>
      <c r="Y147" s="2" t="s">
        <v>10742</v>
      </c>
      <c r="Z147" s="2" t="s">
        <v>14788</v>
      </c>
      <c r="AA147" s="2" t="s">
        <v>14791</v>
      </c>
      <c r="AB147" s="2" t="s">
        <v>15460</v>
      </c>
      <c r="AC147" s="2" t="s">
        <v>39</v>
      </c>
    </row>
    <row r="148" spans="1:29" s="2" customFormat="1" x14ac:dyDescent="0.25">
      <c r="A148" s="2" t="s">
        <v>4583</v>
      </c>
      <c r="B148" s="2" t="s">
        <v>19876</v>
      </c>
      <c r="C148" s="2" t="s">
        <v>51041</v>
      </c>
      <c r="D148" s="2" t="s">
        <v>8912</v>
      </c>
      <c r="E148" s="2" t="s">
        <v>19352</v>
      </c>
      <c r="F148" s="2" t="s">
        <v>19352</v>
      </c>
      <c r="G148" s="2">
        <v>10002370024</v>
      </c>
      <c r="H148" s="2" t="s">
        <v>6748</v>
      </c>
      <c r="I148" s="2" t="s">
        <v>39</v>
      </c>
      <c r="J148" s="2" t="s">
        <v>39</v>
      </c>
      <c r="K148" s="2" t="s">
        <v>8306</v>
      </c>
      <c r="L148" s="2">
        <v>10002163793</v>
      </c>
      <c r="M148" s="2" t="s">
        <v>8912</v>
      </c>
      <c r="N148" s="2" t="s">
        <v>8915</v>
      </c>
      <c r="O148" s="2">
        <v>69</v>
      </c>
      <c r="P148" s="2" t="s">
        <v>2751</v>
      </c>
      <c r="R148" s="2" t="s">
        <v>9392</v>
      </c>
      <c r="S148" s="2" t="s">
        <v>10764</v>
      </c>
      <c r="T148" s="2" t="s">
        <v>12356</v>
      </c>
      <c r="W148" s="2" t="s">
        <v>4583</v>
      </c>
      <c r="X148" s="2" t="s">
        <v>4583</v>
      </c>
      <c r="Y148" s="2" t="s">
        <v>10764</v>
      </c>
      <c r="Z148" s="2" t="s">
        <v>14788</v>
      </c>
      <c r="AA148" s="2" t="s">
        <v>14791</v>
      </c>
      <c r="AB148" s="2" t="s">
        <v>15490</v>
      </c>
      <c r="AC148" s="2" t="s">
        <v>39</v>
      </c>
    </row>
    <row r="149" spans="1:29" s="2" customFormat="1" x14ac:dyDescent="0.25">
      <c r="A149" s="2" t="s">
        <v>4585</v>
      </c>
      <c r="B149" s="2" t="s">
        <v>19878</v>
      </c>
      <c r="C149" s="2" t="s">
        <v>52085</v>
      </c>
      <c r="D149" s="2" t="s">
        <v>8911</v>
      </c>
      <c r="E149" s="2" t="s">
        <v>19351</v>
      </c>
      <c r="F149" s="2" t="s">
        <v>19351</v>
      </c>
      <c r="G149" s="2">
        <v>10000743151</v>
      </c>
      <c r="H149" s="2" t="s">
        <v>6750</v>
      </c>
      <c r="I149" s="2" t="s">
        <v>39</v>
      </c>
      <c r="J149" s="2" t="s">
        <v>39</v>
      </c>
      <c r="K149" s="2" t="s">
        <v>8308</v>
      </c>
      <c r="L149" s="2">
        <v>10000699494</v>
      </c>
      <c r="M149" s="2" t="s">
        <v>8911</v>
      </c>
      <c r="N149" s="2" t="s">
        <v>8915</v>
      </c>
      <c r="O149" s="2">
        <v>138</v>
      </c>
      <c r="P149" s="2" t="s">
        <v>2753</v>
      </c>
      <c r="R149" s="2" t="s">
        <v>9394</v>
      </c>
      <c r="S149" s="2" t="s">
        <v>10766</v>
      </c>
      <c r="T149" s="2" t="s">
        <v>12358</v>
      </c>
      <c r="W149" s="2" t="s">
        <v>13815</v>
      </c>
      <c r="X149" s="2" t="s">
        <v>13815</v>
      </c>
      <c r="Y149" s="2" t="s">
        <v>14268</v>
      </c>
      <c r="Z149" s="2" t="s">
        <v>14788</v>
      </c>
      <c r="AA149" s="2" t="s">
        <v>14790</v>
      </c>
      <c r="AB149" s="2" t="s">
        <v>15492</v>
      </c>
      <c r="AC149" s="2" t="s">
        <v>39</v>
      </c>
    </row>
    <row r="150" spans="1:29" s="2" customFormat="1" x14ac:dyDescent="0.25">
      <c r="A150" s="2" t="s">
        <v>4590</v>
      </c>
      <c r="B150" s="2" t="s">
        <v>19882</v>
      </c>
      <c r="C150" s="2" t="s">
        <v>50782</v>
      </c>
      <c r="D150" s="2" t="s">
        <v>8912</v>
      </c>
      <c r="E150" s="2" t="s">
        <v>19352</v>
      </c>
      <c r="F150" s="2" t="s">
        <v>19352</v>
      </c>
      <c r="G150" s="2">
        <v>10001831086</v>
      </c>
      <c r="H150" s="2" t="s">
        <v>6755</v>
      </c>
      <c r="I150" s="2" t="s">
        <v>39</v>
      </c>
      <c r="J150" s="2" t="s">
        <v>39</v>
      </c>
      <c r="K150" s="2" t="s">
        <v>8071</v>
      </c>
      <c r="L150" s="2">
        <v>10000699441</v>
      </c>
      <c r="M150" s="2" t="s">
        <v>8912</v>
      </c>
      <c r="N150" s="2" t="s">
        <v>8915</v>
      </c>
      <c r="O150" s="2">
        <v>138</v>
      </c>
      <c r="P150" s="2" t="s">
        <v>2758</v>
      </c>
      <c r="R150" s="2" t="s">
        <v>9397</v>
      </c>
      <c r="S150" s="2" t="s">
        <v>10770</v>
      </c>
      <c r="T150" s="2" t="s">
        <v>12363</v>
      </c>
      <c r="W150" s="2" t="s">
        <v>4590</v>
      </c>
      <c r="X150" s="2" t="s">
        <v>4590</v>
      </c>
      <c r="Y150" s="2" t="s">
        <v>10770</v>
      </c>
      <c r="Z150" s="2" t="s">
        <v>14788</v>
      </c>
      <c r="AA150" s="2" t="s">
        <v>14791</v>
      </c>
      <c r="AB150" s="2" t="s">
        <v>15497</v>
      </c>
      <c r="AC150" s="2" t="s">
        <v>39</v>
      </c>
    </row>
    <row r="151" spans="1:29" s="2" customFormat="1" x14ac:dyDescent="0.25">
      <c r="A151" s="2" t="s">
        <v>4616</v>
      </c>
      <c r="B151" s="2" t="s">
        <v>19897</v>
      </c>
      <c r="C151" s="2" t="s">
        <v>47219</v>
      </c>
      <c r="D151" s="2" t="s">
        <v>8914</v>
      </c>
      <c r="E151" s="2" t="s">
        <v>19351</v>
      </c>
      <c r="F151" s="2" t="s">
        <v>19351</v>
      </c>
      <c r="G151" s="2">
        <v>10000825552</v>
      </c>
      <c r="H151" s="2" t="s">
        <v>6772</v>
      </c>
      <c r="I151" s="2" t="s">
        <v>39</v>
      </c>
      <c r="J151" s="2" t="s">
        <v>39</v>
      </c>
      <c r="K151" s="2" t="s">
        <v>8324</v>
      </c>
      <c r="L151" s="2">
        <v>10000703192</v>
      </c>
      <c r="M151" s="2" t="s">
        <v>8914</v>
      </c>
      <c r="N151" s="2" t="s">
        <v>8915</v>
      </c>
      <c r="O151" s="2">
        <v>138</v>
      </c>
      <c r="P151" s="2" t="s">
        <v>2776</v>
      </c>
      <c r="R151" s="2" t="s">
        <v>9413</v>
      </c>
      <c r="S151" s="2" t="s">
        <v>10786</v>
      </c>
      <c r="T151" s="2" t="s">
        <v>12383</v>
      </c>
      <c r="W151" s="2" t="s">
        <v>4616</v>
      </c>
      <c r="X151" s="2" t="s">
        <v>4616</v>
      </c>
      <c r="Y151" s="2" t="s">
        <v>14280</v>
      </c>
      <c r="Z151" s="2" t="s">
        <v>14788</v>
      </c>
      <c r="AA151" s="2" t="s">
        <v>14790</v>
      </c>
      <c r="AB151" s="2" t="s">
        <v>15523</v>
      </c>
      <c r="AC151" s="2" t="s">
        <v>39</v>
      </c>
    </row>
    <row r="152" spans="1:29" s="2" customFormat="1" x14ac:dyDescent="0.25">
      <c r="A152" s="2" t="s">
        <v>4619</v>
      </c>
      <c r="B152" s="2" t="s">
        <v>19900</v>
      </c>
      <c r="C152" s="2" t="s">
        <v>50511</v>
      </c>
      <c r="D152" s="2" t="s">
        <v>8911</v>
      </c>
      <c r="E152" s="2" t="s">
        <v>19351</v>
      </c>
      <c r="F152" s="2" t="s">
        <v>19351</v>
      </c>
      <c r="G152" s="2">
        <v>10002507658</v>
      </c>
      <c r="H152" s="2" t="s">
        <v>6775</v>
      </c>
      <c r="I152" s="2" t="s">
        <v>39</v>
      </c>
      <c r="J152" s="2" t="s">
        <v>39</v>
      </c>
      <c r="K152" s="2" t="s">
        <v>8326</v>
      </c>
      <c r="L152" s="2">
        <v>10000699858</v>
      </c>
      <c r="M152" s="2" t="s">
        <v>8911</v>
      </c>
      <c r="N152" s="2" t="s">
        <v>8915</v>
      </c>
      <c r="O152" s="2">
        <v>138</v>
      </c>
      <c r="P152" s="2" t="s">
        <v>2779</v>
      </c>
      <c r="R152" s="2" t="s">
        <v>2779</v>
      </c>
      <c r="S152" s="2" t="s">
        <v>10788</v>
      </c>
      <c r="T152" s="2" t="s">
        <v>12386</v>
      </c>
      <c r="W152" s="2" t="s">
        <v>4619</v>
      </c>
      <c r="X152" s="2" t="s">
        <v>4619</v>
      </c>
      <c r="Y152" s="2" t="s">
        <v>10788</v>
      </c>
      <c r="Z152" s="2" t="s">
        <v>14788</v>
      </c>
      <c r="AA152" s="2" t="s">
        <v>14790</v>
      </c>
      <c r="AB152" s="2" t="s">
        <v>15526</v>
      </c>
      <c r="AC152" s="2" t="s">
        <v>39</v>
      </c>
    </row>
    <row r="153" spans="1:29" s="2" customFormat="1" x14ac:dyDescent="0.25">
      <c r="A153" s="2" t="s">
        <v>4626</v>
      </c>
      <c r="B153" s="2" t="s">
        <v>19906</v>
      </c>
      <c r="C153" s="2" t="s">
        <v>47220</v>
      </c>
      <c r="D153" s="2" t="s">
        <v>8914</v>
      </c>
      <c r="E153" s="2" t="s">
        <v>19351</v>
      </c>
      <c r="F153" s="2" t="s">
        <v>19351</v>
      </c>
      <c r="G153" s="2">
        <v>10000792270</v>
      </c>
      <c r="H153" s="2" t="s">
        <v>6778</v>
      </c>
      <c r="I153" s="2" t="s">
        <v>39</v>
      </c>
      <c r="J153" s="2" t="s">
        <v>39</v>
      </c>
      <c r="K153" s="2" t="s">
        <v>8324</v>
      </c>
      <c r="L153" s="2">
        <v>10000703192</v>
      </c>
      <c r="M153" s="2" t="s">
        <v>8914</v>
      </c>
      <c r="N153" s="2" t="s">
        <v>8915</v>
      </c>
      <c r="O153" s="2">
        <v>138</v>
      </c>
      <c r="P153" s="2" t="s">
        <v>2784</v>
      </c>
      <c r="R153" s="2" t="s">
        <v>9417</v>
      </c>
      <c r="S153" s="2" t="s">
        <v>10791</v>
      </c>
      <c r="T153" s="2" t="s">
        <v>12391</v>
      </c>
      <c r="W153" s="2" t="s">
        <v>4626</v>
      </c>
      <c r="X153" s="2" t="s">
        <v>4626</v>
      </c>
      <c r="Y153" s="2" t="s">
        <v>14285</v>
      </c>
      <c r="Z153" s="2" t="s">
        <v>14788</v>
      </c>
      <c r="AA153" s="2" t="s">
        <v>14790</v>
      </c>
      <c r="AB153" s="2" t="s">
        <v>15533</v>
      </c>
      <c r="AC153" s="2" t="s">
        <v>39</v>
      </c>
    </row>
    <row r="154" spans="1:29" s="2" customFormat="1" x14ac:dyDescent="0.25">
      <c r="A154" s="2" t="s">
        <v>4633</v>
      </c>
      <c r="B154" s="2" t="s">
        <v>19907</v>
      </c>
      <c r="C154" s="2" t="s">
        <v>52141</v>
      </c>
      <c r="D154" s="2" t="s">
        <v>8911</v>
      </c>
      <c r="E154" s="2" t="s">
        <v>19351</v>
      </c>
      <c r="F154" s="2" t="s">
        <v>19351</v>
      </c>
      <c r="G154" s="2">
        <v>10000743155</v>
      </c>
      <c r="H154" s="2" t="s">
        <v>6781</v>
      </c>
      <c r="I154" s="2" t="s">
        <v>39</v>
      </c>
      <c r="J154" s="2" t="s">
        <v>39</v>
      </c>
      <c r="K154" s="2" t="s">
        <v>8308</v>
      </c>
      <c r="L154" s="2">
        <v>10000699494</v>
      </c>
      <c r="M154" s="2" t="s">
        <v>8911</v>
      </c>
      <c r="N154" s="2" t="s">
        <v>8915</v>
      </c>
      <c r="O154" s="2">
        <v>138</v>
      </c>
      <c r="P154" s="2" t="s">
        <v>2790</v>
      </c>
      <c r="R154" s="2" t="s">
        <v>9423</v>
      </c>
      <c r="S154" s="2" t="s">
        <v>10796</v>
      </c>
      <c r="T154" s="2" t="s">
        <v>12397</v>
      </c>
      <c r="W154" s="2" t="s">
        <v>13819</v>
      </c>
      <c r="X154" s="2" t="s">
        <v>13819</v>
      </c>
      <c r="Y154" s="2" t="s">
        <v>14289</v>
      </c>
      <c r="Z154" s="2" t="s">
        <v>14788</v>
      </c>
      <c r="AA154" s="2" t="s">
        <v>14790</v>
      </c>
      <c r="AB154" s="2" t="s">
        <v>15540</v>
      </c>
      <c r="AC154" s="2" t="s">
        <v>39</v>
      </c>
    </row>
    <row r="155" spans="1:29" s="2" customFormat="1" x14ac:dyDescent="0.25">
      <c r="A155" s="2" t="s">
        <v>4644</v>
      </c>
      <c r="B155" s="2" t="s">
        <v>17650</v>
      </c>
      <c r="C155" s="2" t="s">
        <v>53920</v>
      </c>
      <c r="D155" s="2" t="s">
        <v>8912</v>
      </c>
      <c r="E155" s="2" t="s">
        <v>19352</v>
      </c>
      <c r="F155" s="2" t="s">
        <v>19353</v>
      </c>
      <c r="G155" s="2">
        <v>10002876844</v>
      </c>
      <c r="H155" s="2" t="s">
        <v>6786</v>
      </c>
      <c r="I155" s="2" t="s">
        <v>39</v>
      </c>
      <c r="J155" s="2" t="s">
        <v>39</v>
      </c>
      <c r="K155" s="2" t="s">
        <v>8331</v>
      </c>
      <c r="L155" s="2">
        <v>10000703068</v>
      </c>
      <c r="M155" s="2" t="s">
        <v>8912</v>
      </c>
      <c r="N155" s="2" t="s">
        <v>8915</v>
      </c>
      <c r="O155" s="2">
        <v>138</v>
      </c>
      <c r="P155" s="2" t="s">
        <v>2795</v>
      </c>
      <c r="R155" s="2" t="s">
        <v>9427</v>
      </c>
      <c r="S155" s="2" t="s">
        <v>10800</v>
      </c>
      <c r="T155" s="2" t="s">
        <v>12405</v>
      </c>
      <c r="W155" s="2" t="s">
        <v>4644</v>
      </c>
      <c r="X155" s="2" t="s">
        <v>4644</v>
      </c>
      <c r="Y155" s="2" t="s">
        <v>10800</v>
      </c>
      <c r="Z155" s="2" t="s">
        <v>14788</v>
      </c>
      <c r="AA155" s="2" t="s">
        <v>14791</v>
      </c>
      <c r="AB155" s="2" t="s">
        <v>15551</v>
      </c>
      <c r="AC155" s="2" t="s">
        <v>39</v>
      </c>
    </row>
    <row r="156" spans="1:29" s="2" customFormat="1" x14ac:dyDescent="0.25">
      <c r="A156" s="2" t="s">
        <v>4649</v>
      </c>
      <c r="B156" s="2" t="s">
        <v>19917</v>
      </c>
      <c r="C156" s="2" t="s">
        <v>47626</v>
      </c>
      <c r="D156" s="2" t="s">
        <v>8914</v>
      </c>
      <c r="E156" s="2" t="s">
        <v>19352</v>
      </c>
      <c r="F156" s="2" t="s">
        <v>19354</v>
      </c>
      <c r="G156" s="2">
        <v>10002741260</v>
      </c>
      <c r="H156" s="2" t="s">
        <v>6789</v>
      </c>
      <c r="I156" s="2" t="s">
        <v>39</v>
      </c>
      <c r="J156" s="2" t="s">
        <v>39</v>
      </c>
      <c r="K156" s="2" t="s">
        <v>8333</v>
      </c>
      <c r="L156" s="2">
        <v>10000700353</v>
      </c>
      <c r="M156" s="2" t="s">
        <v>8914</v>
      </c>
      <c r="N156" s="2" t="s">
        <v>8915</v>
      </c>
      <c r="O156" s="2">
        <v>138</v>
      </c>
      <c r="P156" s="2" t="s">
        <v>2799</v>
      </c>
      <c r="R156" s="2" t="s">
        <v>2799</v>
      </c>
      <c r="S156" s="2" t="s">
        <v>10804</v>
      </c>
      <c r="T156" s="2" t="s">
        <v>12409</v>
      </c>
      <c r="W156" s="2" t="s">
        <v>4649</v>
      </c>
      <c r="X156" s="2" t="s">
        <v>4649</v>
      </c>
      <c r="Y156" s="2" t="s">
        <v>10804</v>
      </c>
      <c r="Z156" s="2" t="s">
        <v>14788</v>
      </c>
      <c r="AA156" s="2" t="s">
        <v>14791</v>
      </c>
      <c r="AB156" s="2" t="s">
        <v>15556</v>
      </c>
      <c r="AC156" s="2" t="s">
        <v>39</v>
      </c>
    </row>
    <row r="157" spans="1:29" s="2" customFormat="1" x14ac:dyDescent="0.25">
      <c r="A157" s="2" t="s">
        <v>4651</v>
      </c>
      <c r="B157" s="2" t="s">
        <v>19919</v>
      </c>
      <c r="C157" s="2" t="s">
        <v>52254</v>
      </c>
      <c r="D157" s="2" t="s">
        <v>8911</v>
      </c>
      <c r="E157" s="2" t="s">
        <v>19352</v>
      </c>
      <c r="F157" s="2" t="s">
        <v>19354</v>
      </c>
      <c r="G157" s="2">
        <v>10002845016</v>
      </c>
      <c r="H157" s="2" t="s">
        <v>6791</v>
      </c>
      <c r="I157" s="2" t="s">
        <v>39</v>
      </c>
      <c r="J157" s="2" t="s">
        <v>39</v>
      </c>
      <c r="K157" s="2" t="s">
        <v>8031</v>
      </c>
      <c r="L157" s="2">
        <v>10000701504</v>
      </c>
      <c r="M157" s="2" t="s">
        <v>8911</v>
      </c>
      <c r="N157" s="2" t="s">
        <v>8915</v>
      </c>
      <c r="O157" s="2">
        <v>138</v>
      </c>
      <c r="P157" s="2" t="s">
        <v>2801</v>
      </c>
      <c r="R157" s="2" t="s">
        <v>2801</v>
      </c>
      <c r="S157" s="2" t="s">
        <v>10805</v>
      </c>
      <c r="T157" s="2" t="s">
        <v>12411</v>
      </c>
      <c r="W157" s="2" t="s">
        <v>4651</v>
      </c>
      <c r="X157" s="2" t="s">
        <v>4651</v>
      </c>
      <c r="Y157" s="2" t="s">
        <v>10805</v>
      </c>
      <c r="Z157" s="2" t="s">
        <v>14788</v>
      </c>
      <c r="AA157" s="2" t="s">
        <v>14791</v>
      </c>
      <c r="AB157" s="2" t="s">
        <v>15558</v>
      </c>
      <c r="AC157" s="2" t="s">
        <v>39</v>
      </c>
    </row>
    <row r="158" spans="1:29" s="2" customFormat="1" x14ac:dyDescent="0.25">
      <c r="A158" s="2" t="s">
        <v>4662</v>
      </c>
      <c r="B158" s="2" t="s">
        <v>19925</v>
      </c>
      <c r="C158" s="2" t="s">
        <v>50976</v>
      </c>
      <c r="D158" s="2" t="s">
        <v>8912</v>
      </c>
      <c r="E158" s="2" t="s">
        <v>19352</v>
      </c>
      <c r="F158" s="2" t="s">
        <v>19354</v>
      </c>
      <c r="G158" s="2">
        <v>10002869010</v>
      </c>
      <c r="H158" s="2" t="s">
        <v>6802</v>
      </c>
      <c r="I158" s="2" t="s">
        <v>39</v>
      </c>
      <c r="J158" s="2" t="s">
        <v>39</v>
      </c>
      <c r="K158" s="2" t="s">
        <v>8341</v>
      </c>
      <c r="L158" s="2">
        <v>10002869007</v>
      </c>
      <c r="M158" s="2" t="s">
        <v>8912</v>
      </c>
      <c r="N158" s="2" t="s">
        <v>8915</v>
      </c>
      <c r="O158" s="2">
        <v>69</v>
      </c>
      <c r="P158" s="2" t="s">
        <v>2811</v>
      </c>
      <c r="R158" s="2" t="s">
        <v>2811</v>
      </c>
      <c r="S158" s="2" t="s">
        <v>10814</v>
      </c>
      <c r="T158" s="2" t="s">
        <v>12422</v>
      </c>
      <c r="W158" s="2" t="s">
        <v>4662</v>
      </c>
      <c r="X158" s="2" t="s">
        <v>4662</v>
      </c>
      <c r="Y158" s="2" t="s">
        <v>10814</v>
      </c>
      <c r="Z158" s="2" t="s">
        <v>14788</v>
      </c>
      <c r="AA158" s="2" t="s">
        <v>14791</v>
      </c>
      <c r="AB158" s="2" t="s">
        <v>15569</v>
      </c>
      <c r="AC158" s="2" t="s">
        <v>39</v>
      </c>
    </row>
    <row r="159" spans="1:29" s="2" customFormat="1" x14ac:dyDescent="0.25">
      <c r="A159" s="2" t="s">
        <v>4673</v>
      </c>
      <c r="B159" s="2" t="s">
        <v>19931</v>
      </c>
      <c r="C159" s="2" t="s">
        <v>50595</v>
      </c>
      <c r="D159" s="2" t="s">
        <v>8912</v>
      </c>
      <c r="E159" s="2" t="s">
        <v>19352</v>
      </c>
      <c r="F159" s="2" t="s">
        <v>19354</v>
      </c>
      <c r="G159" s="2">
        <v>10001768075</v>
      </c>
      <c r="H159" s="2" t="s">
        <v>6809</v>
      </c>
      <c r="I159" s="2" t="s">
        <v>39</v>
      </c>
      <c r="J159" s="2" t="s">
        <v>39</v>
      </c>
      <c r="K159" s="2" t="s">
        <v>8346</v>
      </c>
      <c r="L159" s="2">
        <v>10001768074</v>
      </c>
      <c r="M159" s="2" t="s">
        <v>8912</v>
      </c>
      <c r="N159" s="2" t="s">
        <v>8915</v>
      </c>
      <c r="O159" s="2">
        <v>69</v>
      </c>
      <c r="P159" s="2" t="s">
        <v>2816</v>
      </c>
      <c r="R159" s="2" t="s">
        <v>9439</v>
      </c>
      <c r="S159" s="2" t="s">
        <v>10818</v>
      </c>
      <c r="T159" s="2" t="s">
        <v>12431</v>
      </c>
      <c r="W159" s="2" t="s">
        <v>4673</v>
      </c>
      <c r="X159" s="2" t="s">
        <v>4673</v>
      </c>
      <c r="Y159" s="2" t="s">
        <v>10818</v>
      </c>
      <c r="Z159" s="2" t="s">
        <v>14788</v>
      </c>
      <c r="AA159" s="2" t="s">
        <v>14791</v>
      </c>
      <c r="AB159" s="2" t="s">
        <v>15580</v>
      </c>
      <c r="AC159" s="2" t="s">
        <v>39</v>
      </c>
    </row>
    <row r="160" spans="1:29" s="2" customFormat="1" x14ac:dyDescent="0.25">
      <c r="A160" s="2" t="s">
        <v>4683</v>
      </c>
      <c r="B160" s="2" t="s">
        <v>19937</v>
      </c>
      <c r="C160" s="2" t="s">
        <v>50564</v>
      </c>
      <c r="D160" s="2" t="s">
        <v>8912</v>
      </c>
      <c r="E160" s="2" t="s">
        <v>19352</v>
      </c>
      <c r="F160" s="2" t="s">
        <v>19352</v>
      </c>
      <c r="G160" s="2">
        <v>10002165510</v>
      </c>
      <c r="H160" s="2" t="s">
        <v>6814</v>
      </c>
      <c r="I160" s="2" t="s">
        <v>39</v>
      </c>
      <c r="J160" s="2" t="s">
        <v>39</v>
      </c>
      <c r="K160" s="2" t="s">
        <v>8157</v>
      </c>
      <c r="L160" s="2">
        <v>10000700050</v>
      </c>
      <c r="M160" s="2" t="s">
        <v>8912</v>
      </c>
      <c r="N160" s="2" t="s">
        <v>8915</v>
      </c>
      <c r="O160" s="2">
        <v>69</v>
      </c>
      <c r="P160" s="2" t="s">
        <v>2822</v>
      </c>
      <c r="R160" s="2" t="s">
        <v>9444</v>
      </c>
      <c r="S160" s="2" t="s">
        <v>10824</v>
      </c>
      <c r="T160" s="2" t="s">
        <v>12438</v>
      </c>
      <c r="W160" s="2" t="s">
        <v>4683</v>
      </c>
      <c r="X160" s="2" t="s">
        <v>4683</v>
      </c>
      <c r="Y160" s="2" t="s">
        <v>10824</v>
      </c>
      <c r="Z160" s="2" t="s">
        <v>14788</v>
      </c>
      <c r="AA160" s="2" t="s">
        <v>14791</v>
      </c>
      <c r="AB160" s="2" t="s">
        <v>15589</v>
      </c>
      <c r="AC160" s="2" t="s">
        <v>39</v>
      </c>
    </row>
    <row r="161" spans="1:29" s="2" customFormat="1" x14ac:dyDescent="0.25">
      <c r="A161" s="2" t="s">
        <v>4684</v>
      </c>
      <c r="B161" s="2" t="s">
        <v>19938</v>
      </c>
      <c r="C161" s="2" t="s">
        <v>50831</v>
      </c>
      <c r="D161" s="2" t="s">
        <v>8912</v>
      </c>
      <c r="E161" s="2" t="s">
        <v>19352</v>
      </c>
      <c r="F161" s="2" t="s">
        <v>19352</v>
      </c>
      <c r="G161" s="2">
        <v>10002864954</v>
      </c>
      <c r="H161" s="2" t="s">
        <v>6815</v>
      </c>
      <c r="I161" s="2" t="s">
        <v>39</v>
      </c>
      <c r="J161" s="2" t="s">
        <v>39</v>
      </c>
      <c r="K161" s="2" t="s">
        <v>8134</v>
      </c>
      <c r="L161" s="2">
        <v>10000700001</v>
      </c>
      <c r="M161" s="2" t="s">
        <v>8912</v>
      </c>
      <c r="N161" s="2" t="s">
        <v>8915</v>
      </c>
      <c r="O161" s="2">
        <v>138</v>
      </c>
      <c r="P161" s="2" t="s">
        <v>2823</v>
      </c>
      <c r="R161" s="2" t="s">
        <v>9445</v>
      </c>
      <c r="S161" s="2" t="s">
        <v>10825</v>
      </c>
      <c r="T161" s="2" t="s">
        <v>12439</v>
      </c>
      <c r="W161" s="2" t="s">
        <v>4684</v>
      </c>
      <c r="X161" s="2" t="s">
        <v>4684</v>
      </c>
      <c r="Y161" s="2" t="s">
        <v>10825</v>
      </c>
      <c r="Z161" s="2" t="s">
        <v>14788</v>
      </c>
      <c r="AA161" s="2" t="s">
        <v>14791</v>
      </c>
      <c r="AB161" s="2" t="s">
        <v>15590</v>
      </c>
      <c r="AC161" s="2" t="s">
        <v>39</v>
      </c>
    </row>
    <row r="162" spans="1:29" s="2" customFormat="1" x14ac:dyDescent="0.25">
      <c r="A162" s="2" t="s">
        <v>4685</v>
      </c>
      <c r="B162" s="2" t="s">
        <v>19939</v>
      </c>
      <c r="C162" s="2" t="s">
        <v>50540</v>
      </c>
      <c r="D162" s="2" t="s">
        <v>8912</v>
      </c>
      <c r="E162" s="2" t="s">
        <v>19352</v>
      </c>
      <c r="F162" s="2" t="s">
        <v>19352</v>
      </c>
      <c r="G162" s="2">
        <v>10002874397</v>
      </c>
      <c r="H162" s="2" t="s">
        <v>6816</v>
      </c>
      <c r="I162" s="2" t="s">
        <v>39</v>
      </c>
      <c r="J162" s="2" t="s">
        <v>39</v>
      </c>
      <c r="K162" s="2" t="s">
        <v>8350</v>
      </c>
      <c r="L162" s="2">
        <v>10002379195</v>
      </c>
      <c r="M162" s="2" t="s">
        <v>8912</v>
      </c>
      <c r="N162" s="2" t="s">
        <v>8915</v>
      </c>
      <c r="O162" s="2">
        <v>69</v>
      </c>
      <c r="P162" s="2" t="s">
        <v>2824</v>
      </c>
      <c r="R162" s="2" t="s">
        <v>9446</v>
      </c>
      <c r="S162" s="2" t="s">
        <v>10826</v>
      </c>
      <c r="T162" s="2" t="s">
        <v>12440</v>
      </c>
      <c r="W162" s="2" t="s">
        <v>4685</v>
      </c>
      <c r="X162" s="2" t="s">
        <v>4685</v>
      </c>
      <c r="Y162" s="2" t="s">
        <v>10826</v>
      </c>
      <c r="Z162" s="2" t="s">
        <v>14788</v>
      </c>
      <c r="AA162" s="2" t="s">
        <v>14791</v>
      </c>
      <c r="AB162" s="2" t="s">
        <v>15591</v>
      </c>
      <c r="AC162" s="2" t="s">
        <v>39</v>
      </c>
    </row>
    <row r="163" spans="1:29" s="2" customFormat="1" x14ac:dyDescent="0.25">
      <c r="A163" s="2" t="s">
        <v>4693</v>
      </c>
      <c r="B163" s="2" t="s">
        <v>19944</v>
      </c>
      <c r="C163" s="2" t="s">
        <v>52240</v>
      </c>
      <c r="D163" s="2" t="s">
        <v>8911</v>
      </c>
      <c r="E163" s="2" t="s">
        <v>19352</v>
      </c>
      <c r="F163" s="2" t="s">
        <v>19352</v>
      </c>
      <c r="G163" s="2">
        <v>10000801362</v>
      </c>
      <c r="H163" s="2" t="s">
        <v>6820</v>
      </c>
      <c r="I163" s="2" t="s">
        <v>39</v>
      </c>
      <c r="J163" s="2" t="s">
        <v>39</v>
      </c>
      <c r="K163" s="2" t="s">
        <v>8352</v>
      </c>
      <c r="L163" s="2">
        <v>10000701787</v>
      </c>
      <c r="M163" s="2" t="s">
        <v>8911</v>
      </c>
      <c r="N163" s="2" t="s">
        <v>8915</v>
      </c>
      <c r="O163" s="2">
        <v>69</v>
      </c>
      <c r="P163" s="2" t="s">
        <v>2829</v>
      </c>
      <c r="R163" s="2" t="s">
        <v>9449</v>
      </c>
      <c r="S163" s="2" t="s">
        <v>10829</v>
      </c>
      <c r="T163" s="2" t="s">
        <v>12448</v>
      </c>
      <c r="W163" s="2" t="s">
        <v>4693</v>
      </c>
      <c r="X163" s="2" t="s">
        <v>4693</v>
      </c>
      <c r="Y163" s="2" t="s">
        <v>10829</v>
      </c>
      <c r="Z163" s="2" t="s">
        <v>14788</v>
      </c>
      <c r="AA163" s="2" t="s">
        <v>14791</v>
      </c>
      <c r="AB163" s="2" t="s">
        <v>15599</v>
      </c>
      <c r="AC163" s="2" t="s">
        <v>39</v>
      </c>
    </row>
    <row r="164" spans="1:29" s="2" customFormat="1" x14ac:dyDescent="0.25">
      <c r="A164" s="2" t="s">
        <v>4694</v>
      </c>
      <c r="B164" s="2" t="s">
        <v>19945</v>
      </c>
      <c r="C164" s="2" t="s">
        <v>51884</v>
      </c>
      <c r="D164" s="2" t="s">
        <v>8911</v>
      </c>
      <c r="E164" s="2" t="s">
        <v>19351</v>
      </c>
      <c r="F164" s="2" t="s">
        <v>19351</v>
      </c>
      <c r="G164" s="2">
        <v>10002492699</v>
      </c>
      <c r="H164" s="2" t="s">
        <v>6821</v>
      </c>
      <c r="I164" s="2" t="s">
        <v>39</v>
      </c>
      <c r="J164" s="2" t="s">
        <v>39</v>
      </c>
      <c r="K164" s="2" t="s">
        <v>8353</v>
      </c>
      <c r="L164" s="2">
        <v>10001782141</v>
      </c>
      <c r="M164" s="2" t="s">
        <v>8911</v>
      </c>
      <c r="N164" s="2" t="s">
        <v>8915</v>
      </c>
      <c r="O164" s="2">
        <v>138</v>
      </c>
      <c r="P164" s="2" t="s">
        <v>2830</v>
      </c>
      <c r="R164" s="2" t="s">
        <v>9448</v>
      </c>
      <c r="S164" s="2" t="s">
        <v>10830</v>
      </c>
      <c r="T164" s="2" t="s">
        <v>12449</v>
      </c>
      <c r="W164" s="2" t="s">
        <v>4694</v>
      </c>
      <c r="X164" s="2" t="s">
        <v>4694</v>
      </c>
      <c r="Y164" s="2" t="s">
        <v>14305</v>
      </c>
      <c r="Z164" s="2" t="s">
        <v>14788</v>
      </c>
      <c r="AA164" s="2" t="s">
        <v>14790</v>
      </c>
      <c r="AB164" s="2" t="s">
        <v>15600</v>
      </c>
      <c r="AC164" s="2" t="s">
        <v>39</v>
      </c>
    </row>
    <row r="165" spans="1:29" s="2" customFormat="1" x14ac:dyDescent="0.25">
      <c r="A165" s="2" t="s">
        <v>4695</v>
      </c>
      <c r="B165" s="2" t="s">
        <v>19946</v>
      </c>
      <c r="C165" s="2" t="s">
        <v>48600</v>
      </c>
      <c r="D165" s="2" t="s">
        <v>8914</v>
      </c>
      <c r="E165" s="2" t="s">
        <v>19351</v>
      </c>
      <c r="F165" s="2" t="s">
        <v>19351</v>
      </c>
      <c r="G165" s="2">
        <v>10000744666</v>
      </c>
      <c r="H165" s="2" t="s">
        <v>6822</v>
      </c>
      <c r="I165" s="2" t="s">
        <v>39</v>
      </c>
      <c r="J165" s="2" t="s">
        <v>39</v>
      </c>
      <c r="K165" s="2" t="s">
        <v>8354</v>
      </c>
      <c r="L165" s="2">
        <v>10000700075</v>
      </c>
      <c r="M165" s="2" t="s">
        <v>8914</v>
      </c>
      <c r="N165" s="2" t="s">
        <v>8915</v>
      </c>
      <c r="O165" s="2">
        <v>138</v>
      </c>
      <c r="P165" s="2" t="s">
        <v>2831</v>
      </c>
      <c r="R165" s="2" t="s">
        <v>9450</v>
      </c>
      <c r="S165" s="2" t="s">
        <v>10831</v>
      </c>
      <c r="T165" s="2" t="s">
        <v>12450</v>
      </c>
      <c r="W165" s="2" t="s">
        <v>13821</v>
      </c>
      <c r="X165" s="2" t="s">
        <v>13821</v>
      </c>
      <c r="Y165" s="2" t="s">
        <v>14306</v>
      </c>
      <c r="Z165" s="2" t="s">
        <v>14788</v>
      </c>
      <c r="AA165" s="2" t="s">
        <v>14790</v>
      </c>
      <c r="AB165" s="2" t="s">
        <v>15601</v>
      </c>
      <c r="AC165" s="2" t="s">
        <v>39</v>
      </c>
    </row>
    <row r="166" spans="1:29" s="2" customFormat="1" x14ac:dyDescent="0.25">
      <c r="A166" s="2" t="s">
        <v>4698</v>
      </c>
      <c r="B166" s="2" t="s">
        <v>19949</v>
      </c>
      <c r="C166" s="2" t="s">
        <v>50373</v>
      </c>
      <c r="D166" s="2" t="s">
        <v>8911</v>
      </c>
      <c r="E166" s="2" t="s">
        <v>19351</v>
      </c>
      <c r="F166" s="2" t="s">
        <v>19351</v>
      </c>
      <c r="G166" s="2">
        <v>10002904289</v>
      </c>
      <c r="H166" s="2" t="s">
        <v>6825</v>
      </c>
      <c r="I166" s="2" t="s">
        <v>39</v>
      </c>
      <c r="J166" s="2" t="s">
        <v>39</v>
      </c>
      <c r="K166" s="2" t="s">
        <v>8153</v>
      </c>
      <c r="L166" s="2">
        <v>10000702426</v>
      </c>
      <c r="M166" s="2" t="s">
        <v>8911</v>
      </c>
      <c r="N166" s="2" t="s">
        <v>8915</v>
      </c>
      <c r="O166" s="2">
        <v>138</v>
      </c>
      <c r="P166" s="2" t="s">
        <v>2834</v>
      </c>
      <c r="R166" s="2" t="s">
        <v>9453</v>
      </c>
      <c r="S166" s="2" t="s">
        <v>9455</v>
      </c>
      <c r="T166" s="2" t="s">
        <v>12453</v>
      </c>
      <c r="W166" s="2" t="s">
        <v>4698</v>
      </c>
      <c r="X166" s="2" t="s">
        <v>4698</v>
      </c>
      <c r="Y166" s="2" t="s">
        <v>14308</v>
      </c>
      <c r="Z166" s="2" t="s">
        <v>14788</v>
      </c>
      <c r="AA166" s="2" t="s">
        <v>14790</v>
      </c>
      <c r="AB166" s="2" t="s">
        <v>15604</v>
      </c>
      <c r="AC166" s="2" t="s">
        <v>39</v>
      </c>
    </row>
    <row r="167" spans="1:29" s="7" customFormat="1" x14ac:dyDescent="0.25">
      <c r="A167" s="7" t="s">
        <v>4712</v>
      </c>
      <c r="B167" s="7" t="s">
        <v>19962</v>
      </c>
      <c r="C167" s="7" t="s">
        <v>50664</v>
      </c>
      <c r="D167" s="7" t="s">
        <v>8912</v>
      </c>
      <c r="E167" s="7" t="s">
        <v>19352</v>
      </c>
      <c r="F167" s="7" t="s">
        <v>19352</v>
      </c>
      <c r="G167" s="7">
        <v>10002421182</v>
      </c>
      <c r="H167" s="7" t="s">
        <v>6836</v>
      </c>
      <c r="I167" s="7" t="s">
        <v>39</v>
      </c>
      <c r="J167" s="7" t="s">
        <v>39</v>
      </c>
      <c r="K167" s="7" t="s">
        <v>8364</v>
      </c>
      <c r="L167" s="7">
        <v>10002421180</v>
      </c>
      <c r="M167" s="7" t="s">
        <v>8912</v>
      </c>
      <c r="N167" s="7" t="s">
        <v>8915</v>
      </c>
      <c r="O167" s="7">
        <v>69</v>
      </c>
      <c r="P167" s="7" t="s">
        <v>2846</v>
      </c>
      <c r="R167" s="7" t="s">
        <v>9463</v>
      </c>
      <c r="S167" s="7" t="s">
        <v>10845</v>
      </c>
      <c r="T167" s="7" t="s">
        <v>12466</v>
      </c>
      <c r="W167" s="7" t="s">
        <v>4712</v>
      </c>
      <c r="X167" s="7" t="s">
        <v>4712</v>
      </c>
      <c r="Y167" s="7" t="s">
        <v>10845</v>
      </c>
      <c r="Z167" s="7" t="s">
        <v>14788</v>
      </c>
      <c r="AA167" s="7" t="s">
        <v>14791</v>
      </c>
      <c r="AB167" s="7" t="s">
        <v>15617</v>
      </c>
      <c r="AC167" s="7" t="s">
        <v>39</v>
      </c>
    </row>
    <row r="168" spans="1:29" s="2" customFormat="1" x14ac:dyDescent="0.25">
      <c r="A168" s="2" t="s">
        <v>4713</v>
      </c>
      <c r="B168" s="2" t="s">
        <v>19963</v>
      </c>
      <c r="C168" s="2" t="s">
        <v>51832</v>
      </c>
      <c r="D168" s="2" t="s">
        <v>8911</v>
      </c>
      <c r="E168" s="2" t="s">
        <v>19351</v>
      </c>
      <c r="F168" s="2" t="s">
        <v>19351</v>
      </c>
      <c r="G168" s="2">
        <v>10002875131</v>
      </c>
      <c r="H168" s="2" t="s">
        <v>6837</v>
      </c>
      <c r="I168" s="2" t="s">
        <v>39</v>
      </c>
      <c r="J168" s="2" t="s">
        <v>39</v>
      </c>
      <c r="K168" s="2" t="s">
        <v>8365</v>
      </c>
      <c r="L168" s="2">
        <v>10000701183</v>
      </c>
      <c r="M168" s="2" t="s">
        <v>8911</v>
      </c>
      <c r="N168" s="2" t="s">
        <v>8915</v>
      </c>
      <c r="O168" s="2">
        <v>69</v>
      </c>
      <c r="P168" s="2" t="s">
        <v>2847</v>
      </c>
      <c r="R168" s="2" t="s">
        <v>9464</v>
      </c>
      <c r="S168" s="2" t="s">
        <v>10846</v>
      </c>
      <c r="T168" s="2" t="s">
        <v>12467</v>
      </c>
      <c r="W168" s="2" t="s">
        <v>4713</v>
      </c>
      <c r="X168" s="2" t="s">
        <v>4713</v>
      </c>
      <c r="Y168" s="2" t="s">
        <v>14318</v>
      </c>
      <c r="Z168" s="2" t="s">
        <v>14788</v>
      </c>
      <c r="AA168" s="2" t="s">
        <v>14790</v>
      </c>
      <c r="AB168" s="2" t="s">
        <v>15618</v>
      </c>
      <c r="AC168" s="2" t="s">
        <v>39</v>
      </c>
    </row>
    <row r="169" spans="1:29" s="2" customFormat="1" x14ac:dyDescent="0.25">
      <c r="A169" s="2" t="s">
        <v>4714</v>
      </c>
      <c r="B169" s="2" t="s">
        <v>19964</v>
      </c>
      <c r="C169" s="2" t="s">
        <v>51838</v>
      </c>
      <c r="D169" s="2" t="s">
        <v>8911</v>
      </c>
      <c r="E169" s="2" t="s">
        <v>19351</v>
      </c>
      <c r="F169" s="2" t="s">
        <v>19351</v>
      </c>
      <c r="G169" s="2">
        <v>10002873434</v>
      </c>
      <c r="H169" s="2" t="s">
        <v>6838</v>
      </c>
      <c r="I169" s="2" t="s">
        <v>39</v>
      </c>
      <c r="J169" s="2" t="s">
        <v>39</v>
      </c>
      <c r="K169" s="2" t="s">
        <v>8366</v>
      </c>
      <c r="L169" s="2">
        <v>10000700392</v>
      </c>
      <c r="M169" s="2" t="s">
        <v>8911</v>
      </c>
      <c r="N169" s="2" t="s">
        <v>8915</v>
      </c>
      <c r="O169" s="2">
        <v>138</v>
      </c>
      <c r="P169" s="2" t="s">
        <v>2848</v>
      </c>
      <c r="R169" s="2" t="s">
        <v>9465</v>
      </c>
      <c r="S169" s="2" t="s">
        <v>10847</v>
      </c>
      <c r="T169" s="2" t="s">
        <v>12468</v>
      </c>
      <c r="W169" s="2" t="s">
        <v>4714</v>
      </c>
      <c r="X169" s="2" t="s">
        <v>4714</v>
      </c>
      <c r="Y169" s="2" t="s">
        <v>14319</v>
      </c>
      <c r="Z169" s="2" t="s">
        <v>14788</v>
      </c>
      <c r="AA169" s="2" t="s">
        <v>14790</v>
      </c>
      <c r="AB169" s="2" t="s">
        <v>15619</v>
      </c>
      <c r="AC169" s="2" t="s">
        <v>39</v>
      </c>
    </row>
    <row r="170" spans="1:29" s="3" customFormat="1" x14ac:dyDescent="0.25">
      <c r="A170" s="3" t="s">
        <v>4716</v>
      </c>
      <c r="B170" s="3" t="s">
        <v>19965</v>
      </c>
      <c r="C170" s="3" t="s">
        <v>49400</v>
      </c>
      <c r="D170" s="3" t="s">
        <v>8914</v>
      </c>
      <c r="E170" s="3" t="s">
        <v>19351</v>
      </c>
      <c r="F170" s="3" t="s">
        <v>19351</v>
      </c>
      <c r="G170" s="3">
        <v>10002879635</v>
      </c>
      <c r="H170" s="3" t="s">
        <v>6840</v>
      </c>
      <c r="I170" s="3" t="s">
        <v>39</v>
      </c>
      <c r="J170" s="3" t="s">
        <v>39</v>
      </c>
      <c r="K170" s="3" t="s">
        <v>8368</v>
      </c>
      <c r="L170" s="3">
        <v>10000699543</v>
      </c>
      <c r="M170" s="3" t="s">
        <v>8914</v>
      </c>
      <c r="N170" s="3" t="s">
        <v>8915</v>
      </c>
      <c r="O170" s="3">
        <v>138</v>
      </c>
      <c r="P170" s="3" t="s">
        <v>2850</v>
      </c>
      <c r="R170" s="3" t="s">
        <v>9466</v>
      </c>
      <c r="S170" s="3" t="s">
        <v>10810</v>
      </c>
      <c r="T170" s="3" t="s">
        <v>12470</v>
      </c>
      <c r="W170" s="3" t="s">
        <v>4716</v>
      </c>
      <c r="X170" s="3" t="s">
        <v>4716</v>
      </c>
      <c r="Y170" s="3" t="s">
        <v>14321</v>
      </c>
      <c r="Z170" s="3" t="s">
        <v>14788</v>
      </c>
      <c r="AA170" s="3" t="s">
        <v>14790</v>
      </c>
      <c r="AB170" s="3" t="s">
        <v>15621</v>
      </c>
      <c r="AC170" s="3" t="s">
        <v>39</v>
      </c>
    </row>
    <row r="171" spans="1:29" s="3" customFormat="1" x14ac:dyDescent="0.25">
      <c r="A171" s="3" t="s">
        <v>4720</v>
      </c>
      <c r="B171" s="3" t="s">
        <v>19967</v>
      </c>
      <c r="C171" s="3" t="s">
        <v>49036</v>
      </c>
      <c r="D171" s="3" t="s">
        <v>8914</v>
      </c>
      <c r="E171" s="3" t="s">
        <v>19351</v>
      </c>
      <c r="F171" s="3" t="s">
        <v>19351</v>
      </c>
      <c r="G171" s="3">
        <v>10000744452</v>
      </c>
      <c r="H171" s="3" t="s">
        <v>6843</v>
      </c>
      <c r="I171" s="3" t="s">
        <v>39</v>
      </c>
      <c r="J171" s="3" t="s">
        <v>39</v>
      </c>
      <c r="K171" s="3" t="s">
        <v>8371</v>
      </c>
      <c r="L171" s="3">
        <v>10000699994</v>
      </c>
      <c r="M171" s="3" t="s">
        <v>8914</v>
      </c>
      <c r="N171" s="3" t="s">
        <v>8915</v>
      </c>
      <c r="O171" s="3">
        <v>138</v>
      </c>
      <c r="P171" s="3" t="s">
        <v>2853</v>
      </c>
      <c r="R171" s="3" t="s">
        <v>9468</v>
      </c>
      <c r="S171" s="3" t="s">
        <v>10850</v>
      </c>
      <c r="T171" s="3" t="s">
        <v>12474</v>
      </c>
      <c r="W171" s="3" t="s">
        <v>13826</v>
      </c>
      <c r="X171" s="3" t="s">
        <v>13826</v>
      </c>
      <c r="Y171" s="3" t="s">
        <v>10850</v>
      </c>
      <c r="Z171" s="3" t="s">
        <v>14788</v>
      </c>
      <c r="AA171" s="3" t="s">
        <v>14790</v>
      </c>
      <c r="AB171" s="3" t="s">
        <v>15625</v>
      </c>
      <c r="AC171" s="3" t="s">
        <v>39</v>
      </c>
    </row>
    <row r="172" spans="1:29" s="3" customFormat="1" x14ac:dyDescent="0.25">
      <c r="A172" s="3" t="s">
        <v>4721</v>
      </c>
      <c r="B172" s="3" t="s">
        <v>19968</v>
      </c>
      <c r="C172" s="3" t="s">
        <v>49044</v>
      </c>
      <c r="D172" s="3" t="s">
        <v>8914</v>
      </c>
      <c r="E172" s="3" t="s">
        <v>19351</v>
      </c>
      <c r="F172" s="3" t="s">
        <v>19351</v>
      </c>
      <c r="G172" s="3">
        <v>10001826810</v>
      </c>
      <c r="H172" s="3" t="s">
        <v>6844</v>
      </c>
      <c r="I172" s="3" t="s">
        <v>39</v>
      </c>
      <c r="J172" s="3" t="s">
        <v>39</v>
      </c>
      <c r="K172" s="3" t="s">
        <v>8372</v>
      </c>
      <c r="L172" s="3">
        <v>10000701577</v>
      </c>
      <c r="M172" s="3" t="s">
        <v>8914</v>
      </c>
      <c r="N172" s="3" t="s">
        <v>8915</v>
      </c>
      <c r="O172" s="3">
        <v>138</v>
      </c>
      <c r="P172" s="3" t="s">
        <v>2853</v>
      </c>
      <c r="R172" s="3" t="s">
        <v>9468</v>
      </c>
      <c r="S172" s="3" t="s">
        <v>10850</v>
      </c>
      <c r="T172" s="3" t="s">
        <v>12475</v>
      </c>
      <c r="W172" s="3" t="s">
        <v>4721</v>
      </c>
      <c r="X172" s="3" t="s">
        <v>4721</v>
      </c>
      <c r="Y172" s="3" t="s">
        <v>10850</v>
      </c>
      <c r="Z172" s="3" t="s">
        <v>14788</v>
      </c>
      <c r="AA172" s="3" t="s">
        <v>14790</v>
      </c>
      <c r="AB172" s="3" t="s">
        <v>15626</v>
      </c>
      <c r="AC172" s="3" t="s">
        <v>39</v>
      </c>
    </row>
    <row r="173" spans="1:29" s="3" customFormat="1" x14ac:dyDescent="0.25">
      <c r="A173" s="3" t="s">
        <v>4734</v>
      </c>
      <c r="B173" s="3" t="s">
        <v>19979</v>
      </c>
      <c r="C173" s="3" t="s">
        <v>50776</v>
      </c>
      <c r="D173" s="3" t="s">
        <v>8912</v>
      </c>
      <c r="E173" s="3" t="s">
        <v>19352</v>
      </c>
      <c r="F173" s="3" t="s">
        <v>19352</v>
      </c>
      <c r="G173" s="3">
        <v>10002900844</v>
      </c>
      <c r="H173" s="3" t="s">
        <v>6855</v>
      </c>
      <c r="I173" s="3" t="s">
        <v>39</v>
      </c>
      <c r="J173" s="3" t="s">
        <v>39</v>
      </c>
      <c r="K173" s="3" t="s">
        <v>8269</v>
      </c>
      <c r="L173" s="3">
        <v>10000699453</v>
      </c>
      <c r="M173" s="3" t="s">
        <v>8912</v>
      </c>
      <c r="N173" s="3" t="s">
        <v>8915</v>
      </c>
      <c r="O173" s="3">
        <v>69</v>
      </c>
      <c r="P173" s="3" t="s">
        <v>2865</v>
      </c>
      <c r="R173" s="3" t="s">
        <v>2861</v>
      </c>
      <c r="S173" s="3" t="s">
        <v>10859</v>
      </c>
      <c r="T173" s="3" t="s">
        <v>12487</v>
      </c>
      <c r="W173" s="3" t="s">
        <v>4734</v>
      </c>
      <c r="X173" s="3" t="s">
        <v>4734</v>
      </c>
      <c r="Y173" s="3" t="s">
        <v>10859</v>
      </c>
      <c r="Z173" s="3" t="s">
        <v>14788</v>
      </c>
      <c r="AA173" s="3" t="s">
        <v>14791</v>
      </c>
      <c r="AB173" s="3" t="s">
        <v>15638</v>
      </c>
      <c r="AC173" s="3" t="s">
        <v>39</v>
      </c>
    </row>
    <row r="174" spans="1:29" s="2" customFormat="1" x14ac:dyDescent="0.25">
      <c r="A174" s="2" t="s">
        <v>4737</v>
      </c>
      <c r="B174" s="2" t="s">
        <v>19980</v>
      </c>
      <c r="C174" s="2" t="s">
        <v>51829</v>
      </c>
      <c r="D174" s="2" t="s">
        <v>8911</v>
      </c>
      <c r="E174" s="2" t="s">
        <v>19352</v>
      </c>
      <c r="F174" s="2" t="s">
        <v>19352</v>
      </c>
      <c r="G174" s="2">
        <v>10000824391</v>
      </c>
      <c r="H174" s="2" t="s">
        <v>6858</v>
      </c>
      <c r="I174" s="2" t="s">
        <v>39</v>
      </c>
      <c r="J174" s="2" t="s">
        <v>39</v>
      </c>
      <c r="K174" s="2" t="s">
        <v>7886</v>
      </c>
      <c r="L174" s="2">
        <v>10000699697</v>
      </c>
      <c r="M174" s="2" t="s">
        <v>8911</v>
      </c>
      <c r="N174" s="2" t="s">
        <v>8915</v>
      </c>
      <c r="O174" s="2">
        <v>69</v>
      </c>
      <c r="P174" s="2" t="s">
        <v>2868</v>
      </c>
      <c r="R174" s="2" t="s">
        <v>9479</v>
      </c>
      <c r="S174" s="2" t="s">
        <v>10862</v>
      </c>
      <c r="T174" s="2" t="s">
        <v>12490</v>
      </c>
      <c r="W174" s="2" t="s">
        <v>4737</v>
      </c>
      <c r="X174" s="2" t="s">
        <v>4737</v>
      </c>
      <c r="Y174" s="2" t="s">
        <v>10862</v>
      </c>
      <c r="Z174" s="2" t="s">
        <v>14788</v>
      </c>
      <c r="AA174" s="2" t="s">
        <v>14791</v>
      </c>
      <c r="AB174" s="2" t="s">
        <v>15641</v>
      </c>
      <c r="AC174" s="2" t="s">
        <v>39</v>
      </c>
    </row>
    <row r="175" spans="1:29" s="2" customFormat="1" x14ac:dyDescent="0.25">
      <c r="A175" s="2" t="s">
        <v>4761</v>
      </c>
      <c r="B175" s="2" t="s">
        <v>19997</v>
      </c>
      <c r="C175" s="2" t="s">
        <v>50955</v>
      </c>
      <c r="D175" s="2" t="s">
        <v>8912</v>
      </c>
      <c r="E175" s="2" t="s">
        <v>19352</v>
      </c>
      <c r="F175" s="2" t="s">
        <v>19353</v>
      </c>
      <c r="G175" s="2">
        <v>10000749450</v>
      </c>
      <c r="H175" s="2" t="s">
        <v>6880</v>
      </c>
      <c r="I175" s="2" t="s">
        <v>39</v>
      </c>
      <c r="J175" s="2" t="s">
        <v>39</v>
      </c>
      <c r="K175" s="2" t="s">
        <v>8395</v>
      </c>
      <c r="L175" s="2">
        <v>10000701999</v>
      </c>
      <c r="M175" s="2" t="s">
        <v>8912</v>
      </c>
      <c r="N175" s="2" t="s">
        <v>8915</v>
      </c>
      <c r="O175" s="2">
        <v>138</v>
      </c>
      <c r="P175" s="2" t="s">
        <v>2891</v>
      </c>
      <c r="R175" s="2" t="s">
        <v>9494</v>
      </c>
      <c r="S175" s="2" t="s">
        <v>10881</v>
      </c>
      <c r="T175" s="2" t="s">
        <v>12512</v>
      </c>
      <c r="W175" s="2" t="s">
        <v>13830</v>
      </c>
      <c r="X175" s="2" t="s">
        <v>13830</v>
      </c>
      <c r="Y175" s="2" t="s">
        <v>14347</v>
      </c>
      <c r="Z175" s="2" t="s">
        <v>14788</v>
      </c>
      <c r="AA175" s="2" t="s">
        <v>14791</v>
      </c>
      <c r="AB175" s="2" t="s">
        <v>15663</v>
      </c>
      <c r="AC175" s="2" t="s">
        <v>39</v>
      </c>
    </row>
    <row r="176" spans="1:29" s="2" customFormat="1" x14ac:dyDescent="0.25">
      <c r="A176" s="2" t="s">
        <v>4787</v>
      </c>
      <c r="B176" s="2" t="s">
        <v>20014</v>
      </c>
      <c r="C176" s="2" t="s">
        <v>51961</v>
      </c>
      <c r="D176" s="2" t="s">
        <v>8911</v>
      </c>
      <c r="E176" s="2" t="s">
        <v>19352</v>
      </c>
      <c r="F176" s="2" t="s">
        <v>19352</v>
      </c>
      <c r="G176" s="2">
        <v>10002266596</v>
      </c>
      <c r="H176" s="2" t="s">
        <v>6905</v>
      </c>
      <c r="I176" s="2" t="s">
        <v>39</v>
      </c>
      <c r="J176" s="2" t="s">
        <v>39</v>
      </c>
      <c r="K176" s="2" t="s">
        <v>8414</v>
      </c>
      <c r="L176" s="2">
        <v>10000703062</v>
      </c>
      <c r="M176" s="2" t="s">
        <v>8911</v>
      </c>
      <c r="N176" s="2" t="s">
        <v>8915</v>
      </c>
      <c r="O176" s="2">
        <v>138</v>
      </c>
      <c r="P176" s="2" t="s">
        <v>2915</v>
      </c>
      <c r="R176" s="2" t="s">
        <v>9513</v>
      </c>
      <c r="S176" s="2" t="s">
        <v>10901</v>
      </c>
      <c r="T176" s="2" t="s">
        <v>12537</v>
      </c>
      <c r="W176" s="2" t="s">
        <v>4787</v>
      </c>
      <c r="X176" s="2" t="s">
        <v>4787</v>
      </c>
      <c r="Y176" s="2" t="s">
        <v>10901</v>
      </c>
      <c r="Z176" s="2" t="s">
        <v>14788</v>
      </c>
      <c r="AA176" s="2" t="s">
        <v>14791</v>
      </c>
      <c r="AB176" s="2" t="s">
        <v>15688</v>
      </c>
      <c r="AC176" s="2" t="s">
        <v>39</v>
      </c>
    </row>
    <row r="177" spans="1:29" s="2" customFormat="1" x14ac:dyDescent="0.25">
      <c r="A177" s="2" t="s">
        <v>4792</v>
      </c>
      <c r="B177" s="2" t="s">
        <v>20019</v>
      </c>
      <c r="C177" s="2" t="s">
        <v>50573</v>
      </c>
      <c r="D177" s="2" t="s">
        <v>8912</v>
      </c>
      <c r="E177" s="2" t="s">
        <v>19352</v>
      </c>
      <c r="F177" s="2" t="s">
        <v>19353</v>
      </c>
      <c r="G177" s="2">
        <v>10002231033</v>
      </c>
      <c r="H177" s="2" t="s">
        <v>6910</v>
      </c>
      <c r="I177" s="2" t="s">
        <v>39</v>
      </c>
      <c r="J177" s="2" t="s">
        <v>39</v>
      </c>
      <c r="K177" s="2" t="s">
        <v>8156</v>
      </c>
      <c r="L177" s="2">
        <v>10002231032</v>
      </c>
      <c r="M177" s="2" t="s">
        <v>8912</v>
      </c>
      <c r="N177" s="2" t="s">
        <v>8915</v>
      </c>
      <c r="O177" s="2">
        <v>69</v>
      </c>
      <c r="P177" s="2" t="s">
        <v>2920</v>
      </c>
      <c r="R177" s="2" t="s">
        <v>9518</v>
      </c>
      <c r="S177" s="2" t="s">
        <v>10905</v>
      </c>
      <c r="T177" s="2" t="s">
        <v>12542</v>
      </c>
      <c r="W177" s="2" t="s">
        <v>4792</v>
      </c>
      <c r="X177" s="2" t="s">
        <v>4792</v>
      </c>
      <c r="Y177" s="2" t="s">
        <v>14368</v>
      </c>
      <c r="Z177" s="2" t="s">
        <v>14788</v>
      </c>
      <c r="AA177" s="2" t="s">
        <v>14791</v>
      </c>
      <c r="AB177" s="2" t="s">
        <v>15693</v>
      </c>
      <c r="AC177" s="2" t="s">
        <v>39</v>
      </c>
    </row>
    <row r="178" spans="1:29" s="2" customFormat="1" x14ac:dyDescent="0.25">
      <c r="A178" s="2" t="s">
        <v>4795</v>
      </c>
      <c r="B178" s="2" t="s">
        <v>20022</v>
      </c>
      <c r="C178" s="2" t="s">
        <v>50585</v>
      </c>
      <c r="D178" s="2" t="s">
        <v>8912</v>
      </c>
      <c r="E178" s="2" t="s">
        <v>19352</v>
      </c>
      <c r="F178" s="2" t="s">
        <v>19352</v>
      </c>
      <c r="G178" s="2">
        <v>10002899716</v>
      </c>
      <c r="H178" s="2" t="s">
        <v>6284</v>
      </c>
      <c r="I178" s="2" t="s">
        <v>39</v>
      </c>
      <c r="J178" s="2" t="s">
        <v>39</v>
      </c>
      <c r="K178" s="2" t="s">
        <v>7964</v>
      </c>
      <c r="L178" s="2">
        <v>10002733485</v>
      </c>
      <c r="M178" s="2" t="s">
        <v>8912</v>
      </c>
      <c r="N178" s="2" t="s">
        <v>8915</v>
      </c>
      <c r="O178" s="2">
        <v>345</v>
      </c>
      <c r="P178" s="2" t="s">
        <v>2923</v>
      </c>
      <c r="R178" s="2" t="s">
        <v>9521</v>
      </c>
      <c r="S178" s="2" t="s">
        <v>10908</v>
      </c>
      <c r="T178" s="2" t="s">
        <v>12545</v>
      </c>
      <c r="W178" s="2" t="s">
        <v>4795</v>
      </c>
      <c r="X178" s="2" t="s">
        <v>4795</v>
      </c>
      <c r="Y178" s="2" t="s">
        <v>10908</v>
      </c>
      <c r="Z178" s="2" t="s">
        <v>14788</v>
      </c>
      <c r="AA178" s="2" t="s">
        <v>14791</v>
      </c>
      <c r="AB178" s="2" t="s">
        <v>15696</v>
      </c>
      <c r="AC178" s="2" t="s">
        <v>39</v>
      </c>
    </row>
    <row r="179" spans="1:29" s="2" customFormat="1" x14ac:dyDescent="0.25">
      <c r="A179" s="2" t="s">
        <v>4801</v>
      </c>
      <c r="B179" s="2" t="s">
        <v>20024</v>
      </c>
      <c r="C179" s="2" t="s">
        <v>50918</v>
      </c>
      <c r="D179" s="2" t="s">
        <v>8912</v>
      </c>
      <c r="E179" s="2" t="s">
        <v>19352</v>
      </c>
      <c r="F179" s="2" t="s">
        <v>19352</v>
      </c>
      <c r="G179" s="2">
        <v>10002884032</v>
      </c>
      <c r="H179" s="2" t="s">
        <v>6915</v>
      </c>
      <c r="I179" s="2" t="s">
        <v>39</v>
      </c>
      <c r="J179" s="2" t="s">
        <v>39</v>
      </c>
      <c r="K179" s="2" t="s">
        <v>8419</v>
      </c>
      <c r="L179" s="2">
        <v>10001862860</v>
      </c>
      <c r="M179" s="2" t="s">
        <v>8912</v>
      </c>
      <c r="N179" s="2" t="s">
        <v>8915</v>
      </c>
      <c r="O179" s="2">
        <v>69</v>
      </c>
      <c r="P179" s="2" t="s">
        <v>2929</v>
      </c>
      <c r="R179" s="2" t="s">
        <v>9527</v>
      </c>
      <c r="S179" s="2" t="s">
        <v>10912</v>
      </c>
      <c r="T179" s="2" t="s">
        <v>12551</v>
      </c>
      <c r="W179" s="2" t="s">
        <v>4801</v>
      </c>
      <c r="X179" s="2" t="s">
        <v>4801</v>
      </c>
      <c r="Y179" s="2" t="s">
        <v>10912</v>
      </c>
      <c r="Z179" s="2" t="s">
        <v>14788</v>
      </c>
      <c r="AA179" s="2" t="s">
        <v>14791</v>
      </c>
      <c r="AB179" s="2" t="s">
        <v>15702</v>
      </c>
      <c r="AC179" s="2" t="s">
        <v>39</v>
      </c>
    </row>
    <row r="180" spans="1:29" s="2" customFormat="1" x14ac:dyDescent="0.25">
      <c r="A180" s="2" t="s">
        <v>4805</v>
      </c>
      <c r="B180" s="2" t="s">
        <v>20026</v>
      </c>
      <c r="C180" s="2" t="s">
        <v>51723</v>
      </c>
      <c r="D180" s="2" t="s">
        <v>8911</v>
      </c>
      <c r="E180" s="2" t="s">
        <v>19351</v>
      </c>
      <c r="F180" s="2" t="s">
        <v>19351</v>
      </c>
      <c r="G180" s="2">
        <v>10002876676</v>
      </c>
      <c r="H180" s="2" t="s">
        <v>6917</v>
      </c>
      <c r="I180" s="2" t="s">
        <v>39</v>
      </c>
      <c r="J180" s="2" t="s">
        <v>39</v>
      </c>
      <c r="K180" s="2" t="s">
        <v>8420</v>
      </c>
      <c r="L180" s="2">
        <v>10002663627</v>
      </c>
      <c r="M180" s="2" t="s">
        <v>8911</v>
      </c>
      <c r="N180" s="2" t="s">
        <v>8915</v>
      </c>
      <c r="O180" s="2">
        <v>138</v>
      </c>
      <c r="P180" s="2" t="s">
        <v>2933</v>
      </c>
      <c r="R180" s="2" t="s">
        <v>9530</v>
      </c>
      <c r="S180" s="2" t="s">
        <v>10916</v>
      </c>
      <c r="T180" s="2" t="s">
        <v>12555</v>
      </c>
      <c r="W180" s="2" t="s">
        <v>4805</v>
      </c>
      <c r="X180" s="2" t="s">
        <v>4805</v>
      </c>
      <c r="Y180" s="2" t="s">
        <v>14377</v>
      </c>
      <c r="Z180" s="2" t="s">
        <v>14788</v>
      </c>
      <c r="AA180" s="2" t="s">
        <v>14790</v>
      </c>
      <c r="AB180" s="2" t="s">
        <v>15706</v>
      </c>
      <c r="AC180" s="2" t="s">
        <v>39</v>
      </c>
    </row>
    <row r="181" spans="1:29" s="2" customFormat="1" x14ac:dyDescent="0.25">
      <c r="A181" s="2" t="s">
        <v>4814</v>
      </c>
      <c r="B181" s="2" t="s">
        <v>20031</v>
      </c>
      <c r="C181" s="2" t="s">
        <v>51782</v>
      </c>
      <c r="D181" s="2" t="s">
        <v>8911</v>
      </c>
      <c r="E181" s="2" t="s">
        <v>19351</v>
      </c>
      <c r="F181" s="2" t="s">
        <v>19351</v>
      </c>
      <c r="G181" s="2">
        <v>10000751779</v>
      </c>
      <c r="H181" s="2" t="s">
        <v>6922</v>
      </c>
      <c r="I181" s="2" t="s">
        <v>39</v>
      </c>
      <c r="J181" s="2" t="s">
        <v>39</v>
      </c>
      <c r="K181" s="2" t="s">
        <v>8425</v>
      </c>
      <c r="L181" s="2">
        <v>10000702998</v>
      </c>
      <c r="M181" s="2" t="s">
        <v>8911</v>
      </c>
      <c r="N181" s="2" t="s">
        <v>8915</v>
      </c>
      <c r="O181" s="2">
        <v>138</v>
      </c>
      <c r="P181" s="2" t="s">
        <v>2940</v>
      </c>
      <c r="R181" s="2" t="s">
        <v>9535</v>
      </c>
      <c r="S181" s="2" t="s">
        <v>10923</v>
      </c>
      <c r="T181" s="2" t="s">
        <v>12562</v>
      </c>
      <c r="W181" s="2" t="s">
        <v>13839</v>
      </c>
      <c r="X181" s="2" t="s">
        <v>13839</v>
      </c>
      <c r="Y181" s="2" t="s">
        <v>14379</v>
      </c>
      <c r="Z181" s="2" t="s">
        <v>14788</v>
      </c>
      <c r="AA181" s="2" t="s">
        <v>14790</v>
      </c>
      <c r="AB181" s="2" t="s">
        <v>15715</v>
      </c>
      <c r="AC181" s="2" t="s">
        <v>39</v>
      </c>
    </row>
    <row r="182" spans="1:29" s="2" customFormat="1" x14ac:dyDescent="0.25">
      <c r="A182" s="2" t="s">
        <v>4830</v>
      </c>
      <c r="B182" s="2" t="s">
        <v>16959</v>
      </c>
      <c r="C182" s="2" t="s">
        <v>51573</v>
      </c>
      <c r="D182" s="2" t="s">
        <v>8911</v>
      </c>
      <c r="E182" s="2" t="s">
        <v>19351</v>
      </c>
      <c r="F182" s="2" t="s">
        <v>19351</v>
      </c>
      <c r="G182" s="2">
        <v>10002902020</v>
      </c>
      <c r="H182" s="2" t="s">
        <v>6936</v>
      </c>
      <c r="I182" s="2" t="s">
        <v>39</v>
      </c>
      <c r="J182" s="2" t="s">
        <v>39</v>
      </c>
      <c r="K182" s="2" t="s">
        <v>8436</v>
      </c>
      <c r="L182" s="2">
        <v>10000757067</v>
      </c>
      <c r="M182" s="2" t="s">
        <v>8911</v>
      </c>
      <c r="N182" s="2" t="s">
        <v>8915</v>
      </c>
      <c r="O182" s="2">
        <v>138</v>
      </c>
      <c r="P182" s="2" t="s">
        <v>2950</v>
      </c>
      <c r="R182" s="2" t="s">
        <v>2950</v>
      </c>
      <c r="S182" s="2" t="s">
        <v>10936</v>
      </c>
      <c r="T182" s="2" t="s">
        <v>12576</v>
      </c>
      <c r="W182" s="2" t="s">
        <v>4830</v>
      </c>
      <c r="X182" s="2" t="s">
        <v>4830</v>
      </c>
      <c r="Y182" s="2" t="s">
        <v>14385</v>
      </c>
      <c r="Z182" s="2" t="s">
        <v>14788</v>
      </c>
      <c r="AA182" s="2" t="s">
        <v>14790</v>
      </c>
      <c r="AB182" s="2" t="s">
        <v>15731</v>
      </c>
      <c r="AC182" s="2" t="s">
        <v>39</v>
      </c>
    </row>
    <row r="183" spans="1:29" s="2" customFormat="1" x14ac:dyDescent="0.25">
      <c r="A183" s="2" t="s">
        <v>4831</v>
      </c>
      <c r="B183" s="2" t="s">
        <v>20043</v>
      </c>
      <c r="C183" s="2" t="s">
        <v>51000</v>
      </c>
      <c r="D183" s="2" t="s">
        <v>8912</v>
      </c>
      <c r="E183" s="2" t="s">
        <v>19351</v>
      </c>
      <c r="F183" s="2" t="s">
        <v>19355</v>
      </c>
      <c r="G183" s="2">
        <v>10000807539</v>
      </c>
      <c r="H183" s="2" t="s">
        <v>6937</v>
      </c>
      <c r="I183" s="2" t="s">
        <v>39</v>
      </c>
      <c r="J183" s="2" t="s">
        <v>39</v>
      </c>
      <c r="K183" s="2" t="s">
        <v>8437</v>
      </c>
      <c r="L183" s="2">
        <v>10000699592</v>
      </c>
      <c r="M183" s="2" t="s">
        <v>8912</v>
      </c>
      <c r="N183" s="2" t="s">
        <v>8915</v>
      </c>
      <c r="O183" s="2">
        <v>69</v>
      </c>
      <c r="P183" s="2" t="s">
        <v>2951</v>
      </c>
      <c r="R183" s="2" t="s">
        <v>9541</v>
      </c>
      <c r="S183" s="2" t="s">
        <v>10937</v>
      </c>
      <c r="T183" s="2" t="s">
        <v>12577</v>
      </c>
      <c r="W183" s="2" t="s">
        <v>4831</v>
      </c>
      <c r="X183" s="2" t="s">
        <v>4831</v>
      </c>
      <c r="Y183" s="2" t="s">
        <v>14386</v>
      </c>
      <c r="Z183" s="2" t="s">
        <v>14788</v>
      </c>
      <c r="AA183" s="2" t="s">
        <v>14790</v>
      </c>
      <c r="AB183" s="2" t="s">
        <v>15732</v>
      </c>
      <c r="AC183" s="2" t="s">
        <v>39</v>
      </c>
    </row>
    <row r="184" spans="1:29" s="7" customFormat="1" x14ac:dyDescent="0.25">
      <c r="A184" s="7" t="s">
        <v>4835</v>
      </c>
      <c r="B184" s="7" t="s">
        <v>20045</v>
      </c>
      <c r="C184" s="7" t="s">
        <v>50654</v>
      </c>
      <c r="D184" s="7" t="s">
        <v>8912</v>
      </c>
      <c r="E184" s="7" t="s">
        <v>19352</v>
      </c>
      <c r="F184" s="7" t="s">
        <v>19354</v>
      </c>
      <c r="G184" s="7">
        <v>10001845813</v>
      </c>
      <c r="H184" s="7" t="s">
        <v>6941</v>
      </c>
      <c r="I184" s="7" t="s">
        <v>39</v>
      </c>
      <c r="J184" s="7" t="s">
        <v>39</v>
      </c>
      <c r="K184" s="7" t="s">
        <v>8438</v>
      </c>
      <c r="L184" s="7">
        <v>10000699935</v>
      </c>
      <c r="M184" s="7" t="s">
        <v>8912</v>
      </c>
      <c r="N184" s="7" t="s">
        <v>8915</v>
      </c>
      <c r="O184" s="7">
        <v>138</v>
      </c>
      <c r="P184" s="7" t="s">
        <v>2955</v>
      </c>
      <c r="R184" s="7" t="s">
        <v>9544</v>
      </c>
      <c r="S184" s="7" t="s">
        <v>10941</v>
      </c>
      <c r="T184" s="7" t="s">
        <v>12581</v>
      </c>
      <c r="W184" s="7" t="s">
        <v>4835</v>
      </c>
      <c r="X184" s="7" t="s">
        <v>4835</v>
      </c>
      <c r="Y184" s="7" t="s">
        <v>10941</v>
      </c>
      <c r="Z184" s="7" t="s">
        <v>14788</v>
      </c>
      <c r="AA184" s="7" t="s">
        <v>14791</v>
      </c>
      <c r="AB184" s="7" t="s">
        <v>15736</v>
      </c>
      <c r="AC184" s="7" t="s">
        <v>39</v>
      </c>
    </row>
    <row r="185" spans="1:29" s="2" customFormat="1" x14ac:dyDescent="0.25">
      <c r="A185" s="2" t="s">
        <v>4837</v>
      </c>
      <c r="B185" s="2" t="s">
        <v>20047</v>
      </c>
      <c r="C185" s="2" t="s">
        <v>50831</v>
      </c>
      <c r="D185" s="2" t="s">
        <v>8912</v>
      </c>
      <c r="E185" s="2" t="s">
        <v>19352</v>
      </c>
      <c r="F185" s="2" t="s">
        <v>19353</v>
      </c>
      <c r="G185" s="2">
        <v>10000744519</v>
      </c>
      <c r="H185" s="2" t="s">
        <v>6943</v>
      </c>
      <c r="I185" s="2" t="s">
        <v>39</v>
      </c>
      <c r="J185" s="2" t="s">
        <v>39</v>
      </c>
      <c r="K185" s="2" t="s">
        <v>8134</v>
      </c>
      <c r="L185" s="2">
        <v>10000700001</v>
      </c>
      <c r="M185" s="2" t="s">
        <v>8912</v>
      </c>
      <c r="N185" s="2" t="s">
        <v>8915</v>
      </c>
      <c r="O185" s="2">
        <v>138</v>
      </c>
      <c r="P185" s="2" t="s">
        <v>2957</v>
      </c>
      <c r="R185" s="2" t="s">
        <v>9546</v>
      </c>
      <c r="S185" s="2" t="s">
        <v>10943</v>
      </c>
      <c r="T185" s="2" t="s">
        <v>12583</v>
      </c>
      <c r="W185" s="2" t="s">
        <v>13841</v>
      </c>
      <c r="X185" s="2" t="s">
        <v>13841</v>
      </c>
      <c r="Y185" s="2" t="s">
        <v>10943</v>
      </c>
      <c r="Z185" s="2" t="s">
        <v>14788</v>
      </c>
      <c r="AA185" s="2" t="s">
        <v>14791</v>
      </c>
      <c r="AB185" s="2" t="s">
        <v>15738</v>
      </c>
      <c r="AC185" s="2" t="s">
        <v>39</v>
      </c>
    </row>
    <row r="186" spans="1:29" s="2" customFormat="1" x14ac:dyDescent="0.25">
      <c r="A186" s="2" t="s">
        <v>4838</v>
      </c>
      <c r="B186" s="2" t="s">
        <v>20048</v>
      </c>
      <c r="C186" s="2" t="s">
        <v>51138</v>
      </c>
      <c r="D186" s="2" t="s">
        <v>8912</v>
      </c>
      <c r="E186" s="2" t="s">
        <v>19352</v>
      </c>
      <c r="F186" s="2" t="s">
        <v>19354</v>
      </c>
      <c r="G186" s="2">
        <v>10002181928</v>
      </c>
      <c r="H186" s="2" t="s">
        <v>6944</v>
      </c>
      <c r="I186" s="2" t="s">
        <v>39</v>
      </c>
      <c r="J186" s="2" t="s">
        <v>39</v>
      </c>
      <c r="K186" s="2" t="s">
        <v>8439</v>
      </c>
      <c r="L186" s="2">
        <v>10000699988</v>
      </c>
      <c r="M186" s="2" t="s">
        <v>8912</v>
      </c>
      <c r="N186" s="2" t="s">
        <v>8915</v>
      </c>
      <c r="O186" s="2">
        <v>69</v>
      </c>
      <c r="P186" s="2" t="s">
        <v>2958</v>
      </c>
      <c r="R186" s="2" t="s">
        <v>9547</v>
      </c>
      <c r="S186" s="2" t="s">
        <v>10944</v>
      </c>
      <c r="T186" s="2" t="s">
        <v>12584</v>
      </c>
      <c r="W186" s="2" t="s">
        <v>4838</v>
      </c>
      <c r="X186" s="2" t="s">
        <v>4838</v>
      </c>
      <c r="Y186" s="2" t="s">
        <v>10944</v>
      </c>
      <c r="Z186" s="2" t="s">
        <v>14788</v>
      </c>
      <c r="AA186" s="2" t="s">
        <v>14791</v>
      </c>
      <c r="AB186" s="2" t="s">
        <v>15739</v>
      </c>
      <c r="AC186" s="2" t="s">
        <v>39</v>
      </c>
    </row>
    <row r="187" spans="1:29" s="2" customFormat="1" x14ac:dyDescent="0.25">
      <c r="A187" s="2" t="s">
        <v>4839</v>
      </c>
      <c r="B187" s="2" t="s">
        <v>20049</v>
      </c>
      <c r="C187" s="2" t="s">
        <v>50898</v>
      </c>
      <c r="D187" s="2" t="s">
        <v>8911</v>
      </c>
      <c r="E187" s="2" t="s">
        <v>19351</v>
      </c>
      <c r="F187" s="2" t="s">
        <v>19351</v>
      </c>
      <c r="G187" s="2">
        <v>10002875649</v>
      </c>
      <c r="H187" s="2" t="s">
        <v>6945</v>
      </c>
      <c r="I187" s="2" t="s">
        <v>39</v>
      </c>
      <c r="J187" s="2" t="s">
        <v>39</v>
      </c>
      <c r="K187" s="2" t="s">
        <v>8098</v>
      </c>
      <c r="L187" s="2">
        <v>10002426504</v>
      </c>
      <c r="M187" s="2" t="s">
        <v>8911</v>
      </c>
      <c r="N187" s="2" t="s">
        <v>8915</v>
      </c>
      <c r="O187" s="2">
        <v>69</v>
      </c>
      <c r="P187" s="2" t="s">
        <v>2959</v>
      </c>
      <c r="R187" s="2" t="s">
        <v>9548</v>
      </c>
      <c r="S187" s="2" t="s">
        <v>10945</v>
      </c>
      <c r="T187" s="2" t="s">
        <v>12585</v>
      </c>
      <c r="W187" s="2" t="s">
        <v>4839</v>
      </c>
      <c r="X187" s="2" t="s">
        <v>4839</v>
      </c>
      <c r="Y187" s="2" t="s">
        <v>10945</v>
      </c>
      <c r="Z187" s="2" t="s">
        <v>14788</v>
      </c>
      <c r="AA187" s="2" t="s">
        <v>14790</v>
      </c>
      <c r="AB187" s="2" t="s">
        <v>15740</v>
      </c>
      <c r="AC187" s="2" t="s">
        <v>39</v>
      </c>
    </row>
    <row r="188" spans="1:29" s="2" customFormat="1" x14ac:dyDescent="0.25">
      <c r="A188" s="2" t="s">
        <v>4845</v>
      </c>
      <c r="B188" s="2" t="s">
        <v>20052</v>
      </c>
      <c r="C188" s="2" t="s">
        <v>51020</v>
      </c>
      <c r="D188" s="2" t="s">
        <v>8912</v>
      </c>
      <c r="E188" s="2" t="s">
        <v>19351</v>
      </c>
      <c r="F188" s="2" t="s">
        <v>19351</v>
      </c>
      <c r="G188" s="2">
        <v>10002876996</v>
      </c>
      <c r="H188" s="2" t="s">
        <v>6949</v>
      </c>
      <c r="I188" s="2" t="s">
        <v>39</v>
      </c>
      <c r="J188" s="2" t="s">
        <v>39</v>
      </c>
      <c r="K188" s="2" t="s">
        <v>8198</v>
      </c>
      <c r="L188" s="2">
        <v>10000699722</v>
      </c>
      <c r="M188" s="2" t="s">
        <v>8912</v>
      </c>
      <c r="N188" s="2" t="s">
        <v>8915</v>
      </c>
      <c r="O188" s="2">
        <v>138</v>
      </c>
      <c r="P188" s="2" t="s">
        <v>2964</v>
      </c>
      <c r="R188" s="2" t="s">
        <v>9552</v>
      </c>
      <c r="S188" s="2" t="s">
        <v>10950</v>
      </c>
      <c r="T188" s="2" t="s">
        <v>12590</v>
      </c>
      <c r="W188" s="2" t="s">
        <v>4845</v>
      </c>
      <c r="X188" s="2" t="s">
        <v>4845</v>
      </c>
      <c r="Y188" s="2" t="s">
        <v>14392</v>
      </c>
      <c r="Z188" s="2" t="s">
        <v>14788</v>
      </c>
      <c r="AA188" s="2" t="s">
        <v>14790</v>
      </c>
      <c r="AB188" s="2" t="s">
        <v>15746</v>
      </c>
      <c r="AC188" s="2" t="s">
        <v>39</v>
      </c>
    </row>
    <row r="189" spans="1:29" s="2" customFormat="1" x14ac:dyDescent="0.25">
      <c r="A189" s="2" t="s">
        <v>4854</v>
      </c>
      <c r="B189" s="2" t="s">
        <v>20059</v>
      </c>
      <c r="C189" s="2" t="s">
        <v>51826</v>
      </c>
      <c r="D189" s="2" t="s">
        <v>8911</v>
      </c>
      <c r="E189" s="2" t="s">
        <v>19352</v>
      </c>
      <c r="F189" s="2" t="s">
        <v>19352</v>
      </c>
      <c r="G189" s="2">
        <v>10002733897</v>
      </c>
      <c r="H189" s="2" t="s">
        <v>6958</v>
      </c>
      <c r="I189" s="2" t="s">
        <v>39</v>
      </c>
      <c r="J189" s="2" t="s">
        <v>39</v>
      </c>
      <c r="K189" s="2" t="s">
        <v>7886</v>
      </c>
      <c r="L189" s="2">
        <v>10000699697</v>
      </c>
      <c r="M189" s="2" t="s">
        <v>8911</v>
      </c>
      <c r="N189" s="2" t="s">
        <v>8915</v>
      </c>
      <c r="O189" s="2">
        <v>69</v>
      </c>
      <c r="P189" s="2" t="s">
        <v>2970</v>
      </c>
      <c r="R189" s="2" t="s">
        <v>9558</v>
      </c>
      <c r="S189" s="2" t="s">
        <v>10956</v>
      </c>
      <c r="T189" s="2" t="s">
        <v>12598</v>
      </c>
      <c r="W189" s="2" t="s">
        <v>4854</v>
      </c>
      <c r="X189" s="2" t="s">
        <v>4854</v>
      </c>
      <c r="Y189" s="2" t="s">
        <v>10956</v>
      </c>
      <c r="Z189" s="2" t="s">
        <v>14788</v>
      </c>
      <c r="AA189" s="2" t="s">
        <v>14791</v>
      </c>
      <c r="AB189" s="2" t="s">
        <v>15754</v>
      </c>
      <c r="AC189" s="2" t="s">
        <v>39</v>
      </c>
    </row>
    <row r="190" spans="1:29" s="2" customFormat="1" x14ac:dyDescent="0.25">
      <c r="A190" s="2" t="s">
        <v>4855</v>
      </c>
      <c r="B190" s="2" t="s">
        <v>20060</v>
      </c>
      <c r="C190" s="2" t="s">
        <v>48343</v>
      </c>
      <c r="D190" s="2" t="s">
        <v>8912</v>
      </c>
      <c r="E190" s="2" t="s">
        <v>19351</v>
      </c>
      <c r="F190" s="2" t="s">
        <v>19351</v>
      </c>
      <c r="G190" s="2">
        <v>10000809648</v>
      </c>
      <c r="H190" s="2" t="s">
        <v>6959</v>
      </c>
      <c r="I190" s="2" t="s">
        <v>39</v>
      </c>
      <c r="J190" s="2" t="s">
        <v>39</v>
      </c>
      <c r="K190" s="2" t="s">
        <v>8446</v>
      </c>
      <c r="L190" s="2">
        <v>10000700835</v>
      </c>
      <c r="M190" s="2" t="s">
        <v>8912</v>
      </c>
      <c r="N190" s="2" t="s">
        <v>8915</v>
      </c>
      <c r="O190" s="2">
        <v>69</v>
      </c>
      <c r="P190" s="2" t="s">
        <v>2971</v>
      </c>
      <c r="R190" s="2" t="s">
        <v>9559</v>
      </c>
      <c r="S190" s="2" t="s">
        <v>10957</v>
      </c>
      <c r="T190" s="2" t="s">
        <v>12599</v>
      </c>
      <c r="W190" s="2" t="s">
        <v>4855</v>
      </c>
      <c r="X190" s="2" t="s">
        <v>4855</v>
      </c>
      <c r="Y190" s="2" t="s">
        <v>14397</v>
      </c>
      <c r="Z190" s="2" t="s">
        <v>14788</v>
      </c>
      <c r="AA190" s="2" t="s">
        <v>14790</v>
      </c>
      <c r="AB190" s="2" t="s">
        <v>15755</v>
      </c>
      <c r="AC190" s="2" t="s">
        <v>39</v>
      </c>
    </row>
    <row r="191" spans="1:29" s="2" customFormat="1" x14ac:dyDescent="0.25">
      <c r="A191" s="2" t="s">
        <v>4862</v>
      </c>
      <c r="B191" s="2" t="s">
        <v>17842</v>
      </c>
      <c r="C191" s="2" t="s">
        <v>51458</v>
      </c>
      <c r="D191" s="2" t="s">
        <v>8911</v>
      </c>
      <c r="E191" s="2" t="s">
        <v>19351</v>
      </c>
      <c r="F191" s="2" t="s">
        <v>19351</v>
      </c>
      <c r="G191" s="2">
        <v>10002732746</v>
      </c>
      <c r="H191" s="2" t="s">
        <v>6966</v>
      </c>
      <c r="I191" s="2" t="s">
        <v>39</v>
      </c>
      <c r="J191" s="2" t="s">
        <v>39</v>
      </c>
      <c r="K191" s="2" t="s">
        <v>8453</v>
      </c>
      <c r="L191" s="2">
        <v>10002700269</v>
      </c>
      <c r="M191" s="2" t="s">
        <v>8911</v>
      </c>
      <c r="N191" s="2" t="s">
        <v>8915</v>
      </c>
      <c r="O191" s="2">
        <v>138</v>
      </c>
      <c r="P191" s="2" t="s">
        <v>2978</v>
      </c>
      <c r="R191" s="2" t="s">
        <v>9565</v>
      </c>
      <c r="S191" s="2" t="s">
        <v>10963</v>
      </c>
      <c r="T191" s="2" t="s">
        <v>12606</v>
      </c>
      <c r="W191" s="2" t="s">
        <v>4862</v>
      </c>
      <c r="X191" s="2" t="s">
        <v>4862</v>
      </c>
      <c r="Y191" s="2" t="s">
        <v>10963</v>
      </c>
      <c r="Z191" s="2" t="s">
        <v>14788</v>
      </c>
      <c r="AA191" s="2" t="s">
        <v>14790</v>
      </c>
      <c r="AB191" s="2" t="s">
        <v>15762</v>
      </c>
      <c r="AC191" s="2" t="s">
        <v>39</v>
      </c>
    </row>
    <row r="192" spans="1:29" s="2" customFormat="1" x14ac:dyDescent="0.25">
      <c r="A192" s="2" t="s">
        <v>4869</v>
      </c>
      <c r="B192" s="2" t="s">
        <v>20072</v>
      </c>
      <c r="C192" s="2" t="s">
        <v>51856</v>
      </c>
      <c r="D192" s="2" t="s">
        <v>8911</v>
      </c>
      <c r="E192" s="2" t="s">
        <v>19352</v>
      </c>
      <c r="F192" s="2" t="s">
        <v>19353</v>
      </c>
      <c r="G192" s="2">
        <v>10002732653</v>
      </c>
      <c r="H192" s="2" t="s">
        <v>6973</v>
      </c>
      <c r="I192" s="2" t="s">
        <v>39</v>
      </c>
      <c r="J192" s="2" t="s">
        <v>39</v>
      </c>
      <c r="K192" s="2" t="s">
        <v>8456</v>
      </c>
      <c r="L192" s="2">
        <v>10002732652</v>
      </c>
      <c r="M192" s="2" t="s">
        <v>8911</v>
      </c>
      <c r="N192" s="2" t="s">
        <v>8915</v>
      </c>
      <c r="O192" s="2">
        <v>138</v>
      </c>
      <c r="P192" s="2" t="s">
        <v>2984</v>
      </c>
      <c r="R192" s="2" t="s">
        <v>9571</v>
      </c>
      <c r="S192" s="2" t="s">
        <v>10969</v>
      </c>
      <c r="T192" s="2" t="s">
        <v>12613</v>
      </c>
      <c r="W192" s="2" t="s">
        <v>4869</v>
      </c>
      <c r="X192" s="2" t="s">
        <v>4869</v>
      </c>
      <c r="Y192" s="2" t="s">
        <v>14404</v>
      </c>
      <c r="Z192" s="2" t="s">
        <v>14788</v>
      </c>
      <c r="AA192" s="2" t="s">
        <v>14791</v>
      </c>
      <c r="AB192" s="2" t="s">
        <v>15769</v>
      </c>
      <c r="AC192" s="2" t="s">
        <v>39</v>
      </c>
    </row>
    <row r="193" spans="1:29" s="2" customFormat="1" x14ac:dyDescent="0.25">
      <c r="A193" s="2" t="s">
        <v>4879</v>
      </c>
      <c r="B193" s="2" t="s">
        <v>17859</v>
      </c>
      <c r="C193" s="2" t="s">
        <v>52200</v>
      </c>
      <c r="D193" s="2" t="s">
        <v>8911</v>
      </c>
      <c r="E193" s="2" t="s">
        <v>19351</v>
      </c>
      <c r="F193" s="2" t="s">
        <v>19351</v>
      </c>
      <c r="G193" s="2">
        <v>10001827201</v>
      </c>
      <c r="H193" s="2" t="s">
        <v>6981</v>
      </c>
      <c r="I193" s="2" t="s">
        <v>39</v>
      </c>
      <c r="J193" s="2" t="s">
        <v>39</v>
      </c>
      <c r="K193" s="2" t="s">
        <v>8155</v>
      </c>
      <c r="L193" s="2">
        <v>10000701031</v>
      </c>
      <c r="M193" s="2" t="s">
        <v>8911</v>
      </c>
      <c r="N193" s="2" t="s">
        <v>8915</v>
      </c>
      <c r="O193" s="2">
        <v>69</v>
      </c>
      <c r="P193" s="2" t="s">
        <v>2993</v>
      </c>
      <c r="R193" s="2" t="s">
        <v>2992</v>
      </c>
      <c r="S193" s="2" t="s">
        <v>10978</v>
      </c>
      <c r="T193" s="2" t="s">
        <v>12623</v>
      </c>
      <c r="W193" s="2" t="s">
        <v>4879</v>
      </c>
      <c r="X193" s="2" t="s">
        <v>4879</v>
      </c>
      <c r="Y193" s="2" t="s">
        <v>14410</v>
      </c>
      <c r="Z193" s="2" t="s">
        <v>14788</v>
      </c>
      <c r="AA193" s="2" t="s">
        <v>14790</v>
      </c>
      <c r="AB193" s="2" t="s">
        <v>15779</v>
      </c>
      <c r="AC193" s="2" t="s">
        <v>39</v>
      </c>
    </row>
    <row r="194" spans="1:29" s="2" customFormat="1" x14ac:dyDescent="0.25">
      <c r="A194" s="2" t="s">
        <v>4881</v>
      </c>
      <c r="B194" s="2" t="s">
        <v>20081</v>
      </c>
      <c r="C194" s="2" t="s">
        <v>50477</v>
      </c>
      <c r="D194" s="2" t="s">
        <v>8911</v>
      </c>
      <c r="E194" s="2" t="s">
        <v>19351</v>
      </c>
      <c r="F194" s="2" t="s">
        <v>19351</v>
      </c>
      <c r="G194" s="2">
        <v>10002562413</v>
      </c>
      <c r="H194" s="2" t="s">
        <v>6983</v>
      </c>
      <c r="I194" s="2" t="s">
        <v>39</v>
      </c>
      <c r="J194" s="2" t="s">
        <v>39</v>
      </c>
      <c r="K194" s="2" t="s">
        <v>7890</v>
      </c>
      <c r="L194" s="2">
        <v>10000699730</v>
      </c>
      <c r="M194" s="2" t="s">
        <v>8911</v>
      </c>
      <c r="N194" s="2" t="s">
        <v>8915</v>
      </c>
      <c r="O194" s="2">
        <v>138</v>
      </c>
      <c r="P194" s="2" t="s">
        <v>2995</v>
      </c>
      <c r="R194" s="2" t="s">
        <v>2995</v>
      </c>
      <c r="S194" s="2" t="s">
        <v>10980</v>
      </c>
      <c r="T194" s="2" t="s">
        <v>12625</v>
      </c>
      <c r="W194" s="2" t="s">
        <v>4881</v>
      </c>
      <c r="X194" s="2" t="s">
        <v>4881</v>
      </c>
      <c r="Y194" s="2" t="s">
        <v>14412</v>
      </c>
      <c r="Z194" s="2" t="s">
        <v>14788</v>
      </c>
      <c r="AA194" s="2" t="s">
        <v>14790</v>
      </c>
      <c r="AB194" s="2" t="s">
        <v>15781</v>
      </c>
      <c r="AC194" s="2" t="s">
        <v>39</v>
      </c>
    </row>
    <row r="195" spans="1:29" s="2" customFormat="1" x14ac:dyDescent="0.25">
      <c r="A195" s="2" t="s">
        <v>4882</v>
      </c>
      <c r="B195" s="2" t="s">
        <v>20082</v>
      </c>
      <c r="C195" s="2" t="s">
        <v>50927</v>
      </c>
      <c r="D195" s="2" t="s">
        <v>8912</v>
      </c>
      <c r="E195" s="2" t="s">
        <v>19352</v>
      </c>
      <c r="F195" s="2" t="s">
        <v>19353</v>
      </c>
      <c r="G195" s="2">
        <v>10002864947</v>
      </c>
      <c r="H195" s="2" t="s">
        <v>6984</v>
      </c>
      <c r="I195" s="2" t="s">
        <v>39</v>
      </c>
      <c r="J195" s="2" t="s">
        <v>39</v>
      </c>
      <c r="K195" s="2" t="s">
        <v>8134</v>
      </c>
      <c r="L195" s="2">
        <v>10000700001</v>
      </c>
      <c r="M195" s="2" t="s">
        <v>8912</v>
      </c>
      <c r="N195" s="2" t="s">
        <v>8915</v>
      </c>
      <c r="O195" s="2">
        <v>69</v>
      </c>
      <c r="P195" s="2" t="s">
        <v>2996</v>
      </c>
      <c r="R195" s="2" t="s">
        <v>9578</v>
      </c>
      <c r="S195" s="2" t="s">
        <v>10981</v>
      </c>
      <c r="T195" s="2" t="s">
        <v>12626</v>
      </c>
      <c r="W195" s="2" t="s">
        <v>4882</v>
      </c>
      <c r="X195" s="2" t="s">
        <v>4882</v>
      </c>
      <c r="Y195" s="2" t="s">
        <v>14413</v>
      </c>
      <c r="Z195" s="2" t="s">
        <v>14788</v>
      </c>
      <c r="AA195" s="2" t="s">
        <v>14791</v>
      </c>
      <c r="AB195" s="2" t="s">
        <v>15782</v>
      </c>
      <c r="AC195" s="2" t="s">
        <v>39</v>
      </c>
    </row>
    <row r="196" spans="1:29" s="2" customFormat="1" x14ac:dyDescent="0.25">
      <c r="A196" s="2" t="s">
        <v>4907</v>
      </c>
      <c r="B196" s="2" t="s">
        <v>17877</v>
      </c>
      <c r="C196" s="2" t="s">
        <v>53978</v>
      </c>
      <c r="D196" s="2" t="s">
        <v>8911</v>
      </c>
      <c r="E196" s="2" t="s">
        <v>19351</v>
      </c>
      <c r="F196" s="2" t="s">
        <v>19351</v>
      </c>
      <c r="G196" s="2">
        <v>10002679687</v>
      </c>
      <c r="H196" s="2" t="s">
        <v>6999</v>
      </c>
      <c r="I196" s="2" t="s">
        <v>39</v>
      </c>
      <c r="J196" s="2" t="s">
        <v>39</v>
      </c>
      <c r="K196" s="2" t="s">
        <v>8472</v>
      </c>
      <c r="L196" s="2">
        <v>10001830894</v>
      </c>
      <c r="M196" s="2" t="s">
        <v>8911</v>
      </c>
      <c r="N196" s="2" t="s">
        <v>8915</v>
      </c>
      <c r="O196" s="2">
        <v>138</v>
      </c>
      <c r="P196" s="2" t="s">
        <v>3010</v>
      </c>
      <c r="R196" s="2" t="s">
        <v>3010</v>
      </c>
      <c r="S196" s="2" t="s">
        <v>10996</v>
      </c>
      <c r="T196" s="2" t="s">
        <v>12644</v>
      </c>
      <c r="W196" s="2" t="s">
        <v>4907</v>
      </c>
      <c r="X196" s="2" t="s">
        <v>4907</v>
      </c>
      <c r="Y196" s="2" t="s">
        <v>10996</v>
      </c>
      <c r="Z196" s="2" t="s">
        <v>14788</v>
      </c>
      <c r="AA196" s="2" t="s">
        <v>14790</v>
      </c>
      <c r="AB196" s="2" t="s">
        <v>15807</v>
      </c>
      <c r="AC196" s="2" t="s">
        <v>39</v>
      </c>
    </row>
    <row r="197" spans="1:29" s="2" customFormat="1" x14ac:dyDescent="0.25">
      <c r="A197" s="2" t="s">
        <v>4912</v>
      </c>
      <c r="B197" s="2" t="s">
        <v>20100</v>
      </c>
      <c r="C197" s="2" t="s">
        <v>50784</v>
      </c>
      <c r="D197" s="2" t="s">
        <v>8912</v>
      </c>
      <c r="E197" s="2" t="s">
        <v>19352</v>
      </c>
      <c r="F197" s="2" t="s">
        <v>19353</v>
      </c>
      <c r="G197" s="2">
        <v>10001828815</v>
      </c>
      <c r="H197" s="2" t="s">
        <v>7004</v>
      </c>
      <c r="I197" s="2" t="s">
        <v>39</v>
      </c>
      <c r="J197" s="2" t="s">
        <v>39</v>
      </c>
      <c r="K197" s="2" t="s">
        <v>8071</v>
      </c>
      <c r="L197" s="2">
        <v>10000699441</v>
      </c>
      <c r="M197" s="2" t="s">
        <v>8912</v>
      </c>
      <c r="N197" s="2" t="s">
        <v>8915</v>
      </c>
      <c r="O197" s="2">
        <v>69</v>
      </c>
      <c r="P197" s="2" t="s">
        <v>3015</v>
      </c>
      <c r="R197" s="2" t="s">
        <v>9592</v>
      </c>
      <c r="S197" s="2" t="s">
        <v>11001</v>
      </c>
      <c r="T197" s="2" t="s">
        <v>12649</v>
      </c>
      <c r="W197" s="2" t="s">
        <v>4912</v>
      </c>
      <c r="X197" s="2" t="s">
        <v>4912</v>
      </c>
      <c r="Y197" s="2" t="s">
        <v>14420</v>
      </c>
      <c r="Z197" s="2" t="s">
        <v>14788</v>
      </c>
      <c r="AA197" s="2" t="s">
        <v>14791</v>
      </c>
      <c r="AB197" s="2" t="s">
        <v>15812</v>
      </c>
      <c r="AC197" s="2" t="s">
        <v>39</v>
      </c>
    </row>
    <row r="198" spans="1:29" s="2" customFormat="1" x14ac:dyDescent="0.25">
      <c r="A198" s="2" t="s">
        <v>4919</v>
      </c>
      <c r="B198" s="2" t="s">
        <v>20107</v>
      </c>
      <c r="C198" s="2" t="s">
        <v>52207</v>
      </c>
      <c r="D198" s="2" t="s">
        <v>8911</v>
      </c>
      <c r="E198" s="2" t="s">
        <v>19351</v>
      </c>
      <c r="F198" s="2" t="s">
        <v>19351</v>
      </c>
      <c r="G198" s="2">
        <v>10002733900</v>
      </c>
      <c r="H198" s="2" t="s">
        <v>7010</v>
      </c>
      <c r="I198" s="2" t="s">
        <v>39</v>
      </c>
      <c r="J198" s="2" t="s">
        <v>39</v>
      </c>
      <c r="K198" s="2" t="s">
        <v>8445</v>
      </c>
      <c r="L198" s="2">
        <v>10000700029</v>
      </c>
      <c r="M198" s="2" t="s">
        <v>8911</v>
      </c>
      <c r="N198" s="2" t="s">
        <v>8915</v>
      </c>
      <c r="O198" s="2">
        <v>69</v>
      </c>
      <c r="P198" s="2" t="s">
        <v>3020</v>
      </c>
      <c r="R198" s="2" t="s">
        <v>9597</v>
      </c>
      <c r="S198" s="2" t="s">
        <v>11006</v>
      </c>
      <c r="T198" s="2" t="s">
        <v>12655</v>
      </c>
      <c r="W198" s="2" t="s">
        <v>4919</v>
      </c>
      <c r="X198" s="2" t="s">
        <v>4919</v>
      </c>
      <c r="Y198" s="2" t="s">
        <v>11006</v>
      </c>
      <c r="Z198" s="2" t="s">
        <v>14788</v>
      </c>
      <c r="AA198" s="2" t="s">
        <v>14790</v>
      </c>
      <c r="AB198" s="2" t="s">
        <v>15819</v>
      </c>
      <c r="AC198" s="2" t="s">
        <v>39</v>
      </c>
    </row>
    <row r="199" spans="1:29" s="2" customFormat="1" x14ac:dyDescent="0.25">
      <c r="A199" s="2" t="s">
        <v>4924</v>
      </c>
      <c r="B199" s="2" t="s">
        <v>20109</v>
      </c>
      <c r="C199" s="2" t="s">
        <v>48242</v>
      </c>
      <c r="D199" s="2" t="s">
        <v>8912</v>
      </c>
      <c r="E199" s="2" t="s">
        <v>19352</v>
      </c>
      <c r="F199" s="2" t="s">
        <v>19352</v>
      </c>
      <c r="G199" s="2">
        <v>10000828128</v>
      </c>
      <c r="H199" s="2" t="s">
        <v>7013</v>
      </c>
      <c r="I199" s="2" t="s">
        <v>39</v>
      </c>
      <c r="J199" s="2" t="s">
        <v>39</v>
      </c>
      <c r="K199" s="2" t="s">
        <v>8480</v>
      </c>
      <c r="L199" s="2">
        <v>10000702538</v>
      </c>
      <c r="M199" s="2" t="s">
        <v>8912</v>
      </c>
      <c r="N199" s="2" t="s">
        <v>8915</v>
      </c>
      <c r="O199" s="2">
        <v>69</v>
      </c>
      <c r="P199" s="2" t="s">
        <v>3023</v>
      </c>
      <c r="R199" s="2" t="s">
        <v>9600</v>
      </c>
      <c r="S199" s="2" t="s">
        <v>11009</v>
      </c>
      <c r="T199" s="2" t="s">
        <v>12658</v>
      </c>
      <c r="W199" s="2" t="s">
        <v>4924</v>
      </c>
      <c r="X199" s="2" t="s">
        <v>4924</v>
      </c>
      <c r="Y199" s="2" t="s">
        <v>11009</v>
      </c>
      <c r="Z199" s="2" t="s">
        <v>14788</v>
      </c>
      <c r="AA199" s="2" t="s">
        <v>14791</v>
      </c>
      <c r="AB199" s="2" t="s">
        <v>15824</v>
      </c>
      <c r="AC199" s="2" t="s">
        <v>39</v>
      </c>
    </row>
    <row r="200" spans="1:29" s="2" customFormat="1" x14ac:dyDescent="0.25">
      <c r="A200" s="2" t="s">
        <v>4927</v>
      </c>
      <c r="B200" s="2" t="s">
        <v>20112</v>
      </c>
      <c r="C200" s="2" t="s">
        <v>50783</v>
      </c>
      <c r="D200" s="2" t="s">
        <v>8912</v>
      </c>
      <c r="E200" s="2" t="s">
        <v>19351</v>
      </c>
      <c r="F200" s="2" t="s">
        <v>19351</v>
      </c>
      <c r="G200" s="2">
        <v>10001828813</v>
      </c>
      <c r="H200" s="2" t="s">
        <v>7016</v>
      </c>
      <c r="I200" s="2" t="s">
        <v>39</v>
      </c>
      <c r="J200" s="2" t="s">
        <v>39</v>
      </c>
      <c r="K200" s="2" t="s">
        <v>8483</v>
      </c>
      <c r="L200" s="2">
        <v>10001783565</v>
      </c>
      <c r="M200" s="2" t="s">
        <v>8912</v>
      </c>
      <c r="N200" s="2" t="s">
        <v>8915</v>
      </c>
      <c r="O200" s="2">
        <v>69</v>
      </c>
      <c r="P200" s="2" t="s">
        <v>3025</v>
      </c>
      <c r="R200" s="2" t="s">
        <v>9602</v>
      </c>
      <c r="S200" s="2" t="s">
        <v>11011</v>
      </c>
      <c r="T200" s="2" t="s">
        <v>12660</v>
      </c>
      <c r="W200" s="2" t="s">
        <v>4927</v>
      </c>
      <c r="X200" s="2" t="s">
        <v>4927</v>
      </c>
      <c r="Y200" s="2" t="s">
        <v>14424</v>
      </c>
      <c r="Z200" s="2" t="s">
        <v>14788</v>
      </c>
      <c r="AA200" s="2" t="s">
        <v>14790</v>
      </c>
      <c r="AB200" s="2" t="s">
        <v>15827</v>
      </c>
      <c r="AC200" s="2" t="s">
        <v>39</v>
      </c>
    </row>
    <row r="201" spans="1:29" s="2" customFormat="1" x14ac:dyDescent="0.25">
      <c r="A201" s="2" t="s">
        <v>4929</v>
      </c>
      <c r="B201" s="2" t="s">
        <v>20114</v>
      </c>
      <c r="C201" s="2" t="s">
        <v>50611</v>
      </c>
      <c r="D201" s="2" t="s">
        <v>8912</v>
      </c>
      <c r="E201" s="2" t="s">
        <v>19352</v>
      </c>
      <c r="F201" s="2" t="s">
        <v>19353</v>
      </c>
      <c r="G201" s="2">
        <v>10002738769</v>
      </c>
      <c r="H201" s="2" t="s">
        <v>7018</v>
      </c>
      <c r="I201" s="2" t="s">
        <v>39</v>
      </c>
      <c r="J201" s="2" t="s">
        <v>39</v>
      </c>
      <c r="K201" s="2" t="s">
        <v>8316</v>
      </c>
      <c r="L201" s="2">
        <v>10002381149</v>
      </c>
      <c r="M201" s="2" t="s">
        <v>8912</v>
      </c>
      <c r="N201" s="2" t="s">
        <v>8915</v>
      </c>
      <c r="O201" s="2">
        <v>69</v>
      </c>
      <c r="P201" s="2" t="s">
        <v>3026</v>
      </c>
      <c r="R201" s="2" t="s">
        <v>9603</v>
      </c>
      <c r="S201" s="2" t="s">
        <v>11012</v>
      </c>
      <c r="T201" s="2" t="s">
        <v>12662</v>
      </c>
      <c r="W201" s="2" t="s">
        <v>4929</v>
      </c>
      <c r="X201" s="2" t="s">
        <v>4929</v>
      </c>
      <c r="Y201" s="2" t="s">
        <v>14425</v>
      </c>
      <c r="Z201" s="2" t="s">
        <v>14788</v>
      </c>
      <c r="AA201" s="2" t="s">
        <v>14791</v>
      </c>
      <c r="AB201" s="2" t="s">
        <v>15829</v>
      </c>
      <c r="AC201" s="2" t="s">
        <v>39</v>
      </c>
    </row>
    <row r="202" spans="1:29" s="2" customFormat="1" x14ac:dyDescent="0.25">
      <c r="A202" s="2" t="s">
        <v>4930</v>
      </c>
      <c r="B202" s="2" t="s">
        <v>20115</v>
      </c>
      <c r="C202" s="2" t="s">
        <v>52211</v>
      </c>
      <c r="D202" s="2" t="s">
        <v>8911</v>
      </c>
      <c r="E202" s="2" t="s">
        <v>19351</v>
      </c>
      <c r="F202" s="2" t="s">
        <v>19351</v>
      </c>
      <c r="G202" s="2">
        <v>10002844182</v>
      </c>
      <c r="H202" s="2" t="s">
        <v>7019</v>
      </c>
      <c r="I202" s="2" t="s">
        <v>39</v>
      </c>
      <c r="J202" s="2" t="s">
        <v>39</v>
      </c>
      <c r="K202" s="2" t="s">
        <v>8460</v>
      </c>
      <c r="L202" s="2">
        <v>10000701845</v>
      </c>
      <c r="M202" s="2" t="s">
        <v>8911</v>
      </c>
      <c r="N202" s="2" t="s">
        <v>8915</v>
      </c>
      <c r="O202" s="2">
        <v>69</v>
      </c>
      <c r="P202" s="2" t="s">
        <v>3027</v>
      </c>
      <c r="R202" s="2" t="s">
        <v>9604</v>
      </c>
      <c r="S202" s="2" t="s">
        <v>11013</v>
      </c>
      <c r="T202" s="2" t="s">
        <v>12663</v>
      </c>
      <c r="W202" s="2" t="s">
        <v>4930</v>
      </c>
      <c r="X202" s="2" t="s">
        <v>4930</v>
      </c>
      <c r="Y202" s="2" t="s">
        <v>14426</v>
      </c>
      <c r="Z202" s="2" t="s">
        <v>14788</v>
      </c>
      <c r="AA202" s="2" t="s">
        <v>14790</v>
      </c>
      <c r="AB202" s="2" t="s">
        <v>15830</v>
      </c>
      <c r="AC202" s="2" t="s">
        <v>39</v>
      </c>
    </row>
    <row r="203" spans="1:29" s="2" customFormat="1" x14ac:dyDescent="0.25">
      <c r="A203" s="2" t="s">
        <v>4931</v>
      </c>
      <c r="B203" s="2" t="s">
        <v>20116</v>
      </c>
      <c r="C203" s="2" t="s">
        <v>48007</v>
      </c>
      <c r="D203" s="2" t="s">
        <v>8912</v>
      </c>
      <c r="E203" s="2" t="s">
        <v>19352</v>
      </c>
      <c r="F203" s="2" t="s">
        <v>19352</v>
      </c>
      <c r="G203" s="2">
        <v>10000750945</v>
      </c>
      <c r="H203" s="2" t="s">
        <v>7020</v>
      </c>
      <c r="I203" s="2" t="s">
        <v>39</v>
      </c>
      <c r="J203" s="2" t="s">
        <v>39</v>
      </c>
      <c r="K203" s="2" t="s">
        <v>8484</v>
      </c>
      <c r="L203" s="2">
        <v>10000702662</v>
      </c>
      <c r="M203" s="2" t="s">
        <v>8912</v>
      </c>
      <c r="N203" s="2" t="s">
        <v>8915</v>
      </c>
      <c r="O203" s="2">
        <v>69</v>
      </c>
      <c r="P203" s="2" t="s">
        <v>3028</v>
      </c>
      <c r="R203" s="2" t="s">
        <v>9605</v>
      </c>
      <c r="S203" s="2" t="s">
        <v>11014</v>
      </c>
      <c r="T203" s="2" t="s">
        <v>12664</v>
      </c>
      <c r="W203" s="2" t="s">
        <v>4931</v>
      </c>
      <c r="X203" s="2" t="s">
        <v>4931</v>
      </c>
      <c r="Y203" s="2" t="s">
        <v>11014</v>
      </c>
      <c r="Z203" s="2" t="s">
        <v>14788</v>
      </c>
      <c r="AA203" s="2" t="s">
        <v>14791</v>
      </c>
      <c r="AB203" s="2" t="s">
        <v>15831</v>
      </c>
      <c r="AC203" s="2" t="s">
        <v>39</v>
      </c>
    </row>
    <row r="204" spans="1:29" s="2" customFormat="1" x14ac:dyDescent="0.25">
      <c r="A204" s="2" t="s">
        <v>4937</v>
      </c>
      <c r="B204" s="2" t="s">
        <v>20121</v>
      </c>
      <c r="C204" s="2" t="s">
        <v>51035</v>
      </c>
      <c r="D204" s="2" t="s">
        <v>8912</v>
      </c>
      <c r="E204" s="2" t="s">
        <v>19351</v>
      </c>
      <c r="F204" s="2" t="s">
        <v>19351</v>
      </c>
      <c r="G204" s="2">
        <v>10002739443</v>
      </c>
      <c r="H204" s="2" t="s">
        <v>7026</v>
      </c>
      <c r="I204" s="2" t="s">
        <v>39</v>
      </c>
      <c r="J204" s="2" t="s">
        <v>39</v>
      </c>
      <c r="K204" s="2" t="s">
        <v>8198</v>
      </c>
      <c r="L204" s="2">
        <v>10000699722</v>
      </c>
      <c r="M204" s="2" t="s">
        <v>8912</v>
      </c>
      <c r="N204" s="2" t="s">
        <v>8915</v>
      </c>
      <c r="O204" s="2">
        <v>138</v>
      </c>
      <c r="P204" s="2" t="s">
        <v>3031</v>
      </c>
      <c r="R204" s="2" t="s">
        <v>9607</v>
      </c>
      <c r="S204" s="2" t="s">
        <v>3060</v>
      </c>
      <c r="T204" s="2" t="s">
        <v>12668</v>
      </c>
      <c r="W204" s="2" t="s">
        <v>4937</v>
      </c>
      <c r="X204" s="2" t="s">
        <v>4937</v>
      </c>
      <c r="Y204" s="2" t="s">
        <v>3060</v>
      </c>
      <c r="Z204" s="2" t="s">
        <v>14788</v>
      </c>
      <c r="AA204" s="2" t="s">
        <v>14790</v>
      </c>
      <c r="AB204" s="2" t="s">
        <v>15836</v>
      </c>
      <c r="AC204" s="2" t="s">
        <v>39</v>
      </c>
    </row>
    <row r="205" spans="1:29" s="3" customFormat="1" x14ac:dyDescent="0.25">
      <c r="A205" s="3" t="s">
        <v>4945</v>
      </c>
      <c r="B205" s="3" t="s">
        <v>20128</v>
      </c>
      <c r="C205" s="3" t="s">
        <v>47441</v>
      </c>
      <c r="D205" s="3" t="s">
        <v>8914</v>
      </c>
      <c r="E205" s="3" t="s">
        <v>19352</v>
      </c>
      <c r="F205" s="3" t="s">
        <v>19352</v>
      </c>
      <c r="G205" s="3">
        <v>10002863168</v>
      </c>
      <c r="H205" s="3" t="s">
        <v>7032</v>
      </c>
      <c r="I205" s="3" t="s">
        <v>39</v>
      </c>
      <c r="J205" s="3" t="s">
        <v>39</v>
      </c>
      <c r="K205" s="3" t="s">
        <v>8493</v>
      </c>
      <c r="L205" s="3">
        <v>10000700227</v>
      </c>
      <c r="M205" s="3" t="s">
        <v>8914</v>
      </c>
      <c r="N205" s="3" t="s">
        <v>8915</v>
      </c>
      <c r="O205" s="3">
        <v>138</v>
      </c>
      <c r="P205" s="3" t="s">
        <v>3039</v>
      </c>
      <c r="R205" s="3" t="s">
        <v>3039</v>
      </c>
      <c r="S205" s="3" t="s">
        <v>11022</v>
      </c>
      <c r="T205" s="3" t="s">
        <v>12676</v>
      </c>
      <c r="W205" s="3" t="s">
        <v>4945</v>
      </c>
      <c r="X205" s="3" t="s">
        <v>4945</v>
      </c>
      <c r="Y205" s="3" t="s">
        <v>11022</v>
      </c>
      <c r="Z205" s="3" t="s">
        <v>14788</v>
      </c>
      <c r="AA205" s="3" t="s">
        <v>14791</v>
      </c>
      <c r="AB205" s="3" t="s">
        <v>15844</v>
      </c>
      <c r="AC205" s="3" t="s">
        <v>39</v>
      </c>
    </row>
    <row r="206" spans="1:29" s="2" customFormat="1" x14ac:dyDescent="0.25">
      <c r="A206" s="2" t="s">
        <v>4953</v>
      </c>
      <c r="B206" s="2" t="s">
        <v>20131</v>
      </c>
      <c r="C206" s="2" t="s">
        <v>50188</v>
      </c>
      <c r="D206" s="2" t="s">
        <v>8911</v>
      </c>
      <c r="E206" s="2" t="s">
        <v>19351</v>
      </c>
      <c r="F206" s="2" t="s">
        <v>19351</v>
      </c>
      <c r="G206" s="2">
        <v>10002734085</v>
      </c>
      <c r="H206" s="2" t="s">
        <v>7039</v>
      </c>
      <c r="I206" s="2" t="s">
        <v>39</v>
      </c>
      <c r="J206" s="2" t="s">
        <v>39</v>
      </c>
      <c r="K206" s="2" t="s">
        <v>8495</v>
      </c>
      <c r="L206" s="2">
        <v>10002382703</v>
      </c>
      <c r="M206" s="2" t="s">
        <v>8911</v>
      </c>
      <c r="N206" s="2" t="s">
        <v>8915</v>
      </c>
      <c r="O206" s="2">
        <v>138</v>
      </c>
      <c r="P206" s="2" t="s">
        <v>3046</v>
      </c>
      <c r="R206" s="2" t="s">
        <v>9615</v>
      </c>
      <c r="S206" s="2" t="s">
        <v>11029</v>
      </c>
      <c r="T206" s="2" t="s">
        <v>12683</v>
      </c>
      <c r="W206" s="2" t="s">
        <v>4953</v>
      </c>
      <c r="X206" s="2" t="s">
        <v>4953</v>
      </c>
      <c r="Y206" s="2" t="s">
        <v>11029</v>
      </c>
      <c r="Z206" s="2" t="s">
        <v>14788</v>
      </c>
      <c r="AA206" s="2" t="s">
        <v>14790</v>
      </c>
      <c r="AB206" s="2" t="s">
        <v>15852</v>
      </c>
      <c r="AC206" s="2" t="s">
        <v>39</v>
      </c>
    </row>
    <row r="207" spans="1:29" s="2" customFormat="1" x14ac:dyDescent="0.25">
      <c r="A207" s="2" t="s">
        <v>4955</v>
      </c>
      <c r="B207" s="2" t="s">
        <v>20132</v>
      </c>
      <c r="C207" s="2" t="s">
        <v>50831</v>
      </c>
      <c r="D207" s="2" t="s">
        <v>8912</v>
      </c>
      <c r="E207" s="2" t="s">
        <v>19352</v>
      </c>
      <c r="F207" s="2" t="s">
        <v>19352</v>
      </c>
      <c r="G207" s="2">
        <v>10002853908</v>
      </c>
      <c r="H207" s="2" t="s">
        <v>6943</v>
      </c>
      <c r="I207" s="2" t="s">
        <v>39</v>
      </c>
      <c r="J207" s="2" t="s">
        <v>39</v>
      </c>
      <c r="K207" s="2" t="s">
        <v>8134</v>
      </c>
      <c r="L207" s="2">
        <v>10000700001</v>
      </c>
      <c r="M207" s="2" t="s">
        <v>8912</v>
      </c>
      <c r="N207" s="2" t="s">
        <v>8915</v>
      </c>
      <c r="O207" s="2">
        <v>138</v>
      </c>
      <c r="P207" s="2" t="s">
        <v>3048</v>
      </c>
      <c r="R207" s="2" t="s">
        <v>9620</v>
      </c>
      <c r="S207" s="2" t="s">
        <v>11031</v>
      </c>
      <c r="T207" s="2" t="s">
        <v>12685</v>
      </c>
      <c r="W207" s="2" t="s">
        <v>4955</v>
      </c>
      <c r="X207" s="2" t="s">
        <v>4955</v>
      </c>
      <c r="Y207" s="2" t="s">
        <v>11031</v>
      </c>
      <c r="Z207" s="2" t="s">
        <v>14788</v>
      </c>
      <c r="AA207" s="2" t="s">
        <v>14791</v>
      </c>
      <c r="AB207" s="2" t="s">
        <v>15854</v>
      </c>
      <c r="AC207" s="2" t="s">
        <v>39</v>
      </c>
    </row>
    <row r="208" spans="1:29" s="2" customFormat="1" x14ac:dyDescent="0.25">
      <c r="A208" s="2" t="s">
        <v>4956</v>
      </c>
      <c r="B208" s="2" t="s">
        <v>20133</v>
      </c>
      <c r="C208" s="2" t="s">
        <v>49638</v>
      </c>
      <c r="D208" s="2" t="s">
        <v>8914</v>
      </c>
      <c r="E208" s="2" t="s">
        <v>19351</v>
      </c>
      <c r="F208" s="2" t="s">
        <v>19351</v>
      </c>
      <c r="G208" s="2">
        <v>10002850569</v>
      </c>
      <c r="H208" s="2" t="s">
        <v>7041</v>
      </c>
      <c r="I208" s="2" t="s">
        <v>39</v>
      </c>
      <c r="J208" s="2" t="s">
        <v>39</v>
      </c>
      <c r="K208" s="2" t="s">
        <v>8497</v>
      </c>
      <c r="L208" s="2">
        <v>10000700335</v>
      </c>
      <c r="M208" s="2" t="s">
        <v>8914</v>
      </c>
      <c r="N208" s="2" t="s">
        <v>8915</v>
      </c>
      <c r="O208" s="2">
        <v>69</v>
      </c>
      <c r="P208" s="2" t="s">
        <v>3049</v>
      </c>
      <c r="R208" s="2" t="s">
        <v>9621</v>
      </c>
      <c r="S208" s="2" t="s">
        <v>11032</v>
      </c>
      <c r="T208" s="2" t="s">
        <v>12686</v>
      </c>
      <c r="W208" s="2" t="s">
        <v>4956</v>
      </c>
      <c r="X208" s="2" t="s">
        <v>4956</v>
      </c>
      <c r="Y208" s="2" t="s">
        <v>14434</v>
      </c>
      <c r="Z208" s="2" t="s">
        <v>14788</v>
      </c>
      <c r="AA208" s="2" t="s">
        <v>14790</v>
      </c>
      <c r="AB208" s="2" t="s">
        <v>15855</v>
      </c>
      <c r="AC208" s="2" t="s">
        <v>39</v>
      </c>
    </row>
    <row r="209" spans="1:29" s="2" customFormat="1" x14ac:dyDescent="0.25">
      <c r="A209" s="2" t="s">
        <v>4957</v>
      </c>
      <c r="B209" s="2" t="s">
        <v>20134</v>
      </c>
      <c r="C209" s="2" t="s">
        <v>49643</v>
      </c>
      <c r="D209" s="2" t="s">
        <v>8914</v>
      </c>
      <c r="E209" s="2" t="s">
        <v>19351</v>
      </c>
      <c r="F209" s="2" t="s">
        <v>19351</v>
      </c>
      <c r="G209" s="2">
        <v>10002850570</v>
      </c>
      <c r="H209" s="2" t="s">
        <v>7042</v>
      </c>
      <c r="I209" s="2" t="s">
        <v>39</v>
      </c>
      <c r="J209" s="2" t="s">
        <v>39</v>
      </c>
      <c r="K209" s="2" t="s">
        <v>8497</v>
      </c>
      <c r="L209" s="2">
        <v>10000700335</v>
      </c>
      <c r="M209" s="2" t="s">
        <v>8914</v>
      </c>
      <c r="N209" s="2" t="s">
        <v>8915</v>
      </c>
      <c r="O209" s="2">
        <v>69</v>
      </c>
      <c r="P209" s="2" t="s">
        <v>3049</v>
      </c>
      <c r="R209" s="2" t="s">
        <v>9621</v>
      </c>
      <c r="S209" s="2" t="s">
        <v>11032</v>
      </c>
      <c r="T209" s="2" t="s">
        <v>12686</v>
      </c>
      <c r="W209" s="2" t="s">
        <v>4957</v>
      </c>
      <c r="X209" s="2" t="s">
        <v>4957</v>
      </c>
      <c r="Y209" s="2" t="s">
        <v>14434</v>
      </c>
      <c r="Z209" s="2" t="s">
        <v>14788</v>
      </c>
      <c r="AA209" s="2" t="s">
        <v>14790</v>
      </c>
      <c r="AB209" s="2" t="s">
        <v>15856</v>
      </c>
      <c r="AC209" s="2" t="s">
        <v>39</v>
      </c>
    </row>
    <row r="210" spans="1:29" s="2" customFormat="1" x14ac:dyDescent="0.25">
      <c r="A210" s="2" t="s">
        <v>4958</v>
      </c>
      <c r="B210" s="2" t="s">
        <v>20135</v>
      </c>
      <c r="C210" s="2" t="s">
        <v>50965</v>
      </c>
      <c r="D210" s="2" t="s">
        <v>8912</v>
      </c>
      <c r="E210" s="2" t="s">
        <v>19351</v>
      </c>
      <c r="F210" s="2" t="s">
        <v>19351</v>
      </c>
      <c r="G210" s="2">
        <v>10002850662</v>
      </c>
      <c r="H210" s="2" t="s">
        <v>7043</v>
      </c>
      <c r="I210" s="2" t="s">
        <v>39</v>
      </c>
      <c r="J210" s="2" t="s">
        <v>39</v>
      </c>
      <c r="K210" s="2" t="s">
        <v>8498</v>
      </c>
      <c r="L210" s="2">
        <v>10000702447</v>
      </c>
      <c r="M210" s="2" t="s">
        <v>8912</v>
      </c>
      <c r="N210" s="2" t="s">
        <v>8915</v>
      </c>
      <c r="O210" s="2">
        <v>138</v>
      </c>
      <c r="P210" s="2" t="s">
        <v>3050</v>
      </c>
      <c r="R210" s="2" t="s">
        <v>9622</v>
      </c>
      <c r="S210" s="2" t="s">
        <v>11033</v>
      </c>
      <c r="T210" s="2" t="s">
        <v>12687</v>
      </c>
      <c r="W210" s="2" t="s">
        <v>4958</v>
      </c>
      <c r="X210" s="2" t="s">
        <v>4958</v>
      </c>
      <c r="Y210" s="2" t="s">
        <v>14435</v>
      </c>
      <c r="Z210" s="2" t="s">
        <v>14788</v>
      </c>
      <c r="AA210" s="2" t="s">
        <v>14790</v>
      </c>
      <c r="AB210" s="2" t="s">
        <v>15857</v>
      </c>
      <c r="AC210" s="2" t="s">
        <v>39</v>
      </c>
    </row>
    <row r="211" spans="1:29" s="2" customFormat="1" x14ac:dyDescent="0.25">
      <c r="A211" s="2" t="s">
        <v>4961</v>
      </c>
      <c r="B211" s="2" t="s">
        <v>20138</v>
      </c>
      <c r="C211" s="2" t="s">
        <v>51953</v>
      </c>
      <c r="D211" s="2" t="s">
        <v>8911</v>
      </c>
      <c r="E211" s="2" t="s">
        <v>19351</v>
      </c>
      <c r="F211" s="2" t="s">
        <v>19351</v>
      </c>
      <c r="G211" s="2">
        <v>10002742275</v>
      </c>
      <c r="H211" s="2" t="s">
        <v>7046</v>
      </c>
      <c r="I211" s="2" t="s">
        <v>39</v>
      </c>
      <c r="J211" s="2" t="s">
        <v>39</v>
      </c>
      <c r="K211" s="2" t="s">
        <v>8501</v>
      </c>
      <c r="L211" s="2">
        <v>10000699850</v>
      </c>
      <c r="M211" s="2" t="s">
        <v>8911</v>
      </c>
      <c r="N211" s="2" t="s">
        <v>8915</v>
      </c>
      <c r="O211" s="2">
        <v>69</v>
      </c>
      <c r="P211" s="2" t="s">
        <v>3053</v>
      </c>
      <c r="R211" s="2" t="s">
        <v>3052</v>
      </c>
      <c r="S211" s="2" t="s">
        <v>11035</v>
      </c>
      <c r="T211" s="2" t="s">
        <v>12690</v>
      </c>
      <c r="W211" s="2" t="s">
        <v>4961</v>
      </c>
      <c r="X211" s="2" t="s">
        <v>4961</v>
      </c>
      <c r="Y211" s="2" t="s">
        <v>14437</v>
      </c>
      <c r="Z211" s="2" t="s">
        <v>14788</v>
      </c>
      <c r="AA211" s="2" t="s">
        <v>14790</v>
      </c>
      <c r="AB211" s="2" t="s">
        <v>15860</v>
      </c>
      <c r="AC211" s="2" t="s">
        <v>39</v>
      </c>
    </row>
    <row r="212" spans="1:29" s="3" customFormat="1" x14ac:dyDescent="0.25">
      <c r="A212" s="3" t="s">
        <v>4970</v>
      </c>
      <c r="B212" s="3" t="s">
        <v>17923</v>
      </c>
      <c r="C212" s="3" t="s">
        <v>54002</v>
      </c>
      <c r="D212" s="3" t="s">
        <v>8911</v>
      </c>
      <c r="E212" s="3" t="s">
        <v>19351</v>
      </c>
      <c r="F212" s="3" t="s">
        <v>19351</v>
      </c>
      <c r="G212" s="3">
        <v>10002733887</v>
      </c>
      <c r="H212" s="3" t="s">
        <v>6116</v>
      </c>
      <c r="I212" s="3" t="s">
        <v>39</v>
      </c>
      <c r="J212" s="3" t="s">
        <v>39</v>
      </c>
      <c r="K212" s="3" t="s">
        <v>7834</v>
      </c>
      <c r="L212" s="3">
        <v>10000701824</v>
      </c>
      <c r="M212" s="3" t="s">
        <v>8911</v>
      </c>
      <c r="N212" s="3" t="s">
        <v>8915</v>
      </c>
      <c r="O212" s="3">
        <v>138</v>
      </c>
      <c r="P212" s="3" t="s">
        <v>3062</v>
      </c>
      <c r="R212" s="3" t="s">
        <v>9629</v>
      </c>
      <c r="S212" s="3" t="s">
        <v>11043</v>
      </c>
      <c r="T212" s="3" t="s">
        <v>12698</v>
      </c>
      <c r="W212" s="3" t="s">
        <v>4970</v>
      </c>
      <c r="X212" s="3" t="s">
        <v>4970</v>
      </c>
      <c r="Y212" s="3" t="s">
        <v>11043</v>
      </c>
      <c r="Z212" s="3" t="s">
        <v>14788</v>
      </c>
      <c r="AA212" s="3" t="s">
        <v>14790</v>
      </c>
      <c r="AB212" s="3" t="s">
        <v>15868</v>
      </c>
      <c r="AC212" s="3" t="s">
        <v>39</v>
      </c>
    </row>
    <row r="213" spans="1:29" s="2" customFormat="1" x14ac:dyDescent="0.25">
      <c r="A213" s="2" t="s">
        <v>4978</v>
      </c>
      <c r="B213" s="2" t="s">
        <v>20148</v>
      </c>
      <c r="C213" s="2" t="s">
        <v>51539</v>
      </c>
      <c r="D213" s="2" t="s">
        <v>8911</v>
      </c>
      <c r="E213" s="2" t="s">
        <v>19351</v>
      </c>
      <c r="F213" s="2" t="s">
        <v>19351</v>
      </c>
      <c r="G213" s="2">
        <v>10000749565</v>
      </c>
      <c r="H213" s="2" t="s">
        <v>7057</v>
      </c>
      <c r="I213" s="2" t="s">
        <v>39</v>
      </c>
      <c r="J213" s="2" t="s">
        <v>39</v>
      </c>
      <c r="K213" s="2" t="s">
        <v>8509</v>
      </c>
      <c r="L213" s="2">
        <v>10000702040</v>
      </c>
      <c r="M213" s="2" t="s">
        <v>8911</v>
      </c>
      <c r="N213" s="2" t="s">
        <v>8915</v>
      </c>
      <c r="O213" s="2">
        <v>138</v>
      </c>
      <c r="P213" s="2" t="s">
        <v>3070</v>
      </c>
      <c r="R213" s="2" t="s">
        <v>9636</v>
      </c>
      <c r="S213" s="2" t="s">
        <v>11051</v>
      </c>
      <c r="T213" s="2" t="s">
        <v>12706</v>
      </c>
      <c r="W213" s="2" t="s">
        <v>4978</v>
      </c>
      <c r="X213" s="2" t="s">
        <v>4978</v>
      </c>
      <c r="Y213" s="2" t="s">
        <v>14449</v>
      </c>
      <c r="Z213" s="2" t="s">
        <v>14788</v>
      </c>
      <c r="AA213" s="2" t="s">
        <v>14790</v>
      </c>
      <c r="AB213" s="2" t="s">
        <v>15876</v>
      </c>
      <c r="AC213" s="2" t="s">
        <v>39</v>
      </c>
    </row>
    <row r="214" spans="1:29" s="2" customFormat="1" x14ac:dyDescent="0.25">
      <c r="A214" s="2" t="s">
        <v>4991</v>
      </c>
      <c r="B214" s="2" t="s">
        <v>20155</v>
      </c>
      <c r="C214" s="2" t="s">
        <v>50861</v>
      </c>
      <c r="D214" s="2" t="s">
        <v>8912</v>
      </c>
      <c r="E214" s="2" t="s">
        <v>19351</v>
      </c>
      <c r="F214" s="2" t="s">
        <v>19351</v>
      </c>
      <c r="G214" s="2">
        <v>10002266005</v>
      </c>
      <c r="H214" s="2" t="s">
        <v>7069</v>
      </c>
      <c r="I214" s="2" t="s">
        <v>39</v>
      </c>
      <c r="J214" s="2" t="s">
        <v>39</v>
      </c>
      <c r="K214" s="2" t="s">
        <v>8048</v>
      </c>
      <c r="L214" s="2">
        <v>10000700255</v>
      </c>
      <c r="M214" s="2" t="s">
        <v>8912</v>
      </c>
      <c r="N214" s="2" t="s">
        <v>8915</v>
      </c>
      <c r="O214" s="2">
        <v>69</v>
      </c>
      <c r="P214" s="2" t="s">
        <v>3083</v>
      </c>
      <c r="R214" s="2" t="s">
        <v>9648</v>
      </c>
      <c r="S214" s="2" t="s">
        <v>11063</v>
      </c>
      <c r="T214" s="2" t="s">
        <v>12719</v>
      </c>
      <c r="W214" s="2" t="s">
        <v>4991</v>
      </c>
      <c r="X214" s="2" t="s">
        <v>4991</v>
      </c>
      <c r="Y214" s="2" t="s">
        <v>14461</v>
      </c>
      <c r="Z214" s="2" t="s">
        <v>14788</v>
      </c>
      <c r="AA214" s="2" t="s">
        <v>14790</v>
      </c>
      <c r="AB214" s="2" t="s">
        <v>15889</v>
      </c>
      <c r="AC214" s="2" t="s">
        <v>39</v>
      </c>
    </row>
    <row r="215" spans="1:29" s="2" customFormat="1" x14ac:dyDescent="0.25">
      <c r="A215" s="2" t="s">
        <v>5001</v>
      </c>
      <c r="B215" s="2" t="s">
        <v>20161</v>
      </c>
      <c r="C215" s="2" t="s">
        <v>53961</v>
      </c>
      <c r="D215" s="2" t="s">
        <v>8911</v>
      </c>
      <c r="E215" s="2" t="s">
        <v>19352</v>
      </c>
      <c r="F215" s="2" t="s">
        <v>19353</v>
      </c>
      <c r="G215" s="2">
        <v>10003893302</v>
      </c>
      <c r="H215" s="2" t="s">
        <v>7076</v>
      </c>
      <c r="I215" s="2" t="s">
        <v>39</v>
      </c>
      <c r="J215" s="2" t="s">
        <v>39</v>
      </c>
      <c r="K215" s="2" t="s">
        <v>8518</v>
      </c>
      <c r="L215" s="2">
        <v>10000700781</v>
      </c>
      <c r="M215" s="2" t="s">
        <v>8911</v>
      </c>
      <c r="N215" s="2" t="s">
        <v>8915</v>
      </c>
      <c r="O215" s="2">
        <v>24</v>
      </c>
      <c r="P215" s="2" t="s">
        <v>3092</v>
      </c>
      <c r="R215" s="2" t="s">
        <v>3092</v>
      </c>
      <c r="S215" s="2" t="s">
        <v>11072</v>
      </c>
      <c r="T215" s="2" t="s">
        <v>12729</v>
      </c>
      <c r="W215" s="2" t="s">
        <v>5001</v>
      </c>
      <c r="X215" s="2" t="s">
        <v>5001</v>
      </c>
      <c r="Y215" s="2" t="s">
        <v>11072</v>
      </c>
      <c r="Z215" s="2" t="s">
        <v>14788</v>
      </c>
      <c r="AA215" s="2" t="s">
        <v>14791</v>
      </c>
      <c r="AB215" s="2" t="s">
        <v>15899</v>
      </c>
      <c r="AC215" s="2" t="s">
        <v>39</v>
      </c>
    </row>
    <row r="216" spans="1:29" s="2" customFormat="1" x14ac:dyDescent="0.25">
      <c r="A216" s="2" t="s">
        <v>5002</v>
      </c>
      <c r="B216" s="2" t="s">
        <v>20162</v>
      </c>
      <c r="C216" s="2" t="s">
        <v>52024</v>
      </c>
      <c r="D216" s="2" t="s">
        <v>8911</v>
      </c>
      <c r="E216" s="2" t="s">
        <v>19352</v>
      </c>
      <c r="F216" s="2" t="s">
        <v>19354</v>
      </c>
      <c r="G216" s="2">
        <v>10003798968</v>
      </c>
      <c r="H216" s="2" t="s">
        <v>7077</v>
      </c>
      <c r="I216" s="2" t="s">
        <v>39</v>
      </c>
      <c r="J216" s="2" t="s">
        <v>39</v>
      </c>
      <c r="K216" s="2" t="s">
        <v>8517</v>
      </c>
      <c r="L216" s="2">
        <v>10003798939</v>
      </c>
      <c r="M216" s="2" t="s">
        <v>8911</v>
      </c>
      <c r="N216" s="2" t="s">
        <v>8915</v>
      </c>
      <c r="O216" s="2">
        <v>138</v>
      </c>
      <c r="P216" s="2" t="s">
        <v>3093</v>
      </c>
      <c r="R216" s="2" t="s">
        <v>9653</v>
      </c>
      <c r="S216" s="2" t="s">
        <v>11071</v>
      </c>
      <c r="T216" s="2" t="s">
        <v>12730</v>
      </c>
      <c r="W216" s="2" t="s">
        <v>5002</v>
      </c>
      <c r="X216" s="2" t="s">
        <v>5002</v>
      </c>
      <c r="Y216" s="2" t="s">
        <v>11071</v>
      </c>
      <c r="Z216" s="2" t="s">
        <v>14788</v>
      </c>
      <c r="AA216" s="2" t="s">
        <v>14791</v>
      </c>
      <c r="AB216" s="2" t="s">
        <v>15900</v>
      </c>
      <c r="AC216" s="2" t="s">
        <v>39</v>
      </c>
    </row>
    <row r="217" spans="1:29" s="7" customFormat="1" x14ac:dyDescent="0.25">
      <c r="A217" s="7" t="s">
        <v>5003</v>
      </c>
      <c r="B217" s="7" t="s">
        <v>20163</v>
      </c>
      <c r="C217" s="7" t="s">
        <v>52038</v>
      </c>
      <c r="D217" s="7" t="s">
        <v>8911</v>
      </c>
      <c r="E217" s="7" t="s">
        <v>19352</v>
      </c>
      <c r="F217" s="7" t="s">
        <v>19354</v>
      </c>
      <c r="G217" s="7">
        <v>10003798957</v>
      </c>
      <c r="H217" s="7" t="s">
        <v>7078</v>
      </c>
      <c r="I217" s="7" t="s">
        <v>39</v>
      </c>
      <c r="J217" s="7" t="s">
        <v>39</v>
      </c>
      <c r="K217" s="7" t="s">
        <v>7910</v>
      </c>
      <c r="L217" s="7">
        <v>10000701137</v>
      </c>
      <c r="M217" s="7" t="s">
        <v>8911</v>
      </c>
      <c r="N217" s="7" t="s">
        <v>8915</v>
      </c>
      <c r="O217" s="7">
        <v>138</v>
      </c>
      <c r="P217" s="7" t="s">
        <v>3093</v>
      </c>
      <c r="R217" s="7" t="s">
        <v>9653</v>
      </c>
      <c r="S217" s="7" t="s">
        <v>11071</v>
      </c>
      <c r="T217" s="7" t="s">
        <v>12731</v>
      </c>
      <c r="W217" s="7" t="s">
        <v>5003</v>
      </c>
      <c r="X217" s="7" t="s">
        <v>5003</v>
      </c>
      <c r="Y217" s="7" t="s">
        <v>11071</v>
      </c>
      <c r="Z217" s="7" t="s">
        <v>14788</v>
      </c>
      <c r="AA217" s="7" t="s">
        <v>14791</v>
      </c>
      <c r="AB217" s="7" t="s">
        <v>15901</v>
      </c>
      <c r="AC217" s="7" t="s">
        <v>39</v>
      </c>
    </row>
    <row r="218" spans="1:29" s="2" customFormat="1" x14ac:dyDescent="0.25">
      <c r="A218" s="2" t="s">
        <v>5009</v>
      </c>
      <c r="B218" s="2" t="s">
        <v>20165</v>
      </c>
      <c r="C218" s="2" t="s">
        <v>52093</v>
      </c>
      <c r="D218" s="2" t="s">
        <v>8911</v>
      </c>
      <c r="E218" s="2" t="s">
        <v>19352</v>
      </c>
      <c r="F218" s="2" t="s">
        <v>19353</v>
      </c>
      <c r="G218" s="2">
        <v>10003797628</v>
      </c>
      <c r="H218" s="2" t="s">
        <v>7083</v>
      </c>
      <c r="I218" s="2" t="s">
        <v>39</v>
      </c>
      <c r="J218" s="2" t="s">
        <v>39</v>
      </c>
      <c r="K218" s="2" t="s">
        <v>7079</v>
      </c>
      <c r="L218" s="2">
        <v>10002892310</v>
      </c>
      <c r="M218" s="2" t="s">
        <v>8911</v>
      </c>
      <c r="N218" s="2" t="s">
        <v>8915</v>
      </c>
      <c r="O218" s="2">
        <v>138</v>
      </c>
      <c r="P218" s="2" t="s">
        <v>3099</v>
      </c>
      <c r="R218" s="2" t="s">
        <v>3099</v>
      </c>
      <c r="S218" s="2" t="s">
        <v>11078</v>
      </c>
      <c r="T218" s="2" t="s">
        <v>12737</v>
      </c>
      <c r="W218" s="2" t="s">
        <v>5009</v>
      </c>
      <c r="X218" s="2" t="s">
        <v>5009</v>
      </c>
      <c r="Y218" s="2" t="s">
        <v>11078</v>
      </c>
      <c r="Z218" s="2" t="s">
        <v>14788</v>
      </c>
      <c r="AA218" s="2" t="s">
        <v>14791</v>
      </c>
      <c r="AB218" s="2" t="s">
        <v>15907</v>
      </c>
      <c r="AC218" s="2" t="s">
        <v>39</v>
      </c>
    </row>
    <row r="219" spans="1:29" s="2" customFormat="1" x14ac:dyDescent="0.25">
      <c r="A219" s="2" t="s">
        <v>5020</v>
      </c>
      <c r="B219" s="2" t="s">
        <v>20172</v>
      </c>
      <c r="C219" s="2" t="s">
        <v>50727</v>
      </c>
      <c r="D219" s="2" t="s">
        <v>8912</v>
      </c>
      <c r="E219" s="2" t="s">
        <v>19352</v>
      </c>
      <c r="F219" s="2" t="s">
        <v>19352</v>
      </c>
      <c r="G219" s="2">
        <v>10003899315</v>
      </c>
      <c r="H219" s="2" t="s">
        <v>7092</v>
      </c>
      <c r="I219" s="2" t="s">
        <v>39</v>
      </c>
      <c r="J219" s="2" t="s">
        <v>39</v>
      </c>
      <c r="K219" s="2" t="s">
        <v>7863</v>
      </c>
      <c r="L219" s="2">
        <v>10000699450</v>
      </c>
      <c r="M219" s="2" t="s">
        <v>8912</v>
      </c>
      <c r="N219" s="2" t="s">
        <v>8915</v>
      </c>
      <c r="O219" s="2">
        <v>69</v>
      </c>
      <c r="P219" s="2" t="s">
        <v>3109</v>
      </c>
      <c r="R219" s="2" t="s">
        <v>9663</v>
      </c>
      <c r="S219" s="2" t="s">
        <v>11086</v>
      </c>
      <c r="T219" s="2" t="s">
        <v>12748</v>
      </c>
      <c r="W219" s="2" t="s">
        <v>5020</v>
      </c>
      <c r="X219" s="2" t="s">
        <v>5020</v>
      </c>
      <c r="Y219" s="2" t="s">
        <v>11086</v>
      </c>
      <c r="Z219" s="2" t="s">
        <v>14788</v>
      </c>
      <c r="AA219" s="2" t="s">
        <v>14791</v>
      </c>
      <c r="AB219" s="2" t="s">
        <v>15918</v>
      </c>
      <c r="AC219" s="2" t="s">
        <v>39</v>
      </c>
    </row>
    <row r="220" spans="1:29" s="2" customFormat="1" x14ac:dyDescent="0.25">
      <c r="A220" s="2" t="s">
        <v>5024</v>
      </c>
      <c r="B220" s="2" t="s">
        <v>17966</v>
      </c>
      <c r="C220" s="2" t="s">
        <v>51276</v>
      </c>
      <c r="D220" s="2" t="s">
        <v>8914</v>
      </c>
      <c r="E220" s="2" t="s">
        <v>19352</v>
      </c>
      <c r="F220" s="2" t="s">
        <v>19353</v>
      </c>
      <c r="G220" s="2">
        <v>10003623693</v>
      </c>
      <c r="H220" s="2" t="s">
        <v>7095</v>
      </c>
      <c r="I220" s="2" t="s">
        <v>39</v>
      </c>
      <c r="J220" s="2" t="s">
        <v>39</v>
      </c>
      <c r="K220" s="2" t="s">
        <v>8220</v>
      </c>
      <c r="L220" s="2">
        <v>10000701319</v>
      </c>
      <c r="M220" s="2" t="s">
        <v>8914</v>
      </c>
      <c r="N220" s="2" t="s">
        <v>8915</v>
      </c>
      <c r="O220" s="2">
        <v>138</v>
      </c>
      <c r="P220" s="2" t="s">
        <v>3112</v>
      </c>
      <c r="R220" s="2" t="s">
        <v>9666</v>
      </c>
      <c r="S220" s="2" t="s">
        <v>11088</v>
      </c>
      <c r="T220" s="2" t="s">
        <v>12751</v>
      </c>
      <c r="W220" s="2" t="s">
        <v>5024</v>
      </c>
      <c r="X220" s="2" t="s">
        <v>5024</v>
      </c>
      <c r="Y220" s="2" t="s">
        <v>11088</v>
      </c>
      <c r="Z220" s="2" t="s">
        <v>14788</v>
      </c>
      <c r="AA220" s="2" t="s">
        <v>14791</v>
      </c>
      <c r="AB220" s="2" t="s">
        <v>15921</v>
      </c>
      <c r="AC220" s="2" t="s">
        <v>39</v>
      </c>
    </row>
    <row r="221" spans="1:29" s="2" customFormat="1" x14ac:dyDescent="0.25">
      <c r="A221" s="2" t="s">
        <v>5025</v>
      </c>
      <c r="B221" s="2" t="s">
        <v>20176</v>
      </c>
      <c r="C221" s="2" t="s">
        <v>51829</v>
      </c>
      <c r="D221" s="2" t="s">
        <v>8911</v>
      </c>
      <c r="E221" s="2" t="s">
        <v>19351</v>
      </c>
      <c r="F221" s="2" t="s">
        <v>19351</v>
      </c>
      <c r="G221" s="2">
        <v>10002925712</v>
      </c>
      <c r="H221" s="2" t="s">
        <v>6858</v>
      </c>
      <c r="I221" s="2" t="s">
        <v>39</v>
      </c>
      <c r="J221" s="2" t="s">
        <v>39</v>
      </c>
      <c r="K221" s="2" t="s">
        <v>7886</v>
      </c>
      <c r="L221" s="2">
        <v>10000699697</v>
      </c>
      <c r="M221" s="2" t="s">
        <v>8911</v>
      </c>
      <c r="N221" s="2" t="s">
        <v>8915</v>
      </c>
      <c r="O221" s="2">
        <v>69</v>
      </c>
      <c r="P221" s="2" t="s">
        <v>3113</v>
      </c>
      <c r="R221" s="2" t="s">
        <v>3113</v>
      </c>
      <c r="S221" s="2" t="s">
        <v>11089</v>
      </c>
      <c r="T221" s="2" t="s">
        <v>12752</v>
      </c>
      <c r="W221" s="2" t="s">
        <v>5025</v>
      </c>
      <c r="X221" s="2" t="s">
        <v>5025</v>
      </c>
      <c r="Y221" s="2" t="s">
        <v>14473</v>
      </c>
      <c r="Z221" s="2" t="s">
        <v>14788</v>
      </c>
      <c r="AA221" s="2" t="s">
        <v>14790</v>
      </c>
      <c r="AB221" s="2" t="s">
        <v>15922</v>
      </c>
      <c r="AC221" s="2" t="s">
        <v>39</v>
      </c>
    </row>
    <row r="222" spans="1:29" s="2" customFormat="1" x14ac:dyDescent="0.25">
      <c r="A222" s="2" t="s">
        <v>5026</v>
      </c>
      <c r="B222" s="2" t="s">
        <v>20177</v>
      </c>
      <c r="C222" s="2" t="s">
        <v>52009</v>
      </c>
      <c r="D222" s="2" t="s">
        <v>8911</v>
      </c>
      <c r="E222" s="2" t="s">
        <v>19351</v>
      </c>
      <c r="F222" s="2" t="s">
        <v>19351</v>
      </c>
      <c r="G222" s="2">
        <v>10002925708</v>
      </c>
      <c r="H222" s="2" t="s">
        <v>7096</v>
      </c>
      <c r="I222" s="2" t="s">
        <v>39</v>
      </c>
      <c r="J222" s="2" t="s">
        <v>39</v>
      </c>
      <c r="K222" s="2" t="s">
        <v>8526</v>
      </c>
      <c r="L222" s="2">
        <v>10000702562</v>
      </c>
      <c r="M222" s="2" t="s">
        <v>8911</v>
      </c>
      <c r="N222" s="2" t="s">
        <v>8915</v>
      </c>
      <c r="O222" s="2">
        <v>138</v>
      </c>
      <c r="P222" s="2" t="s">
        <v>3113</v>
      </c>
      <c r="R222" s="2" t="s">
        <v>3113</v>
      </c>
      <c r="S222" s="2" t="s">
        <v>11089</v>
      </c>
      <c r="T222" s="2" t="s">
        <v>12752</v>
      </c>
      <c r="W222" s="2" t="s">
        <v>5026</v>
      </c>
      <c r="X222" s="2" t="s">
        <v>5026</v>
      </c>
      <c r="Y222" s="2" t="s">
        <v>14473</v>
      </c>
      <c r="Z222" s="2" t="s">
        <v>14788</v>
      </c>
      <c r="AA222" s="2" t="s">
        <v>14790</v>
      </c>
      <c r="AB222" s="2" t="s">
        <v>15923</v>
      </c>
      <c r="AC222" s="2" t="s">
        <v>39</v>
      </c>
    </row>
    <row r="223" spans="1:29" s="2" customFormat="1" x14ac:dyDescent="0.25">
      <c r="A223" s="2" t="s">
        <v>5027</v>
      </c>
      <c r="B223" s="2" t="s">
        <v>20178</v>
      </c>
      <c r="C223" s="2" t="s">
        <v>51887</v>
      </c>
      <c r="D223" s="2" t="s">
        <v>8911</v>
      </c>
      <c r="E223" s="2" t="s">
        <v>19352</v>
      </c>
      <c r="F223" s="2" t="s">
        <v>19353</v>
      </c>
      <c r="G223" s="2">
        <v>10003623545</v>
      </c>
      <c r="H223" s="2" t="s">
        <v>7097</v>
      </c>
      <c r="I223" s="2" t="s">
        <v>39</v>
      </c>
      <c r="J223" s="2" t="s">
        <v>39</v>
      </c>
      <c r="K223" s="2" t="s">
        <v>8527</v>
      </c>
      <c r="L223" s="2">
        <v>10004186527</v>
      </c>
      <c r="M223" s="2" t="s">
        <v>8911</v>
      </c>
      <c r="N223" s="2" t="s">
        <v>8915</v>
      </c>
      <c r="O223" s="2">
        <v>138</v>
      </c>
      <c r="P223" s="2" t="s">
        <v>3114</v>
      </c>
      <c r="R223" s="2" t="s">
        <v>3113</v>
      </c>
      <c r="S223" s="2" t="s">
        <v>11073</v>
      </c>
      <c r="T223" s="2" t="s">
        <v>12753</v>
      </c>
      <c r="W223" s="2" t="s">
        <v>5027</v>
      </c>
      <c r="X223" s="2" t="s">
        <v>5027</v>
      </c>
      <c r="Y223" s="2" t="s">
        <v>11073</v>
      </c>
      <c r="Z223" s="2" t="s">
        <v>14788</v>
      </c>
      <c r="AA223" s="2" t="s">
        <v>14791</v>
      </c>
      <c r="AB223" s="2" t="s">
        <v>15924</v>
      </c>
      <c r="AC223" s="2" t="s">
        <v>39</v>
      </c>
    </row>
    <row r="224" spans="1:29" s="2" customFormat="1" x14ac:dyDescent="0.25">
      <c r="A224" s="2" t="s">
        <v>5028</v>
      </c>
      <c r="B224" s="2" t="s">
        <v>20179</v>
      </c>
      <c r="C224" s="2" t="s">
        <v>51879</v>
      </c>
      <c r="D224" s="2" t="s">
        <v>8911</v>
      </c>
      <c r="E224" s="2" t="s">
        <v>19352</v>
      </c>
      <c r="F224" s="2" t="s">
        <v>19353</v>
      </c>
      <c r="G224" s="2">
        <v>10003623544</v>
      </c>
      <c r="H224" s="2" t="s">
        <v>7098</v>
      </c>
      <c r="I224" s="2" t="s">
        <v>39</v>
      </c>
      <c r="J224" s="2" t="s">
        <v>39</v>
      </c>
      <c r="K224" s="2" t="s">
        <v>7852</v>
      </c>
      <c r="L224" s="2">
        <v>10000700924</v>
      </c>
      <c r="M224" s="2" t="s">
        <v>8911</v>
      </c>
      <c r="N224" s="2" t="s">
        <v>8915</v>
      </c>
      <c r="O224" s="2">
        <v>138</v>
      </c>
      <c r="P224" s="2" t="s">
        <v>3114</v>
      </c>
      <c r="R224" s="2" t="s">
        <v>3113</v>
      </c>
      <c r="S224" s="2" t="s">
        <v>11073</v>
      </c>
      <c r="T224" s="2" t="s">
        <v>12754</v>
      </c>
      <c r="W224" s="2" t="s">
        <v>5028</v>
      </c>
      <c r="X224" s="2" t="s">
        <v>5028</v>
      </c>
      <c r="Y224" s="2" t="s">
        <v>11073</v>
      </c>
      <c r="Z224" s="2" t="s">
        <v>14788</v>
      </c>
      <c r="AA224" s="2" t="s">
        <v>14791</v>
      </c>
      <c r="AB224" s="2" t="s">
        <v>15925</v>
      </c>
      <c r="AC224" s="2" t="s">
        <v>39</v>
      </c>
    </row>
    <row r="225" spans="1:29" s="2" customFormat="1" x14ac:dyDescent="0.25">
      <c r="A225" s="2" t="s">
        <v>5029</v>
      </c>
      <c r="B225" s="2" t="s">
        <v>20180</v>
      </c>
      <c r="C225" s="2" t="s">
        <v>50839</v>
      </c>
      <c r="D225" s="2" t="s">
        <v>8912</v>
      </c>
      <c r="E225" s="2" t="s">
        <v>19352</v>
      </c>
      <c r="F225" s="2" t="s">
        <v>19353</v>
      </c>
      <c r="G225" s="2">
        <v>10003893544</v>
      </c>
      <c r="H225" s="2" t="s">
        <v>7099</v>
      </c>
      <c r="I225" s="2" t="s">
        <v>39</v>
      </c>
      <c r="J225" s="2" t="s">
        <v>39</v>
      </c>
      <c r="K225" s="2" t="s">
        <v>8016</v>
      </c>
      <c r="L225" s="2">
        <v>10000699649</v>
      </c>
      <c r="M225" s="2" t="s">
        <v>8912</v>
      </c>
      <c r="N225" s="2" t="s">
        <v>8915</v>
      </c>
      <c r="O225" s="2">
        <v>138</v>
      </c>
      <c r="P225" s="2" t="s">
        <v>3115</v>
      </c>
      <c r="R225" s="2" t="s">
        <v>9667</v>
      </c>
      <c r="S225" s="2" t="s">
        <v>11090</v>
      </c>
      <c r="T225" s="2" t="s">
        <v>12755</v>
      </c>
      <c r="W225" s="2" t="s">
        <v>5029</v>
      </c>
      <c r="X225" s="2" t="s">
        <v>5029</v>
      </c>
      <c r="Y225" s="2" t="s">
        <v>11090</v>
      </c>
      <c r="Z225" s="2" t="s">
        <v>14788</v>
      </c>
      <c r="AA225" s="2" t="s">
        <v>14791</v>
      </c>
      <c r="AB225" s="2" t="s">
        <v>15926</v>
      </c>
      <c r="AC225" s="2" t="s">
        <v>39</v>
      </c>
    </row>
    <row r="226" spans="1:29" s="3" customFormat="1" x14ac:dyDescent="0.25">
      <c r="A226" s="3" t="s">
        <v>5036</v>
      </c>
      <c r="B226" s="3" t="s">
        <v>20186</v>
      </c>
      <c r="C226" s="3" t="s">
        <v>50730</v>
      </c>
      <c r="D226" s="3" t="s">
        <v>8912</v>
      </c>
      <c r="E226" s="3" t="s">
        <v>19351</v>
      </c>
      <c r="F226" s="3" t="s">
        <v>19351</v>
      </c>
      <c r="G226" s="3">
        <v>10002904294</v>
      </c>
      <c r="H226" s="3" t="s">
        <v>7104</v>
      </c>
      <c r="I226" s="3" t="s">
        <v>39</v>
      </c>
      <c r="J226" s="3" t="s">
        <v>39</v>
      </c>
      <c r="K226" s="3" t="s">
        <v>7863</v>
      </c>
      <c r="L226" s="3">
        <v>10000699450</v>
      </c>
      <c r="M226" s="3" t="s">
        <v>8912</v>
      </c>
      <c r="N226" s="3" t="s">
        <v>8915</v>
      </c>
      <c r="O226" s="3">
        <v>138</v>
      </c>
      <c r="P226" s="3" t="s">
        <v>3120</v>
      </c>
      <c r="R226" s="3" t="s">
        <v>9670</v>
      </c>
      <c r="S226" s="3" t="s">
        <v>11095</v>
      </c>
      <c r="T226" s="3" t="s">
        <v>12761</v>
      </c>
      <c r="W226" s="3" t="s">
        <v>5036</v>
      </c>
      <c r="X226" s="3" t="s">
        <v>5036</v>
      </c>
      <c r="Y226" s="3" t="s">
        <v>14478</v>
      </c>
      <c r="Z226" s="3" t="s">
        <v>14788</v>
      </c>
      <c r="AA226" s="3" t="s">
        <v>14790</v>
      </c>
      <c r="AB226" s="3" t="s">
        <v>15932</v>
      </c>
      <c r="AC226" s="3" t="s">
        <v>39</v>
      </c>
    </row>
    <row r="227" spans="1:29" s="2" customFormat="1" x14ac:dyDescent="0.25">
      <c r="A227" s="2" t="s">
        <v>5037</v>
      </c>
      <c r="B227" s="2" t="s">
        <v>20187</v>
      </c>
      <c r="C227" s="2" t="s">
        <v>50730</v>
      </c>
      <c r="D227" s="2" t="s">
        <v>8912</v>
      </c>
      <c r="E227" s="2" t="s">
        <v>19351</v>
      </c>
      <c r="F227" s="2" t="s">
        <v>19351</v>
      </c>
      <c r="G227" s="2">
        <v>10004072746</v>
      </c>
      <c r="H227" s="2" t="s">
        <v>7105</v>
      </c>
      <c r="I227" s="2" t="s">
        <v>39</v>
      </c>
      <c r="J227" s="2" t="s">
        <v>39</v>
      </c>
      <c r="K227" s="2" t="s">
        <v>7863</v>
      </c>
      <c r="L227" s="2">
        <v>10000699450</v>
      </c>
      <c r="M227" s="2" t="s">
        <v>8912</v>
      </c>
      <c r="N227" s="2" t="s">
        <v>8915</v>
      </c>
      <c r="O227" s="2">
        <v>138</v>
      </c>
      <c r="P227" s="2" t="s">
        <v>3120</v>
      </c>
      <c r="R227" s="2" t="s">
        <v>9670</v>
      </c>
      <c r="S227" s="2" t="s">
        <v>11095</v>
      </c>
      <c r="T227" s="2" t="s">
        <v>12761</v>
      </c>
      <c r="W227" s="2" t="s">
        <v>5037</v>
      </c>
      <c r="X227" s="2" t="s">
        <v>5037</v>
      </c>
      <c r="Y227" s="2" t="s">
        <v>14478</v>
      </c>
      <c r="Z227" s="2" t="s">
        <v>14788</v>
      </c>
      <c r="AA227" s="2" t="s">
        <v>14790</v>
      </c>
      <c r="AB227" s="2" t="s">
        <v>15932</v>
      </c>
      <c r="AC227" s="2" t="s">
        <v>39</v>
      </c>
    </row>
    <row r="228" spans="1:29" s="2" customFormat="1" x14ac:dyDescent="0.25">
      <c r="A228" s="2" t="s">
        <v>5038</v>
      </c>
      <c r="B228" s="2" t="s">
        <v>20188</v>
      </c>
      <c r="C228" s="2" t="s">
        <v>50661</v>
      </c>
      <c r="D228" s="2" t="s">
        <v>8912</v>
      </c>
      <c r="E228" s="2" t="s">
        <v>19351</v>
      </c>
      <c r="F228" s="2" t="s">
        <v>19351</v>
      </c>
      <c r="G228" s="2">
        <v>10002910919</v>
      </c>
      <c r="H228" s="2" t="s">
        <v>7106</v>
      </c>
      <c r="I228" s="2" t="s">
        <v>39</v>
      </c>
      <c r="J228" s="2" t="s">
        <v>39</v>
      </c>
      <c r="K228" s="2" t="s">
        <v>8530</v>
      </c>
      <c r="L228" s="2">
        <v>10002904291</v>
      </c>
      <c r="M228" s="2" t="s">
        <v>8912</v>
      </c>
      <c r="N228" s="2" t="s">
        <v>8915</v>
      </c>
      <c r="O228" s="2">
        <v>138</v>
      </c>
      <c r="P228" s="2" t="s">
        <v>3120</v>
      </c>
      <c r="R228" s="2" t="s">
        <v>9670</v>
      </c>
      <c r="S228" s="2" t="s">
        <v>11095</v>
      </c>
      <c r="T228" s="2" t="s">
        <v>12761</v>
      </c>
      <c r="W228" s="2" t="s">
        <v>5038</v>
      </c>
      <c r="X228" s="2" t="s">
        <v>5038</v>
      </c>
      <c r="Y228" s="2" t="s">
        <v>14478</v>
      </c>
      <c r="Z228" s="2" t="s">
        <v>14788</v>
      </c>
      <c r="AA228" s="2" t="s">
        <v>14790</v>
      </c>
      <c r="AB228" s="2" t="s">
        <v>15933</v>
      </c>
      <c r="AC228" s="2" t="s">
        <v>39</v>
      </c>
    </row>
    <row r="229" spans="1:29" s="2" customFormat="1" x14ac:dyDescent="0.25">
      <c r="A229" s="2" t="s">
        <v>5042</v>
      </c>
      <c r="B229" s="2" t="s">
        <v>20190</v>
      </c>
      <c r="C229" s="2" t="s">
        <v>50414</v>
      </c>
      <c r="D229" s="2" t="s">
        <v>8911</v>
      </c>
      <c r="E229" s="2" t="s">
        <v>19352</v>
      </c>
      <c r="F229" s="2" t="s">
        <v>19354</v>
      </c>
      <c r="G229" s="2">
        <v>10004073423</v>
      </c>
      <c r="H229" s="2" t="s">
        <v>7110</v>
      </c>
      <c r="I229" s="2" t="s">
        <v>39</v>
      </c>
      <c r="J229" s="2" t="s">
        <v>39</v>
      </c>
      <c r="K229" s="2" t="s">
        <v>8532</v>
      </c>
      <c r="L229" s="2">
        <v>10002900013</v>
      </c>
      <c r="M229" s="2" t="s">
        <v>8911</v>
      </c>
      <c r="N229" s="2" t="s">
        <v>8915</v>
      </c>
      <c r="O229" s="2">
        <v>138</v>
      </c>
      <c r="P229" s="2" t="s">
        <v>3123</v>
      </c>
      <c r="R229" s="2" t="s">
        <v>9672</v>
      </c>
      <c r="S229" s="2" t="s">
        <v>11096</v>
      </c>
      <c r="T229" s="2" t="s">
        <v>12764</v>
      </c>
      <c r="W229" s="2" t="s">
        <v>5042</v>
      </c>
      <c r="X229" s="2" t="s">
        <v>5042</v>
      </c>
      <c r="Y229" s="2" t="s">
        <v>11096</v>
      </c>
      <c r="Z229" s="2" t="s">
        <v>14788</v>
      </c>
      <c r="AA229" s="2" t="s">
        <v>14791</v>
      </c>
      <c r="AB229" s="2" t="s">
        <v>15936</v>
      </c>
      <c r="AC229" s="2" t="s">
        <v>39</v>
      </c>
    </row>
    <row r="230" spans="1:29" s="2" customFormat="1" x14ac:dyDescent="0.25">
      <c r="A230" s="2" t="s">
        <v>5043</v>
      </c>
      <c r="B230" s="2" t="s">
        <v>20190</v>
      </c>
      <c r="C230" s="2" t="s">
        <v>50414</v>
      </c>
      <c r="D230" s="2" t="s">
        <v>8911</v>
      </c>
      <c r="E230" s="2" t="s">
        <v>19352</v>
      </c>
      <c r="F230" s="2" t="s">
        <v>19354</v>
      </c>
      <c r="G230" s="2">
        <v>10004180397</v>
      </c>
      <c r="H230" s="2" t="s">
        <v>7111</v>
      </c>
      <c r="I230" s="2" t="s">
        <v>39</v>
      </c>
      <c r="J230" s="2" t="s">
        <v>39</v>
      </c>
      <c r="K230" s="2" t="s">
        <v>8533</v>
      </c>
      <c r="L230" s="2">
        <v>10004073460</v>
      </c>
      <c r="M230" s="2" t="s">
        <v>8911</v>
      </c>
      <c r="N230" s="2" t="s">
        <v>8915</v>
      </c>
      <c r="O230" s="2">
        <v>138</v>
      </c>
      <c r="P230" s="2" t="s">
        <v>3123</v>
      </c>
      <c r="R230" s="2" t="s">
        <v>9672</v>
      </c>
      <c r="S230" s="2" t="s">
        <v>11096</v>
      </c>
      <c r="T230" s="2" t="s">
        <v>12764</v>
      </c>
      <c r="W230" s="2" t="s">
        <v>5043</v>
      </c>
      <c r="X230" s="2" t="s">
        <v>5043</v>
      </c>
      <c r="Y230" s="2" t="s">
        <v>11096</v>
      </c>
      <c r="Z230" s="2" t="s">
        <v>14788</v>
      </c>
      <c r="AA230" s="2" t="s">
        <v>14791</v>
      </c>
      <c r="AB230" s="2" t="s">
        <v>15936</v>
      </c>
      <c r="AC230" s="2" t="s">
        <v>39</v>
      </c>
    </row>
    <row r="231" spans="1:29" s="2" customFormat="1" x14ac:dyDescent="0.25">
      <c r="A231" s="2" t="s">
        <v>5044</v>
      </c>
      <c r="B231" s="2" t="s">
        <v>20191</v>
      </c>
      <c r="C231" s="2" t="s">
        <v>51892</v>
      </c>
      <c r="D231" s="2" t="s">
        <v>8911</v>
      </c>
      <c r="E231" s="2" t="s">
        <v>19352</v>
      </c>
      <c r="F231" s="2" t="s">
        <v>19354</v>
      </c>
      <c r="G231" s="2">
        <v>10004073420</v>
      </c>
      <c r="H231" s="2" t="s">
        <v>7112</v>
      </c>
      <c r="I231" s="2" t="s">
        <v>39</v>
      </c>
      <c r="J231" s="2" t="s">
        <v>39</v>
      </c>
      <c r="K231" s="2" t="s">
        <v>8023</v>
      </c>
      <c r="L231" s="2">
        <v>10000702185</v>
      </c>
      <c r="M231" s="2" t="s">
        <v>8911</v>
      </c>
      <c r="N231" s="2" t="s">
        <v>8915</v>
      </c>
      <c r="O231" s="2">
        <v>138</v>
      </c>
      <c r="P231" s="2" t="s">
        <v>3124</v>
      </c>
      <c r="R231" s="2" t="s">
        <v>9672</v>
      </c>
      <c r="S231" s="2" t="s">
        <v>11098</v>
      </c>
      <c r="T231" s="2" t="s">
        <v>12765</v>
      </c>
      <c r="W231" s="2" t="s">
        <v>5044</v>
      </c>
      <c r="X231" s="2" t="s">
        <v>5044</v>
      </c>
      <c r="Y231" s="2" t="s">
        <v>11098</v>
      </c>
      <c r="Z231" s="2" t="s">
        <v>14788</v>
      </c>
      <c r="AA231" s="2" t="s">
        <v>14791</v>
      </c>
      <c r="AB231" s="2" t="s">
        <v>15937</v>
      </c>
      <c r="AC231" s="2" t="s">
        <v>39</v>
      </c>
    </row>
    <row r="232" spans="1:29" s="2" customFormat="1" x14ac:dyDescent="0.25">
      <c r="A232" s="2" t="s">
        <v>5045</v>
      </c>
      <c r="B232" s="2" t="s">
        <v>20191</v>
      </c>
      <c r="C232" s="2" t="s">
        <v>51892</v>
      </c>
      <c r="D232" s="2" t="s">
        <v>8911</v>
      </c>
      <c r="E232" s="2" t="s">
        <v>19352</v>
      </c>
      <c r="F232" s="2" t="s">
        <v>19354</v>
      </c>
      <c r="G232" s="2">
        <v>10004180394</v>
      </c>
      <c r="H232" s="2" t="s">
        <v>7113</v>
      </c>
      <c r="I232" s="2" t="s">
        <v>39</v>
      </c>
      <c r="J232" s="2" t="s">
        <v>39</v>
      </c>
      <c r="K232" s="2" t="s">
        <v>8023</v>
      </c>
      <c r="L232" s="2">
        <v>10000702185</v>
      </c>
      <c r="M232" s="2" t="s">
        <v>8911</v>
      </c>
      <c r="N232" s="2" t="s">
        <v>8915</v>
      </c>
      <c r="O232" s="2">
        <v>138</v>
      </c>
      <c r="P232" s="2" t="s">
        <v>3124</v>
      </c>
      <c r="R232" s="2" t="s">
        <v>9672</v>
      </c>
      <c r="S232" s="2" t="s">
        <v>11098</v>
      </c>
      <c r="T232" s="2" t="s">
        <v>12765</v>
      </c>
      <c r="W232" s="2" t="s">
        <v>5045</v>
      </c>
      <c r="X232" s="2" t="s">
        <v>5045</v>
      </c>
      <c r="Y232" s="2" t="s">
        <v>11098</v>
      </c>
      <c r="Z232" s="2" t="s">
        <v>14788</v>
      </c>
      <c r="AA232" s="2" t="s">
        <v>14791</v>
      </c>
      <c r="AB232" s="2" t="s">
        <v>15937</v>
      </c>
      <c r="AC232" s="2" t="s">
        <v>39</v>
      </c>
    </row>
    <row r="233" spans="1:29" s="2" customFormat="1" x14ac:dyDescent="0.25">
      <c r="A233" s="2" t="s">
        <v>5048</v>
      </c>
      <c r="B233" s="2" t="s">
        <v>17986</v>
      </c>
      <c r="C233" s="2" t="s">
        <v>53030</v>
      </c>
      <c r="D233" s="2" t="s">
        <v>8913</v>
      </c>
      <c r="E233" s="2" t="s">
        <v>19352</v>
      </c>
      <c r="F233" s="2" t="s">
        <v>19353</v>
      </c>
      <c r="G233" s="2">
        <v>10004066458</v>
      </c>
      <c r="H233" s="2" t="s">
        <v>7116</v>
      </c>
      <c r="I233" s="2" t="s">
        <v>39</v>
      </c>
      <c r="J233" s="2" t="s">
        <v>39</v>
      </c>
      <c r="K233" s="2" t="s">
        <v>8534</v>
      </c>
      <c r="L233" s="2">
        <v>10000700905</v>
      </c>
      <c r="M233" s="2" t="s">
        <v>8913</v>
      </c>
      <c r="N233" s="2" t="s">
        <v>8915</v>
      </c>
      <c r="O233" s="2">
        <v>138</v>
      </c>
      <c r="P233" s="2" t="s">
        <v>3126</v>
      </c>
      <c r="R233" s="2" t="s">
        <v>9674</v>
      </c>
      <c r="S233" s="2" t="s">
        <v>11076</v>
      </c>
      <c r="T233" s="2" t="s">
        <v>12767</v>
      </c>
      <c r="W233" s="2" t="s">
        <v>5048</v>
      </c>
      <c r="X233" s="2" t="s">
        <v>5048</v>
      </c>
      <c r="Y233" s="2" t="s">
        <v>11076</v>
      </c>
      <c r="Z233" s="2" t="s">
        <v>14788</v>
      </c>
      <c r="AA233" s="2" t="s">
        <v>14791</v>
      </c>
      <c r="AB233" s="2" t="s">
        <v>15940</v>
      </c>
      <c r="AC233" s="2" t="s">
        <v>39</v>
      </c>
    </row>
    <row r="234" spans="1:29" s="2" customFormat="1" x14ac:dyDescent="0.25">
      <c r="A234" s="2" t="s">
        <v>5065</v>
      </c>
      <c r="B234" s="2" t="s">
        <v>17998</v>
      </c>
      <c r="C234" s="2" t="s">
        <v>51284</v>
      </c>
      <c r="D234" s="2" t="s">
        <v>8914</v>
      </c>
      <c r="E234" s="2" t="s">
        <v>19352</v>
      </c>
      <c r="F234" s="2" t="s">
        <v>19353</v>
      </c>
      <c r="G234" s="2">
        <v>10003623695</v>
      </c>
      <c r="H234" s="2" t="s">
        <v>7127</v>
      </c>
      <c r="I234" s="2" t="s">
        <v>39</v>
      </c>
      <c r="J234" s="2" t="s">
        <v>39</v>
      </c>
      <c r="K234" s="2" t="s">
        <v>8544</v>
      </c>
      <c r="L234" s="2">
        <v>10000702431</v>
      </c>
      <c r="M234" s="2" t="s">
        <v>8914</v>
      </c>
      <c r="N234" s="2" t="s">
        <v>8915</v>
      </c>
      <c r="O234" s="2">
        <v>138</v>
      </c>
      <c r="P234" s="2" t="s">
        <v>3139</v>
      </c>
      <c r="R234" s="2" t="s">
        <v>9684</v>
      </c>
      <c r="S234" s="2" t="s">
        <v>11088</v>
      </c>
      <c r="T234" s="2" t="s">
        <v>12782</v>
      </c>
      <c r="W234" s="2" t="s">
        <v>5065</v>
      </c>
      <c r="X234" s="2" t="s">
        <v>5065</v>
      </c>
      <c r="Y234" s="2" t="s">
        <v>11088</v>
      </c>
      <c r="Z234" s="2" t="s">
        <v>14788</v>
      </c>
      <c r="AA234" s="2" t="s">
        <v>14791</v>
      </c>
      <c r="AB234" s="2" t="s">
        <v>15957</v>
      </c>
      <c r="AC234" s="2" t="s">
        <v>39</v>
      </c>
    </row>
    <row r="235" spans="1:29" s="2" customFormat="1" x14ac:dyDescent="0.25">
      <c r="A235" s="2" t="s">
        <v>5073</v>
      </c>
      <c r="B235" s="2" t="s">
        <v>18004</v>
      </c>
      <c r="C235" s="2" t="s">
        <v>53984</v>
      </c>
      <c r="D235" s="2" t="s">
        <v>8911</v>
      </c>
      <c r="E235" s="2" t="s">
        <v>19351</v>
      </c>
      <c r="F235" s="2" t="s">
        <v>19351</v>
      </c>
      <c r="G235" s="2">
        <v>10002904226</v>
      </c>
      <c r="H235" s="2" t="s">
        <v>7134</v>
      </c>
      <c r="I235" s="2" t="s">
        <v>39</v>
      </c>
      <c r="J235" s="2" t="s">
        <v>39</v>
      </c>
      <c r="K235" s="2" t="s">
        <v>8436</v>
      </c>
      <c r="L235" s="2">
        <v>10000757067</v>
      </c>
      <c r="M235" s="2" t="s">
        <v>8911</v>
      </c>
      <c r="N235" s="2" t="s">
        <v>8915</v>
      </c>
      <c r="O235" s="2">
        <v>138</v>
      </c>
      <c r="P235" s="2" t="s">
        <v>3147</v>
      </c>
      <c r="R235" s="2" t="s">
        <v>9690</v>
      </c>
      <c r="S235" s="2" t="s">
        <v>11117</v>
      </c>
      <c r="T235" s="2" t="s">
        <v>12790</v>
      </c>
      <c r="W235" s="2" t="s">
        <v>5073</v>
      </c>
      <c r="X235" s="2" t="s">
        <v>5073</v>
      </c>
      <c r="Y235" s="2" t="s">
        <v>14489</v>
      </c>
      <c r="Z235" s="2" t="s">
        <v>14788</v>
      </c>
      <c r="AA235" s="2" t="s">
        <v>14790</v>
      </c>
      <c r="AB235" s="2" t="s">
        <v>15965</v>
      </c>
      <c r="AC235" s="2" t="s">
        <v>39</v>
      </c>
    </row>
    <row r="236" spans="1:29" s="2" customFormat="1" x14ac:dyDescent="0.25">
      <c r="A236" s="2" t="s">
        <v>5084</v>
      </c>
      <c r="B236" s="2" t="s">
        <v>20211</v>
      </c>
      <c r="C236" s="2" t="s">
        <v>48503</v>
      </c>
      <c r="D236" s="2" t="s">
        <v>8914</v>
      </c>
      <c r="E236" s="2" t="s">
        <v>19352</v>
      </c>
      <c r="F236" s="2" t="s">
        <v>19354</v>
      </c>
      <c r="G236" s="2">
        <v>10000823045</v>
      </c>
      <c r="H236" s="2" t="s">
        <v>7141</v>
      </c>
      <c r="I236" s="2" t="s">
        <v>39</v>
      </c>
      <c r="J236" s="2" t="s">
        <v>39</v>
      </c>
      <c r="K236" s="2" t="s">
        <v>8556</v>
      </c>
      <c r="L236" s="2">
        <v>10000701029</v>
      </c>
      <c r="M236" s="2" t="s">
        <v>8914</v>
      </c>
      <c r="N236" s="2" t="s">
        <v>8915</v>
      </c>
      <c r="O236" s="2">
        <v>69</v>
      </c>
      <c r="P236" s="2" t="s">
        <v>3155</v>
      </c>
      <c r="R236" s="2" t="s">
        <v>9697</v>
      </c>
      <c r="S236" s="2" t="s">
        <v>11124</v>
      </c>
      <c r="T236" s="2" t="s">
        <v>12801</v>
      </c>
      <c r="W236" s="2" t="s">
        <v>5084</v>
      </c>
      <c r="X236" s="2" t="s">
        <v>5084</v>
      </c>
      <c r="Y236" s="2" t="s">
        <v>11124</v>
      </c>
      <c r="Z236" s="2" t="s">
        <v>14788</v>
      </c>
      <c r="AA236" s="2" t="s">
        <v>14791</v>
      </c>
      <c r="AB236" s="2" t="s">
        <v>15976</v>
      </c>
      <c r="AC236" s="2" t="s">
        <v>39</v>
      </c>
    </row>
    <row r="237" spans="1:29" s="2" customFormat="1" x14ac:dyDescent="0.25">
      <c r="A237" s="2" t="s">
        <v>5125</v>
      </c>
      <c r="B237" s="2" t="s">
        <v>19980</v>
      </c>
      <c r="C237" s="2" t="s">
        <v>51829</v>
      </c>
      <c r="D237" s="2" t="s">
        <v>8911</v>
      </c>
      <c r="E237" s="2" t="s">
        <v>19352</v>
      </c>
      <c r="F237" s="2" t="s">
        <v>19352</v>
      </c>
      <c r="G237" s="2">
        <v>10004069289</v>
      </c>
      <c r="H237" s="2" t="s">
        <v>7150</v>
      </c>
      <c r="I237" s="2" t="s">
        <v>39</v>
      </c>
      <c r="J237" s="2" t="s">
        <v>39</v>
      </c>
      <c r="K237" s="2" t="s">
        <v>8208</v>
      </c>
      <c r="L237" s="2">
        <v>10000702811</v>
      </c>
      <c r="M237" s="2" t="s">
        <v>8911</v>
      </c>
      <c r="N237" s="2" t="s">
        <v>8915</v>
      </c>
      <c r="O237" s="2">
        <v>69</v>
      </c>
      <c r="P237" s="2" t="s">
        <v>3176</v>
      </c>
      <c r="R237" s="2" t="s">
        <v>9711</v>
      </c>
      <c r="S237" s="2" t="s">
        <v>11143</v>
      </c>
      <c r="T237" s="2" t="s">
        <v>12829</v>
      </c>
      <c r="W237" s="2" t="s">
        <v>5125</v>
      </c>
      <c r="X237" s="2" t="s">
        <v>5125</v>
      </c>
      <c r="Y237" s="2" t="s">
        <v>11143</v>
      </c>
      <c r="Z237" s="2" t="s">
        <v>14788</v>
      </c>
      <c r="AA237" s="2" t="s">
        <v>14791</v>
      </c>
      <c r="AB237" s="2" t="s">
        <v>16011</v>
      </c>
      <c r="AC237" s="2" t="s">
        <v>39</v>
      </c>
    </row>
    <row r="238" spans="1:29" s="2" customFormat="1" x14ac:dyDescent="0.25">
      <c r="A238" s="2" t="s">
        <v>5146</v>
      </c>
      <c r="B238" s="2" t="s">
        <v>20235</v>
      </c>
      <c r="C238" s="2" t="s">
        <v>51158</v>
      </c>
      <c r="D238" s="2" t="s">
        <v>8912</v>
      </c>
      <c r="E238" s="2" t="s">
        <v>19351</v>
      </c>
      <c r="F238" s="2" t="s">
        <v>19351</v>
      </c>
      <c r="G238" s="2">
        <v>10003797884</v>
      </c>
      <c r="H238" s="2" t="s">
        <v>7159</v>
      </c>
      <c r="I238" s="2" t="s">
        <v>39</v>
      </c>
      <c r="J238" s="2" t="s">
        <v>39</v>
      </c>
      <c r="K238" s="2" t="s">
        <v>7879</v>
      </c>
      <c r="L238" s="2">
        <v>10000699524</v>
      </c>
      <c r="M238" s="2" t="s">
        <v>8912</v>
      </c>
      <c r="N238" s="2" t="s">
        <v>8915</v>
      </c>
      <c r="O238" s="2">
        <v>69</v>
      </c>
      <c r="P238" s="2" t="s">
        <v>3190</v>
      </c>
      <c r="R238" s="2" t="s">
        <v>9721</v>
      </c>
      <c r="S238" s="2" t="s">
        <v>11157</v>
      </c>
      <c r="T238" s="2" t="s">
        <v>12846</v>
      </c>
      <c r="W238" s="2" t="s">
        <v>5146</v>
      </c>
      <c r="X238" s="2" t="s">
        <v>5146</v>
      </c>
      <c r="Y238" s="2" t="s">
        <v>14509</v>
      </c>
      <c r="Z238" s="2" t="s">
        <v>14788</v>
      </c>
      <c r="AA238" s="2" t="s">
        <v>14790</v>
      </c>
      <c r="AB238" s="2" t="s">
        <v>16030</v>
      </c>
      <c r="AC238" s="2" t="s">
        <v>39</v>
      </c>
    </row>
    <row r="239" spans="1:29" s="3" customFormat="1" x14ac:dyDescent="0.25">
      <c r="A239" s="3" t="s">
        <v>5157</v>
      </c>
      <c r="B239" s="3" t="s">
        <v>18070</v>
      </c>
      <c r="C239" s="3" t="s">
        <v>53934</v>
      </c>
      <c r="D239" s="3" t="s">
        <v>8912</v>
      </c>
      <c r="E239" s="3" t="s">
        <v>19351</v>
      </c>
      <c r="F239" s="3" t="s">
        <v>19351</v>
      </c>
      <c r="G239" s="3">
        <v>10002919611</v>
      </c>
      <c r="H239" s="3" t="s">
        <v>7164</v>
      </c>
      <c r="I239" s="3" t="s">
        <v>39</v>
      </c>
      <c r="J239" s="3" t="s">
        <v>39</v>
      </c>
      <c r="K239" s="3" t="s">
        <v>8566</v>
      </c>
      <c r="L239" s="3">
        <v>10002919604</v>
      </c>
      <c r="M239" s="3" t="s">
        <v>8912</v>
      </c>
      <c r="N239" s="3" t="s">
        <v>8915</v>
      </c>
      <c r="O239" s="3">
        <v>138</v>
      </c>
      <c r="P239" s="3" t="s">
        <v>3197</v>
      </c>
      <c r="R239" s="3" t="s">
        <v>9727</v>
      </c>
      <c r="S239" s="3" t="s">
        <v>11164</v>
      </c>
      <c r="T239" s="3" t="s">
        <v>12854</v>
      </c>
      <c r="W239" s="3" t="s">
        <v>5157</v>
      </c>
      <c r="X239" s="3" t="s">
        <v>5157</v>
      </c>
      <c r="Y239" s="3" t="s">
        <v>14514</v>
      </c>
      <c r="Z239" s="3" t="s">
        <v>14788</v>
      </c>
      <c r="AA239" s="3" t="s">
        <v>14790</v>
      </c>
      <c r="AB239" s="3" t="s">
        <v>16039</v>
      </c>
      <c r="AC239" s="3" t="s">
        <v>39</v>
      </c>
    </row>
    <row r="240" spans="1:29" s="2" customFormat="1" x14ac:dyDescent="0.25">
      <c r="A240" s="2" t="s">
        <v>5162</v>
      </c>
      <c r="B240" s="2" t="s">
        <v>18075</v>
      </c>
      <c r="C240" s="2" t="s">
        <v>51285</v>
      </c>
      <c r="D240" s="2" t="s">
        <v>8914</v>
      </c>
      <c r="E240" s="2" t="s">
        <v>19352</v>
      </c>
      <c r="F240" s="2" t="s">
        <v>19353</v>
      </c>
      <c r="G240" s="2">
        <v>10003089620</v>
      </c>
      <c r="H240" s="2" t="s">
        <v>7169</v>
      </c>
      <c r="I240" s="2" t="s">
        <v>39</v>
      </c>
      <c r="J240" s="2" t="s">
        <v>39</v>
      </c>
      <c r="K240" s="2" t="s">
        <v>8544</v>
      </c>
      <c r="L240" s="2">
        <v>10000702431</v>
      </c>
      <c r="M240" s="2" t="s">
        <v>8914</v>
      </c>
      <c r="N240" s="2" t="s">
        <v>8915</v>
      </c>
      <c r="O240" s="2">
        <v>138</v>
      </c>
      <c r="P240" s="2" t="s">
        <v>3201</v>
      </c>
      <c r="R240" s="2" t="s">
        <v>9728</v>
      </c>
      <c r="S240" s="2" t="s">
        <v>11168</v>
      </c>
      <c r="T240" s="2" t="s">
        <v>12859</v>
      </c>
      <c r="W240" s="2" t="s">
        <v>5162</v>
      </c>
      <c r="X240" s="2" t="s">
        <v>5162</v>
      </c>
      <c r="Y240" s="2" t="s">
        <v>11168</v>
      </c>
      <c r="Z240" s="2" t="s">
        <v>14788</v>
      </c>
      <c r="AA240" s="2" t="s">
        <v>14791</v>
      </c>
      <c r="AB240" s="2" t="s">
        <v>16044</v>
      </c>
      <c r="AC240" s="2" t="s">
        <v>39</v>
      </c>
    </row>
    <row r="241" spans="1:29" s="2" customFormat="1" x14ac:dyDescent="0.25">
      <c r="A241" s="2" t="s">
        <v>5183</v>
      </c>
      <c r="B241" s="2" t="s">
        <v>20251</v>
      </c>
      <c r="C241" s="2" t="s">
        <v>52003</v>
      </c>
      <c r="D241" s="2" t="s">
        <v>8911</v>
      </c>
      <c r="E241" s="2" t="s">
        <v>19351</v>
      </c>
      <c r="F241" s="2" t="s">
        <v>19351</v>
      </c>
      <c r="G241" s="2">
        <v>10002879349</v>
      </c>
      <c r="H241" s="2" t="s">
        <v>7179</v>
      </c>
      <c r="I241" s="2" t="s">
        <v>39</v>
      </c>
      <c r="J241" s="2" t="s">
        <v>39</v>
      </c>
      <c r="K241" s="2" t="s">
        <v>7902</v>
      </c>
      <c r="L241" s="2">
        <v>10000700759</v>
      </c>
      <c r="M241" s="2" t="s">
        <v>8911</v>
      </c>
      <c r="N241" s="2" t="s">
        <v>8915</v>
      </c>
      <c r="O241" s="2">
        <v>69</v>
      </c>
      <c r="P241" s="2" t="s">
        <v>3215</v>
      </c>
      <c r="R241" s="2" t="s">
        <v>9742</v>
      </c>
      <c r="S241" s="2" t="s">
        <v>11179</v>
      </c>
      <c r="T241" s="2" t="s">
        <v>12875</v>
      </c>
      <c r="W241" s="2" t="s">
        <v>5183</v>
      </c>
      <c r="X241" s="2" t="s">
        <v>5183</v>
      </c>
      <c r="Y241" s="2" t="s">
        <v>14525</v>
      </c>
      <c r="Z241" s="2" t="s">
        <v>14788</v>
      </c>
      <c r="AA241" s="2" t="s">
        <v>14790</v>
      </c>
      <c r="AB241" s="2" t="s">
        <v>16062</v>
      </c>
      <c r="AC241" s="2" t="s">
        <v>39</v>
      </c>
    </row>
    <row r="242" spans="1:29" s="2" customFormat="1" x14ac:dyDescent="0.25">
      <c r="A242" s="2" t="s">
        <v>5188</v>
      </c>
      <c r="B242" s="2" t="s">
        <v>20254</v>
      </c>
      <c r="C242" s="2" t="s">
        <v>47959</v>
      </c>
      <c r="D242" s="2" t="s">
        <v>8912</v>
      </c>
      <c r="E242" s="2" t="s">
        <v>19351</v>
      </c>
      <c r="F242" s="2" t="s">
        <v>19351</v>
      </c>
      <c r="G242" s="2">
        <v>10004063057</v>
      </c>
      <c r="H242" s="2" t="s">
        <v>7182</v>
      </c>
      <c r="I242" s="2" t="s">
        <v>39</v>
      </c>
      <c r="J242" s="2" t="s">
        <v>39</v>
      </c>
      <c r="K242" s="2" t="s">
        <v>7817</v>
      </c>
      <c r="L242" s="2">
        <v>10003899057</v>
      </c>
      <c r="M242" s="2" t="s">
        <v>8912</v>
      </c>
      <c r="N242" s="2" t="s">
        <v>8915</v>
      </c>
      <c r="O242" s="2">
        <v>138</v>
      </c>
      <c r="P242" s="2" t="s">
        <v>3218</v>
      </c>
      <c r="R242" s="2" t="s">
        <v>3218</v>
      </c>
      <c r="S242" s="2" t="s">
        <v>11149</v>
      </c>
      <c r="T242" s="2" t="s">
        <v>12879</v>
      </c>
      <c r="W242" s="2" t="s">
        <v>5188</v>
      </c>
      <c r="X242" s="2" t="s">
        <v>5188</v>
      </c>
      <c r="Y242" s="2" t="s">
        <v>11149</v>
      </c>
      <c r="Z242" s="2" t="s">
        <v>14788</v>
      </c>
      <c r="AA242" s="2" t="s">
        <v>14790</v>
      </c>
      <c r="AB242" s="2" t="s">
        <v>16066</v>
      </c>
      <c r="AC242" s="2" t="s">
        <v>39</v>
      </c>
    </row>
    <row r="243" spans="1:29" s="2" customFormat="1" x14ac:dyDescent="0.25">
      <c r="A243" s="2" t="s">
        <v>5243</v>
      </c>
      <c r="B243" s="2" t="s">
        <v>20284</v>
      </c>
      <c r="C243" s="2" t="s">
        <v>51001</v>
      </c>
      <c r="D243" s="2" t="s">
        <v>8912</v>
      </c>
      <c r="E243" s="2" t="s">
        <v>19351</v>
      </c>
      <c r="F243" s="2" t="s">
        <v>19351</v>
      </c>
      <c r="G243" s="2">
        <v>10000807144</v>
      </c>
      <c r="H243" s="2" t="s">
        <v>7214</v>
      </c>
      <c r="I243" s="2" t="s">
        <v>39</v>
      </c>
      <c r="J243" s="2" t="s">
        <v>39</v>
      </c>
      <c r="K243" s="2" t="s">
        <v>8437</v>
      </c>
      <c r="L243" s="2">
        <v>10000699592</v>
      </c>
      <c r="M243" s="2" t="s">
        <v>8912</v>
      </c>
      <c r="N243" s="2" t="s">
        <v>8915</v>
      </c>
      <c r="O243" s="2">
        <v>69</v>
      </c>
      <c r="P243" s="2" t="s">
        <v>3258</v>
      </c>
      <c r="R243" s="2" t="s">
        <v>9780</v>
      </c>
      <c r="S243" s="2" t="s">
        <v>11211</v>
      </c>
      <c r="T243" s="2" t="s">
        <v>12929</v>
      </c>
      <c r="W243" s="2" t="s">
        <v>5243</v>
      </c>
      <c r="X243" s="2" t="s">
        <v>5243</v>
      </c>
      <c r="Y243" s="2" t="s">
        <v>14550</v>
      </c>
      <c r="Z243" s="2" t="s">
        <v>14788</v>
      </c>
      <c r="AA243" s="2" t="s">
        <v>14790</v>
      </c>
      <c r="AB243" s="2" t="s">
        <v>16119</v>
      </c>
      <c r="AC243" s="2" t="s">
        <v>39</v>
      </c>
    </row>
    <row r="244" spans="1:29" s="2" customFormat="1" x14ac:dyDescent="0.25">
      <c r="A244" s="2" t="s">
        <v>5245</v>
      </c>
      <c r="B244" s="2" t="s">
        <v>20285</v>
      </c>
      <c r="C244" s="2" t="s">
        <v>51831</v>
      </c>
      <c r="D244" s="2" t="s">
        <v>8911</v>
      </c>
      <c r="E244" s="2" t="s">
        <v>19351</v>
      </c>
      <c r="F244" s="2" t="s">
        <v>19351</v>
      </c>
      <c r="G244" s="2">
        <v>10003891302</v>
      </c>
      <c r="H244" s="2" t="s">
        <v>7216</v>
      </c>
      <c r="I244" s="2" t="s">
        <v>39</v>
      </c>
      <c r="J244" s="2" t="s">
        <v>39</v>
      </c>
      <c r="K244" s="2" t="s">
        <v>8152</v>
      </c>
      <c r="L244" s="2">
        <v>10000702087</v>
      </c>
      <c r="M244" s="2" t="s">
        <v>8911</v>
      </c>
      <c r="N244" s="2" t="s">
        <v>8915</v>
      </c>
      <c r="O244" s="2">
        <v>69</v>
      </c>
      <c r="P244" s="2" t="s">
        <v>3259</v>
      </c>
      <c r="R244" s="2" t="s">
        <v>3259</v>
      </c>
      <c r="S244" s="2" t="s">
        <v>11078</v>
      </c>
      <c r="T244" s="2" t="s">
        <v>12931</v>
      </c>
      <c r="W244" s="2" t="s">
        <v>5245</v>
      </c>
      <c r="X244" s="2" t="s">
        <v>5245</v>
      </c>
      <c r="Y244" s="2" t="s">
        <v>11078</v>
      </c>
      <c r="Z244" s="2" t="s">
        <v>14788</v>
      </c>
      <c r="AA244" s="2" t="s">
        <v>14790</v>
      </c>
      <c r="AB244" s="2" t="s">
        <v>16121</v>
      </c>
      <c r="AC244" s="2" t="s">
        <v>39</v>
      </c>
    </row>
    <row r="245" spans="1:29" s="2" customFormat="1" x14ac:dyDescent="0.25">
      <c r="A245" s="2" t="s">
        <v>5251</v>
      </c>
      <c r="B245" s="2" t="s">
        <v>18145</v>
      </c>
      <c r="C245" s="2" t="s">
        <v>51705</v>
      </c>
      <c r="D245" s="2" t="s">
        <v>8911</v>
      </c>
      <c r="E245" s="2" t="s">
        <v>19351</v>
      </c>
      <c r="F245" s="2" t="s">
        <v>19351</v>
      </c>
      <c r="G245" s="2">
        <v>10000811477</v>
      </c>
      <c r="H245" s="2" t="s">
        <v>7221</v>
      </c>
      <c r="I245" s="2" t="s">
        <v>39</v>
      </c>
      <c r="J245" s="2" t="s">
        <v>39</v>
      </c>
      <c r="K245" s="2" t="s">
        <v>8595</v>
      </c>
      <c r="L245" s="2">
        <v>10000702198</v>
      </c>
      <c r="M245" s="2" t="s">
        <v>8911</v>
      </c>
      <c r="N245" s="2" t="s">
        <v>8915</v>
      </c>
      <c r="O245" s="2">
        <v>69</v>
      </c>
      <c r="P245" s="2" t="s">
        <v>3264</v>
      </c>
      <c r="R245" s="2" t="s">
        <v>9783</v>
      </c>
      <c r="S245" s="2" t="s">
        <v>11215</v>
      </c>
      <c r="T245" s="2" t="s">
        <v>12937</v>
      </c>
      <c r="W245" s="2" t="s">
        <v>5251</v>
      </c>
      <c r="X245" s="2" t="s">
        <v>5251</v>
      </c>
      <c r="Y245" s="2" t="s">
        <v>14553</v>
      </c>
      <c r="Z245" s="2" t="s">
        <v>14788</v>
      </c>
      <c r="AA245" s="2" t="s">
        <v>14790</v>
      </c>
      <c r="AB245" s="2" t="s">
        <v>16127</v>
      </c>
      <c r="AC245" s="2" t="s">
        <v>39</v>
      </c>
    </row>
    <row r="246" spans="1:29" s="2" customFormat="1" x14ac:dyDescent="0.25">
      <c r="A246" s="2" t="s">
        <v>5275</v>
      </c>
      <c r="B246" s="2" t="s">
        <v>20309</v>
      </c>
      <c r="C246" s="2" t="s">
        <v>51994</v>
      </c>
      <c r="D246" s="2" t="s">
        <v>8911</v>
      </c>
      <c r="E246" s="2" t="s">
        <v>19351</v>
      </c>
      <c r="F246" s="2" t="s">
        <v>19351</v>
      </c>
      <c r="G246" s="2">
        <v>10004179566</v>
      </c>
      <c r="H246" s="2" t="s">
        <v>7232</v>
      </c>
      <c r="I246" s="2" t="s">
        <v>39</v>
      </c>
      <c r="J246" s="2" t="s">
        <v>39</v>
      </c>
      <c r="K246" s="2" t="s">
        <v>8605</v>
      </c>
      <c r="L246" s="2">
        <v>10004073458</v>
      </c>
      <c r="M246" s="2" t="s">
        <v>8911</v>
      </c>
      <c r="N246" s="2" t="s">
        <v>8915</v>
      </c>
      <c r="O246" s="2">
        <v>345</v>
      </c>
      <c r="P246" s="2" t="s">
        <v>3280</v>
      </c>
      <c r="R246" s="2" t="s">
        <v>9796</v>
      </c>
      <c r="S246" s="2" t="s">
        <v>11073</v>
      </c>
      <c r="T246" s="2" t="s">
        <v>12955</v>
      </c>
      <c r="W246" s="2" t="s">
        <v>5275</v>
      </c>
      <c r="X246" s="2" t="s">
        <v>5275</v>
      </c>
      <c r="Y246" s="2" t="s">
        <v>11073</v>
      </c>
      <c r="Z246" s="2" t="s">
        <v>14788</v>
      </c>
      <c r="AA246" s="2" t="s">
        <v>14790</v>
      </c>
      <c r="AB246" s="2" t="s">
        <v>16148</v>
      </c>
      <c r="AC246" s="2" t="s">
        <v>39</v>
      </c>
    </row>
    <row r="247" spans="1:29" s="2" customFormat="1" x14ac:dyDescent="0.25">
      <c r="A247" s="2" t="s">
        <v>5276</v>
      </c>
      <c r="B247" s="2" t="s">
        <v>20310</v>
      </c>
      <c r="C247" s="2" t="s">
        <v>52198</v>
      </c>
      <c r="D247" s="2" t="s">
        <v>8911</v>
      </c>
      <c r="E247" s="2" t="s">
        <v>19351</v>
      </c>
      <c r="F247" s="2" t="s">
        <v>19351</v>
      </c>
      <c r="G247" s="2">
        <v>10004179565</v>
      </c>
      <c r="H247" s="2" t="s">
        <v>7233</v>
      </c>
      <c r="I247" s="2" t="s">
        <v>39</v>
      </c>
      <c r="J247" s="2" t="s">
        <v>39</v>
      </c>
      <c r="K247" s="2" t="s">
        <v>8606</v>
      </c>
      <c r="L247" s="2">
        <v>10002911781</v>
      </c>
      <c r="M247" s="2" t="s">
        <v>8911</v>
      </c>
      <c r="N247" s="2" t="s">
        <v>8915</v>
      </c>
      <c r="O247" s="2">
        <v>345</v>
      </c>
      <c r="P247" s="2" t="s">
        <v>3280</v>
      </c>
      <c r="R247" s="2" t="s">
        <v>9796</v>
      </c>
      <c r="S247" s="2" t="s">
        <v>11073</v>
      </c>
      <c r="T247" s="2" t="s">
        <v>12956</v>
      </c>
      <c r="W247" s="2" t="s">
        <v>5276</v>
      </c>
      <c r="X247" s="2" t="s">
        <v>5276</v>
      </c>
      <c r="Y247" s="2" t="s">
        <v>11073</v>
      </c>
      <c r="Z247" s="2" t="s">
        <v>14788</v>
      </c>
      <c r="AA247" s="2" t="s">
        <v>14790</v>
      </c>
      <c r="AB247" s="2" t="s">
        <v>16149</v>
      </c>
      <c r="AC247" s="2" t="s">
        <v>39</v>
      </c>
    </row>
    <row r="248" spans="1:29" s="2" customFormat="1" x14ac:dyDescent="0.25">
      <c r="A248" s="2" t="s">
        <v>5277</v>
      </c>
      <c r="B248" s="2" t="s">
        <v>20309</v>
      </c>
      <c r="C248" s="2" t="s">
        <v>51994</v>
      </c>
      <c r="D248" s="2" t="s">
        <v>8911</v>
      </c>
      <c r="E248" s="2" t="s">
        <v>19351</v>
      </c>
      <c r="F248" s="2" t="s">
        <v>19351</v>
      </c>
      <c r="G248" s="2">
        <v>10004073424</v>
      </c>
      <c r="H248" s="2" t="s">
        <v>7234</v>
      </c>
      <c r="I248" s="2" t="s">
        <v>39</v>
      </c>
      <c r="J248" s="2" t="s">
        <v>39</v>
      </c>
      <c r="K248" s="2" t="s">
        <v>8605</v>
      </c>
      <c r="L248" s="2">
        <v>10004073458</v>
      </c>
      <c r="M248" s="2" t="s">
        <v>8911</v>
      </c>
      <c r="N248" s="2" t="s">
        <v>8915</v>
      </c>
      <c r="O248" s="2">
        <v>345</v>
      </c>
      <c r="P248" s="2" t="s">
        <v>3280</v>
      </c>
      <c r="R248" s="2" t="s">
        <v>9796</v>
      </c>
      <c r="S248" s="2" t="s">
        <v>11073</v>
      </c>
      <c r="T248" s="2" t="s">
        <v>12955</v>
      </c>
      <c r="W248" s="2" t="s">
        <v>5277</v>
      </c>
      <c r="X248" s="2" t="s">
        <v>5277</v>
      </c>
      <c r="Y248" s="2" t="s">
        <v>11073</v>
      </c>
      <c r="Z248" s="2" t="s">
        <v>14788</v>
      </c>
      <c r="AA248" s="2" t="s">
        <v>14790</v>
      </c>
      <c r="AB248" s="2" t="s">
        <v>16148</v>
      </c>
      <c r="AC248" s="2" t="s">
        <v>39</v>
      </c>
    </row>
    <row r="249" spans="1:29" s="2" customFormat="1" x14ac:dyDescent="0.25">
      <c r="A249" s="2" t="s">
        <v>5278</v>
      </c>
      <c r="B249" s="2" t="s">
        <v>20310</v>
      </c>
      <c r="C249" s="2" t="s">
        <v>52198</v>
      </c>
      <c r="D249" s="2" t="s">
        <v>8911</v>
      </c>
      <c r="E249" s="2" t="s">
        <v>19351</v>
      </c>
      <c r="F249" s="2" t="s">
        <v>19351</v>
      </c>
      <c r="G249" s="2">
        <v>10004073421</v>
      </c>
      <c r="H249" s="2" t="s">
        <v>7235</v>
      </c>
      <c r="I249" s="2" t="s">
        <v>39</v>
      </c>
      <c r="J249" s="2" t="s">
        <v>39</v>
      </c>
      <c r="K249" s="2" t="s">
        <v>8606</v>
      </c>
      <c r="L249" s="2">
        <v>10002911781</v>
      </c>
      <c r="M249" s="2" t="s">
        <v>8911</v>
      </c>
      <c r="N249" s="2" t="s">
        <v>8915</v>
      </c>
      <c r="O249" s="2">
        <v>345</v>
      </c>
      <c r="P249" s="2" t="s">
        <v>3280</v>
      </c>
      <c r="R249" s="2" t="s">
        <v>9796</v>
      </c>
      <c r="S249" s="2" t="s">
        <v>11073</v>
      </c>
      <c r="T249" s="2" t="s">
        <v>12956</v>
      </c>
      <c r="W249" s="2" t="s">
        <v>5278</v>
      </c>
      <c r="X249" s="2" t="s">
        <v>5278</v>
      </c>
      <c r="Y249" s="2" t="s">
        <v>11073</v>
      </c>
      <c r="Z249" s="2" t="s">
        <v>14788</v>
      </c>
      <c r="AA249" s="2" t="s">
        <v>14790</v>
      </c>
      <c r="AB249" s="2" t="s">
        <v>16149</v>
      </c>
      <c r="AC249" s="2" t="s">
        <v>39</v>
      </c>
    </row>
    <row r="250" spans="1:29" s="2" customFormat="1" x14ac:dyDescent="0.25">
      <c r="A250" s="2" t="s">
        <v>5285</v>
      </c>
      <c r="B250" s="2" t="s">
        <v>20315</v>
      </c>
      <c r="C250" s="2" t="s">
        <v>52050</v>
      </c>
      <c r="D250" s="2" t="s">
        <v>8911</v>
      </c>
      <c r="E250" s="2" t="s">
        <v>19351</v>
      </c>
      <c r="F250" s="2" t="s">
        <v>19355</v>
      </c>
      <c r="G250" s="2">
        <v>10003891975</v>
      </c>
      <c r="H250" s="2" t="s">
        <v>7239</v>
      </c>
      <c r="I250" s="2" t="s">
        <v>39</v>
      </c>
      <c r="J250" s="2" t="s">
        <v>39</v>
      </c>
      <c r="K250" s="2" t="s">
        <v>8006</v>
      </c>
      <c r="L250" s="2">
        <v>10000699578</v>
      </c>
      <c r="M250" s="2" t="s">
        <v>8911</v>
      </c>
      <c r="N250" s="2" t="s">
        <v>8915</v>
      </c>
      <c r="O250" s="2">
        <v>69</v>
      </c>
      <c r="P250" s="2" t="s">
        <v>3285</v>
      </c>
      <c r="R250" s="2" t="s">
        <v>9801</v>
      </c>
      <c r="S250" s="2" t="s">
        <v>11231</v>
      </c>
      <c r="T250" s="2" t="s">
        <v>12963</v>
      </c>
      <c r="W250" s="2" t="s">
        <v>5285</v>
      </c>
      <c r="X250" s="2" t="s">
        <v>5285</v>
      </c>
      <c r="Y250" s="2" t="s">
        <v>14568</v>
      </c>
      <c r="Z250" s="2" t="s">
        <v>14788</v>
      </c>
      <c r="AA250" s="2" t="s">
        <v>14790</v>
      </c>
      <c r="AB250" s="2" t="s">
        <v>16156</v>
      </c>
      <c r="AC250" s="2" t="s">
        <v>39</v>
      </c>
    </row>
    <row r="251" spans="1:29" s="2" customFormat="1" x14ac:dyDescent="0.25">
      <c r="A251" s="2" t="s">
        <v>5294</v>
      </c>
      <c r="B251" s="2" t="s">
        <v>18181</v>
      </c>
      <c r="C251" s="2" t="s">
        <v>46431</v>
      </c>
      <c r="E251" s="2" t="s">
        <v>19352</v>
      </c>
      <c r="F251" s="2" t="s">
        <v>19354</v>
      </c>
      <c r="G251" s="2">
        <v>10003917407</v>
      </c>
      <c r="H251" s="2" t="s">
        <v>7244</v>
      </c>
      <c r="I251" s="2" t="s">
        <v>39</v>
      </c>
      <c r="J251" s="2" t="s">
        <v>39</v>
      </c>
      <c r="K251" s="2" t="s">
        <v>7244</v>
      </c>
      <c r="L251" s="2">
        <v>10001771075</v>
      </c>
      <c r="M251" s="2" t="s">
        <v>8911</v>
      </c>
      <c r="N251" s="2" t="s">
        <v>8915</v>
      </c>
      <c r="O251" s="2">
        <v>345</v>
      </c>
      <c r="P251" s="2" t="s">
        <v>3293</v>
      </c>
      <c r="R251" s="2" t="s">
        <v>9808</v>
      </c>
      <c r="S251" s="2" t="s">
        <v>11239</v>
      </c>
      <c r="T251" s="2" t="s">
        <v>12972</v>
      </c>
      <c r="W251" s="2" t="s">
        <v>5294</v>
      </c>
      <c r="X251" s="2" t="s">
        <v>5294</v>
      </c>
      <c r="Y251" s="2" t="s">
        <v>11239</v>
      </c>
      <c r="Z251" s="2" t="s">
        <v>14788</v>
      </c>
      <c r="AA251" s="2" t="s">
        <v>14791</v>
      </c>
      <c r="AB251" s="2" t="s">
        <v>16165</v>
      </c>
      <c r="AC251" s="2" t="s">
        <v>39</v>
      </c>
    </row>
    <row r="252" spans="1:29" s="2" customFormat="1" x14ac:dyDescent="0.25">
      <c r="A252" s="2" t="s">
        <v>5296</v>
      </c>
      <c r="B252" s="2" t="s">
        <v>18183</v>
      </c>
      <c r="C252" s="2" t="s">
        <v>46428</v>
      </c>
      <c r="E252" s="2" t="s">
        <v>19352</v>
      </c>
      <c r="F252" s="2" t="s">
        <v>19352</v>
      </c>
      <c r="G252" s="2">
        <v>10003917383</v>
      </c>
      <c r="H252" s="2" t="s">
        <v>7246</v>
      </c>
      <c r="I252" s="2" t="s">
        <v>39</v>
      </c>
      <c r="J252" s="2" t="s">
        <v>39</v>
      </c>
      <c r="K252" s="2" t="s">
        <v>8610</v>
      </c>
      <c r="L252" s="2">
        <v>10000702032</v>
      </c>
      <c r="M252" s="2" t="s">
        <v>8911</v>
      </c>
      <c r="N252" s="2" t="s">
        <v>8915</v>
      </c>
      <c r="O252" s="2">
        <v>345</v>
      </c>
      <c r="P252" s="2" t="s">
        <v>3293</v>
      </c>
      <c r="R252" s="2" t="s">
        <v>9808</v>
      </c>
      <c r="S252" s="2" t="s">
        <v>11240</v>
      </c>
      <c r="T252" s="2" t="s">
        <v>12974</v>
      </c>
      <c r="W252" s="2" t="s">
        <v>5296</v>
      </c>
      <c r="X252" s="2" t="s">
        <v>5296</v>
      </c>
      <c r="Y252" s="2" t="s">
        <v>11240</v>
      </c>
      <c r="Z252" s="2" t="s">
        <v>14788</v>
      </c>
      <c r="AA252" s="2" t="s">
        <v>14791</v>
      </c>
      <c r="AB252" s="2" t="s">
        <v>16167</v>
      </c>
      <c r="AC252" s="2" t="s">
        <v>39</v>
      </c>
    </row>
    <row r="253" spans="1:29" s="2" customFormat="1" x14ac:dyDescent="0.25">
      <c r="A253" s="2" t="s">
        <v>5297</v>
      </c>
      <c r="B253" s="2" t="s">
        <v>18184</v>
      </c>
      <c r="C253" s="2" t="s">
        <v>46425</v>
      </c>
      <c r="E253" s="2" t="s">
        <v>19352</v>
      </c>
      <c r="F253" s="2" t="s">
        <v>19352</v>
      </c>
      <c r="G253" s="2">
        <v>10003917451</v>
      </c>
      <c r="H253" s="2" t="s">
        <v>7246</v>
      </c>
      <c r="I253" s="2" t="s">
        <v>39</v>
      </c>
      <c r="J253" s="2" t="s">
        <v>39</v>
      </c>
      <c r="K253" s="2" t="s">
        <v>8610</v>
      </c>
      <c r="L253" s="2">
        <v>10000702032</v>
      </c>
      <c r="M253" s="2" t="s">
        <v>8911</v>
      </c>
      <c r="N253" s="2" t="s">
        <v>8915</v>
      </c>
      <c r="O253" s="2">
        <v>345</v>
      </c>
      <c r="P253" s="2" t="s">
        <v>3293</v>
      </c>
      <c r="R253" s="2" t="s">
        <v>9808</v>
      </c>
      <c r="S253" s="2" t="s">
        <v>11240</v>
      </c>
      <c r="T253" s="2" t="s">
        <v>12974</v>
      </c>
      <c r="W253" s="2" t="s">
        <v>5297</v>
      </c>
      <c r="X253" s="2" t="s">
        <v>5297</v>
      </c>
      <c r="Y253" s="2" t="s">
        <v>11240</v>
      </c>
      <c r="Z253" s="2" t="s">
        <v>14788</v>
      </c>
      <c r="AA253" s="2" t="s">
        <v>14791</v>
      </c>
      <c r="AB253" s="2" t="s">
        <v>16168</v>
      </c>
      <c r="AC253" s="2" t="s">
        <v>39</v>
      </c>
    </row>
    <row r="254" spans="1:29" s="2" customFormat="1" x14ac:dyDescent="0.25">
      <c r="A254" s="2" t="s">
        <v>5313</v>
      </c>
      <c r="B254" s="2" t="s">
        <v>20330</v>
      </c>
      <c r="C254" s="2" t="s">
        <v>51175</v>
      </c>
      <c r="D254" s="2" t="s">
        <v>8912</v>
      </c>
      <c r="E254" s="2" t="s">
        <v>19352</v>
      </c>
      <c r="F254" s="2" t="s">
        <v>19352</v>
      </c>
      <c r="G254" s="2">
        <v>10000755923</v>
      </c>
      <c r="H254" s="2" t="s">
        <v>7259</v>
      </c>
      <c r="I254" s="2" t="s">
        <v>39</v>
      </c>
      <c r="J254" s="2" t="s">
        <v>39</v>
      </c>
      <c r="K254" s="2" t="s">
        <v>8619</v>
      </c>
      <c r="L254" s="2">
        <v>10000699519</v>
      </c>
      <c r="M254" s="2" t="s">
        <v>8912</v>
      </c>
      <c r="N254" s="2" t="s">
        <v>8915</v>
      </c>
      <c r="O254" s="2">
        <v>69</v>
      </c>
      <c r="P254" s="2" t="s">
        <v>3307</v>
      </c>
      <c r="R254" s="2" t="s">
        <v>9818</v>
      </c>
      <c r="S254" s="2" t="s">
        <v>11253</v>
      </c>
      <c r="T254" s="2" t="s">
        <v>12990</v>
      </c>
      <c r="W254" s="2" t="s">
        <v>5313</v>
      </c>
      <c r="X254" s="2" t="s">
        <v>5313</v>
      </c>
      <c r="Y254" s="2" t="s">
        <v>11253</v>
      </c>
      <c r="Z254" s="2" t="s">
        <v>14788</v>
      </c>
      <c r="AA254" s="2" t="s">
        <v>14791</v>
      </c>
      <c r="AB254" s="2" t="s">
        <v>16184</v>
      </c>
      <c r="AC254" s="2" t="s">
        <v>39</v>
      </c>
    </row>
    <row r="255" spans="1:29" s="2" customFormat="1" x14ac:dyDescent="0.25">
      <c r="A255" s="2" t="s">
        <v>5317</v>
      </c>
      <c r="B255" s="2" t="s">
        <v>20332</v>
      </c>
      <c r="C255" s="2" t="s">
        <v>50776</v>
      </c>
      <c r="D255" s="2" t="s">
        <v>8912</v>
      </c>
      <c r="E255" s="2" t="s">
        <v>19352</v>
      </c>
      <c r="F255" s="2" t="s">
        <v>19352</v>
      </c>
      <c r="G255" s="2">
        <v>10003898537</v>
      </c>
      <c r="H255" s="2" t="s">
        <v>7261</v>
      </c>
      <c r="I255" s="2" t="s">
        <v>39</v>
      </c>
      <c r="J255" s="2" t="s">
        <v>39</v>
      </c>
      <c r="K255" s="2" t="s">
        <v>8269</v>
      </c>
      <c r="L255" s="2">
        <v>10000699453</v>
      </c>
      <c r="M255" s="2" t="s">
        <v>8912</v>
      </c>
      <c r="N255" s="2" t="s">
        <v>8915</v>
      </c>
      <c r="O255" s="2">
        <v>69</v>
      </c>
      <c r="P255" s="2" t="s">
        <v>3310</v>
      </c>
      <c r="R255" s="2" t="s">
        <v>9820</v>
      </c>
      <c r="S255" s="2" t="s">
        <v>11256</v>
      </c>
      <c r="T255" s="2" t="s">
        <v>12993</v>
      </c>
      <c r="W255" s="2" t="s">
        <v>5317</v>
      </c>
      <c r="X255" s="2" t="s">
        <v>5317</v>
      </c>
      <c r="Y255" s="2" t="s">
        <v>11256</v>
      </c>
      <c r="Z255" s="2" t="s">
        <v>14788</v>
      </c>
      <c r="AA255" s="2" t="s">
        <v>14791</v>
      </c>
      <c r="AB255" s="2" t="s">
        <v>16188</v>
      </c>
      <c r="AC255" s="2" t="s">
        <v>39</v>
      </c>
    </row>
    <row r="256" spans="1:29" s="3" customFormat="1" x14ac:dyDescent="0.25">
      <c r="A256" s="3" t="s">
        <v>5318</v>
      </c>
      <c r="B256" s="3" t="s">
        <v>20333</v>
      </c>
      <c r="C256" s="3" t="s">
        <v>51946</v>
      </c>
      <c r="D256" s="3" t="s">
        <v>8911</v>
      </c>
      <c r="E256" s="3" t="s">
        <v>19352</v>
      </c>
      <c r="F256" s="3" t="s">
        <v>19353</v>
      </c>
      <c r="G256" s="3">
        <v>10000756310</v>
      </c>
      <c r="H256" s="3" t="s">
        <v>7262</v>
      </c>
      <c r="I256" s="3" t="s">
        <v>39</v>
      </c>
      <c r="J256" s="3" t="s">
        <v>39</v>
      </c>
      <c r="K256" s="3" t="s">
        <v>8621</v>
      </c>
      <c r="L256" s="3">
        <v>10000700939</v>
      </c>
      <c r="M256" s="3" t="s">
        <v>8911</v>
      </c>
      <c r="N256" s="3" t="s">
        <v>8915</v>
      </c>
      <c r="O256" s="3">
        <v>69</v>
      </c>
      <c r="P256" s="3" t="s">
        <v>3311</v>
      </c>
      <c r="R256" s="3" t="s">
        <v>9821</v>
      </c>
      <c r="S256" s="3" t="s">
        <v>11257</v>
      </c>
      <c r="T256" s="3" t="s">
        <v>12994</v>
      </c>
      <c r="W256" s="3" t="s">
        <v>5318</v>
      </c>
      <c r="X256" s="3" t="s">
        <v>5318</v>
      </c>
      <c r="Y256" s="3" t="s">
        <v>14579</v>
      </c>
      <c r="Z256" s="3" t="s">
        <v>14788</v>
      </c>
      <c r="AA256" s="3" t="s">
        <v>14791</v>
      </c>
      <c r="AB256" s="3" t="s">
        <v>16189</v>
      </c>
      <c r="AC256" s="3" t="s">
        <v>39</v>
      </c>
    </row>
    <row r="257" spans="1:29" s="3" customFormat="1" x14ac:dyDescent="0.25">
      <c r="A257" s="3" t="s">
        <v>5320</v>
      </c>
      <c r="B257" s="3" t="s">
        <v>18202</v>
      </c>
      <c r="C257" s="3" t="s">
        <v>51512</v>
      </c>
      <c r="D257" s="3" t="s">
        <v>8911</v>
      </c>
      <c r="E257" s="3" t="s">
        <v>19351</v>
      </c>
      <c r="F257" s="3" t="s">
        <v>19351</v>
      </c>
      <c r="G257" s="3">
        <v>10003792221</v>
      </c>
      <c r="H257" s="3" t="s">
        <v>7263</v>
      </c>
      <c r="I257" s="3" t="s">
        <v>39</v>
      </c>
      <c r="J257" s="3" t="s">
        <v>39</v>
      </c>
      <c r="K257" s="3" t="s">
        <v>8059</v>
      </c>
      <c r="L257" s="3">
        <v>10000701975</v>
      </c>
      <c r="M257" s="3" t="s">
        <v>8911</v>
      </c>
      <c r="N257" s="3" t="s">
        <v>8915</v>
      </c>
      <c r="O257" s="3">
        <v>138</v>
      </c>
      <c r="P257" s="3" t="s">
        <v>3313</v>
      </c>
      <c r="R257" s="3" t="s">
        <v>9823</v>
      </c>
      <c r="S257" s="3" t="s">
        <v>11258</v>
      </c>
      <c r="T257" s="3" t="s">
        <v>12996</v>
      </c>
      <c r="W257" s="3" t="s">
        <v>5320</v>
      </c>
      <c r="X257" s="3" t="s">
        <v>5320</v>
      </c>
      <c r="Y257" s="3" t="s">
        <v>11258</v>
      </c>
      <c r="Z257" s="3" t="s">
        <v>14788</v>
      </c>
      <c r="AA257" s="3" t="s">
        <v>14790</v>
      </c>
      <c r="AB257" s="3" t="s">
        <v>16191</v>
      </c>
      <c r="AC257" s="3" t="s">
        <v>39</v>
      </c>
    </row>
    <row r="258" spans="1:29" s="2" customFormat="1" x14ac:dyDescent="0.25">
      <c r="A258" s="2" t="s">
        <v>5335</v>
      </c>
      <c r="B258" s="2" t="s">
        <v>20341</v>
      </c>
      <c r="C258" s="2" t="s">
        <v>48710</v>
      </c>
      <c r="D258" s="2" t="s">
        <v>8914</v>
      </c>
      <c r="E258" s="2" t="s">
        <v>19352</v>
      </c>
      <c r="F258" s="2" t="s">
        <v>19352</v>
      </c>
      <c r="G258" s="2">
        <v>10001843964</v>
      </c>
      <c r="H258" s="2" t="s">
        <v>7269</v>
      </c>
      <c r="I258" s="2" t="s">
        <v>39</v>
      </c>
      <c r="J258" s="2" t="s">
        <v>39</v>
      </c>
      <c r="K258" s="2" t="s">
        <v>8623</v>
      </c>
      <c r="L258" s="2">
        <v>10000699456</v>
      </c>
      <c r="M258" s="2" t="s">
        <v>8914</v>
      </c>
      <c r="N258" s="2" t="s">
        <v>8915</v>
      </c>
      <c r="O258" s="2">
        <v>138</v>
      </c>
      <c r="P258" s="2" t="s">
        <v>3326</v>
      </c>
      <c r="R258" s="2" t="s">
        <v>9833</v>
      </c>
      <c r="S258" s="2" t="s">
        <v>11269</v>
      </c>
      <c r="T258" s="2" t="s">
        <v>13010</v>
      </c>
      <c r="W258" s="2" t="s">
        <v>5335</v>
      </c>
      <c r="X258" s="2" t="s">
        <v>5335</v>
      </c>
      <c r="Y258" s="2" t="s">
        <v>11269</v>
      </c>
      <c r="Z258" s="2" t="s">
        <v>14788</v>
      </c>
      <c r="AA258" s="2" t="s">
        <v>14791</v>
      </c>
      <c r="AB258" s="2" t="s">
        <v>16206</v>
      </c>
      <c r="AC258" s="2" t="s">
        <v>39</v>
      </c>
    </row>
    <row r="259" spans="1:29" s="2" customFormat="1" x14ac:dyDescent="0.25">
      <c r="A259" s="2" t="s">
        <v>5342</v>
      </c>
      <c r="B259" s="2" t="s">
        <v>20128</v>
      </c>
      <c r="C259" s="2" t="s">
        <v>47441</v>
      </c>
      <c r="D259" s="2" t="s">
        <v>8914</v>
      </c>
      <c r="E259" s="2" t="s">
        <v>19352</v>
      </c>
      <c r="F259" s="2" t="s">
        <v>19353</v>
      </c>
      <c r="G259" s="2">
        <v>10002885500</v>
      </c>
      <c r="H259" s="2" t="s">
        <v>7274</v>
      </c>
      <c r="I259" s="2" t="s">
        <v>39</v>
      </c>
      <c r="J259" s="2" t="s">
        <v>39</v>
      </c>
      <c r="K259" s="2" t="s">
        <v>8390</v>
      </c>
      <c r="L259" s="2">
        <v>10000700956</v>
      </c>
      <c r="M259" s="2" t="s">
        <v>8914</v>
      </c>
      <c r="N259" s="2" t="s">
        <v>8915</v>
      </c>
      <c r="O259" s="2">
        <v>138</v>
      </c>
      <c r="P259" s="2" t="s">
        <v>3333</v>
      </c>
      <c r="R259" s="2" t="s">
        <v>9838</v>
      </c>
      <c r="S259" s="2" t="s">
        <v>11276</v>
      </c>
      <c r="T259" s="2" t="s">
        <v>13017</v>
      </c>
      <c r="W259" s="2" t="s">
        <v>5342</v>
      </c>
      <c r="X259" s="2" t="s">
        <v>5342</v>
      </c>
      <c r="Y259" s="2" t="s">
        <v>14589</v>
      </c>
      <c r="Z259" s="2" t="s">
        <v>14788</v>
      </c>
      <c r="AA259" s="2" t="s">
        <v>14791</v>
      </c>
      <c r="AB259" s="2" t="s">
        <v>16213</v>
      </c>
      <c r="AC259" s="2" t="s">
        <v>39</v>
      </c>
    </row>
    <row r="260" spans="1:29" s="2" customFormat="1" x14ac:dyDescent="0.25">
      <c r="A260" s="2" t="s">
        <v>5348</v>
      </c>
      <c r="B260" s="2" t="s">
        <v>20349</v>
      </c>
      <c r="C260" s="2" t="s">
        <v>48686</v>
      </c>
      <c r="D260" s="2" t="s">
        <v>8914</v>
      </c>
      <c r="E260" s="2" t="s">
        <v>19351</v>
      </c>
      <c r="F260" s="2" t="s">
        <v>19351</v>
      </c>
      <c r="G260" s="2">
        <v>10000750140</v>
      </c>
      <c r="H260" s="2" t="s">
        <v>7279</v>
      </c>
      <c r="I260" s="2" t="s">
        <v>39</v>
      </c>
      <c r="J260" s="2" t="s">
        <v>39</v>
      </c>
      <c r="K260" s="2" t="s">
        <v>8627</v>
      </c>
      <c r="L260" s="2">
        <v>10000702301</v>
      </c>
      <c r="M260" s="2" t="s">
        <v>8914</v>
      </c>
      <c r="N260" s="2" t="s">
        <v>8915</v>
      </c>
      <c r="O260" s="2">
        <v>138</v>
      </c>
      <c r="P260" s="2" t="s">
        <v>3339</v>
      </c>
      <c r="R260" s="2" t="s">
        <v>9843</v>
      </c>
      <c r="S260" s="2" t="s">
        <v>11282</v>
      </c>
      <c r="T260" s="2" t="s">
        <v>13023</v>
      </c>
      <c r="W260" s="2" t="s">
        <v>5348</v>
      </c>
      <c r="X260" s="2" t="s">
        <v>5348</v>
      </c>
      <c r="Y260" s="2" t="s">
        <v>14592</v>
      </c>
      <c r="Z260" s="2" t="s">
        <v>14788</v>
      </c>
      <c r="AA260" s="2" t="s">
        <v>14790</v>
      </c>
      <c r="AB260" s="2" t="s">
        <v>16219</v>
      </c>
      <c r="AC260" s="2" t="s">
        <v>39</v>
      </c>
    </row>
    <row r="261" spans="1:29" s="2" customFormat="1" x14ac:dyDescent="0.25">
      <c r="A261" s="2" t="s">
        <v>5359</v>
      </c>
      <c r="B261" s="2" t="s">
        <v>20355</v>
      </c>
      <c r="C261" s="2" t="s">
        <v>48839</v>
      </c>
      <c r="D261" s="2" t="s">
        <v>8914</v>
      </c>
      <c r="E261" s="2" t="s">
        <v>19351</v>
      </c>
      <c r="F261" s="2" t="s">
        <v>19351</v>
      </c>
      <c r="G261" s="2">
        <v>10000747163</v>
      </c>
      <c r="H261" s="2" t="s">
        <v>7283</v>
      </c>
      <c r="I261" s="2" t="s">
        <v>39</v>
      </c>
      <c r="J261" s="2" t="s">
        <v>39</v>
      </c>
      <c r="K261" s="2" t="s">
        <v>8628</v>
      </c>
      <c r="L261" s="2">
        <v>10000701042</v>
      </c>
      <c r="M261" s="2" t="s">
        <v>8914</v>
      </c>
      <c r="N261" s="2" t="s">
        <v>8915</v>
      </c>
      <c r="O261" s="2">
        <v>138</v>
      </c>
      <c r="P261" s="2" t="s">
        <v>3349</v>
      </c>
      <c r="R261" s="2" t="s">
        <v>9852</v>
      </c>
      <c r="S261" s="2" t="s">
        <v>11291</v>
      </c>
      <c r="T261" s="2" t="s">
        <v>13032</v>
      </c>
      <c r="W261" s="2" t="s">
        <v>5359</v>
      </c>
      <c r="X261" s="2" t="s">
        <v>5359</v>
      </c>
      <c r="Y261" s="2" t="s">
        <v>14599</v>
      </c>
      <c r="Z261" s="2" t="s">
        <v>14788</v>
      </c>
      <c r="AA261" s="2" t="s">
        <v>14790</v>
      </c>
      <c r="AB261" s="2" t="s">
        <v>16228</v>
      </c>
      <c r="AC261" s="2" t="s">
        <v>39</v>
      </c>
    </row>
    <row r="262" spans="1:29" s="2" customFormat="1" x14ac:dyDescent="0.25">
      <c r="A262" s="2" t="s">
        <v>5360</v>
      </c>
      <c r="B262" s="2" t="s">
        <v>20356</v>
      </c>
      <c r="C262" s="2" t="s">
        <v>48841</v>
      </c>
      <c r="D262" s="2" t="s">
        <v>8914</v>
      </c>
      <c r="E262" s="2" t="s">
        <v>19351</v>
      </c>
      <c r="F262" s="2" t="s">
        <v>19351</v>
      </c>
      <c r="G262" s="2">
        <v>10002879561</v>
      </c>
      <c r="H262" s="2" t="s">
        <v>7284</v>
      </c>
      <c r="I262" s="2" t="s">
        <v>39</v>
      </c>
      <c r="J262" s="2" t="s">
        <v>39</v>
      </c>
      <c r="K262" s="2" t="s">
        <v>8628</v>
      </c>
      <c r="L262" s="2">
        <v>10000701042</v>
      </c>
      <c r="M262" s="2" t="s">
        <v>8914</v>
      </c>
      <c r="N262" s="2" t="s">
        <v>8915</v>
      </c>
      <c r="O262" s="2">
        <v>138</v>
      </c>
      <c r="P262" s="2" t="s">
        <v>3349</v>
      </c>
      <c r="R262" s="2" t="s">
        <v>9852</v>
      </c>
      <c r="S262" s="2" t="s">
        <v>11291</v>
      </c>
      <c r="T262" s="2" t="s">
        <v>13032</v>
      </c>
      <c r="W262" s="2" t="s">
        <v>5360</v>
      </c>
      <c r="X262" s="2" t="s">
        <v>5360</v>
      </c>
      <c r="Y262" s="2" t="s">
        <v>14599</v>
      </c>
      <c r="Z262" s="2" t="s">
        <v>14788</v>
      </c>
      <c r="AA262" s="2" t="s">
        <v>14790</v>
      </c>
      <c r="AB262" s="2" t="s">
        <v>16229</v>
      </c>
      <c r="AC262" s="2" t="s">
        <v>39</v>
      </c>
    </row>
    <row r="263" spans="1:29" s="2" customFormat="1" x14ac:dyDescent="0.25">
      <c r="A263" s="2" t="s">
        <v>5363</v>
      </c>
      <c r="B263" s="2" t="s">
        <v>20358</v>
      </c>
      <c r="C263" s="2" t="s">
        <v>53656</v>
      </c>
      <c r="D263" s="2" t="s">
        <v>8913</v>
      </c>
      <c r="E263" s="2" t="s">
        <v>19351</v>
      </c>
      <c r="F263" s="2" t="s">
        <v>19351</v>
      </c>
      <c r="G263" s="2">
        <v>10000752659</v>
      </c>
      <c r="H263" s="2" t="s">
        <v>7287</v>
      </c>
      <c r="I263" s="2" t="s">
        <v>39</v>
      </c>
      <c r="J263" s="2" t="s">
        <v>39</v>
      </c>
      <c r="K263" s="2" t="s">
        <v>8268</v>
      </c>
      <c r="L263" s="2">
        <v>10000699726</v>
      </c>
      <c r="M263" s="2" t="s">
        <v>8913</v>
      </c>
      <c r="N263" s="2" t="s">
        <v>8915</v>
      </c>
      <c r="O263" s="2">
        <v>138</v>
      </c>
      <c r="P263" s="2" t="s">
        <v>3352</v>
      </c>
      <c r="R263" s="2" t="s">
        <v>9855</v>
      </c>
      <c r="S263" s="2" t="s">
        <v>11294</v>
      </c>
      <c r="T263" s="2" t="s">
        <v>13035</v>
      </c>
      <c r="W263" s="2" t="s">
        <v>5363</v>
      </c>
      <c r="X263" s="2" t="s">
        <v>5363</v>
      </c>
      <c r="Y263" s="2" t="s">
        <v>14601</v>
      </c>
      <c r="Z263" s="2" t="s">
        <v>14788</v>
      </c>
      <c r="AA263" s="2" t="s">
        <v>14790</v>
      </c>
      <c r="AB263" s="2" t="s">
        <v>16232</v>
      </c>
      <c r="AC263" s="2" t="s">
        <v>39</v>
      </c>
    </row>
    <row r="264" spans="1:29" s="2" customFormat="1" x14ac:dyDescent="0.25">
      <c r="A264" s="2" t="s">
        <v>5367</v>
      </c>
      <c r="B264" s="2" t="s">
        <v>20361</v>
      </c>
      <c r="C264" s="2" t="s">
        <v>53659</v>
      </c>
      <c r="D264" s="2" t="s">
        <v>8913</v>
      </c>
      <c r="E264" s="2" t="s">
        <v>19351</v>
      </c>
      <c r="F264" s="2" t="s">
        <v>19351</v>
      </c>
      <c r="G264" s="2">
        <v>10000743749</v>
      </c>
      <c r="H264" s="2" t="s">
        <v>7287</v>
      </c>
      <c r="I264" s="2" t="s">
        <v>39</v>
      </c>
      <c r="J264" s="2" t="s">
        <v>39</v>
      </c>
      <c r="K264" s="2" t="s">
        <v>8268</v>
      </c>
      <c r="L264" s="2">
        <v>10000699726</v>
      </c>
      <c r="M264" s="2" t="s">
        <v>8913</v>
      </c>
      <c r="N264" s="2" t="s">
        <v>8915</v>
      </c>
      <c r="O264" s="2">
        <v>138</v>
      </c>
      <c r="P264" s="2" t="s">
        <v>3356</v>
      </c>
      <c r="R264" s="2" t="s">
        <v>9858</v>
      </c>
      <c r="S264" s="2" t="s">
        <v>11298</v>
      </c>
      <c r="T264" s="2" t="s">
        <v>13039</v>
      </c>
      <c r="W264" s="2" t="s">
        <v>13877</v>
      </c>
      <c r="X264" s="2" t="s">
        <v>13877</v>
      </c>
      <c r="Y264" s="2" t="s">
        <v>11298</v>
      </c>
      <c r="Z264" s="2" t="s">
        <v>14788</v>
      </c>
      <c r="AA264" s="2" t="s">
        <v>14790</v>
      </c>
      <c r="AB264" s="2" t="s">
        <v>16236</v>
      </c>
      <c r="AC264" s="2" t="s">
        <v>39</v>
      </c>
    </row>
    <row r="265" spans="1:29" s="3" customFormat="1" x14ac:dyDescent="0.25">
      <c r="A265" s="3" t="s">
        <v>5372</v>
      </c>
      <c r="B265" s="3" t="s">
        <v>20363</v>
      </c>
      <c r="C265" s="3" t="s">
        <v>52240</v>
      </c>
      <c r="D265" s="3" t="s">
        <v>8911</v>
      </c>
      <c r="E265" s="3" t="s">
        <v>19351</v>
      </c>
      <c r="F265" s="3" t="s">
        <v>19351</v>
      </c>
      <c r="G265" s="3">
        <v>10002892312</v>
      </c>
      <c r="H265" s="3" t="s">
        <v>7292</v>
      </c>
      <c r="I265" s="3" t="s">
        <v>39</v>
      </c>
      <c r="J265" s="3" t="s">
        <v>39</v>
      </c>
      <c r="K265" s="3" t="s">
        <v>7079</v>
      </c>
      <c r="L265" s="3">
        <v>10002892310</v>
      </c>
      <c r="M265" s="3" t="s">
        <v>8911</v>
      </c>
      <c r="N265" s="3" t="s">
        <v>8915</v>
      </c>
      <c r="O265" s="3">
        <v>69</v>
      </c>
      <c r="P265" s="3" t="s">
        <v>3360</v>
      </c>
      <c r="R265" s="3" t="s">
        <v>9862</v>
      </c>
      <c r="S265" s="3" t="s">
        <v>11301</v>
      </c>
      <c r="T265" s="3" t="s">
        <v>13044</v>
      </c>
      <c r="W265" s="3" t="s">
        <v>5372</v>
      </c>
      <c r="X265" s="3" t="s">
        <v>5372</v>
      </c>
      <c r="Y265" s="3" t="s">
        <v>14604</v>
      </c>
      <c r="Z265" s="3" t="s">
        <v>14788</v>
      </c>
      <c r="AA265" s="3" t="s">
        <v>14790</v>
      </c>
      <c r="AB265" s="3" t="s">
        <v>16241</v>
      </c>
      <c r="AC265" s="3" t="s">
        <v>39</v>
      </c>
    </row>
    <row r="266" spans="1:29" s="3" customFormat="1" x14ac:dyDescent="0.25">
      <c r="A266" s="3" t="s">
        <v>5378</v>
      </c>
      <c r="B266" s="3" t="s">
        <v>20369</v>
      </c>
      <c r="C266" s="3" t="s">
        <v>48083</v>
      </c>
      <c r="D266" s="3" t="s">
        <v>8912</v>
      </c>
      <c r="E266" s="3" t="s">
        <v>19352</v>
      </c>
      <c r="F266" s="3" t="s">
        <v>19354</v>
      </c>
      <c r="G266" s="3">
        <v>10002413841</v>
      </c>
      <c r="H266" s="3" t="s">
        <v>7296</v>
      </c>
      <c r="I266" s="3" t="s">
        <v>39</v>
      </c>
      <c r="J266" s="3" t="s">
        <v>39</v>
      </c>
      <c r="K266" s="3" t="s">
        <v>8634</v>
      </c>
      <c r="L266" s="3">
        <v>10000699866</v>
      </c>
      <c r="M266" s="3" t="s">
        <v>8912</v>
      </c>
      <c r="N266" s="3" t="s">
        <v>8915</v>
      </c>
      <c r="O266" s="3">
        <v>69</v>
      </c>
      <c r="P266" s="3" t="s">
        <v>3366</v>
      </c>
      <c r="R266" s="3" t="s">
        <v>9866</v>
      </c>
      <c r="S266" s="3" t="s">
        <v>11305</v>
      </c>
      <c r="T266" s="3" t="s">
        <v>13049</v>
      </c>
      <c r="W266" s="3" t="s">
        <v>5378</v>
      </c>
      <c r="X266" s="3" t="s">
        <v>5378</v>
      </c>
      <c r="Y266" s="3" t="s">
        <v>11305</v>
      </c>
      <c r="Z266" s="3" t="s">
        <v>14788</v>
      </c>
      <c r="AA266" s="3" t="s">
        <v>14791</v>
      </c>
      <c r="AB266" s="3" t="s">
        <v>16247</v>
      </c>
      <c r="AC266" s="3" t="s">
        <v>39</v>
      </c>
    </row>
    <row r="267" spans="1:29" s="3" customFormat="1" x14ac:dyDescent="0.25">
      <c r="A267" s="3" t="s">
        <v>5386</v>
      </c>
      <c r="B267" s="3" t="s">
        <v>20373</v>
      </c>
      <c r="C267" s="3" t="s">
        <v>52014</v>
      </c>
      <c r="D267" s="3" t="s">
        <v>8911</v>
      </c>
      <c r="E267" s="3" t="s">
        <v>19352</v>
      </c>
      <c r="F267" s="3" t="s">
        <v>19352</v>
      </c>
      <c r="G267" s="3">
        <v>10002910279</v>
      </c>
      <c r="H267" s="3" t="s">
        <v>7302</v>
      </c>
      <c r="I267" s="3" t="s">
        <v>39</v>
      </c>
      <c r="J267" s="3" t="s">
        <v>39</v>
      </c>
      <c r="K267" s="3" t="s">
        <v>8639</v>
      </c>
      <c r="L267" s="3">
        <v>10000700482</v>
      </c>
      <c r="M267" s="3" t="s">
        <v>8911</v>
      </c>
      <c r="N267" s="3" t="s">
        <v>8915</v>
      </c>
      <c r="O267" s="3">
        <v>69</v>
      </c>
      <c r="P267" s="3" t="s">
        <v>3374</v>
      </c>
      <c r="R267" s="3" t="s">
        <v>3374</v>
      </c>
      <c r="S267" s="3" t="s">
        <v>11311</v>
      </c>
      <c r="T267" s="3" t="s">
        <v>13057</v>
      </c>
      <c r="W267" s="3" t="s">
        <v>5386</v>
      </c>
      <c r="X267" s="3" t="s">
        <v>5386</v>
      </c>
      <c r="Y267" s="3" t="s">
        <v>11311</v>
      </c>
      <c r="Z267" s="3" t="s">
        <v>14788</v>
      </c>
      <c r="AA267" s="3" t="s">
        <v>14791</v>
      </c>
      <c r="AB267" s="3" t="s">
        <v>16255</v>
      </c>
      <c r="AC267" s="3" t="s">
        <v>39</v>
      </c>
    </row>
    <row r="268" spans="1:29" s="3" customFormat="1" x14ac:dyDescent="0.25">
      <c r="A268" s="3" t="s">
        <v>5393</v>
      </c>
      <c r="B268" s="3" t="s">
        <v>18256</v>
      </c>
      <c r="C268" s="3" t="s">
        <v>52146</v>
      </c>
      <c r="D268" s="3" t="s">
        <v>8911</v>
      </c>
      <c r="E268" s="3" t="s">
        <v>19351</v>
      </c>
      <c r="F268" s="3" t="s">
        <v>19351</v>
      </c>
      <c r="G268" s="3">
        <v>10002892335</v>
      </c>
      <c r="H268" s="3" t="s">
        <v>7306</v>
      </c>
      <c r="I268" s="3" t="s">
        <v>39</v>
      </c>
      <c r="J268" s="3" t="s">
        <v>39</v>
      </c>
      <c r="K268" s="3" t="s">
        <v>7079</v>
      </c>
      <c r="L268" s="3">
        <v>10002892310</v>
      </c>
      <c r="M268" s="3" t="s">
        <v>8911</v>
      </c>
      <c r="N268" s="3" t="s">
        <v>8915</v>
      </c>
      <c r="O268" s="3">
        <v>69</v>
      </c>
      <c r="P268" s="3" t="s">
        <v>3378</v>
      </c>
      <c r="R268" s="3" t="s">
        <v>3378</v>
      </c>
      <c r="S268" s="3" t="s">
        <v>11315</v>
      </c>
      <c r="T268" s="3" t="s">
        <v>13062</v>
      </c>
      <c r="W268" s="3" t="s">
        <v>5393</v>
      </c>
      <c r="X268" s="3" t="s">
        <v>5393</v>
      </c>
      <c r="Y268" s="3" t="s">
        <v>11315</v>
      </c>
      <c r="Z268" s="3" t="s">
        <v>14788</v>
      </c>
      <c r="AA268" s="3" t="s">
        <v>14790</v>
      </c>
      <c r="AB268" s="3" t="s">
        <v>16260</v>
      </c>
      <c r="AC268" s="3" t="s">
        <v>39</v>
      </c>
    </row>
    <row r="269" spans="1:29" s="2" customFormat="1" x14ac:dyDescent="0.25">
      <c r="A269" s="2" t="s">
        <v>5403</v>
      </c>
      <c r="B269" s="2" t="s">
        <v>20383</v>
      </c>
      <c r="C269" s="2" t="s">
        <v>49827</v>
      </c>
      <c r="D269" s="2" t="s">
        <v>8911</v>
      </c>
      <c r="E269" s="2" t="s">
        <v>19351</v>
      </c>
      <c r="F269" s="2" t="s">
        <v>19351</v>
      </c>
      <c r="G269" s="2">
        <v>10002923521</v>
      </c>
      <c r="H269" s="2" t="s">
        <v>7316</v>
      </c>
      <c r="I269" s="2" t="s">
        <v>39</v>
      </c>
      <c r="J269" s="2" t="s">
        <v>39</v>
      </c>
      <c r="K269" s="2" t="s">
        <v>8646</v>
      </c>
      <c r="L269" s="2">
        <v>10000702493</v>
      </c>
      <c r="M269" s="2" t="s">
        <v>8911</v>
      </c>
      <c r="N269" s="2" t="s">
        <v>8915</v>
      </c>
      <c r="O269" s="2">
        <v>138</v>
      </c>
      <c r="P269" s="2" t="s">
        <v>3382</v>
      </c>
      <c r="R269" s="2" t="s">
        <v>9877</v>
      </c>
      <c r="S269" s="2" t="s">
        <v>11320</v>
      </c>
      <c r="T269" s="2" t="s">
        <v>13070</v>
      </c>
      <c r="W269" s="2" t="s">
        <v>5403</v>
      </c>
      <c r="X269" s="2" t="s">
        <v>5403</v>
      </c>
      <c r="Y269" s="2" t="s">
        <v>14613</v>
      </c>
      <c r="Z269" s="2" t="s">
        <v>14788</v>
      </c>
      <c r="AA269" s="2" t="s">
        <v>14790</v>
      </c>
      <c r="AB269" s="2" t="s">
        <v>16270</v>
      </c>
      <c r="AC269" s="2" t="s">
        <v>39</v>
      </c>
    </row>
    <row r="270" spans="1:29" s="2" customFormat="1" x14ac:dyDescent="0.25">
      <c r="A270" s="2" t="s">
        <v>5405</v>
      </c>
      <c r="B270" s="2" t="s">
        <v>20384</v>
      </c>
      <c r="C270" s="2" t="s">
        <v>50586</v>
      </c>
      <c r="D270" s="2" t="s">
        <v>8912</v>
      </c>
      <c r="E270" s="2" t="s">
        <v>19351</v>
      </c>
      <c r="F270" s="2" t="s">
        <v>19351</v>
      </c>
      <c r="G270" s="2">
        <v>10002899731</v>
      </c>
      <c r="H270" s="2" t="s">
        <v>6285</v>
      </c>
      <c r="I270" s="2" t="s">
        <v>39</v>
      </c>
      <c r="J270" s="2" t="s">
        <v>39</v>
      </c>
      <c r="K270" s="2" t="s">
        <v>7964</v>
      </c>
      <c r="L270" s="2">
        <v>10002733485</v>
      </c>
      <c r="M270" s="2" t="s">
        <v>8912</v>
      </c>
      <c r="N270" s="2" t="s">
        <v>8915</v>
      </c>
      <c r="O270" s="2">
        <v>345</v>
      </c>
      <c r="P270" s="2" t="s">
        <v>3384</v>
      </c>
      <c r="R270" s="2" t="s">
        <v>3384</v>
      </c>
      <c r="S270" s="2" t="s">
        <v>11312</v>
      </c>
      <c r="T270" s="2" t="s">
        <v>13072</v>
      </c>
      <c r="W270" s="2" t="s">
        <v>5405</v>
      </c>
      <c r="X270" s="2" t="s">
        <v>5405</v>
      </c>
      <c r="Y270" s="2" t="s">
        <v>11312</v>
      </c>
      <c r="Z270" s="2" t="s">
        <v>14788</v>
      </c>
      <c r="AA270" s="2" t="s">
        <v>14790</v>
      </c>
      <c r="AB270" s="2" t="s">
        <v>16272</v>
      </c>
      <c r="AC270" s="2" t="s">
        <v>39</v>
      </c>
    </row>
    <row r="271" spans="1:29" s="2" customFormat="1" x14ac:dyDescent="0.25">
      <c r="A271" s="2" t="s">
        <v>5421</v>
      </c>
      <c r="B271" s="2" t="s">
        <v>20393</v>
      </c>
      <c r="C271" s="2" t="s">
        <v>51139</v>
      </c>
      <c r="D271" s="2" t="s">
        <v>8912</v>
      </c>
      <c r="E271" s="2" t="s">
        <v>19351</v>
      </c>
      <c r="F271" s="2" t="s">
        <v>19351</v>
      </c>
      <c r="G271" s="2">
        <v>10002919242</v>
      </c>
      <c r="H271" s="2" t="s">
        <v>7324</v>
      </c>
      <c r="I271" s="2" t="s">
        <v>39</v>
      </c>
      <c r="J271" s="2" t="s">
        <v>39</v>
      </c>
      <c r="K271" s="2" t="s">
        <v>8651</v>
      </c>
      <c r="L271" s="2">
        <v>10002662969</v>
      </c>
      <c r="M271" s="2" t="s">
        <v>8912</v>
      </c>
      <c r="N271" s="2" t="s">
        <v>8915</v>
      </c>
      <c r="O271" s="2">
        <v>69</v>
      </c>
      <c r="P271" s="2" t="s">
        <v>3399</v>
      </c>
      <c r="R271" s="2" t="s">
        <v>9890</v>
      </c>
      <c r="S271" s="2" t="s">
        <v>11335</v>
      </c>
      <c r="T271" s="2" t="s">
        <v>13087</v>
      </c>
      <c r="W271" s="2" t="s">
        <v>5421</v>
      </c>
      <c r="X271" s="2" t="s">
        <v>5421</v>
      </c>
      <c r="Y271" s="2" t="s">
        <v>14619</v>
      </c>
      <c r="Z271" s="2" t="s">
        <v>14788</v>
      </c>
      <c r="AA271" s="2" t="s">
        <v>14790</v>
      </c>
      <c r="AB271" s="2" t="s">
        <v>16287</v>
      </c>
      <c r="AC271" s="2" t="s">
        <v>39</v>
      </c>
    </row>
    <row r="272" spans="1:29" s="2" customFormat="1" x14ac:dyDescent="0.25">
      <c r="A272" s="2" t="s">
        <v>5422</v>
      </c>
      <c r="B272" s="2" t="s">
        <v>20394</v>
      </c>
      <c r="C272" s="2" t="s">
        <v>47405</v>
      </c>
      <c r="D272" s="2" t="s">
        <v>8914</v>
      </c>
      <c r="E272" s="2" t="s">
        <v>19351</v>
      </c>
      <c r="F272" s="2" t="s">
        <v>19351</v>
      </c>
      <c r="G272" s="2">
        <v>10001775931</v>
      </c>
      <c r="H272" s="2" t="s">
        <v>7325</v>
      </c>
      <c r="I272" s="2" t="s">
        <v>39</v>
      </c>
      <c r="J272" s="2" t="s">
        <v>39</v>
      </c>
      <c r="K272" s="2" t="s">
        <v>8652</v>
      </c>
      <c r="L272" s="2">
        <v>10000828177</v>
      </c>
      <c r="M272" s="2" t="s">
        <v>8914</v>
      </c>
      <c r="N272" s="2" t="s">
        <v>8915</v>
      </c>
      <c r="O272" s="2">
        <v>138</v>
      </c>
      <c r="P272" s="2" t="s">
        <v>3400</v>
      </c>
      <c r="R272" s="2" t="s">
        <v>9891</v>
      </c>
      <c r="S272" s="2" t="s">
        <v>11335</v>
      </c>
      <c r="T272" s="2" t="s">
        <v>13088</v>
      </c>
      <c r="W272" s="2" t="s">
        <v>5422</v>
      </c>
      <c r="X272" s="2" t="s">
        <v>5422</v>
      </c>
      <c r="Y272" s="2" t="s">
        <v>14620</v>
      </c>
      <c r="Z272" s="2" t="s">
        <v>14788</v>
      </c>
      <c r="AA272" s="2" t="s">
        <v>14790</v>
      </c>
      <c r="AB272" s="2" t="s">
        <v>16288</v>
      </c>
      <c r="AC272" s="2" t="s">
        <v>39</v>
      </c>
    </row>
    <row r="273" spans="1:29" s="3" customFormat="1" x14ac:dyDescent="0.25">
      <c r="A273" s="3" t="s">
        <v>5423</v>
      </c>
      <c r="B273" s="3" t="s">
        <v>20395</v>
      </c>
      <c r="C273" s="3" t="s">
        <v>47587</v>
      </c>
      <c r="D273" s="3" t="s">
        <v>8914</v>
      </c>
      <c r="E273" s="3" t="s">
        <v>19351</v>
      </c>
      <c r="F273" s="3" t="s">
        <v>19351</v>
      </c>
      <c r="G273" s="3">
        <v>10002924993</v>
      </c>
      <c r="H273" s="3" t="s">
        <v>7326</v>
      </c>
      <c r="I273" s="3" t="s">
        <v>39</v>
      </c>
      <c r="J273" s="3" t="s">
        <v>39</v>
      </c>
      <c r="K273" s="3" t="s">
        <v>8653</v>
      </c>
      <c r="L273" s="3">
        <v>10002899924</v>
      </c>
      <c r="M273" s="3" t="s">
        <v>8914</v>
      </c>
      <c r="N273" s="3" t="s">
        <v>8915</v>
      </c>
      <c r="O273" s="3">
        <v>138</v>
      </c>
      <c r="P273" s="3" t="s">
        <v>3401</v>
      </c>
      <c r="R273" s="3" t="s">
        <v>3401</v>
      </c>
      <c r="S273" s="3" t="s">
        <v>2798</v>
      </c>
      <c r="T273" s="3" t="s">
        <v>13089</v>
      </c>
      <c r="W273" s="3" t="s">
        <v>5423</v>
      </c>
      <c r="X273" s="3" t="s">
        <v>5423</v>
      </c>
      <c r="Y273" s="3" t="s">
        <v>2798</v>
      </c>
      <c r="Z273" s="3" t="s">
        <v>14788</v>
      </c>
      <c r="AA273" s="3" t="s">
        <v>14790</v>
      </c>
      <c r="AB273" s="3" t="s">
        <v>16289</v>
      </c>
      <c r="AC273" s="3" t="s">
        <v>39</v>
      </c>
    </row>
    <row r="274" spans="1:29" s="2" customFormat="1" x14ac:dyDescent="0.25">
      <c r="A274" s="2" t="s">
        <v>5427</v>
      </c>
      <c r="B274" s="2" t="s">
        <v>20399</v>
      </c>
      <c r="C274" s="2" t="s">
        <v>51143</v>
      </c>
      <c r="D274" s="2" t="s">
        <v>8912</v>
      </c>
      <c r="E274" s="2" t="s">
        <v>19351</v>
      </c>
      <c r="F274" s="2" t="s">
        <v>19351</v>
      </c>
      <c r="G274" s="2">
        <v>10002919243</v>
      </c>
      <c r="H274" s="2" t="s">
        <v>7330</v>
      </c>
      <c r="I274" s="2" t="s">
        <v>39</v>
      </c>
      <c r="J274" s="2" t="s">
        <v>39</v>
      </c>
      <c r="K274" s="2" t="s">
        <v>7887</v>
      </c>
      <c r="L274" s="2">
        <v>10000699655</v>
      </c>
      <c r="M274" s="2" t="s">
        <v>8912</v>
      </c>
      <c r="N274" s="2" t="s">
        <v>8915</v>
      </c>
      <c r="O274" s="2">
        <v>69</v>
      </c>
      <c r="P274" s="2" t="s">
        <v>3405</v>
      </c>
      <c r="R274" s="2" t="s">
        <v>9893</v>
      </c>
      <c r="S274" s="2" t="s">
        <v>11339</v>
      </c>
      <c r="T274" s="2" t="s">
        <v>13093</v>
      </c>
      <c r="W274" s="2" t="s">
        <v>5427</v>
      </c>
      <c r="X274" s="2" t="s">
        <v>5427</v>
      </c>
      <c r="Y274" s="2" t="s">
        <v>14622</v>
      </c>
      <c r="Z274" s="2" t="s">
        <v>14788</v>
      </c>
      <c r="AA274" s="2" t="s">
        <v>14790</v>
      </c>
      <c r="AB274" s="2" t="s">
        <v>16293</v>
      </c>
      <c r="AC274" s="2" t="s">
        <v>39</v>
      </c>
    </row>
    <row r="275" spans="1:29" s="2" customFormat="1" x14ac:dyDescent="0.25">
      <c r="A275" s="2" t="s">
        <v>5428</v>
      </c>
      <c r="B275" s="2" t="s">
        <v>20400</v>
      </c>
      <c r="C275" s="2" t="s">
        <v>50954</v>
      </c>
      <c r="D275" s="2" t="s">
        <v>8912</v>
      </c>
      <c r="E275" s="2" t="s">
        <v>19351</v>
      </c>
      <c r="F275" s="2" t="s">
        <v>19357</v>
      </c>
      <c r="G275" s="2">
        <v>10002924669</v>
      </c>
      <c r="H275" s="2" t="s">
        <v>7331</v>
      </c>
      <c r="I275" s="2" t="s">
        <v>39</v>
      </c>
      <c r="J275" s="2" t="s">
        <v>39</v>
      </c>
      <c r="K275" s="2" t="s">
        <v>7924</v>
      </c>
      <c r="L275" s="2">
        <v>10002502358</v>
      </c>
      <c r="M275" s="2" t="s">
        <v>8912</v>
      </c>
      <c r="N275" s="2" t="s">
        <v>8915</v>
      </c>
      <c r="O275" s="2">
        <v>69</v>
      </c>
      <c r="P275" s="2" t="s">
        <v>3406</v>
      </c>
      <c r="R275" s="2" t="s">
        <v>9894</v>
      </c>
      <c r="S275" s="2" t="s">
        <v>11340</v>
      </c>
      <c r="T275" s="2" t="s">
        <v>13094</v>
      </c>
      <c r="W275" s="2" t="s">
        <v>5428</v>
      </c>
      <c r="X275" s="2" t="s">
        <v>5428</v>
      </c>
      <c r="Y275" s="2" t="s">
        <v>11340</v>
      </c>
      <c r="Z275" s="2" t="s">
        <v>14788</v>
      </c>
      <c r="AA275" s="2" t="s">
        <v>14790</v>
      </c>
      <c r="AB275" s="2" t="s">
        <v>16294</v>
      </c>
      <c r="AC275" s="2" t="s">
        <v>39</v>
      </c>
    </row>
    <row r="276" spans="1:29" s="2" customFormat="1" x14ac:dyDescent="0.25">
      <c r="A276" s="2" t="s">
        <v>5432</v>
      </c>
      <c r="B276" s="2" t="s">
        <v>20404</v>
      </c>
      <c r="C276" s="2" t="s">
        <v>51057</v>
      </c>
      <c r="D276" s="2" t="s">
        <v>8912</v>
      </c>
      <c r="E276" s="2" t="s">
        <v>19351</v>
      </c>
      <c r="F276" s="2" t="s">
        <v>19351</v>
      </c>
      <c r="G276" s="2">
        <v>10002492323</v>
      </c>
      <c r="H276" s="2" t="s">
        <v>7334</v>
      </c>
      <c r="I276" s="2" t="s">
        <v>39</v>
      </c>
      <c r="J276" s="2" t="s">
        <v>39</v>
      </c>
      <c r="K276" s="2" t="s">
        <v>8275</v>
      </c>
      <c r="L276" s="2">
        <v>10000700698</v>
      </c>
      <c r="M276" s="2" t="s">
        <v>8912</v>
      </c>
      <c r="N276" s="2" t="s">
        <v>8915</v>
      </c>
      <c r="O276" s="2">
        <v>69</v>
      </c>
      <c r="P276" s="2" t="s">
        <v>3410</v>
      </c>
      <c r="R276" s="2" t="s">
        <v>9897</v>
      </c>
      <c r="S276" s="2" t="s">
        <v>11344</v>
      </c>
      <c r="T276" s="2" t="s">
        <v>13098</v>
      </c>
      <c r="W276" s="2" t="s">
        <v>5432</v>
      </c>
      <c r="X276" s="2" t="s">
        <v>5432</v>
      </c>
      <c r="Y276" s="2" t="s">
        <v>14623</v>
      </c>
      <c r="Z276" s="2" t="s">
        <v>14788</v>
      </c>
      <c r="AA276" s="2" t="s">
        <v>14790</v>
      </c>
      <c r="AB276" s="2" t="s">
        <v>16298</v>
      </c>
      <c r="AC276" s="2" t="s">
        <v>39</v>
      </c>
    </row>
    <row r="277" spans="1:29" s="2" customFormat="1" x14ac:dyDescent="0.25">
      <c r="A277" s="2" t="s">
        <v>5451</v>
      </c>
      <c r="B277" s="2" t="s">
        <v>20414</v>
      </c>
      <c r="C277" s="2" t="s">
        <v>50639</v>
      </c>
      <c r="D277" s="2" t="s">
        <v>8912</v>
      </c>
      <c r="E277" s="2" t="s">
        <v>19352</v>
      </c>
      <c r="F277" s="2" t="s">
        <v>19352</v>
      </c>
      <c r="G277" s="2">
        <v>10000743132</v>
      </c>
      <c r="H277" s="2" t="s">
        <v>7350</v>
      </c>
      <c r="I277" s="2" t="s">
        <v>39</v>
      </c>
      <c r="J277" s="2" t="s">
        <v>39</v>
      </c>
      <c r="K277" s="2" t="s">
        <v>8666</v>
      </c>
      <c r="L277" s="2">
        <v>10000699486</v>
      </c>
      <c r="M277" s="2" t="s">
        <v>8912</v>
      </c>
      <c r="N277" s="2" t="s">
        <v>8915</v>
      </c>
      <c r="O277" s="2">
        <v>69</v>
      </c>
      <c r="P277" s="2" t="s">
        <v>3425</v>
      </c>
      <c r="R277" s="2" t="s">
        <v>9908</v>
      </c>
      <c r="S277" s="2" t="s">
        <v>11359</v>
      </c>
      <c r="T277" s="2" t="s">
        <v>13115</v>
      </c>
      <c r="W277" s="2" t="s">
        <v>13881</v>
      </c>
      <c r="X277" s="2" t="s">
        <v>13881</v>
      </c>
      <c r="Y277" s="2" t="s">
        <v>11359</v>
      </c>
      <c r="Z277" s="2" t="s">
        <v>14788</v>
      </c>
      <c r="AA277" s="2" t="s">
        <v>14791</v>
      </c>
      <c r="AB277" s="2" t="s">
        <v>16316</v>
      </c>
      <c r="AC277" s="2" t="s">
        <v>39</v>
      </c>
    </row>
    <row r="278" spans="1:29" s="3" customFormat="1" x14ac:dyDescent="0.25">
      <c r="A278" s="3" t="s">
        <v>5456</v>
      </c>
      <c r="B278" s="3" t="s">
        <v>20417</v>
      </c>
      <c r="C278" s="3" t="s">
        <v>48550</v>
      </c>
      <c r="D278" s="3" t="s">
        <v>8914</v>
      </c>
      <c r="E278" s="3" t="s">
        <v>19351</v>
      </c>
      <c r="F278" s="3" t="s">
        <v>19351</v>
      </c>
      <c r="G278" s="3">
        <v>10002910533</v>
      </c>
      <c r="H278" s="3" t="s">
        <v>7354</v>
      </c>
      <c r="I278" s="3" t="s">
        <v>39</v>
      </c>
      <c r="J278" s="3" t="s">
        <v>39</v>
      </c>
      <c r="K278" s="3" t="s">
        <v>8669</v>
      </c>
      <c r="L278" s="3">
        <v>10000701575</v>
      </c>
      <c r="M278" s="3" t="s">
        <v>8914</v>
      </c>
      <c r="N278" s="3" t="s">
        <v>8915</v>
      </c>
      <c r="O278" s="3">
        <v>138</v>
      </c>
      <c r="P278" s="3" t="s">
        <v>3430</v>
      </c>
      <c r="R278" s="3" t="s">
        <v>3430</v>
      </c>
      <c r="S278" s="3" t="s">
        <v>11364</v>
      </c>
      <c r="T278" s="3" t="s">
        <v>13120</v>
      </c>
      <c r="W278" s="3" t="s">
        <v>5456</v>
      </c>
      <c r="X278" s="3" t="s">
        <v>5456</v>
      </c>
      <c r="Y278" s="3" t="s">
        <v>11364</v>
      </c>
      <c r="Z278" s="3" t="s">
        <v>14788</v>
      </c>
      <c r="AA278" s="3" t="s">
        <v>14790</v>
      </c>
      <c r="AB278" s="3" t="s">
        <v>16321</v>
      </c>
      <c r="AC278" s="3" t="s">
        <v>39</v>
      </c>
    </row>
    <row r="279" spans="1:29" s="2" customFormat="1" x14ac:dyDescent="0.25">
      <c r="A279" s="2" t="s">
        <v>5457</v>
      </c>
      <c r="B279" s="2" t="s">
        <v>20418</v>
      </c>
      <c r="C279" s="2" t="s">
        <v>51724</v>
      </c>
      <c r="D279" s="2" t="s">
        <v>8911</v>
      </c>
      <c r="E279" s="2" t="s">
        <v>19351</v>
      </c>
      <c r="F279" s="2" t="s">
        <v>19351</v>
      </c>
      <c r="G279" s="2">
        <v>10002891762</v>
      </c>
      <c r="H279" s="2" t="s">
        <v>7355</v>
      </c>
      <c r="I279" s="2" t="s">
        <v>39</v>
      </c>
      <c r="J279" s="2" t="s">
        <v>39</v>
      </c>
      <c r="K279" s="2" t="s">
        <v>8420</v>
      </c>
      <c r="L279" s="2">
        <v>10002663627</v>
      </c>
      <c r="M279" s="2" t="s">
        <v>8911</v>
      </c>
      <c r="N279" s="2" t="s">
        <v>8915</v>
      </c>
      <c r="O279" s="2">
        <v>138</v>
      </c>
      <c r="P279" s="2" t="s">
        <v>3431</v>
      </c>
      <c r="R279" s="2" t="s">
        <v>9913</v>
      </c>
      <c r="S279" s="2" t="s">
        <v>11365</v>
      </c>
      <c r="T279" s="2" t="s">
        <v>13121</v>
      </c>
      <c r="W279" s="2" t="s">
        <v>5457</v>
      </c>
      <c r="X279" s="2" t="s">
        <v>5457</v>
      </c>
      <c r="Y279" s="2" t="s">
        <v>14637</v>
      </c>
      <c r="Z279" s="2" t="s">
        <v>14788</v>
      </c>
      <c r="AA279" s="2" t="s">
        <v>14790</v>
      </c>
      <c r="AB279" s="2" t="s">
        <v>16322</v>
      </c>
      <c r="AC279" s="2" t="s">
        <v>39</v>
      </c>
    </row>
    <row r="280" spans="1:29" s="2" customFormat="1" x14ac:dyDescent="0.25">
      <c r="A280" s="2" t="s">
        <v>5484</v>
      </c>
      <c r="B280" s="2" t="s">
        <v>20161</v>
      </c>
      <c r="C280" s="2" t="s">
        <v>53961</v>
      </c>
      <c r="D280" s="2" t="s">
        <v>8911</v>
      </c>
      <c r="E280" s="2" t="s">
        <v>19352</v>
      </c>
      <c r="F280" s="2" t="s">
        <v>19352</v>
      </c>
      <c r="G280" s="2">
        <v>10003895099</v>
      </c>
      <c r="H280" s="2" t="s">
        <v>7076</v>
      </c>
      <c r="I280" s="2" t="s">
        <v>39</v>
      </c>
      <c r="J280" s="2" t="s">
        <v>39</v>
      </c>
      <c r="K280" s="2" t="s">
        <v>8518</v>
      </c>
      <c r="L280" s="2">
        <v>10000700781</v>
      </c>
      <c r="M280" s="2" t="s">
        <v>8911</v>
      </c>
      <c r="N280" s="2" t="s">
        <v>8915</v>
      </c>
      <c r="O280" s="2">
        <v>25</v>
      </c>
      <c r="P280" s="2" t="s">
        <v>3447</v>
      </c>
      <c r="R280" s="2" t="s">
        <v>9922</v>
      </c>
      <c r="S280" s="2" t="s">
        <v>11377</v>
      </c>
      <c r="T280" s="2" t="s">
        <v>13139</v>
      </c>
      <c r="W280" s="2" t="s">
        <v>5484</v>
      </c>
      <c r="X280" s="2" t="s">
        <v>5484</v>
      </c>
      <c r="Y280" s="2" t="s">
        <v>11377</v>
      </c>
      <c r="Z280" s="2" t="s">
        <v>14788</v>
      </c>
      <c r="AA280" s="2" t="s">
        <v>14791</v>
      </c>
      <c r="AB280" s="2" t="s">
        <v>16347</v>
      </c>
      <c r="AC280" s="2" t="s">
        <v>39</v>
      </c>
    </row>
    <row r="281" spans="1:29" s="2" customFormat="1" x14ac:dyDescent="0.25">
      <c r="A281" s="2" t="s">
        <v>5488</v>
      </c>
      <c r="B281" s="2" t="s">
        <v>20432</v>
      </c>
      <c r="C281" s="2" t="s">
        <v>45804</v>
      </c>
      <c r="E281" s="2" t="s">
        <v>19352</v>
      </c>
      <c r="F281" s="2" t="s">
        <v>19353</v>
      </c>
      <c r="G281" s="2">
        <v>10004210325</v>
      </c>
      <c r="H281" s="2" t="s">
        <v>7377</v>
      </c>
      <c r="I281" s="2" t="s">
        <v>39</v>
      </c>
      <c r="J281" s="2" t="s">
        <v>39</v>
      </c>
      <c r="K281" s="2" t="s">
        <v>7377</v>
      </c>
      <c r="L281" s="2">
        <v>10004210320</v>
      </c>
      <c r="M281" s="2" t="s">
        <v>8912</v>
      </c>
      <c r="N281" s="2" t="s">
        <v>8915</v>
      </c>
      <c r="O281" s="2">
        <v>345</v>
      </c>
      <c r="P281" s="2" t="s">
        <v>3451</v>
      </c>
      <c r="R281" s="2" t="s">
        <v>9925</v>
      </c>
      <c r="S281" s="2" t="s">
        <v>11380</v>
      </c>
      <c r="T281" s="2" t="s">
        <v>13143</v>
      </c>
      <c r="W281" s="2" t="s">
        <v>5488</v>
      </c>
      <c r="X281" s="2" t="s">
        <v>5488</v>
      </c>
      <c r="Y281" s="2" t="s">
        <v>11380</v>
      </c>
      <c r="Z281" s="2" t="s">
        <v>14788</v>
      </c>
      <c r="AA281" s="2" t="s">
        <v>14791</v>
      </c>
      <c r="AB281" s="2" t="s">
        <v>16351</v>
      </c>
      <c r="AC281" s="2" t="s">
        <v>39</v>
      </c>
    </row>
    <row r="282" spans="1:29" s="3" customFormat="1" x14ac:dyDescent="0.25">
      <c r="A282" s="3" t="s">
        <v>5489</v>
      </c>
      <c r="B282" s="3" t="s">
        <v>20433</v>
      </c>
      <c r="C282" s="3" t="s">
        <v>49399</v>
      </c>
      <c r="D282" s="3" t="s">
        <v>8914</v>
      </c>
      <c r="E282" s="3" t="s">
        <v>19351</v>
      </c>
      <c r="F282" s="3" t="s">
        <v>19351</v>
      </c>
      <c r="G282" s="3">
        <v>10000743236</v>
      </c>
      <c r="H282" s="3" t="s">
        <v>6840</v>
      </c>
      <c r="I282" s="3" t="s">
        <v>39</v>
      </c>
      <c r="J282" s="3" t="s">
        <v>39</v>
      </c>
      <c r="K282" s="3" t="s">
        <v>8368</v>
      </c>
      <c r="L282" s="3">
        <v>10000699543</v>
      </c>
      <c r="M282" s="3" t="s">
        <v>8914</v>
      </c>
      <c r="N282" s="3" t="s">
        <v>8915</v>
      </c>
      <c r="O282" s="3">
        <v>138</v>
      </c>
      <c r="P282" s="3" t="s">
        <v>3452</v>
      </c>
      <c r="R282" s="3" t="s">
        <v>9926</v>
      </c>
      <c r="S282" s="3" t="s">
        <v>11381</v>
      </c>
      <c r="T282" s="3" t="s">
        <v>13144</v>
      </c>
      <c r="W282" s="3" t="s">
        <v>5489</v>
      </c>
      <c r="X282" s="3" t="s">
        <v>5489</v>
      </c>
      <c r="Y282" s="3" t="s">
        <v>14642</v>
      </c>
      <c r="Z282" s="3" t="s">
        <v>14788</v>
      </c>
      <c r="AA282" s="3" t="s">
        <v>14790</v>
      </c>
      <c r="AB282" s="3" t="s">
        <v>16352</v>
      </c>
      <c r="AC282" s="3" t="s">
        <v>39</v>
      </c>
    </row>
    <row r="283" spans="1:29" s="2" customFormat="1" x14ac:dyDescent="0.25">
      <c r="A283" s="2" t="s">
        <v>5492</v>
      </c>
      <c r="B283" s="2" t="s">
        <v>20435</v>
      </c>
      <c r="C283" s="2" t="s">
        <v>48529</v>
      </c>
      <c r="D283" s="2" t="s">
        <v>8914</v>
      </c>
      <c r="E283" s="2" t="s">
        <v>19352</v>
      </c>
      <c r="F283" s="2" t="s">
        <v>19353</v>
      </c>
      <c r="G283" s="2">
        <v>10002378034</v>
      </c>
      <c r="H283" s="2" t="s">
        <v>7380</v>
      </c>
      <c r="I283" s="2" t="s">
        <v>39</v>
      </c>
      <c r="J283" s="2" t="s">
        <v>39</v>
      </c>
      <c r="K283" s="2" t="s">
        <v>8678</v>
      </c>
      <c r="L283" s="2">
        <v>10000700166</v>
      </c>
      <c r="M283" s="2" t="s">
        <v>8914</v>
      </c>
      <c r="N283" s="2" t="s">
        <v>8915</v>
      </c>
      <c r="O283" s="2">
        <v>138</v>
      </c>
      <c r="P283" s="2" t="s">
        <v>3454</v>
      </c>
      <c r="R283" s="2" t="s">
        <v>9928</v>
      </c>
      <c r="S283" s="2" t="s">
        <v>11383</v>
      </c>
      <c r="T283" s="2" t="s">
        <v>13146</v>
      </c>
      <c r="W283" s="2" t="s">
        <v>5492</v>
      </c>
      <c r="X283" s="2" t="s">
        <v>5492</v>
      </c>
      <c r="Y283" s="2" t="s">
        <v>14643</v>
      </c>
      <c r="Z283" s="2" t="s">
        <v>14788</v>
      </c>
      <c r="AA283" s="2" t="s">
        <v>14791</v>
      </c>
      <c r="AB283" s="2" t="s">
        <v>16354</v>
      </c>
      <c r="AC283" s="2" t="s">
        <v>39</v>
      </c>
    </row>
    <row r="284" spans="1:29" s="3" customFormat="1" x14ac:dyDescent="0.25">
      <c r="A284" s="3" t="s">
        <v>5494</v>
      </c>
      <c r="B284" s="3" t="s">
        <v>20436</v>
      </c>
      <c r="C284" s="3" t="s">
        <v>51541</v>
      </c>
      <c r="D284" s="3" t="s">
        <v>8911</v>
      </c>
      <c r="E284" s="3" t="s">
        <v>19351</v>
      </c>
      <c r="F284" s="3" t="s">
        <v>19351</v>
      </c>
      <c r="G284" s="3">
        <v>10000749976</v>
      </c>
      <c r="H284" s="3" t="s">
        <v>7381</v>
      </c>
      <c r="I284" s="3" t="s">
        <v>39</v>
      </c>
      <c r="J284" s="3" t="s">
        <v>39</v>
      </c>
      <c r="K284" s="3" t="s">
        <v>8679</v>
      </c>
      <c r="L284" s="3">
        <v>10000702238</v>
      </c>
      <c r="M284" s="3" t="s">
        <v>8911</v>
      </c>
      <c r="N284" s="3" t="s">
        <v>8915</v>
      </c>
      <c r="O284" s="3">
        <v>138</v>
      </c>
      <c r="P284" s="3" t="s">
        <v>3456</v>
      </c>
      <c r="R284" s="3" t="s">
        <v>9930</v>
      </c>
      <c r="S284" s="3" t="s">
        <v>11385</v>
      </c>
      <c r="T284" s="3" t="s">
        <v>13148</v>
      </c>
      <c r="W284" s="3" t="s">
        <v>5494</v>
      </c>
      <c r="X284" s="3" t="s">
        <v>5494</v>
      </c>
      <c r="Y284" s="3" t="s">
        <v>14645</v>
      </c>
      <c r="Z284" s="3" t="s">
        <v>14788</v>
      </c>
      <c r="AA284" s="3" t="s">
        <v>14790</v>
      </c>
      <c r="AB284" s="3" t="s">
        <v>16356</v>
      </c>
      <c r="AC284" s="3" t="s">
        <v>39</v>
      </c>
    </row>
    <row r="285" spans="1:29" s="5" customFormat="1" x14ac:dyDescent="0.25">
      <c r="A285" s="5" t="s">
        <v>5505</v>
      </c>
      <c r="B285" s="5" t="s">
        <v>20446</v>
      </c>
      <c r="C285" s="5" t="s">
        <v>45807</v>
      </c>
      <c r="E285" s="5" t="s">
        <v>19352</v>
      </c>
      <c r="F285" s="5" t="s">
        <v>19353</v>
      </c>
      <c r="G285" s="5">
        <v>10004210328</v>
      </c>
      <c r="H285" s="5" t="s">
        <v>7377</v>
      </c>
      <c r="I285" s="5" t="s">
        <v>39</v>
      </c>
      <c r="J285" s="5" t="s">
        <v>39</v>
      </c>
      <c r="K285" s="5" t="s">
        <v>7377</v>
      </c>
      <c r="L285" s="5">
        <v>10004210320</v>
      </c>
      <c r="M285" s="5" t="s">
        <v>8912</v>
      </c>
      <c r="N285" s="5" t="s">
        <v>8915</v>
      </c>
      <c r="O285" s="5">
        <v>345</v>
      </c>
      <c r="P285" s="5" t="s">
        <v>3467</v>
      </c>
      <c r="R285" s="5" t="s">
        <v>9937</v>
      </c>
      <c r="S285" s="5" t="s">
        <v>11380</v>
      </c>
      <c r="T285" s="5" t="s">
        <v>13159</v>
      </c>
      <c r="W285" s="5" t="s">
        <v>5505</v>
      </c>
      <c r="X285" s="5" t="s">
        <v>5505</v>
      </c>
      <c r="Y285" s="5" t="s">
        <v>11380</v>
      </c>
      <c r="Z285" s="5" t="s">
        <v>14788</v>
      </c>
      <c r="AA285" s="5" t="s">
        <v>14791</v>
      </c>
      <c r="AB285" s="5" t="s">
        <v>16367</v>
      </c>
      <c r="AC285" s="5" t="s">
        <v>39</v>
      </c>
    </row>
    <row r="286" spans="1:29" s="2" customFormat="1" x14ac:dyDescent="0.25">
      <c r="A286" s="2" t="s">
        <v>5519</v>
      </c>
      <c r="B286" s="2" t="s">
        <v>20454</v>
      </c>
      <c r="C286" s="2" t="s">
        <v>52034</v>
      </c>
      <c r="D286" s="2" t="s">
        <v>8911</v>
      </c>
      <c r="E286" s="2" t="s">
        <v>19351</v>
      </c>
      <c r="F286" s="2" t="s">
        <v>19351</v>
      </c>
      <c r="G286" s="2">
        <v>10004073562</v>
      </c>
      <c r="H286" s="2" t="s">
        <v>7398</v>
      </c>
      <c r="I286" s="2" t="s">
        <v>39</v>
      </c>
      <c r="J286" s="2" t="s">
        <v>39</v>
      </c>
      <c r="K286" s="2" t="s">
        <v>7910</v>
      </c>
      <c r="L286" s="2">
        <v>10000701137</v>
      </c>
      <c r="M286" s="2" t="s">
        <v>8911</v>
      </c>
      <c r="N286" s="2" t="s">
        <v>8915</v>
      </c>
      <c r="O286" s="2">
        <v>138</v>
      </c>
      <c r="P286" s="2" t="s">
        <v>3480</v>
      </c>
      <c r="R286" s="2" t="s">
        <v>9947</v>
      </c>
      <c r="S286" s="2" t="s">
        <v>11406</v>
      </c>
      <c r="T286" s="2" t="s">
        <v>13172</v>
      </c>
      <c r="W286" s="2" t="s">
        <v>5519</v>
      </c>
      <c r="X286" s="2" t="s">
        <v>5519</v>
      </c>
      <c r="Y286" s="2" t="s">
        <v>14651</v>
      </c>
      <c r="Z286" s="2" t="s">
        <v>14788</v>
      </c>
      <c r="AA286" s="2" t="s">
        <v>14790</v>
      </c>
      <c r="AB286" s="2" t="s">
        <v>16381</v>
      </c>
      <c r="AC286" s="2" t="s">
        <v>39</v>
      </c>
    </row>
    <row r="287" spans="1:29" s="2" customFormat="1" x14ac:dyDescent="0.25">
      <c r="A287" s="2" t="s">
        <v>5536</v>
      </c>
      <c r="B287" s="2" t="s">
        <v>20467</v>
      </c>
      <c r="C287" s="2" t="s">
        <v>53834</v>
      </c>
      <c r="D287" s="2" t="s">
        <v>8912</v>
      </c>
      <c r="E287" s="2" t="s">
        <v>19351</v>
      </c>
      <c r="F287" s="2" t="s">
        <v>19351</v>
      </c>
      <c r="G287" s="2">
        <v>10004213409</v>
      </c>
      <c r="H287" s="2" t="s">
        <v>7412</v>
      </c>
      <c r="I287" s="2" t="s">
        <v>39</v>
      </c>
      <c r="J287" s="2" t="s">
        <v>39</v>
      </c>
      <c r="K287" s="2" t="s">
        <v>7817</v>
      </c>
      <c r="L287" s="2">
        <v>10003899057</v>
      </c>
      <c r="M287" s="2" t="s">
        <v>8912</v>
      </c>
      <c r="N287" s="2" t="s">
        <v>8915</v>
      </c>
      <c r="O287" s="2">
        <v>138</v>
      </c>
      <c r="P287" s="2" t="s">
        <v>3495</v>
      </c>
      <c r="R287" s="2" t="s">
        <v>3495</v>
      </c>
      <c r="S287" s="2" t="s">
        <v>11376</v>
      </c>
      <c r="T287" s="2" t="s">
        <v>13189</v>
      </c>
      <c r="W287" s="2" t="s">
        <v>5536</v>
      </c>
      <c r="X287" s="2" t="s">
        <v>5536</v>
      </c>
      <c r="Y287" s="2" t="s">
        <v>11376</v>
      </c>
      <c r="Z287" s="2" t="s">
        <v>14788</v>
      </c>
      <c r="AA287" s="2" t="s">
        <v>14790</v>
      </c>
      <c r="AB287" s="2" t="s">
        <v>16398</v>
      </c>
      <c r="AC287" s="2" t="s">
        <v>39</v>
      </c>
    </row>
    <row r="288" spans="1:29" s="2" customFormat="1" x14ac:dyDescent="0.25">
      <c r="A288" s="2" t="s">
        <v>5545</v>
      </c>
      <c r="B288" s="2" t="s">
        <v>20474</v>
      </c>
      <c r="C288" s="2" t="s">
        <v>48517</v>
      </c>
      <c r="D288" s="2" t="s">
        <v>8914</v>
      </c>
      <c r="E288" s="2" t="s">
        <v>19351</v>
      </c>
      <c r="F288" s="2" t="s">
        <v>19351</v>
      </c>
      <c r="G288" s="2">
        <v>10004213798</v>
      </c>
      <c r="H288" s="2" t="s">
        <v>7418</v>
      </c>
      <c r="I288" s="2" t="s">
        <v>39</v>
      </c>
      <c r="J288" s="2" t="s">
        <v>39</v>
      </c>
      <c r="K288" s="2" t="s">
        <v>8369</v>
      </c>
      <c r="L288" s="2">
        <v>10000700163</v>
      </c>
      <c r="M288" s="2" t="s">
        <v>8914</v>
      </c>
      <c r="N288" s="2" t="s">
        <v>8915</v>
      </c>
      <c r="O288" s="2">
        <v>138</v>
      </c>
      <c r="P288" s="2" t="s">
        <v>3502</v>
      </c>
      <c r="R288" s="2" t="s">
        <v>3502</v>
      </c>
      <c r="S288" s="2" t="s">
        <v>11427</v>
      </c>
      <c r="T288" s="2" t="s">
        <v>13198</v>
      </c>
      <c r="W288" s="2" t="s">
        <v>5545</v>
      </c>
      <c r="X288" s="2" t="s">
        <v>5545</v>
      </c>
      <c r="Y288" s="2" t="s">
        <v>11427</v>
      </c>
      <c r="Z288" s="2" t="s">
        <v>14788</v>
      </c>
      <c r="AA288" s="2" t="s">
        <v>14790</v>
      </c>
      <c r="AB288" s="2" t="s">
        <v>16407</v>
      </c>
      <c r="AC288" s="2" t="s">
        <v>39</v>
      </c>
    </row>
    <row r="289" spans="1:29" s="2" customFormat="1" x14ac:dyDescent="0.25">
      <c r="A289" s="2" t="s">
        <v>5547</v>
      </c>
      <c r="B289" s="2" t="s">
        <v>20476</v>
      </c>
      <c r="C289" s="2" t="s">
        <v>20476</v>
      </c>
      <c r="E289" s="2" t="s">
        <v>19352</v>
      </c>
      <c r="F289" s="2" t="s">
        <v>19352</v>
      </c>
      <c r="G289" s="2">
        <v>10004207970</v>
      </c>
      <c r="H289" s="2" t="s">
        <v>7419</v>
      </c>
      <c r="I289" s="2" t="s">
        <v>39</v>
      </c>
      <c r="J289" s="2" t="s">
        <v>39</v>
      </c>
      <c r="K289" s="2" t="s">
        <v>7419</v>
      </c>
      <c r="L289" s="2">
        <v>10004207966</v>
      </c>
      <c r="M289" s="2" t="s">
        <v>8911</v>
      </c>
      <c r="N289" s="2" t="s">
        <v>8915</v>
      </c>
      <c r="O289" s="2">
        <v>345</v>
      </c>
      <c r="P289" s="2" t="s">
        <v>3504</v>
      </c>
      <c r="R289" s="2" t="s">
        <v>9953</v>
      </c>
      <c r="S289" s="2" t="s">
        <v>11429</v>
      </c>
      <c r="T289" s="2" t="s">
        <v>13200</v>
      </c>
      <c r="W289" s="2" t="s">
        <v>5547</v>
      </c>
      <c r="X289" s="2" t="s">
        <v>5547</v>
      </c>
      <c r="Y289" s="2" t="s">
        <v>11429</v>
      </c>
      <c r="Z289" s="2" t="s">
        <v>14788</v>
      </c>
      <c r="AA289" s="2" t="s">
        <v>14791</v>
      </c>
      <c r="AB289" s="2" t="s">
        <v>16409</v>
      </c>
      <c r="AC289" s="2" t="s">
        <v>39</v>
      </c>
    </row>
    <row r="290" spans="1:29" s="2" customFormat="1" x14ac:dyDescent="0.25">
      <c r="A290" s="2" t="s">
        <v>5548</v>
      </c>
      <c r="B290" s="2" t="s">
        <v>20477</v>
      </c>
      <c r="C290" s="2" t="s">
        <v>20476</v>
      </c>
      <c r="E290" s="2" t="s">
        <v>19352</v>
      </c>
      <c r="F290" s="2" t="s">
        <v>19352</v>
      </c>
      <c r="G290" s="2">
        <v>10004207982</v>
      </c>
      <c r="H290" s="2" t="s">
        <v>7419</v>
      </c>
      <c r="I290" s="2" t="s">
        <v>39</v>
      </c>
      <c r="J290" s="2" t="s">
        <v>39</v>
      </c>
      <c r="K290" s="2" t="s">
        <v>7419</v>
      </c>
      <c r="L290" s="2">
        <v>10004207966</v>
      </c>
      <c r="M290" s="2" t="s">
        <v>8911</v>
      </c>
      <c r="N290" s="2" t="s">
        <v>8915</v>
      </c>
      <c r="O290" s="2">
        <v>345</v>
      </c>
      <c r="P290" s="2" t="s">
        <v>3504</v>
      </c>
      <c r="R290" s="2" t="s">
        <v>9953</v>
      </c>
      <c r="S290" s="2" t="s">
        <v>11429</v>
      </c>
      <c r="T290" s="2" t="s">
        <v>13201</v>
      </c>
      <c r="W290" s="2" t="s">
        <v>5548</v>
      </c>
      <c r="X290" s="2" t="s">
        <v>5548</v>
      </c>
      <c r="Y290" s="2" t="s">
        <v>11429</v>
      </c>
      <c r="Z290" s="2" t="s">
        <v>14788</v>
      </c>
      <c r="AA290" s="2" t="s">
        <v>14791</v>
      </c>
      <c r="AB290" s="2" t="s">
        <v>16410</v>
      </c>
      <c r="AC290" s="2" t="s">
        <v>39</v>
      </c>
    </row>
    <row r="291" spans="1:29" s="2" customFormat="1" x14ac:dyDescent="0.25">
      <c r="A291" s="2" t="s">
        <v>5550</v>
      </c>
      <c r="B291" s="2" t="s">
        <v>18391</v>
      </c>
      <c r="C291" s="2" t="s">
        <v>51342</v>
      </c>
      <c r="D291" s="2" t="s">
        <v>8911</v>
      </c>
      <c r="E291" s="2" t="s">
        <v>19351</v>
      </c>
      <c r="F291" s="2" t="s">
        <v>19355</v>
      </c>
      <c r="G291" s="2">
        <v>10004206449</v>
      </c>
      <c r="H291" s="2" t="s">
        <v>7421</v>
      </c>
      <c r="I291" s="2" t="s">
        <v>39</v>
      </c>
      <c r="J291" s="2" t="s">
        <v>39</v>
      </c>
      <c r="K291" s="2" t="s">
        <v>8701</v>
      </c>
      <c r="L291" s="2">
        <v>10000701210</v>
      </c>
      <c r="M291" s="2" t="s">
        <v>8911</v>
      </c>
      <c r="N291" s="2" t="s">
        <v>8915</v>
      </c>
      <c r="O291" s="2">
        <v>138</v>
      </c>
      <c r="P291" s="2" t="s">
        <v>3506</v>
      </c>
      <c r="R291" s="2" t="s">
        <v>9963</v>
      </c>
      <c r="S291" s="2" t="s">
        <v>11431</v>
      </c>
      <c r="T291" s="2" t="s">
        <v>13203</v>
      </c>
      <c r="W291" s="2" t="s">
        <v>5550</v>
      </c>
      <c r="X291" s="2" t="s">
        <v>5550</v>
      </c>
      <c r="Y291" s="2" t="s">
        <v>11431</v>
      </c>
      <c r="Z291" s="2" t="s">
        <v>14788</v>
      </c>
      <c r="AA291" s="2" t="s">
        <v>14790</v>
      </c>
      <c r="AB291" s="2" t="s">
        <v>16412</v>
      </c>
      <c r="AC291" s="2" t="s">
        <v>39</v>
      </c>
    </row>
    <row r="292" spans="1:29" s="2" customFormat="1" x14ac:dyDescent="0.25">
      <c r="A292" s="2" t="s">
        <v>5554</v>
      </c>
      <c r="B292" s="2" t="s">
        <v>20480</v>
      </c>
      <c r="C292" s="2" t="s">
        <v>52207</v>
      </c>
      <c r="D292" s="2" t="s">
        <v>8911</v>
      </c>
      <c r="E292" s="2" t="s">
        <v>19352</v>
      </c>
      <c r="F292" s="2" t="s">
        <v>19353</v>
      </c>
      <c r="G292" s="2">
        <v>10004212585</v>
      </c>
      <c r="H292" s="2" t="s">
        <v>7425</v>
      </c>
      <c r="I292" s="2" t="s">
        <v>39</v>
      </c>
      <c r="J292" s="2" t="s">
        <v>39</v>
      </c>
      <c r="K292" s="2" t="s">
        <v>8702</v>
      </c>
      <c r="L292" s="2">
        <v>10000700027</v>
      </c>
      <c r="M292" s="2" t="s">
        <v>8911</v>
      </c>
      <c r="N292" s="2" t="s">
        <v>8915</v>
      </c>
      <c r="O292" s="2">
        <v>69</v>
      </c>
      <c r="P292" s="2" t="s">
        <v>3510</v>
      </c>
      <c r="R292" s="2" t="s">
        <v>9966</v>
      </c>
      <c r="S292" s="2" t="s">
        <v>11435</v>
      </c>
      <c r="T292" s="2" t="s">
        <v>13207</v>
      </c>
      <c r="W292" s="2" t="s">
        <v>5554</v>
      </c>
      <c r="X292" s="2" t="s">
        <v>5554</v>
      </c>
      <c r="Y292" s="2" t="s">
        <v>14665</v>
      </c>
      <c r="Z292" s="2" t="s">
        <v>14788</v>
      </c>
      <c r="AA292" s="2" t="s">
        <v>14791</v>
      </c>
      <c r="AB292" s="2" t="s">
        <v>16416</v>
      </c>
      <c r="AC292" s="2" t="s">
        <v>39</v>
      </c>
    </row>
    <row r="293" spans="1:29" s="3" customFormat="1" x14ac:dyDescent="0.25">
      <c r="A293" s="3" t="s">
        <v>5558</v>
      </c>
      <c r="B293" s="3" t="s">
        <v>18396</v>
      </c>
      <c r="C293" s="3" t="s">
        <v>53462</v>
      </c>
      <c r="D293" s="3" t="s">
        <v>8913</v>
      </c>
      <c r="E293" s="3" t="s">
        <v>19351</v>
      </c>
      <c r="F293" s="3" t="s">
        <v>19351</v>
      </c>
      <c r="G293" s="3">
        <v>10004184081</v>
      </c>
      <c r="H293" s="3" t="s">
        <v>7426</v>
      </c>
      <c r="I293" s="3" t="s">
        <v>39</v>
      </c>
      <c r="J293" s="3" t="s">
        <v>39</v>
      </c>
      <c r="K293" s="3" t="s">
        <v>8703</v>
      </c>
      <c r="L293" s="3">
        <v>10004184079</v>
      </c>
      <c r="M293" s="3" t="s">
        <v>8913</v>
      </c>
      <c r="N293" s="3" t="s">
        <v>8915</v>
      </c>
      <c r="O293" s="3">
        <v>138</v>
      </c>
      <c r="P293" s="3" t="s">
        <v>3512</v>
      </c>
      <c r="R293" s="3" t="s">
        <v>9968</v>
      </c>
      <c r="S293" s="3" t="s">
        <v>11437</v>
      </c>
      <c r="T293" s="3" t="s">
        <v>13210</v>
      </c>
      <c r="W293" s="3" t="s">
        <v>5558</v>
      </c>
      <c r="X293" s="3" t="s">
        <v>5558</v>
      </c>
      <c r="Y293" s="3" t="s">
        <v>14666</v>
      </c>
      <c r="Z293" s="3" t="s">
        <v>14788</v>
      </c>
      <c r="AA293" s="3" t="s">
        <v>14790</v>
      </c>
      <c r="AB293" s="3" t="s">
        <v>16420</v>
      </c>
      <c r="AC293" s="3" t="s">
        <v>39</v>
      </c>
    </row>
    <row r="294" spans="1:29" s="3" customFormat="1" x14ac:dyDescent="0.25">
      <c r="A294" s="3" t="s">
        <v>5559</v>
      </c>
      <c r="B294" s="3" t="s">
        <v>20481</v>
      </c>
      <c r="C294" s="3" t="s">
        <v>53460</v>
      </c>
      <c r="D294" s="3" t="s">
        <v>8913</v>
      </c>
      <c r="E294" s="3" t="s">
        <v>19351</v>
      </c>
      <c r="F294" s="3" t="s">
        <v>19351</v>
      </c>
      <c r="G294" s="3">
        <v>10004184084</v>
      </c>
      <c r="H294" s="3" t="s">
        <v>7427</v>
      </c>
      <c r="I294" s="3" t="s">
        <v>39</v>
      </c>
      <c r="J294" s="3" t="s">
        <v>39</v>
      </c>
      <c r="K294" s="3" t="s">
        <v>8217</v>
      </c>
      <c r="L294" s="3">
        <v>10000700738</v>
      </c>
      <c r="M294" s="3" t="s">
        <v>8913</v>
      </c>
      <c r="N294" s="3" t="s">
        <v>8915</v>
      </c>
      <c r="O294" s="3">
        <v>138</v>
      </c>
      <c r="P294" s="3" t="s">
        <v>3512</v>
      </c>
      <c r="R294" s="3" t="s">
        <v>9968</v>
      </c>
      <c r="S294" s="3" t="s">
        <v>11437</v>
      </c>
      <c r="T294" s="3" t="s">
        <v>13211</v>
      </c>
      <c r="W294" s="3" t="s">
        <v>5559</v>
      </c>
      <c r="X294" s="3" t="s">
        <v>5559</v>
      </c>
      <c r="Y294" s="3" t="s">
        <v>14666</v>
      </c>
      <c r="Z294" s="3" t="s">
        <v>14788</v>
      </c>
      <c r="AA294" s="3" t="s">
        <v>14790</v>
      </c>
      <c r="AB294" s="3" t="s">
        <v>16421</v>
      </c>
      <c r="AC294" s="3" t="s">
        <v>39</v>
      </c>
    </row>
    <row r="295" spans="1:29" s="2" customFormat="1" x14ac:dyDescent="0.25">
      <c r="A295" s="2" t="s">
        <v>5586</v>
      </c>
      <c r="B295" s="2" t="s">
        <v>20499</v>
      </c>
      <c r="C295" s="2" t="s">
        <v>50730</v>
      </c>
      <c r="D295" s="2" t="s">
        <v>8912</v>
      </c>
      <c r="E295" s="2" t="s">
        <v>19352</v>
      </c>
      <c r="F295" s="2" t="s">
        <v>19353</v>
      </c>
      <c r="G295" s="2">
        <v>10004188396</v>
      </c>
      <c r="H295" s="2" t="s">
        <v>7444</v>
      </c>
      <c r="I295" s="2" t="s">
        <v>39</v>
      </c>
      <c r="J295" s="2" t="s">
        <v>39</v>
      </c>
      <c r="K295" s="2" t="s">
        <v>7863</v>
      </c>
      <c r="L295" s="2">
        <v>10000699450</v>
      </c>
      <c r="M295" s="2" t="s">
        <v>8912</v>
      </c>
      <c r="N295" s="2" t="s">
        <v>8915</v>
      </c>
      <c r="O295" s="2">
        <v>138</v>
      </c>
      <c r="P295" s="2" t="s">
        <v>3531</v>
      </c>
      <c r="R295" s="2" t="s">
        <v>3531</v>
      </c>
      <c r="S295" s="2" t="s">
        <v>11453</v>
      </c>
      <c r="T295" s="2" t="s">
        <v>13235</v>
      </c>
      <c r="W295" s="2" t="s">
        <v>5586</v>
      </c>
      <c r="X295" s="2" t="s">
        <v>5586</v>
      </c>
      <c r="Y295" s="2" t="s">
        <v>11453</v>
      </c>
      <c r="Z295" s="2" t="s">
        <v>14788</v>
      </c>
      <c r="AA295" s="2" t="s">
        <v>14791</v>
      </c>
      <c r="AB295" s="2" t="s">
        <v>16447</v>
      </c>
      <c r="AC295" s="2" t="s">
        <v>39</v>
      </c>
    </row>
    <row r="296" spans="1:29" s="2" customFormat="1" x14ac:dyDescent="0.25">
      <c r="A296" s="2" t="s">
        <v>5594</v>
      </c>
      <c r="B296" s="2" t="s">
        <v>18425</v>
      </c>
      <c r="C296" s="2" t="s">
        <v>53899</v>
      </c>
      <c r="D296" s="2" t="s">
        <v>8912</v>
      </c>
      <c r="E296" s="2" t="s">
        <v>19352</v>
      </c>
      <c r="F296" s="2" t="s">
        <v>19354</v>
      </c>
      <c r="G296" s="2">
        <v>10004073529</v>
      </c>
      <c r="H296" s="2" t="s">
        <v>7450</v>
      </c>
      <c r="I296" s="2" t="s">
        <v>39</v>
      </c>
      <c r="J296" s="2" t="s">
        <v>39</v>
      </c>
      <c r="K296" s="2" t="s">
        <v>8091</v>
      </c>
      <c r="L296" s="2">
        <v>10000702947</v>
      </c>
      <c r="M296" s="2" t="s">
        <v>8912</v>
      </c>
      <c r="N296" s="2" t="s">
        <v>8915</v>
      </c>
      <c r="O296" s="2">
        <v>138</v>
      </c>
      <c r="P296" s="2" t="s">
        <v>3535</v>
      </c>
      <c r="R296" s="2" t="s">
        <v>9983</v>
      </c>
      <c r="S296" s="2" t="s">
        <v>11457</v>
      </c>
      <c r="T296" s="2" t="s">
        <v>13240</v>
      </c>
      <c r="W296" s="2" t="s">
        <v>5594</v>
      </c>
      <c r="X296" s="2" t="s">
        <v>5594</v>
      </c>
      <c r="Y296" s="2" t="s">
        <v>11457</v>
      </c>
      <c r="Z296" s="2" t="s">
        <v>14788</v>
      </c>
      <c r="AA296" s="2" t="s">
        <v>14791</v>
      </c>
      <c r="AB296" s="2" t="s">
        <v>16455</v>
      </c>
      <c r="AC296" s="2" t="s">
        <v>39</v>
      </c>
    </row>
    <row r="297" spans="1:29" s="2" customFormat="1" x14ac:dyDescent="0.25">
      <c r="A297" s="2" t="s">
        <v>5608</v>
      </c>
      <c r="B297" s="2" t="s">
        <v>20514</v>
      </c>
      <c r="C297" s="2" t="s">
        <v>48578</v>
      </c>
      <c r="D297" s="2" t="s">
        <v>8914</v>
      </c>
      <c r="E297" s="2" t="s">
        <v>19352</v>
      </c>
      <c r="F297" s="2" t="s">
        <v>19352</v>
      </c>
      <c r="G297" s="2">
        <v>10000743894</v>
      </c>
      <c r="H297" s="2" t="s">
        <v>7460</v>
      </c>
      <c r="I297" s="2" t="s">
        <v>39</v>
      </c>
      <c r="J297" s="2" t="s">
        <v>39</v>
      </c>
      <c r="K297" s="2" t="s">
        <v>8720</v>
      </c>
      <c r="L297" s="2">
        <v>10000699777</v>
      </c>
      <c r="M297" s="2" t="s">
        <v>8914</v>
      </c>
      <c r="N297" s="2" t="s">
        <v>8915</v>
      </c>
      <c r="O297" s="2">
        <v>138</v>
      </c>
      <c r="P297" s="2" t="s">
        <v>3548</v>
      </c>
      <c r="R297" s="2" t="s">
        <v>9995</v>
      </c>
      <c r="S297" s="2" t="s">
        <v>11469</v>
      </c>
      <c r="T297" s="2" t="s">
        <v>13253</v>
      </c>
      <c r="W297" s="2" t="s">
        <v>5608</v>
      </c>
      <c r="X297" s="2" t="s">
        <v>5608</v>
      </c>
      <c r="Y297" s="2" t="s">
        <v>11469</v>
      </c>
      <c r="Z297" s="2" t="s">
        <v>14788</v>
      </c>
      <c r="AA297" s="2" t="s">
        <v>14791</v>
      </c>
      <c r="AB297" s="2" t="s">
        <v>16469</v>
      </c>
      <c r="AC297" s="2" t="s">
        <v>39</v>
      </c>
    </row>
    <row r="298" spans="1:29" s="2" customFormat="1" x14ac:dyDescent="0.25">
      <c r="A298" s="2" t="s">
        <v>5611</v>
      </c>
      <c r="B298" s="2" t="s">
        <v>20516</v>
      </c>
      <c r="C298" s="2" t="s">
        <v>50793</v>
      </c>
      <c r="D298" s="2" t="s">
        <v>8912</v>
      </c>
      <c r="E298" s="2" t="s">
        <v>19352</v>
      </c>
      <c r="F298" s="2" t="s">
        <v>19353</v>
      </c>
      <c r="G298" s="2">
        <v>10004196814</v>
      </c>
      <c r="H298" s="2" t="s">
        <v>7463</v>
      </c>
      <c r="I298" s="2" t="s">
        <v>39</v>
      </c>
      <c r="J298" s="2" t="s">
        <v>39</v>
      </c>
      <c r="K298" s="2" t="s">
        <v>8722</v>
      </c>
      <c r="L298" s="2">
        <v>10000699445</v>
      </c>
      <c r="M298" s="2" t="s">
        <v>8912</v>
      </c>
      <c r="N298" s="2" t="s">
        <v>8915</v>
      </c>
      <c r="O298" s="2">
        <v>138</v>
      </c>
      <c r="P298" s="2" t="s">
        <v>3551</v>
      </c>
      <c r="R298" s="2" t="s">
        <v>9998</v>
      </c>
      <c r="S298" s="2" t="s">
        <v>11472</v>
      </c>
      <c r="T298" s="2" t="s">
        <v>13256</v>
      </c>
      <c r="W298" s="2" t="s">
        <v>5611</v>
      </c>
      <c r="X298" s="2" t="s">
        <v>5611</v>
      </c>
      <c r="Y298" s="2" t="s">
        <v>14683</v>
      </c>
      <c r="Z298" s="2" t="s">
        <v>14788</v>
      </c>
      <c r="AA298" s="2" t="s">
        <v>14791</v>
      </c>
      <c r="AB298" s="2" t="s">
        <v>16472</v>
      </c>
      <c r="AC298" s="2" t="s">
        <v>39</v>
      </c>
    </row>
    <row r="299" spans="1:29" s="3" customFormat="1" x14ac:dyDescent="0.25">
      <c r="A299" s="3" t="s">
        <v>5624</v>
      </c>
      <c r="B299" s="3" t="s">
        <v>20521</v>
      </c>
      <c r="C299" s="3" t="s">
        <v>49423</v>
      </c>
      <c r="D299" s="3" t="s">
        <v>8914</v>
      </c>
      <c r="E299" s="3" t="s">
        <v>19351</v>
      </c>
      <c r="F299" s="3" t="s">
        <v>19351</v>
      </c>
      <c r="G299" s="3">
        <v>10004178495</v>
      </c>
      <c r="H299" s="3" t="s">
        <v>7469</v>
      </c>
      <c r="I299" s="3" t="s">
        <v>39</v>
      </c>
      <c r="J299" s="3" t="s">
        <v>39</v>
      </c>
      <c r="K299" s="3" t="s">
        <v>8723</v>
      </c>
      <c r="L299" s="3">
        <v>10000700767</v>
      </c>
      <c r="M299" s="3" t="s">
        <v>8914</v>
      </c>
      <c r="N299" s="3" t="s">
        <v>8915</v>
      </c>
      <c r="O299" s="3">
        <v>138</v>
      </c>
      <c r="P299" s="3" t="s">
        <v>3561</v>
      </c>
      <c r="R299" s="3" t="s">
        <v>10007</v>
      </c>
      <c r="S299" s="3" t="s">
        <v>11480</v>
      </c>
      <c r="T299" s="3" t="s">
        <v>13266</v>
      </c>
      <c r="W299" s="3" t="s">
        <v>5624</v>
      </c>
      <c r="X299" s="3" t="s">
        <v>5624</v>
      </c>
      <c r="Y299" s="3" t="s">
        <v>14686</v>
      </c>
      <c r="Z299" s="3" t="s">
        <v>14788</v>
      </c>
      <c r="AA299" s="3" t="s">
        <v>14790</v>
      </c>
      <c r="AB299" s="3" t="s">
        <v>16483</v>
      </c>
      <c r="AC299" s="3" t="s">
        <v>39</v>
      </c>
    </row>
    <row r="300" spans="1:29" s="2" customFormat="1" x14ac:dyDescent="0.25">
      <c r="A300" s="2" t="s">
        <v>5651</v>
      </c>
      <c r="B300" s="2" t="s">
        <v>20534</v>
      </c>
      <c r="C300" s="2" t="s">
        <v>50993</v>
      </c>
      <c r="D300" s="2" t="s">
        <v>8912</v>
      </c>
      <c r="E300" s="2" t="s">
        <v>19351</v>
      </c>
      <c r="F300" s="2" t="s">
        <v>19351</v>
      </c>
      <c r="G300" s="2">
        <v>10004175761</v>
      </c>
      <c r="H300" s="2" t="s">
        <v>7482</v>
      </c>
      <c r="I300" s="2" t="s">
        <v>39</v>
      </c>
      <c r="J300" s="2" t="s">
        <v>39</v>
      </c>
      <c r="K300" s="2" t="s">
        <v>8731</v>
      </c>
      <c r="L300" s="2">
        <v>10000699764</v>
      </c>
      <c r="M300" s="2" t="s">
        <v>8912</v>
      </c>
      <c r="N300" s="2" t="s">
        <v>8915</v>
      </c>
      <c r="O300" s="2">
        <v>138</v>
      </c>
      <c r="P300" s="2" t="s">
        <v>3581</v>
      </c>
      <c r="R300" s="2" t="s">
        <v>10024</v>
      </c>
      <c r="S300" s="2" t="s">
        <v>11487</v>
      </c>
      <c r="T300" s="2" t="s">
        <v>13287</v>
      </c>
      <c r="W300" s="2" t="s">
        <v>5651</v>
      </c>
      <c r="X300" s="2" t="s">
        <v>5651</v>
      </c>
      <c r="Y300" s="2" t="s">
        <v>14692</v>
      </c>
      <c r="Z300" s="2" t="s">
        <v>14788</v>
      </c>
      <c r="AA300" s="2" t="s">
        <v>14790</v>
      </c>
      <c r="AB300" s="2" t="s">
        <v>16509</v>
      </c>
      <c r="AC300" s="2" t="s">
        <v>39</v>
      </c>
    </row>
    <row r="301" spans="1:29" s="2" customFormat="1" x14ac:dyDescent="0.25">
      <c r="A301" s="2" t="s">
        <v>5661</v>
      </c>
      <c r="B301" s="2" t="s">
        <v>20537</v>
      </c>
      <c r="C301" s="2" t="s">
        <v>50661</v>
      </c>
      <c r="D301" s="2" t="s">
        <v>8912</v>
      </c>
      <c r="E301" s="2" t="s">
        <v>19351</v>
      </c>
      <c r="F301" s="2" t="s">
        <v>19351</v>
      </c>
      <c r="G301" s="2">
        <v>10004188388</v>
      </c>
      <c r="H301" s="2" t="s">
        <v>7485</v>
      </c>
      <c r="I301" s="2" t="s">
        <v>39</v>
      </c>
      <c r="J301" s="2" t="s">
        <v>39</v>
      </c>
      <c r="K301" s="2" t="s">
        <v>8733</v>
      </c>
      <c r="L301" s="2">
        <v>10004073932</v>
      </c>
      <c r="M301" s="2" t="s">
        <v>8912</v>
      </c>
      <c r="N301" s="2" t="s">
        <v>8915</v>
      </c>
      <c r="O301" s="2">
        <v>138</v>
      </c>
      <c r="P301" s="2" t="s">
        <v>3586</v>
      </c>
      <c r="R301" s="2" t="s">
        <v>10025</v>
      </c>
      <c r="S301" s="2" t="s">
        <v>11498</v>
      </c>
      <c r="T301" s="2" t="s">
        <v>13293</v>
      </c>
      <c r="W301" s="2" t="s">
        <v>5661</v>
      </c>
      <c r="X301" s="2" t="s">
        <v>5661</v>
      </c>
      <c r="Y301" s="2" t="s">
        <v>14693</v>
      </c>
      <c r="Z301" s="2" t="s">
        <v>14788</v>
      </c>
      <c r="AA301" s="2" t="s">
        <v>14790</v>
      </c>
      <c r="AB301" s="2" t="s">
        <v>16517</v>
      </c>
      <c r="AC301" s="2" t="s">
        <v>39</v>
      </c>
    </row>
    <row r="302" spans="1:29" s="2" customFormat="1" x14ac:dyDescent="0.25">
      <c r="A302" s="2" t="s">
        <v>5662</v>
      </c>
      <c r="B302" s="2" t="s">
        <v>20538</v>
      </c>
      <c r="C302" s="2" t="s">
        <v>50544</v>
      </c>
      <c r="D302" s="2" t="s">
        <v>8911</v>
      </c>
      <c r="E302" s="2" t="s">
        <v>19351</v>
      </c>
      <c r="F302" s="2" t="s">
        <v>19351</v>
      </c>
      <c r="G302" s="2">
        <v>10002491165</v>
      </c>
      <c r="H302" s="2" t="s">
        <v>7486</v>
      </c>
      <c r="I302" s="2" t="s">
        <v>39</v>
      </c>
      <c r="J302" s="2" t="s">
        <v>39</v>
      </c>
      <c r="K302" s="2" t="s">
        <v>8128</v>
      </c>
      <c r="L302" s="2">
        <v>10002163871</v>
      </c>
      <c r="M302" s="2" t="s">
        <v>8911</v>
      </c>
      <c r="N302" s="2" t="s">
        <v>8915</v>
      </c>
      <c r="O302" s="2">
        <v>69</v>
      </c>
      <c r="P302" s="2" t="s">
        <v>3587</v>
      </c>
      <c r="R302" s="2" t="s">
        <v>3576</v>
      </c>
      <c r="S302" s="2" t="s">
        <v>11491</v>
      </c>
      <c r="T302" s="2" t="s">
        <v>13294</v>
      </c>
      <c r="W302" s="2" t="s">
        <v>5662</v>
      </c>
      <c r="X302" s="2" t="s">
        <v>5662</v>
      </c>
      <c r="Y302" s="2" t="s">
        <v>11491</v>
      </c>
      <c r="Z302" s="2" t="s">
        <v>14788</v>
      </c>
      <c r="AA302" s="2" t="s">
        <v>14790</v>
      </c>
      <c r="AB302" s="2" t="s">
        <v>16518</v>
      </c>
      <c r="AC302" s="2" t="s">
        <v>39</v>
      </c>
    </row>
    <row r="303" spans="1:29" s="2" customFormat="1" x14ac:dyDescent="0.25">
      <c r="A303" s="2" t="s">
        <v>5685</v>
      </c>
      <c r="B303" s="2" t="s">
        <v>20549</v>
      </c>
      <c r="C303" s="2" t="s">
        <v>50835</v>
      </c>
      <c r="D303" s="2" t="s">
        <v>8912</v>
      </c>
      <c r="E303" s="2" t="s">
        <v>19351</v>
      </c>
      <c r="F303" s="2" t="s">
        <v>19351</v>
      </c>
      <c r="G303" s="2">
        <v>10002381124</v>
      </c>
      <c r="H303" s="2" t="s">
        <v>7498</v>
      </c>
      <c r="I303" s="2" t="s">
        <v>39</v>
      </c>
      <c r="J303" s="2" t="s">
        <v>39</v>
      </c>
      <c r="K303" s="2" t="s">
        <v>8016</v>
      </c>
      <c r="L303" s="2">
        <v>10000699649</v>
      </c>
      <c r="M303" s="2" t="s">
        <v>8912</v>
      </c>
      <c r="N303" s="2" t="s">
        <v>8915</v>
      </c>
      <c r="O303" s="2">
        <v>69</v>
      </c>
      <c r="P303" s="2" t="s">
        <v>3602</v>
      </c>
      <c r="R303" s="2" t="s">
        <v>10034</v>
      </c>
      <c r="S303" s="2" t="s">
        <v>11509</v>
      </c>
      <c r="T303" s="2" t="s">
        <v>13312</v>
      </c>
      <c r="W303" s="2" t="s">
        <v>5685</v>
      </c>
      <c r="X303" s="2" t="s">
        <v>5685</v>
      </c>
      <c r="Y303" s="2" t="s">
        <v>11509</v>
      </c>
      <c r="Z303" s="2" t="s">
        <v>14788</v>
      </c>
      <c r="AA303" s="2" t="s">
        <v>14790</v>
      </c>
      <c r="AB303" s="2" t="s">
        <v>16541</v>
      </c>
      <c r="AC303" s="2" t="s">
        <v>39</v>
      </c>
    </row>
    <row r="304" spans="1:29" s="2" customFormat="1" x14ac:dyDescent="0.25">
      <c r="A304" s="2" t="s">
        <v>5704</v>
      </c>
      <c r="B304" s="2" t="s">
        <v>20560</v>
      </c>
      <c r="C304" s="2" t="s">
        <v>50646</v>
      </c>
      <c r="D304" s="2" t="s">
        <v>8912</v>
      </c>
      <c r="E304" s="2" t="s">
        <v>19351</v>
      </c>
      <c r="F304" s="2" t="s">
        <v>19351</v>
      </c>
      <c r="G304" s="2">
        <v>10002205042</v>
      </c>
      <c r="H304" s="2" t="s">
        <v>7508</v>
      </c>
      <c r="I304" s="2" t="s">
        <v>39</v>
      </c>
      <c r="J304" s="2" t="s">
        <v>39</v>
      </c>
      <c r="K304" s="2" t="s">
        <v>7898</v>
      </c>
      <c r="L304" s="2">
        <v>10000701144</v>
      </c>
      <c r="M304" s="2" t="s">
        <v>8912</v>
      </c>
      <c r="N304" s="2" t="s">
        <v>8915</v>
      </c>
      <c r="O304" s="2">
        <v>69</v>
      </c>
      <c r="P304" s="2" t="s">
        <v>3615</v>
      </c>
      <c r="R304" s="2" t="s">
        <v>10041</v>
      </c>
      <c r="S304" s="2" t="s">
        <v>11520</v>
      </c>
      <c r="T304" s="2" t="s">
        <v>13330</v>
      </c>
      <c r="W304" s="2" t="s">
        <v>5704</v>
      </c>
      <c r="X304" s="2" t="s">
        <v>5704</v>
      </c>
      <c r="Y304" s="2" t="s">
        <v>14701</v>
      </c>
      <c r="Z304" s="2" t="s">
        <v>14788</v>
      </c>
      <c r="AA304" s="2" t="s">
        <v>14790</v>
      </c>
      <c r="AB304" s="2" t="s">
        <v>16559</v>
      </c>
      <c r="AC304" s="2" t="s">
        <v>39</v>
      </c>
    </row>
    <row r="305" spans="1:29" s="2" customFormat="1" x14ac:dyDescent="0.25">
      <c r="A305" s="2" t="s">
        <v>5712</v>
      </c>
      <c r="B305" s="2" t="s">
        <v>20315</v>
      </c>
      <c r="C305" s="2" t="s">
        <v>52050</v>
      </c>
      <c r="D305" s="2" t="s">
        <v>8911</v>
      </c>
      <c r="E305" s="2" t="s">
        <v>19352</v>
      </c>
      <c r="F305" s="2" t="s">
        <v>19352</v>
      </c>
      <c r="G305" s="2">
        <v>10004179558</v>
      </c>
      <c r="H305" s="2" t="s">
        <v>7513</v>
      </c>
      <c r="I305" s="2" t="s">
        <v>39</v>
      </c>
      <c r="J305" s="2" t="s">
        <v>39</v>
      </c>
      <c r="K305" s="2" t="s">
        <v>8006</v>
      </c>
      <c r="L305" s="2">
        <v>10000699578</v>
      </c>
      <c r="M305" s="2" t="s">
        <v>8911</v>
      </c>
      <c r="N305" s="2" t="s">
        <v>8915</v>
      </c>
      <c r="O305" s="2">
        <v>69</v>
      </c>
      <c r="P305" s="2" t="s">
        <v>3623</v>
      </c>
      <c r="R305" s="2" t="s">
        <v>3623</v>
      </c>
      <c r="S305" s="2" t="s">
        <v>11527</v>
      </c>
      <c r="T305" s="2" t="s">
        <v>13338</v>
      </c>
      <c r="W305" s="2" t="s">
        <v>5712</v>
      </c>
      <c r="X305" s="2" t="s">
        <v>5712</v>
      </c>
      <c r="Y305" s="2" t="s">
        <v>11527</v>
      </c>
      <c r="Z305" s="2" t="s">
        <v>14788</v>
      </c>
      <c r="AA305" s="2" t="s">
        <v>14791</v>
      </c>
      <c r="AB305" s="2" t="s">
        <v>16567</v>
      </c>
      <c r="AC305" s="2" t="s">
        <v>39</v>
      </c>
    </row>
    <row r="306" spans="1:29" s="3" customFormat="1" x14ac:dyDescent="0.25">
      <c r="A306" s="3" t="s">
        <v>5716</v>
      </c>
      <c r="B306" s="3" t="s">
        <v>20564</v>
      </c>
      <c r="C306" s="3" t="s">
        <v>50757</v>
      </c>
      <c r="D306" s="3" t="s">
        <v>8912</v>
      </c>
      <c r="E306" s="3" t="s">
        <v>19352</v>
      </c>
      <c r="F306" s="3" t="s">
        <v>19352</v>
      </c>
      <c r="G306" s="3">
        <v>10004179600</v>
      </c>
      <c r="H306" s="3" t="s">
        <v>7516</v>
      </c>
      <c r="I306" s="3" t="s">
        <v>39</v>
      </c>
      <c r="J306" s="3" t="s">
        <v>39</v>
      </c>
      <c r="K306" s="3" t="s">
        <v>8206</v>
      </c>
      <c r="L306" s="3">
        <v>10000699442</v>
      </c>
      <c r="M306" s="3" t="s">
        <v>8912</v>
      </c>
      <c r="N306" s="3" t="s">
        <v>8915</v>
      </c>
      <c r="O306" s="3">
        <v>138</v>
      </c>
      <c r="P306" s="3" t="s">
        <v>3626</v>
      </c>
      <c r="R306" s="3" t="s">
        <v>10049</v>
      </c>
      <c r="S306" s="3" t="s">
        <v>11530</v>
      </c>
      <c r="T306" s="3" t="s">
        <v>13341</v>
      </c>
      <c r="W306" s="3" t="s">
        <v>5716</v>
      </c>
      <c r="X306" s="3" t="s">
        <v>5716</v>
      </c>
      <c r="Y306" s="3" t="s">
        <v>11530</v>
      </c>
      <c r="Z306" s="3" t="s">
        <v>14788</v>
      </c>
      <c r="AA306" s="3" t="s">
        <v>14791</v>
      </c>
      <c r="AB306" s="3" t="s">
        <v>16570</v>
      </c>
      <c r="AC306" s="3" t="s">
        <v>39</v>
      </c>
    </row>
    <row r="307" spans="1:29" s="2" customFormat="1" x14ac:dyDescent="0.25">
      <c r="A307" s="2" t="s">
        <v>5726</v>
      </c>
      <c r="B307" s="2" t="s">
        <v>20572</v>
      </c>
      <c r="C307" s="2" t="s">
        <v>47562</v>
      </c>
      <c r="D307" s="2" t="s">
        <v>8914</v>
      </c>
      <c r="E307" s="2" t="s">
        <v>19351</v>
      </c>
      <c r="F307" s="2" t="s">
        <v>19351</v>
      </c>
      <c r="G307" s="2">
        <v>10004069469</v>
      </c>
      <c r="H307" s="2" t="s">
        <v>7524</v>
      </c>
      <c r="I307" s="2" t="s">
        <v>39</v>
      </c>
      <c r="J307" s="2" t="s">
        <v>39</v>
      </c>
      <c r="K307" s="2" t="s">
        <v>8754</v>
      </c>
      <c r="L307" s="2">
        <v>10004069468</v>
      </c>
      <c r="M307" s="2" t="s">
        <v>8914</v>
      </c>
      <c r="N307" s="2" t="s">
        <v>8915</v>
      </c>
      <c r="O307" s="2">
        <v>138</v>
      </c>
      <c r="P307" s="2" t="s">
        <v>3635</v>
      </c>
      <c r="R307" s="2" t="s">
        <v>10056</v>
      </c>
      <c r="S307" s="2" t="s">
        <v>11538</v>
      </c>
      <c r="T307" s="2" t="s">
        <v>13350</v>
      </c>
      <c r="W307" s="2" t="s">
        <v>5726</v>
      </c>
      <c r="X307" s="2" t="s">
        <v>5726</v>
      </c>
      <c r="Y307" s="2" t="s">
        <v>11538</v>
      </c>
      <c r="Z307" s="2" t="s">
        <v>14788</v>
      </c>
      <c r="AA307" s="2" t="s">
        <v>14790</v>
      </c>
      <c r="AB307" s="2" t="s">
        <v>16579</v>
      </c>
      <c r="AC307" s="2" t="s">
        <v>39</v>
      </c>
    </row>
    <row r="308" spans="1:29" s="2" customFormat="1" x14ac:dyDescent="0.25">
      <c r="A308" s="2" t="s">
        <v>5727</v>
      </c>
      <c r="B308" s="2" t="s">
        <v>20573</v>
      </c>
      <c r="C308" s="2" t="s">
        <v>47563</v>
      </c>
      <c r="D308" s="2" t="s">
        <v>8914</v>
      </c>
      <c r="E308" s="2" t="s">
        <v>19351</v>
      </c>
      <c r="F308" s="2" t="s">
        <v>19351</v>
      </c>
      <c r="G308" s="2">
        <v>10004069474</v>
      </c>
      <c r="H308" s="2" t="s">
        <v>7525</v>
      </c>
      <c r="I308" s="2" t="s">
        <v>39</v>
      </c>
      <c r="J308" s="2" t="s">
        <v>39</v>
      </c>
      <c r="K308" s="2" t="s">
        <v>8754</v>
      </c>
      <c r="L308" s="2">
        <v>10004069468</v>
      </c>
      <c r="M308" s="2" t="s">
        <v>8914</v>
      </c>
      <c r="N308" s="2" t="s">
        <v>8915</v>
      </c>
      <c r="O308" s="2">
        <v>138</v>
      </c>
      <c r="P308" s="2" t="s">
        <v>3635</v>
      </c>
      <c r="R308" s="2" t="s">
        <v>10056</v>
      </c>
      <c r="S308" s="2" t="s">
        <v>11538</v>
      </c>
      <c r="T308" s="2" t="s">
        <v>13350</v>
      </c>
      <c r="W308" s="2" t="s">
        <v>5727</v>
      </c>
      <c r="X308" s="2" t="s">
        <v>5727</v>
      </c>
      <c r="Y308" s="2" t="s">
        <v>11538</v>
      </c>
      <c r="Z308" s="2" t="s">
        <v>14788</v>
      </c>
      <c r="AA308" s="2" t="s">
        <v>14790</v>
      </c>
      <c r="AB308" s="2" t="s">
        <v>16580</v>
      </c>
      <c r="AC308" s="2" t="s">
        <v>39</v>
      </c>
    </row>
    <row r="309" spans="1:29" s="2" customFormat="1" x14ac:dyDescent="0.25">
      <c r="A309" s="2" t="s">
        <v>5747</v>
      </c>
      <c r="B309" s="2" t="s">
        <v>20581</v>
      </c>
      <c r="C309" s="2" t="s">
        <v>53908</v>
      </c>
      <c r="E309" s="2" t="s">
        <v>19352</v>
      </c>
      <c r="F309" s="2" t="s">
        <v>19353</v>
      </c>
      <c r="G309" s="2">
        <v>10015860147</v>
      </c>
      <c r="H309" s="2" t="s">
        <v>7536</v>
      </c>
      <c r="I309" s="2" t="s">
        <v>39</v>
      </c>
      <c r="J309" s="2" t="s">
        <v>39</v>
      </c>
      <c r="K309" s="2" t="s">
        <v>8117</v>
      </c>
      <c r="L309" s="2">
        <v>10002487409</v>
      </c>
      <c r="M309" s="2" t="s">
        <v>8912</v>
      </c>
      <c r="N309" s="2" t="s">
        <v>8915</v>
      </c>
      <c r="O309" s="2">
        <v>345</v>
      </c>
      <c r="P309" s="2" t="s">
        <v>3652</v>
      </c>
      <c r="R309" s="2" t="s">
        <v>10066</v>
      </c>
      <c r="S309" s="2" t="s">
        <v>11555</v>
      </c>
      <c r="T309" s="2" t="s">
        <v>13367</v>
      </c>
      <c r="W309" s="2" t="s">
        <v>5747</v>
      </c>
      <c r="X309" s="2" t="s">
        <v>5747</v>
      </c>
      <c r="Y309" s="2" t="s">
        <v>11555</v>
      </c>
      <c r="Z309" s="2" t="s">
        <v>14788</v>
      </c>
      <c r="AA309" s="2" t="s">
        <v>14791</v>
      </c>
      <c r="AB309" s="2" t="s">
        <v>16599</v>
      </c>
      <c r="AC309" s="2" t="s">
        <v>39</v>
      </c>
    </row>
    <row r="310" spans="1:29" s="2" customFormat="1" x14ac:dyDescent="0.25">
      <c r="A310" s="2" t="s">
        <v>5748</v>
      </c>
      <c r="B310" s="2" t="s">
        <v>18530</v>
      </c>
      <c r="C310" s="2" t="s">
        <v>51247</v>
      </c>
      <c r="D310" s="2" t="s">
        <v>8911</v>
      </c>
      <c r="E310" s="2" t="s">
        <v>19351</v>
      </c>
      <c r="F310" s="2" t="s">
        <v>19351</v>
      </c>
      <c r="G310" s="2">
        <v>10006015880</v>
      </c>
      <c r="H310" s="2" t="s">
        <v>7537</v>
      </c>
      <c r="I310" s="2" t="s">
        <v>39</v>
      </c>
      <c r="J310" s="2" t="s">
        <v>39</v>
      </c>
      <c r="K310" s="2" t="s">
        <v>8761</v>
      </c>
      <c r="L310" s="2">
        <v>10000699712</v>
      </c>
      <c r="M310" s="2" t="s">
        <v>8911</v>
      </c>
      <c r="N310" s="2" t="s">
        <v>8915</v>
      </c>
      <c r="O310" s="2">
        <v>345</v>
      </c>
      <c r="P310" s="2" t="s">
        <v>3653</v>
      </c>
      <c r="R310" s="2" t="s">
        <v>10067</v>
      </c>
      <c r="S310" s="2" t="s">
        <v>11556</v>
      </c>
      <c r="T310" s="2" t="s">
        <v>13368</v>
      </c>
      <c r="W310" s="2" t="s">
        <v>5748</v>
      </c>
      <c r="X310" s="2" t="s">
        <v>5748</v>
      </c>
      <c r="Y310" s="2" t="s">
        <v>11556</v>
      </c>
      <c r="Z310" s="2" t="s">
        <v>14788</v>
      </c>
      <c r="AA310" s="2" t="s">
        <v>14790</v>
      </c>
      <c r="AB310" s="2" t="s">
        <v>16600</v>
      </c>
      <c r="AC310" s="2" t="s">
        <v>39</v>
      </c>
    </row>
    <row r="311" spans="1:29" s="3" customFormat="1" x14ac:dyDescent="0.25">
      <c r="A311" s="3" t="s">
        <v>5753</v>
      </c>
      <c r="B311" s="3" t="s">
        <v>20585</v>
      </c>
      <c r="C311" s="3" t="s">
        <v>52862</v>
      </c>
      <c r="E311" s="3" t="s">
        <v>19352</v>
      </c>
      <c r="F311" s="3" t="s">
        <v>19353</v>
      </c>
      <c r="G311" s="3">
        <v>10015855839</v>
      </c>
      <c r="H311" s="3" t="s">
        <v>7542</v>
      </c>
      <c r="I311" s="3" t="s">
        <v>39</v>
      </c>
      <c r="J311" s="3" t="s">
        <v>39</v>
      </c>
      <c r="K311" s="3" t="s">
        <v>8764</v>
      </c>
      <c r="L311" s="3">
        <v>10000699812</v>
      </c>
      <c r="M311" s="3" t="s">
        <v>8913</v>
      </c>
      <c r="N311" s="3" t="s">
        <v>8915</v>
      </c>
      <c r="O311" s="3">
        <v>138</v>
      </c>
      <c r="P311" s="3" t="s">
        <v>3657</v>
      </c>
      <c r="R311" s="3" t="s">
        <v>3657</v>
      </c>
      <c r="S311" s="3" t="s">
        <v>11559</v>
      </c>
      <c r="T311" s="3" t="s">
        <v>13372</v>
      </c>
      <c r="W311" s="3" t="s">
        <v>5753</v>
      </c>
      <c r="X311" s="3" t="s">
        <v>5753</v>
      </c>
      <c r="Y311" s="3" t="s">
        <v>11559</v>
      </c>
      <c r="Z311" s="3" t="s">
        <v>14788</v>
      </c>
      <c r="AA311" s="3" t="s">
        <v>14791</v>
      </c>
      <c r="AB311" s="3" t="s">
        <v>16604</v>
      </c>
      <c r="AC311" s="3" t="s">
        <v>39</v>
      </c>
    </row>
    <row r="312" spans="1:29" s="2" customFormat="1" x14ac:dyDescent="0.25">
      <c r="A312" s="2" t="s">
        <v>5754</v>
      </c>
      <c r="B312" s="2" t="s">
        <v>20585</v>
      </c>
      <c r="C312" s="2" t="s">
        <v>52862</v>
      </c>
      <c r="D312" s="2" t="s">
        <v>8913</v>
      </c>
      <c r="E312" s="2" t="s">
        <v>19352</v>
      </c>
      <c r="F312" s="2" t="s">
        <v>19353</v>
      </c>
      <c r="G312" s="2">
        <v>10013036531</v>
      </c>
      <c r="H312" s="2" t="s">
        <v>7543</v>
      </c>
      <c r="I312" s="2" t="s">
        <v>39</v>
      </c>
      <c r="J312" s="2" t="s">
        <v>39</v>
      </c>
      <c r="K312" s="2" t="s">
        <v>8764</v>
      </c>
      <c r="L312" s="2">
        <v>10000699812</v>
      </c>
      <c r="M312" s="2" t="s">
        <v>8913</v>
      </c>
      <c r="N312" s="2" t="s">
        <v>8915</v>
      </c>
      <c r="O312" s="2">
        <v>138</v>
      </c>
      <c r="P312" s="2" t="s">
        <v>3657</v>
      </c>
      <c r="R312" s="2" t="s">
        <v>3657</v>
      </c>
      <c r="S312" s="2" t="s">
        <v>11559</v>
      </c>
      <c r="T312" s="2" t="s">
        <v>13372</v>
      </c>
      <c r="W312" s="2" t="s">
        <v>5754</v>
      </c>
      <c r="X312" s="2" t="s">
        <v>5754</v>
      </c>
      <c r="Y312" s="2" t="s">
        <v>11559</v>
      </c>
      <c r="Z312" s="2" t="s">
        <v>14788</v>
      </c>
      <c r="AA312" s="2" t="s">
        <v>14791</v>
      </c>
      <c r="AB312" s="2" t="s">
        <v>16604</v>
      </c>
      <c r="AC312" s="2" t="s">
        <v>39</v>
      </c>
    </row>
    <row r="313" spans="1:29" s="2" customFormat="1" x14ac:dyDescent="0.25">
      <c r="A313" s="2" t="s">
        <v>5756</v>
      </c>
      <c r="B313" s="2" t="s">
        <v>20586</v>
      </c>
      <c r="C313" s="2" t="s">
        <v>54139</v>
      </c>
      <c r="E313" s="2" t="s">
        <v>19352</v>
      </c>
      <c r="F313" s="2" t="s">
        <v>19353</v>
      </c>
      <c r="G313" s="2">
        <v>10015877861</v>
      </c>
      <c r="H313" s="2" t="s">
        <v>7545</v>
      </c>
      <c r="I313" s="2" t="s">
        <v>39</v>
      </c>
      <c r="J313" s="2" t="s">
        <v>39</v>
      </c>
      <c r="K313" s="2" t="s">
        <v>8765</v>
      </c>
      <c r="L313" s="2">
        <v>10015854471</v>
      </c>
      <c r="N313" s="2" t="s">
        <v>8915</v>
      </c>
      <c r="O313" s="2">
        <v>345</v>
      </c>
      <c r="P313" s="2" t="s">
        <v>3659</v>
      </c>
      <c r="R313" s="2" t="s">
        <v>3659</v>
      </c>
      <c r="S313" s="2" t="s">
        <v>11561</v>
      </c>
      <c r="T313" s="2" t="s">
        <v>13374</v>
      </c>
      <c r="W313" s="2" t="s">
        <v>5756</v>
      </c>
      <c r="X313" s="2" t="s">
        <v>5756</v>
      </c>
      <c r="Y313" s="2" t="s">
        <v>11561</v>
      </c>
      <c r="Z313" s="2" t="s">
        <v>14788</v>
      </c>
      <c r="AA313" s="2" t="s">
        <v>14791</v>
      </c>
      <c r="AB313" s="2" t="s">
        <v>16606</v>
      </c>
      <c r="AC313" s="2" t="s">
        <v>39</v>
      </c>
    </row>
    <row r="314" spans="1:29" s="2" customFormat="1" x14ac:dyDescent="0.25">
      <c r="A314" s="2" t="s">
        <v>5757</v>
      </c>
      <c r="B314" s="2" t="s">
        <v>20587</v>
      </c>
      <c r="C314" s="2" t="s">
        <v>54475</v>
      </c>
      <c r="E314" s="2" t="s">
        <v>19352</v>
      </c>
      <c r="F314" s="2" t="s">
        <v>19353</v>
      </c>
      <c r="G314" s="2">
        <v>10015877874</v>
      </c>
      <c r="H314" s="2" t="s">
        <v>7546</v>
      </c>
      <c r="I314" s="2" t="s">
        <v>39</v>
      </c>
      <c r="J314" s="2" t="s">
        <v>39</v>
      </c>
      <c r="K314" s="2" t="s">
        <v>7546</v>
      </c>
      <c r="L314" s="2">
        <v>10015877855</v>
      </c>
      <c r="N314" s="2" t="s">
        <v>8915</v>
      </c>
      <c r="O314" s="2">
        <v>345</v>
      </c>
      <c r="P314" s="2" t="s">
        <v>3659</v>
      </c>
      <c r="R314" s="2" t="s">
        <v>3659</v>
      </c>
      <c r="S314" s="2" t="s">
        <v>11561</v>
      </c>
      <c r="T314" s="2" t="s">
        <v>13375</v>
      </c>
      <c r="W314" s="2" t="s">
        <v>5757</v>
      </c>
      <c r="X314" s="2" t="s">
        <v>5757</v>
      </c>
      <c r="Y314" s="2" t="s">
        <v>11561</v>
      </c>
      <c r="Z314" s="2" t="s">
        <v>14788</v>
      </c>
      <c r="AA314" s="2" t="s">
        <v>14791</v>
      </c>
      <c r="AB314" s="2" t="s">
        <v>16607</v>
      </c>
      <c r="AC314" s="2" t="s">
        <v>39</v>
      </c>
    </row>
    <row r="315" spans="1:29" s="2" customFormat="1" x14ac:dyDescent="0.25">
      <c r="A315" s="2" t="s">
        <v>5758</v>
      </c>
      <c r="B315" s="2" t="s">
        <v>20588</v>
      </c>
      <c r="C315" s="2" t="s">
        <v>54473</v>
      </c>
      <c r="E315" s="2" t="s">
        <v>19352</v>
      </c>
      <c r="F315" s="2" t="s">
        <v>19353</v>
      </c>
      <c r="G315" s="2">
        <v>10015877871</v>
      </c>
      <c r="H315" s="2" t="s">
        <v>7546</v>
      </c>
      <c r="I315" s="2" t="s">
        <v>39</v>
      </c>
      <c r="J315" s="2" t="s">
        <v>39</v>
      </c>
      <c r="K315" s="2" t="s">
        <v>7546</v>
      </c>
      <c r="L315" s="2">
        <v>10015877855</v>
      </c>
      <c r="N315" s="2" t="s">
        <v>8915</v>
      </c>
      <c r="O315" s="2">
        <v>345</v>
      </c>
      <c r="P315" s="2" t="s">
        <v>3659</v>
      </c>
      <c r="R315" s="2" t="s">
        <v>3659</v>
      </c>
      <c r="S315" s="2" t="s">
        <v>11561</v>
      </c>
      <c r="T315" s="2" t="s">
        <v>13375</v>
      </c>
      <c r="W315" s="2" t="s">
        <v>5758</v>
      </c>
      <c r="X315" s="2" t="s">
        <v>5758</v>
      </c>
      <c r="Y315" s="2" t="s">
        <v>11561</v>
      </c>
      <c r="Z315" s="2" t="s">
        <v>14788</v>
      </c>
      <c r="AA315" s="2" t="s">
        <v>14791</v>
      </c>
      <c r="AB315" s="2" t="s">
        <v>16608</v>
      </c>
      <c r="AC315" s="2" t="s">
        <v>39</v>
      </c>
    </row>
    <row r="316" spans="1:29" s="2" customFormat="1" x14ac:dyDescent="0.25">
      <c r="A316" s="2" t="s">
        <v>5769</v>
      </c>
      <c r="B316" s="2" t="s">
        <v>20596</v>
      </c>
      <c r="C316" s="2" t="s">
        <v>51095</v>
      </c>
      <c r="D316" s="2" t="s">
        <v>8912</v>
      </c>
      <c r="E316" s="2" t="s">
        <v>19352</v>
      </c>
      <c r="F316" s="2" t="s">
        <v>19353</v>
      </c>
      <c r="G316" s="2">
        <v>10015847844</v>
      </c>
      <c r="H316" s="2" t="s">
        <v>7554</v>
      </c>
      <c r="I316" s="2" t="s">
        <v>39</v>
      </c>
      <c r="J316" s="2" t="s">
        <v>39</v>
      </c>
      <c r="K316" s="2" t="s">
        <v>8691</v>
      </c>
      <c r="L316" s="2">
        <v>10000700208</v>
      </c>
      <c r="M316" s="2" t="s">
        <v>8912</v>
      </c>
      <c r="N316" s="2" t="s">
        <v>8915</v>
      </c>
      <c r="O316" s="2">
        <v>69</v>
      </c>
      <c r="P316" s="2" t="s">
        <v>3668</v>
      </c>
      <c r="R316" s="2" t="s">
        <v>3668</v>
      </c>
      <c r="S316" s="2" t="s">
        <v>11567</v>
      </c>
      <c r="T316" s="2" t="s">
        <v>13385</v>
      </c>
      <c r="W316" s="2" t="s">
        <v>5769</v>
      </c>
      <c r="X316" s="2" t="s">
        <v>5769</v>
      </c>
      <c r="Y316" s="2" t="s">
        <v>14717</v>
      </c>
      <c r="Z316" s="2" t="s">
        <v>14788</v>
      </c>
      <c r="AA316" s="2" t="s">
        <v>14791</v>
      </c>
      <c r="AB316" s="2" t="s">
        <v>16619</v>
      </c>
    </row>
    <row r="317" spans="1:29" s="2" customFormat="1" x14ac:dyDescent="0.25">
      <c r="A317" s="2" t="s">
        <v>5771</v>
      </c>
      <c r="B317" s="2" t="s">
        <v>20598</v>
      </c>
      <c r="C317" s="2" t="s">
        <v>49127</v>
      </c>
      <c r="E317" s="2" t="s">
        <v>19352</v>
      </c>
      <c r="F317" s="2" t="s">
        <v>19353</v>
      </c>
      <c r="G317" s="2">
        <v>10015852632</v>
      </c>
      <c r="H317" s="2" t="s">
        <v>7556</v>
      </c>
      <c r="I317" s="2" t="s">
        <v>39</v>
      </c>
      <c r="J317" s="2" t="s">
        <v>39</v>
      </c>
      <c r="K317" s="2" t="s">
        <v>8769</v>
      </c>
      <c r="L317" s="2">
        <v>10015852631</v>
      </c>
      <c r="N317" s="2" t="s">
        <v>8915</v>
      </c>
      <c r="O317" s="2">
        <v>345</v>
      </c>
      <c r="P317" s="2" t="s">
        <v>3670</v>
      </c>
      <c r="R317" s="2" t="s">
        <v>10074</v>
      </c>
      <c r="S317" s="2" t="s">
        <v>3677</v>
      </c>
      <c r="T317" s="2" t="s">
        <v>13387</v>
      </c>
      <c r="W317" s="2" t="s">
        <v>5771</v>
      </c>
      <c r="X317" s="2" t="s">
        <v>5771</v>
      </c>
      <c r="Y317" s="2" t="s">
        <v>3677</v>
      </c>
      <c r="Z317" s="2" t="s">
        <v>14788</v>
      </c>
      <c r="AA317" s="2" t="s">
        <v>14791</v>
      </c>
      <c r="AB317" s="2" t="s">
        <v>16621</v>
      </c>
    </row>
    <row r="318" spans="1:29" s="2" customFormat="1" x14ac:dyDescent="0.25">
      <c r="A318" s="2" t="s">
        <v>5775</v>
      </c>
      <c r="B318" s="2" t="s">
        <v>20601</v>
      </c>
      <c r="C318" s="2" t="s">
        <v>47799</v>
      </c>
      <c r="E318" s="2" t="s">
        <v>19351</v>
      </c>
      <c r="F318" s="2" t="s">
        <v>19351</v>
      </c>
      <c r="G318" s="2">
        <v>10015743210</v>
      </c>
      <c r="H318" s="2" t="s">
        <v>7559</v>
      </c>
      <c r="I318" s="2" t="s">
        <v>39</v>
      </c>
      <c r="J318" s="2" t="s">
        <v>39</v>
      </c>
      <c r="K318" s="2" t="s">
        <v>8770</v>
      </c>
      <c r="L318" s="2">
        <v>10004218968</v>
      </c>
      <c r="M318" s="2" t="s">
        <v>8912</v>
      </c>
      <c r="N318" s="2" t="s">
        <v>8915</v>
      </c>
      <c r="O318" s="2">
        <v>138</v>
      </c>
      <c r="P318" s="2" t="s">
        <v>3674</v>
      </c>
      <c r="R318" s="2" t="s">
        <v>3674</v>
      </c>
      <c r="S318" s="2" t="s">
        <v>11572</v>
      </c>
      <c r="T318" s="2" t="s">
        <v>13391</v>
      </c>
      <c r="W318" s="2" t="s">
        <v>5775</v>
      </c>
      <c r="X318" s="2" t="s">
        <v>5775</v>
      </c>
      <c r="Y318" s="2" t="s">
        <v>11572</v>
      </c>
      <c r="Z318" s="2" t="s">
        <v>14788</v>
      </c>
      <c r="AA318" s="2" t="s">
        <v>14790</v>
      </c>
      <c r="AB318" s="2" t="s">
        <v>16625</v>
      </c>
    </row>
    <row r="319" spans="1:29" s="3" customFormat="1" x14ac:dyDescent="0.25">
      <c r="A319" s="3" t="s">
        <v>5776</v>
      </c>
      <c r="B319" s="3" t="s">
        <v>20602</v>
      </c>
      <c r="C319" s="3" t="s">
        <v>47802</v>
      </c>
      <c r="D319" s="3" t="s">
        <v>8912</v>
      </c>
      <c r="E319" s="3" t="s">
        <v>19351</v>
      </c>
      <c r="F319" s="3" t="s">
        <v>19351</v>
      </c>
      <c r="G319" s="3">
        <v>10004218994</v>
      </c>
      <c r="H319" s="3" t="s">
        <v>7560</v>
      </c>
      <c r="I319" s="3" t="s">
        <v>39</v>
      </c>
      <c r="J319" s="3" t="s">
        <v>39</v>
      </c>
      <c r="K319" s="3" t="s">
        <v>8771</v>
      </c>
      <c r="L319" s="3">
        <v>10000700301</v>
      </c>
      <c r="M319" s="3" t="s">
        <v>8912</v>
      </c>
      <c r="N319" s="3" t="s">
        <v>8915</v>
      </c>
      <c r="O319" s="3">
        <v>138</v>
      </c>
      <c r="P319" s="3" t="s">
        <v>3671</v>
      </c>
      <c r="R319" s="3" t="s">
        <v>3671</v>
      </c>
      <c r="S319" s="3" t="s">
        <v>11569</v>
      </c>
      <c r="T319" s="3" t="s">
        <v>13392</v>
      </c>
      <c r="W319" s="3" t="s">
        <v>5776</v>
      </c>
      <c r="X319" s="3" t="s">
        <v>5776</v>
      </c>
      <c r="Y319" s="3" t="s">
        <v>11569</v>
      </c>
      <c r="Z319" s="3" t="s">
        <v>14788</v>
      </c>
      <c r="AA319" s="3" t="s">
        <v>14790</v>
      </c>
      <c r="AB319" s="3" t="s">
        <v>16626</v>
      </c>
    </row>
    <row r="320" spans="1:29" s="2" customFormat="1" x14ac:dyDescent="0.25">
      <c r="A320" s="2" t="s">
        <v>5777</v>
      </c>
      <c r="B320" s="2" t="s">
        <v>20603</v>
      </c>
      <c r="C320" s="2" t="s">
        <v>50085</v>
      </c>
      <c r="E320" s="2" t="s">
        <v>19351</v>
      </c>
      <c r="F320" s="2" t="s">
        <v>19351</v>
      </c>
      <c r="G320" s="2">
        <v>10015855819</v>
      </c>
      <c r="H320" s="2" t="s">
        <v>7561</v>
      </c>
      <c r="I320" s="2" t="s">
        <v>39</v>
      </c>
      <c r="J320" s="2" t="s">
        <v>39</v>
      </c>
      <c r="K320" s="2" t="s">
        <v>8772</v>
      </c>
      <c r="L320" s="2">
        <v>10000700305</v>
      </c>
      <c r="M320" s="2" t="s">
        <v>8911</v>
      </c>
      <c r="N320" s="2" t="s">
        <v>8915</v>
      </c>
      <c r="O320" s="2">
        <v>138</v>
      </c>
      <c r="P320" s="2" t="s">
        <v>3675</v>
      </c>
      <c r="R320" s="2" t="s">
        <v>3675</v>
      </c>
      <c r="S320" s="2" t="s">
        <v>11552</v>
      </c>
      <c r="T320" s="2" t="s">
        <v>13393</v>
      </c>
      <c r="W320" s="2" t="s">
        <v>5777</v>
      </c>
      <c r="X320" s="2" t="s">
        <v>5777</v>
      </c>
      <c r="Y320" s="2" t="s">
        <v>11552</v>
      </c>
      <c r="Z320" s="2" t="s">
        <v>14788</v>
      </c>
      <c r="AA320" s="2" t="s">
        <v>14790</v>
      </c>
      <c r="AB320" s="2" t="s">
        <v>16627</v>
      </c>
    </row>
    <row r="321" spans="1:28" s="2" customFormat="1" x14ac:dyDescent="0.25">
      <c r="A321" s="2" t="s">
        <v>5778</v>
      </c>
      <c r="B321" s="2" t="s">
        <v>20603</v>
      </c>
      <c r="C321" s="2" t="s">
        <v>50085</v>
      </c>
      <c r="E321" s="2" t="s">
        <v>19351</v>
      </c>
      <c r="F321" s="2" t="s">
        <v>19351</v>
      </c>
      <c r="G321" s="2">
        <v>10015851804</v>
      </c>
      <c r="H321" s="2" t="s">
        <v>7562</v>
      </c>
      <c r="I321" s="2" t="s">
        <v>39</v>
      </c>
      <c r="J321" s="2" t="s">
        <v>39</v>
      </c>
      <c r="K321" s="2" t="s">
        <v>8772</v>
      </c>
      <c r="L321" s="2">
        <v>10000700305</v>
      </c>
      <c r="M321" s="2" t="s">
        <v>8911</v>
      </c>
      <c r="N321" s="2" t="s">
        <v>8915</v>
      </c>
      <c r="O321" s="2">
        <v>138</v>
      </c>
      <c r="P321" s="2" t="s">
        <v>3675</v>
      </c>
      <c r="R321" s="2" t="s">
        <v>3675</v>
      </c>
      <c r="S321" s="2" t="s">
        <v>11552</v>
      </c>
      <c r="T321" s="2" t="s">
        <v>13393</v>
      </c>
      <c r="W321" s="2" t="s">
        <v>5778</v>
      </c>
      <c r="X321" s="2" t="s">
        <v>5778</v>
      </c>
      <c r="Y321" s="2" t="s">
        <v>11552</v>
      </c>
      <c r="Z321" s="2" t="s">
        <v>14788</v>
      </c>
      <c r="AA321" s="2" t="s">
        <v>14790</v>
      </c>
      <c r="AB321" s="2" t="s">
        <v>16627</v>
      </c>
    </row>
    <row r="322" spans="1:28" s="2" customFormat="1" x14ac:dyDescent="0.25">
      <c r="A322" s="2" t="s">
        <v>5781</v>
      </c>
      <c r="B322" s="2" t="s">
        <v>20606</v>
      </c>
      <c r="C322" s="2" t="s">
        <v>49153</v>
      </c>
      <c r="D322" s="2" t="s">
        <v>8914</v>
      </c>
      <c r="E322" s="2" t="s">
        <v>19351</v>
      </c>
      <c r="F322" s="2" t="s">
        <v>19351</v>
      </c>
      <c r="G322" s="2">
        <v>10015853789</v>
      </c>
      <c r="H322" s="2" t="s">
        <v>7565</v>
      </c>
      <c r="I322" s="2" t="s">
        <v>39</v>
      </c>
      <c r="J322" s="2" t="s">
        <v>39</v>
      </c>
      <c r="K322" s="2" t="s">
        <v>7932</v>
      </c>
      <c r="L322" s="2">
        <v>10000700351</v>
      </c>
      <c r="M322" s="2" t="s">
        <v>8914</v>
      </c>
      <c r="N322" s="2" t="s">
        <v>8915</v>
      </c>
      <c r="O322" s="2">
        <v>138</v>
      </c>
      <c r="P322" s="2" t="s">
        <v>3677</v>
      </c>
      <c r="R322" s="2" t="s">
        <v>3677</v>
      </c>
      <c r="S322" s="2" t="s">
        <v>11556</v>
      </c>
      <c r="T322" s="2" t="s">
        <v>13396</v>
      </c>
      <c r="W322" s="2" t="s">
        <v>5781</v>
      </c>
      <c r="X322" s="2" t="s">
        <v>5781</v>
      </c>
      <c r="Y322" s="2" t="s">
        <v>11556</v>
      </c>
      <c r="Z322" s="2" t="s">
        <v>14788</v>
      </c>
      <c r="AA322" s="2" t="s">
        <v>14790</v>
      </c>
      <c r="AB322" s="2" t="s">
        <v>16630</v>
      </c>
    </row>
    <row r="323" spans="1:28" s="3" customFormat="1" x14ac:dyDescent="0.25">
      <c r="A323" s="3" t="s">
        <v>5782</v>
      </c>
      <c r="B323" s="3" t="s">
        <v>19438</v>
      </c>
      <c r="C323" s="3" t="s">
        <v>48114</v>
      </c>
      <c r="D323" s="3" t="s">
        <v>8912</v>
      </c>
      <c r="E323" s="3" t="s">
        <v>19352</v>
      </c>
      <c r="F323" s="3" t="s">
        <v>19353</v>
      </c>
      <c r="G323" s="3">
        <v>10015937351</v>
      </c>
      <c r="H323" s="3" t="s">
        <v>7566</v>
      </c>
      <c r="I323" s="3" t="s">
        <v>39</v>
      </c>
      <c r="J323" s="3" t="s">
        <v>39</v>
      </c>
      <c r="K323" s="3" t="s">
        <v>8773</v>
      </c>
      <c r="L323" s="3">
        <v>10015937350</v>
      </c>
      <c r="N323" s="3" t="s">
        <v>8915</v>
      </c>
      <c r="O323" s="3">
        <v>138</v>
      </c>
      <c r="P323" s="3" t="s">
        <v>3678</v>
      </c>
      <c r="R323" s="3" t="s">
        <v>10075</v>
      </c>
      <c r="S323" s="3" t="s">
        <v>11574</v>
      </c>
      <c r="T323" s="3" t="s">
        <v>13397</v>
      </c>
      <c r="W323" s="3" t="s">
        <v>5782</v>
      </c>
      <c r="X323" s="3" t="s">
        <v>5782</v>
      </c>
      <c r="Y323" s="3" t="s">
        <v>14718</v>
      </c>
      <c r="Z323" s="3" t="s">
        <v>14788</v>
      </c>
      <c r="AA323" s="3" t="s">
        <v>14791</v>
      </c>
      <c r="AB323" s="3" t="s">
        <v>16631</v>
      </c>
    </row>
    <row r="324" spans="1:28" s="2" customFormat="1" x14ac:dyDescent="0.25">
      <c r="A324" s="2" t="s">
        <v>5785</v>
      </c>
      <c r="B324" s="2" t="s">
        <v>20609</v>
      </c>
      <c r="C324" s="2" t="s">
        <v>50755</v>
      </c>
      <c r="D324" s="2" t="s">
        <v>8912</v>
      </c>
      <c r="E324" s="2" t="s">
        <v>19351</v>
      </c>
      <c r="F324" s="2" t="s">
        <v>19351</v>
      </c>
      <c r="G324" s="2">
        <v>10015880848</v>
      </c>
      <c r="H324" s="2" t="s">
        <v>7569</v>
      </c>
      <c r="I324" s="2" t="s">
        <v>39</v>
      </c>
      <c r="J324" s="2" t="s">
        <v>39</v>
      </c>
      <c r="K324" s="2" t="s">
        <v>8775</v>
      </c>
      <c r="L324" s="2">
        <v>10004207152</v>
      </c>
      <c r="M324" s="2" t="s">
        <v>8912</v>
      </c>
      <c r="N324" s="2" t="s">
        <v>8915</v>
      </c>
      <c r="O324" s="2">
        <v>138</v>
      </c>
      <c r="P324" s="2" t="s">
        <v>3680</v>
      </c>
      <c r="R324" s="2" t="s">
        <v>3706</v>
      </c>
      <c r="S324" s="2" t="s">
        <v>11576</v>
      </c>
      <c r="T324" s="2" t="s">
        <v>13400</v>
      </c>
      <c r="W324" s="2" t="s">
        <v>5785</v>
      </c>
      <c r="X324" s="2" t="s">
        <v>5785</v>
      </c>
      <c r="Y324" s="2" t="s">
        <v>14720</v>
      </c>
      <c r="Z324" s="2" t="s">
        <v>14788</v>
      </c>
      <c r="AA324" s="2" t="s">
        <v>14790</v>
      </c>
      <c r="AB324" s="2" t="s">
        <v>16634</v>
      </c>
    </row>
    <row r="325" spans="1:28" s="2" customFormat="1" x14ac:dyDescent="0.25">
      <c r="A325" s="2" t="s">
        <v>5793</v>
      </c>
      <c r="B325" s="2" t="s">
        <v>20349</v>
      </c>
      <c r="C325" s="2" t="s">
        <v>48686</v>
      </c>
      <c r="D325" s="2" t="s">
        <v>8914</v>
      </c>
      <c r="E325" s="2" t="s">
        <v>19351</v>
      </c>
      <c r="F325" s="2" t="s">
        <v>19351</v>
      </c>
      <c r="G325" s="2">
        <v>10015876638</v>
      </c>
      <c r="H325" s="2" t="s">
        <v>7574</v>
      </c>
      <c r="I325" s="2" t="s">
        <v>39</v>
      </c>
      <c r="J325" s="2" t="s">
        <v>39</v>
      </c>
      <c r="K325" s="2" t="s">
        <v>8706</v>
      </c>
      <c r="L325" s="2">
        <v>10000700630</v>
      </c>
      <c r="M325" s="2" t="s">
        <v>8914</v>
      </c>
      <c r="N325" s="2" t="s">
        <v>8915</v>
      </c>
      <c r="O325" s="2">
        <v>138</v>
      </c>
      <c r="P325" s="2" t="s">
        <v>3685</v>
      </c>
      <c r="R325" s="2" t="s">
        <v>3685</v>
      </c>
      <c r="S325" s="2" t="s">
        <v>11581</v>
      </c>
      <c r="T325" s="2" t="s">
        <v>13408</v>
      </c>
      <c r="W325" s="2" t="s">
        <v>5793</v>
      </c>
      <c r="X325" s="2" t="s">
        <v>5793</v>
      </c>
      <c r="Y325" s="2" t="s">
        <v>11581</v>
      </c>
      <c r="Z325" s="2" t="s">
        <v>14788</v>
      </c>
      <c r="AA325" s="2" t="s">
        <v>14790</v>
      </c>
      <c r="AB325" s="2" t="s">
        <v>16642</v>
      </c>
    </row>
    <row r="326" spans="1:28" s="2" customFormat="1" x14ac:dyDescent="0.25">
      <c r="A326" s="2" t="s">
        <v>5802</v>
      </c>
      <c r="B326" s="2" t="s">
        <v>18571</v>
      </c>
      <c r="C326" s="2" t="s">
        <v>53363</v>
      </c>
      <c r="D326" s="2" t="s">
        <v>8913</v>
      </c>
      <c r="E326" s="2" t="s">
        <v>19352</v>
      </c>
      <c r="F326" s="2" t="s">
        <v>19353</v>
      </c>
      <c r="G326" s="2">
        <v>10015860748</v>
      </c>
      <c r="H326" s="2" t="s">
        <v>7583</v>
      </c>
      <c r="I326" s="2" t="s">
        <v>39</v>
      </c>
      <c r="J326" s="2" t="s">
        <v>39</v>
      </c>
      <c r="K326" s="2" t="s">
        <v>8782</v>
      </c>
      <c r="L326" s="2">
        <v>10015860744</v>
      </c>
      <c r="N326" s="2" t="s">
        <v>8915</v>
      </c>
      <c r="O326" s="2">
        <v>138</v>
      </c>
      <c r="P326" s="2" t="s">
        <v>3692</v>
      </c>
      <c r="R326" s="2" t="s">
        <v>3692</v>
      </c>
      <c r="S326" s="2" t="s">
        <v>11546</v>
      </c>
      <c r="T326" s="2" t="s">
        <v>13416</v>
      </c>
      <c r="W326" s="2" t="s">
        <v>5802</v>
      </c>
      <c r="X326" s="2" t="s">
        <v>5802</v>
      </c>
      <c r="Y326" s="2" t="s">
        <v>11546</v>
      </c>
      <c r="Z326" s="2" t="s">
        <v>14788</v>
      </c>
      <c r="AA326" s="2" t="s">
        <v>14791</v>
      </c>
      <c r="AB326" s="2" t="s">
        <v>16650</v>
      </c>
    </row>
    <row r="327" spans="1:28" s="2" customFormat="1" x14ac:dyDescent="0.25">
      <c r="A327" s="2" t="s">
        <v>5803</v>
      </c>
      <c r="B327" s="2" t="s">
        <v>20622</v>
      </c>
      <c r="C327" s="2" t="s">
        <v>53367</v>
      </c>
      <c r="D327" s="2" t="s">
        <v>8913</v>
      </c>
      <c r="E327" s="2" t="s">
        <v>19352</v>
      </c>
      <c r="F327" s="2" t="s">
        <v>19353</v>
      </c>
      <c r="G327" s="2">
        <v>10015860753</v>
      </c>
      <c r="H327" s="2" t="s">
        <v>7584</v>
      </c>
      <c r="I327" s="2" t="s">
        <v>39</v>
      </c>
      <c r="J327" s="2" t="s">
        <v>39</v>
      </c>
      <c r="K327" s="2" t="s">
        <v>8782</v>
      </c>
      <c r="L327" s="2">
        <v>10015860744</v>
      </c>
      <c r="N327" s="2" t="s">
        <v>8915</v>
      </c>
      <c r="O327" s="2">
        <v>138</v>
      </c>
      <c r="P327" s="2" t="s">
        <v>3692</v>
      </c>
      <c r="R327" s="2" t="s">
        <v>3692</v>
      </c>
      <c r="S327" s="2" t="s">
        <v>11546</v>
      </c>
      <c r="T327" s="2" t="s">
        <v>13417</v>
      </c>
      <c r="W327" s="2" t="s">
        <v>5803</v>
      </c>
      <c r="X327" s="2" t="s">
        <v>5803</v>
      </c>
      <c r="Y327" s="2" t="s">
        <v>11546</v>
      </c>
      <c r="Z327" s="2" t="s">
        <v>14788</v>
      </c>
      <c r="AA327" s="2" t="s">
        <v>14791</v>
      </c>
      <c r="AB327" s="2" t="s">
        <v>16651</v>
      </c>
    </row>
    <row r="328" spans="1:28" s="3" customFormat="1" x14ac:dyDescent="0.25">
      <c r="A328" s="3" t="s">
        <v>5813</v>
      </c>
      <c r="B328" s="3" t="s">
        <v>20433</v>
      </c>
      <c r="C328" s="3" t="s">
        <v>49399</v>
      </c>
      <c r="D328" s="3" t="s">
        <v>8914</v>
      </c>
      <c r="E328" s="3" t="s">
        <v>19351</v>
      </c>
      <c r="F328" s="3" t="s">
        <v>19351</v>
      </c>
      <c r="G328" s="3">
        <v>10015937348</v>
      </c>
      <c r="H328" s="3" t="s">
        <v>7592</v>
      </c>
      <c r="I328" s="3" t="s">
        <v>39</v>
      </c>
      <c r="J328" s="3" t="s">
        <v>39</v>
      </c>
      <c r="K328" s="3" t="s">
        <v>8787</v>
      </c>
      <c r="L328" s="3">
        <v>10015937342</v>
      </c>
      <c r="N328" s="3" t="s">
        <v>8915</v>
      </c>
      <c r="O328" s="3">
        <v>138</v>
      </c>
      <c r="P328" s="3" t="s">
        <v>3702</v>
      </c>
      <c r="R328" s="3" t="s">
        <v>10088</v>
      </c>
      <c r="S328" s="3" t="s">
        <v>11595</v>
      </c>
      <c r="T328" s="3" t="s">
        <v>13427</v>
      </c>
      <c r="W328" s="3" t="s">
        <v>5813</v>
      </c>
      <c r="X328" s="3" t="s">
        <v>5813</v>
      </c>
      <c r="Y328" s="3" t="s">
        <v>14728</v>
      </c>
      <c r="Z328" s="3" t="s">
        <v>14788</v>
      </c>
      <c r="AA328" s="3" t="s">
        <v>14790</v>
      </c>
      <c r="AB328" s="3" t="s">
        <v>16661</v>
      </c>
    </row>
    <row r="329" spans="1:28" s="2" customFormat="1" x14ac:dyDescent="0.25">
      <c r="A329" s="2" t="s">
        <v>5815</v>
      </c>
      <c r="B329" s="2" t="s">
        <v>20628</v>
      </c>
      <c r="C329" s="2" t="s">
        <v>52817</v>
      </c>
      <c r="E329" s="2" t="s">
        <v>19352</v>
      </c>
      <c r="F329" s="2" t="s">
        <v>19353</v>
      </c>
      <c r="G329" s="2">
        <v>10015847523</v>
      </c>
      <c r="H329" s="2" t="s">
        <v>7594</v>
      </c>
      <c r="I329" s="2" t="s">
        <v>39</v>
      </c>
      <c r="J329" s="2" t="s">
        <v>39</v>
      </c>
      <c r="K329" s="2" t="s">
        <v>8789</v>
      </c>
      <c r="L329" s="2">
        <v>10000701347</v>
      </c>
      <c r="M329" s="2" t="s">
        <v>8913</v>
      </c>
      <c r="N329" s="2" t="s">
        <v>8915</v>
      </c>
      <c r="O329" s="2">
        <v>138</v>
      </c>
      <c r="P329" s="2" t="s">
        <v>3704</v>
      </c>
      <c r="R329" s="2" t="s">
        <v>10090</v>
      </c>
      <c r="S329" s="2" t="s">
        <v>11556</v>
      </c>
      <c r="T329" s="2" t="s">
        <v>13429</v>
      </c>
      <c r="W329" s="2" t="s">
        <v>5815</v>
      </c>
      <c r="X329" s="2" t="s">
        <v>5815</v>
      </c>
      <c r="Y329" s="2" t="s">
        <v>11556</v>
      </c>
      <c r="Z329" s="2" t="s">
        <v>14788</v>
      </c>
      <c r="AA329" s="2" t="s">
        <v>14791</v>
      </c>
      <c r="AB329" s="2" t="s">
        <v>16663</v>
      </c>
    </row>
    <row r="330" spans="1:28" s="2" customFormat="1" x14ac:dyDescent="0.25">
      <c r="A330" s="2" t="s">
        <v>5818</v>
      </c>
      <c r="B330" s="2" t="s">
        <v>20630</v>
      </c>
      <c r="C330" s="2" t="s">
        <v>54113</v>
      </c>
      <c r="E330" s="2" t="s">
        <v>19351</v>
      </c>
      <c r="F330" s="2" t="s">
        <v>19351</v>
      </c>
      <c r="G330" s="2">
        <v>10015861567</v>
      </c>
      <c r="H330" s="2" t="s">
        <v>7597</v>
      </c>
      <c r="I330" s="2" t="s">
        <v>39</v>
      </c>
      <c r="J330" s="2" t="s">
        <v>39</v>
      </c>
      <c r="K330" s="2" t="s">
        <v>8791</v>
      </c>
      <c r="L330" s="2">
        <v>10000701435</v>
      </c>
      <c r="M330" s="2" t="s">
        <v>8911</v>
      </c>
      <c r="N330" s="2" t="s">
        <v>8915</v>
      </c>
      <c r="O330" s="2">
        <v>345</v>
      </c>
      <c r="P330" s="2" t="s">
        <v>3706</v>
      </c>
      <c r="R330" s="2" t="s">
        <v>3706</v>
      </c>
      <c r="S330" s="2" t="s">
        <v>11546</v>
      </c>
      <c r="T330" s="2" t="s">
        <v>13431</v>
      </c>
      <c r="W330" s="2" t="s">
        <v>5818</v>
      </c>
      <c r="X330" s="2" t="s">
        <v>5818</v>
      </c>
      <c r="Y330" s="2" t="s">
        <v>11546</v>
      </c>
      <c r="Z330" s="2" t="s">
        <v>14788</v>
      </c>
      <c r="AA330" s="2" t="s">
        <v>14790</v>
      </c>
      <c r="AB330" s="2" t="s">
        <v>16665</v>
      </c>
    </row>
    <row r="331" spans="1:28" s="2" customFormat="1" x14ac:dyDescent="0.25">
      <c r="A331" s="2" t="s">
        <v>5821</v>
      </c>
      <c r="B331" s="2" t="s">
        <v>20633</v>
      </c>
      <c r="C331" s="2" t="s">
        <v>49392</v>
      </c>
      <c r="D331" s="2" t="s">
        <v>8914</v>
      </c>
      <c r="E331" s="2" t="s">
        <v>19351</v>
      </c>
      <c r="F331" s="2" t="s">
        <v>19351</v>
      </c>
      <c r="G331" s="2">
        <v>10015853779</v>
      </c>
      <c r="H331" s="2" t="s">
        <v>7600</v>
      </c>
      <c r="I331" s="2" t="s">
        <v>39</v>
      </c>
      <c r="J331" s="2" t="s">
        <v>39</v>
      </c>
      <c r="K331" s="2" t="s">
        <v>8125</v>
      </c>
      <c r="L331" s="2">
        <v>10000701524</v>
      </c>
      <c r="M331" s="2" t="s">
        <v>8914</v>
      </c>
      <c r="N331" s="2" t="s">
        <v>8915</v>
      </c>
      <c r="O331" s="2">
        <v>138</v>
      </c>
      <c r="P331" s="2" t="s">
        <v>3677</v>
      </c>
      <c r="R331" s="2" t="s">
        <v>3677</v>
      </c>
      <c r="S331" s="2" t="s">
        <v>11556</v>
      </c>
      <c r="T331" s="2" t="s">
        <v>13434</v>
      </c>
      <c r="W331" s="2" t="s">
        <v>5821</v>
      </c>
      <c r="X331" s="2" t="s">
        <v>5821</v>
      </c>
      <c r="Y331" s="2" t="s">
        <v>11556</v>
      </c>
      <c r="Z331" s="2" t="s">
        <v>14788</v>
      </c>
      <c r="AA331" s="2" t="s">
        <v>14790</v>
      </c>
      <c r="AB331" s="2" t="s">
        <v>16668</v>
      </c>
    </row>
    <row r="332" spans="1:28" s="2" customFormat="1" x14ac:dyDescent="0.25">
      <c r="A332" s="2" t="s">
        <v>5824</v>
      </c>
      <c r="B332" s="2" t="s">
        <v>20634</v>
      </c>
      <c r="C332" s="2" t="s">
        <v>48684</v>
      </c>
      <c r="D332" s="2" t="s">
        <v>8914</v>
      </c>
      <c r="E332" s="2" t="s">
        <v>19351</v>
      </c>
      <c r="F332" s="2" t="s">
        <v>19351</v>
      </c>
      <c r="G332" s="2">
        <v>10015857266</v>
      </c>
      <c r="H332" s="2" t="s">
        <v>7602</v>
      </c>
      <c r="I332" s="2" t="s">
        <v>39</v>
      </c>
      <c r="J332" s="2" t="s">
        <v>39</v>
      </c>
      <c r="K332" s="2" t="s">
        <v>8793</v>
      </c>
      <c r="L332" s="2">
        <v>10015857201</v>
      </c>
      <c r="N332" s="2" t="s">
        <v>8915</v>
      </c>
      <c r="O332" s="2">
        <v>138</v>
      </c>
      <c r="P332" s="2" t="s">
        <v>3711</v>
      </c>
      <c r="R332" s="2" t="s">
        <v>10093</v>
      </c>
      <c r="S332" s="2" t="s">
        <v>11581</v>
      </c>
      <c r="T332" s="2" t="s">
        <v>13437</v>
      </c>
      <c r="W332" s="2" t="s">
        <v>5824</v>
      </c>
      <c r="X332" s="2" t="s">
        <v>5824</v>
      </c>
      <c r="Y332" s="2" t="s">
        <v>11581</v>
      </c>
      <c r="Z332" s="2" t="s">
        <v>14788</v>
      </c>
      <c r="AA332" s="2" t="s">
        <v>14790</v>
      </c>
      <c r="AB332" s="2" t="s">
        <v>16671</v>
      </c>
    </row>
    <row r="333" spans="1:28" s="2" customFormat="1" x14ac:dyDescent="0.25">
      <c r="A333" s="2" t="s">
        <v>5830</v>
      </c>
      <c r="B333" s="2" t="s">
        <v>20638</v>
      </c>
      <c r="C333" s="2" t="s">
        <v>53743</v>
      </c>
      <c r="D333" s="2" t="s">
        <v>8913</v>
      </c>
      <c r="E333" s="2" t="s">
        <v>19351</v>
      </c>
      <c r="F333" s="2" t="s">
        <v>19351</v>
      </c>
      <c r="G333" s="2">
        <v>10001765009</v>
      </c>
      <c r="H333" s="2" t="s">
        <v>6492</v>
      </c>
      <c r="I333" s="2" t="s">
        <v>39</v>
      </c>
      <c r="J333" s="2" t="s">
        <v>39</v>
      </c>
      <c r="K333" s="2" t="s">
        <v>8130</v>
      </c>
      <c r="L333" s="2">
        <v>10000701639</v>
      </c>
      <c r="M333" s="2" t="s">
        <v>8913</v>
      </c>
      <c r="N333" s="2" t="s">
        <v>8915</v>
      </c>
      <c r="O333" s="2">
        <v>138</v>
      </c>
      <c r="P333" s="2" t="s">
        <v>3717</v>
      </c>
      <c r="R333" s="2" t="s">
        <v>10097</v>
      </c>
      <c r="S333" s="2" t="s">
        <v>11601</v>
      </c>
      <c r="T333" s="2" t="s">
        <v>13443</v>
      </c>
      <c r="W333" s="2" t="s">
        <v>5830</v>
      </c>
      <c r="X333" s="2" t="s">
        <v>5830</v>
      </c>
      <c r="Y333" s="2" t="s">
        <v>14734</v>
      </c>
      <c r="Z333" s="2" t="s">
        <v>14788</v>
      </c>
      <c r="AA333" s="2" t="s">
        <v>14790</v>
      </c>
      <c r="AB333" s="2" t="s">
        <v>16677</v>
      </c>
    </row>
    <row r="334" spans="1:28" s="2" customFormat="1" x14ac:dyDescent="0.25">
      <c r="A334" s="2" t="s">
        <v>5831</v>
      </c>
      <c r="B334" s="2" t="s">
        <v>20639</v>
      </c>
      <c r="C334" s="2" t="s">
        <v>53749</v>
      </c>
      <c r="D334" s="2" t="s">
        <v>8913</v>
      </c>
      <c r="E334" s="2" t="s">
        <v>19351</v>
      </c>
      <c r="F334" s="2" t="s">
        <v>19351</v>
      </c>
      <c r="G334" s="2">
        <v>10000748620</v>
      </c>
      <c r="H334" s="2" t="s">
        <v>7607</v>
      </c>
      <c r="I334" s="2" t="s">
        <v>39</v>
      </c>
      <c r="J334" s="2" t="s">
        <v>39</v>
      </c>
      <c r="K334" s="2" t="s">
        <v>8130</v>
      </c>
      <c r="L334" s="2">
        <v>10000701639</v>
      </c>
      <c r="M334" s="2" t="s">
        <v>8913</v>
      </c>
      <c r="N334" s="2" t="s">
        <v>8915</v>
      </c>
      <c r="O334" s="2">
        <v>138</v>
      </c>
      <c r="P334" s="2" t="s">
        <v>3718</v>
      </c>
      <c r="R334" s="2" t="s">
        <v>10098</v>
      </c>
      <c r="S334" s="2" t="s">
        <v>11602</v>
      </c>
      <c r="T334" s="2" t="s">
        <v>13444</v>
      </c>
      <c r="W334" s="2" t="s">
        <v>13888</v>
      </c>
      <c r="X334" s="2" t="s">
        <v>13888</v>
      </c>
      <c r="Y334" s="2" t="s">
        <v>14735</v>
      </c>
      <c r="Z334" s="2" t="s">
        <v>14788</v>
      </c>
      <c r="AA334" s="2" t="s">
        <v>14790</v>
      </c>
      <c r="AB334" s="2" t="s">
        <v>16678</v>
      </c>
    </row>
    <row r="335" spans="1:28" s="2" customFormat="1" x14ac:dyDescent="0.25">
      <c r="A335" s="2" t="s">
        <v>5834</v>
      </c>
      <c r="B335" s="2" t="s">
        <v>20641</v>
      </c>
      <c r="C335" s="2" t="s">
        <v>47386</v>
      </c>
      <c r="D335" s="2" t="s">
        <v>8914</v>
      </c>
      <c r="E335" s="2" t="s">
        <v>19351</v>
      </c>
      <c r="F335" s="2" t="s">
        <v>19351</v>
      </c>
      <c r="G335" s="2">
        <v>10015937347</v>
      </c>
      <c r="H335" s="2" t="s">
        <v>7610</v>
      </c>
      <c r="I335" s="2" t="s">
        <v>39</v>
      </c>
      <c r="J335" s="2" t="s">
        <v>39</v>
      </c>
      <c r="K335" s="2" t="s">
        <v>8796</v>
      </c>
      <c r="L335" s="2">
        <v>10015937346</v>
      </c>
      <c r="N335" s="2" t="s">
        <v>8915</v>
      </c>
      <c r="O335" s="2">
        <v>138</v>
      </c>
      <c r="P335" s="2" t="s">
        <v>3721</v>
      </c>
      <c r="R335" s="2" t="s">
        <v>10101</v>
      </c>
      <c r="S335" s="2" t="s">
        <v>11605</v>
      </c>
      <c r="T335" s="2" t="s">
        <v>13447</v>
      </c>
      <c r="W335" s="2" t="s">
        <v>5834</v>
      </c>
      <c r="X335" s="2" t="s">
        <v>5834</v>
      </c>
      <c r="Y335" s="2" t="s">
        <v>14737</v>
      </c>
      <c r="Z335" s="2" t="s">
        <v>14788</v>
      </c>
      <c r="AA335" s="2" t="s">
        <v>14790</v>
      </c>
      <c r="AB335" s="2" t="s">
        <v>16681</v>
      </c>
    </row>
    <row r="336" spans="1:28" s="2" customFormat="1" x14ac:dyDescent="0.25">
      <c r="A336" s="2" t="s">
        <v>5835</v>
      </c>
      <c r="B336" s="2" t="s">
        <v>20642</v>
      </c>
      <c r="C336" s="2" t="s">
        <v>48708</v>
      </c>
      <c r="D336" s="2" t="s">
        <v>8914</v>
      </c>
      <c r="E336" s="2" t="s">
        <v>19351</v>
      </c>
      <c r="F336" s="2" t="s">
        <v>19351</v>
      </c>
      <c r="G336" s="2">
        <v>10015937354</v>
      </c>
      <c r="H336" s="2" t="s">
        <v>7611</v>
      </c>
      <c r="I336" s="2" t="s">
        <v>39</v>
      </c>
      <c r="J336" s="2" t="s">
        <v>39</v>
      </c>
      <c r="K336" s="2" t="s">
        <v>8796</v>
      </c>
      <c r="L336" s="2">
        <v>10015937346</v>
      </c>
      <c r="N336" s="2" t="s">
        <v>8915</v>
      </c>
      <c r="O336" s="2">
        <v>138</v>
      </c>
      <c r="P336" s="2" t="s">
        <v>3721</v>
      </c>
      <c r="R336" s="2" t="s">
        <v>10101</v>
      </c>
      <c r="S336" s="2" t="s">
        <v>11605</v>
      </c>
      <c r="T336" s="2" t="s">
        <v>13448</v>
      </c>
      <c r="W336" s="2" t="s">
        <v>5835</v>
      </c>
      <c r="X336" s="2" t="s">
        <v>5835</v>
      </c>
      <c r="Y336" s="2" t="s">
        <v>14738</v>
      </c>
      <c r="Z336" s="2" t="s">
        <v>14788</v>
      </c>
      <c r="AA336" s="2" t="s">
        <v>14790</v>
      </c>
      <c r="AB336" s="2" t="s">
        <v>16682</v>
      </c>
    </row>
    <row r="337" spans="1:29" s="2" customFormat="1" x14ac:dyDescent="0.25">
      <c r="A337" s="2" t="s">
        <v>5855</v>
      </c>
      <c r="B337" s="2" t="s">
        <v>20655</v>
      </c>
      <c r="C337" s="2" t="s">
        <v>54154</v>
      </c>
      <c r="E337" s="2" t="s">
        <v>19351</v>
      </c>
      <c r="F337" s="2" t="s">
        <v>19351</v>
      </c>
      <c r="G337" s="2">
        <v>10015860012</v>
      </c>
      <c r="H337" s="2" t="s">
        <v>7627</v>
      </c>
      <c r="I337" s="2" t="s">
        <v>39</v>
      </c>
      <c r="J337" s="2" t="s">
        <v>39</v>
      </c>
      <c r="K337" s="2" t="s">
        <v>8801</v>
      </c>
      <c r="L337" s="2">
        <v>10015860011</v>
      </c>
      <c r="N337" s="2" t="s">
        <v>8915</v>
      </c>
      <c r="O337" s="2">
        <v>138</v>
      </c>
      <c r="P337" s="2" t="s">
        <v>3736</v>
      </c>
      <c r="R337" s="2" t="s">
        <v>3742</v>
      </c>
      <c r="S337" s="2" t="s">
        <v>11555</v>
      </c>
      <c r="T337" s="2" t="s">
        <v>13465</v>
      </c>
      <c r="W337" s="2" t="s">
        <v>5855</v>
      </c>
      <c r="X337" s="2" t="s">
        <v>5855</v>
      </c>
      <c r="Y337" s="2" t="s">
        <v>11555</v>
      </c>
      <c r="Z337" s="2" t="s">
        <v>14788</v>
      </c>
      <c r="AA337" s="2" t="s">
        <v>14790</v>
      </c>
      <c r="AB337" s="2" t="s">
        <v>16700</v>
      </c>
    </row>
    <row r="338" spans="1:29" s="2" customFormat="1" x14ac:dyDescent="0.25">
      <c r="A338" s="2" t="s">
        <v>5857</v>
      </c>
      <c r="B338" s="2" t="s">
        <v>20657</v>
      </c>
      <c r="C338" s="2" t="s">
        <v>50984</v>
      </c>
      <c r="D338" s="2" t="s">
        <v>8912</v>
      </c>
      <c r="E338" s="2" t="s">
        <v>19352</v>
      </c>
      <c r="F338" s="2" t="s">
        <v>19353</v>
      </c>
      <c r="G338" s="2">
        <v>10000750312</v>
      </c>
      <c r="H338" s="2" t="s">
        <v>7629</v>
      </c>
      <c r="I338" s="2" t="s">
        <v>39</v>
      </c>
      <c r="J338" s="2" t="s">
        <v>39</v>
      </c>
      <c r="K338" s="2" t="s">
        <v>8803</v>
      </c>
      <c r="L338" s="2">
        <v>10000702395</v>
      </c>
      <c r="M338" s="2" t="s">
        <v>8912</v>
      </c>
      <c r="N338" s="2" t="s">
        <v>8915</v>
      </c>
      <c r="O338" s="2">
        <v>138</v>
      </c>
      <c r="P338" s="2" t="s">
        <v>3738</v>
      </c>
      <c r="R338" s="2" t="s">
        <v>10111</v>
      </c>
      <c r="S338" s="2" t="s">
        <v>11619</v>
      </c>
      <c r="T338" s="2" t="s">
        <v>13467</v>
      </c>
      <c r="W338" s="2" t="s">
        <v>13890</v>
      </c>
      <c r="X338" s="2" t="s">
        <v>13890</v>
      </c>
      <c r="Y338" s="2" t="s">
        <v>11619</v>
      </c>
      <c r="Z338" s="2" t="s">
        <v>14788</v>
      </c>
      <c r="AA338" s="2" t="s">
        <v>14791</v>
      </c>
      <c r="AB338" s="2" t="s">
        <v>16702</v>
      </c>
    </row>
    <row r="339" spans="1:29" s="2" customFormat="1" x14ac:dyDescent="0.25">
      <c r="A339" s="2" t="s">
        <v>5863</v>
      </c>
      <c r="B339" s="2" t="s">
        <v>20662</v>
      </c>
      <c r="C339" s="2" t="s">
        <v>54097</v>
      </c>
      <c r="E339" s="2" t="s">
        <v>19351</v>
      </c>
      <c r="F339" s="2" t="s">
        <v>19351</v>
      </c>
      <c r="G339" s="2">
        <v>10015860097</v>
      </c>
      <c r="H339" s="2" t="s">
        <v>7634</v>
      </c>
      <c r="I339" s="2" t="s">
        <v>39</v>
      </c>
      <c r="J339" s="2" t="s">
        <v>39</v>
      </c>
      <c r="K339" s="2" t="s">
        <v>8807</v>
      </c>
      <c r="L339" s="2">
        <v>10015857126</v>
      </c>
      <c r="N339" s="2" t="s">
        <v>8915</v>
      </c>
      <c r="O339" s="2">
        <v>345</v>
      </c>
      <c r="P339" s="2" t="s">
        <v>3742</v>
      </c>
      <c r="R339" s="2" t="s">
        <v>3742</v>
      </c>
      <c r="S339" s="2" t="s">
        <v>11555</v>
      </c>
      <c r="T339" s="2" t="s">
        <v>13473</v>
      </c>
      <c r="W339" s="2" t="s">
        <v>5863</v>
      </c>
      <c r="X339" s="2" t="s">
        <v>5863</v>
      </c>
      <c r="Y339" s="2" t="s">
        <v>11555</v>
      </c>
      <c r="Z339" s="2" t="s">
        <v>14788</v>
      </c>
      <c r="AA339" s="2" t="s">
        <v>14790</v>
      </c>
      <c r="AB339" s="2" t="s">
        <v>16708</v>
      </c>
    </row>
    <row r="340" spans="1:29" s="2" customFormat="1" x14ac:dyDescent="0.25">
      <c r="A340" s="2" t="s">
        <v>5865</v>
      </c>
      <c r="B340" s="2" t="s">
        <v>20663</v>
      </c>
      <c r="C340" s="2" t="s">
        <v>51109</v>
      </c>
      <c r="E340" s="2" t="s">
        <v>19352</v>
      </c>
      <c r="F340" s="2" t="s">
        <v>19353</v>
      </c>
      <c r="G340" s="2">
        <v>10004295333</v>
      </c>
      <c r="H340" s="2" t="s">
        <v>7636</v>
      </c>
      <c r="I340" s="2" t="s">
        <v>39</v>
      </c>
      <c r="J340" s="2" t="s">
        <v>39</v>
      </c>
      <c r="K340" s="2" t="s">
        <v>8682</v>
      </c>
      <c r="L340" s="2">
        <v>10000702850</v>
      </c>
      <c r="M340" s="2" t="s">
        <v>8912</v>
      </c>
      <c r="N340" s="2" t="s">
        <v>8915</v>
      </c>
      <c r="O340" s="2">
        <v>69</v>
      </c>
      <c r="P340" s="2" t="s">
        <v>3669</v>
      </c>
      <c r="R340" s="2" t="s">
        <v>3669</v>
      </c>
      <c r="S340" s="2" t="s">
        <v>11573</v>
      </c>
      <c r="T340" s="2" t="s">
        <v>13475</v>
      </c>
      <c r="W340" s="2" t="s">
        <v>5865</v>
      </c>
      <c r="X340" s="2" t="s">
        <v>5865</v>
      </c>
      <c r="Y340" s="2" t="s">
        <v>11573</v>
      </c>
      <c r="Z340" s="2" t="s">
        <v>14788</v>
      </c>
      <c r="AA340" s="2" t="s">
        <v>14791</v>
      </c>
      <c r="AB340" s="2" t="s">
        <v>16710</v>
      </c>
    </row>
    <row r="341" spans="1:29" s="2" customFormat="1" x14ac:dyDescent="0.25">
      <c r="A341" s="2" t="s">
        <v>5866</v>
      </c>
      <c r="B341" s="2" t="s">
        <v>20664</v>
      </c>
      <c r="C341" s="2" t="s">
        <v>54468</v>
      </c>
      <c r="E341" s="2" t="s">
        <v>19351</v>
      </c>
      <c r="F341" s="2" t="s">
        <v>19351</v>
      </c>
      <c r="G341" s="2">
        <v>10015861563</v>
      </c>
      <c r="H341" s="2" t="s">
        <v>7637</v>
      </c>
      <c r="I341" s="2" t="s">
        <v>39</v>
      </c>
      <c r="J341" s="2" t="s">
        <v>39</v>
      </c>
      <c r="K341" s="2" t="s">
        <v>7637</v>
      </c>
      <c r="L341" s="2">
        <v>10015861540</v>
      </c>
      <c r="N341" s="2" t="s">
        <v>8915</v>
      </c>
      <c r="O341" s="2">
        <v>345</v>
      </c>
      <c r="P341" s="2" t="s">
        <v>3706</v>
      </c>
      <c r="R341" s="2" t="s">
        <v>3706</v>
      </c>
      <c r="S341" s="2" t="s">
        <v>11546</v>
      </c>
      <c r="T341" s="2" t="s">
        <v>13476</v>
      </c>
      <c r="W341" s="2" t="s">
        <v>5866</v>
      </c>
      <c r="X341" s="2" t="s">
        <v>5866</v>
      </c>
      <c r="Y341" s="2" t="s">
        <v>11546</v>
      </c>
      <c r="Z341" s="2" t="s">
        <v>14788</v>
      </c>
      <c r="AA341" s="2" t="s">
        <v>14790</v>
      </c>
      <c r="AB341" s="2" t="s">
        <v>16711</v>
      </c>
      <c r="AC341" s="2" t="s">
        <v>39</v>
      </c>
    </row>
    <row r="342" spans="1:29" s="2" customFormat="1" x14ac:dyDescent="0.25">
      <c r="A342" s="2" t="s">
        <v>5867</v>
      </c>
      <c r="B342" s="2" t="s">
        <v>20665</v>
      </c>
      <c r="C342" s="2" t="s">
        <v>54468</v>
      </c>
      <c r="E342" s="2" t="s">
        <v>19351</v>
      </c>
      <c r="F342" s="2" t="s">
        <v>19351</v>
      </c>
      <c r="G342" s="2">
        <v>10015861560</v>
      </c>
      <c r="H342" s="2" t="s">
        <v>7637</v>
      </c>
      <c r="I342" s="2" t="s">
        <v>39</v>
      </c>
      <c r="J342" s="2" t="s">
        <v>39</v>
      </c>
      <c r="K342" s="2" t="s">
        <v>7637</v>
      </c>
      <c r="L342" s="2">
        <v>10015861540</v>
      </c>
      <c r="N342" s="2" t="s">
        <v>8915</v>
      </c>
      <c r="O342" s="2">
        <v>345</v>
      </c>
      <c r="P342" s="2" t="s">
        <v>3706</v>
      </c>
      <c r="R342" s="2" t="s">
        <v>3706</v>
      </c>
      <c r="S342" s="2" t="s">
        <v>11546</v>
      </c>
      <c r="T342" s="2" t="s">
        <v>13477</v>
      </c>
      <c r="W342" s="2" t="s">
        <v>5867</v>
      </c>
      <c r="X342" s="2" t="s">
        <v>5867</v>
      </c>
      <c r="Y342" s="2" t="s">
        <v>11546</v>
      </c>
      <c r="Z342" s="2" t="s">
        <v>14788</v>
      </c>
      <c r="AA342" s="2" t="s">
        <v>14790</v>
      </c>
      <c r="AB342" s="2" t="s">
        <v>16712</v>
      </c>
      <c r="AC342" s="2" t="s">
        <v>39</v>
      </c>
    </row>
    <row r="343" spans="1:29" s="2" customFormat="1" x14ac:dyDescent="0.25">
      <c r="A343" s="2" t="s">
        <v>5871</v>
      </c>
      <c r="B343" s="2" t="s">
        <v>20669</v>
      </c>
      <c r="C343" s="2" t="s">
        <v>50197</v>
      </c>
      <c r="E343" s="2" t="s">
        <v>19352</v>
      </c>
      <c r="F343" s="2" t="s">
        <v>19353</v>
      </c>
      <c r="G343" s="2">
        <v>10015855824</v>
      </c>
      <c r="H343" s="2" t="s">
        <v>7641</v>
      </c>
      <c r="I343" s="2" t="s">
        <v>39</v>
      </c>
      <c r="J343" s="2" t="s">
        <v>39</v>
      </c>
      <c r="K343" s="2" t="s">
        <v>8577</v>
      </c>
      <c r="L343" s="2">
        <v>10001866391</v>
      </c>
      <c r="M343" s="2" t="s">
        <v>8911</v>
      </c>
      <c r="N343" s="2" t="s">
        <v>8915</v>
      </c>
      <c r="O343" s="2">
        <v>138</v>
      </c>
      <c r="P343" s="2" t="s">
        <v>3746</v>
      </c>
      <c r="R343" s="2" t="s">
        <v>3746</v>
      </c>
      <c r="S343" s="2" t="s">
        <v>11552</v>
      </c>
      <c r="T343" s="2" t="s">
        <v>13481</v>
      </c>
      <c r="W343" s="2" t="s">
        <v>5871</v>
      </c>
      <c r="X343" s="2" t="s">
        <v>5871</v>
      </c>
      <c r="Y343" s="2" t="s">
        <v>11552</v>
      </c>
      <c r="Z343" s="2" t="s">
        <v>14788</v>
      </c>
      <c r="AA343" s="2" t="s">
        <v>14791</v>
      </c>
      <c r="AB343" s="2" t="s">
        <v>16716</v>
      </c>
    </row>
    <row r="344" spans="1:29" s="2" customFormat="1" x14ac:dyDescent="0.25">
      <c r="A344" s="2" t="s">
        <v>5872</v>
      </c>
      <c r="B344" s="2" t="s">
        <v>20669</v>
      </c>
      <c r="C344" s="2" t="s">
        <v>50197</v>
      </c>
      <c r="E344" s="2" t="s">
        <v>19352</v>
      </c>
      <c r="F344" s="2" t="s">
        <v>19353</v>
      </c>
      <c r="G344" s="2">
        <v>10015851803</v>
      </c>
      <c r="H344" s="2" t="s">
        <v>7642</v>
      </c>
      <c r="I344" s="2" t="s">
        <v>39</v>
      </c>
      <c r="J344" s="2" t="s">
        <v>39</v>
      </c>
      <c r="K344" s="2" t="s">
        <v>8577</v>
      </c>
      <c r="L344" s="2">
        <v>10001866391</v>
      </c>
      <c r="M344" s="2" t="s">
        <v>8911</v>
      </c>
      <c r="N344" s="2" t="s">
        <v>8915</v>
      </c>
      <c r="O344" s="2">
        <v>138</v>
      </c>
      <c r="P344" s="2" t="s">
        <v>3746</v>
      </c>
      <c r="R344" s="2" t="s">
        <v>3746</v>
      </c>
      <c r="S344" s="2" t="s">
        <v>11552</v>
      </c>
      <c r="T344" s="2" t="s">
        <v>13481</v>
      </c>
      <c r="W344" s="2" t="s">
        <v>5872</v>
      </c>
      <c r="X344" s="2" t="s">
        <v>5872</v>
      </c>
      <c r="Y344" s="2" t="s">
        <v>11552</v>
      </c>
      <c r="Z344" s="2" t="s">
        <v>14788</v>
      </c>
      <c r="AA344" s="2" t="s">
        <v>14791</v>
      </c>
      <c r="AB344" s="2" t="s">
        <v>16716</v>
      </c>
    </row>
    <row r="345" spans="1:29" s="2" customFormat="1" x14ac:dyDescent="0.25">
      <c r="A345" s="2" t="s">
        <v>5877</v>
      </c>
      <c r="B345" s="2" t="s">
        <v>20673</v>
      </c>
      <c r="C345" s="2" t="s">
        <v>47345</v>
      </c>
      <c r="E345" s="2" t="s">
        <v>19351</v>
      </c>
      <c r="F345" s="2" t="s">
        <v>19351</v>
      </c>
      <c r="G345" s="2">
        <v>10015868327</v>
      </c>
      <c r="H345" s="2" t="s">
        <v>7646</v>
      </c>
      <c r="I345" s="2" t="s">
        <v>39</v>
      </c>
      <c r="J345" s="2" t="s">
        <v>39</v>
      </c>
      <c r="K345" s="2" t="s">
        <v>8810</v>
      </c>
      <c r="L345" s="2">
        <v>10015859029</v>
      </c>
      <c r="N345" s="2" t="s">
        <v>8915</v>
      </c>
      <c r="O345" s="2">
        <v>138</v>
      </c>
      <c r="P345" s="2" t="s">
        <v>3690</v>
      </c>
      <c r="R345" s="2" t="s">
        <v>3690</v>
      </c>
      <c r="S345" s="2" t="s">
        <v>11560</v>
      </c>
      <c r="T345" s="2" t="s">
        <v>13485</v>
      </c>
      <c r="W345" s="2" t="s">
        <v>5877</v>
      </c>
      <c r="X345" s="2" t="s">
        <v>5877</v>
      </c>
      <c r="Y345" s="2" t="s">
        <v>11560</v>
      </c>
      <c r="Z345" s="2" t="s">
        <v>14788</v>
      </c>
      <c r="AA345" s="2" t="s">
        <v>14790</v>
      </c>
      <c r="AB345" s="2" t="s">
        <v>16721</v>
      </c>
    </row>
    <row r="346" spans="1:29" s="2" customFormat="1" x14ac:dyDescent="0.25">
      <c r="A346" s="2" t="s">
        <v>5881</v>
      </c>
      <c r="B346" s="2" t="s">
        <v>20675</v>
      </c>
      <c r="C346" s="2" t="s">
        <v>53913</v>
      </c>
      <c r="D346" s="2" t="s">
        <v>8912</v>
      </c>
      <c r="E346" s="2" t="s">
        <v>19351</v>
      </c>
      <c r="F346" s="2" t="s">
        <v>19351</v>
      </c>
      <c r="G346" s="2">
        <v>10015861713</v>
      </c>
      <c r="H346" s="2" t="s">
        <v>7650</v>
      </c>
      <c r="I346" s="2" t="s">
        <v>39</v>
      </c>
      <c r="J346" s="2" t="s">
        <v>39</v>
      </c>
      <c r="K346" s="2" t="s">
        <v>7649</v>
      </c>
      <c r="L346" s="2">
        <v>10015861697</v>
      </c>
      <c r="N346" s="2" t="s">
        <v>8915</v>
      </c>
      <c r="O346" s="2">
        <v>345</v>
      </c>
      <c r="P346" s="2" t="s">
        <v>3751</v>
      </c>
      <c r="R346" s="2" t="s">
        <v>10123</v>
      </c>
      <c r="S346" s="2" t="s">
        <v>11546</v>
      </c>
      <c r="T346" s="2" t="s">
        <v>13489</v>
      </c>
      <c r="W346" s="2" t="s">
        <v>5881</v>
      </c>
      <c r="X346" s="2" t="s">
        <v>5881</v>
      </c>
      <c r="Y346" s="2" t="s">
        <v>11546</v>
      </c>
      <c r="Z346" s="2" t="s">
        <v>14788</v>
      </c>
      <c r="AA346" s="2" t="s">
        <v>14790</v>
      </c>
      <c r="AB346" s="2" t="s">
        <v>16725</v>
      </c>
    </row>
    <row r="347" spans="1:29" s="2" customFormat="1" x14ac:dyDescent="0.25">
      <c r="A347" s="2" t="s">
        <v>5890</v>
      </c>
      <c r="B347" s="2" t="s">
        <v>20680</v>
      </c>
      <c r="C347" s="2" t="s">
        <v>47765</v>
      </c>
      <c r="D347" s="2" t="s">
        <v>8912</v>
      </c>
      <c r="E347" s="2" t="s">
        <v>19352</v>
      </c>
      <c r="F347" s="2" t="s">
        <v>19353</v>
      </c>
      <c r="G347" s="2">
        <v>10015994916</v>
      </c>
      <c r="H347" s="2" t="s">
        <v>7657</v>
      </c>
      <c r="I347" s="2" t="s">
        <v>39</v>
      </c>
      <c r="J347" s="2" t="s">
        <v>39</v>
      </c>
      <c r="K347" s="2" t="s">
        <v>8017</v>
      </c>
      <c r="L347" s="2">
        <v>10000703128</v>
      </c>
      <c r="M347" s="2" t="s">
        <v>8912</v>
      </c>
      <c r="N347" s="2" t="s">
        <v>8915</v>
      </c>
      <c r="O347" s="2">
        <v>138</v>
      </c>
      <c r="P347" s="2" t="s">
        <v>3756</v>
      </c>
      <c r="R347" s="2" t="s">
        <v>10126</v>
      </c>
      <c r="S347" s="2" t="s">
        <v>11630</v>
      </c>
      <c r="T347" s="2" t="s">
        <v>13497</v>
      </c>
      <c r="W347" s="2" t="s">
        <v>5890</v>
      </c>
      <c r="X347" s="2" t="s">
        <v>5890</v>
      </c>
      <c r="Y347" s="2" t="s">
        <v>11630</v>
      </c>
      <c r="Z347" s="2" t="s">
        <v>14789</v>
      </c>
      <c r="AA347" s="2" t="s">
        <v>14791</v>
      </c>
      <c r="AB347" s="2" t="s">
        <v>16733</v>
      </c>
      <c r="AC347" s="2" t="s">
        <v>39</v>
      </c>
    </row>
    <row r="348" spans="1:29" s="2" customFormat="1" x14ac:dyDescent="0.25">
      <c r="A348" s="2" t="s">
        <v>5897</v>
      </c>
      <c r="B348" s="2" t="s">
        <v>20685</v>
      </c>
      <c r="C348" s="2" t="s">
        <v>47856</v>
      </c>
      <c r="D348" s="2" t="s">
        <v>8912</v>
      </c>
      <c r="E348" s="2" t="s">
        <v>19352</v>
      </c>
      <c r="F348" s="2" t="s">
        <v>19353</v>
      </c>
      <c r="G348" s="2">
        <v>10015994909</v>
      </c>
      <c r="H348" s="2" t="s">
        <v>7664</v>
      </c>
      <c r="I348" s="2" t="s">
        <v>39</v>
      </c>
      <c r="J348" s="2" t="s">
        <v>39</v>
      </c>
      <c r="K348" s="2" t="s">
        <v>8819</v>
      </c>
      <c r="L348" s="2">
        <v>10000701851</v>
      </c>
      <c r="M348" s="2" t="s">
        <v>8912</v>
      </c>
      <c r="N348" s="2" t="s">
        <v>8915</v>
      </c>
      <c r="O348" s="2">
        <v>138</v>
      </c>
      <c r="P348" s="2" t="s">
        <v>8920</v>
      </c>
      <c r="R348" s="2" t="s">
        <v>10129</v>
      </c>
      <c r="S348" s="2" t="s">
        <v>11630</v>
      </c>
      <c r="T348" s="2" t="s">
        <v>13503</v>
      </c>
      <c r="W348" s="2" t="s">
        <v>5897</v>
      </c>
      <c r="X348" s="2" t="s">
        <v>5897</v>
      </c>
      <c r="Y348" s="2" t="s">
        <v>11630</v>
      </c>
      <c r="Z348" s="2" t="s">
        <v>14789</v>
      </c>
      <c r="AA348" s="2" t="s">
        <v>14791</v>
      </c>
      <c r="AB348" s="2" t="s">
        <v>16739</v>
      </c>
      <c r="AC348" s="2" t="s">
        <v>39</v>
      </c>
    </row>
    <row r="349" spans="1:29" s="2" customFormat="1" x14ac:dyDescent="0.25">
      <c r="A349" s="2" t="s">
        <v>5901</v>
      </c>
      <c r="B349" s="2" t="s">
        <v>20687</v>
      </c>
      <c r="C349" s="2" t="s">
        <v>54050</v>
      </c>
      <c r="E349" s="2" t="s">
        <v>19351</v>
      </c>
      <c r="F349" s="2" t="s">
        <v>19351</v>
      </c>
      <c r="G349" s="2">
        <v>10016012147</v>
      </c>
      <c r="H349" s="2" t="s">
        <v>7667</v>
      </c>
      <c r="I349" s="2" t="s">
        <v>39</v>
      </c>
      <c r="J349" s="2" t="s">
        <v>39</v>
      </c>
      <c r="K349" s="2" t="s">
        <v>8821</v>
      </c>
      <c r="L349" s="2">
        <v>10015937344</v>
      </c>
      <c r="N349" s="2" t="s">
        <v>8915</v>
      </c>
      <c r="O349" s="2">
        <v>345</v>
      </c>
      <c r="P349" s="2" t="s">
        <v>3759</v>
      </c>
      <c r="R349" s="2" t="s">
        <v>3759</v>
      </c>
      <c r="S349" s="2" t="s">
        <v>8939</v>
      </c>
      <c r="T349" s="2" t="s">
        <v>13507</v>
      </c>
      <c r="W349" s="2" t="s">
        <v>5901</v>
      </c>
      <c r="X349" s="2" t="s">
        <v>5901</v>
      </c>
      <c r="Y349" s="2" t="s">
        <v>8939</v>
      </c>
      <c r="Z349" s="2" t="s">
        <v>14788</v>
      </c>
      <c r="AA349" s="2" t="s">
        <v>14790</v>
      </c>
      <c r="AB349" s="2" t="s">
        <v>16743</v>
      </c>
      <c r="AC349" s="2" t="s">
        <v>39</v>
      </c>
    </row>
    <row r="350" spans="1:29" s="2" customFormat="1" x14ac:dyDescent="0.25">
      <c r="A350" s="2" t="s">
        <v>5902</v>
      </c>
      <c r="B350" s="2" t="s">
        <v>20688</v>
      </c>
      <c r="C350" s="2" t="s">
        <v>47389</v>
      </c>
      <c r="D350" s="2" t="s">
        <v>8914</v>
      </c>
      <c r="E350" s="2" t="s">
        <v>19352</v>
      </c>
      <c r="F350" s="2" t="s">
        <v>19353</v>
      </c>
      <c r="G350" s="2">
        <v>10015937469</v>
      </c>
      <c r="H350" s="2" t="s">
        <v>7668</v>
      </c>
      <c r="I350" s="2" t="s">
        <v>39</v>
      </c>
      <c r="J350" s="2" t="s">
        <v>39</v>
      </c>
      <c r="K350" s="2" t="s">
        <v>8796</v>
      </c>
      <c r="L350" s="2">
        <v>10015937346</v>
      </c>
      <c r="N350" s="2" t="s">
        <v>8915</v>
      </c>
      <c r="O350" s="2">
        <v>138</v>
      </c>
      <c r="P350" s="2" t="s">
        <v>3760</v>
      </c>
      <c r="R350" s="2" t="s">
        <v>10132</v>
      </c>
      <c r="S350" s="2" t="s">
        <v>8941</v>
      </c>
      <c r="T350" s="2" t="s">
        <v>13508</v>
      </c>
      <c r="W350" s="2" t="s">
        <v>5902</v>
      </c>
      <c r="X350" s="2" t="s">
        <v>5902</v>
      </c>
      <c r="Y350" s="2" t="s">
        <v>8941</v>
      </c>
      <c r="Z350" s="2" t="s">
        <v>14788</v>
      </c>
      <c r="AA350" s="2" t="s">
        <v>14791</v>
      </c>
      <c r="AB350" s="2" t="s">
        <v>16744</v>
      </c>
      <c r="AC350" s="2" t="s">
        <v>39</v>
      </c>
    </row>
    <row r="351" spans="1:29" s="2" customFormat="1" x14ac:dyDescent="0.25">
      <c r="A351" s="2" t="s">
        <v>5903</v>
      </c>
      <c r="B351" s="2" t="s">
        <v>20689</v>
      </c>
      <c r="C351" s="2" t="s">
        <v>47437</v>
      </c>
      <c r="D351" s="2" t="s">
        <v>8914</v>
      </c>
      <c r="E351" s="2" t="s">
        <v>19352</v>
      </c>
      <c r="F351" s="2" t="s">
        <v>19353</v>
      </c>
      <c r="G351" s="2">
        <v>10015937481</v>
      </c>
      <c r="H351" s="2" t="s">
        <v>7668</v>
      </c>
      <c r="I351" s="2" t="s">
        <v>39</v>
      </c>
      <c r="J351" s="2" t="s">
        <v>39</v>
      </c>
      <c r="K351" s="2" t="s">
        <v>8796</v>
      </c>
      <c r="L351" s="2">
        <v>10015937346</v>
      </c>
      <c r="N351" s="2" t="s">
        <v>8915</v>
      </c>
      <c r="O351" s="2">
        <v>138</v>
      </c>
      <c r="P351" s="2" t="s">
        <v>3761</v>
      </c>
      <c r="R351" s="2" t="s">
        <v>10132</v>
      </c>
      <c r="S351" s="2" t="s">
        <v>8941</v>
      </c>
      <c r="T351" s="2" t="s">
        <v>13508</v>
      </c>
      <c r="W351" s="2" t="s">
        <v>5903</v>
      </c>
      <c r="X351" s="2" t="s">
        <v>5903</v>
      </c>
      <c r="Y351" s="2" t="s">
        <v>8941</v>
      </c>
      <c r="Z351" s="2" t="s">
        <v>14788</v>
      </c>
      <c r="AA351" s="2" t="s">
        <v>14791</v>
      </c>
      <c r="AB351" s="2" t="s">
        <v>16745</v>
      </c>
      <c r="AC351" s="2" t="s">
        <v>39</v>
      </c>
    </row>
    <row r="352" spans="1:29" s="2" customFormat="1" x14ac:dyDescent="0.25">
      <c r="A352" s="2" t="s">
        <v>5904</v>
      </c>
      <c r="B352" s="2" t="s">
        <v>20690</v>
      </c>
      <c r="C352" s="2" t="s">
        <v>52682</v>
      </c>
      <c r="E352" s="2" t="s">
        <v>19352</v>
      </c>
      <c r="F352" s="2" t="s">
        <v>19353</v>
      </c>
      <c r="G352" s="2">
        <v>10015998953</v>
      </c>
      <c r="H352" s="2" t="s">
        <v>7669</v>
      </c>
      <c r="I352" s="2" t="s">
        <v>39</v>
      </c>
      <c r="J352" s="2" t="s">
        <v>39</v>
      </c>
      <c r="K352" s="2" t="s">
        <v>8822</v>
      </c>
      <c r="L352" s="2">
        <v>10015998948</v>
      </c>
      <c r="N352" s="2" t="s">
        <v>8915</v>
      </c>
      <c r="O352" s="2">
        <v>138</v>
      </c>
      <c r="P352" s="2" t="s">
        <v>3762</v>
      </c>
      <c r="R352" s="2" t="s">
        <v>10133</v>
      </c>
      <c r="S352" s="2" t="s">
        <v>8941</v>
      </c>
      <c r="T352" s="2" t="s">
        <v>13509</v>
      </c>
      <c r="W352" s="2" t="s">
        <v>5904</v>
      </c>
      <c r="X352" s="2" t="s">
        <v>5904</v>
      </c>
      <c r="Y352" s="2" t="s">
        <v>8941</v>
      </c>
      <c r="Z352" s="2" t="s">
        <v>14788</v>
      </c>
      <c r="AA352" s="2" t="s">
        <v>14791</v>
      </c>
      <c r="AB352" s="2" t="s">
        <v>16746</v>
      </c>
      <c r="AC352" s="2" t="s">
        <v>39</v>
      </c>
    </row>
    <row r="353" spans="1:29" s="2" customFormat="1" x14ac:dyDescent="0.25">
      <c r="A353" s="2" t="s">
        <v>5905</v>
      </c>
      <c r="B353" s="2" t="s">
        <v>20691</v>
      </c>
      <c r="C353" s="2" t="s">
        <v>52686</v>
      </c>
      <c r="E353" s="2" t="s">
        <v>19352</v>
      </c>
      <c r="F353" s="2" t="s">
        <v>19353</v>
      </c>
      <c r="G353" s="2">
        <v>10015998952</v>
      </c>
      <c r="H353" s="2" t="s">
        <v>7670</v>
      </c>
      <c r="I353" s="2" t="s">
        <v>39</v>
      </c>
      <c r="J353" s="2" t="s">
        <v>39</v>
      </c>
      <c r="K353" s="2" t="s">
        <v>8381</v>
      </c>
      <c r="L353" s="2">
        <v>10000801849</v>
      </c>
      <c r="M353" s="2" t="s">
        <v>8912</v>
      </c>
      <c r="N353" s="2" t="s">
        <v>8915</v>
      </c>
      <c r="O353" s="2">
        <v>138</v>
      </c>
      <c r="P353" s="2" t="s">
        <v>3762</v>
      </c>
      <c r="R353" s="2" t="s">
        <v>10133</v>
      </c>
      <c r="S353" s="2" t="s">
        <v>8941</v>
      </c>
      <c r="T353" s="2" t="s">
        <v>13510</v>
      </c>
      <c r="W353" s="2" t="s">
        <v>5905</v>
      </c>
      <c r="X353" s="2" t="s">
        <v>5905</v>
      </c>
      <c r="Y353" s="2" t="s">
        <v>8941</v>
      </c>
      <c r="Z353" s="2" t="s">
        <v>14788</v>
      </c>
      <c r="AA353" s="2" t="s">
        <v>14791</v>
      </c>
      <c r="AB353" s="2" t="s">
        <v>16747</v>
      </c>
      <c r="AC353" s="2" t="s">
        <v>39</v>
      </c>
    </row>
    <row r="354" spans="1:29" s="2" customFormat="1" x14ac:dyDescent="0.25">
      <c r="A354" s="2" t="s">
        <v>5906</v>
      </c>
      <c r="B354" s="2" t="s">
        <v>20692</v>
      </c>
      <c r="C354" s="2" t="s">
        <v>52688</v>
      </c>
      <c r="E354" s="2" t="s">
        <v>19352</v>
      </c>
      <c r="F354" s="2" t="s">
        <v>19353</v>
      </c>
      <c r="G354" s="2">
        <v>10015998949</v>
      </c>
      <c r="H354" s="2" t="s">
        <v>7671</v>
      </c>
      <c r="I354" s="2" t="s">
        <v>39</v>
      </c>
      <c r="J354" s="2" t="s">
        <v>39</v>
      </c>
      <c r="K354" s="2" t="s">
        <v>8823</v>
      </c>
      <c r="L354" s="2">
        <v>10000801793</v>
      </c>
      <c r="M354" s="2" t="s">
        <v>8912</v>
      </c>
      <c r="N354" s="2" t="s">
        <v>8915</v>
      </c>
      <c r="O354" s="2">
        <v>138</v>
      </c>
      <c r="P354" s="2" t="s">
        <v>3762</v>
      </c>
      <c r="R354" s="2" t="s">
        <v>10133</v>
      </c>
      <c r="S354" s="2" t="s">
        <v>8941</v>
      </c>
      <c r="T354" s="2" t="s">
        <v>13511</v>
      </c>
      <c r="W354" s="2" t="s">
        <v>5906</v>
      </c>
      <c r="X354" s="2" t="s">
        <v>5906</v>
      </c>
      <c r="Y354" s="2" t="s">
        <v>8941</v>
      </c>
      <c r="Z354" s="2" t="s">
        <v>14788</v>
      </c>
      <c r="AA354" s="2" t="s">
        <v>14791</v>
      </c>
      <c r="AB354" s="2" t="s">
        <v>16748</v>
      </c>
      <c r="AC354" s="2" t="s">
        <v>39</v>
      </c>
    </row>
    <row r="355" spans="1:29" s="3" customFormat="1" x14ac:dyDescent="0.25">
      <c r="A355" s="3" t="s">
        <v>5907</v>
      </c>
      <c r="B355" s="3" t="s">
        <v>20693</v>
      </c>
      <c r="C355" s="3" t="s">
        <v>52444</v>
      </c>
      <c r="E355" s="3" t="s">
        <v>19352</v>
      </c>
      <c r="F355" s="3" t="s">
        <v>19353</v>
      </c>
      <c r="G355" s="3">
        <v>10015891677</v>
      </c>
      <c r="H355" s="3" t="s">
        <v>7672</v>
      </c>
      <c r="I355" s="3" t="s">
        <v>39</v>
      </c>
      <c r="J355" s="3" t="s">
        <v>39</v>
      </c>
      <c r="K355" s="3" t="s">
        <v>8824</v>
      </c>
      <c r="L355" s="3">
        <v>10015891643</v>
      </c>
      <c r="N355" s="3" t="s">
        <v>8915</v>
      </c>
      <c r="O355" s="3">
        <v>138</v>
      </c>
      <c r="P355" s="3" t="s">
        <v>8922</v>
      </c>
      <c r="R355" s="3" t="s">
        <v>10134</v>
      </c>
      <c r="S355" s="3" t="s">
        <v>8938</v>
      </c>
      <c r="T355" s="3" t="s">
        <v>13512</v>
      </c>
      <c r="W355" s="3" t="s">
        <v>5907</v>
      </c>
      <c r="X355" s="3" t="s">
        <v>5907</v>
      </c>
      <c r="Y355" s="3" t="s">
        <v>8938</v>
      </c>
      <c r="Z355" s="3" t="s">
        <v>14789</v>
      </c>
      <c r="AA355" s="3" t="s">
        <v>14791</v>
      </c>
      <c r="AB355" s="3" t="s">
        <v>16749</v>
      </c>
      <c r="AC355" s="3" t="s">
        <v>39</v>
      </c>
    </row>
    <row r="356" spans="1:29" s="3" customFormat="1" x14ac:dyDescent="0.25">
      <c r="A356" s="3" t="s">
        <v>5910</v>
      </c>
      <c r="B356" s="3" t="s">
        <v>20696</v>
      </c>
      <c r="C356" s="3" t="s">
        <v>52449</v>
      </c>
      <c r="E356" s="3" t="s">
        <v>19352</v>
      </c>
      <c r="F356" s="3" t="s">
        <v>19353</v>
      </c>
      <c r="G356" s="3">
        <v>10015891652</v>
      </c>
      <c r="H356" s="3" t="s">
        <v>7675</v>
      </c>
      <c r="I356" s="3" t="s">
        <v>39</v>
      </c>
      <c r="J356" s="3" t="s">
        <v>39</v>
      </c>
      <c r="K356" s="3" t="s">
        <v>8824</v>
      </c>
      <c r="L356" s="3">
        <v>10015891643</v>
      </c>
      <c r="N356" s="3" t="s">
        <v>8915</v>
      </c>
      <c r="O356" s="3">
        <v>138</v>
      </c>
      <c r="P356" s="3" t="s">
        <v>8922</v>
      </c>
      <c r="R356" s="3" t="s">
        <v>10134</v>
      </c>
      <c r="S356" s="3" t="s">
        <v>8938</v>
      </c>
      <c r="T356" s="3" t="s">
        <v>13513</v>
      </c>
      <c r="W356" s="3" t="s">
        <v>5910</v>
      </c>
      <c r="X356" s="3" t="s">
        <v>5910</v>
      </c>
      <c r="Y356" s="3" t="s">
        <v>8938</v>
      </c>
      <c r="Z356" s="3" t="s">
        <v>14789</v>
      </c>
      <c r="AA356" s="3" t="s">
        <v>14791</v>
      </c>
      <c r="AB356" s="3" t="s">
        <v>16752</v>
      </c>
      <c r="AC356" s="3" t="s">
        <v>39</v>
      </c>
    </row>
    <row r="357" spans="1:29" s="2" customFormat="1" x14ac:dyDescent="0.25">
      <c r="A357" s="2" t="s">
        <v>5912</v>
      </c>
      <c r="B357" s="2" t="s">
        <v>20698</v>
      </c>
      <c r="C357" s="2" t="s">
        <v>47684</v>
      </c>
      <c r="E357" s="2" t="s">
        <v>19352</v>
      </c>
      <c r="F357" s="2" t="s">
        <v>19353</v>
      </c>
      <c r="G357" s="2">
        <v>10015891558</v>
      </c>
      <c r="H357" s="2" t="s">
        <v>7677</v>
      </c>
      <c r="I357" s="2" t="s">
        <v>39</v>
      </c>
      <c r="J357" s="2" t="s">
        <v>39</v>
      </c>
      <c r="K357" s="2" t="s">
        <v>8825</v>
      </c>
      <c r="L357" s="2">
        <v>10009289066</v>
      </c>
      <c r="N357" s="2" t="s">
        <v>8915</v>
      </c>
      <c r="O357" s="2">
        <v>138</v>
      </c>
      <c r="P357" s="2" t="s">
        <v>8923</v>
      </c>
      <c r="R357" s="2" t="s">
        <v>10127</v>
      </c>
      <c r="S357" s="2" t="s">
        <v>11632</v>
      </c>
      <c r="T357" s="2" t="s">
        <v>13516</v>
      </c>
      <c r="W357" s="2" t="s">
        <v>5912</v>
      </c>
      <c r="X357" s="2" t="s">
        <v>5912</v>
      </c>
      <c r="Y357" s="2" t="s">
        <v>11632</v>
      </c>
      <c r="Z357" s="2" t="s">
        <v>14789</v>
      </c>
      <c r="AA357" s="2" t="s">
        <v>14791</v>
      </c>
      <c r="AB357" s="2" t="s">
        <v>16754</v>
      </c>
      <c r="AC357" s="2" t="s">
        <v>39</v>
      </c>
    </row>
    <row r="358" spans="1:29" s="2" customFormat="1" x14ac:dyDescent="0.25">
      <c r="A358" s="2" t="s">
        <v>5913</v>
      </c>
      <c r="B358" s="2" t="s">
        <v>20699</v>
      </c>
      <c r="C358" s="2" t="s">
        <v>53773</v>
      </c>
      <c r="D358" s="2" t="s">
        <v>8911</v>
      </c>
      <c r="E358" s="2" t="s">
        <v>19352</v>
      </c>
      <c r="F358" s="2" t="s">
        <v>19354</v>
      </c>
      <c r="G358" s="2">
        <v>10015997971</v>
      </c>
      <c r="H358" s="2" t="s">
        <v>7678</v>
      </c>
      <c r="I358" s="2" t="s">
        <v>39</v>
      </c>
      <c r="J358" s="2" t="s">
        <v>39</v>
      </c>
      <c r="K358" s="2" t="s">
        <v>8826</v>
      </c>
      <c r="L358" s="2">
        <v>10015995803</v>
      </c>
      <c r="N358" s="2" t="s">
        <v>8915</v>
      </c>
      <c r="O358" s="2">
        <v>34</v>
      </c>
      <c r="P358" s="2" t="s">
        <v>3764</v>
      </c>
      <c r="R358" s="2" t="s">
        <v>10137</v>
      </c>
      <c r="S358" s="2" t="s">
        <v>11633</v>
      </c>
      <c r="T358" s="2" t="s">
        <v>13517</v>
      </c>
      <c r="W358" s="2" t="s">
        <v>5913</v>
      </c>
      <c r="X358" s="2" t="s">
        <v>5913</v>
      </c>
      <c r="Y358" s="2" t="s">
        <v>11633</v>
      </c>
      <c r="Z358" s="2" t="s">
        <v>14789</v>
      </c>
      <c r="AA358" s="2" t="s">
        <v>14791</v>
      </c>
      <c r="AB358" s="2" t="s">
        <v>16755</v>
      </c>
      <c r="AC358" s="2" t="s">
        <v>39</v>
      </c>
    </row>
    <row r="359" spans="1:29" s="2" customFormat="1" x14ac:dyDescent="0.25">
      <c r="A359" s="2" t="s">
        <v>5914</v>
      </c>
      <c r="B359" s="2" t="s">
        <v>20699</v>
      </c>
      <c r="C359" s="2" t="s">
        <v>53773</v>
      </c>
      <c r="D359" s="2" t="s">
        <v>8911</v>
      </c>
      <c r="E359" s="2" t="s">
        <v>19352</v>
      </c>
      <c r="F359" s="2" t="s">
        <v>19352</v>
      </c>
      <c r="G359" s="2">
        <v>10015995804</v>
      </c>
      <c r="H359" s="2" t="s">
        <v>7678</v>
      </c>
      <c r="I359" s="2" t="s">
        <v>39</v>
      </c>
      <c r="J359" s="2" t="s">
        <v>39</v>
      </c>
      <c r="K359" s="2" t="s">
        <v>8826</v>
      </c>
      <c r="L359" s="2">
        <v>10015995803</v>
      </c>
      <c r="N359" s="2" t="s">
        <v>8915</v>
      </c>
      <c r="O359" s="2">
        <v>35</v>
      </c>
      <c r="P359" s="2" t="s">
        <v>3764</v>
      </c>
      <c r="R359" s="2" t="s">
        <v>10138</v>
      </c>
      <c r="S359" s="2" t="s">
        <v>11633</v>
      </c>
      <c r="T359" s="2" t="s">
        <v>13517</v>
      </c>
      <c r="W359" s="2" t="s">
        <v>5914</v>
      </c>
      <c r="X359" s="2" t="s">
        <v>5914</v>
      </c>
      <c r="Y359" s="2" t="s">
        <v>11633</v>
      </c>
      <c r="Z359" s="2" t="s">
        <v>14788</v>
      </c>
      <c r="AA359" s="2" t="s">
        <v>14791</v>
      </c>
      <c r="AB359" s="2" t="s">
        <v>16755</v>
      </c>
      <c r="AC359" s="2" t="s">
        <v>39</v>
      </c>
    </row>
    <row r="360" spans="1:29" s="2" customFormat="1" x14ac:dyDescent="0.25">
      <c r="A360" s="2" t="s">
        <v>5918</v>
      </c>
      <c r="B360" s="2" t="s">
        <v>20701</v>
      </c>
      <c r="C360" s="2" t="s">
        <v>50152</v>
      </c>
      <c r="D360" s="2" t="s">
        <v>8911</v>
      </c>
      <c r="E360" s="2" t="s">
        <v>19351</v>
      </c>
      <c r="F360" s="2" t="s">
        <v>19351</v>
      </c>
      <c r="G360" s="2">
        <v>10016022808</v>
      </c>
      <c r="H360" s="2" t="s">
        <v>7681</v>
      </c>
      <c r="I360" s="2" t="s">
        <v>39</v>
      </c>
      <c r="J360" s="2" t="s">
        <v>39</v>
      </c>
      <c r="K360" s="2" t="s">
        <v>8828</v>
      </c>
      <c r="L360" s="2">
        <v>10001866547</v>
      </c>
      <c r="M360" s="2" t="s">
        <v>8911</v>
      </c>
      <c r="N360" s="2" t="s">
        <v>8915</v>
      </c>
      <c r="O360" s="2">
        <v>138</v>
      </c>
      <c r="P360" s="2" t="s">
        <v>3765</v>
      </c>
      <c r="R360" s="2" t="s">
        <v>10140</v>
      </c>
      <c r="S360" s="2" t="s">
        <v>11634</v>
      </c>
      <c r="T360" s="2" t="s">
        <v>13521</v>
      </c>
      <c r="W360" s="2" t="s">
        <v>5918</v>
      </c>
      <c r="X360" s="2" t="s">
        <v>5918</v>
      </c>
      <c r="Y360" s="2" t="s">
        <v>14753</v>
      </c>
      <c r="Z360" s="2" t="s">
        <v>14788</v>
      </c>
      <c r="AA360" s="2" t="s">
        <v>14790</v>
      </c>
      <c r="AB360" s="2" t="s">
        <v>16759</v>
      </c>
      <c r="AC360" s="2" t="s">
        <v>39</v>
      </c>
    </row>
    <row r="361" spans="1:29" s="3" customFormat="1" x14ac:dyDescent="0.25">
      <c r="A361" s="3" t="s">
        <v>5922</v>
      </c>
      <c r="B361" s="3" t="s">
        <v>20705</v>
      </c>
      <c r="C361" s="3" t="s">
        <v>52703</v>
      </c>
      <c r="D361" s="3" t="s">
        <v>8912</v>
      </c>
      <c r="E361" s="3" t="s">
        <v>19352</v>
      </c>
      <c r="F361" s="3" t="s">
        <v>19353</v>
      </c>
      <c r="G361" s="3">
        <v>10016008399</v>
      </c>
      <c r="H361" s="3" t="s">
        <v>7685</v>
      </c>
      <c r="I361" s="3" t="s">
        <v>39</v>
      </c>
      <c r="J361" s="3" t="s">
        <v>39</v>
      </c>
      <c r="K361" s="3" t="s">
        <v>8830</v>
      </c>
      <c r="L361" s="3">
        <v>10015883241</v>
      </c>
      <c r="N361" s="3" t="s">
        <v>8915</v>
      </c>
      <c r="O361" s="3">
        <v>138</v>
      </c>
      <c r="P361" s="3" t="s">
        <v>8925</v>
      </c>
      <c r="R361" s="3" t="s">
        <v>10142</v>
      </c>
      <c r="S361" s="3" t="s">
        <v>8928</v>
      </c>
      <c r="T361" s="3" t="s">
        <v>13524</v>
      </c>
      <c r="W361" s="3" t="s">
        <v>5922</v>
      </c>
      <c r="X361" s="3" t="s">
        <v>5922</v>
      </c>
      <c r="Y361" s="3" t="s">
        <v>8928</v>
      </c>
      <c r="Z361" s="3" t="s">
        <v>14789</v>
      </c>
      <c r="AA361" s="3" t="s">
        <v>14791</v>
      </c>
      <c r="AB361" s="3" t="s">
        <v>16763</v>
      </c>
      <c r="AC361" s="3" t="s">
        <v>39</v>
      </c>
    </row>
    <row r="362" spans="1:29" s="3" customFormat="1" x14ac:dyDescent="0.25">
      <c r="A362" s="3" t="s">
        <v>5923</v>
      </c>
      <c r="B362" s="3" t="s">
        <v>20706</v>
      </c>
      <c r="C362" s="3" t="s">
        <v>52706</v>
      </c>
      <c r="D362" s="3" t="s">
        <v>8912</v>
      </c>
      <c r="E362" s="3" t="s">
        <v>19352</v>
      </c>
      <c r="F362" s="3" t="s">
        <v>19353</v>
      </c>
      <c r="G362" s="3">
        <v>10016008373</v>
      </c>
      <c r="H362" s="3" t="s">
        <v>7686</v>
      </c>
      <c r="I362" s="3" t="s">
        <v>39</v>
      </c>
      <c r="J362" s="3" t="s">
        <v>39</v>
      </c>
      <c r="K362" s="3" t="s">
        <v>8831</v>
      </c>
      <c r="L362" s="3">
        <v>10000700643</v>
      </c>
      <c r="M362" s="3" t="s">
        <v>8912</v>
      </c>
      <c r="N362" s="3" t="s">
        <v>8915</v>
      </c>
      <c r="O362" s="3">
        <v>138</v>
      </c>
      <c r="P362" s="3" t="s">
        <v>8925</v>
      </c>
      <c r="R362" s="3" t="s">
        <v>10142</v>
      </c>
      <c r="S362" s="3" t="s">
        <v>8928</v>
      </c>
      <c r="T362" s="3" t="s">
        <v>13525</v>
      </c>
      <c r="W362" s="3" t="s">
        <v>5923</v>
      </c>
      <c r="X362" s="3" t="s">
        <v>5923</v>
      </c>
      <c r="Y362" s="3" t="s">
        <v>8928</v>
      </c>
      <c r="Z362" s="3" t="s">
        <v>14789</v>
      </c>
      <c r="AA362" s="3" t="s">
        <v>14791</v>
      </c>
      <c r="AB362" s="3" t="s">
        <v>16764</v>
      </c>
      <c r="AC362" s="3" t="s">
        <v>39</v>
      </c>
    </row>
    <row r="363" spans="1:29" s="2" customFormat="1" x14ac:dyDescent="0.25">
      <c r="A363" s="2" t="s">
        <v>5948</v>
      </c>
      <c r="B363" s="2" t="s">
        <v>20730</v>
      </c>
      <c r="C363" s="2" t="s">
        <v>50600</v>
      </c>
      <c r="D363" s="2" t="s">
        <v>8912</v>
      </c>
      <c r="E363" s="2" t="s">
        <v>19352</v>
      </c>
      <c r="F363" s="2" t="s">
        <v>19352</v>
      </c>
      <c r="G363" s="2">
        <v>10016022844</v>
      </c>
      <c r="H363" s="2" t="s">
        <v>7711</v>
      </c>
      <c r="I363" s="2" t="s">
        <v>39</v>
      </c>
      <c r="J363" s="2" t="s">
        <v>39</v>
      </c>
      <c r="K363" s="2" t="s">
        <v>8848</v>
      </c>
      <c r="L363" s="2">
        <v>10000700332</v>
      </c>
      <c r="M363" s="2" t="s">
        <v>8912</v>
      </c>
      <c r="N363" s="2" t="s">
        <v>8915</v>
      </c>
      <c r="O363" s="2">
        <v>345</v>
      </c>
      <c r="P363" s="2" t="s">
        <v>3768</v>
      </c>
      <c r="R363" s="2" t="s">
        <v>10149</v>
      </c>
      <c r="S363" s="2" t="s">
        <v>11635</v>
      </c>
      <c r="T363" s="2" t="s">
        <v>13547</v>
      </c>
      <c r="W363" s="2" t="s">
        <v>5948</v>
      </c>
      <c r="X363" s="2" t="s">
        <v>5948</v>
      </c>
      <c r="Y363" s="2" t="s">
        <v>11635</v>
      </c>
      <c r="Z363" s="2" t="s">
        <v>14788</v>
      </c>
      <c r="AA363" s="2" t="s">
        <v>14791</v>
      </c>
      <c r="AB363" s="2" t="s">
        <v>16789</v>
      </c>
      <c r="AC363" s="2" t="s">
        <v>39</v>
      </c>
    </row>
    <row r="364" spans="1:29" s="2" customFormat="1" x14ac:dyDescent="0.25">
      <c r="A364" s="2" t="s">
        <v>5949</v>
      </c>
      <c r="B364" s="2" t="s">
        <v>20731</v>
      </c>
      <c r="C364" s="2" t="s">
        <v>54137</v>
      </c>
      <c r="D364" s="2" t="s">
        <v>8911</v>
      </c>
      <c r="E364" s="2" t="s">
        <v>19352</v>
      </c>
      <c r="F364" s="2" t="s">
        <v>19352</v>
      </c>
      <c r="G364" s="2">
        <v>10015995916</v>
      </c>
      <c r="H364" s="2" t="s">
        <v>7712</v>
      </c>
      <c r="I364" s="2" t="s">
        <v>39</v>
      </c>
      <c r="J364" s="2" t="s">
        <v>39</v>
      </c>
      <c r="K364" s="2" t="s">
        <v>8849</v>
      </c>
      <c r="L364" s="2">
        <v>10015995913</v>
      </c>
      <c r="N364" s="2" t="s">
        <v>8915</v>
      </c>
      <c r="O364" s="2">
        <v>345</v>
      </c>
      <c r="P364" s="2" t="s">
        <v>8929</v>
      </c>
      <c r="R364" s="2" t="s">
        <v>10150</v>
      </c>
      <c r="S364" s="2" t="s">
        <v>11636</v>
      </c>
      <c r="T364" s="2" t="s">
        <v>8929</v>
      </c>
      <c r="W364" s="2" t="s">
        <v>5949</v>
      </c>
      <c r="X364" s="2" t="s">
        <v>5949</v>
      </c>
      <c r="Y364" s="2" t="s">
        <v>11636</v>
      </c>
      <c r="Z364" s="2" t="s">
        <v>14789</v>
      </c>
      <c r="AA364" s="2" t="s">
        <v>14791</v>
      </c>
      <c r="AB364" s="2" t="s">
        <v>16790</v>
      </c>
      <c r="AC364" s="2" t="s">
        <v>39</v>
      </c>
    </row>
    <row r="365" spans="1:29" s="2" customFormat="1" x14ac:dyDescent="0.25">
      <c r="A365" s="2" t="s">
        <v>5950</v>
      </c>
      <c r="B365" s="2" t="s">
        <v>20732</v>
      </c>
      <c r="C365" s="2" t="s">
        <v>54132</v>
      </c>
      <c r="E365" s="2" t="s">
        <v>19352</v>
      </c>
      <c r="F365" s="2" t="s">
        <v>19353</v>
      </c>
      <c r="G365" s="2">
        <v>10015995914</v>
      </c>
      <c r="H365" s="2" t="s">
        <v>7713</v>
      </c>
      <c r="I365" s="2" t="s">
        <v>39</v>
      </c>
      <c r="J365" s="2" t="s">
        <v>39</v>
      </c>
      <c r="K365" s="2" t="s">
        <v>8606</v>
      </c>
      <c r="L365" s="2">
        <v>10002911781</v>
      </c>
      <c r="M365" s="2" t="s">
        <v>8911</v>
      </c>
      <c r="N365" s="2" t="s">
        <v>8915</v>
      </c>
      <c r="O365" s="2">
        <v>345</v>
      </c>
      <c r="P365" s="2" t="s">
        <v>8930</v>
      </c>
      <c r="R365" s="2" t="s">
        <v>10150</v>
      </c>
      <c r="S365" s="2" t="s">
        <v>8941</v>
      </c>
      <c r="T365" s="2" t="s">
        <v>13548</v>
      </c>
      <c r="W365" s="2" t="s">
        <v>5950</v>
      </c>
      <c r="X365" s="2" t="s">
        <v>5950</v>
      </c>
      <c r="Y365" s="2" t="s">
        <v>8941</v>
      </c>
      <c r="Z365" s="2" t="s">
        <v>14789</v>
      </c>
      <c r="AA365" s="2" t="s">
        <v>14791</v>
      </c>
      <c r="AB365" s="2" t="s">
        <v>16791</v>
      </c>
      <c r="AC365" s="2" t="s">
        <v>39</v>
      </c>
    </row>
    <row r="366" spans="1:29" s="2" customFormat="1" x14ac:dyDescent="0.25">
      <c r="A366" s="2" t="s">
        <v>5951</v>
      </c>
      <c r="B366" s="2" t="s">
        <v>20733</v>
      </c>
      <c r="C366" s="2" t="s">
        <v>52077</v>
      </c>
      <c r="D366" s="2" t="s">
        <v>8911</v>
      </c>
      <c r="E366" s="2" t="s">
        <v>19351</v>
      </c>
      <c r="F366" s="2" t="s">
        <v>19351</v>
      </c>
      <c r="G366" s="2">
        <v>10015995894</v>
      </c>
      <c r="H366" s="2" t="s">
        <v>7714</v>
      </c>
      <c r="I366" s="2" t="s">
        <v>39</v>
      </c>
      <c r="J366" s="2" t="s">
        <v>39</v>
      </c>
      <c r="K366" s="2" t="s">
        <v>8850</v>
      </c>
      <c r="L366" s="2">
        <v>10015995890</v>
      </c>
      <c r="N366" s="2" t="s">
        <v>8915</v>
      </c>
      <c r="O366" s="2">
        <v>138</v>
      </c>
      <c r="P366" s="2" t="s">
        <v>3769</v>
      </c>
      <c r="R366" s="2" t="s">
        <v>3769</v>
      </c>
      <c r="S366" s="2" t="s">
        <v>8941</v>
      </c>
      <c r="T366" s="2" t="s">
        <v>13549</v>
      </c>
      <c r="W366" s="2" t="s">
        <v>5951</v>
      </c>
      <c r="X366" s="2" t="s">
        <v>5951</v>
      </c>
      <c r="Y366" s="2" t="s">
        <v>8941</v>
      </c>
      <c r="Z366" s="2" t="s">
        <v>14788</v>
      </c>
      <c r="AA366" s="2" t="s">
        <v>14790</v>
      </c>
      <c r="AB366" s="2" t="s">
        <v>16792</v>
      </c>
      <c r="AC366" s="2" t="s">
        <v>39</v>
      </c>
    </row>
    <row r="367" spans="1:29" s="2" customFormat="1" x14ac:dyDescent="0.25">
      <c r="A367" s="2" t="s">
        <v>5952</v>
      </c>
      <c r="B367" s="2" t="s">
        <v>20734</v>
      </c>
      <c r="C367" s="2" t="s">
        <v>52103</v>
      </c>
      <c r="E367" s="2" t="s">
        <v>19351</v>
      </c>
      <c r="F367" s="2" t="s">
        <v>19351</v>
      </c>
      <c r="G367" s="2">
        <v>10015995891</v>
      </c>
      <c r="H367" s="2" t="s">
        <v>7715</v>
      </c>
      <c r="I367" s="2" t="s">
        <v>39</v>
      </c>
      <c r="J367" s="2" t="s">
        <v>39</v>
      </c>
      <c r="K367" s="2" t="s">
        <v>8488</v>
      </c>
      <c r="L367" s="2">
        <v>10002738096</v>
      </c>
      <c r="M367" s="2" t="s">
        <v>8911</v>
      </c>
      <c r="N367" s="2" t="s">
        <v>8915</v>
      </c>
      <c r="O367" s="2">
        <v>138</v>
      </c>
      <c r="P367" s="2" t="s">
        <v>3769</v>
      </c>
      <c r="R367" s="2" t="s">
        <v>3769</v>
      </c>
      <c r="S367" s="2" t="s">
        <v>8941</v>
      </c>
      <c r="T367" s="2" t="s">
        <v>13550</v>
      </c>
      <c r="W367" s="2" t="s">
        <v>5952</v>
      </c>
      <c r="X367" s="2" t="s">
        <v>5952</v>
      </c>
      <c r="Y367" s="2" t="s">
        <v>8941</v>
      </c>
      <c r="Z367" s="2" t="s">
        <v>14788</v>
      </c>
      <c r="AA367" s="2" t="s">
        <v>14790</v>
      </c>
      <c r="AB367" s="2" t="s">
        <v>16793</v>
      </c>
      <c r="AC367" s="2" t="s">
        <v>39</v>
      </c>
    </row>
    <row r="368" spans="1:29" s="2" customFormat="1" x14ac:dyDescent="0.25">
      <c r="A368" s="2" t="s">
        <v>5953</v>
      </c>
      <c r="B368" s="2" t="s">
        <v>20735</v>
      </c>
      <c r="C368" s="2" t="s">
        <v>50068</v>
      </c>
      <c r="D368" s="2" t="s">
        <v>8911</v>
      </c>
      <c r="E368" s="2" t="s">
        <v>19351</v>
      </c>
      <c r="F368" s="2" t="s">
        <v>19351</v>
      </c>
      <c r="G368" s="2">
        <v>10016018085</v>
      </c>
      <c r="H368" s="2" t="s">
        <v>7716</v>
      </c>
      <c r="I368" s="2" t="s">
        <v>39</v>
      </c>
      <c r="J368" s="2" t="s">
        <v>39</v>
      </c>
      <c r="K368" s="2" t="s">
        <v>8462</v>
      </c>
      <c r="L368" s="2">
        <v>10000699929</v>
      </c>
      <c r="M368" s="2" t="s">
        <v>8911</v>
      </c>
      <c r="N368" s="2" t="s">
        <v>8915</v>
      </c>
      <c r="O368" s="2">
        <v>138</v>
      </c>
      <c r="P368" s="2" t="s">
        <v>3770</v>
      </c>
      <c r="R368" s="2" t="s">
        <v>10151</v>
      </c>
      <c r="S368" s="2" t="s">
        <v>11637</v>
      </c>
      <c r="T368" s="2" t="s">
        <v>13551</v>
      </c>
      <c r="W368" s="2" t="s">
        <v>5953</v>
      </c>
      <c r="X368" s="2" t="s">
        <v>5953</v>
      </c>
      <c r="Y368" s="2" t="s">
        <v>14754</v>
      </c>
      <c r="Z368" s="2" t="s">
        <v>14788</v>
      </c>
      <c r="AA368" s="2" t="s">
        <v>14790</v>
      </c>
      <c r="AB368" s="2" t="s">
        <v>16794</v>
      </c>
      <c r="AC368" s="2" t="s">
        <v>39</v>
      </c>
    </row>
    <row r="369" spans="1:29" s="2" customFormat="1" x14ac:dyDescent="0.25">
      <c r="A369" s="2" t="s">
        <v>5954</v>
      </c>
      <c r="B369" s="2" t="s">
        <v>20736</v>
      </c>
      <c r="C369" s="2" t="s">
        <v>53848</v>
      </c>
      <c r="E369" s="2" t="s">
        <v>19352</v>
      </c>
      <c r="F369" s="2" t="s">
        <v>19352</v>
      </c>
      <c r="G369" s="2">
        <v>10015997313</v>
      </c>
      <c r="H369" s="2" t="s">
        <v>7717</v>
      </c>
      <c r="I369" s="2" t="s">
        <v>39</v>
      </c>
      <c r="J369" s="2" t="s">
        <v>39</v>
      </c>
      <c r="K369" s="2" t="s">
        <v>8851</v>
      </c>
      <c r="L369" s="2">
        <v>10002266271</v>
      </c>
      <c r="M369" s="2" t="s">
        <v>8912</v>
      </c>
      <c r="N369" s="2" t="s">
        <v>8915</v>
      </c>
      <c r="O369" s="2">
        <v>345</v>
      </c>
      <c r="P369" s="2" t="s">
        <v>3771</v>
      </c>
      <c r="R369" s="2" t="s">
        <v>3771</v>
      </c>
      <c r="S369" s="2" t="s">
        <v>11638</v>
      </c>
      <c r="T369" s="2" t="s">
        <v>13552</v>
      </c>
      <c r="W369" s="2" t="s">
        <v>5954</v>
      </c>
      <c r="X369" s="2" t="s">
        <v>5954</v>
      </c>
      <c r="Y369" s="2" t="s">
        <v>11638</v>
      </c>
      <c r="Z369" s="2" t="s">
        <v>14788</v>
      </c>
      <c r="AA369" s="2" t="s">
        <v>14791</v>
      </c>
      <c r="AB369" s="2" t="s">
        <v>16795</v>
      </c>
      <c r="AC369" s="2" t="s">
        <v>39</v>
      </c>
    </row>
    <row r="370" spans="1:29" s="2" customFormat="1" x14ac:dyDescent="0.25">
      <c r="A370" s="2" t="s">
        <v>5955</v>
      </c>
      <c r="B370" s="2" t="s">
        <v>20737</v>
      </c>
      <c r="C370" s="2" t="s">
        <v>50733</v>
      </c>
      <c r="E370" s="2" t="s">
        <v>19352</v>
      </c>
      <c r="F370" s="2" t="s">
        <v>19353</v>
      </c>
      <c r="G370" s="2">
        <v>10016012156</v>
      </c>
      <c r="H370" s="2" t="s">
        <v>7718</v>
      </c>
      <c r="I370" s="2" t="s">
        <v>39</v>
      </c>
      <c r="J370" s="2" t="s">
        <v>39</v>
      </c>
      <c r="K370" s="2" t="s">
        <v>8051</v>
      </c>
      <c r="L370" s="2">
        <v>10000699936</v>
      </c>
      <c r="M370" s="2" t="s">
        <v>8912</v>
      </c>
      <c r="N370" s="2" t="s">
        <v>8915</v>
      </c>
      <c r="O370" s="2">
        <v>138</v>
      </c>
      <c r="P370" s="2" t="s">
        <v>8931</v>
      </c>
      <c r="R370" s="2" t="s">
        <v>10152</v>
      </c>
      <c r="S370" s="2" t="s">
        <v>11632</v>
      </c>
      <c r="T370" s="2" t="s">
        <v>13553</v>
      </c>
      <c r="W370" s="2" t="s">
        <v>5955</v>
      </c>
      <c r="X370" s="2" t="s">
        <v>5955</v>
      </c>
      <c r="Y370" s="2" t="s">
        <v>11632</v>
      </c>
      <c r="Z370" s="2" t="s">
        <v>14789</v>
      </c>
      <c r="AA370" s="2" t="s">
        <v>14791</v>
      </c>
      <c r="AB370" s="2" t="s">
        <v>16796</v>
      </c>
      <c r="AC370" s="2" t="s">
        <v>39</v>
      </c>
    </row>
    <row r="371" spans="1:29" s="2" customFormat="1" x14ac:dyDescent="0.25">
      <c r="A371" s="2" t="s">
        <v>5956</v>
      </c>
      <c r="B371" s="2" t="s">
        <v>20738</v>
      </c>
      <c r="C371" s="2" t="s">
        <v>50833</v>
      </c>
      <c r="E371" s="2" t="s">
        <v>19352</v>
      </c>
      <c r="F371" s="2" t="s">
        <v>19353</v>
      </c>
      <c r="G371" s="2">
        <v>10016012151</v>
      </c>
      <c r="H371" s="2" t="s">
        <v>7719</v>
      </c>
      <c r="I371" s="2" t="s">
        <v>39</v>
      </c>
      <c r="J371" s="2" t="s">
        <v>39</v>
      </c>
      <c r="K371" s="2" t="s">
        <v>8852</v>
      </c>
      <c r="L371" s="2">
        <v>10000701897</v>
      </c>
      <c r="M371" s="2" t="s">
        <v>8912</v>
      </c>
      <c r="N371" s="2" t="s">
        <v>8915</v>
      </c>
      <c r="O371" s="2">
        <v>138</v>
      </c>
      <c r="P371" s="2" t="s">
        <v>8931</v>
      </c>
      <c r="R371" s="2" t="s">
        <v>10152</v>
      </c>
      <c r="S371" s="2" t="s">
        <v>11632</v>
      </c>
      <c r="T371" s="2" t="s">
        <v>13554</v>
      </c>
      <c r="W371" s="2" t="s">
        <v>5956</v>
      </c>
      <c r="X371" s="2" t="s">
        <v>5956</v>
      </c>
      <c r="Y371" s="2" t="s">
        <v>11632</v>
      </c>
      <c r="Z371" s="2" t="s">
        <v>14789</v>
      </c>
      <c r="AA371" s="2" t="s">
        <v>14791</v>
      </c>
      <c r="AB371" s="2" t="s">
        <v>16797</v>
      </c>
      <c r="AC371" s="2" t="s">
        <v>39</v>
      </c>
    </row>
    <row r="372" spans="1:29" s="2" customFormat="1" x14ac:dyDescent="0.25">
      <c r="A372" s="2" t="s">
        <v>5957</v>
      </c>
      <c r="B372" s="2" t="s">
        <v>20739</v>
      </c>
      <c r="C372" s="2" t="s">
        <v>53826</v>
      </c>
      <c r="E372" s="2" t="s">
        <v>19352</v>
      </c>
      <c r="F372" s="2" t="s">
        <v>19353</v>
      </c>
      <c r="G372" s="2">
        <v>10015996696</v>
      </c>
      <c r="H372" s="2" t="s">
        <v>7720</v>
      </c>
      <c r="I372" s="2" t="s">
        <v>39</v>
      </c>
      <c r="J372" s="2" t="s">
        <v>39</v>
      </c>
      <c r="K372" s="2" t="s">
        <v>8525</v>
      </c>
      <c r="L372" s="2">
        <v>10003893490</v>
      </c>
      <c r="M372" s="2" t="s">
        <v>8912</v>
      </c>
      <c r="N372" s="2" t="s">
        <v>8915</v>
      </c>
      <c r="O372" s="2">
        <v>138</v>
      </c>
      <c r="P372" s="2" t="s">
        <v>8931</v>
      </c>
      <c r="R372" s="2" t="s">
        <v>10153</v>
      </c>
      <c r="S372" s="2" t="s">
        <v>8941</v>
      </c>
      <c r="T372" s="2" t="s">
        <v>13555</v>
      </c>
      <c r="W372" s="2" t="s">
        <v>5957</v>
      </c>
      <c r="X372" s="2" t="s">
        <v>5957</v>
      </c>
      <c r="Y372" s="2" t="s">
        <v>8941</v>
      </c>
      <c r="Z372" s="2" t="s">
        <v>14789</v>
      </c>
      <c r="AA372" s="2" t="s">
        <v>14791</v>
      </c>
      <c r="AB372" s="2" t="s">
        <v>16798</v>
      </c>
      <c r="AC372" s="2" t="s">
        <v>39</v>
      </c>
    </row>
    <row r="373" spans="1:29" s="2" customFormat="1" x14ac:dyDescent="0.25">
      <c r="A373" s="2" t="s">
        <v>5958</v>
      </c>
      <c r="B373" s="2" t="s">
        <v>20740</v>
      </c>
      <c r="C373" s="2" t="s">
        <v>51178</v>
      </c>
      <c r="E373" s="2" t="s">
        <v>19352</v>
      </c>
      <c r="F373" s="2" t="s">
        <v>19353</v>
      </c>
      <c r="G373" s="2">
        <v>10015996697</v>
      </c>
      <c r="H373" s="2" t="s">
        <v>7721</v>
      </c>
      <c r="I373" s="2" t="s">
        <v>39</v>
      </c>
      <c r="J373" s="2" t="s">
        <v>39</v>
      </c>
      <c r="K373" s="2" t="s">
        <v>8619</v>
      </c>
      <c r="L373" s="2">
        <v>10000699519</v>
      </c>
      <c r="M373" s="2" t="s">
        <v>8912</v>
      </c>
      <c r="N373" s="2" t="s">
        <v>8915</v>
      </c>
      <c r="O373" s="2">
        <v>138</v>
      </c>
      <c r="P373" s="2" t="s">
        <v>8931</v>
      </c>
      <c r="R373" s="2" t="s">
        <v>10153</v>
      </c>
      <c r="S373" s="2" t="s">
        <v>8941</v>
      </c>
      <c r="T373" s="2" t="s">
        <v>13555</v>
      </c>
      <c r="W373" s="2" t="s">
        <v>5958</v>
      </c>
      <c r="X373" s="2" t="s">
        <v>5958</v>
      </c>
      <c r="Y373" s="2" t="s">
        <v>8941</v>
      </c>
      <c r="Z373" s="2" t="s">
        <v>14789</v>
      </c>
      <c r="AA373" s="2" t="s">
        <v>14791</v>
      </c>
      <c r="AB373" s="2" t="s">
        <v>16799</v>
      </c>
      <c r="AC373" s="2" t="s">
        <v>39</v>
      </c>
    </row>
    <row r="374" spans="1:29" s="2" customFormat="1" x14ac:dyDescent="0.25">
      <c r="A374" s="2" t="s">
        <v>5959</v>
      </c>
      <c r="B374" s="2" t="s">
        <v>20741</v>
      </c>
      <c r="C374" s="2" t="s">
        <v>47210</v>
      </c>
      <c r="D374" s="2" t="s">
        <v>8914</v>
      </c>
      <c r="E374" s="2" t="s">
        <v>19352</v>
      </c>
      <c r="F374" s="2" t="s">
        <v>19354</v>
      </c>
      <c r="G374" s="2">
        <v>10016021972</v>
      </c>
      <c r="H374" s="2" t="s">
        <v>7722</v>
      </c>
      <c r="I374" s="2" t="s">
        <v>39</v>
      </c>
      <c r="J374" s="2" t="s">
        <v>39</v>
      </c>
      <c r="K374" s="2" t="s">
        <v>8853</v>
      </c>
      <c r="L374" s="2">
        <v>10000700345</v>
      </c>
      <c r="M374" s="2" t="s">
        <v>8914</v>
      </c>
      <c r="N374" s="2" t="s">
        <v>8915</v>
      </c>
      <c r="O374" s="2">
        <v>69</v>
      </c>
      <c r="P374" s="2" t="s">
        <v>8932</v>
      </c>
      <c r="R374" s="2" t="s">
        <v>10154</v>
      </c>
      <c r="S374" s="2" t="s">
        <v>11639</v>
      </c>
      <c r="T374" s="2" t="s">
        <v>13556</v>
      </c>
      <c r="W374" s="2" t="s">
        <v>5959</v>
      </c>
      <c r="X374" s="2" t="s">
        <v>5959</v>
      </c>
      <c r="Y374" s="2" t="s">
        <v>11639</v>
      </c>
      <c r="Z374" s="2" t="s">
        <v>14789</v>
      </c>
      <c r="AA374" s="2" t="s">
        <v>14791</v>
      </c>
      <c r="AB374" s="2" t="s">
        <v>16800</v>
      </c>
      <c r="AC374" s="2" t="s">
        <v>39</v>
      </c>
    </row>
    <row r="375" spans="1:29" s="2" customFormat="1" x14ac:dyDescent="0.25">
      <c r="A375" s="2" t="s">
        <v>5960</v>
      </c>
      <c r="B375" s="2" t="s">
        <v>20742</v>
      </c>
      <c r="C375" s="2" t="s">
        <v>50852</v>
      </c>
      <c r="E375" s="2" t="s">
        <v>19352</v>
      </c>
      <c r="F375" s="2" t="s">
        <v>19354</v>
      </c>
      <c r="G375" s="2">
        <v>10016003867</v>
      </c>
      <c r="H375" s="2" t="s">
        <v>7723</v>
      </c>
      <c r="I375" s="2" t="s">
        <v>39</v>
      </c>
      <c r="J375" s="2" t="s">
        <v>39</v>
      </c>
      <c r="K375" s="2" t="s">
        <v>8854</v>
      </c>
      <c r="L375" s="2">
        <v>10000819190</v>
      </c>
      <c r="M375" s="2" t="s">
        <v>8912</v>
      </c>
      <c r="N375" s="2" t="s">
        <v>8915</v>
      </c>
      <c r="O375" s="2">
        <v>69</v>
      </c>
      <c r="P375" s="2" t="s">
        <v>3772</v>
      </c>
      <c r="R375" s="2" t="s">
        <v>10155</v>
      </c>
      <c r="S375" s="2" t="s">
        <v>11640</v>
      </c>
      <c r="T375" s="2" t="s">
        <v>13557</v>
      </c>
      <c r="W375" s="2" t="s">
        <v>5960</v>
      </c>
      <c r="X375" s="2" t="s">
        <v>5960</v>
      </c>
      <c r="Y375" s="2" t="s">
        <v>11640</v>
      </c>
      <c r="Z375" s="2" t="s">
        <v>14788</v>
      </c>
      <c r="AA375" s="2" t="s">
        <v>14791</v>
      </c>
      <c r="AB375" s="2" t="s">
        <v>16801</v>
      </c>
      <c r="AC375" s="2" t="s">
        <v>39</v>
      </c>
    </row>
    <row r="376" spans="1:29" s="2" customFormat="1" x14ac:dyDescent="0.25">
      <c r="A376" s="2" t="s">
        <v>5963</v>
      </c>
      <c r="B376" s="2" t="s">
        <v>20743</v>
      </c>
      <c r="C376" s="2" t="s">
        <v>53857</v>
      </c>
      <c r="E376" s="2" t="s">
        <v>19351</v>
      </c>
      <c r="F376" s="2" t="s">
        <v>19351</v>
      </c>
      <c r="G376" s="2">
        <v>10016020516</v>
      </c>
      <c r="H376" s="2" t="s">
        <v>7725</v>
      </c>
      <c r="I376" s="2" t="s">
        <v>39</v>
      </c>
      <c r="J376" s="2" t="s">
        <v>39</v>
      </c>
      <c r="K376" s="2" t="s">
        <v>8855</v>
      </c>
      <c r="L376" s="2">
        <v>10002266387</v>
      </c>
      <c r="M376" s="2" t="s">
        <v>8912</v>
      </c>
      <c r="N376" s="2" t="s">
        <v>8915</v>
      </c>
      <c r="O376" s="2">
        <v>345</v>
      </c>
      <c r="P376" s="2" t="s">
        <v>8933</v>
      </c>
      <c r="R376" s="2" t="s">
        <v>10139</v>
      </c>
      <c r="S376" s="2" t="s">
        <v>8933</v>
      </c>
      <c r="T376" s="2" t="s">
        <v>13560</v>
      </c>
      <c r="W376" s="2" t="s">
        <v>5963</v>
      </c>
      <c r="X376" s="2" t="s">
        <v>5963</v>
      </c>
      <c r="Y376" s="2" t="s">
        <v>8933</v>
      </c>
      <c r="Z376" s="2" t="s">
        <v>14789</v>
      </c>
      <c r="AA376" s="2" t="s">
        <v>14790</v>
      </c>
      <c r="AB376" s="2" t="s">
        <v>16804</v>
      </c>
      <c r="AC376" s="2" t="s">
        <v>39</v>
      </c>
    </row>
    <row r="377" spans="1:29" s="2" customFormat="1" x14ac:dyDescent="0.25">
      <c r="A377" s="2" t="s">
        <v>5964</v>
      </c>
      <c r="B377" s="2" t="s">
        <v>20744</v>
      </c>
      <c r="C377" s="2" t="s">
        <v>54465</v>
      </c>
      <c r="E377" s="2" t="s">
        <v>19351</v>
      </c>
      <c r="F377" s="2" t="s">
        <v>19351</v>
      </c>
      <c r="G377" s="2">
        <v>10016018373</v>
      </c>
      <c r="H377" s="2" t="s">
        <v>7726</v>
      </c>
      <c r="I377" s="2" t="s">
        <v>39</v>
      </c>
      <c r="J377" s="2" t="s">
        <v>39</v>
      </c>
      <c r="K377" s="2" t="s">
        <v>7726</v>
      </c>
      <c r="L377" s="2">
        <v>10016018372</v>
      </c>
      <c r="N377" s="2" t="s">
        <v>8915</v>
      </c>
      <c r="O377" s="2">
        <v>345</v>
      </c>
      <c r="P377" s="2" t="s">
        <v>8933</v>
      </c>
      <c r="R377" s="2" t="s">
        <v>10139</v>
      </c>
      <c r="S377" s="2" t="s">
        <v>8933</v>
      </c>
      <c r="T377" s="2" t="s">
        <v>13561</v>
      </c>
      <c r="W377" s="2" t="s">
        <v>5964</v>
      </c>
      <c r="X377" s="2" t="s">
        <v>5964</v>
      </c>
      <c r="Y377" s="2" t="s">
        <v>8933</v>
      </c>
      <c r="Z377" s="2" t="s">
        <v>14789</v>
      </c>
      <c r="AA377" s="2" t="s">
        <v>14790</v>
      </c>
      <c r="AB377" s="2" t="s">
        <v>16805</v>
      </c>
      <c r="AC377" s="2" t="s">
        <v>39</v>
      </c>
    </row>
    <row r="378" spans="1:29" s="2" customFormat="1" x14ac:dyDescent="0.25">
      <c r="A378" s="2" t="s">
        <v>5965</v>
      </c>
      <c r="B378" s="2" t="s">
        <v>20745</v>
      </c>
      <c r="C378" s="2" t="s">
        <v>54463</v>
      </c>
      <c r="E378" s="2" t="s">
        <v>19351</v>
      </c>
      <c r="F378" s="2" t="s">
        <v>19351</v>
      </c>
      <c r="G378" s="2">
        <v>10016018382</v>
      </c>
      <c r="H378" s="2" t="s">
        <v>7726</v>
      </c>
      <c r="I378" s="2" t="s">
        <v>39</v>
      </c>
      <c r="J378" s="2" t="s">
        <v>39</v>
      </c>
      <c r="K378" s="2" t="s">
        <v>7726</v>
      </c>
      <c r="L378" s="2">
        <v>10016018372</v>
      </c>
      <c r="N378" s="2" t="s">
        <v>8915</v>
      </c>
      <c r="O378" s="2">
        <v>345</v>
      </c>
      <c r="P378" s="2" t="s">
        <v>8933</v>
      </c>
      <c r="R378" s="2" t="s">
        <v>10139</v>
      </c>
      <c r="S378" s="2" t="s">
        <v>8933</v>
      </c>
      <c r="T378" s="2" t="s">
        <v>13562</v>
      </c>
      <c r="W378" s="2" t="s">
        <v>5965</v>
      </c>
      <c r="X378" s="2" t="s">
        <v>5965</v>
      </c>
      <c r="Y378" s="2" t="s">
        <v>8933</v>
      </c>
      <c r="Z378" s="2" t="s">
        <v>14789</v>
      </c>
      <c r="AA378" s="2" t="s">
        <v>14790</v>
      </c>
      <c r="AB378" s="2" t="s">
        <v>16806</v>
      </c>
      <c r="AC378" s="2" t="s">
        <v>39</v>
      </c>
    </row>
    <row r="379" spans="1:29" s="2" customFormat="1" x14ac:dyDescent="0.25">
      <c r="A379" s="2" t="s">
        <v>5966</v>
      </c>
      <c r="B379" s="2" t="s">
        <v>18708</v>
      </c>
      <c r="C379" s="2" t="s">
        <v>51078</v>
      </c>
      <c r="D379" s="2" t="s">
        <v>8912</v>
      </c>
      <c r="E379" s="2" t="s">
        <v>19352</v>
      </c>
      <c r="F379" s="2" t="s">
        <v>19352</v>
      </c>
      <c r="G379" s="2">
        <v>10015891695</v>
      </c>
      <c r="H379" s="2" t="s">
        <v>7727</v>
      </c>
      <c r="I379" s="2" t="s">
        <v>39</v>
      </c>
      <c r="J379" s="2" t="s">
        <v>39</v>
      </c>
      <c r="K379" s="2" t="s">
        <v>8856</v>
      </c>
      <c r="L379" s="2">
        <v>10015891641</v>
      </c>
      <c r="N379" s="2" t="s">
        <v>8915</v>
      </c>
      <c r="O379" s="2">
        <v>138</v>
      </c>
      <c r="P379" s="2" t="s">
        <v>3774</v>
      </c>
      <c r="R379" s="2" t="s">
        <v>3774</v>
      </c>
      <c r="S379" s="2" t="s">
        <v>11641</v>
      </c>
      <c r="T379" s="2" t="s">
        <v>13563</v>
      </c>
      <c r="W379" s="2" t="s">
        <v>5966</v>
      </c>
      <c r="X379" s="2" t="s">
        <v>5966</v>
      </c>
      <c r="Y379" s="2" t="s">
        <v>11641</v>
      </c>
      <c r="Z379" s="2" t="s">
        <v>14788</v>
      </c>
      <c r="AA379" s="2" t="s">
        <v>14791</v>
      </c>
      <c r="AB379" s="2" t="s">
        <v>16807</v>
      </c>
      <c r="AC379" s="2" t="s">
        <v>39</v>
      </c>
    </row>
    <row r="380" spans="1:29" s="3" customFormat="1" x14ac:dyDescent="0.25">
      <c r="A380" s="3" t="s">
        <v>5968</v>
      </c>
      <c r="B380" s="3" t="s">
        <v>20747</v>
      </c>
      <c r="C380" s="3" t="s">
        <v>49958</v>
      </c>
      <c r="E380" s="3" t="s">
        <v>19352</v>
      </c>
      <c r="F380" s="3" t="s">
        <v>19353</v>
      </c>
      <c r="G380" s="3">
        <v>10015995594</v>
      </c>
      <c r="H380" s="3" t="s">
        <v>7729</v>
      </c>
      <c r="I380" s="3" t="s">
        <v>39</v>
      </c>
      <c r="J380" s="3" t="s">
        <v>39</v>
      </c>
      <c r="K380" s="3" t="s">
        <v>8857</v>
      </c>
      <c r="L380" s="3">
        <v>10000701257</v>
      </c>
      <c r="M380" s="3" t="s">
        <v>8914</v>
      </c>
      <c r="N380" s="3" t="s">
        <v>8915</v>
      </c>
      <c r="O380" s="3">
        <v>138</v>
      </c>
      <c r="P380" s="3" t="s">
        <v>8934</v>
      </c>
      <c r="R380" s="3" t="s">
        <v>10158</v>
      </c>
      <c r="S380" s="3" t="s">
        <v>8939</v>
      </c>
      <c r="T380" s="3" t="s">
        <v>13565</v>
      </c>
      <c r="W380" s="3" t="s">
        <v>5968</v>
      </c>
      <c r="X380" s="3" t="s">
        <v>5968</v>
      </c>
      <c r="Y380" s="3" t="s">
        <v>8939</v>
      </c>
      <c r="Z380" s="3" t="s">
        <v>14789</v>
      </c>
      <c r="AA380" s="3" t="s">
        <v>14791</v>
      </c>
      <c r="AB380" s="3" t="s">
        <v>16809</v>
      </c>
      <c r="AC380" s="3" t="s">
        <v>39</v>
      </c>
    </row>
    <row r="381" spans="1:29" s="3" customFormat="1" x14ac:dyDescent="0.25">
      <c r="A381" s="3" t="s">
        <v>5969</v>
      </c>
      <c r="B381" s="3" t="s">
        <v>20748</v>
      </c>
      <c r="C381" s="3" t="s">
        <v>49952</v>
      </c>
      <c r="E381" s="3" t="s">
        <v>19351</v>
      </c>
      <c r="F381" s="3" t="s">
        <v>19351</v>
      </c>
      <c r="G381" s="3">
        <v>10015995722</v>
      </c>
      <c r="H381" s="3" t="s">
        <v>7730</v>
      </c>
      <c r="I381" s="3" t="s">
        <v>39</v>
      </c>
      <c r="J381" s="3" t="s">
        <v>39</v>
      </c>
      <c r="K381" s="3" t="s">
        <v>8858</v>
      </c>
      <c r="L381" s="3">
        <v>10000701258</v>
      </c>
      <c r="M381" s="3" t="s">
        <v>8914</v>
      </c>
      <c r="N381" s="3" t="s">
        <v>8915</v>
      </c>
      <c r="O381" s="3">
        <v>138</v>
      </c>
      <c r="P381" s="3" t="s">
        <v>8934</v>
      </c>
      <c r="R381" s="3" t="s">
        <v>10159</v>
      </c>
      <c r="S381" s="3" t="s">
        <v>8939</v>
      </c>
      <c r="T381" s="3" t="s">
        <v>13566</v>
      </c>
      <c r="W381" s="3" t="s">
        <v>5969</v>
      </c>
      <c r="X381" s="3" t="s">
        <v>5969</v>
      </c>
      <c r="Y381" s="3" t="s">
        <v>8939</v>
      </c>
      <c r="Z381" s="3" t="s">
        <v>14789</v>
      </c>
      <c r="AA381" s="3" t="s">
        <v>14790</v>
      </c>
      <c r="AB381" s="3" t="s">
        <v>16810</v>
      </c>
      <c r="AC381" s="3" t="s">
        <v>39</v>
      </c>
    </row>
    <row r="382" spans="1:29" s="2" customFormat="1" x14ac:dyDescent="0.25">
      <c r="A382" s="2" t="s">
        <v>5970</v>
      </c>
      <c r="B382" s="2" t="s">
        <v>18712</v>
      </c>
      <c r="C382" s="2" t="s">
        <v>45913</v>
      </c>
      <c r="E382" s="2" t="s">
        <v>19352</v>
      </c>
      <c r="F382" s="2" t="s">
        <v>19352</v>
      </c>
      <c r="G382" s="2">
        <v>10015859087</v>
      </c>
      <c r="H382" s="2" t="s">
        <v>7731</v>
      </c>
      <c r="I382" s="2" t="s">
        <v>39</v>
      </c>
      <c r="J382" s="2" t="s">
        <v>39</v>
      </c>
      <c r="K382" s="2" t="s">
        <v>8859</v>
      </c>
      <c r="L382" s="2">
        <v>10000703051</v>
      </c>
      <c r="M382" s="2" t="s">
        <v>8912</v>
      </c>
      <c r="N382" s="2" t="s">
        <v>8915</v>
      </c>
      <c r="O382" s="2">
        <v>69</v>
      </c>
      <c r="P382" s="2" t="s">
        <v>3776</v>
      </c>
      <c r="R382" s="2" t="s">
        <v>10160</v>
      </c>
      <c r="S382" s="2" t="s">
        <v>11643</v>
      </c>
      <c r="T382" s="2" t="s">
        <v>13567</v>
      </c>
      <c r="W382" s="2" t="s">
        <v>5970</v>
      </c>
      <c r="X382" s="2" t="s">
        <v>5970</v>
      </c>
      <c r="Y382" s="2" t="s">
        <v>11643</v>
      </c>
      <c r="Z382" s="2" t="s">
        <v>14788</v>
      </c>
      <c r="AA382" s="2" t="s">
        <v>14791</v>
      </c>
      <c r="AB382" s="2" t="s">
        <v>16811</v>
      </c>
      <c r="AC382" s="2" t="s">
        <v>39</v>
      </c>
    </row>
    <row r="383" spans="1:29" s="2" customFormat="1" x14ac:dyDescent="0.25">
      <c r="A383" s="2" t="s">
        <v>5971</v>
      </c>
      <c r="B383" s="2" t="s">
        <v>20749</v>
      </c>
      <c r="C383" s="2" t="s">
        <v>50091</v>
      </c>
      <c r="D383" s="2" t="s">
        <v>8911</v>
      </c>
      <c r="E383" s="2" t="s">
        <v>19351</v>
      </c>
      <c r="F383" s="2" t="s">
        <v>19351</v>
      </c>
      <c r="G383" s="2">
        <v>10016018090</v>
      </c>
      <c r="H383" s="2" t="s">
        <v>7732</v>
      </c>
      <c r="I383" s="2" t="s">
        <v>39</v>
      </c>
      <c r="J383" s="2" t="s">
        <v>39</v>
      </c>
      <c r="K383" s="2" t="s">
        <v>8860</v>
      </c>
      <c r="L383" s="2">
        <v>10000702390</v>
      </c>
      <c r="M383" s="2" t="s">
        <v>8911</v>
      </c>
      <c r="N383" s="2" t="s">
        <v>8915</v>
      </c>
      <c r="O383" s="2">
        <v>138</v>
      </c>
      <c r="P383" s="2" t="s">
        <v>3777</v>
      </c>
      <c r="R383" s="2" t="s">
        <v>10161</v>
      </c>
      <c r="S383" s="2" t="s">
        <v>11644</v>
      </c>
      <c r="T383" s="2" t="s">
        <v>13568</v>
      </c>
      <c r="W383" s="2" t="s">
        <v>5971</v>
      </c>
      <c r="X383" s="2" t="s">
        <v>5971</v>
      </c>
      <c r="Y383" s="2" t="s">
        <v>14756</v>
      </c>
      <c r="Z383" s="2" t="s">
        <v>14788</v>
      </c>
      <c r="AA383" s="2" t="s">
        <v>14790</v>
      </c>
      <c r="AB383" s="2" t="s">
        <v>16812</v>
      </c>
      <c r="AC383" s="2" t="s">
        <v>39</v>
      </c>
    </row>
    <row r="384" spans="1:29" s="2" customFormat="1" x14ac:dyDescent="0.25">
      <c r="A384" s="2" t="s">
        <v>5972</v>
      </c>
      <c r="B384" s="2" t="s">
        <v>20750</v>
      </c>
      <c r="C384" s="2" t="s">
        <v>53961</v>
      </c>
      <c r="D384" s="2" t="s">
        <v>8911</v>
      </c>
      <c r="E384" s="2" t="s">
        <v>19351</v>
      </c>
      <c r="F384" s="2" t="s">
        <v>19351</v>
      </c>
      <c r="G384" s="2">
        <v>10015997975</v>
      </c>
      <c r="H384" s="2" t="s">
        <v>7733</v>
      </c>
      <c r="I384" s="2" t="s">
        <v>39</v>
      </c>
      <c r="J384" s="2" t="s">
        <v>39</v>
      </c>
      <c r="K384" s="2" t="s">
        <v>8861</v>
      </c>
      <c r="L384" s="2">
        <v>10015995470</v>
      </c>
      <c r="N384" s="2" t="s">
        <v>8915</v>
      </c>
      <c r="O384" s="2">
        <v>24</v>
      </c>
      <c r="P384" s="2" t="s">
        <v>8935</v>
      </c>
      <c r="R384" s="2" t="s">
        <v>10162</v>
      </c>
      <c r="S384" s="2" t="s">
        <v>11630</v>
      </c>
      <c r="T384" s="2" t="s">
        <v>13569</v>
      </c>
      <c r="W384" s="2" t="s">
        <v>5972</v>
      </c>
      <c r="X384" s="2" t="s">
        <v>5972</v>
      </c>
      <c r="Y384" s="2" t="s">
        <v>8935</v>
      </c>
      <c r="Z384" s="2" t="s">
        <v>14789</v>
      </c>
      <c r="AA384" s="2" t="s">
        <v>14790</v>
      </c>
      <c r="AB384" s="2" t="s">
        <v>16813</v>
      </c>
      <c r="AC384" s="2" t="s">
        <v>39</v>
      </c>
    </row>
    <row r="385" spans="1:29" s="2" customFormat="1" x14ac:dyDescent="0.25">
      <c r="A385" s="2" t="s">
        <v>5979</v>
      </c>
      <c r="B385" s="2" t="s">
        <v>18719</v>
      </c>
      <c r="C385" s="2" t="s">
        <v>51568</v>
      </c>
      <c r="D385" s="2" t="s">
        <v>8911</v>
      </c>
      <c r="E385" s="2" t="s">
        <v>19351</v>
      </c>
      <c r="F385" s="2" t="s">
        <v>19351</v>
      </c>
      <c r="G385" s="2">
        <v>10001823021</v>
      </c>
      <c r="H385" s="2" t="s">
        <v>7738</v>
      </c>
      <c r="I385" s="2" t="s">
        <v>39</v>
      </c>
      <c r="J385" s="2" t="s">
        <v>39</v>
      </c>
      <c r="K385" s="2" t="s">
        <v>8863</v>
      </c>
      <c r="L385" s="2">
        <v>10000701316</v>
      </c>
      <c r="M385" s="2" t="s">
        <v>8911</v>
      </c>
      <c r="N385" s="2" t="s">
        <v>8915</v>
      </c>
      <c r="O385" s="2">
        <v>138</v>
      </c>
      <c r="P385" s="2" t="s">
        <v>3781</v>
      </c>
      <c r="R385" s="2" t="s">
        <v>10167</v>
      </c>
      <c r="S385" s="2" t="s">
        <v>11649</v>
      </c>
      <c r="T385" s="2" t="s">
        <v>13575</v>
      </c>
      <c r="W385" s="2" t="s">
        <v>5979</v>
      </c>
      <c r="X385" s="2" t="s">
        <v>5979</v>
      </c>
      <c r="Y385" s="2" t="s">
        <v>14758</v>
      </c>
      <c r="Z385" s="2" t="s">
        <v>14788</v>
      </c>
      <c r="AA385" s="2" t="s">
        <v>14790</v>
      </c>
      <c r="AB385" s="2" t="s">
        <v>16820</v>
      </c>
      <c r="AC385" s="2" t="s">
        <v>39</v>
      </c>
    </row>
    <row r="386" spans="1:29" s="2" customFormat="1" x14ac:dyDescent="0.25">
      <c r="A386" s="2" t="s">
        <v>5980</v>
      </c>
      <c r="B386" s="2" t="s">
        <v>20755</v>
      </c>
      <c r="C386" s="2" t="s">
        <v>50074</v>
      </c>
      <c r="D386" s="2" t="s">
        <v>8911</v>
      </c>
      <c r="E386" s="2" t="s">
        <v>19351</v>
      </c>
      <c r="F386" s="2" t="s">
        <v>19351</v>
      </c>
      <c r="G386" s="2">
        <v>10016018080</v>
      </c>
      <c r="H386" s="2" t="s">
        <v>7739</v>
      </c>
      <c r="I386" s="2" t="s">
        <v>39</v>
      </c>
      <c r="J386" s="2" t="s">
        <v>39</v>
      </c>
      <c r="K386" s="2" t="s">
        <v>8462</v>
      </c>
      <c r="L386" s="2">
        <v>10000699929</v>
      </c>
      <c r="M386" s="2" t="s">
        <v>8911</v>
      </c>
      <c r="N386" s="2" t="s">
        <v>8915</v>
      </c>
      <c r="O386" s="2">
        <v>138</v>
      </c>
      <c r="P386" s="2" t="s">
        <v>3782</v>
      </c>
      <c r="R386" s="2" t="s">
        <v>10168</v>
      </c>
      <c r="S386" s="2" t="s">
        <v>11650</v>
      </c>
      <c r="T386" s="2" t="s">
        <v>13576</v>
      </c>
      <c r="W386" s="2" t="s">
        <v>5980</v>
      </c>
      <c r="X386" s="2" t="s">
        <v>5980</v>
      </c>
      <c r="Y386" s="2" t="s">
        <v>14759</v>
      </c>
      <c r="Z386" s="2" t="s">
        <v>14788</v>
      </c>
      <c r="AA386" s="2" t="s">
        <v>14790</v>
      </c>
      <c r="AB386" s="2" t="s">
        <v>16821</v>
      </c>
      <c r="AC386" s="2" t="s">
        <v>39</v>
      </c>
    </row>
    <row r="387" spans="1:29" s="2" customFormat="1" x14ac:dyDescent="0.25">
      <c r="A387" s="2" t="s">
        <v>5983</v>
      </c>
      <c r="B387" s="2" t="s">
        <v>20757</v>
      </c>
      <c r="C387" s="2" t="s">
        <v>47206</v>
      </c>
      <c r="D387" s="2" t="s">
        <v>8912</v>
      </c>
      <c r="E387" s="2" t="s">
        <v>19351</v>
      </c>
      <c r="F387" s="2" t="s">
        <v>19351</v>
      </c>
      <c r="G387" s="2">
        <v>10016019632</v>
      </c>
      <c r="H387" s="2" t="s">
        <v>7742</v>
      </c>
      <c r="I387" s="2" t="s">
        <v>39</v>
      </c>
      <c r="J387" s="2" t="s">
        <v>39</v>
      </c>
      <c r="K387" s="2" t="s">
        <v>8865</v>
      </c>
      <c r="L387" s="2">
        <v>10002898912</v>
      </c>
      <c r="M387" s="2" t="s">
        <v>8912</v>
      </c>
      <c r="N387" s="2" t="s">
        <v>8915</v>
      </c>
      <c r="O387" s="2">
        <v>138</v>
      </c>
      <c r="P387" s="2" t="s">
        <v>3783</v>
      </c>
      <c r="R387" s="2" t="s">
        <v>3783</v>
      </c>
      <c r="S387" s="2" t="s">
        <v>8938</v>
      </c>
      <c r="T387" s="2" t="s">
        <v>13578</v>
      </c>
      <c r="W387" s="2" t="s">
        <v>5983</v>
      </c>
      <c r="X387" s="2" t="s">
        <v>5983</v>
      </c>
      <c r="Y387" s="2" t="s">
        <v>8938</v>
      </c>
      <c r="Z387" s="2" t="s">
        <v>14788</v>
      </c>
      <c r="AA387" s="2" t="s">
        <v>14790</v>
      </c>
      <c r="AB387" s="2" t="s">
        <v>16824</v>
      </c>
      <c r="AC387" s="2" t="s">
        <v>39</v>
      </c>
    </row>
    <row r="388" spans="1:29" s="2" customFormat="1" x14ac:dyDescent="0.25">
      <c r="A388" s="2" t="s">
        <v>5984</v>
      </c>
      <c r="B388" s="2" t="s">
        <v>20758</v>
      </c>
      <c r="C388" s="2" t="s">
        <v>47801</v>
      </c>
      <c r="E388" s="2" t="s">
        <v>19351</v>
      </c>
      <c r="F388" s="2" t="s">
        <v>19351</v>
      </c>
      <c r="G388" s="2">
        <v>10016015822</v>
      </c>
      <c r="H388" s="2" t="s">
        <v>7558</v>
      </c>
      <c r="I388" s="2" t="s">
        <v>39</v>
      </c>
      <c r="J388" s="2" t="s">
        <v>39</v>
      </c>
      <c r="K388" s="2" t="s">
        <v>8770</v>
      </c>
      <c r="L388" s="2">
        <v>10004218968</v>
      </c>
      <c r="M388" s="2" t="s">
        <v>8912</v>
      </c>
      <c r="N388" s="2" t="s">
        <v>8915</v>
      </c>
      <c r="O388" s="2">
        <v>138</v>
      </c>
      <c r="P388" s="2" t="s">
        <v>3783</v>
      </c>
      <c r="R388" s="2" t="s">
        <v>3783</v>
      </c>
      <c r="S388" s="2" t="s">
        <v>8938</v>
      </c>
      <c r="T388" s="2" t="s">
        <v>13579</v>
      </c>
      <c r="W388" s="2" t="s">
        <v>5984</v>
      </c>
      <c r="X388" s="2" t="s">
        <v>5984</v>
      </c>
      <c r="Y388" s="2" t="s">
        <v>14760</v>
      </c>
      <c r="Z388" s="2" t="s">
        <v>14788</v>
      </c>
      <c r="AA388" s="2" t="s">
        <v>14790</v>
      </c>
      <c r="AB388" s="2" t="s">
        <v>16825</v>
      </c>
      <c r="AC388" s="2" t="s">
        <v>39</v>
      </c>
    </row>
    <row r="389" spans="1:29" s="3" customFormat="1" x14ac:dyDescent="0.25">
      <c r="A389" s="3" t="s">
        <v>5985</v>
      </c>
      <c r="B389" s="3" t="s">
        <v>20759</v>
      </c>
      <c r="C389" s="3" t="s">
        <v>47779</v>
      </c>
      <c r="D389" s="3" t="s">
        <v>8912</v>
      </c>
      <c r="E389" s="3" t="s">
        <v>19351</v>
      </c>
      <c r="F389" s="3" t="s">
        <v>19351</v>
      </c>
      <c r="G389" s="3">
        <v>10016015821</v>
      </c>
      <c r="H389" s="3" t="s">
        <v>7743</v>
      </c>
      <c r="I389" s="3" t="s">
        <v>39</v>
      </c>
      <c r="J389" s="3" t="s">
        <v>39</v>
      </c>
      <c r="K389" s="3" t="s">
        <v>8794</v>
      </c>
      <c r="L389" s="3">
        <v>10004218796</v>
      </c>
      <c r="M389" s="3" t="s">
        <v>8912</v>
      </c>
      <c r="N389" s="3" t="s">
        <v>8915</v>
      </c>
      <c r="O389" s="3">
        <v>138</v>
      </c>
      <c r="P389" s="3" t="s">
        <v>3783</v>
      </c>
      <c r="R389" s="3" t="s">
        <v>3783</v>
      </c>
      <c r="S389" s="3" t="s">
        <v>8938</v>
      </c>
      <c r="T389" s="3" t="s">
        <v>13580</v>
      </c>
      <c r="W389" s="3" t="s">
        <v>5985</v>
      </c>
      <c r="X389" s="3" t="s">
        <v>5985</v>
      </c>
      <c r="Y389" s="3" t="s">
        <v>14760</v>
      </c>
      <c r="Z389" s="3" t="s">
        <v>14788</v>
      </c>
      <c r="AA389" s="3" t="s">
        <v>14790</v>
      </c>
      <c r="AB389" s="3" t="s">
        <v>16826</v>
      </c>
      <c r="AC389" s="3" t="s">
        <v>39</v>
      </c>
    </row>
    <row r="390" spans="1:29" s="2" customFormat="1" x14ac:dyDescent="0.25">
      <c r="A390" s="2" t="s">
        <v>5986</v>
      </c>
      <c r="B390" s="2" t="s">
        <v>20760</v>
      </c>
      <c r="C390" s="2" t="s">
        <v>47796</v>
      </c>
      <c r="D390" s="2" t="s">
        <v>8912</v>
      </c>
      <c r="E390" s="2" t="s">
        <v>19351</v>
      </c>
      <c r="F390" s="2" t="s">
        <v>19351</v>
      </c>
      <c r="G390" s="2">
        <v>10016015823</v>
      </c>
      <c r="H390" s="2" t="s">
        <v>7557</v>
      </c>
      <c r="I390" s="2" t="s">
        <v>39</v>
      </c>
      <c r="J390" s="2" t="s">
        <v>39</v>
      </c>
      <c r="K390" s="2" t="s">
        <v>8770</v>
      </c>
      <c r="L390" s="2">
        <v>10004218968</v>
      </c>
      <c r="M390" s="2" t="s">
        <v>8912</v>
      </c>
      <c r="N390" s="2" t="s">
        <v>8915</v>
      </c>
      <c r="O390" s="2">
        <v>138</v>
      </c>
      <c r="P390" s="2" t="s">
        <v>3783</v>
      </c>
      <c r="R390" s="2" t="s">
        <v>3783</v>
      </c>
      <c r="S390" s="2" t="s">
        <v>8938</v>
      </c>
      <c r="T390" s="2" t="s">
        <v>13581</v>
      </c>
      <c r="W390" s="2" t="s">
        <v>5986</v>
      </c>
      <c r="X390" s="2" t="s">
        <v>5986</v>
      </c>
      <c r="Y390" s="2" t="s">
        <v>14760</v>
      </c>
      <c r="Z390" s="2" t="s">
        <v>14788</v>
      </c>
      <c r="AA390" s="2" t="s">
        <v>14790</v>
      </c>
      <c r="AB390" s="2" t="s">
        <v>16827</v>
      </c>
      <c r="AC390" s="2" t="s">
        <v>39</v>
      </c>
    </row>
    <row r="391" spans="1:29" s="2" customFormat="1" x14ac:dyDescent="0.25">
      <c r="A391" s="2" t="s">
        <v>5987</v>
      </c>
      <c r="B391" s="2" t="s">
        <v>20761</v>
      </c>
      <c r="C391" s="2" t="s">
        <v>47055</v>
      </c>
      <c r="D391" s="2" t="s">
        <v>8914</v>
      </c>
      <c r="E391" s="2" t="s">
        <v>19351</v>
      </c>
      <c r="F391" s="2" t="s">
        <v>19351</v>
      </c>
      <c r="G391" s="2">
        <v>10015997352</v>
      </c>
      <c r="H391" s="2" t="s">
        <v>7744</v>
      </c>
      <c r="I391" s="2" t="s">
        <v>39</v>
      </c>
      <c r="J391" s="2" t="s">
        <v>39</v>
      </c>
      <c r="K391" s="2" t="s">
        <v>8866</v>
      </c>
      <c r="L391" s="2">
        <v>10015997347</v>
      </c>
      <c r="N391" s="2" t="s">
        <v>8915</v>
      </c>
      <c r="O391" s="2">
        <v>69</v>
      </c>
      <c r="P391" s="2" t="s">
        <v>8938</v>
      </c>
      <c r="R391" s="2" t="s">
        <v>10170</v>
      </c>
      <c r="S391" s="2" t="s">
        <v>8938</v>
      </c>
      <c r="T391" s="2" t="s">
        <v>13582</v>
      </c>
      <c r="W391" s="2" t="s">
        <v>5987</v>
      </c>
      <c r="X391" s="2" t="s">
        <v>5987</v>
      </c>
      <c r="Y391" s="2" t="s">
        <v>8938</v>
      </c>
      <c r="Z391" s="2" t="s">
        <v>14789</v>
      </c>
      <c r="AA391" s="2" t="s">
        <v>14790</v>
      </c>
      <c r="AB391" s="2" t="s">
        <v>16828</v>
      </c>
      <c r="AC391" s="2" t="s">
        <v>39</v>
      </c>
    </row>
    <row r="392" spans="1:29" s="2" customFormat="1" x14ac:dyDescent="0.25">
      <c r="A392" s="2" t="s">
        <v>5988</v>
      </c>
      <c r="B392" s="2" t="s">
        <v>20762</v>
      </c>
      <c r="C392" s="2" t="s">
        <v>47687</v>
      </c>
      <c r="E392" s="2" t="s">
        <v>19351</v>
      </c>
      <c r="F392" s="2" t="s">
        <v>19351</v>
      </c>
      <c r="G392" s="2">
        <v>10015891666</v>
      </c>
      <c r="H392" s="2" t="s">
        <v>7745</v>
      </c>
      <c r="I392" s="2" t="s">
        <v>39</v>
      </c>
      <c r="J392" s="2" t="s">
        <v>39</v>
      </c>
      <c r="K392" s="2" t="s">
        <v>8824</v>
      </c>
      <c r="L392" s="2">
        <v>10015891643</v>
      </c>
      <c r="N392" s="2" t="s">
        <v>8915</v>
      </c>
      <c r="O392" s="2">
        <v>138</v>
      </c>
      <c r="P392" s="2" t="s">
        <v>8938</v>
      </c>
      <c r="R392" s="2" t="s">
        <v>10171</v>
      </c>
      <c r="S392" s="2" t="s">
        <v>8938</v>
      </c>
      <c r="T392" s="2" t="s">
        <v>13583</v>
      </c>
      <c r="W392" s="2" t="s">
        <v>5988</v>
      </c>
      <c r="X392" s="2" t="s">
        <v>5988</v>
      </c>
      <c r="Y392" s="2" t="s">
        <v>8938</v>
      </c>
      <c r="Z392" s="2" t="s">
        <v>14789</v>
      </c>
      <c r="AA392" s="2" t="s">
        <v>14790</v>
      </c>
      <c r="AB392" s="2" t="s">
        <v>16829</v>
      </c>
      <c r="AC392" s="2" t="s">
        <v>39</v>
      </c>
    </row>
    <row r="393" spans="1:29" s="2" customFormat="1" x14ac:dyDescent="0.25">
      <c r="A393" s="2" t="s">
        <v>5990</v>
      </c>
      <c r="B393" s="2" t="s">
        <v>20764</v>
      </c>
      <c r="C393" s="2" t="s">
        <v>52465</v>
      </c>
      <c r="E393" s="2" t="s">
        <v>19351</v>
      </c>
      <c r="F393" s="2" t="s">
        <v>19351</v>
      </c>
      <c r="G393" s="2">
        <v>10015936281</v>
      </c>
      <c r="H393" s="2" t="s">
        <v>7746</v>
      </c>
      <c r="I393" s="2" t="s">
        <v>39</v>
      </c>
      <c r="J393" s="2" t="s">
        <v>39</v>
      </c>
      <c r="K393" s="2" t="s">
        <v>8867</v>
      </c>
      <c r="L393" s="2">
        <v>10015883465</v>
      </c>
      <c r="N393" s="2" t="s">
        <v>8915</v>
      </c>
      <c r="O393" s="2">
        <v>138</v>
      </c>
      <c r="P393" s="2" t="s">
        <v>3785</v>
      </c>
      <c r="R393" s="2" t="s">
        <v>10173</v>
      </c>
      <c r="S393" s="2" t="s">
        <v>11647</v>
      </c>
      <c r="T393" s="2" t="s">
        <v>13585</v>
      </c>
      <c r="W393" s="2" t="s">
        <v>5990</v>
      </c>
      <c r="X393" s="2" t="s">
        <v>5990</v>
      </c>
      <c r="Y393" s="2" t="s">
        <v>11647</v>
      </c>
      <c r="Z393" s="2" t="s">
        <v>14788</v>
      </c>
      <c r="AA393" s="2" t="s">
        <v>14790</v>
      </c>
      <c r="AB393" s="2" t="s">
        <v>16831</v>
      </c>
      <c r="AC393" s="2" t="s">
        <v>39</v>
      </c>
    </row>
    <row r="394" spans="1:29" s="2" customFormat="1" x14ac:dyDescent="0.25">
      <c r="A394" s="2" t="s">
        <v>5991</v>
      </c>
      <c r="B394" s="2" t="s">
        <v>20765</v>
      </c>
      <c r="C394" s="2" t="s">
        <v>54027</v>
      </c>
      <c r="D394" s="2" t="s">
        <v>8912</v>
      </c>
      <c r="E394" s="2" t="s">
        <v>19352</v>
      </c>
      <c r="F394" s="2" t="s">
        <v>19353</v>
      </c>
      <c r="G394" s="2">
        <v>10015937422</v>
      </c>
      <c r="H394" s="2" t="s">
        <v>7747</v>
      </c>
      <c r="I394" s="2" t="s">
        <v>39</v>
      </c>
      <c r="J394" s="2" t="s">
        <v>39</v>
      </c>
      <c r="K394" s="2" t="s">
        <v>8821</v>
      </c>
      <c r="L394" s="2">
        <v>10015937344</v>
      </c>
      <c r="N394" s="2" t="s">
        <v>8915</v>
      </c>
      <c r="O394" s="2">
        <v>345</v>
      </c>
      <c r="P394" s="2" t="s">
        <v>3786</v>
      </c>
      <c r="R394" s="2" t="s">
        <v>10174</v>
      </c>
      <c r="S394" s="2" t="s">
        <v>8940</v>
      </c>
      <c r="T394" s="2" t="s">
        <v>13586</v>
      </c>
      <c r="W394" s="2" t="s">
        <v>5991</v>
      </c>
      <c r="X394" s="2" t="s">
        <v>5991</v>
      </c>
      <c r="Y394" s="2" t="s">
        <v>8940</v>
      </c>
      <c r="Z394" s="2" t="s">
        <v>14788</v>
      </c>
      <c r="AA394" s="2" t="s">
        <v>14791</v>
      </c>
      <c r="AB394" s="2" t="s">
        <v>16832</v>
      </c>
      <c r="AC394" s="2" t="s">
        <v>39</v>
      </c>
    </row>
    <row r="395" spans="1:29" s="2" customFormat="1" x14ac:dyDescent="0.25">
      <c r="A395" s="2" t="s">
        <v>5992</v>
      </c>
      <c r="B395" s="2" t="s">
        <v>20766</v>
      </c>
      <c r="C395" s="2" t="s">
        <v>54036</v>
      </c>
      <c r="E395" s="2" t="s">
        <v>19352</v>
      </c>
      <c r="F395" s="2" t="s">
        <v>19353</v>
      </c>
      <c r="G395" s="2">
        <v>10015937345</v>
      </c>
      <c r="H395" s="2" t="s">
        <v>7748</v>
      </c>
      <c r="I395" s="2" t="s">
        <v>39</v>
      </c>
      <c r="J395" s="2" t="s">
        <v>39</v>
      </c>
      <c r="K395" s="2" t="s">
        <v>8085</v>
      </c>
      <c r="L395" s="2">
        <v>10002498246</v>
      </c>
      <c r="M395" s="2" t="s">
        <v>8912</v>
      </c>
      <c r="N395" s="2" t="s">
        <v>8915</v>
      </c>
      <c r="O395" s="2">
        <v>345</v>
      </c>
      <c r="P395" s="2" t="s">
        <v>3786</v>
      </c>
      <c r="R395" s="2" t="s">
        <v>10174</v>
      </c>
      <c r="S395" s="2" t="s">
        <v>8940</v>
      </c>
      <c r="T395" s="2" t="s">
        <v>13587</v>
      </c>
      <c r="W395" s="2" t="s">
        <v>5992</v>
      </c>
      <c r="X395" s="2" t="s">
        <v>5992</v>
      </c>
      <c r="Y395" s="2" t="s">
        <v>8940</v>
      </c>
      <c r="Z395" s="2" t="s">
        <v>14788</v>
      </c>
      <c r="AA395" s="2" t="s">
        <v>14791</v>
      </c>
      <c r="AB395" s="2" t="s">
        <v>16833</v>
      </c>
      <c r="AC395" s="2" t="s">
        <v>39</v>
      </c>
    </row>
    <row r="396" spans="1:29" s="2" customFormat="1" x14ac:dyDescent="0.25">
      <c r="A396" s="2" t="s">
        <v>5993</v>
      </c>
      <c r="B396" s="2" t="s">
        <v>18733</v>
      </c>
      <c r="C396" s="2" t="s">
        <v>53977</v>
      </c>
      <c r="D396" s="2" t="s">
        <v>8911</v>
      </c>
      <c r="E396" s="2" t="s">
        <v>19351</v>
      </c>
      <c r="F396" s="2" t="s">
        <v>19351</v>
      </c>
      <c r="G396" s="2">
        <v>10016020293</v>
      </c>
      <c r="H396" s="2" t="s">
        <v>6176</v>
      </c>
      <c r="I396" s="2" t="s">
        <v>39</v>
      </c>
      <c r="J396" s="2" t="s">
        <v>39</v>
      </c>
      <c r="K396" s="2" t="s">
        <v>7756</v>
      </c>
      <c r="L396" s="2">
        <v>10000699526</v>
      </c>
      <c r="M396" s="2" t="s">
        <v>8911</v>
      </c>
      <c r="N396" s="2" t="s">
        <v>8915</v>
      </c>
      <c r="O396" s="2">
        <v>138</v>
      </c>
      <c r="P396" s="2" t="s">
        <v>3787</v>
      </c>
      <c r="R396" s="2" t="s">
        <v>10175</v>
      </c>
      <c r="S396" s="2" t="s">
        <v>8941</v>
      </c>
      <c r="T396" s="2" t="s">
        <v>13588</v>
      </c>
      <c r="W396" s="2" t="s">
        <v>5993</v>
      </c>
      <c r="X396" s="2" t="s">
        <v>5993</v>
      </c>
      <c r="Y396" s="2" t="s">
        <v>8941</v>
      </c>
      <c r="Z396" s="2" t="s">
        <v>14788</v>
      </c>
      <c r="AA396" s="2" t="s">
        <v>14790</v>
      </c>
      <c r="AB396" s="2" t="s">
        <v>16834</v>
      </c>
      <c r="AC396" s="2" t="s">
        <v>39</v>
      </c>
    </row>
    <row r="397" spans="1:29" s="2" customFormat="1" x14ac:dyDescent="0.25">
      <c r="A397" s="2" t="s">
        <v>5994</v>
      </c>
      <c r="B397" s="2" t="s">
        <v>18733</v>
      </c>
      <c r="C397" s="2" t="s">
        <v>53977</v>
      </c>
      <c r="D397" s="2" t="s">
        <v>8911</v>
      </c>
      <c r="E397" s="2" t="s">
        <v>19351</v>
      </c>
      <c r="F397" s="2" t="s">
        <v>19351</v>
      </c>
      <c r="G397" s="2">
        <v>10015886311</v>
      </c>
      <c r="H397" s="2" t="s">
        <v>7749</v>
      </c>
      <c r="I397" s="2" t="s">
        <v>39</v>
      </c>
      <c r="J397" s="2" t="s">
        <v>39</v>
      </c>
      <c r="K397" s="2" t="s">
        <v>8868</v>
      </c>
      <c r="L397" s="2">
        <v>10000702670</v>
      </c>
      <c r="M397" s="2" t="s">
        <v>8911</v>
      </c>
      <c r="N397" s="2" t="s">
        <v>8915</v>
      </c>
      <c r="O397" s="2">
        <v>138</v>
      </c>
      <c r="P397" s="2" t="s">
        <v>3787</v>
      </c>
      <c r="R397" s="2" t="s">
        <v>10175</v>
      </c>
      <c r="S397" s="2" t="s">
        <v>8941</v>
      </c>
      <c r="T397" s="2" t="s">
        <v>13588</v>
      </c>
      <c r="W397" s="2" t="s">
        <v>5994</v>
      </c>
      <c r="X397" s="2" t="s">
        <v>5994</v>
      </c>
      <c r="Y397" s="2" t="s">
        <v>8941</v>
      </c>
      <c r="Z397" s="2" t="s">
        <v>14788</v>
      </c>
      <c r="AA397" s="2" t="s">
        <v>14790</v>
      </c>
      <c r="AB397" s="2" t="s">
        <v>16834</v>
      </c>
      <c r="AC397" s="2" t="s">
        <v>39</v>
      </c>
    </row>
    <row r="398" spans="1:29" s="2" customFormat="1" x14ac:dyDescent="0.25">
      <c r="A398" s="2" t="s">
        <v>5995</v>
      </c>
      <c r="B398" s="2" t="s">
        <v>20767</v>
      </c>
      <c r="C398" s="2" t="s">
        <v>52108</v>
      </c>
      <c r="E398" s="2" t="s">
        <v>19351</v>
      </c>
      <c r="F398" s="2" t="s">
        <v>19351</v>
      </c>
      <c r="G398" s="2">
        <v>10015995948</v>
      </c>
      <c r="H398" s="2" t="s">
        <v>7750</v>
      </c>
      <c r="I398" s="2" t="s">
        <v>39</v>
      </c>
      <c r="J398" s="2" t="s">
        <v>39</v>
      </c>
      <c r="K398" s="2" t="s">
        <v>8488</v>
      </c>
      <c r="L398" s="2">
        <v>10002738096</v>
      </c>
      <c r="M398" s="2" t="s">
        <v>8911</v>
      </c>
      <c r="N398" s="2" t="s">
        <v>8915</v>
      </c>
      <c r="O398" s="2">
        <v>138</v>
      </c>
      <c r="P398" s="2" t="s">
        <v>8939</v>
      </c>
      <c r="R398" s="2" t="s">
        <v>10176</v>
      </c>
      <c r="S398" s="2" t="s">
        <v>8939</v>
      </c>
      <c r="T398" s="2" t="s">
        <v>13589</v>
      </c>
      <c r="W398" s="2" t="s">
        <v>5995</v>
      </c>
      <c r="X398" s="2" t="s">
        <v>5995</v>
      </c>
      <c r="Y398" s="2" t="s">
        <v>8939</v>
      </c>
      <c r="Z398" s="2" t="s">
        <v>14789</v>
      </c>
      <c r="AA398" s="2" t="s">
        <v>14790</v>
      </c>
      <c r="AB398" s="2" t="s">
        <v>16835</v>
      </c>
      <c r="AC398" s="2" t="s">
        <v>39</v>
      </c>
    </row>
    <row r="399" spans="1:29" s="2" customFormat="1" x14ac:dyDescent="0.25">
      <c r="A399" s="2" t="s">
        <v>5996</v>
      </c>
      <c r="B399" s="2" t="s">
        <v>20768</v>
      </c>
      <c r="C399" s="2" t="s">
        <v>52105</v>
      </c>
      <c r="E399" s="2" t="s">
        <v>19351</v>
      </c>
      <c r="F399" s="2" t="s">
        <v>19351</v>
      </c>
      <c r="G399" s="2">
        <v>10015995942</v>
      </c>
      <c r="H399" s="2" t="s">
        <v>7750</v>
      </c>
      <c r="I399" s="2" t="s">
        <v>39</v>
      </c>
      <c r="J399" s="2" t="s">
        <v>39</v>
      </c>
      <c r="K399" s="2" t="s">
        <v>8488</v>
      </c>
      <c r="L399" s="2">
        <v>10002738096</v>
      </c>
      <c r="M399" s="2" t="s">
        <v>8911</v>
      </c>
      <c r="N399" s="2" t="s">
        <v>8915</v>
      </c>
      <c r="O399" s="2">
        <v>138</v>
      </c>
      <c r="P399" s="2" t="s">
        <v>8939</v>
      </c>
      <c r="R399" s="2" t="s">
        <v>10176</v>
      </c>
      <c r="S399" s="2" t="s">
        <v>8939</v>
      </c>
      <c r="T399" s="2" t="s">
        <v>13590</v>
      </c>
      <c r="W399" s="2" t="s">
        <v>5996</v>
      </c>
      <c r="X399" s="2" t="s">
        <v>5996</v>
      </c>
      <c r="Y399" s="2" t="s">
        <v>8939</v>
      </c>
      <c r="Z399" s="2" t="s">
        <v>14789</v>
      </c>
      <c r="AA399" s="2" t="s">
        <v>14790</v>
      </c>
      <c r="AB399" s="2" t="s">
        <v>16836</v>
      </c>
      <c r="AC399" s="2" t="s">
        <v>39</v>
      </c>
    </row>
    <row r="400" spans="1:29" s="2" customFormat="1" x14ac:dyDescent="0.25">
      <c r="A400" s="2" t="s">
        <v>5998</v>
      </c>
      <c r="B400" s="2" t="s">
        <v>18736</v>
      </c>
      <c r="C400" s="2" t="s">
        <v>51359</v>
      </c>
      <c r="D400" s="2" t="s">
        <v>8911</v>
      </c>
      <c r="E400" s="2" t="s">
        <v>19351</v>
      </c>
      <c r="F400" s="2" t="s">
        <v>19351</v>
      </c>
      <c r="G400" s="2">
        <v>10015883185</v>
      </c>
      <c r="H400" s="2" t="s">
        <v>7752</v>
      </c>
      <c r="I400" s="2" t="s">
        <v>39</v>
      </c>
      <c r="J400" s="2" t="s">
        <v>39</v>
      </c>
      <c r="K400" s="2" t="s">
        <v>8870</v>
      </c>
      <c r="L400" s="2">
        <v>10015883156</v>
      </c>
      <c r="N400" s="2" t="s">
        <v>8915</v>
      </c>
      <c r="O400" s="2">
        <v>138</v>
      </c>
      <c r="P400" s="2" t="s">
        <v>3788</v>
      </c>
      <c r="R400" s="2" t="s">
        <v>10178</v>
      </c>
      <c r="S400" s="2" t="s">
        <v>8941</v>
      </c>
      <c r="T400" s="2" t="s">
        <v>13592</v>
      </c>
      <c r="W400" s="2" t="s">
        <v>5998</v>
      </c>
      <c r="X400" s="2" t="s">
        <v>5998</v>
      </c>
      <c r="Y400" s="2" t="s">
        <v>8941</v>
      </c>
      <c r="Z400" s="2" t="s">
        <v>14788</v>
      </c>
      <c r="AA400" s="2" t="s">
        <v>14790</v>
      </c>
      <c r="AB400" s="2" t="s">
        <v>16838</v>
      </c>
      <c r="AC400" s="2" t="s">
        <v>39</v>
      </c>
    </row>
    <row r="401" spans="1:29" s="2" customFormat="1" x14ac:dyDescent="0.25">
      <c r="A401" s="2" t="s">
        <v>6003</v>
      </c>
      <c r="B401" s="2" t="s">
        <v>20771</v>
      </c>
      <c r="C401" s="2" t="s">
        <v>50038</v>
      </c>
      <c r="D401" s="2" t="s">
        <v>8911</v>
      </c>
      <c r="E401" s="2" t="s">
        <v>19351</v>
      </c>
      <c r="F401" s="2" t="s">
        <v>19351</v>
      </c>
      <c r="G401" s="2">
        <v>10016018084</v>
      </c>
      <c r="H401" s="2" t="s">
        <v>7757</v>
      </c>
      <c r="I401" s="2" t="s">
        <v>39</v>
      </c>
      <c r="J401" s="2" t="s">
        <v>39</v>
      </c>
      <c r="K401" s="2" t="s">
        <v>8293</v>
      </c>
      <c r="L401" s="2">
        <v>10000716814</v>
      </c>
      <c r="M401" s="2" t="s">
        <v>8911</v>
      </c>
      <c r="N401" s="2" t="s">
        <v>8915</v>
      </c>
      <c r="O401" s="2">
        <v>138</v>
      </c>
      <c r="P401" s="2" t="s">
        <v>3793</v>
      </c>
      <c r="R401" s="2" t="s">
        <v>3792</v>
      </c>
      <c r="S401" s="2" t="s">
        <v>11657</v>
      </c>
      <c r="T401" s="2" t="s">
        <v>13597</v>
      </c>
      <c r="W401" s="2" t="s">
        <v>6003</v>
      </c>
      <c r="X401" s="2" t="s">
        <v>6003</v>
      </c>
      <c r="Y401" s="2" t="s">
        <v>14761</v>
      </c>
      <c r="Z401" s="2" t="s">
        <v>14788</v>
      </c>
      <c r="AA401" s="2" t="s">
        <v>14790</v>
      </c>
      <c r="AB401" s="2" t="s">
        <v>16843</v>
      </c>
      <c r="AC401" s="2" t="s">
        <v>39</v>
      </c>
    </row>
    <row r="402" spans="1:29" s="2" customFormat="1" x14ac:dyDescent="0.25">
      <c r="A402" s="2" t="s">
        <v>6004</v>
      </c>
      <c r="B402" s="2" t="s">
        <v>20772</v>
      </c>
      <c r="C402" s="2" t="s">
        <v>50141</v>
      </c>
      <c r="D402" s="2" t="s">
        <v>8911</v>
      </c>
      <c r="E402" s="2" t="s">
        <v>19351</v>
      </c>
      <c r="F402" s="2" t="s">
        <v>19351</v>
      </c>
      <c r="G402" s="2">
        <v>10016018086</v>
      </c>
      <c r="H402" s="2" t="s">
        <v>7758</v>
      </c>
      <c r="I402" s="2" t="s">
        <v>39</v>
      </c>
      <c r="J402" s="2" t="s">
        <v>39</v>
      </c>
      <c r="K402" s="2" t="s">
        <v>8872</v>
      </c>
      <c r="L402" s="2">
        <v>10000700741</v>
      </c>
      <c r="M402" s="2" t="s">
        <v>8911</v>
      </c>
      <c r="N402" s="2" t="s">
        <v>8915</v>
      </c>
      <c r="O402" s="2">
        <v>138</v>
      </c>
      <c r="P402" s="2" t="s">
        <v>3794</v>
      </c>
      <c r="R402" s="2" t="s">
        <v>10181</v>
      </c>
      <c r="S402" s="2" t="s">
        <v>11657</v>
      </c>
      <c r="T402" s="2" t="s">
        <v>13598</v>
      </c>
      <c r="W402" s="2" t="s">
        <v>6004</v>
      </c>
      <c r="X402" s="2" t="s">
        <v>6004</v>
      </c>
      <c r="Y402" s="2" t="s">
        <v>14762</v>
      </c>
      <c r="Z402" s="2" t="s">
        <v>14788</v>
      </c>
      <c r="AA402" s="2" t="s">
        <v>14790</v>
      </c>
      <c r="AB402" s="2" t="s">
        <v>16844</v>
      </c>
      <c r="AC402" s="2" t="s">
        <v>39</v>
      </c>
    </row>
    <row r="403" spans="1:29" s="2" customFormat="1" x14ac:dyDescent="0.25">
      <c r="A403" s="2" t="s">
        <v>6005</v>
      </c>
      <c r="B403" s="2" t="s">
        <v>20773</v>
      </c>
      <c r="C403" s="2" t="s">
        <v>52558</v>
      </c>
      <c r="D403" s="2" t="s">
        <v>8914</v>
      </c>
      <c r="E403" s="2" t="s">
        <v>19351</v>
      </c>
      <c r="F403" s="2" t="s">
        <v>19351</v>
      </c>
      <c r="G403" s="2">
        <v>10015997877</v>
      </c>
      <c r="H403" s="2" t="s">
        <v>7759</v>
      </c>
      <c r="I403" s="2" t="s">
        <v>39</v>
      </c>
      <c r="J403" s="2" t="s">
        <v>39</v>
      </c>
      <c r="K403" s="2" t="s">
        <v>8873</v>
      </c>
      <c r="L403" s="2">
        <v>10015997640</v>
      </c>
      <c r="N403" s="2" t="s">
        <v>8915</v>
      </c>
      <c r="O403" s="2">
        <v>138</v>
      </c>
      <c r="P403" s="2" t="s">
        <v>3795</v>
      </c>
      <c r="R403" s="2" t="s">
        <v>3795</v>
      </c>
      <c r="S403" s="2" t="s">
        <v>11658</v>
      </c>
      <c r="T403" s="2" t="s">
        <v>13599</v>
      </c>
      <c r="W403" s="2" t="s">
        <v>6005</v>
      </c>
      <c r="X403" s="2" t="s">
        <v>6005</v>
      </c>
      <c r="Y403" s="2" t="s">
        <v>11658</v>
      </c>
      <c r="Z403" s="2" t="s">
        <v>14788</v>
      </c>
      <c r="AA403" s="2" t="s">
        <v>14790</v>
      </c>
      <c r="AB403" s="2" t="s">
        <v>16845</v>
      </c>
      <c r="AC403" s="2" t="s">
        <v>39</v>
      </c>
    </row>
    <row r="404" spans="1:29" s="2" customFormat="1" x14ac:dyDescent="0.25">
      <c r="A404" s="2" t="s">
        <v>6006</v>
      </c>
      <c r="B404" s="2" t="s">
        <v>18743</v>
      </c>
      <c r="C404" s="2" t="s">
        <v>53964</v>
      </c>
      <c r="D404" s="2" t="s">
        <v>8911</v>
      </c>
      <c r="E404" s="2" t="s">
        <v>19351</v>
      </c>
      <c r="F404" s="2" t="s">
        <v>19351</v>
      </c>
      <c r="G404" s="2">
        <v>10015883163</v>
      </c>
      <c r="H404" s="2" t="s">
        <v>7760</v>
      </c>
      <c r="I404" s="2" t="s">
        <v>39</v>
      </c>
      <c r="J404" s="2" t="s">
        <v>39</v>
      </c>
      <c r="K404" s="2" t="s">
        <v>8874</v>
      </c>
      <c r="L404" s="2">
        <v>10000701779</v>
      </c>
      <c r="M404" s="2" t="s">
        <v>8911</v>
      </c>
      <c r="N404" s="2" t="s">
        <v>8915</v>
      </c>
      <c r="O404" s="2">
        <v>138</v>
      </c>
      <c r="P404" s="2" t="s">
        <v>3796</v>
      </c>
      <c r="R404" s="2" t="s">
        <v>3796</v>
      </c>
      <c r="S404" s="2" t="s">
        <v>11659</v>
      </c>
      <c r="T404" s="2" t="s">
        <v>13600</v>
      </c>
      <c r="W404" s="2" t="s">
        <v>6006</v>
      </c>
      <c r="X404" s="2" t="s">
        <v>6006</v>
      </c>
      <c r="Y404" s="2" t="s">
        <v>11659</v>
      </c>
      <c r="Z404" s="2" t="s">
        <v>14788</v>
      </c>
      <c r="AA404" s="2" t="s">
        <v>14790</v>
      </c>
      <c r="AB404" s="2" t="s">
        <v>16846</v>
      </c>
      <c r="AC404" s="2" t="s">
        <v>39</v>
      </c>
    </row>
    <row r="405" spans="1:29" s="2" customFormat="1" x14ac:dyDescent="0.25">
      <c r="A405" s="2" t="s">
        <v>6007</v>
      </c>
      <c r="B405" s="2" t="s">
        <v>20774</v>
      </c>
      <c r="C405" s="2" t="s">
        <v>51732</v>
      </c>
      <c r="E405" s="2" t="s">
        <v>19351</v>
      </c>
      <c r="F405" s="2" t="s">
        <v>19351</v>
      </c>
      <c r="G405" s="2">
        <v>10015995903</v>
      </c>
      <c r="H405" s="2" t="s">
        <v>7761</v>
      </c>
      <c r="I405" s="2" t="s">
        <v>39</v>
      </c>
      <c r="J405" s="2" t="s">
        <v>39</v>
      </c>
      <c r="K405" s="2" t="s">
        <v>8257</v>
      </c>
      <c r="L405" s="2">
        <v>10000700525</v>
      </c>
      <c r="M405" s="2" t="s">
        <v>8911</v>
      </c>
      <c r="N405" s="2" t="s">
        <v>8915</v>
      </c>
      <c r="O405" s="2">
        <v>138</v>
      </c>
      <c r="P405" s="2" t="s">
        <v>3797</v>
      </c>
      <c r="R405" s="2" t="s">
        <v>3769</v>
      </c>
      <c r="S405" s="2" t="s">
        <v>8941</v>
      </c>
      <c r="T405" s="2" t="s">
        <v>13601</v>
      </c>
      <c r="W405" s="2" t="s">
        <v>6007</v>
      </c>
      <c r="X405" s="2" t="s">
        <v>6007</v>
      </c>
      <c r="Y405" s="2" t="s">
        <v>8941</v>
      </c>
      <c r="Z405" s="2" t="s">
        <v>14788</v>
      </c>
      <c r="AA405" s="2" t="s">
        <v>14790</v>
      </c>
      <c r="AB405" s="2" t="s">
        <v>16847</v>
      </c>
      <c r="AC405" s="2" t="s">
        <v>39</v>
      </c>
    </row>
    <row r="406" spans="1:29" s="2" customFormat="1" x14ac:dyDescent="0.25">
      <c r="A406" s="2" t="s">
        <v>6008</v>
      </c>
      <c r="B406" s="2" t="s">
        <v>20775</v>
      </c>
      <c r="C406" s="2" t="s">
        <v>51751</v>
      </c>
      <c r="D406" s="2" t="s">
        <v>8911</v>
      </c>
      <c r="E406" s="2" t="s">
        <v>19351</v>
      </c>
      <c r="F406" s="2" t="s">
        <v>19351</v>
      </c>
      <c r="G406" s="2">
        <v>10015995910</v>
      </c>
      <c r="H406" s="2" t="s">
        <v>7762</v>
      </c>
      <c r="I406" s="2" t="s">
        <v>39</v>
      </c>
      <c r="J406" s="2" t="s">
        <v>39</v>
      </c>
      <c r="K406" s="2" t="s">
        <v>8875</v>
      </c>
      <c r="L406" s="2">
        <v>10015995902</v>
      </c>
      <c r="N406" s="2" t="s">
        <v>8915</v>
      </c>
      <c r="O406" s="2">
        <v>138</v>
      </c>
      <c r="P406" s="2" t="s">
        <v>3798</v>
      </c>
      <c r="R406" s="2" t="s">
        <v>3769</v>
      </c>
      <c r="S406" s="2" t="s">
        <v>8941</v>
      </c>
      <c r="T406" s="2" t="s">
        <v>13602</v>
      </c>
      <c r="W406" s="2" t="s">
        <v>6008</v>
      </c>
      <c r="X406" s="2" t="s">
        <v>6008</v>
      </c>
      <c r="Y406" s="2" t="s">
        <v>8941</v>
      </c>
      <c r="Z406" s="2" t="s">
        <v>14788</v>
      </c>
      <c r="AA406" s="2" t="s">
        <v>14790</v>
      </c>
      <c r="AB406" s="2" t="s">
        <v>16848</v>
      </c>
      <c r="AC406" s="2" t="s">
        <v>39</v>
      </c>
    </row>
    <row r="407" spans="1:29" s="2" customFormat="1" x14ac:dyDescent="0.25">
      <c r="A407" s="2" t="s">
        <v>6011</v>
      </c>
      <c r="B407" s="2" t="s">
        <v>18747</v>
      </c>
      <c r="C407" s="2" t="s">
        <v>53983</v>
      </c>
      <c r="D407" s="2" t="s">
        <v>8911</v>
      </c>
      <c r="E407" s="2" t="s">
        <v>19352</v>
      </c>
      <c r="F407" s="2" t="s">
        <v>19353</v>
      </c>
      <c r="G407" s="2">
        <v>10015884326</v>
      </c>
      <c r="H407" s="2" t="s">
        <v>7765</v>
      </c>
      <c r="I407" s="2" t="s">
        <v>39</v>
      </c>
      <c r="J407" s="2" t="s">
        <v>39</v>
      </c>
      <c r="K407" s="2" t="s">
        <v>8335</v>
      </c>
      <c r="L407" s="2">
        <v>10000700319</v>
      </c>
      <c r="M407" s="2" t="s">
        <v>8911</v>
      </c>
      <c r="N407" s="2" t="s">
        <v>8915</v>
      </c>
      <c r="O407" s="2">
        <v>69</v>
      </c>
      <c r="P407" s="2" t="s">
        <v>3801</v>
      </c>
      <c r="R407" s="2" t="s">
        <v>3801</v>
      </c>
      <c r="S407" s="2" t="s">
        <v>11656</v>
      </c>
      <c r="T407" s="2" t="s">
        <v>13605</v>
      </c>
      <c r="W407" s="2" t="s">
        <v>6011</v>
      </c>
      <c r="X407" s="2" t="s">
        <v>6011</v>
      </c>
      <c r="Y407" s="2" t="s">
        <v>11656</v>
      </c>
      <c r="Z407" s="2" t="s">
        <v>14788</v>
      </c>
      <c r="AA407" s="2" t="s">
        <v>14791</v>
      </c>
      <c r="AB407" s="2" t="s">
        <v>16851</v>
      </c>
      <c r="AC407" s="2" t="s">
        <v>39</v>
      </c>
    </row>
    <row r="408" spans="1:29" s="2" customFormat="1" x14ac:dyDescent="0.25">
      <c r="A408" s="2" t="s">
        <v>6012</v>
      </c>
      <c r="B408" s="2" t="s">
        <v>18748</v>
      </c>
      <c r="C408" s="2" t="s">
        <v>51672</v>
      </c>
      <c r="D408" s="2" t="s">
        <v>8911</v>
      </c>
      <c r="E408" s="2" t="s">
        <v>19352</v>
      </c>
      <c r="F408" s="2" t="s">
        <v>19353</v>
      </c>
      <c r="G408" s="2">
        <v>10015884312</v>
      </c>
      <c r="H408" s="2" t="s">
        <v>7766</v>
      </c>
      <c r="I408" s="2" t="s">
        <v>39</v>
      </c>
      <c r="J408" s="2" t="s">
        <v>39</v>
      </c>
      <c r="K408" s="2" t="s">
        <v>8877</v>
      </c>
      <c r="L408" s="2">
        <v>10002893050</v>
      </c>
      <c r="M408" s="2" t="s">
        <v>8911</v>
      </c>
      <c r="N408" s="2" t="s">
        <v>8915</v>
      </c>
      <c r="O408" s="2">
        <v>69</v>
      </c>
      <c r="P408" s="2" t="s">
        <v>3801</v>
      </c>
      <c r="R408" s="2" t="s">
        <v>3801</v>
      </c>
      <c r="S408" s="2" t="s">
        <v>11656</v>
      </c>
      <c r="T408" s="2" t="s">
        <v>13605</v>
      </c>
      <c r="W408" s="2" t="s">
        <v>6012</v>
      </c>
      <c r="X408" s="2" t="s">
        <v>6012</v>
      </c>
      <c r="Y408" s="2" t="s">
        <v>11656</v>
      </c>
      <c r="Z408" s="2" t="s">
        <v>14788</v>
      </c>
      <c r="AA408" s="2" t="s">
        <v>14791</v>
      </c>
      <c r="AB408" s="2" t="s">
        <v>16852</v>
      </c>
      <c r="AC408" s="2" t="s">
        <v>39</v>
      </c>
    </row>
    <row r="409" spans="1:29" s="2" customFormat="1" x14ac:dyDescent="0.25">
      <c r="A409" s="2" t="s">
        <v>6020</v>
      </c>
      <c r="B409" s="2" t="s">
        <v>20779</v>
      </c>
      <c r="C409" s="2" t="s">
        <v>54270</v>
      </c>
      <c r="E409" s="2" t="s">
        <v>19351</v>
      </c>
      <c r="F409" s="2" t="s">
        <v>19351</v>
      </c>
      <c r="G409" s="2">
        <v>10016000270</v>
      </c>
      <c r="H409" s="2" t="s">
        <v>7772</v>
      </c>
      <c r="I409" s="2" t="s">
        <v>39</v>
      </c>
      <c r="J409" s="2" t="s">
        <v>39</v>
      </c>
      <c r="K409" s="2" t="s">
        <v>8881</v>
      </c>
      <c r="L409" s="2">
        <v>10004060326</v>
      </c>
      <c r="M409" s="2" t="s">
        <v>8912</v>
      </c>
      <c r="N409" s="2" t="s">
        <v>8915</v>
      </c>
      <c r="O409" s="2">
        <v>345</v>
      </c>
      <c r="P409" s="2" t="s">
        <v>3807</v>
      </c>
      <c r="R409" s="2" t="s">
        <v>10186</v>
      </c>
      <c r="S409" s="2" t="s">
        <v>8941</v>
      </c>
      <c r="T409" s="2" t="s">
        <v>13612</v>
      </c>
      <c r="W409" s="2" t="s">
        <v>6020</v>
      </c>
      <c r="X409" s="2" t="s">
        <v>6020</v>
      </c>
      <c r="Y409" s="2" t="s">
        <v>8941</v>
      </c>
      <c r="Z409" s="2" t="s">
        <v>14788</v>
      </c>
      <c r="AA409" s="2" t="s">
        <v>14790</v>
      </c>
      <c r="AB409" s="2" t="s">
        <v>16860</v>
      </c>
      <c r="AC409" s="2" t="s">
        <v>39</v>
      </c>
    </row>
    <row r="410" spans="1:29" s="2" customFormat="1" x14ac:dyDescent="0.25">
      <c r="A410" s="2" t="s">
        <v>6021</v>
      </c>
      <c r="B410" s="2" t="s">
        <v>19440</v>
      </c>
      <c r="C410" s="2" t="s">
        <v>52519</v>
      </c>
      <c r="E410" s="2" t="s">
        <v>19351</v>
      </c>
      <c r="F410" s="2" t="s">
        <v>19351</v>
      </c>
      <c r="G410" s="2">
        <v>10015997641</v>
      </c>
      <c r="H410" s="2" t="s">
        <v>7773</v>
      </c>
      <c r="I410" s="2" t="s">
        <v>39</v>
      </c>
      <c r="J410" s="2" t="s">
        <v>39</v>
      </c>
      <c r="K410" s="2" t="s">
        <v>7914</v>
      </c>
      <c r="L410" s="2">
        <v>10000701381</v>
      </c>
      <c r="M410" s="2" t="s">
        <v>8914</v>
      </c>
      <c r="N410" s="2" t="s">
        <v>8915</v>
      </c>
      <c r="O410" s="2">
        <v>138</v>
      </c>
      <c r="P410" s="2" t="s">
        <v>3808</v>
      </c>
      <c r="R410" s="2" t="s">
        <v>10187</v>
      </c>
      <c r="S410" s="2" t="s">
        <v>11665</v>
      </c>
      <c r="T410" s="2" t="s">
        <v>13613</v>
      </c>
      <c r="W410" s="2" t="s">
        <v>6021</v>
      </c>
      <c r="X410" s="2" t="s">
        <v>6021</v>
      </c>
      <c r="Y410" s="2" t="s">
        <v>14764</v>
      </c>
      <c r="Z410" s="2" t="s">
        <v>14788</v>
      </c>
      <c r="AA410" s="2" t="s">
        <v>14790</v>
      </c>
      <c r="AB410" s="2" t="s">
        <v>16861</v>
      </c>
      <c r="AC410" s="2" t="s">
        <v>39</v>
      </c>
    </row>
    <row r="411" spans="1:29" s="2" customFormat="1" x14ac:dyDescent="0.25">
      <c r="A411" s="2" t="s">
        <v>6022</v>
      </c>
      <c r="B411" s="2" t="s">
        <v>20780</v>
      </c>
      <c r="C411" s="2" t="s">
        <v>50096</v>
      </c>
      <c r="D411" s="2" t="s">
        <v>8911</v>
      </c>
      <c r="E411" s="2" t="s">
        <v>19351</v>
      </c>
      <c r="F411" s="2" t="s">
        <v>19351</v>
      </c>
      <c r="G411" s="2">
        <v>10016018081</v>
      </c>
      <c r="H411" s="2" t="s">
        <v>7774</v>
      </c>
      <c r="I411" s="2" t="s">
        <v>39</v>
      </c>
      <c r="J411" s="2" t="s">
        <v>39</v>
      </c>
      <c r="K411" s="2" t="s">
        <v>8882</v>
      </c>
      <c r="L411" s="2">
        <v>10002870637</v>
      </c>
      <c r="M411" s="2" t="s">
        <v>8911</v>
      </c>
      <c r="N411" s="2" t="s">
        <v>8915</v>
      </c>
      <c r="O411" s="2">
        <v>138</v>
      </c>
      <c r="P411" s="2" t="s">
        <v>3809</v>
      </c>
      <c r="R411" s="2" t="s">
        <v>10188</v>
      </c>
      <c r="S411" s="2" t="s">
        <v>11666</v>
      </c>
      <c r="T411" s="2" t="s">
        <v>13614</v>
      </c>
      <c r="W411" s="2" t="s">
        <v>6022</v>
      </c>
      <c r="X411" s="2" t="s">
        <v>6022</v>
      </c>
      <c r="Y411" s="2" t="s">
        <v>14765</v>
      </c>
      <c r="Z411" s="2" t="s">
        <v>14788</v>
      </c>
      <c r="AA411" s="2" t="s">
        <v>14790</v>
      </c>
      <c r="AB411" s="2" t="s">
        <v>16862</v>
      </c>
      <c r="AC411" s="2" t="s">
        <v>39</v>
      </c>
    </row>
    <row r="412" spans="1:29" s="2" customFormat="1" x14ac:dyDescent="0.25">
      <c r="A412" s="2" t="s">
        <v>6028</v>
      </c>
      <c r="B412" s="2" t="s">
        <v>20785</v>
      </c>
      <c r="C412" s="2" t="s">
        <v>20785</v>
      </c>
      <c r="E412" s="2" t="s">
        <v>19352</v>
      </c>
      <c r="F412" s="2" t="s">
        <v>19354</v>
      </c>
      <c r="G412" s="2">
        <v>10015887096</v>
      </c>
      <c r="H412" s="2" t="s">
        <v>7780</v>
      </c>
      <c r="I412" s="2" t="s">
        <v>39</v>
      </c>
      <c r="J412" s="2" t="s">
        <v>39</v>
      </c>
      <c r="K412" s="2" t="s">
        <v>7780</v>
      </c>
      <c r="L412" s="2">
        <v>10015883062</v>
      </c>
      <c r="N412" s="2" t="s">
        <v>8915</v>
      </c>
      <c r="O412" s="2">
        <v>138</v>
      </c>
      <c r="P412" s="2" t="s">
        <v>3814</v>
      </c>
      <c r="R412" s="2" t="s">
        <v>10190</v>
      </c>
      <c r="S412" s="2" t="s">
        <v>11669</v>
      </c>
      <c r="T412" s="2" t="s">
        <v>13620</v>
      </c>
      <c r="W412" s="2" t="s">
        <v>6028</v>
      </c>
      <c r="X412" s="2" t="s">
        <v>6028</v>
      </c>
      <c r="Y412" s="2" t="s">
        <v>11669</v>
      </c>
      <c r="Z412" s="2" t="s">
        <v>14788</v>
      </c>
      <c r="AA412" s="2" t="s">
        <v>14791</v>
      </c>
      <c r="AB412" s="2" t="s">
        <v>16868</v>
      </c>
      <c r="AC412" s="2" t="s">
        <v>39</v>
      </c>
    </row>
    <row r="413" spans="1:29" s="3" customFormat="1" x14ac:dyDescent="0.25">
      <c r="A413" s="3" t="s">
        <v>6029</v>
      </c>
      <c r="B413" s="3" t="s">
        <v>19965</v>
      </c>
      <c r="C413" s="3" t="s">
        <v>49400</v>
      </c>
      <c r="D413" s="3" t="s">
        <v>8914</v>
      </c>
      <c r="E413" s="3" t="s">
        <v>19351</v>
      </c>
      <c r="F413" s="3" t="s">
        <v>19351</v>
      </c>
      <c r="G413" s="3">
        <v>10015937343</v>
      </c>
      <c r="H413" s="3" t="s">
        <v>7592</v>
      </c>
      <c r="I413" s="3" t="s">
        <v>39</v>
      </c>
      <c r="J413" s="3" t="s">
        <v>39</v>
      </c>
      <c r="K413" s="3" t="s">
        <v>8787</v>
      </c>
      <c r="L413" s="3">
        <v>10015937342</v>
      </c>
      <c r="N413" s="3" t="s">
        <v>8915</v>
      </c>
      <c r="O413" s="3">
        <v>138</v>
      </c>
      <c r="P413" s="3" t="s">
        <v>3815</v>
      </c>
      <c r="R413" s="3" t="s">
        <v>3815</v>
      </c>
      <c r="S413" s="3" t="s">
        <v>11670</v>
      </c>
      <c r="T413" s="3" t="s">
        <v>13621</v>
      </c>
      <c r="W413" s="3" t="s">
        <v>6029</v>
      </c>
      <c r="X413" s="3" t="s">
        <v>6029</v>
      </c>
      <c r="Y413" s="3" t="s">
        <v>11670</v>
      </c>
      <c r="Z413" s="3" t="s">
        <v>14788</v>
      </c>
      <c r="AA413" s="3" t="s">
        <v>14790</v>
      </c>
      <c r="AB413" s="3" t="s">
        <v>16869</v>
      </c>
      <c r="AC413" s="3" t="s">
        <v>39</v>
      </c>
    </row>
    <row r="414" spans="1:29" s="2" customFormat="1" x14ac:dyDescent="0.25">
      <c r="A414" s="2" t="s">
        <v>6030</v>
      </c>
      <c r="B414" s="2" t="s">
        <v>20786</v>
      </c>
      <c r="C414" s="2" t="s">
        <v>50206</v>
      </c>
      <c r="D414" s="2" t="s">
        <v>8911</v>
      </c>
      <c r="E414" s="2" t="s">
        <v>19351</v>
      </c>
      <c r="F414" s="2" t="s">
        <v>19351</v>
      </c>
      <c r="G414" s="2">
        <v>10016018078</v>
      </c>
      <c r="H414" s="2" t="s">
        <v>7781</v>
      </c>
      <c r="I414" s="2" t="s">
        <v>39</v>
      </c>
      <c r="J414" s="2" t="s">
        <v>39</v>
      </c>
      <c r="K414" s="2" t="s">
        <v>7474</v>
      </c>
      <c r="L414" s="2">
        <v>10000702577</v>
      </c>
      <c r="M414" s="2" t="s">
        <v>8911</v>
      </c>
      <c r="N414" s="2" t="s">
        <v>8915</v>
      </c>
      <c r="O414" s="2">
        <v>345</v>
      </c>
      <c r="P414" s="2" t="s">
        <v>3816</v>
      </c>
      <c r="R414" s="2" t="s">
        <v>10191</v>
      </c>
      <c r="S414" s="2" t="s">
        <v>11671</v>
      </c>
      <c r="T414" s="2" t="s">
        <v>13622</v>
      </c>
      <c r="W414" s="2" t="s">
        <v>6030</v>
      </c>
      <c r="X414" s="2" t="s">
        <v>6030</v>
      </c>
      <c r="Y414" s="2" t="s">
        <v>14766</v>
      </c>
      <c r="Z414" s="2" t="s">
        <v>14788</v>
      </c>
      <c r="AA414" s="2" t="s">
        <v>14790</v>
      </c>
      <c r="AB414" s="2" t="s">
        <v>16870</v>
      </c>
      <c r="AC414" s="2" t="s">
        <v>39</v>
      </c>
    </row>
    <row r="415" spans="1:29" s="2" customFormat="1" x14ac:dyDescent="0.25">
      <c r="A415" s="2" t="s">
        <v>6032</v>
      </c>
      <c r="B415" s="2" t="s">
        <v>18763</v>
      </c>
      <c r="C415" s="2" t="s">
        <v>53952</v>
      </c>
      <c r="D415" s="2" t="s">
        <v>8912</v>
      </c>
      <c r="E415" s="2" t="s">
        <v>19351</v>
      </c>
      <c r="F415" s="2" t="s">
        <v>19351</v>
      </c>
      <c r="G415" s="2">
        <v>10016009628</v>
      </c>
      <c r="H415" s="2" t="s">
        <v>7783</v>
      </c>
      <c r="I415" s="2" t="s">
        <v>39</v>
      </c>
      <c r="J415" s="2" t="s">
        <v>39</v>
      </c>
      <c r="K415" s="2" t="s">
        <v>8884</v>
      </c>
      <c r="L415" s="2">
        <v>10000701345</v>
      </c>
      <c r="M415" s="2" t="s">
        <v>8912</v>
      </c>
      <c r="N415" s="2" t="s">
        <v>8915</v>
      </c>
      <c r="O415" s="2">
        <v>138</v>
      </c>
      <c r="P415" s="2" t="s">
        <v>3818</v>
      </c>
      <c r="R415" s="2" t="s">
        <v>10193</v>
      </c>
      <c r="S415" s="2" t="s">
        <v>11671</v>
      </c>
      <c r="T415" s="2" t="s">
        <v>13624</v>
      </c>
      <c r="W415" s="2" t="s">
        <v>6032</v>
      </c>
      <c r="X415" s="2" t="s">
        <v>6032</v>
      </c>
      <c r="Y415" s="2" t="s">
        <v>14768</v>
      </c>
      <c r="Z415" s="2" t="s">
        <v>14788</v>
      </c>
      <c r="AA415" s="2" t="s">
        <v>14790</v>
      </c>
      <c r="AB415" s="2" t="s">
        <v>16872</v>
      </c>
      <c r="AC415" s="2" t="s">
        <v>39</v>
      </c>
    </row>
    <row r="416" spans="1:29" s="2" customFormat="1" x14ac:dyDescent="0.25">
      <c r="A416" s="2" t="s">
        <v>6035</v>
      </c>
      <c r="B416" s="2" t="s">
        <v>20790</v>
      </c>
      <c r="C416" s="2" t="s">
        <v>54045</v>
      </c>
      <c r="D416" s="2" t="s">
        <v>8912</v>
      </c>
      <c r="E416" s="2" t="s">
        <v>19352</v>
      </c>
      <c r="F416" s="2" t="s">
        <v>19352</v>
      </c>
      <c r="G416" s="2">
        <v>10016003569</v>
      </c>
      <c r="H416" s="2" t="s">
        <v>7786</v>
      </c>
      <c r="I416" s="2" t="s">
        <v>39</v>
      </c>
      <c r="J416" s="2" t="s">
        <v>39</v>
      </c>
      <c r="K416" s="2" t="s">
        <v>8887</v>
      </c>
      <c r="L416" s="2">
        <v>10002854842</v>
      </c>
      <c r="M416" s="2" t="s">
        <v>8912</v>
      </c>
      <c r="N416" s="2" t="s">
        <v>8915</v>
      </c>
      <c r="O416" s="2">
        <v>138</v>
      </c>
      <c r="P416" s="2" t="s">
        <v>3821</v>
      </c>
      <c r="R416" s="2" t="s">
        <v>10195</v>
      </c>
      <c r="S416" s="2" t="s">
        <v>11675</v>
      </c>
      <c r="T416" s="2" t="s">
        <v>13627</v>
      </c>
      <c r="W416" s="2" t="s">
        <v>6035</v>
      </c>
      <c r="X416" s="2" t="s">
        <v>6035</v>
      </c>
      <c r="Y416" s="2" t="s">
        <v>11675</v>
      </c>
      <c r="Z416" s="2" t="s">
        <v>14788</v>
      </c>
      <c r="AA416" s="2" t="s">
        <v>14791</v>
      </c>
      <c r="AB416" s="2" t="s">
        <v>16875</v>
      </c>
      <c r="AC416" s="2" t="s">
        <v>39</v>
      </c>
    </row>
    <row r="417" spans="1:29" s="2" customFormat="1" x14ac:dyDescent="0.25">
      <c r="A417" s="2" t="s">
        <v>6036</v>
      </c>
      <c r="B417" s="2" t="s">
        <v>20791</v>
      </c>
      <c r="C417" s="2" t="s">
        <v>48544</v>
      </c>
      <c r="E417" s="2" t="s">
        <v>19351</v>
      </c>
      <c r="F417" s="2" t="s">
        <v>19351</v>
      </c>
      <c r="G417" s="2">
        <v>10015997440</v>
      </c>
      <c r="H417" s="2" t="s">
        <v>7787</v>
      </c>
      <c r="I417" s="2" t="s">
        <v>39</v>
      </c>
      <c r="J417" s="2" t="s">
        <v>39</v>
      </c>
      <c r="K417" s="2" t="s">
        <v>8888</v>
      </c>
      <c r="L417" s="2">
        <v>10002908486</v>
      </c>
      <c r="M417" s="2" t="s">
        <v>8914</v>
      </c>
      <c r="N417" s="2" t="s">
        <v>8915</v>
      </c>
      <c r="O417" s="2">
        <v>138</v>
      </c>
      <c r="P417" s="2" t="s">
        <v>3822</v>
      </c>
      <c r="R417" s="2" t="s">
        <v>3822</v>
      </c>
      <c r="S417" s="2" t="s">
        <v>11654</v>
      </c>
      <c r="T417" s="2" t="s">
        <v>13628</v>
      </c>
      <c r="W417" s="2" t="s">
        <v>6036</v>
      </c>
      <c r="X417" s="2" t="s">
        <v>6036</v>
      </c>
      <c r="Y417" s="2" t="s">
        <v>11654</v>
      </c>
      <c r="Z417" s="2" t="s">
        <v>14788</v>
      </c>
      <c r="AA417" s="2" t="s">
        <v>14790</v>
      </c>
      <c r="AB417" s="2" t="s">
        <v>16876</v>
      </c>
      <c r="AC417" s="2" t="s">
        <v>39</v>
      </c>
    </row>
    <row r="418" spans="1:29" s="2" customFormat="1" x14ac:dyDescent="0.25">
      <c r="A418" s="2" t="s">
        <v>6037</v>
      </c>
      <c r="B418" s="2" t="s">
        <v>20792</v>
      </c>
      <c r="C418" s="2" t="s">
        <v>48021</v>
      </c>
      <c r="D418" s="2" t="s">
        <v>8912</v>
      </c>
      <c r="E418" s="2" t="s">
        <v>19351</v>
      </c>
      <c r="F418" s="2" t="s">
        <v>19351</v>
      </c>
      <c r="G418" s="2">
        <v>10015937663</v>
      </c>
      <c r="H418" s="2" t="s">
        <v>7788</v>
      </c>
      <c r="I418" s="2" t="s">
        <v>39</v>
      </c>
      <c r="J418" s="2" t="s">
        <v>39</v>
      </c>
      <c r="K418" s="2" t="s">
        <v>8773</v>
      </c>
      <c r="L418" s="2">
        <v>10015937350</v>
      </c>
      <c r="N418" s="2" t="s">
        <v>8915</v>
      </c>
      <c r="O418" s="2">
        <v>138</v>
      </c>
      <c r="P418" s="2" t="s">
        <v>3822</v>
      </c>
      <c r="R418" s="2" t="s">
        <v>3822</v>
      </c>
      <c r="S418" s="2" t="s">
        <v>11654</v>
      </c>
      <c r="T418" s="2" t="s">
        <v>13629</v>
      </c>
      <c r="W418" s="2" t="s">
        <v>6037</v>
      </c>
      <c r="X418" s="2" t="s">
        <v>6037</v>
      </c>
      <c r="Y418" s="2" t="s">
        <v>11654</v>
      </c>
      <c r="Z418" s="2" t="s">
        <v>14788</v>
      </c>
      <c r="AA418" s="2" t="s">
        <v>14790</v>
      </c>
      <c r="AB418" s="2" t="s">
        <v>16877</v>
      </c>
      <c r="AC418" s="2" t="s">
        <v>39</v>
      </c>
    </row>
    <row r="419" spans="1:29" s="2" customFormat="1" x14ac:dyDescent="0.25">
      <c r="A419" s="2" t="s">
        <v>6038</v>
      </c>
      <c r="B419" s="2" t="s">
        <v>20793</v>
      </c>
      <c r="C419" s="2" t="s">
        <v>20793</v>
      </c>
      <c r="E419" s="2" t="s">
        <v>19352</v>
      </c>
      <c r="F419" s="2" t="s">
        <v>19352</v>
      </c>
      <c r="G419" s="2">
        <v>10015887098</v>
      </c>
      <c r="H419" s="2" t="s">
        <v>7780</v>
      </c>
      <c r="I419" s="2" t="s">
        <v>39</v>
      </c>
      <c r="J419" s="2" t="s">
        <v>39</v>
      </c>
      <c r="K419" s="2" t="s">
        <v>7780</v>
      </c>
      <c r="L419" s="2">
        <v>10015883062</v>
      </c>
      <c r="N419" s="2" t="s">
        <v>8915</v>
      </c>
      <c r="O419" s="2">
        <v>138</v>
      </c>
      <c r="P419" s="2" t="s">
        <v>3823</v>
      </c>
      <c r="R419" s="2" t="s">
        <v>10196</v>
      </c>
      <c r="S419" s="2" t="s">
        <v>11676</v>
      </c>
      <c r="T419" s="2" t="s">
        <v>13630</v>
      </c>
      <c r="W419" s="2" t="s">
        <v>6038</v>
      </c>
      <c r="X419" s="2" t="s">
        <v>6038</v>
      </c>
      <c r="Y419" s="2" t="s">
        <v>11676</v>
      </c>
      <c r="Z419" s="2" t="s">
        <v>14788</v>
      </c>
      <c r="AA419" s="2" t="s">
        <v>14791</v>
      </c>
      <c r="AB419" s="2" t="s">
        <v>16878</v>
      </c>
      <c r="AC419" s="2" t="s">
        <v>39</v>
      </c>
    </row>
    <row r="420" spans="1:29" s="2" customFormat="1" x14ac:dyDescent="0.25">
      <c r="A420" s="2" t="s">
        <v>6039</v>
      </c>
      <c r="B420" s="2" t="s">
        <v>20794</v>
      </c>
      <c r="C420" s="2" t="s">
        <v>50109</v>
      </c>
      <c r="D420" s="2" t="s">
        <v>8911</v>
      </c>
      <c r="E420" s="2" t="s">
        <v>19351</v>
      </c>
      <c r="F420" s="2" t="s">
        <v>19351</v>
      </c>
      <c r="G420" s="2">
        <v>10016018089</v>
      </c>
      <c r="H420" s="2" t="s">
        <v>7789</v>
      </c>
      <c r="I420" s="2" t="s">
        <v>39</v>
      </c>
      <c r="J420" s="2" t="s">
        <v>39</v>
      </c>
      <c r="K420" s="2" t="s">
        <v>7474</v>
      </c>
      <c r="L420" s="2">
        <v>10000702577</v>
      </c>
      <c r="M420" s="2" t="s">
        <v>8911</v>
      </c>
      <c r="N420" s="2" t="s">
        <v>8915</v>
      </c>
      <c r="O420" s="2">
        <v>345</v>
      </c>
      <c r="P420" s="2" t="s">
        <v>3824</v>
      </c>
      <c r="R420" s="2" t="s">
        <v>10197</v>
      </c>
      <c r="S420" s="2" t="s">
        <v>11677</v>
      </c>
      <c r="T420" s="2" t="s">
        <v>13631</v>
      </c>
      <c r="W420" s="2" t="s">
        <v>6039</v>
      </c>
      <c r="X420" s="2" t="s">
        <v>6039</v>
      </c>
      <c r="Y420" s="2" t="s">
        <v>14769</v>
      </c>
      <c r="Z420" s="2" t="s">
        <v>14788</v>
      </c>
      <c r="AA420" s="2" t="s">
        <v>14790</v>
      </c>
      <c r="AB420" s="2" t="s">
        <v>16879</v>
      </c>
      <c r="AC420" s="2" t="s">
        <v>39</v>
      </c>
    </row>
    <row r="421" spans="1:29" s="2" customFormat="1" x14ac:dyDescent="0.25">
      <c r="A421" s="2" t="s">
        <v>6040</v>
      </c>
      <c r="B421" s="2" t="s">
        <v>20795</v>
      </c>
      <c r="C421" s="2" t="s">
        <v>50084</v>
      </c>
      <c r="D421" s="2" t="s">
        <v>8911</v>
      </c>
      <c r="E421" s="2" t="s">
        <v>19351</v>
      </c>
      <c r="F421" s="2" t="s">
        <v>19351</v>
      </c>
      <c r="G421" s="2">
        <v>10016018079</v>
      </c>
      <c r="H421" s="2" t="s">
        <v>7790</v>
      </c>
      <c r="I421" s="2" t="s">
        <v>39</v>
      </c>
      <c r="J421" s="2" t="s">
        <v>39</v>
      </c>
      <c r="K421" s="2" t="s">
        <v>8889</v>
      </c>
      <c r="L421" s="2">
        <v>10000729392</v>
      </c>
      <c r="M421" s="2" t="s">
        <v>8911</v>
      </c>
      <c r="N421" s="2" t="s">
        <v>8915</v>
      </c>
      <c r="O421" s="2">
        <v>138</v>
      </c>
      <c r="P421" s="2" t="s">
        <v>3825</v>
      </c>
      <c r="R421" s="2" t="s">
        <v>10197</v>
      </c>
      <c r="S421" s="2" t="s">
        <v>11677</v>
      </c>
      <c r="T421" s="2" t="s">
        <v>13632</v>
      </c>
      <c r="W421" s="2" t="s">
        <v>6040</v>
      </c>
      <c r="X421" s="2" t="s">
        <v>6040</v>
      </c>
      <c r="Y421" s="2" t="s">
        <v>14770</v>
      </c>
      <c r="Z421" s="2" t="s">
        <v>14788</v>
      </c>
      <c r="AA421" s="2" t="s">
        <v>14790</v>
      </c>
      <c r="AB421" s="2" t="s">
        <v>16880</v>
      </c>
      <c r="AC421" s="2" t="s">
        <v>39</v>
      </c>
    </row>
    <row r="422" spans="1:29" s="2" customFormat="1" x14ac:dyDescent="0.25">
      <c r="A422" s="2" t="s">
        <v>6041</v>
      </c>
      <c r="B422" s="2" t="s">
        <v>20796</v>
      </c>
      <c r="C422" s="2" t="s">
        <v>46320</v>
      </c>
      <c r="E422" s="2" t="s">
        <v>19351</v>
      </c>
      <c r="F422" s="2" t="s">
        <v>19351</v>
      </c>
      <c r="G422" s="2">
        <v>10006777873</v>
      </c>
      <c r="H422" s="2" t="s">
        <v>7791</v>
      </c>
      <c r="I422" s="2" t="s">
        <v>39</v>
      </c>
      <c r="J422" s="2" t="s">
        <v>39</v>
      </c>
      <c r="K422" s="2" t="s">
        <v>8890</v>
      </c>
      <c r="L422" s="2">
        <v>10004238894</v>
      </c>
      <c r="M422" s="2" t="s">
        <v>8914</v>
      </c>
      <c r="N422" s="2" t="s">
        <v>8915</v>
      </c>
      <c r="O422" s="2">
        <v>13</v>
      </c>
      <c r="P422" s="2" t="s">
        <v>3826</v>
      </c>
      <c r="R422" s="2" t="s">
        <v>3820</v>
      </c>
      <c r="S422" s="2" t="s">
        <v>11678</v>
      </c>
      <c r="T422" s="2" t="s">
        <v>13633</v>
      </c>
      <c r="W422" s="2" t="s">
        <v>6041</v>
      </c>
      <c r="X422" s="2" t="s">
        <v>6041</v>
      </c>
      <c r="Y422" s="2" t="s">
        <v>14771</v>
      </c>
      <c r="Z422" s="2" t="s">
        <v>14788</v>
      </c>
      <c r="AA422" s="2" t="s">
        <v>14790</v>
      </c>
      <c r="AB422" s="2" t="s">
        <v>16881</v>
      </c>
      <c r="AC422" s="2" t="s">
        <v>39</v>
      </c>
    </row>
    <row r="423" spans="1:29" s="2" customFormat="1" x14ac:dyDescent="0.25">
      <c r="A423" s="2" t="s">
        <v>6042</v>
      </c>
      <c r="B423" s="2" t="s">
        <v>20797</v>
      </c>
      <c r="C423" s="2" t="s">
        <v>46315</v>
      </c>
      <c r="E423" s="2" t="s">
        <v>19351</v>
      </c>
      <c r="F423" s="2" t="s">
        <v>19351</v>
      </c>
      <c r="G423" s="2">
        <v>10006777870</v>
      </c>
      <c r="H423" s="2" t="s">
        <v>7791</v>
      </c>
      <c r="I423" s="2" t="s">
        <v>39</v>
      </c>
      <c r="J423" s="2" t="s">
        <v>39</v>
      </c>
      <c r="K423" s="2" t="s">
        <v>8890</v>
      </c>
      <c r="L423" s="2">
        <v>10004238894</v>
      </c>
      <c r="M423" s="2" t="s">
        <v>8914</v>
      </c>
      <c r="N423" s="2" t="s">
        <v>8915</v>
      </c>
      <c r="O423" s="2">
        <v>13</v>
      </c>
      <c r="P423" s="2" t="s">
        <v>3826</v>
      </c>
      <c r="R423" s="2" t="s">
        <v>3820</v>
      </c>
      <c r="S423" s="2" t="s">
        <v>11678</v>
      </c>
      <c r="T423" s="2" t="s">
        <v>13634</v>
      </c>
      <c r="W423" s="2" t="s">
        <v>6042</v>
      </c>
      <c r="X423" s="2" t="s">
        <v>6042</v>
      </c>
      <c r="Y423" s="2" t="s">
        <v>14771</v>
      </c>
      <c r="Z423" s="2" t="s">
        <v>14788</v>
      </c>
      <c r="AA423" s="2" t="s">
        <v>14790</v>
      </c>
      <c r="AB423" s="2" t="s">
        <v>16882</v>
      </c>
      <c r="AC423" s="2" t="s">
        <v>39</v>
      </c>
    </row>
    <row r="424" spans="1:29" s="2" customFormat="1" x14ac:dyDescent="0.25">
      <c r="A424" s="2" t="s">
        <v>6043</v>
      </c>
      <c r="B424" s="2" t="s">
        <v>20798</v>
      </c>
      <c r="C424" s="2" t="s">
        <v>46302</v>
      </c>
      <c r="E424" s="2" t="s">
        <v>19351</v>
      </c>
      <c r="F424" s="2" t="s">
        <v>19351</v>
      </c>
      <c r="G424" s="2">
        <v>10006730779</v>
      </c>
      <c r="H424" s="2" t="s">
        <v>7791</v>
      </c>
      <c r="I424" s="2" t="s">
        <v>39</v>
      </c>
      <c r="J424" s="2" t="s">
        <v>39</v>
      </c>
      <c r="K424" s="2" t="s">
        <v>8890</v>
      </c>
      <c r="L424" s="2">
        <v>10004238894</v>
      </c>
      <c r="M424" s="2" t="s">
        <v>8914</v>
      </c>
      <c r="N424" s="2" t="s">
        <v>8915</v>
      </c>
      <c r="O424" s="2">
        <v>13</v>
      </c>
      <c r="P424" s="2" t="s">
        <v>3826</v>
      </c>
      <c r="R424" s="2" t="s">
        <v>3820</v>
      </c>
      <c r="S424" s="2" t="s">
        <v>11678</v>
      </c>
      <c r="T424" s="2" t="s">
        <v>13635</v>
      </c>
      <c r="W424" s="2" t="s">
        <v>6043</v>
      </c>
      <c r="X424" s="2" t="s">
        <v>6043</v>
      </c>
      <c r="Y424" s="2" t="s">
        <v>14771</v>
      </c>
      <c r="Z424" s="2" t="s">
        <v>14788</v>
      </c>
      <c r="AA424" s="2" t="s">
        <v>14790</v>
      </c>
      <c r="AB424" s="2" t="s">
        <v>16883</v>
      </c>
      <c r="AC424" s="2" t="s">
        <v>39</v>
      </c>
    </row>
    <row r="425" spans="1:29" s="2" customFormat="1" x14ac:dyDescent="0.25">
      <c r="A425" s="2" t="s">
        <v>6044</v>
      </c>
      <c r="B425" s="2" t="s">
        <v>20799</v>
      </c>
      <c r="C425" s="2" t="s">
        <v>46327</v>
      </c>
      <c r="E425" s="2" t="s">
        <v>19351</v>
      </c>
      <c r="F425" s="2" t="s">
        <v>19351</v>
      </c>
      <c r="G425" s="2">
        <v>10004262396</v>
      </c>
      <c r="H425" s="2" t="s">
        <v>7791</v>
      </c>
      <c r="I425" s="2" t="s">
        <v>39</v>
      </c>
      <c r="J425" s="2" t="s">
        <v>39</v>
      </c>
      <c r="K425" s="2" t="s">
        <v>8890</v>
      </c>
      <c r="L425" s="2">
        <v>10004238894</v>
      </c>
      <c r="M425" s="2" t="s">
        <v>8914</v>
      </c>
      <c r="N425" s="2" t="s">
        <v>8915</v>
      </c>
      <c r="O425" s="2">
        <v>138</v>
      </c>
      <c r="P425" s="2" t="s">
        <v>3826</v>
      </c>
      <c r="R425" s="2" t="s">
        <v>3820</v>
      </c>
      <c r="S425" s="2" t="s">
        <v>11678</v>
      </c>
      <c r="T425" s="2" t="s">
        <v>13636</v>
      </c>
      <c r="W425" s="2" t="s">
        <v>6044</v>
      </c>
      <c r="X425" s="2" t="s">
        <v>6044</v>
      </c>
      <c r="Y425" s="2" t="s">
        <v>14771</v>
      </c>
      <c r="Z425" s="2" t="s">
        <v>14788</v>
      </c>
      <c r="AA425" s="2" t="s">
        <v>14790</v>
      </c>
      <c r="AB425" s="2" t="s">
        <v>16884</v>
      </c>
      <c r="AC425" s="2" t="s">
        <v>39</v>
      </c>
    </row>
    <row r="426" spans="1:29" s="2" customFormat="1" x14ac:dyDescent="0.25">
      <c r="A426" s="2" t="s">
        <v>6045</v>
      </c>
      <c r="B426" s="2" t="s">
        <v>20800</v>
      </c>
      <c r="C426" s="2" t="s">
        <v>46324</v>
      </c>
      <c r="E426" s="2" t="s">
        <v>19351</v>
      </c>
      <c r="F426" s="2" t="s">
        <v>19351</v>
      </c>
      <c r="G426" s="2">
        <v>10004262415</v>
      </c>
      <c r="H426" s="2" t="s">
        <v>7791</v>
      </c>
      <c r="I426" s="2" t="s">
        <v>39</v>
      </c>
      <c r="J426" s="2" t="s">
        <v>39</v>
      </c>
      <c r="K426" s="2" t="s">
        <v>8890</v>
      </c>
      <c r="L426" s="2">
        <v>10004238894</v>
      </c>
      <c r="M426" s="2" t="s">
        <v>8914</v>
      </c>
      <c r="N426" s="2" t="s">
        <v>8915</v>
      </c>
      <c r="O426" s="2">
        <v>138</v>
      </c>
      <c r="P426" s="2" t="s">
        <v>3826</v>
      </c>
      <c r="R426" s="2" t="s">
        <v>3820</v>
      </c>
      <c r="S426" s="2" t="s">
        <v>11678</v>
      </c>
      <c r="T426" s="2" t="s">
        <v>13637</v>
      </c>
      <c r="W426" s="2" t="s">
        <v>6045</v>
      </c>
      <c r="X426" s="2" t="s">
        <v>6045</v>
      </c>
      <c r="Y426" s="2" t="s">
        <v>14771</v>
      </c>
      <c r="Z426" s="2" t="s">
        <v>14788</v>
      </c>
      <c r="AA426" s="2" t="s">
        <v>14790</v>
      </c>
      <c r="AB426" s="2" t="s">
        <v>16885</v>
      </c>
      <c r="AC426" s="2" t="s">
        <v>39</v>
      </c>
    </row>
    <row r="427" spans="1:29" s="2" customFormat="1" x14ac:dyDescent="0.25">
      <c r="A427" s="2" t="s">
        <v>6046</v>
      </c>
      <c r="B427" s="2" t="s">
        <v>20801</v>
      </c>
      <c r="C427" s="2" t="s">
        <v>46330</v>
      </c>
      <c r="E427" s="2" t="s">
        <v>19351</v>
      </c>
      <c r="F427" s="2" t="s">
        <v>19351</v>
      </c>
      <c r="G427" s="2">
        <v>10004262413</v>
      </c>
      <c r="H427" s="2" t="s">
        <v>7791</v>
      </c>
      <c r="I427" s="2" t="s">
        <v>39</v>
      </c>
      <c r="J427" s="2" t="s">
        <v>39</v>
      </c>
      <c r="K427" s="2" t="s">
        <v>8890</v>
      </c>
      <c r="L427" s="2">
        <v>10004238894</v>
      </c>
      <c r="M427" s="2" t="s">
        <v>8914</v>
      </c>
      <c r="N427" s="2" t="s">
        <v>8915</v>
      </c>
      <c r="O427" s="2">
        <v>138</v>
      </c>
      <c r="P427" s="2" t="s">
        <v>3826</v>
      </c>
      <c r="R427" s="2" t="s">
        <v>3820</v>
      </c>
      <c r="S427" s="2" t="s">
        <v>11678</v>
      </c>
      <c r="T427" s="2" t="s">
        <v>13634</v>
      </c>
      <c r="W427" s="2" t="s">
        <v>6046</v>
      </c>
      <c r="X427" s="2" t="s">
        <v>6046</v>
      </c>
      <c r="Y427" s="2" t="s">
        <v>14771</v>
      </c>
      <c r="Z427" s="2" t="s">
        <v>14788</v>
      </c>
      <c r="AA427" s="2" t="s">
        <v>14790</v>
      </c>
      <c r="AB427" s="2" t="s">
        <v>16886</v>
      </c>
      <c r="AC427" s="2" t="s">
        <v>39</v>
      </c>
    </row>
    <row r="428" spans="1:29" s="2" customFormat="1" x14ac:dyDescent="0.25">
      <c r="A428" s="2" t="s">
        <v>6047</v>
      </c>
      <c r="B428" s="2" t="s">
        <v>20802</v>
      </c>
      <c r="C428" s="2" t="s">
        <v>46297</v>
      </c>
      <c r="E428" s="2" t="s">
        <v>19351</v>
      </c>
      <c r="F428" s="2" t="s">
        <v>19351</v>
      </c>
      <c r="G428" s="2">
        <v>10006730772</v>
      </c>
      <c r="H428" s="2" t="s">
        <v>7791</v>
      </c>
      <c r="I428" s="2" t="s">
        <v>39</v>
      </c>
      <c r="J428" s="2" t="s">
        <v>39</v>
      </c>
      <c r="K428" s="2" t="s">
        <v>8890</v>
      </c>
      <c r="L428" s="2">
        <v>10004238894</v>
      </c>
      <c r="M428" s="2" t="s">
        <v>8914</v>
      </c>
      <c r="N428" s="2" t="s">
        <v>8915</v>
      </c>
      <c r="O428" s="2">
        <v>13</v>
      </c>
      <c r="P428" s="2" t="s">
        <v>3826</v>
      </c>
      <c r="R428" s="2" t="s">
        <v>3820</v>
      </c>
      <c r="S428" s="2" t="s">
        <v>11678</v>
      </c>
      <c r="T428" s="2" t="s">
        <v>13635</v>
      </c>
      <c r="W428" s="2" t="s">
        <v>6047</v>
      </c>
      <c r="X428" s="2" t="s">
        <v>6047</v>
      </c>
      <c r="Y428" s="2" t="s">
        <v>14771</v>
      </c>
      <c r="Z428" s="2" t="s">
        <v>14788</v>
      </c>
      <c r="AA428" s="2" t="s">
        <v>14790</v>
      </c>
      <c r="AB428" s="2" t="s">
        <v>16887</v>
      </c>
      <c r="AC428" s="2" t="s">
        <v>39</v>
      </c>
    </row>
    <row r="429" spans="1:29" s="2" customFormat="1" x14ac:dyDescent="0.25">
      <c r="A429" s="2" t="s">
        <v>6048</v>
      </c>
      <c r="B429" s="2" t="s">
        <v>20803</v>
      </c>
      <c r="C429" s="2" t="s">
        <v>46311</v>
      </c>
      <c r="E429" s="2" t="s">
        <v>19351</v>
      </c>
      <c r="F429" s="2" t="s">
        <v>19351</v>
      </c>
      <c r="G429" s="2">
        <v>10006730788</v>
      </c>
      <c r="H429" s="2" t="s">
        <v>7791</v>
      </c>
      <c r="I429" s="2" t="s">
        <v>39</v>
      </c>
      <c r="J429" s="2" t="s">
        <v>39</v>
      </c>
      <c r="K429" s="2" t="s">
        <v>8890</v>
      </c>
      <c r="L429" s="2">
        <v>10004238894</v>
      </c>
      <c r="M429" s="2" t="s">
        <v>8914</v>
      </c>
      <c r="N429" s="2" t="s">
        <v>8915</v>
      </c>
      <c r="O429" s="2">
        <v>13</v>
      </c>
      <c r="P429" s="2" t="s">
        <v>3826</v>
      </c>
      <c r="R429" s="2" t="s">
        <v>3820</v>
      </c>
      <c r="S429" s="2" t="s">
        <v>11678</v>
      </c>
      <c r="T429" s="2" t="s">
        <v>13638</v>
      </c>
      <c r="W429" s="2" t="s">
        <v>6048</v>
      </c>
      <c r="X429" s="2" t="s">
        <v>6048</v>
      </c>
      <c r="Y429" s="2" t="s">
        <v>14771</v>
      </c>
      <c r="Z429" s="2" t="s">
        <v>14788</v>
      </c>
      <c r="AA429" s="2" t="s">
        <v>14790</v>
      </c>
      <c r="AB429" s="2" t="s">
        <v>16888</v>
      </c>
      <c r="AC429" s="2" t="s">
        <v>39</v>
      </c>
    </row>
    <row r="430" spans="1:29" s="2" customFormat="1" x14ac:dyDescent="0.25">
      <c r="A430" s="2" t="s">
        <v>6049</v>
      </c>
      <c r="B430" s="2" t="s">
        <v>20804</v>
      </c>
      <c r="C430" s="2" t="s">
        <v>46306</v>
      </c>
      <c r="E430" s="2" t="s">
        <v>19351</v>
      </c>
      <c r="F430" s="2" t="s">
        <v>19351</v>
      </c>
      <c r="G430" s="2">
        <v>10006730784</v>
      </c>
      <c r="H430" s="2" t="s">
        <v>7791</v>
      </c>
      <c r="I430" s="2" t="s">
        <v>39</v>
      </c>
      <c r="J430" s="2" t="s">
        <v>39</v>
      </c>
      <c r="K430" s="2" t="s">
        <v>8890</v>
      </c>
      <c r="L430" s="2">
        <v>10004238894</v>
      </c>
      <c r="M430" s="2" t="s">
        <v>8914</v>
      </c>
      <c r="N430" s="2" t="s">
        <v>8915</v>
      </c>
      <c r="O430" s="2">
        <v>13</v>
      </c>
      <c r="P430" s="2" t="s">
        <v>3826</v>
      </c>
      <c r="R430" s="2" t="s">
        <v>3820</v>
      </c>
      <c r="S430" s="2" t="s">
        <v>11678</v>
      </c>
      <c r="T430" s="2" t="s">
        <v>13638</v>
      </c>
      <c r="W430" s="2" t="s">
        <v>6049</v>
      </c>
      <c r="X430" s="2" t="s">
        <v>6049</v>
      </c>
      <c r="Y430" s="2" t="s">
        <v>14771</v>
      </c>
      <c r="Z430" s="2" t="s">
        <v>14788</v>
      </c>
      <c r="AA430" s="2" t="s">
        <v>14790</v>
      </c>
      <c r="AB430" s="2" t="s">
        <v>16889</v>
      </c>
      <c r="AC430" s="2" t="s">
        <v>39</v>
      </c>
    </row>
    <row r="431" spans="1:29" s="2" customFormat="1" x14ac:dyDescent="0.25">
      <c r="A431" s="2" t="s">
        <v>6052</v>
      </c>
      <c r="B431" s="2" t="s">
        <v>18781</v>
      </c>
      <c r="C431" s="2" t="s">
        <v>53925</v>
      </c>
      <c r="E431" s="2" t="s">
        <v>19351</v>
      </c>
      <c r="F431" s="2" t="s">
        <v>19351</v>
      </c>
      <c r="G431" s="2">
        <v>10015891663</v>
      </c>
      <c r="H431" s="2" t="s">
        <v>7792</v>
      </c>
      <c r="I431" s="2" t="s">
        <v>39</v>
      </c>
      <c r="J431" s="2" t="s">
        <v>39</v>
      </c>
      <c r="K431" s="2" t="s">
        <v>8891</v>
      </c>
      <c r="L431" s="2">
        <v>10015891639</v>
      </c>
      <c r="N431" s="2" t="s">
        <v>8915</v>
      </c>
      <c r="O431" s="2">
        <v>138</v>
      </c>
      <c r="P431" s="2" t="s">
        <v>3828</v>
      </c>
      <c r="R431" s="2" t="s">
        <v>10199</v>
      </c>
      <c r="S431" s="2" t="s">
        <v>8941</v>
      </c>
      <c r="T431" s="2" t="s">
        <v>13641</v>
      </c>
      <c r="W431" s="2" t="s">
        <v>6052</v>
      </c>
      <c r="X431" s="2" t="s">
        <v>6052</v>
      </c>
      <c r="Y431" s="2" t="s">
        <v>8941</v>
      </c>
      <c r="Z431" s="2" t="s">
        <v>14788</v>
      </c>
      <c r="AA431" s="2" t="s">
        <v>14790</v>
      </c>
      <c r="AB431" s="2" t="s">
        <v>16892</v>
      </c>
      <c r="AC431" s="2" t="s">
        <v>39</v>
      </c>
    </row>
    <row r="432" spans="1:29" s="2" customFormat="1" x14ac:dyDescent="0.25">
      <c r="A432" s="2" t="s">
        <v>6053</v>
      </c>
      <c r="B432" s="2" t="s">
        <v>18782</v>
      </c>
      <c r="C432" s="2" t="s">
        <v>53927</v>
      </c>
      <c r="D432" s="2" t="s">
        <v>8912</v>
      </c>
      <c r="E432" s="2" t="s">
        <v>19351</v>
      </c>
      <c r="F432" s="2" t="s">
        <v>19351</v>
      </c>
      <c r="G432" s="2">
        <v>10015891701</v>
      </c>
      <c r="H432" s="2" t="s">
        <v>7793</v>
      </c>
      <c r="I432" s="2" t="s">
        <v>39</v>
      </c>
      <c r="J432" s="2" t="s">
        <v>39</v>
      </c>
      <c r="K432" s="2" t="s">
        <v>8856</v>
      </c>
      <c r="L432" s="2">
        <v>10015891641</v>
      </c>
      <c r="N432" s="2" t="s">
        <v>8915</v>
      </c>
      <c r="O432" s="2">
        <v>138</v>
      </c>
      <c r="P432" s="2" t="s">
        <v>3829</v>
      </c>
      <c r="R432" s="2" t="s">
        <v>10199</v>
      </c>
      <c r="S432" s="2" t="s">
        <v>8941</v>
      </c>
      <c r="T432" s="2" t="s">
        <v>13642</v>
      </c>
      <c r="W432" s="2" t="s">
        <v>6053</v>
      </c>
      <c r="X432" s="2" t="s">
        <v>6053</v>
      </c>
      <c r="Y432" s="2" t="s">
        <v>8941</v>
      </c>
      <c r="Z432" s="2" t="s">
        <v>14788</v>
      </c>
      <c r="AA432" s="2" t="s">
        <v>14790</v>
      </c>
      <c r="AB432" s="2" t="s">
        <v>16893</v>
      </c>
      <c r="AC432" s="2" t="s">
        <v>39</v>
      </c>
    </row>
    <row r="433" spans="1:29" s="2" customFormat="1" x14ac:dyDescent="0.25">
      <c r="A433" s="2" t="s">
        <v>6054</v>
      </c>
      <c r="B433" s="2" t="s">
        <v>18783</v>
      </c>
      <c r="C433" s="2" t="s">
        <v>53041</v>
      </c>
      <c r="E433" s="2" t="s">
        <v>19351</v>
      </c>
      <c r="F433" s="2" t="s">
        <v>19351</v>
      </c>
      <c r="G433" s="2">
        <v>10015938034</v>
      </c>
      <c r="H433" s="2" t="s">
        <v>7794</v>
      </c>
      <c r="I433" s="2" t="s">
        <v>39</v>
      </c>
      <c r="J433" s="2" t="s">
        <v>39</v>
      </c>
      <c r="K433" s="2" t="s">
        <v>8892</v>
      </c>
      <c r="L433" s="2">
        <v>10000700916</v>
      </c>
      <c r="M433" s="2" t="s">
        <v>8913</v>
      </c>
      <c r="N433" s="2" t="s">
        <v>8915</v>
      </c>
      <c r="O433" s="2">
        <v>138</v>
      </c>
      <c r="P433" s="2" t="s">
        <v>3830</v>
      </c>
      <c r="R433" s="2" t="s">
        <v>10200</v>
      </c>
      <c r="S433" s="2" t="s">
        <v>8941</v>
      </c>
      <c r="T433" s="2" t="s">
        <v>13643</v>
      </c>
      <c r="W433" s="2" t="s">
        <v>6054</v>
      </c>
      <c r="X433" s="2" t="s">
        <v>6054</v>
      </c>
      <c r="Y433" s="2" t="s">
        <v>8941</v>
      </c>
      <c r="Z433" s="2" t="s">
        <v>14788</v>
      </c>
      <c r="AA433" s="2" t="s">
        <v>14790</v>
      </c>
      <c r="AB433" s="2" t="s">
        <v>16894</v>
      </c>
      <c r="AC433" s="2" t="s">
        <v>39</v>
      </c>
    </row>
    <row r="434" spans="1:29" s="2" customFormat="1" x14ac:dyDescent="0.25">
      <c r="A434" s="2" t="s">
        <v>6055</v>
      </c>
      <c r="B434" s="2" t="s">
        <v>20805</v>
      </c>
      <c r="C434" s="2" t="s">
        <v>52943</v>
      </c>
      <c r="E434" s="2" t="s">
        <v>19351</v>
      </c>
      <c r="F434" s="2" t="s">
        <v>19351</v>
      </c>
      <c r="G434" s="2">
        <v>10015938029</v>
      </c>
      <c r="H434" s="2" t="s">
        <v>7795</v>
      </c>
      <c r="I434" s="2" t="s">
        <v>39</v>
      </c>
      <c r="J434" s="2" t="s">
        <v>39</v>
      </c>
      <c r="K434" s="2" t="s">
        <v>7969</v>
      </c>
      <c r="L434" s="2">
        <v>10000700298</v>
      </c>
      <c r="M434" s="2" t="s">
        <v>8913</v>
      </c>
      <c r="N434" s="2" t="s">
        <v>8915</v>
      </c>
      <c r="O434" s="2">
        <v>138</v>
      </c>
      <c r="P434" s="2" t="s">
        <v>3830</v>
      </c>
      <c r="R434" s="2" t="s">
        <v>10200</v>
      </c>
      <c r="S434" s="2" t="s">
        <v>8941</v>
      </c>
      <c r="T434" s="2" t="s">
        <v>13644</v>
      </c>
      <c r="W434" s="2" t="s">
        <v>6055</v>
      </c>
      <c r="X434" s="2" t="s">
        <v>6055</v>
      </c>
      <c r="Y434" s="2" t="s">
        <v>8941</v>
      </c>
      <c r="Z434" s="2" t="s">
        <v>14788</v>
      </c>
      <c r="AA434" s="2" t="s">
        <v>14790</v>
      </c>
      <c r="AB434" s="2" t="s">
        <v>16895</v>
      </c>
      <c r="AC434" s="2" t="s">
        <v>39</v>
      </c>
    </row>
    <row r="435" spans="1:29" s="2" customFormat="1" x14ac:dyDescent="0.25">
      <c r="A435" s="2" t="s">
        <v>6056</v>
      </c>
      <c r="B435" s="2" t="s">
        <v>20806</v>
      </c>
      <c r="C435" s="2" t="s">
        <v>48408</v>
      </c>
      <c r="D435" s="2" t="s">
        <v>8914</v>
      </c>
      <c r="E435" s="2" t="s">
        <v>19351</v>
      </c>
      <c r="F435" s="2" t="s">
        <v>19351</v>
      </c>
      <c r="G435" s="2">
        <v>10016006571</v>
      </c>
      <c r="H435" s="2" t="s">
        <v>7796</v>
      </c>
      <c r="I435" s="2" t="s">
        <v>39</v>
      </c>
      <c r="J435" s="2" t="s">
        <v>39</v>
      </c>
      <c r="K435" s="2" t="s">
        <v>8356</v>
      </c>
      <c r="L435" s="2">
        <v>10000702157</v>
      </c>
      <c r="M435" s="2" t="s">
        <v>8914</v>
      </c>
      <c r="N435" s="2" t="s">
        <v>8915</v>
      </c>
      <c r="O435" s="2">
        <v>138</v>
      </c>
      <c r="P435" s="2" t="s">
        <v>3831</v>
      </c>
      <c r="R435" s="2" t="s">
        <v>3832</v>
      </c>
      <c r="S435" s="2" t="s">
        <v>8941</v>
      </c>
      <c r="T435" s="2" t="s">
        <v>13645</v>
      </c>
      <c r="W435" s="2" t="s">
        <v>6056</v>
      </c>
      <c r="X435" s="2" t="s">
        <v>6056</v>
      </c>
      <c r="Y435" s="2" t="s">
        <v>8941</v>
      </c>
      <c r="Z435" s="2" t="s">
        <v>14788</v>
      </c>
      <c r="AA435" s="2" t="s">
        <v>14790</v>
      </c>
      <c r="AB435" s="2" t="s">
        <v>16896</v>
      </c>
      <c r="AC435" s="2" t="s">
        <v>39</v>
      </c>
    </row>
    <row r="436" spans="1:29" s="2" customFormat="1" x14ac:dyDescent="0.25">
      <c r="A436" s="2" t="s">
        <v>6058</v>
      </c>
      <c r="B436" s="2" t="s">
        <v>20808</v>
      </c>
      <c r="C436" s="2" t="s">
        <v>48489</v>
      </c>
      <c r="D436" s="2" t="s">
        <v>8914</v>
      </c>
      <c r="E436" s="2" t="s">
        <v>19351</v>
      </c>
      <c r="F436" s="2" t="s">
        <v>19351</v>
      </c>
      <c r="G436" s="2">
        <v>10016007713</v>
      </c>
      <c r="H436" s="2" t="s">
        <v>7798</v>
      </c>
      <c r="I436" s="2" t="s">
        <v>39</v>
      </c>
      <c r="J436" s="2" t="s">
        <v>39</v>
      </c>
      <c r="K436" s="2" t="s">
        <v>8894</v>
      </c>
      <c r="L436" s="2">
        <v>10000702231</v>
      </c>
      <c r="M436" s="2" t="s">
        <v>8914</v>
      </c>
      <c r="N436" s="2" t="s">
        <v>8915</v>
      </c>
      <c r="O436" s="2">
        <v>138</v>
      </c>
      <c r="P436" s="2" t="s">
        <v>3833</v>
      </c>
      <c r="R436" s="2" t="s">
        <v>3833</v>
      </c>
      <c r="S436" s="2" t="s">
        <v>8941</v>
      </c>
      <c r="T436" s="2" t="s">
        <v>13647</v>
      </c>
      <c r="W436" s="2" t="s">
        <v>6058</v>
      </c>
      <c r="X436" s="2" t="s">
        <v>6058</v>
      </c>
      <c r="Y436" s="2" t="s">
        <v>8941</v>
      </c>
      <c r="Z436" s="2" t="s">
        <v>14788</v>
      </c>
      <c r="AA436" s="2" t="s">
        <v>14790</v>
      </c>
      <c r="AB436" s="2" t="s">
        <v>16898</v>
      </c>
      <c r="AC436" s="2" t="s">
        <v>39</v>
      </c>
    </row>
    <row r="437" spans="1:29" s="2" customFormat="1" x14ac:dyDescent="0.25">
      <c r="A437" s="2" t="s">
        <v>6059</v>
      </c>
      <c r="B437" s="2" t="s">
        <v>18256</v>
      </c>
      <c r="C437" s="2" t="s">
        <v>52183</v>
      </c>
      <c r="D437" s="2" t="s">
        <v>8911</v>
      </c>
      <c r="E437" s="2" t="s">
        <v>19351</v>
      </c>
      <c r="F437" s="2" t="s">
        <v>19351</v>
      </c>
      <c r="G437" s="2">
        <v>10015994875</v>
      </c>
      <c r="H437" s="2" t="s">
        <v>7306</v>
      </c>
      <c r="I437" s="2" t="s">
        <v>39</v>
      </c>
      <c r="J437" s="2" t="s">
        <v>39</v>
      </c>
      <c r="K437" s="2" t="s">
        <v>7079</v>
      </c>
      <c r="L437" s="2">
        <v>10002892310</v>
      </c>
      <c r="M437" s="2" t="s">
        <v>8911</v>
      </c>
      <c r="N437" s="2" t="s">
        <v>8915</v>
      </c>
      <c r="O437" s="2">
        <v>138</v>
      </c>
      <c r="P437" s="2" t="s">
        <v>3833</v>
      </c>
      <c r="R437" s="2" t="s">
        <v>3833</v>
      </c>
      <c r="S437" s="2" t="s">
        <v>8941</v>
      </c>
      <c r="T437" s="2" t="s">
        <v>13648</v>
      </c>
      <c r="W437" s="2" t="s">
        <v>6059</v>
      </c>
      <c r="X437" s="2" t="s">
        <v>6059</v>
      </c>
      <c r="Y437" s="2" t="s">
        <v>8941</v>
      </c>
      <c r="Z437" s="2" t="s">
        <v>14788</v>
      </c>
      <c r="AA437" s="2" t="s">
        <v>14790</v>
      </c>
      <c r="AB437" s="2" t="s">
        <v>16899</v>
      </c>
      <c r="AC437" s="2" t="s">
        <v>39</v>
      </c>
    </row>
    <row r="438" spans="1:29" s="2" customFormat="1" x14ac:dyDescent="0.25">
      <c r="A438" s="2" t="s">
        <v>6060</v>
      </c>
      <c r="B438" s="2" t="s">
        <v>18788</v>
      </c>
      <c r="C438" s="2" t="s">
        <v>51341</v>
      </c>
      <c r="D438" s="2" t="s">
        <v>8911</v>
      </c>
      <c r="E438" s="2" t="s">
        <v>19351</v>
      </c>
      <c r="F438" s="2" t="s">
        <v>19351</v>
      </c>
      <c r="G438" s="2">
        <v>10015936017</v>
      </c>
      <c r="H438" s="2" t="s">
        <v>7799</v>
      </c>
      <c r="I438" s="2" t="s">
        <v>39</v>
      </c>
      <c r="J438" s="2" t="s">
        <v>39</v>
      </c>
      <c r="K438" s="2" t="s">
        <v>8895</v>
      </c>
      <c r="L438" s="2">
        <v>10000702907</v>
      </c>
      <c r="M438" s="2" t="s">
        <v>8911</v>
      </c>
      <c r="N438" s="2" t="s">
        <v>8915</v>
      </c>
      <c r="O438" s="2">
        <v>138</v>
      </c>
      <c r="P438" s="2" t="s">
        <v>3833</v>
      </c>
      <c r="R438" s="2" t="s">
        <v>3833</v>
      </c>
      <c r="S438" s="2" t="s">
        <v>8941</v>
      </c>
      <c r="T438" s="2" t="s">
        <v>13649</v>
      </c>
      <c r="W438" s="2" t="s">
        <v>6060</v>
      </c>
      <c r="X438" s="2" t="s">
        <v>6060</v>
      </c>
      <c r="Y438" s="2" t="s">
        <v>8941</v>
      </c>
      <c r="Z438" s="2" t="s">
        <v>14788</v>
      </c>
      <c r="AA438" s="2" t="s">
        <v>14790</v>
      </c>
      <c r="AB438" s="2" t="s">
        <v>16900</v>
      </c>
      <c r="AC438" s="2" t="s">
        <v>39</v>
      </c>
    </row>
    <row r="439" spans="1:29" s="2" customFormat="1" x14ac:dyDescent="0.25">
      <c r="A439" s="2" t="s">
        <v>6061</v>
      </c>
      <c r="B439" s="2" t="s">
        <v>18789</v>
      </c>
      <c r="C439" s="2" t="s">
        <v>51336</v>
      </c>
      <c r="D439" s="2" t="s">
        <v>8911</v>
      </c>
      <c r="E439" s="2" t="s">
        <v>19351</v>
      </c>
      <c r="F439" s="2" t="s">
        <v>19351</v>
      </c>
      <c r="G439" s="2">
        <v>10015936007</v>
      </c>
      <c r="H439" s="2" t="s">
        <v>7800</v>
      </c>
      <c r="I439" s="2" t="s">
        <v>39</v>
      </c>
      <c r="J439" s="2" t="s">
        <v>39</v>
      </c>
      <c r="K439" s="2" t="s">
        <v>8895</v>
      </c>
      <c r="L439" s="2">
        <v>10000702907</v>
      </c>
      <c r="M439" s="2" t="s">
        <v>8911</v>
      </c>
      <c r="N439" s="2" t="s">
        <v>8915</v>
      </c>
      <c r="O439" s="2">
        <v>138</v>
      </c>
      <c r="P439" s="2" t="s">
        <v>3833</v>
      </c>
      <c r="R439" s="2" t="s">
        <v>3833</v>
      </c>
      <c r="S439" s="2" t="s">
        <v>8941</v>
      </c>
      <c r="T439" s="2" t="s">
        <v>13650</v>
      </c>
      <c r="W439" s="2" t="s">
        <v>6061</v>
      </c>
      <c r="X439" s="2" t="s">
        <v>6061</v>
      </c>
      <c r="Y439" s="2" t="s">
        <v>8941</v>
      </c>
      <c r="Z439" s="2" t="s">
        <v>14788</v>
      </c>
      <c r="AA439" s="2" t="s">
        <v>14790</v>
      </c>
      <c r="AB439" s="2" t="s">
        <v>16901</v>
      </c>
      <c r="AC439" s="2" t="s">
        <v>39</v>
      </c>
    </row>
    <row r="440" spans="1:29" s="2" customFormat="1" x14ac:dyDescent="0.25">
      <c r="A440" s="2" t="s">
        <v>6062</v>
      </c>
      <c r="B440" s="2" t="s">
        <v>18790</v>
      </c>
      <c r="C440" s="2" t="s">
        <v>51335</v>
      </c>
      <c r="D440" s="2" t="s">
        <v>8911</v>
      </c>
      <c r="E440" s="2" t="s">
        <v>19351</v>
      </c>
      <c r="F440" s="2" t="s">
        <v>19351</v>
      </c>
      <c r="G440" s="2">
        <v>10015936005</v>
      </c>
      <c r="H440" s="2" t="s">
        <v>7801</v>
      </c>
      <c r="I440" s="2" t="s">
        <v>39</v>
      </c>
      <c r="J440" s="2" t="s">
        <v>39</v>
      </c>
      <c r="K440" s="2" t="s">
        <v>8895</v>
      </c>
      <c r="L440" s="2">
        <v>10000702907</v>
      </c>
      <c r="M440" s="2" t="s">
        <v>8911</v>
      </c>
      <c r="N440" s="2" t="s">
        <v>8915</v>
      </c>
      <c r="O440" s="2">
        <v>138</v>
      </c>
      <c r="P440" s="2" t="s">
        <v>3833</v>
      </c>
      <c r="R440" s="2" t="s">
        <v>3833</v>
      </c>
      <c r="S440" s="2" t="s">
        <v>8941</v>
      </c>
      <c r="T440" s="2" t="s">
        <v>13650</v>
      </c>
      <c r="W440" s="2" t="s">
        <v>6062</v>
      </c>
      <c r="X440" s="2" t="s">
        <v>6062</v>
      </c>
      <c r="Y440" s="2" t="s">
        <v>8941</v>
      </c>
      <c r="Z440" s="2" t="s">
        <v>14788</v>
      </c>
      <c r="AA440" s="2" t="s">
        <v>14790</v>
      </c>
      <c r="AB440" s="2" t="s">
        <v>16902</v>
      </c>
      <c r="AC440" s="2" t="s">
        <v>39</v>
      </c>
    </row>
    <row r="441" spans="1:29" s="2" customFormat="1" x14ac:dyDescent="0.25">
      <c r="A441" s="2" t="s">
        <v>6063</v>
      </c>
      <c r="B441" s="2" t="s">
        <v>20809</v>
      </c>
      <c r="C441" s="2" t="s">
        <v>49386</v>
      </c>
      <c r="E441" s="2" t="s">
        <v>19351</v>
      </c>
      <c r="F441" s="2" t="s">
        <v>19351</v>
      </c>
      <c r="G441" s="2">
        <v>10015937438</v>
      </c>
      <c r="H441" s="2" t="s">
        <v>7802</v>
      </c>
      <c r="I441" s="2" t="s">
        <v>39</v>
      </c>
      <c r="J441" s="2" t="s">
        <v>39</v>
      </c>
      <c r="K441" s="2" t="s">
        <v>8368</v>
      </c>
      <c r="L441" s="2">
        <v>10000699543</v>
      </c>
      <c r="M441" s="2" t="s">
        <v>8914</v>
      </c>
      <c r="N441" s="2" t="s">
        <v>8915</v>
      </c>
      <c r="O441" s="2">
        <v>138</v>
      </c>
      <c r="P441" s="2" t="s">
        <v>3833</v>
      </c>
      <c r="R441" s="2" t="s">
        <v>3833</v>
      </c>
      <c r="S441" s="2" t="s">
        <v>8941</v>
      </c>
      <c r="T441" s="2" t="s">
        <v>13651</v>
      </c>
      <c r="W441" s="2" t="s">
        <v>6063</v>
      </c>
      <c r="X441" s="2" t="s">
        <v>6063</v>
      </c>
      <c r="Y441" s="2" t="s">
        <v>8941</v>
      </c>
      <c r="Z441" s="2" t="s">
        <v>14788</v>
      </c>
      <c r="AA441" s="2" t="s">
        <v>14790</v>
      </c>
      <c r="AB441" s="2" t="s">
        <v>16903</v>
      </c>
      <c r="AC441" s="2" t="s">
        <v>39</v>
      </c>
    </row>
    <row r="442" spans="1:29" s="2" customFormat="1" x14ac:dyDescent="0.25">
      <c r="A442" s="2" t="s">
        <v>6064</v>
      </c>
      <c r="B442" s="2" t="s">
        <v>20810</v>
      </c>
      <c r="C442" s="2" t="s">
        <v>49388</v>
      </c>
      <c r="E442" s="2" t="s">
        <v>19351</v>
      </c>
      <c r="F442" s="2" t="s">
        <v>19351</v>
      </c>
      <c r="G442" s="2">
        <v>10015937433</v>
      </c>
      <c r="H442" s="2" t="s">
        <v>7802</v>
      </c>
      <c r="I442" s="2" t="s">
        <v>39</v>
      </c>
      <c r="J442" s="2" t="s">
        <v>39</v>
      </c>
      <c r="K442" s="2" t="s">
        <v>8368</v>
      </c>
      <c r="L442" s="2">
        <v>10000699543</v>
      </c>
      <c r="M442" s="2" t="s">
        <v>8914</v>
      </c>
      <c r="N442" s="2" t="s">
        <v>8915</v>
      </c>
      <c r="O442" s="2">
        <v>138</v>
      </c>
      <c r="P442" s="2" t="s">
        <v>3833</v>
      </c>
      <c r="R442" s="2" t="s">
        <v>3833</v>
      </c>
      <c r="S442" s="2" t="s">
        <v>8941</v>
      </c>
      <c r="T442" s="2" t="s">
        <v>13651</v>
      </c>
      <c r="W442" s="2" t="s">
        <v>6064</v>
      </c>
      <c r="X442" s="2" t="s">
        <v>6064</v>
      </c>
      <c r="Y442" s="2" t="s">
        <v>8941</v>
      </c>
      <c r="Z442" s="2" t="s">
        <v>14788</v>
      </c>
      <c r="AA442" s="2" t="s">
        <v>14790</v>
      </c>
      <c r="AB442" s="2" t="s">
        <v>16904</v>
      </c>
      <c r="AC442" s="2" t="s">
        <v>39</v>
      </c>
    </row>
    <row r="443" spans="1:29" s="2" customFormat="1" x14ac:dyDescent="0.25">
      <c r="A443" s="2" t="s">
        <v>6065</v>
      </c>
      <c r="B443" s="2" t="s">
        <v>20811</v>
      </c>
      <c r="C443" s="2" t="s">
        <v>48406</v>
      </c>
      <c r="D443" s="2" t="s">
        <v>8914</v>
      </c>
      <c r="E443" s="2" t="s">
        <v>19351</v>
      </c>
      <c r="F443" s="2" t="s">
        <v>19351</v>
      </c>
      <c r="G443" s="2">
        <v>10016007714</v>
      </c>
      <c r="H443" s="2" t="s">
        <v>7803</v>
      </c>
      <c r="I443" s="2" t="s">
        <v>39</v>
      </c>
      <c r="J443" s="2" t="s">
        <v>39</v>
      </c>
      <c r="K443" s="2" t="s">
        <v>8356</v>
      </c>
      <c r="L443" s="2">
        <v>10000702157</v>
      </c>
      <c r="M443" s="2" t="s">
        <v>8914</v>
      </c>
      <c r="N443" s="2" t="s">
        <v>8915</v>
      </c>
      <c r="O443" s="2">
        <v>138</v>
      </c>
      <c r="P443" s="2" t="s">
        <v>3833</v>
      </c>
      <c r="R443" s="2" t="s">
        <v>3833</v>
      </c>
      <c r="S443" s="2" t="s">
        <v>8941</v>
      </c>
      <c r="T443" s="2" t="s">
        <v>13652</v>
      </c>
      <c r="W443" s="2" t="s">
        <v>6065</v>
      </c>
      <c r="X443" s="2" t="s">
        <v>6065</v>
      </c>
      <c r="Y443" s="2" t="s">
        <v>8941</v>
      </c>
      <c r="Z443" s="2" t="s">
        <v>14788</v>
      </c>
      <c r="AA443" s="2" t="s">
        <v>14790</v>
      </c>
      <c r="AB443" s="2" t="s">
        <v>16905</v>
      </c>
      <c r="AC443" s="2" t="s">
        <v>39</v>
      </c>
    </row>
    <row r="444" spans="1:29" s="2" customFormat="1" x14ac:dyDescent="0.25">
      <c r="A444" s="2" t="s">
        <v>6066</v>
      </c>
      <c r="B444" s="2" t="s">
        <v>18794</v>
      </c>
      <c r="C444" s="2" t="s">
        <v>51463</v>
      </c>
      <c r="D444" s="2" t="s">
        <v>8911</v>
      </c>
      <c r="E444" s="2" t="s">
        <v>19351</v>
      </c>
      <c r="F444" s="2" t="s">
        <v>19351</v>
      </c>
      <c r="G444" s="2">
        <v>10015883169</v>
      </c>
      <c r="H444" s="2" t="s">
        <v>7804</v>
      </c>
      <c r="I444" s="2" t="s">
        <v>39</v>
      </c>
      <c r="J444" s="2" t="s">
        <v>39</v>
      </c>
      <c r="K444" s="2" t="s">
        <v>8896</v>
      </c>
      <c r="L444" s="2">
        <v>10015883159</v>
      </c>
      <c r="N444" s="2" t="s">
        <v>8915</v>
      </c>
      <c r="O444" s="2">
        <v>138</v>
      </c>
      <c r="P444" s="2" t="s">
        <v>8941</v>
      </c>
      <c r="R444" s="2" t="s">
        <v>10201</v>
      </c>
      <c r="S444" s="2" t="s">
        <v>8941</v>
      </c>
      <c r="T444" s="2" t="s">
        <v>13653</v>
      </c>
      <c r="W444" s="2" t="s">
        <v>6066</v>
      </c>
      <c r="X444" s="2" t="s">
        <v>6066</v>
      </c>
      <c r="Y444" s="2" t="s">
        <v>8941</v>
      </c>
      <c r="Z444" s="2" t="s">
        <v>14789</v>
      </c>
      <c r="AA444" s="2" t="s">
        <v>14790</v>
      </c>
      <c r="AB444" s="2" t="s">
        <v>16906</v>
      </c>
      <c r="AC444" s="2" t="s">
        <v>39</v>
      </c>
    </row>
    <row r="445" spans="1:29" s="2" customFormat="1" x14ac:dyDescent="0.25">
      <c r="A445" s="2" t="s">
        <v>6067</v>
      </c>
      <c r="B445" s="2" t="s">
        <v>18795</v>
      </c>
      <c r="C445" s="2" t="s">
        <v>53974</v>
      </c>
      <c r="D445" s="2" t="s">
        <v>8911</v>
      </c>
      <c r="E445" s="2" t="s">
        <v>19351</v>
      </c>
      <c r="F445" s="2" t="s">
        <v>19351</v>
      </c>
      <c r="G445" s="2">
        <v>10015886314</v>
      </c>
      <c r="H445" s="2" t="s">
        <v>7805</v>
      </c>
      <c r="I445" s="2" t="s">
        <v>39</v>
      </c>
      <c r="J445" s="2" t="s">
        <v>39</v>
      </c>
      <c r="K445" s="2" t="s">
        <v>8896</v>
      </c>
      <c r="L445" s="2">
        <v>10015883159</v>
      </c>
      <c r="N445" s="2" t="s">
        <v>8915</v>
      </c>
      <c r="O445" s="2">
        <v>138</v>
      </c>
      <c r="P445" s="2" t="s">
        <v>8941</v>
      </c>
      <c r="R445" s="2" t="s">
        <v>10201</v>
      </c>
      <c r="S445" s="2" t="s">
        <v>8941</v>
      </c>
      <c r="T445" s="2" t="s">
        <v>13654</v>
      </c>
      <c r="W445" s="2" t="s">
        <v>6067</v>
      </c>
      <c r="X445" s="2" t="s">
        <v>6067</v>
      </c>
      <c r="Y445" s="2" t="s">
        <v>8941</v>
      </c>
      <c r="Z445" s="2" t="s">
        <v>14789</v>
      </c>
      <c r="AA445" s="2" t="s">
        <v>14790</v>
      </c>
      <c r="AB445" s="2" t="s">
        <v>16907</v>
      </c>
      <c r="AC445" s="2" t="s">
        <v>39</v>
      </c>
    </row>
    <row r="446" spans="1:29" s="2" customFormat="1" x14ac:dyDescent="0.25">
      <c r="A446" s="2" t="s">
        <v>6069</v>
      </c>
      <c r="B446" s="2" t="s">
        <v>20641</v>
      </c>
      <c r="C446" s="2" t="s">
        <v>47386</v>
      </c>
      <c r="D446" s="2" t="s">
        <v>8914</v>
      </c>
      <c r="E446" s="2" t="s">
        <v>19351</v>
      </c>
      <c r="F446" s="2" t="s">
        <v>19351</v>
      </c>
      <c r="G446" s="2">
        <v>10016018075</v>
      </c>
      <c r="H446" s="2" t="s">
        <v>7807</v>
      </c>
      <c r="I446" s="2" t="s">
        <v>39</v>
      </c>
      <c r="J446" s="2" t="s">
        <v>39</v>
      </c>
      <c r="K446" s="2" t="s">
        <v>8898</v>
      </c>
      <c r="L446" s="2">
        <v>10016018074</v>
      </c>
      <c r="N446" s="2" t="s">
        <v>8915</v>
      </c>
      <c r="O446" s="2">
        <v>138</v>
      </c>
      <c r="P446" s="2" t="s">
        <v>3835</v>
      </c>
      <c r="R446" s="2" t="s">
        <v>10202</v>
      </c>
      <c r="S446" s="2" t="s">
        <v>11682</v>
      </c>
      <c r="T446" s="2" t="s">
        <v>13656</v>
      </c>
      <c r="W446" s="2" t="s">
        <v>6069</v>
      </c>
      <c r="X446" s="2" t="s">
        <v>6069</v>
      </c>
      <c r="Y446" s="2" t="s">
        <v>11682</v>
      </c>
      <c r="Z446" s="2" t="s">
        <v>14788</v>
      </c>
      <c r="AA446" s="2" t="s">
        <v>14790</v>
      </c>
      <c r="AB446" s="2" t="s">
        <v>16909</v>
      </c>
      <c r="AC446" s="2" t="s">
        <v>39</v>
      </c>
    </row>
    <row r="447" spans="1:29" s="2" customFormat="1" x14ac:dyDescent="0.25">
      <c r="A447" s="2" t="s">
        <v>6074</v>
      </c>
      <c r="B447" s="2" t="s">
        <v>20815</v>
      </c>
      <c r="C447" s="2" t="s">
        <v>50176</v>
      </c>
      <c r="D447" s="2" t="s">
        <v>8911</v>
      </c>
      <c r="E447" s="2" t="s">
        <v>19351</v>
      </c>
      <c r="F447" s="2" t="s">
        <v>19351</v>
      </c>
      <c r="G447" s="2">
        <v>10016018088</v>
      </c>
      <c r="H447" s="2" t="s">
        <v>7811</v>
      </c>
      <c r="I447" s="2" t="s">
        <v>39</v>
      </c>
      <c r="J447" s="2" t="s">
        <v>39</v>
      </c>
      <c r="K447" s="2" t="s">
        <v>7954</v>
      </c>
      <c r="L447" s="2">
        <v>10000701360</v>
      </c>
      <c r="M447" s="2" t="s">
        <v>8911</v>
      </c>
      <c r="N447" s="2" t="s">
        <v>8915</v>
      </c>
      <c r="O447" s="2">
        <v>138</v>
      </c>
      <c r="P447" s="2" t="s">
        <v>3839</v>
      </c>
      <c r="R447" s="2" t="s">
        <v>10204</v>
      </c>
      <c r="S447" s="2" t="s">
        <v>11687</v>
      </c>
      <c r="T447" s="2" t="s">
        <v>13660</v>
      </c>
      <c r="W447" s="2" t="s">
        <v>6074</v>
      </c>
      <c r="X447" s="2" t="s">
        <v>6074</v>
      </c>
      <c r="Y447" s="2" t="s">
        <v>14774</v>
      </c>
      <c r="Z447" s="2" t="s">
        <v>14788</v>
      </c>
      <c r="AA447" s="2" t="s">
        <v>14790</v>
      </c>
      <c r="AB447" s="2" t="s">
        <v>16914</v>
      </c>
      <c r="AC447" s="2" t="s">
        <v>39</v>
      </c>
    </row>
    <row r="448" spans="1:29" s="2" customFormat="1" x14ac:dyDescent="0.25">
      <c r="A448" s="2" t="s">
        <v>6078</v>
      </c>
      <c r="B448" s="2" t="s">
        <v>20816</v>
      </c>
      <c r="C448" s="2" t="s">
        <v>47258</v>
      </c>
      <c r="E448" s="2" t="s">
        <v>19351</v>
      </c>
      <c r="F448" s="2" t="s">
        <v>19351</v>
      </c>
      <c r="G448" s="2">
        <v>10015999415</v>
      </c>
      <c r="H448" s="2" t="s">
        <v>7813</v>
      </c>
      <c r="I448" s="2" t="s">
        <v>39</v>
      </c>
      <c r="J448" s="2" t="s">
        <v>39</v>
      </c>
      <c r="K448" s="2" t="s">
        <v>8901</v>
      </c>
      <c r="L448" s="2">
        <v>10000702815</v>
      </c>
      <c r="M448" s="2" t="s">
        <v>8914</v>
      </c>
      <c r="N448" s="2" t="s">
        <v>8915</v>
      </c>
      <c r="O448" s="2">
        <v>138</v>
      </c>
      <c r="P448" s="2" t="s">
        <v>3841</v>
      </c>
      <c r="R448" s="2" t="s">
        <v>10207</v>
      </c>
      <c r="S448" s="2" t="s">
        <v>11690</v>
      </c>
      <c r="T448" s="2" t="s">
        <v>13662</v>
      </c>
      <c r="W448" s="2" t="s">
        <v>6078</v>
      </c>
      <c r="X448" s="2" t="s">
        <v>6078</v>
      </c>
      <c r="Y448" s="2" t="s">
        <v>11690</v>
      </c>
      <c r="Z448" s="2" t="s">
        <v>14788</v>
      </c>
      <c r="AA448" s="2" t="s">
        <v>14790</v>
      </c>
      <c r="AB448" s="2" t="s">
        <v>16918</v>
      </c>
      <c r="AC448" s="2" t="s">
        <v>39</v>
      </c>
    </row>
    <row r="449" spans="1:29" s="3" customFormat="1" x14ac:dyDescent="0.25">
      <c r="A449" s="3" t="s">
        <v>6096</v>
      </c>
      <c r="B449" s="3" t="s">
        <v>20436</v>
      </c>
      <c r="C449" s="3" t="s">
        <v>51541</v>
      </c>
      <c r="D449" s="3" t="s">
        <v>8911</v>
      </c>
      <c r="E449" s="3" t="s">
        <v>19351</v>
      </c>
      <c r="F449" s="3" t="s">
        <v>19351</v>
      </c>
      <c r="G449" s="3">
        <v>10015891504</v>
      </c>
      <c r="H449" s="3" t="s">
        <v>7822</v>
      </c>
      <c r="I449" s="3" t="s">
        <v>39</v>
      </c>
      <c r="J449" s="3" t="s">
        <v>39</v>
      </c>
      <c r="K449" s="3" t="s">
        <v>8905</v>
      </c>
      <c r="L449" s="3">
        <v>10015891503</v>
      </c>
      <c r="N449" s="3" t="s">
        <v>8915</v>
      </c>
      <c r="O449" s="3">
        <v>138</v>
      </c>
      <c r="P449" s="3" t="s">
        <v>3855</v>
      </c>
      <c r="R449" s="3" t="s">
        <v>10218</v>
      </c>
      <c r="S449" s="3" t="s">
        <v>11701</v>
      </c>
      <c r="T449" s="3" t="s">
        <v>13680</v>
      </c>
      <c r="W449" s="3" t="s">
        <v>6096</v>
      </c>
      <c r="X449" s="3" t="s">
        <v>6096</v>
      </c>
      <c r="Y449" s="3" t="s">
        <v>11701</v>
      </c>
      <c r="Z449" s="3" t="s">
        <v>14788</v>
      </c>
      <c r="AA449" s="3" t="s">
        <v>14790</v>
      </c>
      <c r="AB449" s="3" t="s">
        <v>16936</v>
      </c>
      <c r="AC449" s="3" t="s">
        <v>39</v>
      </c>
    </row>
    <row r="450" spans="1:29" s="2" customFormat="1" x14ac:dyDescent="0.25">
      <c r="A450" s="2" t="s">
        <v>6099</v>
      </c>
      <c r="B450" s="2" t="s">
        <v>20822</v>
      </c>
      <c r="C450" s="2" t="s">
        <v>50063</v>
      </c>
      <c r="D450" s="2" t="s">
        <v>8911</v>
      </c>
      <c r="E450" s="2" t="s">
        <v>19351</v>
      </c>
      <c r="F450" s="2" t="s">
        <v>19351</v>
      </c>
      <c r="G450" s="2">
        <v>10016018087</v>
      </c>
      <c r="H450" s="2" t="s">
        <v>7823</v>
      </c>
      <c r="I450" s="2" t="s">
        <v>39</v>
      </c>
      <c r="J450" s="2" t="s">
        <v>39</v>
      </c>
      <c r="K450" s="2" t="s">
        <v>8906</v>
      </c>
      <c r="L450" s="2">
        <v>10004180213</v>
      </c>
      <c r="M450" s="2" t="s">
        <v>8911</v>
      </c>
      <c r="N450" s="2" t="s">
        <v>8915</v>
      </c>
      <c r="O450" s="2">
        <v>138</v>
      </c>
      <c r="P450" s="2" t="s">
        <v>3858</v>
      </c>
      <c r="R450" s="2" t="s">
        <v>10221</v>
      </c>
      <c r="S450" s="2" t="s">
        <v>11703</v>
      </c>
      <c r="T450" s="2" t="s">
        <v>13683</v>
      </c>
      <c r="W450" s="2" t="s">
        <v>6099</v>
      </c>
      <c r="X450" s="2" t="s">
        <v>6099</v>
      </c>
      <c r="Y450" s="2" t="s">
        <v>14783</v>
      </c>
      <c r="Z450" s="2" t="s">
        <v>14788</v>
      </c>
      <c r="AA450" s="2" t="s">
        <v>14790</v>
      </c>
      <c r="AB450" s="2" t="s">
        <v>16939</v>
      </c>
      <c r="AC450" s="2" t="s">
        <v>39</v>
      </c>
    </row>
    <row r="451" spans="1:29" s="2" customFormat="1" x14ac:dyDescent="0.25">
      <c r="A451" s="2" t="s">
        <v>6105</v>
      </c>
      <c r="B451" s="2" t="s">
        <v>20417</v>
      </c>
      <c r="C451" s="2" t="s">
        <v>48550</v>
      </c>
      <c r="E451" s="2" t="s">
        <v>19352</v>
      </c>
      <c r="F451" s="2" t="s">
        <v>19353</v>
      </c>
      <c r="G451" s="2">
        <v>10015995646</v>
      </c>
      <c r="H451" s="2" t="s">
        <v>7826</v>
      </c>
      <c r="I451" s="2" t="s">
        <v>39</v>
      </c>
      <c r="J451" s="2" t="s">
        <v>39</v>
      </c>
      <c r="K451" s="2" t="s">
        <v>8669</v>
      </c>
      <c r="L451" s="2">
        <v>10000701575</v>
      </c>
      <c r="M451" s="2" t="s">
        <v>8914</v>
      </c>
      <c r="N451" s="2" t="s">
        <v>8915</v>
      </c>
      <c r="O451" s="2">
        <v>138</v>
      </c>
      <c r="P451" s="2" t="s">
        <v>3863</v>
      </c>
      <c r="R451" s="2" t="s">
        <v>10226</v>
      </c>
      <c r="S451" s="2" t="s">
        <v>11707</v>
      </c>
      <c r="T451" s="2" t="s">
        <v>13689</v>
      </c>
      <c r="W451" s="2" t="s">
        <v>6105</v>
      </c>
      <c r="X451" s="2" t="s">
        <v>6105</v>
      </c>
      <c r="Y451" s="2" t="s">
        <v>14785</v>
      </c>
      <c r="Z451" s="2" t="s">
        <v>14788</v>
      </c>
      <c r="AA451" s="2" t="s">
        <v>14791</v>
      </c>
      <c r="AB451" s="2" t="s">
        <v>16945</v>
      </c>
      <c r="AC451" s="2" t="s">
        <v>39</v>
      </c>
    </row>
    <row r="452" spans="1:29" s="2" customFormat="1" x14ac:dyDescent="0.25">
      <c r="A452" s="2" t="s">
        <v>6107</v>
      </c>
      <c r="B452" s="2" t="s">
        <v>17400</v>
      </c>
      <c r="C452" s="2" t="s">
        <v>50228</v>
      </c>
      <c r="E452" s="2" t="s">
        <v>19352</v>
      </c>
      <c r="F452" s="2" t="s">
        <v>19354</v>
      </c>
      <c r="G452" s="2">
        <v>10015891852</v>
      </c>
      <c r="H452" s="2" t="s">
        <v>7828</v>
      </c>
      <c r="I452" s="2" t="s">
        <v>39</v>
      </c>
      <c r="J452" s="2" t="s">
        <v>39</v>
      </c>
      <c r="K452" s="2" t="s">
        <v>8175</v>
      </c>
      <c r="L452" s="2">
        <v>10000721279</v>
      </c>
      <c r="M452" s="2" t="s">
        <v>8911</v>
      </c>
      <c r="N452" s="2" t="s">
        <v>8915</v>
      </c>
      <c r="O452" s="2">
        <v>138</v>
      </c>
      <c r="P452" s="2" t="s">
        <v>3865</v>
      </c>
      <c r="R452" s="2" t="s">
        <v>10228</v>
      </c>
      <c r="S452" s="2" t="s">
        <v>11708</v>
      </c>
      <c r="T452" s="2" t="s">
        <v>13691</v>
      </c>
      <c r="W452" s="2" t="s">
        <v>6107</v>
      </c>
      <c r="X452" s="2" t="s">
        <v>6107</v>
      </c>
      <c r="Y452" s="2" t="s">
        <v>11708</v>
      </c>
      <c r="Z452" s="2" t="s">
        <v>14788</v>
      </c>
      <c r="AA452" s="2" t="s">
        <v>14791</v>
      </c>
      <c r="AB452" s="2" t="s">
        <v>16947</v>
      </c>
      <c r="AC452" s="2" t="s">
        <v>39</v>
      </c>
    </row>
  </sheetData>
  <pageMargins left="0.7" right="0.7" top="0.75" bottom="0.75" header="0.3" footer="0.3"/>
  <pageSetup paperSize="11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7712-9FD0-4F19-8F55-EB2DEF2B1CD8}">
  <dimension ref="A1:J7003"/>
  <sheetViews>
    <sheetView workbookViewId="0">
      <selection activeCell="C1" sqref="C1:C1048576"/>
    </sheetView>
  </sheetViews>
  <sheetFormatPr defaultRowHeight="15" x14ac:dyDescent="0.25"/>
  <cols>
    <col min="1" max="1" width="35" bestFit="1" customWidth="1"/>
    <col min="2" max="2" width="37.42578125" bestFit="1" customWidth="1"/>
    <col min="3" max="3" width="34" bestFit="1" customWidth="1"/>
    <col min="4" max="10" width="37.42578125" bestFit="1" customWidth="1"/>
  </cols>
  <sheetData>
    <row r="1" spans="1:10" x14ac:dyDescent="0.25">
      <c r="A1" s="8" t="s">
        <v>47003</v>
      </c>
      <c r="B1" s="8" t="s">
        <v>40965</v>
      </c>
      <c r="C1" s="8" t="s">
        <v>47004</v>
      </c>
      <c r="D1" s="8" t="s">
        <v>47005</v>
      </c>
      <c r="E1" s="8" t="s">
        <v>47006</v>
      </c>
      <c r="F1" s="8" t="s">
        <v>40968</v>
      </c>
      <c r="G1" s="8" t="s">
        <v>40969</v>
      </c>
      <c r="H1" s="8" t="s">
        <v>40970</v>
      </c>
      <c r="I1" s="8" t="s">
        <v>40971</v>
      </c>
      <c r="J1" s="8" t="s">
        <v>47007</v>
      </c>
    </row>
    <row r="2" spans="1:10" x14ac:dyDescent="0.25">
      <c r="A2" s="9" t="s">
        <v>21499</v>
      </c>
      <c r="B2" s="9" t="s">
        <v>21500</v>
      </c>
      <c r="C2" s="9" t="s">
        <v>47008</v>
      </c>
      <c r="D2" s="9" t="s">
        <v>21500</v>
      </c>
      <c r="E2" s="9" t="s">
        <v>18079</v>
      </c>
      <c r="F2" s="9">
        <v>1</v>
      </c>
      <c r="G2" s="9" t="s">
        <v>21501</v>
      </c>
      <c r="H2" s="9">
        <v>5</v>
      </c>
      <c r="I2" s="9" t="s">
        <v>21502</v>
      </c>
      <c r="J2" s="9" t="s">
        <v>18079</v>
      </c>
    </row>
    <row r="3" spans="1:10" x14ac:dyDescent="0.25">
      <c r="A3" s="9" t="s">
        <v>21503</v>
      </c>
      <c r="B3" s="9" t="s">
        <v>21504</v>
      </c>
      <c r="C3" s="9" t="s">
        <v>47009</v>
      </c>
      <c r="D3" s="9" t="s">
        <v>21504</v>
      </c>
      <c r="E3" s="9" t="s">
        <v>18079</v>
      </c>
      <c r="F3" s="9">
        <v>1</v>
      </c>
      <c r="G3" s="9" t="s">
        <v>21501</v>
      </c>
      <c r="H3" s="9">
        <v>964</v>
      </c>
      <c r="I3" s="9" t="s">
        <v>21505</v>
      </c>
      <c r="J3" s="9" t="s">
        <v>18079</v>
      </c>
    </row>
    <row r="4" spans="1:10" x14ac:dyDescent="0.25">
      <c r="A4" s="9" t="s">
        <v>21506</v>
      </c>
      <c r="B4" s="9" t="s">
        <v>21507</v>
      </c>
      <c r="C4" s="9" t="s">
        <v>47010</v>
      </c>
      <c r="D4" s="9" t="s">
        <v>21507</v>
      </c>
      <c r="E4" s="9" t="s">
        <v>18079</v>
      </c>
      <c r="F4" s="9">
        <v>2</v>
      </c>
      <c r="G4" s="9" t="s">
        <v>21508</v>
      </c>
      <c r="H4" s="9">
        <v>4</v>
      </c>
      <c r="I4" s="9" t="s">
        <v>21509</v>
      </c>
      <c r="J4" s="9" t="s">
        <v>18079</v>
      </c>
    </row>
    <row r="5" spans="1:10" x14ac:dyDescent="0.25">
      <c r="A5" s="9" t="s">
        <v>21510</v>
      </c>
      <c r="B5" s="9" t="s">
        <v>21511</v>
      </c>
      <c r="C5" s="9" t="s">
        <v>47011</v>
      </c>
      <c r="D5" s="9" t="s">
        <v>21511</v>
      </c>
      <c r="E5" s="9" t="s">
        <v>18079</v>
      </c>
      <c r="F5" s="9">
        <v>2</v>
      </c>
      <c r="G5" s="9" t="s">
        <v>21508</v>
      </c>
      <c r="H5" s="9">
        <v>13</v>
      </c>
      <c r="I5" s="9" t="s">
        <v>21512</v>
      </c>
      <c r="J5" s="9" t="s">
        <v>18079</v>
      </c>
    </row>
    <row r="6" spans="1:10" x14ac:dyDescent="0.25">
      <c r="A6" s="9" t="s">
        <v>21513</v>
      </c>
      <c r="B6" s="9" t="s">
        <v>21514</v>
      </c>
      <c r="C6" s="9" t="s">
        <v>47012</v>
      </c>
      <c r="D6" s="9" t="s">
        <v>21514</v>
      </c>
      <c r="E6" s="9" t="s">
        <v>18079</v>
      </c>
      <c r="F6" s="9">
        <v>2</v>
      </c>
      <c r="G6" s="9" t="s">
        <v>21508</v>
      </c>
      <c r="H6" s="9">
        <v>964</v>
      </c>
      <c r="I6" s="9" t="s">
        <v>21505</v>
      </c>
      <c r="J6" s="9" t="s">
        <v>18079</v>
      </c>
    </row>
    <row r="7" spans="1:10" x14ac:dyDescent="0.25">
      <c r="A7" s="9" t="s">
        <v>21515</v>
      </c>
      <c r="B7" s="9" t="s">
        <v>21516</v>
      </c>
      <c r="C7" s="9" t="s">
        <v>47013</v>
      </c>
      <c r="D7" s="9" t="s">
        <v>21516</v>
      </c>
      <c r="E7" s="9" t="s">
        <v>18079</v>
      </c>
      <c r="F7" s="9">
        <v>2</v>
      </c>
      <c r="G7" s="9" t="s">
        <v>21508</v>
      </c>
      <c r="H7" s="9">
        <v>32879</v>
      </c>
      <c r="I7" s="9" t="s">
        <v>21517</v>
      </c>
      <c r="J7" s="9" t="s">
        <v>18079</v>
      </c>
    </row>
    <row r="8" spans="1:10" x14ac:dyDescent="0.25">
      <c r="A8" s="9" t="s">
        <v>21518</v>
      </c>
      <c r="B8" s="9" t="s">
        <v>21519</v>
      </c>
      <c r="C8" s="9" t="s">
        <v>47014</v>
      </c>
      <c r="D8" s="9" t="s">
        <v>21519</v>
      </c>
      <c r="E8" s="9" t="s">
        <v>18079</v>
      </c>
      <c r="F8" s="9">
        <v>4</v>
      </c>
      <c r="G8" s="9" t="s">
        <v>21509</v>
      </c>
      <c r="H8" s="9">
        <v>8</v>
      </c>
      <c r="I8" s="9" t="s">
        <v>19066</v>
      </c>
      <c r="J8" s="9" t="s">
        <v>18079</v>
      </c>
    </row>
    <row r="9" spans="1:10" x14ac:dyDescent="0.25">
      <c r="A9" s="9" t="s">
        <v>21520</v>
      </c>
      <c r="B9" s="9" t="s">
        <v>21521</v>
      </c>
      <c r="C9" s="9" t="s">
        <v>47015</v>
      </c>
      <c r="D9" s="9" t="s">
        <v>21521</v>
      </c>
      <c r="E9" s="9" t="s">
        <v>18079</v>
      </c>
      <c r="F9" s="9">
        <v>4</v>
      </c>
      <c r="G9" s="9" t="s">
        <v>21509</v>
      </c>
      <c r="H9" s="9">
        <v>9</v>
      </c>
      <c r="I9" s="9" t="s">
        <v>21522</v>
      </c>
      <c r="J9" s="9" t="s">
        <v>18079</v>
      </c>
    </row>
    <row r="10" spans="1:10" x14ac:dyDescent="0.25">
      <c r="A10" s="9" t="s">
        <v>21523</v>
      </c>
      <c r="B10" s="9" t="s">
        <v>21524</v>
      </c>
      <c r="C10" s="9" t="s">
        <v>47016</v>
      </c>
      <c r="D10" s="9" t="s">
        <v>21524</v>
      </c>
      <c r="E10" s="9" t="s">
        <v>18079</v>
      </c>
      <c r="F10" s="9">
        <v>5</v>
      </c>
      <c r="G10" s="9" t="s">
        <v>21502</v>
      </c>
      <c r="H10" s="9">
        <v>7</v>
      </c>
      <c r="I10" s="9" t="s">
        <v>21525</v>
      </c>
      <c r="J10" s="9" t="s">
        <v>18079</v>
      </c>
    </row>
    <row r="11" spans="1:10" x14ac:dyDescent="0.25">
      <c r="A11" s="9" t="s">
        <v>21526</v>
      </c>
      <c r="B11" s="9" t="s">
        <v>21527</v>
      </c>
      <c r="C11" s="9" t="s">
        <v>47017</v>
      </c>
      <c r="D11" s="9" t="s">
        <v>21527</v>
      </c>
      <c r="E11" s="9" t="s">
        <v>18079</v>
      </c>
      <c r="F11" s="9">
        <v>5</v>
      </c>
      <c r="G11" s="9" t="s">
        <v>21502</v>
      </c>
      <c r="H11" s="9">
        <v>8</v>
      </c>
      <c r="I11" s="9" t="s">
        <v>19066</v>
      </c>
      <c r="J11" s="9" t="s">
        <v>18079</v>
      </c>
    </row>
    <row r="12" spans="1:10" x14ac:dyDescent="0.25">
      <c r="A12" s="9" t="s">
        <v>21528</v>
      </c>
      <c r="B12" s="9" t="s">
        <v>21529</v>
      </c>
      <c r="C12" s="9" t="s">
        <v>47018</v>
      </c>
      <c r="D12" s="9" t="s">
        <v>21529</v>
      </c>
      <c r="E12" s="9" t="s">
        <v>18079</v>
      </c>
      <c r="F12" s="9">
        <v>6</v>
      </c>
      <c r="G12" s="9" t="s">
        <v>21530</v>
      </c>
      <c r="H12" s="9">
        <v>32856</v>
      </c>
      <c r="I12" s="9" t="s">
        <v>21531</v>
      </c>
      <c r="J12" s="9" t="s">
        <v>18079</v>
      </c>
    </row>
    <row r="13" spans="1:10" x14ac:dyDescent="0.25">
      <c r="A13" s="9" t="s">
        <v>21532</v>
      </c>
      <c r="B13" s="9" t="s">
        <v>21533</v>
      </c>
      <c r="C13" s="9" t="s">
        <v>47019</v>
      </c>
      <c r="D13" s="9" t="s">
        <v>21533</v>
      </c>
      <c r="E13" s="9" t="s">
        <v>18079</v>
      </c>
      <c r="F13" s="9">
        <v>9</v>
      </c>
      <c r="G13" s="9" t="s">
        <v>21522</v>
      </c>
      <c r="H13" s="9">
        <v>25</v>
      </c>
      <c r="I13" s="9" t="s">
        <v>21534</v>
      </c>
      <c r="J13" s="9" t="s">
        <v>18079</v>
      </c>
    </row>
    <row r="14" spans="1:10" x14ac:dyDescent="0.25">
      <c r="A14" s="9" t="s">
        <v>21535</v>
      </c>
      <c r="B14" s="9" t="s">
        <v>21536</v>
      </c>
      <c r="C14" s="9" t="s">
        <v>47020</v>
      </c>
      <c r="D14" s="9" t="s">
        <v>21536</v>
      </c>
      <c r="E14" s="9" t="s">
        <v>18079</v>
      </c>
      <c r="F14" s="9">
        <v>13</v>
      </c>
      <c r="G14" s="9" t="s">
        <v>21512</v>
      </c>
      <c r="H14" s="9">
        <v>17</v>
      </c>
      <c r="I14" s="9" t="s">
        <v>21537</v>
      </c>
      <c r="J14" s="9" t="s">
        <v>18079</v>
      </c>
    </row>
    <row r="15" spans="1:10" x14ac:dyDescent="0.25">
      <c r="A15" s="9" t="s">
        <v>21538</v>
      </c>
      <c r="B15" s="9" t="s">
        <v>21539</v>
      </c>
      <c r="C15" s="9" t="s">
        <v>47021</v>
      </c>
      <c r="D15" s="9" t="s">
        <v>21539</v>
      </c>
      <c r="E15" s="9" t="s">
        <v>18079</v>
      </c>
      <c r="F15" s="9">
        <v>17</v>
      </c>
      <c r="G15" s="9" t="s">
        <v>21537</v>
      </c>
      <c r="H15" s="9">
        <v>21</v>
      </c>
      <c r="I15" s="9" t="s">
        <v>21540</v>
      </c>
      <c r="J15" s="9" t="s">
        <v>18079</v>
      </c>
    </row>
    <row r="16" spans="1:10" x14ac:dyDescent="0.25">
      <c r="A16" s="9" t="s">
        <v>21541</v>
      </c>
      <c r="B16" s="9" t="s">
        <v>21542</v>
      </c>
      <c r="C16" s="9" t="s">
        <v>47022</v>
      </c>
      <c r="D16" s="9" t="s">
        <v>21542</v>
      </c>
      <c r="E16" s="9" t="s">
        <v>18079</v>
      </c>
      <c r="F16" s="9">
        <v>17</v>
      </c>
      <c r="G16" s="9" t="s">
        <v>21537</v>
      </c>
      <c r="H16" s="9">
        <v>32000</v>
      </c>
      <c r="I16" s="9" t="s">
        <v>21543</v>
      </c>
      <c r="J16" s="9" t="s">
        <v>18079</v>
      </c>
    </row>
    <row r="17" spans="1:10" x14ac:dyDescent="0.25">
      <c r="A17" s="9" t="s">
        <v>21544</v>
      </c>
      <c r="B17" s="9" t="s">
        <v>21545</v>
      </c>
      <c r="C17" s="9" t="s">
        <v>47023</v>
      </c>
      <c r="D17" s="9" t="s">
        <v>21545</v>
      </c>
      <c r="E17" s="9" t="s">
        <v>18079</v>
      </c>
      <c r="F17" s="9">
        <v>25</v>
      </c>
      <c r="G17" s="9" t="s">
        <v>21534</v>
      </c>
      <c r="H17" s="9">
        <v>47</v>
      </c>
      <c r="I17" s="9" t="s">
        <v>21546</v>
      </c>
      <c r="J17" s="9" t="s">
        <v>18079</v>
      </c>
    </row>
    <row r="18" spans="1:10" x14ac:dyDescent="0.25">
      <c r="A18" s="9" t="s">
        <v>21547</v>
      </c>
      <c r="B18" s="9" t="s">
        <v>21548</v>
      </c>
      <c r="C18" s="9" t="s">
        <v>47024</v>
      </c>
      <c r="D18" s="9" t="s">
        <v>21548</v>
      </c>
      <c r="E18" s="9" t="s">
        <v>18079</v>
      </c>
      <c r="F18" s="9">
        <v>26</v>
      </c>
      <c r="G18" s="9" t="s">
        <v>21549</v>
      </c>
      <c r="H18" s="9">
        <v>27</v>
      </c>
      <c r="I18" s="9" t="s">
        <v>21550</v>
      </c>
      <c r="J18" s="9" t="s">
        <v>18079</v>
      </c>
    </row>
    <row r="19" spans="1:10" x14ac:dyDescent="0.25">
      <c r="A19" s="9" t="s">
        <v>21551</v>
      </c>
      <c r="B19" s="9" t="s">
        <v>21552</v>
      </c>
      <c r="C19" s="9" t="s">
        <v>47025</v>
      </c>
      <c r="D19" s="9" t="s">
        <v>21552</v>
      </c>
      <c r="E19" s="9" t="s">
        <v>18079</v>
      </c>
      <c r="F19" s="9">
        <v>26</v>
      </c>
      <c r="G19" s="9" t="s">
        <v>21549</v>
      </c>
      <c r="H19" s="9">
        <v>32</v>
      </c>
      <c r="I19" s="9" t="s">
        <v>21553</v>
      </c>
      <c r="J19" s="9" t="s">
        <v>18079</v>
      </c>
    </row>
    <row r="20" spans="1:10" x14ac:dyDescent="0.25">
      <c r="A20" s="9" t="s">
        <v>21554</v>
      </c>
      <c r="B20" s="9" t="s">
        <v>21555</v>
      </c>
      <c r="C20" s="9" t="s">
        <v>47026</v>
      </c>
      <c r="D20" s="9" t="s">
        <v>21555</v>
      </c>
      <c r="E20" s="9" t="s">
        <v>18079</v>
      </c>
      <c r="F20" s="9">
        <v>26</v>
      </c>
      <c r="G20" s="9" t="s">
        <v>21549</v>
      </c>
      <c r="H20" s="9">
        <v>34</v>
      </c>
      <c r="I20" s="9" t="s">
        <v>21556</v>
      </c>
      <c r="J20" s="9" t="s">
        <v>18079</v>
      </c>
    </row>
    <row r="21" spans="1:10" x14ac:dyDescent="0.25">
      <c r="A21" s="9" t="s">
        <v>21557</v>
      </c>
      <c r="B21" s="9" t="s">
        <v>21558</v>
      </c>
      <c r="C21" s="9" t="s">
        <v>47027</v>
      </c>
      <c r="D21" s="9" t="s">
        <v>21558</v>
      </c>
      <c r="E21" s="9" t="s">
        <v>18079</v>
      </c>
      <c r="F21" s="9">
        <v>31</v>
      </c>
      <c r="G21" s="9" t="s">
        <v>21559</v>
      </c>
      <c r="H21" s="9">
        <v>36</v>
      </c>
      <c r="I21" s="9" t="s">
        <v>21560</v>
      </c>
      <c r="J21" s="9" t="s">
        <v>18079</v>
      </c>
    </row>
    <row r="22" spans="1:10" x14ac:dyDescent="0.25">
      <c r="A22" s="9" t="s">
        <v>21561</v>
      </c>
      <c r="B22" s="9" t="s">
        <v>21562</v>
      </c>
      <c r="C22" s="9" t="s">
        <v>47028</v>
      </c>
      <c r="D22" s="9" t="s">
        <v>21562</v>
      </c>
      <c r="E22" s="9" t="s">
        <v>18079</v>
      </c>
      <c r="F22" s="9">
        <v>31</v>
      </c>
      <c r="G22" s="9" t="s">
        <v>21559</v>
      </c>
      <c r="H22" s="9">
        <v>38</v>
      </c>
      <c r="I22" s="9" t="s">
        <v>21563</v>
      </c>
      <c r="J22" s="9" t="s">
        <v>18079</v>
      </c>
    </row>
    <row r="23" spans="1:10" x14ac:dyDescent="0.25">
      <c r="A23" s="9" t="s">
        <v>21564</v>
      </c>
      <c r="B23" s="9" t="s">
        <v>21565</v>
      </c>
      <c r="C23" s="9" t="s">
        <v>47029</v>
      </c>
      <c r="D23" s="9" t="s">
        <v>21565</v>
      </c>
      <c r="E23" s="9" t="s">
        <v>18079</v>
      </c>
      <c r="F23" s="9">
        <v>32</v>
      </c>
      <c r="G23" s="9" t="s">
        <v>21553</v>
      </c>
      <c r="H23" s="9">
        <v>35</v>
      </c>
      <c r="I23" s="9" t="s">
        <v>21566</v>
      </c>
      <c r="J23" s="9" t="s">
        <v>18079</v>
      </c>
    </row>
    <row r="24" spans="1:10" x14ac:dyDescent="0.25">
      <c r="A24" s="9" t="s">
        <v>21567</v>
      </c>
      <c r="B24" s="9" t="s">
        <v>21568</v>
      </c>
      <c r="C24" s="9" t="s">
        <v>47030</v>
      </c>
      <c r="D24" s="9" t="s">
        <v>21568</v>
      </c>
      <c r="E24" s="9" t="s">
        <v>18079</v>
      </c>
      <c r="F24" s="9">
        <v>32</v>
      </c>
      <c r="G24" s="9" t="s">
        <v>21553</v>
      </c>
      <c r="H24" s="9">
        <v>37</v>
      </c>
      <c r="I24" s="9" t="s">
        <v>21569</v>
      </c>
      <c r="J24" s="9" t="s">
        <v>18079</v>
      </c>
    </row>
    <row r="25" spans="1:10" x14ac:dyDescent="0.25">
      <c r="A25" s="9" t="s">
        <v>21570</v>
      </c>
      <c r="B25" s="9" t="s">
        <v>21571</v>
      </c>
      <c r="C25" s="9" t="s">
        <v>47031</v>
      </c>
      <c r="D25" s="9" t="s">
        <v>21572</v>
      </c>
      <c r="E25" s="9" t="s">
        <v>21573</v>
      </c>
      <c r="F25" s="9">
        <v>32</v>
      </c>
      <c r="G25" s="9" t="s">
        <v>21553</v>
      </c>
      <c r="H25" s="9">
        <v>64</v>
      </c>
      <c r="I25" s="9" t="s">
        <v>21574</v>
      </c>
      <c r="J25" s="9" t="s">
        <v>18079</v>
      </c>
    </row>
    <row r="26" spans="1:10" x14ac:dyDescent="0.25">
      <c r="A26" s="9" t="s">
        <v>21575</v>
      </c>
      <c r="B26" s="9" t="s">
        <v>21576</v>
      </c>
      <c r="C26" s="9" t="s">
        <v>47032</v>
      </c>
      <c r="D26" s="9" t="s">
        <v>21576</v>
      </c>
      <c r="E26" s="9" t="s">
        <v>18079</v>
      </c>
      <c r="F26" s="9">
        <v>33</v>
      </c>
      <c r="G26" s="9" t="s">
        <v>21577</v>
      </c>
      <c r="H26" s="9">
        <v>37</v>
      </c>
      <c r="I26" s="9" t="s">
        <v>21569</v>
      </c>
      <c r="J26" s="9" t="s">
        <v>18079</v>
      </c>
    </row>
    <row r="27" spans="1:10" x14ac:dyDescent="0.25">
      <c r="A27" s="9" t="s">
        <v>21578</v>
      </c>
      <c r="B27" s="9" t="s">
        <v>21579</v>
      </c>
      <c r="C27" s="9" t="s">
        <v>47033</v>
      </c>
      <c r="D27" s="9" t="s">
        <v>21579</v>
      </c>
      <c r="E27" s="9" t="s">
        <v>18079</v>
      </c>
      <c r="F27" s="9">
        <v>33</v>
      </c>
      <c r="G27" s="9" t="s">
        <v>21577</v>
      </c>
      <c r="H27" s="9">
        <v>47</v>
      </c>
      <c r="I27" s="9" t="s">
        <v>21546</v>
      </c>
      <c r="J27" s="9" t="s">
        <v>18079</v>
      </c>
    </row>
    <row r="28" spans="1:10" x14ac:dyDescent="0.25">
      <c r="A28" s="9" t="s">
        <v>21580</v>
      </c>
      <c r="B28" s="9" t="s">
        <v>21581</v>
      </c>
      <c r="C28" s="9" t="s">
        <v>47034</v>
      </c>
      <c r="D28" s="9" t="s">
        <v>21581</v>
      </c>
      <c r="E28" s="9" t="s">
        <v>18079</v>
      </c>
      <c r="F28" s="9">
        <v>33</v>
      </c>
      <c r="G28" s="9" t="s">
        <v>21577</v>
      </c>
      <c r="H28" s="9">
        <v>3394</v>
      </c>
      <c r="I28" s="9" t="s">
        <v>21582</v>
      </c>
      <c r="J28" s="9" t="s">
        <v>18079</v>
      </c>
    </row>
    <row r="29" spans="1:10" x14ac:dyDescent="0.25">
      <c r="A29" s="9" t="s">
        <v>21583</v>
      </c>
      <c r="B29" s="9" t="s">
        <v>21584</v>
      </c>
      <c r="C29" s="9" t="s">
        <v>47035</v>
      </c>
      <c r="D29" s="9" t="s">
        <v>21584</v>
      </c>
      <c r="E29" s="9" t="s">
        <v>18079</v>
      </c>
      <c r="F29" s="9">
        <v>35</v>
      </c>
      <c r="G29" s="9" t="s">
        <v>21566</v>
      </c>
      <c r="H29" s="9">
        <v>32897</v>
      </c>
      <c r="I29" s="9" t="s">
        <v>21585</v>
      </c>
      <c r="J29" s="9" t="s">
        <v>18079</v>
      </c>
    </row>
    <row r="30" spans="1:10" x14ac:dyDescent="0.25">
      <c r="A30" s="9" t="s">
        <v>21586</v>
      </c>
      <c r="B30" s="9" t="s">
        <v>21587</v>
      </c>
      <c r="C30" s="9" t="s">
        <v>47036</v>
      </c>
      <c r="D30" s="9" t="s">
        <v>21587</v>
      </c>
      <c r="E30" s="9" t="s">
        <v>18079</v>
      </c>
      <c r="F30" s="9">
        <v>36</v>
      </c>
      <c r="G30" s="9" t="s">
        <v>21560</v>
      </c>
      <c r="H30" s="9">
        <v>53</v>
      </c>
      <c r="I30" s="9" t="s">
        <v>21588</v>
      </c>
      <c r="J30" s="9" t="s">
        <v>18079</v>
      </c>
    </row>
    <row r="31" spans="1:10" x14ac:dyDescent="0.25">
      <c r="A31" s="9" t="s">
        <v>21589</v>
      </c>
      <c r="B31" s="9" t="s">
        <v>21590</v>
      </c>
      <c r="C31" s="9" t="s">
        <v>47037</v>
      </c>
      <c r="D31" s="9" t="s">
        <v>21590</v>
      </c>
      <c r="E31" s="9" t="s">
        <v>18079</v>
      </c>
      <c r="F31" s="9">
        <v>36</v>
      </c>
      <c r="G31" s="9" t="s">
        <v>21560</v>
      </c>
      <c r="H31" s="9">
        <v>61</v>
      </c>
      <c r="I31" s="9" t="s">
        <v>21591</v>
      </c>
      <c r="J31" s="9" t="s">
        <v>18079</v>
      </c>
    </row>
    <row r="32" spans="1:10" x14ac:dyDescent="0.25">
      <c r="A32" s="9" t="s">
        <v>21592</v>
      </c>
      <c r="B32" s="9" t="s">
        <v>21593</v>
      </c>
      <c r="C32" s="9" t="s">
        <v>47038</v>
      </c>
      <c r="D32" s="9" t="s">
        <v>21593</v>
      </c>
      <c r="E32" s="9" t="s">
        <v>18079</v>
      </c>
      <c r="F32" s="9">
        <v>38</v>
      </c>
      <c r="G32" s="9" t="s">
        <v>21563</v>
      </c>
      <c r="H32" s="9">
        <v>32870</v>
      </c>
      <c r="I32" s="9" t="s">
        <v>21594</v>
      </c>
      <c r="J32" s="9" t="s">
        <v>18079</v>
      </c>
    </row>
    <row r="33" spans="1:10" x14ac:dyDescent="0.25">
      <c r="A33" s="9" t="s">
        <v>21595</v>
      </c>
      <c r="B33" s="9" t="s">
        <v>21596</v>
      </c>
      <c r="C33" s="9" t="s">
        <v>47039</v>
      </c>
      <c r="D33" s="9" t="s">
        <v>21596</v>
      </c>
      <c r="E33" s="9" t="s">
        <v>18079</v>
      </c>
      <c r="F33" s="9">
        <v>43</v>
      </c>
      <c r="G33" s="9" t="s">
        <v>21597</v>
      </c>
      <c r="H33" s="9">
        <v>48</v>
      </c>
      <c r="I33" s="9" t="s">
        <v>21598</v>
      </c>
      <c r="J33" s="9" t="s">
        <v>18079</v>
      </c>
    </row>
    <row r="34" spans="1:10" x14ac:dyDescent="0.25">
      <c r="A34" s="9" t="s">
        <v>21599</v>
      </c>
      <c r="B34" s="9" t="s">
        <v>21600</v>
      </c>
      <c r="C34" s="9" t="s">
        <v>47040</v>
      </c>
      <c r="D34" s="9" t="s">
        <v>21600</v>
      </c>
      <c r="E34" s="9" t="s">
        <v>18079</v>
      </c>
      <c r="F34" s="9">
        <v>43</v>
      </c>
      <c r="G34" s="9" t="s">
        <v>21597</v>
      </c>
      <c r="H34" s="9">
        <v>57</v>
      </c>
      <c r="I34" s="9" t="s">
        <v>21601</v>
      </c>
      <c r="J34" s="9" t="s">
        <v>18079</v>
      </c>
    </row>
    <row r="35" spans="1:10" x14ac:dyDescent="0.25">
      <c r="A35" s="9" t="s">
        <v>21602</v>
      </c>
      <c r="B35" s="9" t="s">
        <v>21603</v>
      </c>
      <c r="C35" s="9" t="s">
        <v>47041</v>
      </c>
      <c r="D35" s="9" t="s">
        <v>21603</v>
      </c>
      <c r="E35" s="9" t="s">
        <v>18079</v>
      </c>
      <c r="F35" s="9">
        <v>43</v>
      </c>
      <c r="G35" s="9" t="s">
        <v>21597</v>
      </c>
      <c r="H35" s="9">
        <v>93</v>
      </c>
      <c r="I35" s="9" t="s">
        <v>21604</v>
      </c>
      <c r="J35" s="9" t="s">
        <v>18079</v>
      </c>
    </row>
    <row r="36" spans="1:10" x14ac:dyDescent="0.25">
      <c r="A36" s="9" t="s">
        <v>21605</v>
      </c>
      <c r="B36" s="9" t="s">
        <v>21606</v>
      </c>
      <c r="C36" s="9" t="s">
        <v>47042</v>
      </c>
      <c r="D36" s="9" t="s">
        <v>21607</v>
      </c>
      <c r="E36" s="9" t="s">
        <v>21608</v>
      </c>
      <c r="F36" s="9">
        <v>45</v>
      </c>
      <c r="G36" s="9" t="s">
        <v>21609</v>
      </c>
      <c r="H36" s="9">
        <v>46</v>
      </c>
      <c r="I36" s="9" t="s">
        <v>21610</v>
      </c>
      <c r="J36" s="9" t="s">
        <v>18079</v>
      </c>
    </row>
    <row r="37" spans="1:10" x14ac:dyDescent="0.25">
      <c r="A37" s="9" t="s">
        <v>21611</v>
      </c>
      <c r="B37" s="9" t="s">
        <v>21612</v>
      </c>
      <c r="C37" s="9" t="s">
        <v>47043</v>
      </c>
      <c r="D37" s="9" t="s">
        <v>21607</v>
      </c>
      <c r="E37" s="9" t="s">
        <v>21613</v>
      </c>
      <c r="F37" s="9">
        <v>45</v>
      </c>
      <c r="G37" s="9" t="s">
        <v>21609</v>
      </c>
      <c r="H37" s="9">
        <v>3597</v>
      </c>
      <c r="I37" s="9" t="s">
        <v>21614</v>
      </c>
      <c r="J37" s="9" t="s">
        <v>18079</v>
      </c>
    </row>
    <row r="38" spans="1:10" x14ac:dyDescent="0.25">
      <c r="A38" s="9" t="s">
        <v>21615</v>
      </c>
      <c r="B38" s="9" t="s">
        <v>21616</v>
      </c>
      <c r="C38" s="9" t="s">
        <v>47044</v>
      </c>
      <c r="D38" s="9" t="s">
        <v>21607</v>
      </c>
      <c r="E38" s="9" t="s">
        <v>21617</v>
      </c>
      <c r="F38" s="9">
        <v>46</v>
      </c>
      <c r="G38" s="9" t="s">
        <v>21610</v>
      </c>
      <c r="H38" s="9">
        <v>86</v>
      </c>
      <c r="I38" s="9" t="s">
        <v>21618</v>
      </c>
      <c r="J38" s="9" t="s">
        <v>18079</v>
      </c>
    </row>
    <row r="39" spans="1:10" x14ac:dyDescent="0.25">
      <c r="A39" s="9" t="s">
        <v>21619</v>
      </c>
      <c r="B39" s="9" t="s">
        <v>21620</v>
      </c>
      <c r="C39" s="9" t="s">
        <v>47045</v>
      </c>
      <c r="D39" s="9" t="s">
        <v>21620</v>
      </c>
      <c r="E39" s="9" t="s">
        <v>18079</v>
      </c>
      <c r="F39" s="9">
        <v>53</v>
      </c>
      <c r="G39" s="9" t="s">
        <v>21588</v>
      </c>
      <c r="H39" s="9">
        <v>57</v>
      </c>
      <c r="I39" s="9" t="s">
        <v>21601</v>
      </c>
      <c r="J39" s="9" t="s">
        <v>18079</v>
      </c>
    </row>
    <row r="40" spans="1:10" x14ac:dyDescent="0.25">
      <c r="A40" s="9" t="s">
        <v>21621</v>
      </c>
      <c r="B40" s="9" t="s">
        <v>21622</v>
      </c>
      <c r="C40" s="9" t="s">
        <v>47046</v>
      </c>
      <c r="D40" s="9" t="s">
        <v>21622</v>
      </c>
      <c r="E40" s="9" t="s">
        <v>18079</v>
      </c>
      <c r="F40" s="9">
        <v>61</v>
      </c>
      <c r="G40" s="9" t="s">
        <v>21591</v>
      </c>
      <c r="H40" s="9">
        <v>65</v>
      </c>
      <c r="I40" s="9" t="s">
        <v>21623</v>
      </c>
      <c r="J40" s="9" t="s">
        <v>18079</v>
      </c>
    </row>
    <row r="41" spans="1:10" x14ac:dyDescent="0.25">
      <c r="A41" s="9" t="s">
        <v>21624</v>
      </c>
      <c r="B41" s="9" t="s">
        <v>21625</v>
      </c>
      <c r="C41" s="9" t="s">
        <v>47047</v>
      </c>
      <c r="D41" s="9" t="s">
        <v>21572</v>
      </c>
      <c r="E41" s="9" t="s">
        <v>21626</v>
      </c>
      <c r="F41" s="9">
        <v>64</v>
      </c>
      <c r="G41" s="9" t="s">
        <v>21574</v>
      </c>
      <c r="H41" s="9">
        <v>3683</v>
      </c>
      <c r="I41" s="9" t="s">
        <v>21627</v>
      </c>
      <c r="J41" s="9" t="s">
        <v>18079</v>
      </c>
    </row>
    <row r="42" spans="1:10" x14ac:dyDescent="0.25">
      <c r="A42" s="9" t="s">
        <v>21628</v>
      </c>
      <c r="B42" s="9" t="s">
        <v>21629</v>
      </c>
      <c r="C42" s="9" t="s">
        <v>47048</v>
      </c>
      <c r="D42" s="9" t="s">
        <v>21629</v>
      </c>
      <c r="E42" s="9" t="s">
        <v>18079</v>
      </c>
      <c r="F42" s="9">
        <v>65</v>
      </c>
      <c r="G42" s="9" t="s">
        <v>21623</v>
      </c>
      <c r="H42" s="9">
        <v>69</v>
      </c>
      <c r="I42" s="9" t="s">
        <v>21630</v>
      </c>
      <c r="J42" s="9" t="s">
        <v>18079</v>
      </c>
    </row>
    <row r="43" spans="1:10" x14ac:dyDescent="0.25">
      <c r="A43" s="9" t="s">
        <v>21631</v>
      </c>
      <c r="B43" s="9" t="s">
        <v>21632</v>
      </c>
      <c r="C43" s="9" t="s">
        <v>47049</v>
      </c>
      <c r="D43" s="9" t="s">
        <v>21632</v>
      </c>
      <c r="E43" s="9" t="s">
        <v>18079</v>
      </c>
      <c r="F43" s="9">
        <v>65</v>
      </c>
      <c r="G43" s="9" t="s">
        <v>21623</v>
      </c>
      <c r="H43" s="9">
        <v>73</v>
      </c>
      <c r="I43" s="9" t="s">
        <v>21633</v>
      </c>
      <c r="J43" s="9" t="s">
        <v>18079</v>
      </c>
    </row>
    <row r="44" spans="1:10" x14ac:dyDescent="0.25">
      <c r="A44" s="9" t="s">
        <v>21634</v>
      </c>
      <c r="B44" s="9" t="s">
        <v>21635</v>
      </c>
      <c r="C44" s="9" t="s">
        <v>47050</v>
      </c>
      <c r="D44" s="9" t="s">
        <v>21635</v>
      </c>
      <c r="E44" s="9" t="s">
        <v>18079</v>
      </c>
      <c r="F44" s="9">
        <v>65</v>
      </c>
      <c r="G44" s="9" t="s">
        <v>21623</v>
      </c>
      <c r="H44" s="9">
        <v>110</v>
      </c>
      <c r="I44" s="9" t="s">
        <v>21636</v>
      </c>
      <c r="J44" s="9" t="s">
        <v>18079</v>
      </c>
    </row>
    <row r="45" spans="1:10" x14ac:dyDescent="0.25">
      <c r="A45" s="9" t="s">
        <v>21637</v>
      </c>
      <c r="B45" s="9" t="s">
        <v>21638</v>
      </c>
      <c r="C45" s="9" t="s">
        <v>47051</v>
      </c>
      <c r="D45" s="9" t="s">
        <v>21638</v>
      </c>
      <c r="E45" s="9" t="s">
        <v>18079</v>
      </c>
      <c r="F45" s="9">
        <v>69</v>
      </c>
      <c r="G45" s="9" t="s">
        <v>21630</v>
      </c>
      <c r="H45" s="9">
        <v>131</v>
      </c>
      <c r="I45" s="9" t="s">
        <v>21639</v>
      </c>
      <c r="J45" s="9" t="s">
        <v>18079</v>
      </c>
    </row>
    <row r="46" spans="1:10" x14ac:dyDescent="0.25">
      <c r="A46" s="9" t="s">
        <v>21640</v>
      </c>
      <c r="B46" s="9" t="s">
        <v>21641</v>
      </c>
      <c r="C46" s="9" t="s">
        <v>47052</v>
      </c>
      <c r="D46" s="9" t="s">
        <v>21641</v>
      </c>
      <c r="E46" s="9" t="s">
        <v>18079</v>
      </c>
      <c r="F46" s="9">
        <v>73</v>
      </c>
      <c r="G46" s="9" t="s">
        <v>21633</v>
      </c>
      <c r="H46" s="9">
        <v>77</v>
      </c>
      <c r="I46" s="9" t="s">
        <v>19325</v>
      </c>
      <c r="J46" s="9" t="s">
        <v>18079</v>
      </c>
    </row>
    <row r="47" spans="1:10" x14ac:dyDescent="0.25">
      <c r="A47" s="9" t="s">
        <v>21642</v>
      </c>
      <c r="B47" s="9" t="s">
        <v>21643</v>
      </c>
      <c r="C47" s="9" t="s">
        <v>47053</v>
      </c>
      <c r="D47" s="9" t="s">
        <v>21643</v>
      </c>
      <c r="E47" s="9" t="s">
        <v>18079</v>
      </c>
      <c r="F47" s="9">
        <v>73</v>
      </c>
      <c r="G47" s="9" t="s">
        <v>21633</v>
      </c>
      <c r="H47" s="9">
        <v>81</v>
      </c>
      <c r="I47" s="9" t="s">
        <v>21644</v>
      </c>
      <c r="J47" s="9" t="s">
        <v>18079</v>
      </c>
    </row>
    <row r="48" spans="1:10" x14ac:dyDescent="0.25">
      <c r="A48" s="9" t="s">
        <v>21645</v>
      </c>
      <c r="B48" s="9" t="s">
        <v>47054</v>
      </c>
      <c r="C48" s="9" t="s">
        <v>47055</v>
      </c>
      <c r="D48" s="9" t="s">
        <v>47054</v>
      </c>
      <c r="E48" s="9" t="s">
        <v>18079</v>
      </c>
      <c r="F48" s="9">
        <v>77</v>
      </c>
      <c r="G48" s="9" t="s">
        <v>19325</v>
      </c>
      <c r="H48" s="9">
        <v>78</v>
      </c>
      <c r="I48" s="9" t="s">
        <v>47056</v>
      </c>
      <c r="J48" s="9" t="s">
        <v>18079</v>
      </c>
    </row>
    <row r="49" spans="1:10" x14ac:dyDescent="0.25">
      <c r="A49" s="9" t="s">
        <v>21647</v>
      </c>
      <c r="B49" s="9" t="s">
        <v>21648</v>
      </c>
      <c r="C49" s="9" t="s">
        <v>47057</v>
      </c>
      <c r="D49" s="9" t="s">
        <v>21648</v>
      </c>
      <c r="E49" s="9" t="s">
        <v>18079</v>
      </c>
      <c r="F49" s="9">
        <v>81</v>
      </c>
      <c r="G49" s="9" t="s">
        <v>21644</v>
      </c>
      <c r="H49" s="9">
        <v>185</v>
      </c>
      <c r="I49" s="9" t="s">
        <v>21649</v>
      </c>
      <c r="J49" s="9" t="s">
        <v>18079</v>
      </c>
    </row>
    <row r="50" spans="1:10" x14ac:dyDescent="0.25">
      <c r="A50" s="9" t="s">
        <v>21650</v>
      </c>
      <c r="B50" s="9" t="s">
        <v>21651</v>
      </c>
      <c r="C50" s="9" t="s">
        <v>47058</v>
      </c>
      <c r="D50" s="9" t="s">
        <v>21651</v>
      </c>
      <c r="E50" s="9" t="s">
        <v>18079</v>
      </c>
      <c r="F50" s="9">
        <v>85</v>
      </c>
      <c r="G50" s="9" t="s">
        <v>21652</v>
      </c>
      <c r="H50" s="9">
        <v>89</v>
      </c>
      <c r="I50" s="9" t="s">
        <v>21653</v>
      </c>
      <c r="J50" s="9" t="s">
        <v>18079</v>
      </c>
    </row>
    <row r="51" spans="1:10" x14ac:dyDescent="0.25">
      <c r="A51" s="9" t="s">
        <v>21654</v>
      </c>
      <c r="B51" s="9" t="s">
        <v>21655</v>
      </c>
      <c r="C51" s="9" t="s">
        <v>47059</v>
      </c>
      <c r="D51" s="9" t="s">
        <v>21655</v>
      </c>
      <c r="E51" s="9" t="s">
        <v>18079</v>
      </c>
      <c r="F51" s="9">
        <v>85</v>
      </c>
      <c r="G51" s="9" t="s">
        <v>21652</v>
      </c>
      <c r="H51" s="9">
        <v>93</v>
      </c>
      <c r="I51" s="9" t="s">
        <v>21604</v>
      </c>
      <c r="J51" s="9" t="s">
        <v>18079</v>
      </c>
    </row>
    <row r="52" spans="1:10" x14ac:dyDescent="0.25">
      <c r="A52" s="9" t="s">
        <v>21656</v>
      </c>
      <c r="B52" s="9" t="s">
        <v>21657</v>
      </c>
      <c r="C52" s="9" t="s">
        <v>47060</v>
      </c>
      <c r="D52" s="9" t="s">
        <v>21657</v>
      </c>
      <c r="E52" s="9" t="s">
        <v>18079</v>
      </c>
      <c r="F52" s="9">
        <v>85</v>
      </c>
      <c r="G52" s="9" t="s">
        <v>21652</v>
      </c>
      <c r="H52" s="9">
        <v>99</v>
      </c>
      <c r="I52" s="9" t="s">
        <v>21658</v>
      </c>
      <c r="J52" s="9" t="s">
        <v>18079</v>
      </c>
    </row>
    <row r="53" spans="1:10" x14ac:dyDescent="0.25">
      <c r="A53" s="9" t="s">
        <v>21659</v>
      </c>
      <c r="B53" s="9" t="s">
        <v>21660</v>
      </c>
      <c r="C53" s="9" t="s">
        <v>47061</v>
      </c>
      <c r="D53" s="9" t="s">
        <v>21607</v>
      </c>
      <c r="E53" s="9" t="s">
        <v>21573</v>
      </c>
      <c r="F53" s="9">
        <v>86</v>
      </c>
      <c r="G53" s="9" t="s">
        <v>21618</v>
      </c>
      <c r="H53" s="9">
        <v>3599</v>
      </c>
      <c r="I53" s="9" t="s">
        <v>21661</v>
      </c>
      <c r="J53" s="9" t="s">
        <v>18079</v>
      </c>
    </row>
    <row r="54" spans="1:10" x14ac:dyDescent="0.25">
      <c r="A54" s="9" t="s">
        <v>21662</v>
      </c>
      <c r="B54" s="9" t="s">
        <v>21663</v>
      </c>
      <c r="C54" s="9" t="s">
        <v>47062</v>
      </c>
      <c r="D54" s="9" t="s">
        <v>21663</v>
      </c>
      <c r="E54" s="9" t="s">
        <v>18079</v>
      </c>
      <c r="F54" s="9">
        <v>91</v>
      </c>
      <c r="G54" s="9" t="s">
        <v>21664</v>
      </c>
      <c r="H54" s="9">
        <v>3410</v>
      </c>
      <c r="I54" s="9" t="s">
        <v>21665</v>
      </c>
      <c r="J54" s="9" t="s">
        <v>18079</v>
      </c>
    </row>
    <row r="55" spans="1:10" x14ac:dyDescent="0.25">
      <c r="A55" s="9" t="s">
        <v>21666</v>
      </c>
      <c r="B55" s="9" t="s">
        <v>21667</v>
      </c>
      <c r="C55" s="9" t="s">
        <v>47063</v>
      </c>
      <c r="D55" s="9" t="s">
        <v>21667</v>
      </c>
      <c r="E55" s="9" t="s">
        <v>18079</v>
      </c>
      <c r="F55" s="9">
        <v>92</v>
      </c>
      <c r="G55" s="9" t="s">
        <v>21668</v>
      </c>
      <c r="H55" s="9">
        <v>99</v>
      </c>
      <c r="I55" s="9" t="s">
        <v>21658</v>
      </c>
      <c r="J55" s="9" t="s">
        <v>18079</v>
      </c>
    </row>
    <row r="56" spans="1:10" x14ac:dyDescent="0.25">
      <c r="A56" s="9" t="s">
        <v>21669</v>
      </c>
      <c r="B56" s="9" t="s">
        <v>21670</v>
      </c>
      <c r="C56" s="9" t="s">
        <v>47064</v>
      </c>
      <c r="D56" s="9" t="s">
        <v>21670</v>
      </c>
      <c r="E56" s="9" t="s">
        <v>18079</v>
      </c>
      <c r="F56" s="9">
        <v>92</v>
      </c>
      <c r="G56" s="9" t="s">
        <v>21668</v>
      </c>
      <c r="H56" s="9">
        <v>185</v>
      </c>
      <c r="I56" s="9" t="s">
        <v>21649</v>
      </c>
      <c r="J56" s="9" t="s">
        <v>18079</v>
      </c>
    </row>
    <row r="57" spans="1:10" x14ac:dyDescent="0.25">
      <c r="A57" s="9" t="s">
        <v>21671</v>
      </c>
      <c r="B57" s="9" t="s">
        <v>21672</v>
      </c>
      <c r="C57" s="9" t="s">
        <v>47065</v>
      </c>
      <c r="D57" s="9" t="s">
        <v>21673</v>
      </c>
      <c r="E57" s="9" t="s">
        <v>21674</v>
      </c>
      <c r="F57" s="9">
        <v>95</v>
      </c>
      <c r="G57" s="9" t="s">
        <v>21675</v>
      </c>
      <c r="H57" s="9">
        <v>3410</v>
      </c>
      <c r="I57" s="9" t="s">
        <v>21665</v>
      </c>
      <c r="J57" s="9" t="s">
        <v>18079</v>
      </c>
    </row>
    <row r="58" spans="1:10" x14ac:dyDescent="0.25">
      <c r="A58" s="9" t="s">
        <v>21676</v>
      </c>
      <c r="B58" s="9" t="s">
        <v>21677</v>
      </c>
      <c r="C58" s="9" t="s">
        <v>47066</v>
      </c>
      <c r="D58" s="9" t="s">
        <v>21673</v>
      </c>
      <c r="E58" s="9" t="s">
        <v>21573</v>
      </c>
      <c r="F58" s="9">
        <v>95</v>
      </c>
      <c r="G58" s="9" t="s">
        <v>21675</v>
      </c>
      <c r="H58" s="9">
        <v>3555</v>
      </c>
      <c r="I58" s="9" t="s">
        <v>21678</v>
      </c>
      <c r="J58" s="9" t="s">
        <v>18079</v>
      </c>
    </row>
    <row r="59" spans="1:10" x14ac:dyDescent="0.25">
      <c r="A59" s="9" t="s">
        <v>21679</v>
      </c>
      <c r="B59" s="9" t="s">
        <v>21680</v>
      </c>
      <c r="C59" s="9" t="s">
        <v>47067</v>
      </c>
      <c r="D59" s="9" t="s">
        <v>21680</v>
      </c>
      <c r="E59" s="9" t="s">
        <v>18079</v>
      </c>
      <c r="F59" s="9">
        <v>99</v>
      </c>
      <c r="G59" s="9" t="s">
        <v>21658</v>
      </c>
      <c r="H59" s="9">
        <v>103</v>
      </c>
      <c r="I59" s="9" t="s">
        <v>21681</v>
      </c>
      <c r="J59" s="9" t="s">
        <v>18079</v>
      </c>
    </row>
    <row r="60" spans="1:10" x14ac:dyDescent="0.25">
      <c r="A60" s="9" t="s">
        <v>21682</v>
      </c>
      <c r="B60" s="9" t="s">
        <v>21683</v>
      </c>
      <c r="C60" s="9" t="s">
        <v>47068</v>
      </c>
      <c r="D60" s="9" t="s">
        <v>21683</v>
      </c>
      <c r="E60" s="9" t="s">
        <v>18079</v>
      </c>
      <c r="F60" s="9">
        <v>99</v>
      </c>
      <c r="G60" s="9" t="s">
        <v>21658</v>
      </c>
      <c r="H60" s="9">
        <v>107</v>
      </c>
      <c r="I60" s="9" t="s">
        <v>21684</v>
      </c>
      <c r="J60" s="9" t="s">
        <v>18079</v>
      </c>
    </row>
    <row r="61" spans="1:10" x14ac:dyDescent="0.25">
      <c r="A61" s="9" t="s">
        <v>21685</v>
      </c>
      <c r="B61" s="9" t="s">
        <v>21686</v>
      </c>
      <c r="C61" s="9" t="s">
        <v>47069</v>
      </c>
      <c r="D61" s="9" t="s">
        <v>21686</v>
      </c>
      <c r="E61" s="9" t="s">
        <v>18079</v>
      </c>
      <c r="F61" s="9">
        <v>104</v>
      </c>
      <c r="G61" s="9" t="s">
        <v>21687</v>
      </c>
      <c r="H61" s="9">
        <v>3283</v>
      </c>
      <c r="I61" s="9" t="s">
        <v>21688</v>
      </c>
      <c r="J61" s="9" t="s">
        <v>18079</v>
      </c>
    </row>
    <row r="62" spans="1:10" x14ac:dyDescent="0.25">
      <c r="A62" s="9" t="s">
        <v>21689</v>
      </c>
      <c r="B62" s="9" t="s">
        <v>21690</v>
      </c>
      <c r="C62" s="9" t="s">
        <v>47070</v>
      </c>
      <c r="D62" s="9" t="s">
        <v>21690</v>
      </c>
      <c r="E62" s="9" t="s">
        <v>18079</v>
      </c>
      <c r="F62" s="9">
        <v>107</v>
      </c>
      <c r="G62" s="9" t="s">
        <v>21684</v>
      </c>
      <c r="H62" s="9">
        <v>186</v>
      </c>
      <c r="I62" s="9" t="s">
        <v>21691</v>
      </c>
      <c r="J62" s="9" t="s">
        <v>18079</v>
      </c>
    </row>
    <row r="63" spans="1:10" x14ac:dyDescent="0.25">
      <c r="A63" s="9" t="s">
        <v>21692</v>
      </c>
      <c r="B63" s="9" t="s">
        <v>21693</v>
      </c>
      <c r="C63" s="9" t="s">
        <v>47071</v>
      </c>
      <c r="D63" s="9" t="s">
        <v>21693</v>
      </c>
      <c r="E63" s="9" t="s">
        <v>18079</v>
      </c>
      <c r="F63" s="9">
        <v>114</v>
      </c>
      <c r="G63" s="9" t="s">
        <v>21694</v>
      </c>
      <c r="H63" s="9">
        <v>118</v>
      </c>
      <c r="I63" s="9" t="s">
        <v>21695</v>
      </c>
      <c r="J63" s="9" t="s">
        <v>18079</v>
      </c>
    </row>
    <row r="64" spans="1:10" x14ac:dyDescent="0.25">
      <c r="A64" s="9" t="s">
        <v>21696</v>
      </c>
      <c r="B64" s="9" t="s">
        <v>21697</v>
      </c>
      <c r="C64" s="9" t="s">
        <v>47072</v>
      </c>
      <c r="D64" s="9" t="s">
        <v>21697</v>
      </c>
      <c r="E64" s="9" t="s">
        <v>18079</v>
      </c>
      <c r="F64" s="9">
        <v>114</v>
      </c>
      <c r="G64" s="9" t="s">
        <v>21694</v>
      </c>
      <c r="H64" s="9">
        <v>122</v>
      </c>
      <c r="I64" s="9" t="s">
        <v>21698</v>
      </c>
      <c r="J64" s="9" t="s">
        <v>18079</v>
      </c>
    </row>
    <row r="65" spans="1:10" x14ac:dyDescent="0.25">
      <c r="A65" s="9" t="s">
        <v>21699</v>
      </c>
      <c r="B65" s="9" t="s">
        <v>21700</v>
      </c>
      <c r="C65" s="9" t="s">
        <v>47073</v>
      </c>
      <c r="D65" s="9" t="s">
        <v>21700</v>
      </c>
      <c r="E65" s="9" t="s">
        <v>18079</v>
      </c>
      <c r="F65" s="9">
        <v>114</v>
      </c>
      <c r="G65" s="9" t="s">
        <v>21694</v>
      </c>
      <c r="H65" s="9">
        <v>133</v>
      </c>
      <c r="I65" s="9" t="s">
        <v>21701</v>
      </c>
      <c r="J65" s="9" t="s">
        <v>18079</v>
      </c>
    </row>
    <row r="66" spans="1:10" x14ac:dyDescent="0.25">
      <c r="A66" s="9" t="s">
        <v>21702</v>
      </c>
      <c r="B66" s="9" t="s">
        <v>21703</v>
      </c>
      <c r="C66" s="9" t="s">
        <v>47074</v>
      </c>
      <c r="D66" s="9" t="s">
        <v>21703</v>
      </c>
      <c r="E66" s="9" t="s">
        <v>18079</v>
      </c>
      <c r="F66" s="9">
        <v>115</v>
      </c>
      <c r="G66" s="9" t="s">
        <v>21704</v>
      </c>
      <c r="H66" s="9">
        <v>117</v>
      </c>
      <c r="I66" s="9" t="s">
        <v>21705</v>
      </c>
      <c r="J66" s="9" t="s">
        <v>18079</v>
      </c>
    </row>
    <row r="67" spans="1:10" x14ac:dyDescent="0.25">
      <c r="A67" s="9" t="s">
        <v>21706</v>
      </c>
      <c r="B67" s="9" t="s">
        <v>21707</v>
      </c>
      <c r="C67" s="9" t="s">
        <v>47075</v>
      </c>
      <c r="D67" s="9" t="s">
        <v>21707</v>
      </c>
      <c r="E67" s="9" t="s">
        <v>21708</v>
      </c>
      <c r="F67" s="9">
        <v>115</v>
      </c>
      <c r="G67" s="9" t="s">
        <v>21704</v>
      </c>
      <c r="H67" s="9">
        <v>3630</v>
      </c>
      <c r="I67" s="9" t="s">
        <v>21709</v>
      </c>
      <c r="J67" s="9" t="s">
        <v>18079</v>
      </c>
    </row>
    <row r="68" spans="1:10" x14ac:dyDescent="0.25">
      <c r="A68" s="9" t="s">
        <v>21710</v>
      </c>
      <c r="B68" s="9" t="s">
        <v>21711</v>
      </c>
      <c r="C68" s="9" t="s">
        <v>47076</v>
      </c>
      <c r="D68" s="9" t="s">
        <v>21712</v>
      </c>
      <c r="E68" s="9" t="s">
        <v>21626</v>
      </c>
      <c r="F68" s="9">
        <v>116</v>
      </c>
      <c r="G68" s="9" t="s">
        <v>21713</v>
      </c>
      <c r="H68" s="9">
        <v>3659</v>
      </c>
      <c r="I68" s="9" t="s">
        <v>21714</v>
      </c>
      <c r="J68" s="9" t="s">
        <v>18079</v>
      </c>
    </row>
    <row r="69" spans="1:10" x14ac:dyDescent="0.25">
      <c r="A69" s="9" t="s">
        <v>21715</v>
      </c>
      <c r="B69" s="9" t="s">
        <v>21716</v>
      </c>
      <c r="C69" s="9" t="s">
        <v>47077</v>
      </c>
      <c r="D69" s="9" t="s">
        <v>21712</v>
      </c>
      <c r="E69" s="9" t="s">
        <v>21573</v>
      </c>
      <c r="F69" s="9">
        <v>116</v>
      </c>
      <c r="G69" s="9" t="s">
        <v>21713</v>
      </c>
      <c r="H69" s="9">
        <v>13430</v>
      </c>
      <c r="I69" s="9" t="s">
        <v>21717</v>
      </c>
      <c r="J69" s="9" t="s">
        <v>18079</v>
      </c>
    </row>
    <row r="70" spans="1:10" x14ac:dyDescent="0.25">
      <c r="A70" s="9" t="s">
        <v>21718</v>
      </c>
      <c r="B70" s="9" t="s">
        <v>21719</v>
      </c>
      <c r="C70" s="9" t="s">
        <v>47078</v>
      </c>
      <c r="D70" s="9" t="s">
        <v>21719</v>
      </c>
      <c r="E70" s="9" t="s">
        <v>18079</v>
      </c>
      <c r="F70" s="9">
        <v>117</v>
      </c>
      <c r="G70" s="9" t="s">
        <v>21705</v>
      </c>
      <c r="H70" s="9">
        <v>136</v>
      </c>
      <c r="I70" s="9" t="s">
        <v>21720</v>
      </c>
      <c r="J70" s="9" t="s">
        <v>18079</v>
      </c>
    </row>
    <row r="71" spans="1:10" x14ac:dyDescent="0.25">
      <c r="A71" s="9" t="s">
        <v>21721</v>
      </c>
      <c r="B71" s="9" t="s">
        <v>21722</v>
      </c>
      <c r="C71" s="9" t="s">
        <v>47079</v>
      </c>
      <c r="D71" s="9" t="s">
        <v>21722</v>
      </c>
      <c r="E71" s="9" t="s">
        <v>18079</v>
      </c>
      <c r="F71" s="9">
        <v>118</v>
      </c>
      <c r="G71" s="9" t="s">
        <v>21695</v>
      </c>
      <c r="H71" s="9">
        <v>13647</v>
      </c>
      <c r="I71" s="9" t="s">
        <v>21723</v>
      </c>
      <c r="J71" s="9" t="s">
        <v>18079</v>
      </c>
    </row>
    <row r="72" spans="1:10" x14ac:dyDescent="0.25">
      <c r="A72" s="9" t="s">
        <v>21724</v>
      </c>
      <c r="B72" s="9" t="s">
        <v>21725</v>
      </c>
      <c r="C72" s="9" t="s">
        <v>47080</v>
      </c>
      <c r="D72" s="9" t="s">
        <v>21726</v>
      </c>
      <c r="E72" s="9" t="s">
        <v>21626</v>
      </c>
      <c r="F72" s="9">
        <v>120</v>
      </c>
      <c r="G72" s="9" t="s">
        <v>21727</v>
      </c>
      <c r="H72" s="9">
        <v>3678</v>
      </c>
      <c r="I72" s="9" t="s">
        <v>21728</v>
      </c>
      <c r="J72" s="9" t="s">
        <v>18079</v>
      </c>
    </row>
    <row r="73" spans="1:10" x14ac:dyDescent="0.25">
      <c r="A73" s="9" t="s">
        <v>21729</v>
      </c>
      <c r="B73" s="9" t="s">
        <v>21730</v>
      </c>
      <c r="C73" s="9" t="s">
        <v>47081</v>
      </c>
      <c r="D73" s="9" t="s">
        <v>21726</v>
      </c>
      <c r="E73" s="9" t="s">
        <v>21708</v>
      </c>
      <c r="F73" s="9">
        <v>120</v>
      </c>
      <c r="G73" s="9" t="s">
        <v>21727</v>
      </c>
      <c r="H73" s="9">
        <v>3683</v>
      </c>
      <c r="I73" s="9" t="s">
        <v>21627</v>
      </c>
      <c r="J73" s="9" t="s">
        <v>18079</v>
      </c>
    </row>
    <row r="74" spans="1:10" x14ac:dyDescent="0.25">
      <c r="A74" s="9" t="s">
        <v>21731</v>
      </c>
      <c r="B74" s="9" t="s">
        <v>21732</v>
      </c>
      <c r="C74" s="9" t="s">
        <v>47082</v>
      </c>
      <c r="D74" s="9" t="s">
        <v>21733</v>
      </c>
      <c r="E74" s="9" t="s">
        <v>21708</v>
      </c>
      <c r="F74" s="9">
        <v>121</v>
      </c>
      <c r="G74" s="9" t="s">
        <v>21734</v>
      </c>
      <c r="H74" s="9">
        <v>3640</v>
      </c>
      <c r="I74" s="9" t="s">
        <v>21735</v>
      </c>
      <c r="J74" s="9" t="s">
        <v>18079</v>
      </c>
    </row>
    <row r="75" spans="1:10" x14ac:dyDescent="0.25">
      <c r="A75" s="9" t="s">
        <v>21736</v>
      </c>
      <c r="B75" s="9" t="s">
        <v>21737</v>
      </c>
      <c r="C75" s="9" t="s">
        <v>47083</v>
      </c>
      <c r="D75" s="9" t="s">
        <v>21733</v>
      </c>
      <c r="E75" s="9" t="s">
        <v>21573</v>
      </c>
      <c r="F75" s="9">
        <v>121</v>
      </c>
      <c r="G75" s="9" t="s">
        <v>21734</v>
      </c>
      <c r="H75" s="9">
        <v>3688</v>
      </c>
      <c r="I75" s="9" t="s">
        <v>21738</v>
      </c>
      <c r="J75" s="9" t="s">
        <v>18079</v>
      </c>
    </row>
    <row r="76" spans="1:10" x14ac:dyDescent="0.25">
      <c r="A76" s="9" t="s">
        <v>21739</v>
      </c>
      <c r="B76" s="9" t="s">
        <v>21740</v>
      </c>
      <c r="C76" s="9" t="s">
        <v>47084</v>
      </c>
      <c r="D76" s="9" t="s">
        <v>21740</v>
      </c>
      <c r="E76" s="9" t="s">
        <v>18079</v>
      </c>
      <c r="F76" s="9">
        <v>122</v>
      </c>
      <c r="G76" s="9" t="s">
        <v>21698</v>
      </c>
      <c r="H76" s="9">
        <v>7345</v>
      </c>
      <c r="I76" s="9" t="s">
        <v>21741</v>
      </c>
      <c r="J76" s="9" t="s">
        <v>18079</v>
      </c>
    </row>
    <row r="77" spans="1:10" x14ac:dyDescent="0.25">
      <c r="A77" s="9" t="s">
        <v>21742</v>
      </c>
      <c r="B77" s="9" t="s">
        <v>21743</v>
      </c>
      <c r="C77" s="9" t="s">
        <v>47085</v>
      </c>
      <c r="D77" s="9" t="s">
        <v>21743</v>
      </c>
      <c r="E77" s="9" t="s">
        <v>21708</v>
      </c>
      <c r="F77" s="9">
        <v>126</v>
      </c>
      <c r="G77" s="9" t="s">
        <v>21744</v>
      </c>
      <c r="H77" s="9">
        <v>131</v>
      </c>
      <c r="I77" s="9" t="s">
        <v>21639</v>
      </c>
      <c r="J77" s="9" t="s">
        <v>18079</v>
      </c>
    </row>
    <row r="78" spans="1:10" x14ac:dyDescent="0.25">
      <c r="A78" s="9" t="s">
        <v>21745</v>
      </c>
      <c r="B78" s="9" t="s">
        <v>21746</v>
      </c>
      <c r="C78" s="9" t="s">
        <v>47086</v>
      </c>
      <c r="D78" s="9" t="s">
        <v>21746</v>
      </c>
      <c r="E78" s="9" t="s">
        <v>18079</v>
      </c>
      <c r="F78" s="9">
        <v>126</v>
      </c>
      <c r="G78" s="9" t="s">
        <v>21744</v>
      </c>
      <c r="H78" s="9">
        <v>145</v>
      </c>
      <c r="I78" s="9" t="s">
        <v>21747</v>
      </c>
      <c r="J78" s="9" t="s">
        <v>18079</v>
      </c>
    </row>
    <row r="79" spans="1:10" x14ac:dyDescent="0.25">
      <c r="A79" s="9" t="s">
        <v>21748</v>
      </c>
      <c r="B79" s="9" t="s">
        <v>21749</v>
      </c>
      <c r="C79" s="9" t="s">
        <v>47087</v>
      </c>
      <c r="D79" s="9" t="s">
        <v>21750</v>
      </c>
      <c r="E79" s="9" t="s">
        <v>21573</v>
      </c>
      <c r="F79" s="9">
        <v>126</v>
      </c>
      <c r="G79" s="9" t="s">
        <v>21744</v>
      </c>
      <c r="H79" s="9">
        <v>3636</v>
      </c>
      <c r="I79" s="9" t="s">
        <v>21751</v>
      </c>
      <c r="J79" s="9" t="s">
        <v>18079</v>
      </c>
    </row>
    <row r="80" spans="1:10" x14ac:dyDescent="0.25">
      <c r="A80" s="9" t="s">
        <v>21752</v>
      </c>
      <c r="B80" s="9" t="s">
        <v>21753</v>
      </c>
      <c r="C80" s="9" t="s">
        <v>47088</v>
      </c>
      <c r="D80" s="9" t="s">
        <v>21753</v>
      </c>
      <c r="E80" s="9" t="s">
        <v>18079</v>
      </c>
      <c r="F80" s="9">
        <v>130</v>
      </c>
      <c r="G80" s="9" t="s">
        <v>21754</v>
      </c>
      <c r="H80" s="9">
        <v>3415</v>
      </c>
      <c r="I80" s="9" t="s">
        <v>21755</v>
      </c>
      <c r="J80" s="9" t="s">
        <v>18079</v>
      </c>
    </row>
    <row r="81" spans="1:10" x14ac:dyDescent="0.25">
      <c r="A81" s="9" t="s">
        <v>21756</v>
      </c>
      <c r="B81" s="9" t="s">
        <v>21757</v>
      </c>
      <c r="C81" s="9" t="s">
        <v>47089</v>
      </c>
      <c r="D81" s="9" t="s">
        <v>21757</v>
      </c>
      <c r="E81" s="9" t="s">
        <v>21708</v>
      </c>
      <c r="F81" s="9">
        <v>132</v>
      </c>
      <c r="G81" s="9" t="s">
        <v>21758</v>
      </c>
      <c r="H81" s="9">
        <v>3415</v>
      </c>
      <c r="I81" s="9" t="s">
        <v>21755</v>
      </c>
      <c r="J81" s="9" t="s">
        <v>18079</v>
      </c>
    </row>
    <row r="82" spans="1:10" x14ac:dyDescent="0.25">
      <c r="A82" s="9" t="s">
        <v>21759</v>
      </c>
      <c r="B82" s="9" t="s">
        <v>21760</v>
      </c>
      <c r="C82" s="9" t="s">
        <v>47090</v>
      </c>
      <c r="D82" s="9" t="s">
        <v>21733</v>
      </c>
      <c r="E82" s="9" t="s">
        <v>21626</v>
      </c>
      <c r="F82" s="9">
        <v>132</v>
      </c>
      <c r="G82" s="9" t="s">
        <v>21758</v>
      </c>
      <c r="H82" s="9">
        <v>3640</v>
      </c>
      <c r="I82" s="9" t="s">
        <v>21735</v>
      </c>
      <c r="J82" s="9" t="s">
        <v>18079</v>
      </c>
    </row>
    <row r="83" spans="1:10" x14ac:dyDescent="0.25">
      <c r="A83" s="9" t="s">
        <v>21761</v>
      </c>
      <c r="B83" s="9" t="s">
        <v>21762</v>
      </c>
      <c r="C83" s="9" t="s">
        <v>47091</v>
      </c>
      <c r="D83" s="9" t="s">
        <v>21750</v>
      </c>
      <c r="E83" s="9" t="s">
        <v>21626</v>
      </c>
      <c r="F83" s="9">
        <v>133</v>
      </c>
      <c r="G83" s="9" t="s">
        <v>21701</v>
      </c>
      <c r="H83" s="9">
        <v>3636</v>
      </c>
      <c r="I83" s="9" t="s">
        <v>21751</v>
      </c>
      <c r="J83" s="9" t="s">
        <v>18079</v>
      </c>
    </row>
    <row r="84" spans="1:10" x14ac:dyDescent="0.25">
      <c r="A84" s="9" t="s">
        <v>21763</v>
      </c>
      <c r="B84" s="9" t="s">
        <v>21764</v>
      </c>
      <c r="C84" s="9" t="s">
        <v>47092</v>
      </c>
      <c r="D84" s="9" t="s">
        <v>21764</v>
      </c>
      <c r="E84" s="9" t="s">
        <v>18079</v>
      </c>
      <c r="F84" s="9">
        <v>136</v>
      </c>
      <c r="G84" s="9" t="s">
        <v>21720</v>
      </c>
      <c r="H84" s="9">
        <v>3423</v>
      </c>
      <c r="I84" s="9" t="s">
        <v>21765</v>
      </c>
      <c r="J84" s="9" t="s">
        <v>18079</v>
      </c>
    </row>
    <row r="85" spans="1:10" x14ac:dyDescent="0.25">
      <c r="A85" s="9" t="s">
        <v>21766</v>
      </c>
      <c r="B85" s="9" t="s">
        <v>21767</v>
      </c>
      <c r="C85" s="9" t="s">
        <v>47093</v>
      </c>
      <c r="D85" s="9" t="s">
        <v>21767</v>
      </c>
      <c r="E85" s="9" t="s">
        <v>18079</v>
      </c>
      <c r="F85" s="9">
        <v>137</v>
      </c>
      <c r="G85" s="9" t="s">
        <v>21768</v>
      </c>
      <c r="H85" s="9">
        <v>141</v>
      </c>
      <c r="I85" s="9" t="s">
        <v>21769</v>
      </c>
      <c r="J85" s="9" t="s">
        <v>18079</v>
      </c>
    </row>
    <row r="86" spans="1:10" x14ac:dyDescent="0.25">
      <c r="A86" s="9" t="s">
        <v>21770</v>
      </c>
      <c r="B86" s="9" t="s">
        <v>21771</v>
      </c>
      <c r="C86" s="9" t="s">
        <v>47094</v>
      </c>
      <c r="D86" s="9" t="s">
        <v>21771</v>
      </c>
      <c r="E86" s="9" t="s">
        <v>18079</v>
      </c>
      <c r="F86" s="9">
        <v>137</v>
      </c>
      <c r="G86" s="9" t="s">
        <v>21768</v>
      </c>
      <c r="H86" s="9">
        <v>161</v>
      </c>
      <c r="I86" s="9" t="s">
        <v>21772</v>
      </c>
      <c r="J86" s="9" t="s">
        <v>18079</v>
      </c>
    </row>
    <row r="87" spans="1:10" x14ac:dyDescent="0.25">
      <c r="A87" s="9" t="s">
        <v>21773</v>
      </c>
      <c r="B87" s="9" t="s">
        <v>21774</v>
      </c>
      <c r="C87" s="9" t="s">
        <v>47095</v>
      </c>
      <c r="D87" s="9" t="s">
        <v>21774</v>
      </c>
      <c r="E87" s="9" t="s">
        <v>18079</v>
      </c>
      <c r="F87" s="9">
        <v>139</v>
      </c>
      <c r="G87" s="9" t="s">
        <v>21775</v>
      </c>
      <c r="H87" s="9">
        <v>141</v>
      </c>
      <c r="I87" s="9" t="s">
        <v>21769</v>
      </c>
      <c r="J87" s="9" t="s">
        <v>18079</v>
      </c>
    </row>
    <row r="88" spans="1:10" x14ac:dyDescent="0.25">
      <c r="A88" s="9" t="s">
        <v>21776</v>
      </c>
      <c r="B88" s="9" t="s">
        <v>21777</v>
      </c>
      <c r="C88" s="9" t="s">
        <v>47096</v>
      </c>
      <c r="D88" s="9" t="s">
        <v>21777</v>
      </c>
      <c r="E88" s="9" t="s">
        <v>18079</v>
      </c>
      <c r="F88" s="9">
        <v>139</v>
      </c>
      <c r="G88" s="9" t="s">
        <v>21775</v>
      </c>
      <c r="H88" s="9">
        <v>3610</v>
      </c>
      <c r="I88" s="9" t="s">
        <v>21778</v>
      </c>
      <c r="J88" s="9" t="s">
        <v>18079</v>
      </c>
    </row>
    <row r="89" spans="1:10" x14ac:dyDescent="0.25">
      <c r="A89" s="9" t="s">
        <v>21779</v>
      </c>
      <c r="B89" s="9" t="s">
        <v>21780</v>
      </c>
      <c r="C89" s="9" t="s">
        <v>47097</v>
      </c>
      <c r="D89" s="9" t="s">
        <v>21781</v>
      </c>
      <c r="E89" s="9" t="s">
        <v>21708</v>
      </c>
      <c r="F89" s="9">
        <v>140</v>
      </c>
      <c r="G89" s="9" t="s">
        <v>21782</v>
      </c>
      <c r="H89" s="9">
        <v>3455</v>
      </c>
      <c r="I89" s="9" t="s">
        <v>21783</v>
      </c>
      <c r="J89" s="9" t="s">
        <v>18079</v>
      </c>
    </row>
    <row r="90" spans="1:10" x14ac:dyDescent="0.25">
      <c r="A90" s="9" t="s">
        <v>21784</v>
      </c>
      <c r="B90" s="9" t="s">
        <v>21785</v>
      </c>
      <c r="C90" s="9" t="s">
        <v>47098</v>
      </c>
      <c r="D90" s="9" t="s">
        <v>21781</v>
      </c>
      <c r="E90" s="9" t="s">
        <v>21786</v>
      </c>
      <c r="F90" s="9">
        <v>140</v>
      </c>
      <c r="G90" s="9" t="s">
        <v>21782</v>
      </c>
      <c r="H90" s="9">
        <v>3456</v>
      </c>
      <c r="I90" s="9" t="s">
        <v>21787</v>
      </c>
      <c r="J90" s="9" t="s">
        <v>18079</v>
      </c>
    </row>
    <row r="91" spans="1:10" x14ac:dyDescent="0.25">
      <c r="A91" s="9" t="s">
        <v>21788</v>
      </c>
      <c r="B91" s="9" t="s">
        <v>21789</v>
      </c>
      <c r="C91" s="9" t="s">
        <v>47099</v>
      </c>
      <c r="D91" s="9" t="s">
        <v>21789</v>
      </c>
      <c r="E91" s="9" t="s">
        <v>18079</v>
      </c>
      <c r="F91" s="9">
        <v>142</v>
      </c>
      <c r="G91" s="9" t="s">
        <v>21790</v>
      </c>
      <c r="H91" s="9">
        <v>145</v>
      </c>
      <c r="I91" s="9" t="s">
        <v>21747</v>
      </c>
      <c r="J91" s="9" t="s">
        <v>18079</v>
      </c>
    </row>
    <row r="92" spans="1:10" x14ac:dyDescent="0.25">
      <c r="A92" s="9" t="s">
        <v>21791</v>
      </c>
      <c r="B92" s="9" t="s">
        <v>21792</v>
      </c>
      <c r="C92" s="9" t="s">
        <v>47100</v>
      </c>
      <c r="D92" s="9" t="s">
        <v>21792</v>
      </c>
      <c r="E92" s="9" t="s">
        <v>18079</v>
      </c>
      <c r="F92" s="9">
        <v>142</v>
      </c>
      <c r="G92" s="9" t="s">
        <v>21790</v>
      </c>
      <c r="H92" s="9">
        <v>149</v>
      </c>
      <c r="I92" s="9" t="s">
        <v>21793</v>
      </c>
      <c r="J92" s="9" t="s">
        <v>18079</v>
      </c>
    </row>
    <row r="93" spans="1:10" x14ac:dyDescent="0.25">
      <c r="A93" s="9" t="s">
        <v>21794</v>
      </c>
      <c r="B93" s="9" t="s">
        <v>21795</v>
      </c>
      <c r="C93" s="9" t="s">
        <v>47101</v>
      </c>
      <c r="D93" s="9" t="s">
        <v>21795</v>
      </c>
      <c r="E93" s="9" t="s">
        <v>18079</v>
      </c>
      <c r="F93" s="9">
        <v>146</v>
      </c>
      <c r="G93" s="9" t="s">
        <v>21796</v>
      </c>
      <c r="H93" s="9">
        <v>3593</v>
      </c>
      <c r="I93" s="9" t="s">
        <v>21797</v>
      </c>
      <c r="J93" s="9" t="s">
        <v>18079</v>
      </c>
    </row>
    <row r="94" spans="1:10" x14ac:dyDescent="0.25">
      <c r="A94" s="9" t="s">
        <v>21798</v>
      </c>
      <c r="B94" s="9" t="s">
        <v>21799</v>
      </c>
      <c r="C94" s="9" t="s">
        <v>47102</v>
      </c>
      <c r="D94" s="9" t="s">
        <v>21800</v>
      </c>
      <c r="E94" s="9" t="s">
        <v>21573</v>
      </c>
      <c r="F94" s="9">
        <v>147</v>
      </c>
      <c r="G94" s="9" t="s">
        <v>21801</v>
      </c>
      <c r="H94" s="9">
        <v>3578</v>
      </c>
      <c r="I94" s="9" t="s">
        <v>21802</v>
      </c>
      <c r="J94" s="9" t="s">
        <v>18079</v>
      </c>
    </row>
    <row r="95" spans="1:10" x14ac:dyDescent="0.25">
      <c r="A95" s="9" t="s">
        <v>21803</v>
      </c>
      <c r="B95" s="9" t="s">
        <v>21804</v>
      </c>
      <c r="C95" s="9" t="s">
        <v>47103</v>
      </c>
      <c r="D95" s="9" t="s">
        <v>21800</v>
      </c>
      <c r="E95" s="9" t="s">
        <v>21708</v>
      </c>
      <c r="F95" s="9">
        <v>147</v>
      </c>
      <c r="G95" s="9" t="s">
        <v>21801</v>
      </c>
      <c r="H95" s="9">
        <v>3580</v>
      </c>
      <c r="I95" s="9" t="s">
        <v>21805</v>
      </c>
      <c r="J95" s="9" t="s">
        <v>18079</v>
      </c>
    </row>
    <row r="96" spans="1:10" x14ac:dyDescent="0.25">
      <c r="A96" s="9" t="s">
        <v>21806</v>
      </c>
      <c r="B96" s="9" t="s">
        <v>21807</v>
      </c>
      <c r="C96" s="9" t="s">
        <v>47104</v>
      </c>
      <c r="D96" s="9" t="s">
        <v>21807</v>
      </c>
      <c r="E96" s="9" t="s">
        <v>18079</v>
      </c>
      <c r="F96" s="9">
        <v>149</v>
      </c>
      <c r="G96" s="9" t="s">
        <v>21793</v>
      </c>
      <c r="H96" s="9">
        <v>153</v>
      </c>
      <c r="I96" s="9" t="s">
        <v>21808</v>
      </c>
      <c r="J96" s="9" t="s">
        <v>18079</v>
      </c>
    </row>
    <row r="97" spans="1:10" x14ac:dyDescent="0.25">
      <c r="A97" s="9" t="s">
        <v>21809</v>
      </c>
      <c r="B97" s="9" t="s">
        <v>21810</v>
      </c>
      <c r="C97" s="9" t="s">
        <v>47105</v>
      </c>
      <c r="D97" s="9" t="s">
        <v>21810</v>
      </c>
      <c r="E97" s="9" t="s">
        <v>18079</v>
      </c>
      <c r="F97" s="9">
        <v>149</v>
      </c>
      <c r="G97" s="9" t="s">
        <v>21793</v>
      </c>
      <c r="H97" s="9">
        <v>250</v>
      </c>
      <c r="I97" s="9" t="s">
        <v>21811</v>
      </c>
      <c r="J97" s="9" t="s">
        <v>18079</v>
      </c>
    </row>
    <row r="98" spans="1:10" x14ac:dyDescent="0.25">
      <c r="A98" s="9" t="s">
        <v>47106</v>
      </c>
      <c r="B98" s="9" t="s">
        <v>21646</v>
      </c>
      <c r="C98" s="9" t="s">
        <v>21646</v>
      </c>
      <c r="D98" s="9" t="s">
        <v>21646</v>
      </c>
      <c r="E98" s="9" t="s">
        <v>21646</v>
      </c>
      <c r="F98" s="9" t="s">
        <v>21646</v>
      </c>
      <c r="G98" s="9" t="s">
        <v>21646</v>
      </c>
      <c r="H98" s="9" t="s">
        <v>21646</v>
      </c>
      <c r="I98" s="9" t="s">
        <v>21646</v>
      </c>
      <c r="J98" s="9" t="s">
        <v>21646</v>
      </c>
    </row>
    <row r="99" spans="1:10" x14ac:dyDescent="0.25">
      <c r="A99" s="9" t="s">
        <v>21812</v>
      </c>
      <c r="B99" s="9" t="s">
        <v>21813</v>
      </c>
      <c r="C99" s="9" t="s">
        <v>47107</v>
      </c>
      <c r="D99" s="9" t="s">
        <v>21813</v>
      </c>
      <c r="E99" s="9" t="s">
        <v>18079</v>
      </c>
      <c r="F99" s="9">
        <v>157</v>
      </c>
      <c r="G99" s="9" t="s">
        <v>21814</v>
      </c>
      <c r="H99" s="9">
        <v>158</v>
      </c>
      <c r="I99" s="9" t="s">
        <v>21815</v>
      </c>
      <c r="J99" s="9" t="s">
        <v>18079</v>
      </c>
    </row>
    <row r="100" spans="1:10" x14ac:dyDescent="0.25">
      <c r="A100" s="9" t="s">
        <v>21816</v>
      </c>
      <c r="B100" s="9" t="s">
        <v>21817</v>
      </c>
      <c r="C100" s="9" t="s">
        <v>47108</v>
      </c>
      <c r="D100" s="9" t="s">
        <v>21817</v>
      </c>
      <c r="E100" s="9" t="s">
        <v>18079</v>
      </c>
      <c r="F100" s="9">
        <v>157</v>
      </c>
      <c r="G100" s="9" t="s">
        <v>21814</v>
      </c>
      <c r="H100" s="9">
        <v>250</v>
      </c>
      <c r="I100" s="9" t="s">
        <v>21811</v>
      </c>
      <c r="J100" s="9" t="s">
        <v>18079</v>
      </c>
    </row>
    <row r="101" spans="1:10" x14ac:dyDescent="0.25">
      <c r="A101" s="9" t="s">
        <v>21818</v>
      </c>
      <c r="B101" s="9" t="s">
        <v>21819</v>
      </c>
      <c r="C101" s="9" t="s">
        <v>47109</v>
      </c>
      <c r="D101" s="9" t="s">
        <v>21819</v>
      </c>
      <c r="E101" s="9" t="s">
        <v>18079</v>
      </c>
      <c r="F101" s="9">
        <v>158</v>
      </c>
      <c r="G101" s="9" t="s">
        <v>21815</v>
      </c>
      <c r="H101" s="9">
        <v>258</v>
      </c>
      <c r="I101" s="9" t="s">
        <v>21820</v>
      </c>
      <c r="J101" s="9" t="s">
        <v>18079</v>
      </c>
    </row>
    <row r="102" spans="1:10" x14ac:dyDescent="0.25">
      <c r="A102" s="9" t="s">
        <v>21821</v>
      </c>
      <c r="B102" s="9" t="s">
        <v>21822</v>
      </c>
      <c r="C102" s="9" t="s">
        <v>47110</v>
      </c>
      <c r="D102" s="9" t="s">
        <v>21822</v>
      </c>
      <c r="E102" s="9" t="s">
        <v>18079</v>
      </c>
      <c r="F102" s="9">
        <v>158</v>
      </c>
      <c r="G102" s="9" t="s">
        <v>21815</v>
      </c>
      <c r="H102" s="9">
        <v>37580</v>
      </c>
      <c r="I102" s="9" t="s">
        <v>21823</v>
      </c>
      <c r="J102" s="9" t="s">
        <v>18079</v>
      </c>
    </row>
    <row r="103" spans="1:10" x14ac:dyDescent="0.25">
      <c r="A103" s="9" t="s">
        <v>21824</v>
      </c>
      <c r="B103" s="9" t="s">
        <v>21825</v>
      </c>
      <c r="C103" s="9" t="s">
        <v>47111</v>
      </c>
      <c r="D103" s="9" t="s">
        <v>21825</v>
      </c>
      <c r="E103" s="9" t="s">
        <v>18079</v>
      </c>
      <c r="F103" s="9">
        <v>161</v>
      </c>
      <c r="G103" s="9" t="s">
        <v>21772</v>
      </c>
      <c r="H103" s="9">
        <v>165</v>
      </c>
      <c r="I103" s="9" t="s">
        <v>21826</v>
      </c>
      <c r="J103" s="9" t="s">
        <v>18079</v>
      </c>
    </row>
    <row r="104" spans="1:10" x14ac:dyDescent="0.25">
      <c r="A104" s="9" t="s">
        <v>21827</v>
      </c>
      <c r="B104" s="9" t="s">
        <v>21828</v>
      </c>
      <c r="C104" s="9" t="s">
        <v>47112</v>
      </c>
      <c r="D104" s="9" t="s">
        <v>21828</v>
      </c>
      <c r="E104" s="9" t="s">
        <v>18079</v>
      </c>
      <c r="F104" s="9">
        <v>165</v>
      </c>
      <c r="G104" s="9" t="s">
        <v>21826</v>
      </c>
      <c r="H104" s="9">
        <v>169</v>
      </c>
      <c r="I104" s="9" t="s">
        <v>21829</v>
      </c>
      <c r="J104" s="9" t="s">
        <v>18079</v>
      </c>
    </row>
    <row r="105" spans="1:10" x14ac:dyDescent="0.25">
      <c r="A105" s="9" t="s">
        <v>21830</v>
      </c>
      <c r="B105" s="9" t="s">
        <v>21831</v>
      </c>
      <c r="C105" s="9" t="s">
        <v>47113</v>
      </c>
      <c r="D105" s="9" t="s">
        <v>21831</v>
      </c>
      <c r="E105" s="9" t="s">
        <v>18079</v>
      </c>
      <c r="F105" s="9">
        <v>165</v>
      </c>
      <c r="G105" s="9" t="s">
        <v>21826</v>
      </c>
      <c r="H105" s="9">
        <v>173</v>
      </c>
      <c r="I105" s="9" t="s">
        <v>21832</v>
      </c>
      <c r="J105" s="9" t="s">
        <v>18079</v>
      </c>
    </row>
    <row r="106" spans="1:10" x14ac:dyDescent="0.25">
      <c r="A106" s="9" t="s">
        <v>21833</v>
      </c>
      <c r="B106" s="9" t="s">
        <v>21834</v>
      </c>
      <c r="C106" s="9" t="s">
        <v>47114</v>
      </c>
      <c r="D106" s="9" t="s">
        <v>21835</v>
      </c>
      <c r="E106" s="9" t="s">
        <v>21608</v>
      </c>
      <c r="F106" s="9">
        <v>170</v>
      </c>
      <c r="G106" s="9" t="s">
        <v>21836</v>
      </c>
      <c r="H106" s="9">
        <v>3592</v>
      </c>
      <c r="I106" s="9" t="s">
        <v>21837</v>
      </c>
      <c r="J106" s="9" t="s">
        <v>18079</v>
      </c>
    </row>
    <row r="107" spans="1:10" x14ac:dyDescent="0.25">
      <c r="A107" s="9" t="s">
        <v>21838</v>
      </c>
      <c r="B107" s="9" t="s">
        <v>21839</v>
      </c>
      <c r="C107" s="9" t="s">
        <v>47115</v>
      </c>
      <c r="D107" s="9" t="s">
        <v>21835</v>
      </c>
      <c r="E107" s="9" t="s">
        <v>21617</v>
      </c>
      <c r="F107" s="9">
        <v>170</v>
      </c>
      <c r="G107" s="9" t="s">
        <v>21836</v>
      </c>
      <c r="H107" s="9">
        <v>3593</v>
      </c>
      <c r="I107" s="9" t="s">
        <v>21797</v>
      </c>
      <c r="J107" s="9" t="s">
        <v>18079</v>
      </c>
    </row>
    <row r="108" spans="1:10" x14ac:dyDescent="0.25">
      <c r="A108" s="9" t="s">
        <v>21840</v>
      </c>
      <c r="B108" s="9" t="s">
        <v>21841</v>
      </c>
      <c r="C108" s="9" t="s">
        <v>47116</v>
      </c>
      <c r="D108" s="9" t="s">
        <v>21841</v>
      </c>
      <c r="E108" s="9" t="s">
        <v>18079</v>
      </c>
      <c r="F108" s="9">
        <v>173</v>
      </c>
      <c r="G108" s="9" t="s">
        <v>21832</v>
      </c>
      <c r="H108" s="9">
        <v>177</v>
      </c>
      <c r="I108" s="9" t="s">
        <v>21842</v>
      </c>
      <c r="J108" s="9" t="s">
        <v>18079</v>
      </c>
    </row>
    <row r="109" spans="1:10" x14ac:dyDescent="0.25">
      <c r="A109" s="9" t="s">
        <v>21843</v>
      </c>
      <c r="B109" s="9" t="s">
        <v>21844</v>
      </c>
      <c r="C109" s="9" t="s">
        <v>47117</v>
      </c>
      <c r="D109" s="9" t="s">
        <v>21844</v>
      </c>
      <c r="E109" s="9" t="s">
        <v>18079</v>
      </c>
      <c r="F109" s="9">
        <v>175</v>
      </c>
      <c r="G109" s="9" t="s">
        <v>21845</v>
      </c>
      <c r="H109" s="9">
        <v>3595</v>
      </c>
      <c r="I109" s="9" t="s">
        <v>21846</v>
      </c>
      <c r="J109" s="9" t="s">
        <v>18079</v>
      </c>
    </row>
    <row r="110" spans="1:10" x14ac:dyDescent="0.25">
      <c r="A110" s="9" t="s">
        <v>21847</v>
      </c>
      <c r="B110" s="9" t="s">
        <v>21848</v>
      </c>
      <c r="C110" s="9" t="s">
        <v>47118</v>
      </c>
      <c r="D110" s="9" t="s">
        <v>21848</v>
      </c>
      <c r="E110" s="9" t="s">
        <v>18079</v>
      </c>
      <c r="F110" s="9">
        <v>177</v>
      </c>
      <c r="G110" s="9" t="s">
        <v>21842</v>
      </c>
      <c r="H110" s="9">
        <v>181</v>
      </c>
      <c r="I110" s="9" t="s">
        <v>21849</v>
      </c>
      <c r="J110" s="9" t="s">
        <v>18079</v>
      </c>
    </row>
    <row r="111" spans="1:10" x14ac:dyDescent="0.25">
      <c r="A111" s="9" t="s">
        <v>21850</v>
      </c>
      <c r="B111" s="9" t="s">
        <v>21851</v>
      </c>
      <c r="C111" s="9" t="s">
        <v>47119</v>
      </c>
      <c r="D111" s="9" t="s">
        <v>21851</v>
      </c>
      <c r="E111" s="9" t="s">
        <v>18079</v>
      </c>
      <c r="F111" s="9">
        <v>177</v>
      </c>
      <c r="G111" s="9" t="s">
        <v>21842</v>
      </c>
      <c r="H111" s="9">
        <v>3595</v>
      </c>
      <c r="I111" s="9" t="s">
        <v>21846</v>
      </c>
      <c r="J111" s="9" t="s">
        <v>18079</v>
      </c>
    </row>
    <row r="112" spans="1:10" x14ac:dyDescent="0.25">
      <c r="A112" s="9" t="s">
        <v>21852</v>
      </c>
      <c r="B112" s="9" t="s">
        <v>21853</v>
      </c>
      <c r="C112" s="9" t="s">
        <v>47120</v>
      </c>
      <c r="D112" s="9" t="s">
        <v>21853</v>
      </c>
      <c r="E112" s="9" t="s">
        <v>18079</v>
      </c>
      <c r="F112" s="9">
        <v>181</v>
      </c>
      <c r="G112" s="9" t="s">
        <v>21849</v>
      </c>
      <c r="H112" s="9">
        <v>241</v>
      </c>
      <c r="I112" s="9" t="s">
        <v>21854</v>
      </c>
      <c r="J112" s="9" t="s">
        <v>18079</v>
      </c>
    </row>
    <row r="113" spans="1:10" x14ac:dyDescent="0.25">
      <c r="A113" s="9" t="s">
        <v>21855</v>
      </c>
      <c r="B113" s="9" t="s">
        <v>21856</v>
      </c>
      <c r="C113" s="9" t="s">
        <v>47121</v>
      </c>
      <c r="D113" s="9" t="s">
        <v>21856</v>
      </c>
      <c r="E113" s="9" t="s">
        <v>18079</v>
      </c>
      <c r="F113" s="9">
        <v>186</v>
      </c>
      <c r="G113" s="9" t="s">
        <v>21691</v>
      </c>
      <c r="H113" s="9">
        <v>190</v>
      </c>
      <c r="I113" s="9" t="s">
        <v>21857</v>
      </c>
      <c r="J113" s="9" t="s">
        <v>18079</v>
      </c>
    </row>
    <row r="114" spans="1:10" x14ac:dyDescent="0.25">
      <c r="A114" s="9" t="s">
        <v>21858</v>
      </c>
      <c r="B114" s="9" t="s">
        <v>21859</v>
      </c>
      <c r="C114" s="9" t="s">
        <v>47122</v>
      </c>
      <c r="D114" s="9" t="s">
        <v>21859</v>
      </c>
      <c r="E114" s="9" t="s">
        <v>18079</v>
      </c>
      <c r="F114" s="9">
        <v>186</v>
      </c>
      <c r="G114" s="9" t="s">
        <v>21691</v>
      </c>
      <c r="H114" s="9">
        <v>3511</v>
      </c>
      <c r="I114" s="9" t="s">
        <v>21860</v>
      </c>
      <c r="J114" s="9" t="s">
        <v>18079</v>
      </c>
    </row>
    <row r="115" spans="1:10" x14ac:dyDescent="0.25">
      <c r="A115" s="9" t="s">
        <v>21861</v>
      </c>
      <c r="B115" s="9" t="s">
        <v>21862</v>
      </c>
      <c r="C115" s="9" t="s">
        <v>47123</v>
      </c>
      <c r="D115" s="9" t="s">
        <v>21862</v>
      </c>
      <c r="E115" s="9" t="s">
        <v>18079</v>
      </c>
      <c r="F115" s="9">
        <v>190</v>
      </c>
      <c r="G115" s="9" t="s">
        <v>21857</v>
      </c>
      <c r="H115" s="9">
        <v>194</v>
      </c>
      <c r="I115" s="9" t="s">
        <v>21863</v>
      </c>
      <c r="J115" s="9" t="s">
        <v>18079</v>
      </c>
    </row>
    <row r="116" spans="1:10" x14ac:dyDescent="0.25">
      <c r="A116" s="9" t="s">
        <v>21864</v>
      </c>
      <c r="B116" s="9" t="s">
        <v>21865</v>
      </c>
      <c r="C116" s="9" t="s">
        <v>47124</v>
      </c>
      <c r="D116" s="9" t="s">
        <v>21866</v>
      </c>
      <c r="E116" s="9" t="s">
        <v>21674</v>
      </c>
      <c r="F116" s="9">
        <v>192</v>
      </c>
      <c r="G116" s="9" t="s">
        <v>21867</v>
      </c>
      <c r="H116" s="9">
        <v>2331</v>
      </c>
      <c r="I116" s="9" t="s">
        <v>21868</v>
      </c>
      <c r="J116" s="9" t="s">
        <v>18079</v>
      </c>
    </row>
    <row r="117" spans="1:10" x14ac:dyDescent="0.25">
      <c r="A117" s="9" t="s">
        <v>21869</v>
      </c>
      <c r="B117" s="9" t="s">
        <v>21870</v>
      </c>
      <c r="C117" s="9" t="s">
        <v>47125</v>
      </c>
      <c r="D117" s="9" t="s">
        <v>21866</v>
      </c>
      <c r="E117" s="9" t="s">
        <v>21617</v>
      </c>
      <c r="F117" s="9">
        <v>192</v>
      </c>
      <c r="G117" s="9" t="s">
        <v>21867</v>
      </c>
      <c r="H117" s="9">
        <v>3454</v>
      </c>
      <c r="I117" s="9" t="s">
        <v>21871</v>
      </c>
      <c r="J117" s="9" t="s">
        <v>18079</v>
      </c>
    </row>
    <row r="118" spans="1:10" x14ac:dyDescent="0.25">
      <c r="A118" s="9" t="s">
        <v>21872</v>
      </c>
      <c r="B118" s="9" t="s">
        <v>21873</v>
      </c>
      <c r="C118" s="9" t="s">
        <v>47126</v>
      </c>
      <c r="D118" s="9" t="s">
        <v>21873</v>
      </c>
      <c r="E118" s="9" t="s">
        <v>18079</v>
      </c>
      <c r="F118" s="9">
        <v>193</v>
      </c>
      <c r="G118" s="9" t="s">
        <v>21874</v>
      </c>
      <c r="H118" s="9">
        <v>194</v>
      </c>
      <c r="I118" s="9" t="s">
        <v>21863</v>
      </c>
      <c r="J118" s="9" t="s">
        <v>18079</v>
      </c>
    </row>
    <row r="119" spans="1:10" x14ac:dyDescent="0.25">
      <c r="A119" s="9" t="s">
        <v>21875</v>
      </c>
      <c r="B119" s="9" t="s">
        <v>21876</v>
      </c>
      <c r="C119" s="9" t="s">
        <v>47127</v>
      </c>
      <c r="D119" s="9" t="s">
        <v>21876</v>
      </c>
      <c r="E119" s="9" t="s">
        <v>18079</v>
      </c>
      <c r="F119" s="9">
        <v>193</v>
      </c>
      <c r="G119" s="9" t="s">
        <v>21874</v>
      </c>
      <c r="H119" s="9">
        <v>210</v>
      </c>
      <c r="I119" s="9" t="s">
        <v>21877</v>
      </c>
      <c r="J119" s="9" t="s">
        <v>18079</v>
      </c>
    </row>
    <row r="120" spans="1:10" x14ac:dyDescent="0.25">
      <c r="A120" s="9" t="s">
        <v>21878</v>
      </c>
      <c r="B120" s="9" t="s">
        <v>21879</v>
      </c>
      <c r="C120" s="9" t="s">
        <v>47128</v>
      </c>
      <c r="D120" s="9" t="s">
        <v>21879</v>
      </c>
      <c r="E120" s="9" t="s">
        <v>18079</v>
      </c>
      <c r="F120" s="9">
        <v>194</v>
      </c>
      <c r="G120" s="9" t="s">
        <v>21863</v>
      </c>
      <c r="H120" s="9">
        <v>198</v>
      </c>
      <c r="I120" s="9" t="s">
        <v>21880</v>
      </c>
      <c r="J120" s="9" t="s">
        <v>18079</v>
      </c>
    </row>
    <row r="121" spans="1:10" x14ac:dyDescent="0.25">
      <c r="A121" s="9" t="s">
        <v>21881</v>
      </c>
      <c r="B121" s="9" t="s">
        <v>21882</v>
      </c>
      <c r="C121" s="9" t="s">
        <v>47129</v>
      </c>
      <c r="D121" s="9" t="s">
        <v>21882</v>
      </c>
      <c r="E121" s="9" t="s">
        <v>18079</v>
      </c>
      <c r="F121" s="9">
        <v>195</v>
      </c>
      <c r="G121" s="9" t="s">
        <v>21883</v>
      </c>
      <c r="H121" s="9">
        <v>3492</v>
      </c>
      <c r="I121" s="9" t="s">
        <v>21884</v>
      </c>
      <c r="J121" s="9" t="s">
        <v>18079</v>
      </c>
    </row>
    <row r="122" spans="1:10" x14ac:dyDescent="0.25">
      <c r="A122" s="9" t="s">
        <v>21885</v>
      </c>
      <c r="B122" s="9" t="s">
        <v>21886</v>
      </c>
      <c r="C122" s="9" t="s">
        <v>47130</v>
      </c>
      <c r="D122" s="9" t="s">
        <v>21887</v>
      </c>
      <c r="E122" s="9" t="s">
        <v>21573</v>
      </c>
      <c r="F122" s="9">
        <v>196</v>
      </c>
      <c r="G122" s="9" t="s">
        <v>21888</v>
      </c>
      <c r="H122" s="9">
        <v>3505</v>
      </c>
      <c r="I122" s="9" t="s">
        <v>21889</v>
      </c>
      <c r="J122" s="9" t="s">
        <v>18079</v>
      </c>
    </row>
    <row r="123" spans="1:10" x14ac:dyDescent="0.25">
      <c r="A123" s="9" t="s">
        <v>47131</v>
      </c>
      <c r="B123" s="9" t="s">
        <v>21646</v>
      </c>
      <c r="C123" s="9" t="s">
        <v>21646</v>
      </c>
      <c r="D123" s="9" t="s">
        <v>21646</v>
      </c>
      <c r="E123" s="9" t="s">
        <v>21646</v>
      </c>
      <c r="F123" s="9" t="s">
        <v>21646</v>
      </c>
      <c r="G123" s="9" t="s">
        <v>21646</v>
      </c>
      <c r="H123" s="9" t="s">
        <v>21646</v>
      </c>
      <c r="I123" s="9" t="s">
        <v>21646</v>
      </c>
      <c r="J123" s="9" t="s">
        <v>21646</v>
      </c>
    </row>
    <row r="124" spans="1:10" x14ac:dyDescent="0.25">
      <c r="A124" s="9" t="s">
        <v>21890</v>
      </c>
      <c r="B124" s="9" t="s">
        <v>21891</v>
      </c>
      <c r="C124" s="9" t="s">
        <v>47132</v>
      </c>
      <c r="D124" s="9" t="s">
        <v>21781</v>
      </c>
      <c r="E124" s="9" t="s">
        <v>21573</v>
      </c>
      <c r="F124" s="9">
        <v>200</v>
      </c>
      <c r="G124" s="9" t="s">
        <v>7899</v>
      </c>
      <c r="H124" s="9">
        <v>3454</v>
      </c>
      <c r="I124" s="9" t="s">
        <v>21871</v>
      </c>
      <c r="J124" s="9" t="s">
        <v>18079</v>
      </c>
    </row>
    <row r="125" spans="1:10" x14ac:dyDescent="0.25">
      <c r="A125" s="9" t="s">
        <v>21892</v>
      </c>
      <c r="B125" s="9" t="s">
        <v>21893</v>
      </c>
      <c r="C125" s="9" t="s">
        <v>47133</v>
      </c>
      <c r="D125" s="9" t="s">
        <v>21781</v>
      </c>
      <c r="E125" s="9" t="s">
        <v>21894</v>
      </c>
      <c r="F125" s="9">
        <v>200</v>
      </c>
      <c r="G125" s="9" t="s">
        <v>7899</v>
      </c>
      <c r="H125" s="9">
        <v>3455</v>
      </c>
      <c r="I125" s="9" t="s">
        <v>21783</v>
      </c>
      <c r="J125" s="9" t="s">
        <v>21895</v>
      </c>
    </row>
    <row r="126" spans="1:10" x14ac:dyDescent="0.25">
      <c r="A126" s="9" t="s">
        <v>21896</v>
      </c>
      <c r="B126" s="9" t="s">
        <v>21897</v>
      </c>
      <c r="C126" s="9" t="s">
        <v>47134</v>
      </c>
      <c r="D126" s="9" t="s">
        <v>21898</v>
      </c>
      <c r="E126" s="9" t="s">
        <v>21573</v>
      </c>
      <c r="F126" s="9">
        <v>201</v>
      </c>
      <c r="G126" s="9" t="s">
        <v>21899</v>
      </c>
      <c r="H126" s="9">
        <v>2342</v>
      </c>
      <c r="I126" s="9" t="s">
        <v>21900</v>
      </c>
      <c r="J126" s="9" t="s">
        <v>18079</v>
      </c>
    </row>
    <row r="127" spans="1:10" x14ac:dyDescent="0.25">
      <c r="A127" s="9" t="s">
        <v>21901</v>
      </c>
      <c r="B127" s="9" t="s">
        <v>21902</v>
      </c>
      <c r="C127" s="9" t="s">
        <v>47135</v>
      </c>
      <c r="D127" s="9" t="s">
        <v>21898</v>
      </c>
      <c r="E127" s="9" t="s">
        <v>21626</v>
      </c>
      <c r="F127" s="9">
        <v>201</v>
      </c>
      <c r="G127" s="9" t="s">
        <v>21899</v>
      </c>
      <c r="H127" s="9">
        <v>2343</v>
      </c>
      <c r="I127" s="9" t="s">
        <v>21903</v>
      </c>
      <c r="J127" s="9" t="s">
        <v>18079</v>
      </c>
    </row>
    <row r="128" spans="1:10" x14ac:dyDescent="0.25">
      <c r="A128" s="9" t="s">
        <v>21904</v>
      </c>
      <c r="B128" s="9" t="s">
        <v>21905</v>
      </c>
      <c r="C128" s="9" t="s">
        <v>47136</v>
      </c>
      <c r="D128" s="9" t="s">
        <v>21905</v>
      </c>
      <c r="E128" s="9" t="s">
        <v>18079</v>
      </c>
      <c r="F128" s="9">
        <v>202</v>
      </c>
      <c r="G128" s="9" t="s">
        <v>21906</v>
      </c>
      <c r="H128" s="9">
        <v>210</v>
      </c>
      <c r="I128" s="9" t="s">
        <v>21877</v>
      </c>
      <c r="J128" s="9" t="s">
        <v>18079</v>
      </c>
    </row>
    <row r="129" spans="1:10" x14ac:dyDescent="0.25">
      <c r="A129" s="9" t="s">
        <v>21907</v>
      </c>
      <c r="B129" s="9" t="s">
        <v>21908</v>
      </c>
      <c r="C129" s="9" t="s">
        <v>47137</v>
      </c>
      <c r="D129" s="9" t="s">
        <v>21908</v>
      </c>
      <c r="E129" s="9" t="s">
        <v>18079</v>
      </c>
      <c r="F129" s="9">
        <v>203</v>
      </c>
      <c r="G129" s="9" t="s">
        <v>21909</v>
      </c>
      <c r="H129" s="9">
        <v>280</v>
      </c>
      <c r="I129" s="9" t="s">
        <v>21910</v>
      </c>
      <c r="J129" s="9" t="s">
        <v>18079</v>
      </c>
    </row>
    <row r="130" spans="1:10" x14ac:dyDescent="0.25">
      <c r="A130" s="9" t="s">
        <v>21911</v>
      </c>
      <c r="B130" s="9" t="s">
        <v>21912</v>
      </c>
      <c r="C130" s="9" t="s">
        <v>47138</v>
      </c>
      <c r="D130" s="9" t="s">
        <v>21913</v>
      </c>
      <c r="E130" s="9" t="s">
        <v>21573</v>
      </c>
      <c r="F130" s="9">
        <v>203</v>
      </c>
      <c r="G130" s="9" t="s">
        <v>21909</v>
      </c>
      <c r="H130" s="9">
        <v>2309</v>
      </c>
      <c r="I130" s="9" t="s">
        <v>21914</v>
      </c>
      <c r="J130" s="9" t="s">
        <v>18079</v>
      </c>
    </row>
    <row r="131" spans="1:10" x14ac:dyDescent="0.25">
      <c r="A131" s="9" t="s">
        <v>47139</v>
      </c>
      <c r="B131" s="9" t="s">
        <v>21646</v>
      </c>
      <c r="C131" s="9" t="s">
        <v>21646</v>
      </c>
      <c r="D131" s="9" t="s">
        <v>21646</v>
      </c>
      <c r="E131" s="9" t="s">
        <v>21646</v>
      </c>
      <c r="F131" s="9" t="s">
        <v>21646</v>
      </c>
      <c r="G131" s="9" t="s">
        <v>21646</v>
      </c>
      <c r="H131" s="9" t="s">
        <v>21646</v>
      </c>
      <c r="I131" s="9" t="s">
        <v>21646</v>
      </c>
      <c r="J131" s="9" t="s">
        <v>21646</v>
      </c>
    </row>
    <row r="132" spans="1:10" x14ac:dyDescent="0.25">
      <c r="A132" s="9" t="s">
        <v>21915</v>
      </c>
      <c r="B132" s="9" t="s">
        <v>21916</v>
      </c>
      <c r="C132" s="9" t="s">
        <v>47140</v>
      </c>
      <c r="D132" s="9" t="s">
        <v>21916</v>
      </c>
      <c r="E132" s="9" t="s">
        <v>18079</v>
      </c>
      <c r="F132" s="9">
        <v>204</v>
      </c>
      <c r="G132" s="9" t="s">
        <v>7946</v>
      </c>
      <c r="H132" s="9">
        <v>205</v>
      </c>
      <c r="I132" s="9" t="s">
        <v>8540</v>
      </c>
      <c r="J132" s="9" t="s">
        <v>18079</v>
      </c>
    </row>
    <row r="133" spans="1:10" x14ac:dyDescent="0.25">
      <c r="A133" s="9" t="s">
        <v>21917</v>
      </c>
      <c r="B133" s="9" t="s">
        <v>21918</v>
      </c>
      <c r="C133" s="9" t="s">
        <v>47141</v>
      </c>
      <c r="D133" s="9" t="s">
        <v>21918</v>
      </c>
      <c r="E133" s="9" t="s">
        <v>18079</v>
      </c>
      <c r="F133" s="9">
        <v>204</v>
      </c>
      <c r="G133" s="9" t="s">
        <v>7946</v>
      </c>
      <c r="H133" s="9">
        <v>205</v>
      </c>
      <c r="I133" s="9" t="s">
        <v>8540</v>
      </c>
      <c r="J133" s="9" t="s">
        <v>21895</v>
      </c>
    </row>
    <row r="134" spans="1:10" x14ac:dyDescent="0.25">
      <c r="A134" s="9" t="s">
        <v>21919</v>
      </c>
      <c r="B134" s="9" t="s">
        <v>21920</v>
      </c>
      <c r="C134" s="9" t="s">
        <v>47142</v>
      </c>
      <c r="D134" s="9" t="s">
        <v>21920</v>
      </c>
      <c r="E134" s="9" t="s">
        <v>18079</v>
      </c>
      <c r="F134" s="9">
        <v>204</v>
      </c>
      <c r="G134" s="9" t="s">
        <v>7946</v>
      </c>
      <c r="H134" s="9">
        <v>210</v>
      </c>
      <c r="I134" s="9" t="s">
        <v>21877</v>
      </c>
      <c r="J134" s="9" t="s">
        <v>18079</v>
      </c>
    </row>
    <row r="135" spans="1:10" x14ac:dyDescent="0.25">
      <c r="A135" s="9" t="s">
        <v>21921</v>
      </c>
      <c r="B135" s="9" t="s">
        <v>21922</v>
      </c>
      <c r="C135" s="9" t="s">
        <v>47143</v>
      </c>
      <c r="D135" s="9" t="s">
        <v>21922</v>
      </c>
      <c r="E135" s="9" t="s">
        <v>18079</v>
      </c>
      <c r="F135" s="9">
        <v>204</v>
      </c>
      <c r="G135" s="9" t="s">
        <v>7946</v>
      </c>
      <c r="H135" s="9">
        <v>2295</v>
      </c>
      <c r="I135" s="9" t="s">
        <v>21923</v>
      </c>
      <c r="J135" s="9" t="s">
        <v>18079</v>
      </c>
    </row>
    <row r="136" spans="1:10" x14ac:dyDescent="0.25">
      <c r="A136" s="9" t="s">
        <v>21924</v>
      </c>
      <c r="B136" s="9" t="s">
        <v>21925</v>
      </c>
      <c r="C136" s="9" t="s">
        <v>47144</v>
      </c>
      <c r="D136" s="9" t="s">
        <v>21925</v>
      </c>
      <c r="E136" s="9" t="s">
        <v>21708</v>
      </c>
      <c r="F136" s="9">
        <v>205</v>
      </c>
      <c r="G136" s="9" t="s">
        <v>8540</v>
      </c>
      <c r="H136" s="9">
        <v>2296</v>
      </c>
      <c r="I136" s="9" t="s">
        <v>21926</v>
      </c>
      <c r="J136" s="9" t="s">
        <v>18079</v>
      </c>
    </row>
    <row r="137" spans="1:10" x14ac:dyDescent="0.25">
      <c r="A137" s="9" t="s">
        <v>21927</v>
      </c>
      <c r="B137" s="9" t="s">
        <v>21928</v>
      </c>
      <c r="C137" s="9" t="s">
        <v>47145</v>
      </c>
      <c r="D137" s="9" t="s">
        <v>21928</v>
      </c>
      <c r="E137" s="9" t="s">
        <v>21708</v>
      </c>
      <c r="F137" s="9">
        <v>205</v>
      </c>
      <c r="G137" s="9" t="s">
        <v>8540</v>
      </c>
      <c r="H137" s="9">
        <v>2296</v>
      </c>
      <c r="I137" s="9" t="s">
        <v>21926</v>
      </c>
      <c r="J137" s="9" t="s">
        <v>21895</v>
      </c>
    </row>
    <row r="138" spans="1:10" x14ac:dyDescent="0.25">
      <c r="A138" s="9" t="s">
        <v>21929</v>
      </c>
      <c r="B138" s="9" t="s">
        <v>21930</v>
      </c>
      <c r="C138" s="9" t="s">
        <v>47146</v>
      </c>
      <c r="D138" s="9" t="s">
        <v>21930</v>
      </c>
      <c r="E138" s="9" t="s">
        <v>18079</v>
      </c>
      <c r="F138" s="9">
        <v>210</v>
      </c>
      <c r="G138" s="9" t="s">
        <v>21877</v>
      </c>
      <c r="H138" s="9">
        <v>214</v>
      </c>
      <c r="I138" s="9" t="s">
        <v>21931</v>
      </c>
      <c r="J138" s="9" t="s">
        <v>18079</v>
      </c>
    </row>
    <row r="139" spans="1:10" x14ac:dyDescent="0.25">
      <c r="A139" s="9" t="s">
        <v>21932</v>
      </c>
      <c r="B139" s="9" t="s">
        <v>21933</v>
      </c>
      <c r="C139" s="9" t="s">
        <v>47147</v>
      </c>
      <c r="D139" s="9" t="s">
        <v>21933</v>
      </c>
      <c r="E139" s="9" t="s">
        <v>18079</v>
      </c>
      <c r="F139" s="9">
        <v>211</v>
      </c>
      <c r="G139" s="9" t="s">
        <v>21934</v>
      </c>
      <c r="H139" s="9">
        <v>3483</v>
      </c>
      <c r="I139" s="9" t="s">
        <v>21935</v>
      </c>
      <c r="J139" s="9" t="s">
        <v>18079</v>
      </c>
    </row>
    <row r="140" spans="1:10" x14ac:dyDescent="0.25">
      <c r="A140" s="9" t="s">
        <v>21936</v>
      </c>
      <c r="B140" s="9" t="s">
        <v>21937</v>
      </c>
      <c r="C140" s="9" t="s">
        <v>47148</v>
      </c>
      <c r="D140" s="9" t="s">
        <v>21887</v>
      </c>
      <c r="E140" s="9" t="s">
        <v>21938</v>
      </c>
      <c r="F140" s="9">
        <v>212</v>
      </c>
      <c r="G140" s="9" t="s">
        <v>21939</v>
      </c>
      <c r="H140" s="9">
        <v>3127</v>
      </c>
      <c r="I140" s="9" t="s">
        <v>21940</v>
      </c>
      <c r="J140" s="9" t="s">
        <v>18079</v>
      </c>
    </row>
    <row r="141" spans="1:10" x14ac:dyDescent="0.25">
      <c r="A141" s="9" t="s">
        <v>21941</v>
      </c>
      <c r="B141" s="9" t="s">
        <v>21942</v>
      </c>
      <c r="C141" s="9" t="s">
        <v>47149</v>
      </c>
      <c r="D141" s="9" t="s">
        <v>21887</v>
      </c>
      <c r="E141" s="9" t="s">
        <v>21626</v>
      </c>
      <c r="F141" s="9">
        <v>212</v>
      </c>
      <c r="G141" s="9" t="s">
        <v>21939</v>
      </c>
      <c r="H141" s="9">
        <v>3505</v>
      </c>
      <c r="I141" s="9" t="s">
        <v>21889</v>
      </c>
      <c r="J141" s="9" t="s">
        <v>18079</v>
      </c>
    </row>
    <row r="142" spans="1:10" x14ac:dyDescent="0.25">
      <c r="A142" s="9" t="s">
        <v>21943</v>
      </c>
      <c r="B142" s="9" t="s">
        <v>21944</v>
      </c>
      <c r="C142" s="9" t="s">
        <v>47150</v>
      </c>
      <c r="D142" s="9" t="s">
        <v>21945</v>
      </c>
      <c r="E142" s="9" t="s">
        <v>21626</v>
      </c>
      <c r="F142" s="9">
        <v>213</v>
      </c>
      <c r="G142" s="9" t="s">
        <v>21946</v>
      </c>
      <c r="H142" s="9">
        <v>3478</v>
      </c>
      <c r="I142" s="9" t="s">
        <v>21947</v>
      </c>
      <c r="J142" s="9" t="s">
        <v>18079</v>
      </c>
    </row>
    <row r="143" spans="1:10" x14ac:dyDescent="0.25">
      <c r="A143" s="9" t="s">
        <v>21948</v>
      </c>
      <c r="B143" s="9" t="s">
        <v>21949</v>
      </c>
      <c r="C143" s="9" t="s">
        <v>47151</v>
      </c>
      <c r="D143" s="9" t="s">
        <v>21945</v>
      </c>
      <c r="E143" s="9" t="s">
        <v>21573</v>
      </c>
      <c r="F143" s="9">
        <v>213</v>
      </c>
      <c r="G143" s="9" t="s">
        <v>21946</v>
      </c>
      <c r="H143" s="9">
        <v>3515</v>
      </c>
      <c r="I143" s="9" t="s">
        <v>21950</v>
      </c>
      <c r="J143" s="9" t="s">
        <v>18079</v>
      </c>
    </row>
    <row r="144" spans="1:10" x14ac:dyDescent="0.25">
      <c r="A144" s="9" t="s">
        <v>21951</v>
      </c>
      <c r="B144" s="9" t="s">
        <v>21952</v>
      </c>
      <c r="C144" s="9" t="s">
        <v>47152</v>
      </c>
      <c r="D144" s="9" t="s">
        <v>21952</v>
      </c>
      <c r="E144" s="9" t="s">
        <v>18079</v>
      </c>
      <c r="F144" s="9">
        <v>214</v>
      </c>
      <c r="G144" s="9" t="s">
        <v>21931</v>
      </c>
      <c r="H144" s="9">
        <v>218</v>
      </c>
      <c r="I144" s="9" t="s">
        <v>21953</v>
      </c>
      <c r="J144" s="9" t="s">
        <v>18079</v>
      </c>
    </row>
    <row r="145" spans="1:10" x14ac:dyDescent="0.25">
      <c r="A145" s="9" t="s">
        <v>21954</v>
      </c>
      <c r="B145" s="9" t="s">
        <v>21955</v>
      </c>
      <c r="C145" s="9" t="s">
        <v>47153</v>
      </c>
      <c r="D145" s="9" t="s">
        <v>21955</v>
      </c>
      <c r="E145" s="9" t="s">
        <v>18079</v>
      </c>
      <c r="F145" s="9">
        <v>214</v>
      </c>
      <c r="G145" s="9" t="s">
        <v>21931</v>
      </c>
      <c r="H145" s="9">
        <v>2351</v>
      </c>
      <c r="I145" s="9" t="s">
        <v>21956</v>
      </c>
      <c r="J145" s="9" t="s">
        <v>18079</v>
      </c>
    </row>
    <row r="146" spans="1:10" x14ac:dyDescent="0.25">
      <c r="A146" s="9" t="s">
        <v>21957</v>
      </c>
      <c r="B146" s="9" t="s">
        <v>21958</v>
      </c>
      <c r="C146" s="9" t="s">
        <v>47154</v>
      </c>
      <c r="D146" s="9" t="s">
        <v>21958</v>
      </c>
      <c r="E146" s="9" t="s">
        <v>18079</v>
      </c>
      <c r="F146" s="9">
        <v>216</v>
      </c>
      <c r="G146" s="9" t="s">
        <v>21959</v>
      </c>
      <c r="H146" s="9">
        <v>2331</v>
      </c>
      <c r="I146" s="9" t="s">
        <v>21868</v>
      </c>
      <c r="J146" s="9" t="s">
        <v>18079</v>
      </c>
    </row>
    <row r="147" spans="1:10" x14ac:dyDescent="0.25">
      <c r="A147" s="9" t="s">
        <v>21963</v>
      </c>
      <c r="B147" s="9" t="s">
        <v>21964</v>
      </c>
      <c r="C147" s="9" t="s">
        <v>47155</v>
      </c>
      <c r="D147" s="9" t="s">
        <v>21960</v>
      </c>
      <c r="E147" s="9" t="s">
        <v>21708</v>
      </c>
      <c r="F147" s="9">
        <v>217</v>
      </c>
      <c r="G147" s="9" t="s">
        <v>21961</v>
      </c>
      <c r="H147" s="9">
        <v>2424</v>
      </c>
      <c r="I147" s="9" t="s">
        <v>21965</v>
      </c>
      <c r="J147" s="9" t="s">
        <v>18079</v>
      </c>
    </row>
    <row r="148" spans="1:10" x14ac:dyDescent="0.25">
      <c r="A148" s="9" t="s">
        <v>47156</v>
      </c>
      <c r="B148" s="9" t="s">
        <v>21646</v>
      </c>
      <c r="C148" s="9" t="s">
        <v>21646</v>
      </c>
      <c r="D148" s="9" t="s">
        <v>21646</v>
      </c>
      <c r="E148" s="9" t="s">
        <v>21646</v>
      </c>
      <c r="F148" s="9" t="s">
        <v>21646</v>
      </c>
      <c r="G148" s="9" t="s">
        <v>21646</v>
      </c>
      <c r="H148" s="9" t="s">
        <v>21646</v>
      </c>
      <c r="I148" s="9" t="s">
        <v>21646</v>
      </c>
      <c r="J148" s="9" t="s">
        <v>21646</v>
      </c>
    </row>
    <row r="149" spans="1:10" x14ac:dyDescent="0.25">
      <c r="A149" s="9" t="s">
        <v>21966</v>
      </c>
      <c r="B149" s="9" t="s">
        <v>21967</v>
      </c>
      <c r="C149" s="9" t="s">
        <v>47157</v>
      </c>
      <c r="D149" s="9" t="s">
        <v>21967</v>
      </c>
      <c r="E149" s="9" t="s">
        <v>18079</v>
      </c>
      <c r="F149" s="9">
        <v>218</v>
      </c>
      <c r="G149" s="9" t="s">
        <v>21953</v>
      </c>
      <c r="H149" s="9">
        <v>222</v>
      </c>
      <c r="I149" s="9" t="s">
        <v>21968</v>
      </c>
      <c r="J149" s="9" t="s">
        <v>18079</v>
      </c>
    </row>
    <row r="150" spans="1:10" x14ac:dyDescent="0.25">
      <c r="A150" s="9" t="s">
        <v>21969</v>
      </c>
      <c r="B150" s="9" t="s">
        <v>21970</v>
      </c>
      <c r="C150" s="9" t="s">
        <v>47158</v>
      </c>
      <c r="D150" s="9" t="s">
        <v>21970</v>
      </c>
      <c r="E150" s="9" t="s">
        <v>18079</v>
      </c>
      <c r="F150" s="9">
        <v>220</v>
      </c>
      <c r="G150" s="9" t="s">
        <v>21971</v>
      </c>
      <c r="H150" s="9">
        <v>223</v>
      </c>
      <c r="I150" s="9" t="s">
        <v>21972</v>
      </c>
      <c r="J150" s="9" t="s">
        <v>18079</v>
      </c>
    </row>
    <row r="151" spans="1:10" x14ac:dyDescent="0.25">
      <c r="A151" s="9" t="s">
        <v>21973</v>
      </c>
      <c r="B151" s="9" t="s">
        <v>21974</v>
      </c>
      <c r="C151" s="9" t="s">
        <v>47159</v>
      </c>
      <c r="D151" s="9" t="s">
        <v>21974</v>
      </c>
      <c r="E151" s="9" t="s">
        <v>18079</v>
      </c>
      <c r="F151" s="9">
        <v>220</v>
      </c>
      <c r="G151" s="9" t="s">
        <v>21971</v>
      </c>
      <c r="H151" s="9">
        <v>280</v>
      </c>
      <c r="I151" s="9" t="s">
        <v>21910</v>
      </c>
      <c r="J151" s="9" t="s">
        <v>18079</v>
      </c>
    </row>
    <row r="152" spans="1:10" x14ac:dyDescent="0.25">
      <c r="A152" s="9" t="s">
        <v>21975</v>
      </c>
      <c r="B152" s="9" t="s">
        <v>21976</v>
      </c>
      <c r="C152" s="9" t="s">
        <v>47160</v>
      </c>
      <c r="D152" s="9" t="s">
        <v>21977</v>
      </c>
      <c r="E152" s="9" t="s">
        <v>21573</v>
      </c>
      <c r="F152" s="9">
        <v>221</v>
      </c>
      <c r="G152" s="9" t="s">
        <v>21978</v>
      </c>
      <c r="H152" s="9">
        <v>2328</v>
      </c>
      <c r="I152" s="9" t="s">
        <v>21979</v>
      </c>
      <c r="J152" s="9" t="s">
        <v>18079</v>
      </c>
    </row>
    <row r="153" spans="1:10" x14ac:dyDescent="0.25">
      <c r="A153" s="9" t="s">
        <v>21980</v>
      </c>
      <c r="B153" s="9" t="s">
        <v>21981</v>
      </c>
      <c r="C153" s="9" t="s">
        <v>47161</v>
      </c>
      <c r="D153" s="9" t="s">
        <v>21977</v>
      </c>
      <c r="E153" s="9" t="s">
        <v>21674</v>
      </c>
      <c r="F153" s="9">
        <v>221</v>
      </c>
      <c r="G153" s="9" t="s">
        <v>21978</v>
      </c>
      <c r="H153" s="9">
        <v>2329</v>
      </c>
      <c r="I153" s="9" t="s">
        <v>21982</v>
      </c>
      <c r="J153" s="9" t="s">
        <v>18079</v>
      </c>
    </row>
    <row r="154" spans="1:10" x14ac:dyDescent="0.25">
      <c r="A154" s="9" t="s">
        <v>21983</v>
      </c>
      <c r="B154" s="9" t="s">
        <v>21984</v>
      </c>
      <c r="C154" s="9" t="s">
        <v>47162</v>
      </c>
      <c r="D154" s="9" t="s">
        <v>21984</v>
      </c>
      <c r="E154" s="9" t="s">
        <v>18079</v>
      </c>
      <c r="F154" s="9">
        <v>223</v>
      </c>
      <c r="G154" s="9" t="s">
        <v>21972</v>
      </c>
      <c r="H154" s="9">
        <v>404</v>
      </c>
      <c r="I154" s="9" t="s">
        <v>21985</v>
      </c>
      <c r="J154" s="9" t="s">
        <v>18079</v>
      </c>
    </row>
    <row r="155" spans="1:10" x14ac:dyDescent="0.25">
      <c r="A155" s="9" t="s">
        <v>21986</v>
      </c>
      <c r="B155" s="9" t="s">
        <v>21987</v>
      </c>
      <c r="C155" s="9" t="s">
        <v>47163</v>
      </c>
      <c r="D155" s="9" t="s">
        <v>21987</v>
      </c>
      <c r="E155" s="9" t="s">
        <v>18079</v>
      </c>
      <c r="F155" s="9">
        <v>224</v>
      </c>
      <c r="G155" s="9" t="s">
        <v>21988</v>
      </c>
      <c r="H155" s="9">
        <v>225</v>
      </c>
      <c r="I155" s="9" t="s">
        <v>21989</v>
      </c>
      <c r="J155" s="9" t="s">
        <v>18079</v>
      </c>
    </row>
    <row r="156" spans="1:10" x14ac:dyDescent="0.25">
      <c r="A156" s="9" t="s">
        <v>21990</v>
      </c>
      <c r="B156" s="9" t="s">
        <v>21991</v>
      </c>
      <c r="C156" s="9" t="s">
        <v>47164</v>
      </c>
      <c r="D156" s="9" t="s">
        <v>21991</v>
      </c>
      <c r="E156" s="9" t="s">
        <v>18079</v>
      </c>
      <c r="F156" s="9">
        <v>224</v>
      </c>
      <c r="G156" s="9" t="s">
        <v>21988</v>
      </c>
      <c r="H156" s="9">
        <v>228</v>
      </c>
      <c r="I156" s="9" t="s">
        <v>21992</v>
      </c>
      <c r="J156" s="9" t="s">
        <v>18079</v>
      </c>
    </row>
    <row r="157" spans="1:10" x14ac:dyDescent="0.25">
      <c r="A157" s="9" t="s">
        <v>21993</v>
      </c>
      <c r="B157" s="9" t="s">
        <v>21994</v>
      </c>
      <c r="C157" s="9" t="s">
        <v>47165</v>
      </c>
      <c r="D157" s="9" t="s">
        <v>21994</v>
      </c>
      <c r="E157" s="9" t="s">
        <v>18079</v>
      </c>
      <c r="F157" s="9">
        <v>225</v>
      </c>
      <c r="G157" s="9" t="s">
        <v>21989</v>
      </c>
      <c r="H157" s="9">
        <v>2295</v>
      </c>
      <c r="I157" s="9" t="s">
        <v>21923</v>
      </c>
      <c r="J157" s="9" t="s">
        <v>18079</v>
      </c>
    </row>
    <row r="158" spans="1:10" x14ac:dyDescent="0.25">
      <c r="A158" s="9" t="s">
        <v>21995</v>
      </c>
      <c r="B158" s="9" t="s">
        <v>21996</v>
      </c>
      <c r="C158" s="9" t="s">
        <v>47166</v>
      </c>
      <c r="D158" s="9" t="s">
        <v>21996</v>
      </c>
      <c r="E158" s="9" t="s">
        <v>18079</v>
      </c>
      <c r="F158" s="9">
        <v>228</v>
      </c>
      <c r="G158" s="9" t="s">
        <v>21992</v>
      </c>
      <c r="H158" s="9">
        <v>243</v>
      </c>
      <c r="I158" s="9" t="s">
        <v>21997</v>
      </c>
      <c r="J158" s="9" t="s">
        <v>18079</v>
      </c>
    </row>
    <row r="159" spans="1:10" x14ac:dyDescent="0.25">
      <c r="A159" s="9" t="s">
        <v>21998</v>
      </c>
      <c r="B159" s="9" t="s">
        <v>21999</v>
      </c>
      <c r="C159" s="9" t="s">
        <v>47167</v>
      </c>
      <c r="D159" s="9" t="s">
        <v>21999</v>
      </c>
      <c r="E159" s="9" t="s">
        <v>18079</v>
      </c>
      <c r="F159" s="9">
        <v>230</v>
      </c>
      <c r="G159" s="9" t="s">
        <v>22000</v>
      </c>
      <c r="H159" s="9">
        <v>832</v>
      </c>
      <c r="I159" s="9" t="s">
        <v>22001</v>
      </c>
      <c r="J159" s="9" t="s">
        <v>18079</v>
      </c>
    </row>
    <row r="160" spans="1:10" x14ac:dyDescent="0.25">
      <c r="A160" s="9" t="s">
        <v>22002</v>
      </c>
      <c r="B160" s="9" t="s">
        <v>22003</v>
      </c>
      <c r="C160" s="9" t="s">
        <v>47168</v>
      </c>
      <c r="D160" s="9" t="s">
        <v>22003</v>
      </c>
      <c r="E160" s="9" t="s">
        <v>18079</v>
      </c>
      <c r="F160" s="9">
        <v>230</v>
      </c>
      <c r="G160" s="9" t="s">
        <v>22000</v>
      </c>
      <c r="H160" s="9">
        <v>2351</v>
      </c>
      <c r="I160" s="9" t="s">
        <v>21956</v>
      </c>
      <c r="J160" s="9" t="s">
        <v>18079</v>
      </c>
    </row>
    <row r="161" spans="1:10" x14ac:dyDescent="0.25">
      <c r="A161" s="9" t="s">
        <v>22004</v>
      </c>
      <c r="B161" s="9" t="s">
        <v>22005</v>
      </c>
      <c r="C161" s="9" t="s">
        <v>47169</v>
      </c>
      <c r="D161" s="9" t="s">
        <v>22005</v>
      </c>
      <c r="E161" s="9" t="s">
        <v>18079</v>
      </c>
      <c r="F161" s="9">
        <v>232</v>
      </c>
      <c r="G161" s="9" t="s">
        <v>22006</v>
      </c>
      <c r="H161" s="9">
        <v>236</v>
      </c>
      <c r="I161" s="9" t="s">
        <v>22007</v>
      </c>
      <c r="J161" s="9" t="s">
        <v>21895</v>
      </c>
    </row>
    <row r="162" spans="1:10" x14ac:dyDescent="0.25">
      <c r="A162" s="9" t="s">
        <v>22008</v>
      </c>
      <c r="B162" s="9" t="s">
        <v>22009</v>
      </c>
      <c r="C162" s="9" t="s">
        <v>47170</v>
      </c>
      <c r="D162" s="9" t="s">
        <v>22009</v>
      </c>
      <c r="E162" s="9" t="s">
        <v>18079</v>
      </c>
      <c r="F162" s="9">
        <v>232</v>
      </c>
      <c r="G162" s="9" t="s">
        <v>22006</v>
      </c>
      <c r="H162" s="9">
        <v>241</v>
      </c>
      <c r="I162" s="9" t="s">
        <v>21854</v>
      </c>
      <c r="J162" s="9" t="s">
        <v>18079</v>
      </c>
    </row>
    <row r="163" spans="1:10" x14ac:dyDescent="0.25">
      <c r="A163" s="9" t="s">
        <v>22010</v>
      </c>
      <c r="B163" s="9" t="s">
        <v>22011</v>
      </c>
      <c r="C163" s="9" t="s">
        <v>47171</v>
      </c>
      <c r="D163" s="9" t="s">
        <v>22011</v>
      </c>
      <c r="E163" s="9" t="s">
        <v>18079</v>
      </c>
      <c r="F163" s="9">
        <v>232</v>
      </c>
      <c r="G163" s="9" t="s">
        <v>22006</v>
      </c>
      <c r="H163" s="9">
        <v>445</v>
      </c>
      <c r="I163" s="9" t="s">
        <v>22012</v>
      </c>
      <c r="J163" s="9" t="s">
        <v>18079</v>
      </c>
    </row>
    <row r="164" spans="1:10" x14ac:dyDescent="0.25">
      <c r="A164" s="9" t="s">
        <v>47172</v>
      </c>
      <c r="B164" s="9" t="s">
        <v>21646</v>
      </c>
      <c r="C164" s="9" t="s">
        <v>21646</v>
      </c>
      <c r="D164" s="9" t="s">
        <v>21646</v>
      </c>
      <c r="E164" s="9" t="s">
        <v>21646</v>
      </c>
      <c r="F164" s="9" t="s">
        <v>21646</v>
      </c>
      <c r="G164" s="9" t="s">
        <v>21646</v>
      </c>
      <c r="H164" s="9" t="s">
        <v>21646</v>
      </c>
      <c r="I164" s="9" t="s">
        <v>21646</v>
      </c>
      <c r="J164" s="9" t="s">
        <v>21646</v>
      </c>
    </row>
    <row r="165" spans="1:10" x14ac:dyDescent="0.25">
      <c r="A165" s="9" t="s">
        <v>22013</v>
      </c>
      <c r="B165" s="9" t="s">
        <v>22014</v>
      </c>
      <c r="C165" s="9" t="s">
        <v>47173</v>
      </c>
      <c r="D165" s="9" t="s">
        <v>21945</v>
      </c>
      <c r="E165" s="9" t="s">
        <v>21674</v>
      </c>
      <c r="F165" s="9">
        <v>234</v>
      </c>
      <c r="G165" s="9" t="s">
        <v>22015</v>
      </c>
      <c r="H165" s="9">
        <v>3515</v>
      </c>
      <c r="I165" s="9" t="s">
        <v>21950</v>
      </c>
      <c r="J165" s="9" t="s">
        <v>18079</v>
      </c>
    </row>
    <row r="166" spans="1:10" x14ac:dyDescent="0.25">
      <c r="A166" s="9" t="s">
        <v>22016</v>
      </c>
      <c r="B166" s="9" t="s">
        <v>22017</v>
      </c>
      <c r="C166" s="9" t="s">
        <v>47174</v>
      </c>
      <c r="D166" s="9" t="s">
        <v>21945</v>
      </c>
      <c r="E166" s="9" t="s">
        <v>21708</v>
      </c>
      <c r="F166" s="9">
        <v>234</v>
      </c>
      <c r="G166" s="9" t="s">
        <v>22015</v>
      </c>
      <c r="H166" s="9">
        <v>3522</v>
      </c>
      <c r="I166" s="9" t="s">
        <v>22018</v>
      </c>
      <c r="J166" s="9" t="s">
        <v>18079</v>
      </c>
    </row>
    <row r="167" spans="1:10" x14ac:dyDescent="0.25">
      <c r="A167" s="9" t="s">
        <v>22019</v>
      </c>
      <c r="B167" s="9" t="s">
        <v>22020</v>
      </c>
      <c r="C167" s="9" t="s">
        <v>47175</v>
      </c>
      <c r="D167" s="9" t="s">
        <v>22021</v>
      </c>
      <c r="E167" s="9" t="s">
        <v>21608</v>
      </c>
      <c r="F167" s="9">
        <v>237</v>
      </c>
      <c r="G167" s="9" t="s">
        <v>22022</v>
      </c>
      <c r="H167" s="9">
        <v>3518</v>
      </c>
      <c r="I167" s="9" t="s">
        <v>22023</v>
      </c>
      <c r="J167" s="9" t="s">
        <v>18079</v>
      </c>
    </row>
    <row r="168" spans="1:10" x14ac:dyDescent="0.25">
      <c r="A168" s="9" t="s">
        <v>22024</v>
      </c>
      <c r="B168" s="9" t="s">
        <v>22025</v>
      </c>
      <c r="C168" s="9" t="s">
        <v>47176</v>
      </c>
      <c r="D168" s="9" t="s">
        <v>22021</v>
      </c>
      <c r="E168" s="9" t="s">
        <v>21708</v>
      </c>
      <c r="F168" s="9">
        <v>237</v>
      </c>
      <c r="G168" s="9" t="s">
        <v>22022</v>
      </c>
      <c r="H168" s="9">
        <v>3522</v>
      </c>
      <c r="I168" s="9" t="s">
        <v>22018</v>
      </c>
      <c r="J168" s="9" t="s">
        <v>18079</v>
      </c>
    </row>
    <row r="169" spans="1:10" x14ac:dyDescent="0.25">
      <c r="A169" s="9" t="s">
        <v>22026</v>
      </c>
      <c r="B169" s="9" t="s">
        <v>22027</v>
      </c>
      <c r="C169" s="9" t="s">
        <v>47177</v>
      </c>
      <c r="D169" s="9" t="s">
        <v>22027</v>
      </c>
      <c r="E169" s="9" t="s">
        <v>18079</v>
      </c>
      <c r="F169" s="9">
        <v>240</v>
      </c>
      <c r="G169" s="9" t="s">
        <v>22028</v>
      </c>
      <c r="H169" s="9">
        <v>246</v>
      </c>
      <c r="I169" s="9" t="s">
        <v>22029</v>
      </c>
      <c r="J169" s="9" t="s">
        <v>18079</v>
      </c>
    </row>
    <row r="170" spans="1:10" x14ac:dyDescent="0.25">
      <c r="A170" s="9" t="s">
        <v>22030</v>
      </c>
      <c r="B170" s="9" t="s">
        <v>22031</v>
      </c>
      <c r="C170" s="9" t="s">
        <v>47178</v>
      </c>
      <c r="D170" s="9" t="s">
        <v>22031</v>
      </c>
      <c r="E170" s="9" t="s">
        <v>18079</v>
      </c>
      <c r="F170" s="9">
        <v>241</v>
      </c>
      <c r="G170" s="9" t="s">
        <v>21854</v>
      </c>
      <c r="H170" s="9">
        <v>252</v>
      </c>
      <c r="I170" s="9" t="s">
        <v>22032</v>
      </c>
      <c r="J170" s="9" t="s">
        <v>18079</v>
      </c>
    </row>
    <row r="171" spans="1:10" x14ac:dyDescent="0.25">
      <c r="A171" s="9" t="s">
        <v>22033</v>
      </c>
      <c r="B171" s="9" t="s">
        <v>22034</v>
      </c>
      <c r="C171" s="9" t="s">
        <v>47179</v>
      </c>
      <c r="D171" s="9" t="s">
        <v>22034</v>
      </c>
      <c r="E171" s="9" t="s">
        <v>18079</v>
      </c>
      <c r="F171" s="9">
        <v>242</v>
      </c>
      <c r="G171" s="9" t="s">
        <v>22035</v>
      </c>
      <c r="H171" s="9">
        <v>243</v>
      </c>
      <c r="I171" s="9" t="s">
        <v>21997</v>
      </c>
      <c r="J171" s="9" t="s">
        <v>18079</v>
      </c>
    </row>
    <row r="172" spans="1:10" x14ac:dyDescent="0.25">
      <c r="A172" s="9" t="s">
        <v>22036</v>
      </c>
      <c r="B172" s="9" t="s">
        <v>22037</v>
      </c>
      <c r="C172" s="9" t="s">
        <v>47180</v>
      </c>
      <c r="D172" s="9" t="s">
        <v>22037</v>
      </c>
      <c r="E172" s="9" t="s">
        <v>18079</v>
      </c>
      <c r="F172" s="9">
        <v>242</v>
      </c>
      <c r="G172" s="9" t="s">
        <v>22035</v>
      </c>
      <c r="H172" s="9">
        <v>327</v>
      </c>
      <c r="I172" s="9" t="s">
        <v>22038</v>
      </c>
      <c r="J172" s="9" t="s">
        <v>18079</v>
      </c>
    </row>
    <row r="173" spans="1:10" x14ac:dyDescent="0.25">
      <c r="A173" s="9" t="s">
        <v>22039</v>
      </c>
      <c r="B173" s="9" t="s">
        <v>22040</v>
      </c>
      <c r="C173" s="9" t="s">
        <v>47181</v>
      </c>
      <c r="D173" s="9" t="s">
        <v>22040</v>
      </c>
      <c r="E173" s="9" t="s">
        <v>18079</v>
      </c>
      <c r="F173" s="9">
        <v>246</v>
      </c>
      <c r="G173" s="9" t="s">
        <v>22029</v>
      </c>
      <c r="H173" s="9">
        <v>3406</v>
      </c>
      <c r="I173" s="9" t="s">
        <v>22041</v>
      </c>
      <c r="J173" s="9" t="s">
        <v>18079</v>
      </c>
    </row>
    <row r="174" spans="1:10" x14ac:dyDescent="0.25">
      <c r="A174" s="9" t="s">
        <v>22042</v>
      </c>
      <c r="B174" s="9" t="s">
        <v>22043</v>
      </c>
      <c r="C174" s="9" t="s">
        <v>47182</v>
      </c>
      <c r="D174" s="9" t="s">
        <v>22044</v>
      </c>
      <c r="E174" s="9" t="s">
        <v>21573</v>
      </c>
      <c r="F174" s="9">
        <v>249</v>
      </c>
      <c r="G174" s="9" t="s">
        <v>22045</v>
      </c>
      <c r="H174" s="9">
        <v>252</v>
      </c>
      <c r="I174" s="9" t="s">
        <v>22032</v>
      </c>
      <c r="J174" s="9" t="s">
        <v>18079</v>
      </c>
    </row>
    <row r="175" spans="1:10" x14ac:dyDescent="0.25">
      <c r="A175" s="9" t="s">
        <v>22046</v>
      </c>
      <c r="B175" s="9" t="s">
        <v>22047</v>
      </c>
      <c r="C175" s="9" t="s">
        <v>47183</v>
      </c>
      <c r="D175" s="9" t="s">
        <v>22044</v>
      </c>
      <c r="E175" s="9" t="s">
        <v>21708</v>
      </c>
      <c r="F175" s="9">
        <v>249</v>
      </c>
      <c r="G175" s="9" t="s">
        <v>22045</v>
      </c>
      <c r="H175" s="9">
        <v>3407</v>
      </c>
      <c r="I175" s="9" t="s">
        <v>22048</v>
      </c>
      <c r="J175" s="9" t="s">
        <v>18079</v>
      </c>
    </row>
    <row r="176" spans="1:10" x14ac:dyDescent="0.25">
      <c r="A176" s="9" t="s">
        <v>22049</v>
      </c>
      <c r="B176" s="9" t="s">
        <v>22050</v>
      </c>
      <c r="C176" s="9" t="s">
        <v>47184</v>
      </c>
      <c r="D176" s="9" t="s">
        <v>22050</v>
      </c>
      <c r="E176" s="9" t="s">
        <v>18079</v>
      </c>
      <c r="F176" s="9">
        <v>250</v>
      </c>
      <c r="G176" s="9" t="s">
        <v>21811</v>
      </c>
      <c r="H176" s="9">
        <v>254</v>
      </c>
      <c r="I176" s="9" t="s">
        <v>22051</v>
      </c>
      <c r="J176" s="9" t="s">
        <v>18079</v>
      </c>
    </row>
    <row r="177" spans="1:10" x14ac:dyDescent="0.25">
      <c r="A177" s="9" t="s">
        <v>22052</v>
      </c>
      <c r="B177" s="9" t="s">
        <v>22053</v>
      </c>
      <c r="C177" s="9" t="s">
        <v>47185</v>
      </c>
      <c r="D177" s="9" t="s">
        <v>22053</v>
      </c>
      <c r="E177" s="9" t="s">
        <v>18079</v>
      </c>
      <c r="F177" s="9">
        <v>252</v>
      </c>
      <c r="G177" s="9" t="s">
        <v>22032</v>
      </c>
      <c r="H177" s="9">
        <v>37410</v>
      </c>
      <c r="I177" s="9" t="s">
        <v>22054</v>
      </c>
      <c r="J177" s="9" t="s">
        <v>18079</v>
      </c>
    </row>
    <row r="178" spans="1:10" x14ac:dyDescent="0.25">
      <c r="A178" s="9" t="s">
        <v>22055</v>
      </c>
      <c r="B178" s="9" t="s">
        <v>22056</v>
      </c>
      <c r="C178" s="9" t="s">
        <v>47186</v>
      </c>
      <c r="D178" s="9" t="s">
        <v>22056</v>
      </c>
      <c r="E178" s="9" t="s">
        <v>18079</v>
      </c>
      <c r="F178" s="9">
        <v>252</v>
      </c>
      <c r="G178" s="9" t="s">
        <v>22032</v>
      </c>
      <c r="H178" s="9">
        <v>37460</v>
      </c>
      <c r="I178" s="9" t="s">
        <v>22057</v>
      </c>
      <c r="J178" s="9" t="s">
        <v>18079</v>
      </c>
    </row>
    <row r="179" spans="1:10" x14ac:dyDescent="0.25">
      <c r="A179" s="9" t="s">
        <v>22058</v>
      </c>
      <c r="B179" s="9" t="s">
        <v>22059</v>
      </c>
      <c r="C179" s="9" t="s">
        <v>47187</v>
      </c>
      <c r="D179" s="9" t="s">
        <v>22059</v>
      </c>
      <c r="E179" s="9" t="s">
        <v>18079</v>
      </c>
      <c r="F179" s="9">
        <v>258</v>
      </c>
      <c r="G179" s="9" t="s">
        <v>21820</v>
      </c>
      <c r="H179" s="9">
        <v>273</v>
      </c>
      <c r="I179" s="9" t="s">
        <v>22060</v>
      </c>
      <c r="J179" s="9" t="s">
        <v>18079</v>
      </c>
    </row>
    <row r="180" spans="1:10" x14ac:dyDescent="0.25">
      <c r="A180" s="9" t="s">
        <v>22061</v>
      </c>
      <c r="B180" s="9" t="s">
        <v>22062</v>
      </c>
      <c r="C180" s="9" t="s">
        <v>47188</v>
      </c>
      <c r="D180" s="9" t="s">
        <v>22062</v>
      </c>
      <c r="E180" s="9" t="s">
        <v>18079</v>
      </c>
      <c r="F180" s="9">
        <v>260</v>
      </c>
      <c r="G180" s="9" t="s">
        <v>22063</v>
      </c>
      <c r="H180" s="9">
        <v>7061</v>
      </c>
      <c r="I180" s="9" t="s">
        <v>22064</v>
      </c>
      <c r="J180" s="9" t="s">
        <v>18079</v>
      </c>
    </row>
    <row r="181" spans="1:10" x14ac:dyDescent="0.25">
      <c r="A181" s="9" t="s">
        <v>22065</v>
      </c>
      <c r="B181" s="9" t="s">
        <v>22066</v>
      </c>
      <c r="C181" s="9" t="s">
        <v>47189</v>
      </c>
      <c r="D181" s="9" t="s">
        <v>22066</v>
      </c>
      <c r="E181" s="9" t="s">
        <v>18079</v>
      </c>
      <c r="F181" s="9">
        <v>260</v>
      </c>
      <c r="G181" s="9" t="s">
        <v>22063</v>
      </c>
      <c r="H181" s="9">
        <v>7064</v>
      </c>
      <c r="I181" s="9" t="s">
        <v>22067</v>
      </c>
      <c r="J181" s="9" t="s">
        <v>18079</v>
      </c>
    </row>
    <row r="182" spans="1:10" x14ac:dyDescent="0.25">
      <c r="A182" s="9" t="s">
        <v>22068</v>
      </c>
      <c r="B182" s="9" t="s">
        <v>22069</v>
      </c>
      <c r="C182" s="9" t="s">
        <v>47190</v>
      </c>
      <c r="D182" s="9" t="s">
        <v>22069</v>
      </c>
      <c r="E182" s="9" t="s">
        <v>18079</v>
      </c>
      <c r="F182" s="9">
        <v>262</v>
      </c>
      <c r="G182" s="9" t="s">
        <v>22070</v>
      </c>
      <c r="H182" s="9">
        <v>265</v>
      </c>
      <c r="I182" s="9" t="s">
        <v>22071</v>
      </c>
      <c r="J182" s="9" t="s">
        <v>18079</v>
      </c>
    </row>
    <row r="183" spans="1:10" x14ac:dyDescent="0.25">
      <c r="A183" s="9" t="s">
        <v>22072</v>
      </c>
      <c r="B183" s="9" t="s">
        <v>22073</v>
      </c>
      <c r="C183" s="9" t="s">
        <v>47191</v>
      </c>
      <c r="D183" s="9" t="s">
        <v>22073</v>
      </c>
      <c r="E183" s="9" t="s">
        <v>18079</v>
      </c>
      <c r="F183" s="9">
        <v>265</v>
      </c>
      <c r="G183" s="9" t="s">
        <v>22071</v>
      </c>
      <c r="H183" s="9">
        <v>269</v>
      </c>
      <c r="I183" s="9" t="s">
        <v>22074</v>
      </c>
      <c r="J183" s="9" t="s">
        <v>18079</v>
      </c>
    </row>
    <row r="184" spans="1:10" x14ac:dyDescent="0.25">
      <c r="A184" s="9" t="s">
        <v>22075</v>
      </c>
      <c r="B184" s="9" t="s">
        <v>22076</v>
      </c>
      <c r="C184" s="9" t="s">
        <v>47192</v>
      </c>
      <c r="D184" s="9" t="s">
        <v>22076</v>
      </c>
      <c r="E184" s="9" t="s">
        <v>18079</v>
      </c>
      <c r="F184" s="9">
        <v>265</v>
      </c>
      <c r="G184" s="9" t="s">
        <v>22071</v>
      </c>
      <c r="H184" s="9">
        <v>273</v>
      </c>
      <c r="I184" s="9" t="s">
        <v>22060</v>
      </c>
      <c r="J184" s="9" t="s">
        <v>18079</v>
      </c>
    </row>
    <row r="185" spans="1:10" x14ac:dyDescent="0.25">
      <c r="A185" s="9" t="s">
        <v>22077</v>
      </c>
      <c r="B185" s="9" t="s">
        <v>22078</v>
      </c>
      <c r="C185" s="9" t="s">
        <v>47193</v>
      </c>
      <c r="D185" s="9" t="s">
        <v>22078</v>
      </c>
      <c r="E185" s="9" t="s">
        <v>18079</v>
      </c>
      <c r="F185" s="9">
        <v>268</v>
      </c>
      <c r="G185" s="9" t="s">
        <v>22079</v>
      </c>
      <c r="H185" s="9">
        <v>269</v>
      </c>
      <c r="I185" s="9" t="s">
        <v>22074</v>
      </c>
      <c r="J185" s="9" t="s">
        <v>18079</v>
      </c>
    </row>
    <row r="186" spans="1:10" x14ac:dyDescent="0.25">
      <c r="A186" s="9" t="s">
        <v>22080</v>
      </c>
      <c r="B186" s="9" t="s">
        <v>22081</v>
      </c>
      <c r="C186" s="9" t="s">
        <v>47194</v>
      </c>
      <c r="D186" s="9" t="s">
        <v>22082</v>
      </c>
      <c r="E186" s="9" t="s">
        <v>21708</v>
      </c>
      <c r="F186" s="9">
        <v>271</v>
      </c>
      <c r="G186" s="9" t="s">
        <v>22083</v>
      </c>
      <c r="H186" s="9">
        <v>1615</v>
      </c>
      <c r="I186" s="9" t="s">
        <v>22084</v>
      </c>
      <c r="J186" s="9" t="s">
        <v>18079</v>
      </c>
    </row>
    <row r="187" spans="1:10" x14ac:dyDescent="0.25">
      <c r="A187" s="9" t="s">
        <v>22085</v>
      </c>
      <c r="B187" s="9" t="s">
        <v>22086</v>
      </c>
      <c r="C187" s="9" t="s">
        <v>47195</v>
      </c>
      <c r="D187" s="9" t="s">
        <v>22082</v>
      </c>
      <c r="E187" s="9" t="s">
        <v>21617</v>
      </c>
      <c r="F187" s="9">
        <v>271</v>
      </c>
      <c r="G187" s="9" t="s">
        <v>22083</v>
      </c>
      <c r="H187" s="9">
        <v>1623</v>
      </c>
      <c r="I187" s="9" t="s">
        <v>22087</v>
      </c>
      <c r="J187" s="9" t="s">
        <v>18079</v>
      </c>
    </row>
    <row r="188" spans="1:10" x14ac:dyDescent="0.25">
      <c r="A188" s="9" t="s">
        <v>22088</v>
      </c>
      <c r="B188" s="9" t="s">
        <v>22089</v>
      </c>
      <c r="C188" s="9" t="s">
        <v>47196</v>
      </c>
      <c r="D188" s="9" t="s">
        <v>22089</v>
      </c>
      <c r="E188" s="9" t="s">
        <v>18079</v>
      </c>
      <c r="F188" s="9">
        <v>273</v>
      </c>
      <c r="G188" s="9" t="s">
        <v>22060</v>
      </c>
      <c r="H188" s="9">
        <v>277</v>
      </c>
      <c r="I188" s="9" t="s">
        <v>22090</v>
      </c>
      <c r="J188" s="9" t="s">
        <v>18079</v>
      </c>
    </row>
    <row r="189" spans="1:10" x14ac:dyDescent="0.25">
      <c r="A189" s="9" t="s">
        <v>22091</v>
      </c>
      <c r="B189" s="9" t="s">
        <v>22092</v>
      </c>
      <c r="C189" s="9" t="s">
        <v>47197</v>
      </c>
      <c r="D189" s="9" t="s">
        <v>22092</v>
      </c>
      <c r="E189" s="9" t="s">
        <v>18079</v>
      </c>
      <c r="F189" s="9">
        <v>277</v>
      </c>
      <c r="G189" s="9" t="s">
        <v>22090</v>
      </c>
      <c r="H189" s="9">
        <v>281</v>
      </c>
      <c r="I189" s="9" t="s">
        <v>22093</v>
      </c>
      <c r="J189" s="9" t="s">
        <v>18079</v>
      </c>
    </row>
    <row r="190" spans="1:10" x14ac:dyDescent="0.25">
      <c r="A190" s="9" t="s">
        <v>22094</v>
      </c>
      <c r="B190" s="9" t="s">
        <v>22095</v>
      </c>
      <c r="C190" s="9" t="s">
        <v>47198</v>
      </c>
      <c r="D190" s="9" t="s">
        <v>22095</v>
      </c>
      <c r="E190" s="9" t="s">
        <v>18079</v>
      </c>
      <c r="F190" s="9">
        <v>281</v>
      </c>
      <c r="G190" s="9" t="s">
        <v>22093</v>
      </c>
      <c r="H190" s="9">
        <v>285</v>
      </c>
      <c r="I190" s="9" t="s">
        <v>22096</v>
      </c>
      <c r="J190" s="9" t="s">
        <v>18079</v>
      </c>
    </row>
    <row r="191" spans="1:10" x14ac:dyDescent="0.25">
      <c r="A191" s="9" t="s">
        <v>22097</v>
      </c>
      <c r="B191" s="9" t="s">
        <v>22098</v>
      </c>
      <c r="C191" s="9" t="s">
        <v>47199</v>
      </c>
      <c r="D191" s="9" t="s">
        <v>22098</v>
      </c>
      <c r="E191" s="9" t="s">
        <v>18079</v>
      </c>
      <c r="F191" s="9">
        <v>281</v>
      </c>
      <c r="G191" s="9" t="s">
        <v>22093</v>
      </c>
      <c r="H191" s="9">
        <v>294</v>
      </c>
      <c r="I191" s="9" t="s">
        <v>22099</v>
      </c>
      <c r="J191" s="9" t="s">
        <v>18079</v>
      </c>
    </row>
    <row r="192" spans="1:10" x14ac:dyDescent="0.25">
      <c r="A192" s="9" t="s">
        <v>22100</v>
      </c>
      <c r="B192" s="9" t="s">
        <v>22101</v>
      </c>
      <c r="C192" s="9" t="s">
        <v>47200</v>
      </c>
      <c r="D192" s="9" t="s">
        <v>22102</v>
      </c>
      <c r="E192" s="9" t="s">
        <v>21573</v>
      </c>
      <c r="F192" s="9">
        <v>283</v>
      </c>
      <c r="G192" s="9" t="s">
        <v>22103</v>
      </c>
      <c r="H192" s="9">
        <v>1653</v>
      </c>
      <c r="I192" s="9" t="s">
        <v>22104</v>
      </c>
      <c r="J192" s="9" t="s">
        <v>18079</v>
      </c>
    </row>
    <row r="193" spans="1:10" x14ac:dyDescent="0.25">
      <c r="A193" s="9" t="s">
        <v>22105</v>
      </c>
      <c r="B193" s="9" t="s">
        <v>22106</v>
      </c>
      <c r="C193" s="9" t="s">
        <v>47201</v>
      </c>
      <c r="D193" s="9" t="s">
        <v>22102</v>
      </c>
      <c r="E193" s="9" t="s">
        <v>21708</v>
      </c>
      <c r="F193" s="9">
        <v>283</v>
      </c>
      <c r="G193" s="9" t="s">
        <v>22103</v>
      </c>
      <c r="H193" s="9">
        <v>1655</v>
      </c>
      <c r="I193" s="9" t="s">
        <v>22107</v>
      </c>
      <c r="J193" s="9" t="s">
        <v>18079</v>
      </c>
    </row>
    <row r="194" spans="1:10" x14ac:dyDescent="0.25">
      <c r="A194" s="9" t="s">
        <v>22108</v>
      </c>
      <c r="B194" s="9" t="s">
        <v>22109</v>
      </c>
      <c r="C194" s="9" t="s">
        <v>47202</v>
      </c>
      <c r="D194" s="9" t="s">
        <v>22109</v>
      </c>
      <c r="E194" s="9" t="s">
        <v>18079</v>
      </c>
      <c r="F194" s="9">
        <v>285</v>
      </c>
      <c r="G194" s="9" t="s">
        <v>22096</v>
      </c>
      <c r="H194" s="9">
        <v>289</v>
      </c>
      <c r="I194" s="9" t="s">
        <v>22110</v>
      </c>
      <c r="J194" s="9" t="s">
        <v>18079</v>
      </c>
    </row>
    <row r="195" spans="1:10" x14ac:dyDescent="0.25">
      <c r="A195" s="9" t="s">
        <v>22111</v>
      </c>
      <c r="B195" s="9" t="s">
        <v>22112</v>
      </c>
      <c r="C195" s="9" t="s">
        <v>47203</v>
      </c>
      <c r="D195" s="9" t="s">
        <v>22112</v>
      </c>
      <c r="E195" s="9" t="s">
        <v>18079</v>
      </c>
      <c r="F195" s="9">
        <v>285</v>
      </c>
      <c r="G195" s="9" t="s">
        <v>22096</v>
      </c>
      <c r="H195" s="9">
        <v>293</v>
      </c>
      <c r="I195" s="9" t="s">
        <v>22113</v>
      </c>
      <c r="J195" s="9" t="s">
        <v>18079</v>
      </c>
    </row>
    <row r="196" spans="1:10" x14ac:dyDescent="0.25">
      <c r="A196" s="9" t="s">
        <v>22114</v>
      </c>
      <c r="B196" s="9" t="s">
        <v>22115</v>
      </c>
      <c r="C196" s="9" t="s">
        <v>47204</v>
      </c>
      <c r="D196" s="9" t="s">
        <v>22116</v>
      </c>
      <c r="E196" s="9" t="s">
        <v>22117</v>
      </c>
      <c r="F196" s="9">
        <v>288</v>
      </c>
      <c r="G196" s="9" t="s">
        <v>22118</v>
      </c>
      <c r="H196" s="9">
        <v>1648</v>
      </c>
      <c r="I196" s="9" t="s">
        <v>22119</v>
      </c>
      <c r="J196" s="9" t="s">
        <v>18079</v>
      </c>
    </row>
    <row r="197" spans="1:10" x14ac:dyDescent="0.25">
      <c r="A197" s="9" t="s">
        <v>22120</v>
      </c>
      <c r="B197" s="9" t="s">
        <v>22121</v>
      </c>
      <c r="C197" s="9" t="s">
        <v>47205</v>
      </c>
      <c r="D197" s="9" t="s">
        <v>22116</v>
      </c>
      <c r="E197" s="9" t="s">
        <v>21613</v>
      </c>
      <c r="F197" s="9">
        <v>288</v>
      </c>
      <c r="G197" s="9" t="s">
        <v>22118</v>
      </c>
      <c r="H197" s="9">
        <v>1648</v>
      </c>
      <c r="I197" s="9" t="s">
        <v>22119</v>
      </c>
      <c r="J197" s="9" t="s">
        <v>21895</v>
      </c>
    </row>
    <row r="198" spans="1:10" x14ac:dyDescent="0.25">
      <c r="A198" s="9" t="s">
        <v>22122</v>
      </c>
      <c r="B198" s="9" t="s">
        <v>22123</v>
      </c>
      <c r="C198" s="9" t="s">
        <v>47206</v>
      </c>
      <c r="D198" s="9" t="s">
        <v>22124</v>
      </c>
      <c r="E198" s="9" t="s">
        <v>21608</v>
      </c>
      <c r="F198" s="9">
        <v>290</v>
      </c>
      <c r="G198" s="9" t="s">
        <v>22125</v>
      </c>
      <c r="H198" s="9">
        <v>1649</v>
      </c>
      <c r="I198" s="9" t="s">
        <v>22126</v>
      </c>
      <c r="J198" s="9" t="s">
        <v>18079</v>
      </c>
    </row>
    <row r="199" spans="1:10" x14ac:dyDescent="0.25">
      <c r="A199" s="9" t="s">
        <v>22127</v>
      </c>
      <c r="B199" s="9" t="s">
        <v>22128</v>
      </c>
      <c r="C199" s="9" t="s">
        <v>47207</v>
      </c>
      <c r="D199" s="9" t="s">
        <v>22124</v>
      </c>
      <c r="E199" s="9" t="s">
        <v>21626</v>
      </c>
      <c r="F199" s="9">
        <v>290</v>
      </c>
      <c r="G199" s="9" t="s">
        <v>22125</v>
      </c>
      <c r="H199" s="9">
        <v>1650</v>
      </c>
      <c r="I199" s="9" t="s">
        <v>22129</v>
      </c>
      <c r="J199" s="9" t="s">
        <v>18079</v>
      </c>
    </row>
    <row r="200" spans="1:10" x14ac:dyDescent="0.25">
      <c r="A200" s="9" t="s">
        <v>47208</v>
      </c>
      <c r="B200" s="9" t="s">
        <v>47209</v>
      </c>
      <c r="C200" s="9" t="s">
        <v>47210</v>
      </c>
      <c r="D200" s="9" t="s">
        <v>47209</v>
      </c>
      <c r="E200" s="9" t="s">
        <v>18079</v>
      </c>
      <c r="F200" s="9">
        <v>291</v>
      </c>
      <c r="G200" s="9" t="s">
        <v>8853</v>
      </c>
      <c r="H200" s="9">
        <v>1633</v>
      </c>
      <c r="I200" s="9" t="s">
        <v>25329</v>
      </c>
      <c r="J200" s="9" t="s">
        <v>18079</v>
      </c>
    </row>
    <row r="201" spans="1:10" x14ac:dyDescent="0.25">
      <c r="A201" s="9" t="s">
        <v>22130</v>
      </c>
      <c r="B201" s="9" t="s">
        <v>22131</v>
      </c>
      <c r="C201" s="9" t="s">
        <v>47211</v>
      </c>
      <c r="D201" s="9" t="s">
        <v>22131</v>
      </c>
      <c r="E201" s="9" t="s">
        <v>18079</v>
      </c>
      <c r="F201" s="9">
        <v>292</v>
      </c>
      <c r="G201" s="9" t="s">
        <v>22132</v>
      </c>
      <c r="H201" s="9">
        <v>1655</v>
      </c>
      <c r="I201" s="9" t="s">
        <v>22107</v>
      </c>
      <c r="J201" s="9" t="s">
        <v>18079</v>
      </c>
    </row>
    <row r="202" spans="1:10" x14ac:dyDescent="0.25">
      <c r="A202" s="9" t="s">
        <v>22133</v>
      </c>
      <c r="B202" s="9" t="s">
        <v>22134</v>
      </c>
      <c r="C202" s="9" t="s">
        <v>47212</v>
      </c>
      <c r="D202" s="9" t="s">
        <v>22134</v>
      </c>
      <c r="E202" s="9" t="s">
        <v>18079</v>
      </c>
      <c r="F202" s="9">
        <v>294</v>
      </c>
      <c r="G202" s="9" t="s">
        <v>22099</v>
      </c>
      <c r="H202" s="9">
        <v>297</v>
      </c>
      <c r="I202" s="9" t="s">
        <v>22135</v>
      </c>
      <c r="J202" s="9" t="s">
        <v>18079</v>
      </c>
    </row>
    <row r="203" spans="1:10" x14ac:dyDescent="0.25">
      <c r="A203" s="9" t="s">
        <v>22136</v>
      </c>
      <c r="B203" s="9" t="s">
        <v>22137</v>
      </c>
      <c r="C203" s="9" t="s">
        <v>47213</v>
      </c>
      <c r="D203" s="9" t="s">
        <v>22137</v>
      </c>
      <c r="E203" s="9" t="s">
        <v>18079</v>
      </c>
      <c r="F203" s="9">
        <v>295</v>
      </c>
      <c r="G203" s="9" t="s">
        <v>22138</v>
      </c>
      <c r="H203" s="9">
        <v>303</v>
      </c>
      <c r="I203" s="9" t="s">
        <v>19010</v>
      </c>
      <c r="J203" s="9" t="s">
        <v>18079</v>
      </c>
    </row>
    <row r="204" spans="1:10" x14ac:dyDescent="0.25">
      <c r="A204" s="9" t="s">
        <v>22139</v>
      </c>
      <c r="B204" s="9" t="s">
        <v>22140</v>
      </c>
      <c r="C204" s="9" t="s">
        <v>47214</v>
      </c>
      <c r="D204" s="9" t="s">
        <v>22140</v>
      </c>
      <c r="E204" s="9" t="s">
        <v>18079</v>
      </c>
      <c r="F204" s="9">
        <v>295</v>
      </c>
      <c r="G204" s="9" t="s">
        <v>22138</v>
      </c>
      <c r="H204" s="9">
        <v>320</v>
      </c>
      <c r="I204" s="9" t="s">
        <v>22141</v>
      </c>
      <c r="J204" s="9" t="s">
        <v>18079</v>
      </c>
    </row>
    <row r="205" spans="1:10" x14ac:dyDescent="0.25">
      <c r="A205" s="9" t="s">
        <v>22142</v>
      </c>
      <c r="B205" s="9" t="s">
        <v>22143</v>
      </c>
      <c r="C205" s="9" t="s">
        <v>47215</v>
      </c>
      <c r="D205" s="9" t="s">
        <v>22143</v>
      </c>
      <c r="E205" s="9" t="s">
        <v>21708</v>
      </c>
      <c r="F205" s="9">
        <v>295</v>
      </c>
      <c r="G205" s="9" t="s">
        <v>22138</v>
      </c>
      <c r="H205" s="9">
        <v>13701</v>
      </c>
      <c r="I205" s="9" t="s">
        <v>22144</v>
      </c>
      <c r="J205" s="9" t="s">
        <v>18079</v>
      </c>
    </row>
    <row r="206" spans="1:10" x14ac:dyDescent="0.25">
      <c r="A206" s="9" t="s">
        <v>22145</v>
      </c>
      <c r="B206" s="9" t="s">
        <v>22146</v>
      </c>
      <c r="C206" s="9" t="s">
        <v>47216</v>
      </c>
      <c r="D206" s="9" t="s">
        <v>22146</v>
      </c>
      <c r="E206" s="9" t="s">
        <v>18079</v>
      </c>
      <c r="F206" s="9">
        <v>297</v>
      </c>
      <c r="G206" s="9" t="s">
        <v>22135</v>
      </c>
      <c r="H206" s="9">
        <v>298</v>
      </c>
      <c r="I206" s="9" t="s">
        <v>22147</v>
      </c>
      <c r="J206" s="9" t="s">
        <v>18079</v>
      </c>
    </row>
    <row r="207" spans="1:10" x14ac:dyDescent="0.25">
      <c r="A207" s="9" t="s">
        <v>22148</v>
      </c>
      <c r="B207" s="9" t="s">
        <v>22149</v>
      </c>
      <c r="C207" s="9" t="s">
        <v>47217</v>
      </c>
      <c r="D207" s="9" t="s">
        <v>22149</v>
      </c>
      <c r="E207" s="9" t="s">
        <v>18079</v>
      </c>
      <c r="F207" s="9">
        <v>297</v>
      </c>
      <c r="G207" s="9" t="s">
        <v>22135</v>
      </c>
      <c r="H207" s="9">
        <v>299</v>
      </c>
      <c r="I207" s="9" t="s">
        <v>22150</v>
      </c>
      <c r="J207" s="9" t="s">
        <v>18079</v>
      </c>
    </row>
    <row r="208" spans="1:10" x14ac:dyDescent="0.25">
      <c r="A208" s="9" t="s">
        <v>22151</v>
      </c>
      <c r="B208" s="9" t="s">
        <v>22152</v>
      </c>
      <c r="C208" s="9" t="s">
        <v>47218</v>
      </c>
      <c r="D208" s="9" t="s">
        <v>22152</v>
      </c>
      <c r="E208" s="9" t="s">
        <v>18079</v>
      </c>
      <c r="F208" s="9">
        <v>301</v>
      </c>
      <c r="G208" s="9" t="s">
        <v>22153</v>
      </c>
      <c r="H208" s="9">
        <v>1640</v>
      </c>
      <c r="I208" s="9" t="s">
        <v>22154</v>
      </c>
      <c r="J208" s="9" t="s">
        <v>18079</v>
      </c>
    </row>
    <row r="209" spans="1:10" x14ac:dyDescent="0.25">
      <c r="A209" s="9" t="s">
        <v>22155</v>
      </c>
      <c r="B209" s="9" t="s">
        <v>22156</v>
      </c>
      <c r="C209" s="9" t="s">
        <v>47219</v>
      </c>
      <c r="D209" s="9" t="s">
        <v>22156</v>
      </c>
      <c r="E209" s="9" t="s">
        <v>18079</v>
      </c>
      <c r="F209" s="9">
        <v>303</v>
      </c>
      <c r="G209" s="9" t="s">
        <v>19010</v>
      </c>
      <c r="H209" s="9">
        <v>304</v>
      </c>
      <c r="I209" s="9" t="s">
        <v>8324</v>
      </c>
      <c r="J209" s="9" t="s">
        <v>18079</v>
      </c>
    </row>
    <row r="210" spans="1:10" x14ac:dyDescent="0.25">
      <c r="A210" s="9" t="s">
        <v>22157</v>
      </c>
      <c r="B210" s="9" t="s">
        <v>22158</v>
      </c>
      <c r="C210" s="9" t="s">
        <v>47220</v>
      </c>
      <c r="D210" s="9" t="s">
        <v>22158</v>
      </c>
      <c r="E210" s="9" t="s">
        <v>18079</v>
      </c>
      <c r="F210" s="9">
        <v>304</v>
      </c>
      <c r="G210" s="9" t="s">
        <v>8324</v>
      </c>
      <c r="H210" s="9">
        <v>305</v>
      </c>
      <c r="I210" s="9" t="s">
        <v>22159</v>
      </c>
      <c r="J210" s="9" t="s">
        <v>18079</v>
      </c>
    </row>
    <row r="211" spans="1:10" x14ac:dyDescent="0.25">
      <c r="A211" s="9" t="s">
        <v>22160</v>
      </c>
      <c r="B211" s="9" t="s">
        <v>22161</v>
      </c>
      <c r="C211" s="9" t="s">
        <v>47221</v>
      </c>
      <c r="D211" s="9" t="s">
        <v>22161</v>
      </c>
      <c r="E211" s="9" t="s">
        <v>18079</v>
      </c>
      <c r="F211" s="9">
        <v>305</v>
      </c>
      <c r="G211" s="9" t="s">
        <v>22159</v>
      </c>
      <c r="H211" s="9">
        <v>309</v>
      </c>
      <c r="I211" s="9" t="s">
        <v>22162</v>
      </c>
      <c r="J211" s="9" t="s">
        <v>18079</v>
      </c>
    </row>
    <row r="212" spans="1:10" x14ac:dyDescent="0.25">
      <c r="A212" s="9" t="s">
        <v>22163</v>
      </c>
      <c r="B212" s="9" t="s">
        <v>22164</v>
      </c>
      <c r="C212" s="9" t="s">
        <v>47222</v>
      </c>
      <c r="D212" s="9" t="s">
        <v>22164</v>
      </c>
      <c r="E212" s="9" t="s">
        <v>18079</v>
      </c>
      <c r="F212" s="9">
        <v>306</v>
      </c>
      <c r="G212" s="9" t="s">
        <v>22165</v>
      </c>
      <c r="H212" s="9">
        <v>310</v>
      </c>
      <c r="I212" s="9" t="s">
        <v>22166</v>
      </c>
      <c r="J212" s="9" t="s">
        <v>18079</v>
      </c>
    </row>
    <row r="213" spans="1:10" x14ac:dyDescent="0.25">
      <c r="A213" s="9" t="s">
        <v>22167</v>
      </c>
      <c r="B213" s="9" t="s">
        <v>22168</v>
      </c>
      <c r="C213" s="9" t="s">
        <v>47223</v>
      </c>
      <c r="D213" s="9" t="s">
        <v>22168</v>
      </c>
      <c r="E213" s="9" t="s">
        <v>18079</v>
      </c>
      <c r="F213" s="9">
        <v>306</v>
      </c>
      <c r="G213" s="9" t="s">
        <v>22165</v>
      </c>
      <c r="H213" s="9">
        <v>331</v>
      </c>
      <c r="I213" s="9" t="s">
        <v>22169</v>
      </c>
      <c r="J213" s="9" t="s">
        <v>18079</v>
      </c>
    </row>
    <row r="214" spans="1:10" x14ac:dyDescent="0.25">
      <c r="A214" s="9" t="s">
        <v>22170</v>
      </c>
      <c r="B214" s="9" t="s">
        <v>22171</v>
      </c>
      <c r="C214" s="9" t="s">
        <v>47224</v>
      </c>
      <c r="D214" s="9" t="s">
        <v>22171</v>
      </c>
      <c r="E214" s="9" t="s">
        <v>18079</v>
      </c>
      <c r="F214" s="9">
        <v>306</v>
      </c>
      <c r="G214" s="9" t="s">
        <v>22165</v>
      </c>
      <c r="H214" s="9">
        <v>352</v>
      </c>
      <c r="I214" s="9" t="s">
        <v>22172</v>
      </c>
      <c r="J214" s="9" t="s">
        <v>18079</v>
      </c>
    </row>
    <row r="215" spans="1:10" x14ac:dyDescent="0.25">
      <c r="A215" s="9" t="s">
        <v>22173</v>
      </c>
      <c r="B215" s="9" t="s">
        <v>22174</v>
      </c>
      <c r="C215" s="9" t="s">
        <v>47225</v>
      </c>
      <c r="D215" s="9" t="s">
        <v>22174</v>
      </c>
      <c r="E215" s="9" t="s">
        <v>18079</v>
      </c>
      <c r="F215" s="9">
        <v>306</v>
      </c>
      <c r="G215" s="9" t="s">
        <v>22165</v>
      </c>
      <c r="H215" s="9">
        <v>381</v>
      </c>
      <c r="I215" s="9" t="s">
        <v>22175</v>
      </c>
      <c r="J215" s="9" t="s">
        <v>18079</v>
      </c>
    </row>
    <row r="216" spans="1:10" x14ac:dyDescent="0.25">
      <c r="A216" s="9" t="s">
        <v>22176</v>
      </c>
      <c r="B216" s="9" t="s">
        <v>22177</v>
      </c>
      <c r="C216" s="9" t="s">
        <v>47226</v>
      </c>
      <c r="D216" s="9" t="s">
        <v>22177</v>
      </c>
      <c r="E216" s="9" t="s">
        <v>18079</v>
      </c>
      <c r="F216" s="9">
        <v>306</v>
      </c>
      <c r="G216" s="9" t="s">
        <v>22165</v>
      </c>
      <c r="H216" s="9">
        <v>514</v>
      </c>
      <c r="I216" s="9" t="s">
        <v>22178</v>
      </c>
      <c r="J216" s="9" t="s">
        <v>18079</v>
      </c>
    </row>
    <row r="217" spans="1:10" x14ac:dyDescent="0.25">
      <c r="A217" s="9" t="s">
        <v>22179</v>
      </c>
      <c r="B217" s="9" t="s">
        <v>22180</v>
      </c>
      <c r="C217" s="9" t="s">
        <v>47227</v>
      </c>
      <c r="D217" s="9" t="s">
        <v>22180</v>
      </c>
      <c r="E217" s="9" t="s">
        <v>18079</v>
      </c>
      <c r="F217" s="9">
        <v>307</v>
      </c>
      <c r="G217" s="9" t="s">
        <v>22181</v>
      </c>
      <c r="H217" s="9">
        <v>308</v>
      </c>
      <c r="I217" s="9" t="s">
        <v>22182</v>
      </c>
      <c r="J217" s="9" t="s">
        <v>18079</v>
      </c>
    </row>
    <row r="218" spans="1:10" x14ac:dyDescent="0.25">
      <c r="A218" s="9" t="s">
        <v>22183</v>
      </c>
      <c r="B218" s="9" t="s">
        <v>22184</v>
      </c>
      <c r="C218" s="9" t="s">
        <v>47228</v>
      </c>
      <c r="D218" s="9" t="s">
        <v>22184</v>
      </c>
      <c r="E218" s="9" t="s">
        <v>18079</v>
      </c>
      <c r="F218" s="9">
        <v>307</v>
      </c>
      <c r="G218" s="9" t="s">
        <v>22181</v>
      </c>
      <c r="H218" s="9">
        <v>311</v>
      </c>
      <c r="I218" s="9" t="s">
        <v>22185</v>
      </c>
      <c r="J218" s="9" t="s">
        <v>18079</v>
      </c>
    </row>
    <row r="219" spans="1:10" x14ac:dyDescent="0.25">
      <c r="A219" s="9" t="s">
        <v>22186</v>
      </c>
      <c r="B219" s="9" t="s">
        <v>22187</v>
      </c>
      <c r="C219" s="9" t="s">
        <v>47229</v>
      </c>
      <c r="D219" s="9" t="s">
        <v>22187</v>
      </c>
      <c r="E219" s="9" t="s">
        <v>18079</v>
      </c>
      <c r="F219" s="9">
        <v>309</v>
      </c>
      <c r="G219" s="9" t="s">
        <v>22162</v>
      </c>
      <c r="H219" s="9">
        <v>310</v>
      </c>
      <c r="I219" s="9" t="s">
        <v>22166</v>
      </c>
      <c r="J219" s="9" t="s">
        <v>18079</v>
      </c>
    </row>
    <row r="220" spans="1:10" x14ac:dyDescent="0.25">
      <c r="A220" s="9" t="s">
        <v>22188</v>
      </c>
      <c r="B220" s="9" t="s">
        <v>22189</v>
      </c>
      <c r="C220" s="9" t="s">
        <v>47230</v>
      </c>
      <c r="D220" s="9" t="s">
        <v>22189</v>
      </c>
      <c r="E220" s="9" t="s">
        <v>18079</v>
      </c>
      <c r="F220" s="9">
        <v>309</v>
      </c>
      <c r="G220" s="9" t="s">
        <v>22162</v>
      </c>
      <c r="H220" s="9">
        <v>37710</v>
      </c>
      <c r="I220" s="9" t="s">
        <v>22190</v>
      </c>
      <c r="J220" s="9" t="s">
        <v>18079</v>
      </c>
    </row>
    <row r="221" spans="1:10" x14ac:dyDescent="0.25">
      <c r="A221" s="9" t="s">
        <v>22191</v>
      </c>
      <c r="B221" s="9" t="s">
        <v>22192</v>
      </c>
      <c r="C221" s="9" t="s">
        <v>47231</v>
      </c>
      <c r="D221" s="9" t="s">
        <v>22192</v>
      </c>
      <c r="E221" s="9" t="s">
        <v>18079</v>
      </c>
      <c r="F221" s="9">
        <v>311</v>
      </c>
      <c r="G221" s="9" t="s">
        <v>22185</v>
      </c>
      <c r="H221" s="9">
        <v>315</v>
      </c>
      <c r="I221" s="9" t="s">
        <v>22193</v>
      </c>
      <c r="J221" s="9" t="s">
        <v>18079</v>
      </c>
    </row>
    <row r="222" spans="1:10" x14ac:dyDescent="0.25">
      <c r="A222" s="9" t="s">
        <v>22194</v>
      </c>
      <c r="B222" s="9" t="s">
        <v>22195</v>
      </c>
      <c r="C222" s="9" t="s">
        <v>47232</v>
      </c>
      <c r="D222" s="9" t="s">
        <v>22195</v>
      </c>
      <c r="E222" s="9" t="s">
        <v>18079</v>
      </c>
      <c r="F222" s="9">
        <v>315</v>
      </c>
      <c r="G222" s="9" t="s">
        <v>22193</v>
      </c>
      <c r="H222" s="9">
        <v>319</v>
      </c>
      <c r="I222" s="9" t="s">
        <v>22196</v>
      </c>
      <c r="J222" s="9" t="s">
        <v>18079</v>
      </c>
    </row>
    <row r="223" spans="1:10" x14ac:dyDescent="0.25">
      <c r="A223" s="9" t="s">
        <v>22197</v>
      </c>
      <c r="B223" s="9" t="s">
        <v>22198</v>
      </c>
      <c r="C223" s="9" t="s">
        <v>47233</v>
      </c>
      <c r="D223" s="9" t="s">
        <v>22198</v>
      </c>
      <c r="E223" s="9" t="s">
        <v>18079</v>
      </c>
      <c r="F223" s="9">
        <v>319</v>
      </c>
      <c r="G223" s="9" t="s">
        <v>22196</v>
      </c>
      <c r="H223" s="9">
        <v>323</v>
      </c>
      <c r="I223" s="9" t="s">
        <v>22199</v>
      </c>
      <c r="J223" s="9" t="s">
        <v>18079</v>
      </c>
    </row>
    <row r="224" spans="1:10" x14ac:dyDescent="0.25">
      <c r="A224" s="9" t="s">
        <v>22200</v>
      </c>
      <c r="B224" s="9" t="s">
        <v>22201</v>
      </c>
      <c r="C224" s="9" t="s">
        <v>47234</v>
      </c>
      <c r="D224" s="9" t="s">
        <v>22201</v>
      </c>
      <c r="E224" s="9" t="s">
        <v>18079</v>
      </c>
      <c r="F224" s="9">
        <v>319</v>
      </c>
      <c r="G224" s="9" t="s">
        <v>22196</v>
      </c>
      <c r="H224" s="9">
        <v>327</v>
      </c>
      <c r="I224" s="9" t="s">
        <v>22038</v>
      </c>
      <c r="J224" s="9" t="s">
        <v>18079</v>
      </c>
    </row>
    <row r="225" spans="1:10" x14ac:dyDescent="0.25">
      <c r="A225" s="9" t="s">
        <v>22202</v>
      </c>
      <c r="B225" s="9" t="s">
        <v>22203</v>
      </c>
      <c r="C225" s="9" t="s">
        <v>47235</v>
      </c>
      <c r="D225" s="9" t="s">
        <v>22203</v>
      </c>
      <c r="E225" s="9" t="s">
        <v>18079</v>
      </c>
      <c r="F225" s="9">
        <v>320</v>
      </c>
      <c r="G225" s="9" t="s">
        <v>22141</v>
      </c>
      <c r="H225" s="9">
        <v>331</v>
      </c>
      <c r="I225" s="9" t="s">
        <v>22169</v>
      </c>
      <c r="J225" s="9" t="s">
        <v>18079</v>
      </c>
    </row>
    <row r="226" spans="1:10" x14ac:dyDescent="0.25">
      <c r="A226" s="9" t="s">
        <v>22204</v>
      </c>
      <c r="B226" s="9" t="s">
        <v>22205</v>
      </c>
      <c r="C226" s="9" t="s">
        <v>47236</v>
      </c>
      <c r="D226" s="9" t="s">
        <v>22205</v>
      </c>
      <c r="E226" s="9" t="s">
        <v>18079</v>
      </c>
      <c r="F226" s="9">
        <v>320</v>
      </c>
      <c r="G226" s="9" t="s">
        <v>22141</v>
      </c>
      <c r="H226" s="9">
        <v>151092</v>
      </c>
      <c r="I226" s="9" t="s">
        <v>22206</v>
      </c>
      <c r="J226" s="9" t="s">
        <v>18079</v>
      </c>
    </row>
    <row r="227" spans="1:10" x14ac:dyDescent="0.25">
      <c r="A227" s="9" t="s">
        <v>22207</v>
      </c>
      <c r="B227" s="9" t="s">
        <v>22208</v>
      </c>
      <c r="C227" s="9" t="s">
        <v>47237</v>
      </c>
      <c r="D227" s="9" t="s">
        <v>22209</v>
      </c>
      <c r="E227" s="9" t="s">
        <v>21573</v>
      </c>
      <c r="F227" s="9">
        <v>325</v>
      </c>
      <c r="G227" s="9" t="s">
        <v>22210</v>
      </c>
      <c r="H227" s="9">
        <v>1612</v>
      </c>
      <c r="I227" s="9" t="s">
        <v>22211</v>
      </c>
      <c r="J227" s="9" t="s">
        <v>18079</v>
      </c>
    </row>
    <row r="228" spans="1:10" x14ac:dyDescent="0.25">
      <c r="A228" s="9" t="s">
        <v>22212</v>
      </c>
      <c r="B228" s="9" t="s">
        <v>22213</v>
      </c>
      <c r="C228" s="9" t="s">
        <v>47238</v>
      </c>
      <c r="D228" s="9" t="s">
        <v>22209</v>
      </c>
      <c r="E228" s="9" t="s">
        <v>21617</v>
      </c>
      <c r="F228" s="9">
        <v>325</v>
      </c>
      <c r="G228" s="9" t="s">
        <v>22210</v>
      </c>
      <c r="H228" s="9">
        <v>1616</v>
      </c>
      <c r="I228" s="9" t="s">
        <v>22214</v>
      </c>
      <c r="J228" s="9" t="s">
        <v>18079</v>
      </c>
    </row>
    <row r="229" spans="1:10" x14ac:dyDescent="0.25">
      <c r="A229" s="9" t="s">
        <v>22215</v>
      </c>
      <c r="B229" s="9" t="s">
        <v>22216</v>
      </c>
      <c r="C229" s="9" t="s">
        <v>47239</v>
      </c>
      <c r="D229" s="9" t="s">
        <v>22216</v>
      </c>
      <c r="E229" s="9" t="s">
        <v>18079</v>
      </c>
      <c r="F229" s="9">
        <v>331</v>
      </c>
      <c r="G229" s="9" t="s">
        <v>22169</v>
      </c>
      <c r="H229" s="9">
        <v>1576</v>
      </c>
      <c r="I229" s="9" t="s">
        <v>22217</v>
      </c>
      <c r="J229" s="9" t="s">
        <v>18079</v>
      </c>
    </row>
    <row r="230" spans="1:10" x14ac:dyDescent="0.25">
      <c r="A230" s="9" t="s">
        <v>22218</v>
      </c>
      <c r="B230" s="9" t="s">
        <v>22219</v>
      </c>
      <c r="C230" s="9" t="s">
        <v>47240</v>
      </c>
      <c r="D230" s="9" t="s">
        <v>22219</v>
      </c>
      <c r="E230" s="9" t="s">
        <v>18079</v>
      </c>
      <c r="F230" s="9">
        <v>331</v>
      </c>
      <c r="G230" s="9" t="s">
        <v>22169</v>
      </c>
      <c r="H230" s="9">
        <v>1595</v>
      </c>
      <c r="I230" s="9" t="s">
        <v>22220</v>
      </c>
      <c r="J230" s="9" t="s">
        <v>18079</v>
      </c>
    </row>
    <row r="231" spans="1:10" x14ac:dyDescent="0.25">
      <c r="A231" s="9" t="s">
        <v>22221</v>
      </c>
      <c r="B231" s="9" t="s">
        <v>22222</v>
      </c>
      <c r="C231" s="9" t="s">
        <v>47241</v>
      </c>
      <c r="D231" s="9" t="s">
        <v>22222</v>
      </c>
      <c r="E231" s="9" t="s">
        <v>18079</v>
      </c>
      <c r="F231" s="9">
        <v>343</v>
      </c>
      <c r="G231" s="9" t="s">
        <v>22223</v>
      </c>
      <c r="H231" s="9">
        <v>785</v>
      </c>
      <c r="I231" s="9" t="s">
        <v>22224</v>
      </c>
      <c r="J231" s="9" t="s">
        <v>18079</v>
      </c>
    </row>
    <row r="232" spans="1:10" x14ac:dyDescent="0.25">
      <c r="A232" s="9" t="s">
        <v>22225</v>
      </c>
      <c r="B232" s="9" t="s">
        <v>22226</v>
      </c>
      <c r="C232" s="9" t="s">
        <v>47242</v>
      </c>
      <c r="D232" s="9" t="s">
        <v>22226</v>
      </c>
      <c r="E232" s="9" t="s">
        <v>18079</v>
      </c>
      <c r="F232" s="9">
        <v>343</v>
      </c>
      <c r="G232" s="9" t="s">
        <v>22223</v>
      </c>
      <c r="H232" s="9">
        <v>795</v>
      </c>
      <c r="I232" s="9" t="s">
        <v>22227</v>
      </c>
      <c r="J232" s="9" t="s">
        <v>18079</v>
      </c>
    </row>
    <row r="233" spans="1:10" x14ac:dyDescent="0.25">
      <c r="A233" s="9" t="s">
        <v>22228</v>
      </c>
      <c r="B233" s="9" t="s">
        <v>22229</v>
      </c>
      <c r="C233" s="9" t="s">
        <v>47243</v>
      </c>
      <c r="D233" s="9" t="s">
        <v>22229</v>
      </c>
      <c r="E233" s="9" t="s">
        <v>18079</v>
      </c>
      <c r="F233" s="9">
        <v>350</v>
      </c>
      <c r="G233" s="9" t="s">
        <v>22230</v>
      </c>
      <c r="H233" s="9">
        <v>356</v>
      </c>
      <c r="I233" s="9" t="s">
        <v>22231</v>
      </c>
      <c r="J233" s="9" t="s">
        <v>18079</v>
      </c>
    </row>
    <row r="234" spans="1:10" x14ac:dyDescent="0.25">
      <c r="A234" s="9" t="s">
        <v>22232</v>
      </c>
      <c r="B234" s="9" t="s">
        <v>22233</v>
      </c>
      <c r="C234" s="9" t="s">
        <v>47244</v>
      </c>
      <c r="D234" s="9" t="s">
        <v>22233</v>
      </c>
      <c r="E234" s="9" t="s">
        <v>18079</v>
      </c>
      <c r="F234" s="9">
        <v>350</v>
      </c>
      <c r="G234" s="9" t="s">
        <v>22230</v>
      </c>
      <c r="H234" s="9">
        <v>363</v>
      </c>
      <c r="I234" s="9" t="s">
        <v>22234</v>
      </c>
      <c r="J234" s="9" t="s">
        <v>18079</v>
      </c>
    </row>
    <row r="235" spans="1:10" x14ac:dyDescent="0.25">
      <c r="A235" s="9" t="s">
        <v>22235</v>
      </c>
      <c r="B235" s="9" t="s">
        <v>22236</v>
      </c>
      <c r="C235" s="9" t="s">
        <v>47245</v>
      </c>
      <c r="D235" s="9" t="s">
        <v>22236</v>
      </c>
      <c r="E235" s="9" t="s">
        <v>18079</v>
      </c>
      <c r="F235" s="9">
        <v>352</v>
      </c>
      <c r="G235" s="9" t="s">
        <v>22172</v>
      </c>
      <c r="H235" s="9">
        <v>363</v>
      </c>
      <c r="I235" s="9" t="s">
        <v>22234</v>
      </c>
      <c r="J235" s="9" t="s">
        <v>18079</v>
      </c>
    </row>
    <row r="236" spans="1:10" x14ac:dyDescent="0.25">
      <c r="A236" s="9" t="s">
        <v>22237</v>
      </c>
      <c r="B236" s="9" t="s">
        <v>22238</v>
      </c>
      <c r="C236" s="9" t="s">
        <v>47246</v>
      </c>
      <c r="D236" s="9" t="s">
        <v>22238</v>
      </c>
      <c r="E236" s="9" t="s">
        <v>18079</v>
      </c>
      <c r="F236" s="9">
        <v>356</v>
      </c>
      <c r="G236" s="9" t="s">
        <v>22231</v>
      </c>
      <c r="H236" s="9">
        <v>391</v>
      </c>
      <c r="I236" s="9" t="s">
        <v>22239</v>
      </c>
      <c r="J236" s="9" t="s">
        <v>18079</v>
      </c>
    </row>
    <row r="237" spans="1:10" x14ac:dyDescent="0.25">
      <c r="A237" s="9" t="s">
        <v>22240</v>
      </c>
      <c r="B237" s="9" t="s">
        <v>22241</v>
      </c>
      <c r="C237" s="9" t="s">
        <v>47247</v>
      </c>
      <c r="D237" s="9" t="s">
        <v>22241</v>
      </c>
      <c r="E237" s="9" t="s">
        <v>18079</v>
      </c>
      <c r="F237" s="9">
        <v>357</v>
      </c>
      <c r="G237" s="9" t="s">
        <v>22242</v>
      </c>
      <c r="H237" s="9">
        <v>384</v>
      </c>
      <c r="I237" s="9" t="s">
        <v>22243</v>
      </c>
      <c r="J237" s="9" t="s">
        <v>18079</v>
      </c>
    </row>
    <row r="238" spans="1:10" x14ac:dyDescent="0.25">
      <c r="A238" s="9" t="s">
        <v>22244</v>
      </c>
      <c r="B238" s="9" t="s">
        <v>22245</v>
      </c>
      <c r="C238" s="9" t="s">
        <v>47248</v>
      </c>
      <c r="D238" s="9" t="s">
        <v>22245</v>
      </c>
      <c r="E238" s="9" t="s">
        <v>18079</v>
      </c>
      <c r="F238" s="9">
        <v>357</v>
      </c>
      <c r="G238" s="9" t="s">
        <v>22242</v>
      </c>
      <c r="H238" s="9">
        <v>387</v>
      </c>
      <c r="I238" s="9" t="s">
        <v>22246</v>
      </c>
      <c r="J238" s="9" t="s">
        <v>18079</v>
      </c>
    </row>
    <row r="239" spans="1:10" x14ac:dyDescent="0.25">
      <c r="A239" s="9" t="s">
        <v>22247</v>
      </c>
      <c r="B239" s="9" t="s">
        <v>22248</v>
      </c>
      <c r="C239" s="9" t="s">
        <v>47249</v>
      </c>
      <c r="D239" s="9" t="s">
        <v>22248</v>
      </c>
      <c r="E239" s="9" t="s">
        <v>18079</v>
      </c>
      <c r="F239" s="9">
        <v>363</v>
      </c>
      <c r="G239" s="9" t="s">
        <v>22234</v>
      </c>
      <c r="H239" s="9">
        <v>455</v>
      </c>
      <c r="I239" s="9" t="s">
        <v>22249</v>
      </c>
      <c r="J239" s="9" t="s">
        <v>18079</v>
      </c>
    </row>
    <row r="240" spans="1:10" x14ac:dyDescent="0.25">
      <c r="A240" s="9" t="s">
        <v>22250</v>
      </c>
      <c r="B240" s="9" t="s">
        <v>22251</v>
      </c>
      <c r="C240" s="9" t="s">
        <v>47250</v>
      </c>
      <c r="D240" s="9" t="s">
        <v>22251</v>
      </c>
      <c r="E240" s="9" t="s">
        <v>18079</v>
      </c>
      <c r="F240" s="9">
        <v>363</v>
      </c>
      <c r="G240" s="9" t="s">
        <v>22234</v>
      </c>
      <c r="H240" s="9">
        <v>2277</v>
      </c>
      <c r="I240" s="9" t="s">
        <v>22252</v>
      </c>
      <c r="J240" s="9" t="s">
        <v>18079</v>
      </c>
    </row>
    <row r="241" spans="1:10" x14ac:dyDescent="0.25">
      <c r="A241" s="9" t="s">
        <v>22253</v>
      </c>
      <c r="B241" s="9" t="s">
        <v>22254</v>
      </c>
      <c r="C241" s="9" t="s">
        <v>47251</v>
      </c>
      <c r="D241" s="9" t="s">
        <v>22254</v>
      </c>
      <c r="E241" s="9" t="s">
        <v>18079</v>
      </c>
      <c r="F241" s="9">
        <v>370</v>
      </c>
      <c r="G241" s="9" t="s">
        <v>22255</v>
      </c>
      <c r="H241" s="9">
        <v>394</v>
      </c>
      <c r="I241" s="9" t="s">
        <v>22256</v>
      </c>
      <c r="J241" s="9" t="s">
        <v>18079</v>
      </c>
    </row>
    <row r="242" spans="1:10" x14ac:dyDescent="0.25">
      <c r="A242" s="9" t="s">
        <v>22257</v>
      </c>
      <c r="B242" s="9" t="s">
        <v>22258</v>
      </c>
      <c r="C242" s="9" t="s">
        <v>47252</v>
      </c>
      <c r="D242" s="9" t="s">
        <v>22258</v>
      </c>
      <c r="E242" s="9" t="s">
        <v>18079</v>
      </c>
      <c r="F242" s="9">
        <v>370</v>
      </c>
      <c r="G242" s="9" t="s">
        <v>22255</v>
      </c>
      <c r="H242" s="9">
        <v>394</v>
      </c>
      <c r="I242" s="9" t="s">
        <v>22256</v>
      </c>
      <c r="J242" s="9" t="s">
        <v>21895</v>
      </c>
    </row>
    <row r="243" spans="1:10" x14ac:dyDescent="0.25">
      <c r="A243" s="9" t="s">
        <v>22259</v>
      </c>
      <c r="B243" s="9" t="s">
        <v>22260</v>
      </c>
      <c r="C243" s="9" t="s">
        <v>47253</v>
      </c>
      <c r="D243" s="9" t="s">
        <v>22260</v>
      </c>
      <c r="E243" s="9" t="s">
        <v>18079</v>
      </c>
      <c r="F243" s="9">
        <v>370</v>
      </c>
      <c r="G243" s="9" t="s">
        <v>22255</v>
      </c>
      <c r="H243" s="9">
        <v>415</v>
      </c>
      <c r="I243" s="9" t="s">
        <v>22261</v>
      </c>
      <c r="J243" s="9" t="s">
        <v>18079</v>
      </c>
    </row>
    <row r="244" spans="1:10" x14ac:dyDescent="0.25">
      <c r="A244" s="9" t="s">
        <v>22262</v>
      </c>
      <c r="B244" s="9" t="s">
        <v>22263</v>
      </c>
      <c r="C244" s="9" t="s">
        <v>47254</v>
      </c>
      <c r="D244" s="9" t="s">
        <v>22263</v>
      </c>
      <c r="E244" s="9" t="s">
        <v>18079</v>
      </c>
      <c r="F244" s="9">
        <v>373</v>
      </c>
      <c r="G244" s="9" t="s">
        <v>22264</v>
      </c>
      <c r="H244" s="9">
        <v>455</v>
      </c>
      <c r="I244" s="9" t="s">
        <v>22249</v>
      </c>
      <c r="J244" s="9" t="s">
        <v>18079</v>
      </c>
    </row>
    <row r="245" spans="1:10" x14ac:dyDescent="0.25">
      <c r="A245" s="9" t="s">
        <v>22265</v>
      </c>
      <c r="B245" s="9" t="s">
        <v>22266</v>
      </c>
      <c r="C245" s="9" t="s">
        <v>47255</v>
      </c>
      <c r="D245" s="9" t="s">
        <v>22266</v>
      </c>
      <c r="E245" s="9" t="s">
        <v>18079</v>
      </c>
      <c r="F245" s="9">
        <v>373</v>
      </c>
      <c r="G245" s="9" t="s">
        <v>22264</v>
      </c>
      <c r="H245" s="9">
        <v>467</v>
      </c>
      <c r="I245" s="9" t="s">
        <v>22267</v>
      </c>
      <c r="J245" s="9" t="s">
        <v>18079</v>
      </c>
    </row>
    <row r="246" spans="1:10" x14ac:dyDescent="0.25">
      <c r="A246" s="9" t="s">
        <v>22268</v>
      </c>
      <c r="B246" s="9" t="s">
        <v>22269</v>
      </c>
      <c r="C246" s="9" t="s">
        <v>47256</v>
      </c>
      <c r="D246" s="9" t="s">
        <v>22269</v>
      </c>
      <c r="E246" s="9" t="s">
        <v>18079</v>
      </c>
      <c r="F246" s="9">
        <v>377</v>
      </c>
      <c r="G246" s="9" t="s">
        <v>22270</v>
      </c>
      <c r="H246" s="9">
        <v>385</v>
      </c>
      <c r="I246" s="9" t="s">
        <v>22271</v>
      </c>
      <c r="J246" s="9" t="s">
        <v>18079</v>
      </c>
    </row>
    <row r="247" spans="1:10" x14ac:dyDescent="0.25">
      <c r="A247" s="9" t="s">
        <v>22272</v>
      </c>
      <c r="B247" s="9" t="s">
        <v>22273</v>
      </c>
      <c r="C247" s="9" t="s">
        <v>47257</v>
      </c>
      <c r="D247" s="9" t="s">
        <v>22273</v>
      </c>
      <c r="E247" s="9" t="s">
        <v>18079</v>
      </c>
      <c r="F247" s="9">
        <v>377</v>
      </c>
      <c r="G247" s="9" t="s">
        <v>22270</v>
      </c>
      <c r="H247" s="9">
        <v>395</v>
      </c>
      <c r="I247" s="9" t="s">
        <v>22274</v>
      </c>
      <c r="J247" s="9" t="s">
        <v>18079</v>
      </c>
    </row>
    <row r="248" spans="1:10" x14ac:dyDescent="0.25">
      <c r="A248" s="9" t="s">
        <v>22275</v>
      </c>
      <c r="B248" s="9" t="s">
        <v>22276</v>
      </c>
      <c r="C248" s="9" t="s">
        <v>47258</v>
      </c>
      <c r="D248" s="9" t="s">
        <v>22276</v>
      </c>
      <c r="E248" s="9" t="s">
        <v>18079</v>
      </c>
      <c r="F248" s="9">
        <v>381</v>
      </c>
      <c r="G248" s="9" t="s">
        <v>22175</v>
      </c>
      <c r="H248" s="9">
        <v>473</v>
      </c>
      <c r="I248" s="9" t="s">
        <v>22277</v>
      </c>
      <c r="J248" s="9" t="s">
        <v>18079</v>
      </c>
    </row>
    <row r="249" spans="1:10" x14ac:dyDescent="0.25">
      <c r="A249" s="9" t="s">
        <v>47259</v>
      </c>
      <c r="B249" s="9" t="s">
        <v>21646</v>
      </c>
      <c r="C249" s="9" t="s">
        <v>21646</v>
      </c>
      <c r="D249" s="9" t="s">
        <v>21646</v>
      </c>
      <c r="E249" s="9" t="s">
        <v>21646</v>
      </c>
      <c r="F249" s="9" t="s">
        <v>21646</v>
      </c>
      <c r="G249" s="9" t="s">
        <v>21646</v>
      </c>
      <c r="H249" s="9" t="s">
        <v>21646</v>
      </c>
      <c r="I249" s="9" t="s">
        <v>21646</v>
      </c>
      <c r="J249" s="9" t="s">
        <v>21646</v>
      </c>
    </row>
    <row r="250" spans="1:10" x14ac:dyDescent="0.25">
      <c r="A250" s="9" t="s">
        <v>22278</v>
      </c>
      <c r="B250" s="9" t="s">
        <v>22279</v>
      </c>
      <c r="C250" s="9" t="s">
        <v>47260</v>
      </c>
      <c r="D250" s="9" t="s">
        <v>22279</v>
      </c>
      <c r="E250" s="9" t="s">
        <v>18079</v>
      </c>
      <c r="F250" s="9">
        <v>385</v>
      </c>
      <c r="G250" s="9" t="s">
        <v>22271</v>
      </c>
      <c r="H250" s="9">
        <v>388</v>
      </c>
      <c r="I250" s="9" t="s">
        <v>22280</v>
      </c>
      <c r="J250" s="9" t="s">
        <v>18079</v>
      </c>
    </row>
    <row r="251" spans="1:10" x14ac:dyDescent="0.25">
      <c r="A251" s="9" t="s">
        <v>22281</v>
      </c>
      <c r="B251" s="9" t="s">
        <v>22282</v>
      </c>
      <c r="C251" s="9" t="s">
        <v>47261</v>
      </c>
      <c r="D251" s="9" t="s">
        <v>22282</v>
      </c>
      <c r="E251" s="9" t="s">
        <v>18079</v>
      </c>
      <c r="F251" s="9">
        <v>388</v>
      </c>
      <c r="G251" s="9" t="s">
        <v>22280</v>
      </c>
      <c r="H251" s="9">
        <v>394</v>
      </c>
      <c r="I251" s="9" t="s">
        <v>22256</v>
      </c>
      <c r="J251" s="9" t="s">
        <v>18079</v>
      </c>
    </row>
    <row r="252" spans="1:10" x14ac:dyDescent="0.25">
      <c r="A252" s="9" t="s">
        <v>22283</v>
      </c>
      <c r="B252" s="9" t="s">
        <v>22284</v>
      </c>
      <c r="C252" s="9" t="s">
        <v>47262</v>
      </c>
      <c r="D252" s="9" t="s">
        <v>22284</v>
      </c>
      <c r="E252" s="9" t="s">
        <v>18079</v>
      </c>
      <c r="F252" s="9">
        <v>388</v>
      </c>
      <c r="G252" s="9" t="s">
        <v>22280</v>
      </c>
      <c r="H252" s="9">
        <v>433</v>
      </c>
      <c r="I252" s="9" t="s">
        <v>22285</v>
      </c>
      <c r="J252" s="9" t="s">
        <v>18079</v>
      </c>
    </row>
    <row r="253" spans="1:10" x14ac:dyDescent="0.25">
      <c r="A253" s="9" t="s">
        <v>22286</v>
      </c>
      <c r="B253" s="9" t="s">
        <v>22287</v>
      </c>
      <c r="C253" s="9" t="s">
        <v>47263</v>
      </c>
      <c r="D253" s="9" t="s">
        <v>22287</v>
      </c>
      <c r="E253" s="9" t="s">
        <v>18079</v>
      </c>
      <c r="F253" s="9">
        <v>391</v>
      </c>
      <c r="G253" s="9" t="s">
        <v>22239</v>
      </c>
      <c r="H253" s="9">
        <v>394</v>
      </c>
      <c r="I253" s="9" t="s">
        <v>22256</v>
      </c>
      <c r="J253" s="9" t="s">
        <v>18079</v>
      </c>
    </row>
    <row r="254" spans="1:10" x14ac:dyDescent="0.25">
      <c r="A254" s="9" t="s">
        <v>22288</v>
      </c>
      <c r="B254" s="9" t="s">
        <v>22289</v>
      </c>
      <c r="C254" s="9" t="s">
        <v>47264</v>
      </c>
      <c r="D254" s="9" t="s">
        <v>22289</v>
      </c>
      <c r="E254" s="9" t="s">
        <v>22290</v>
      </c>
      <c r="F254" s="9">
        <v>393</v>
      </c>
      <c r="G254" s="9" t="s">
        <v>22291</v>
      </c>
      <c r="H254" s="9">
        <v>1902</v>
      </c>
      <c r="I254" s="9" t="s">
        <v>22292</v>
      </c>
      <c r="J254" s="9" t="s">
        <v>18079</v>
      </c>
    </row>
    <row r="255" spans="1:10" x14ac:dyDescent="0.25">
      <c r="A255" s="9" t="s">
        <v>22293</v>
      </c>
      <c r="B255" s="9" t="s">
        <v>22294</v>
      </c>
      <c r="C255" s="9" t="s">
        <v>47265</v>
      </c>
      <c r="D255" s="9" t="s">
        <v>22294</v>
      </c>
      <c r="E255" s="9" t="s">
        <v>18079</v>
      </c>
      <c r="F255" s="9">
        <v>394</v>
      </c>
      <c r="G255" s="9" t="s">
        <v>22256</v>
      </c>
      <c r="H255" s="9">
        <v>398</v>
      </c>
      <c r="I255" s="9" t="s">
        <v>22295</v>
      </c>
      <c r="J255" s="9" t="s">
        <v>18079</v>
      </c>
    </row>
    <row r="256" spans="1:10" x14ac:dyDescent="0.25">
      <c r="A256" s="9" t="s">
        <v>22296</v>
      </c>
      <c r="B256" s="9" t="s">
        <v>22297</v>
      </c>
      <c r="C256" s="9" t="s">
        <v>47266</v>
      </c>
      <c r="D256" s="9" t="s">
        <v>22297</v>
      </c>
      <c r="E256" s="9" t="s">
        <v>18079</v>
      </c>
      <c r="F256" s="9">
        <v>395</v>
      </c>
      <c r="G256" s="9" t="s">
        <v>22274</v>
      </c>
      <c r="H256" s="9">
        <v>467</v>
      </c>
      <c r="I256" s="9" t="s">
        <v>22267</v>
      </c>
      <c r="J256" s="9" t="s">
        <v>18079</v>
      </c>
    </row>
    <row r="257" spans="1:10" x14ac:dyDescent="0.25">
      <c r="A257" s="9" t="s">
        <v>22298</v>
      </c>
      <c r="B257" s="9" t="s">
        <v>22299</v>
      </c>
      <c r="C257" s="9" t="s">
        <v>47267</v>
      </c>
      <c r="D257" s="9" t="s">
        <v>22299</v>
      </c>
      <c r="E257" s="9" t="s">
        <v>18079</v>
      </c>
      <c r="F257" s="9">
        <v>398</v>
      </c>
      <c r="G257" s="9" t="s">
        <v>22295</v>
      </c>
      <c r="H257" s="9">
        <v>399</v>
      </c>
      <c r="I257" s="9" t="s">
        <v>22300</v>
      </c>
      <c r="J257" s="9" t="s">
        <v>18079</v>
      </c>
    </row>
    <row r="258" spans="1:10" x14ac:dyDescent="0.25">
      <c r="A258" s="9" t="s">
        <v>22301</v>
      </c>
      <c r="B258" s="9" t="s">
        <v>22302</v>
      </c>
      <c r="C258" s="9" t="s">
        <v>47268</v>
      </c>
      <c r="D258" s="9" t="s">
        <v>22302</v>
      </c>
      <c r="E258" s="9" t="s">
        <v>18079</v>
      </c>
      <c r="F258" s="9">
        <v>399</v>
      </c>
      <c r="G258" s="9" t="s">
        <v>22300</v>
      </c>
      <c r="H258" s="9">
        <v>405</v>
      </c>
      <c r="I258" s="9" t="s">
        <v>22303</v>
      </c>
      <c r="J258" s="9" t="s">
        <v>18079</v>
      </c>
    </row>
    <row r="259" spans="1:10" x14ac:dyDescent="0.25">
      <c r="A259" s="9" t="s">
        <v>22304</v>
      </c>
      <c r="B259" s="9" t="s">
        <v>22305</v>
      </c>
      <c r="C259" s="9" t="s">
        <v>47269</v>
      </c>
      <c r="D259" s="9" t="s">
        <v>22305</v>
      </c>
      <c r="E259" s="9" t="s">
        <v>18079</v>
      </c>
      <c r="F259" s="9">
        <v>404</v>
      </c>
      <c r="G259" s="9" t="s">
        <v>21985</v>
      </c>
      <c r="H259" s="9">
        <v>419</v>
      </c>
      <c r="I259" s="9" t="s">
        <v>22306</v>
      </c>
      <c r="J259" s="9" t="s">
        <v>18079</v>
      </c>
    </row>
    <row r="260" spans="1:10" x14ac:dyDescent="0.25">
      <c r="A260" s="9" t="s">
        <v>22307</v>
      </c>
      <c r="B260" s="9" t="s">
        <v>22308</v>
      </c>
      <c r="C260" s="9" t="s">
        <v>47270</v>
      </c>
      <c r="D260" s="9" t="s">
        <v>22308</v>
      </c>
      <c r="E260" s="9" t="s">
        <v>18079</v>
      </c>
      <c r="F260" s="9">
        <v>405</v>
      </c>
      <c r="G260" s="9" t="s">
        <v>22303</v>
      </c>
      <c r="H260" s="9">
        <v>412</v>
      </c>
      <c r="I260" s="9" t="s">
        <v>22309</v>
      </c>
      <c r="J260" s="9" t="s">
        <v>18079</v>
      </c>
    </row>
    <row r="261" spans="1:10" x14ac:dyDescent="0.25">
      <c r="A261" s="9" t="s">
        <v>22310</v>
      </c>
      <c r="B261" s="9" t="s">
        <v>22311</v>
      </c>
      <c r="C261" s="9" t="s">
        <v>47271</v>
      </c>
      <c r="D261" s="9" t="s">
        <v>22311</v>
      </c>
      <c r="E261" s="9" t="s">
        <v>18079</v>
      </c>
      <c r="F261" s="9">
        <v>412</v>
      </c>
      <c r="G261" s="9" t="s">
        <v>22309</v>
      </c>
      <c r="H261" s="9">
        <v>430</v>
      </c>
      <c r="I261" s="9" t="s">
        <v>22312</v>
      </c>
      <c r="J261" s="9" t="s">
        <v>18079</v>
      </c>
    </row>
    <row r="262" spans="1:10" x14ac:dyDescent="0.25">
      <c r="A262" s="9" t="s">
        <v>22313</v>
      </c>
      <c r="B262" s="9" t="s">
        <v>22314</v>
      </c>
      <c r="C262" s="9" t="s">
        <v>47272</v>
      </c>
      <c r="D262" s="9" t="s">
        <v>22314</v>
      </c>
      <c r="E262" s="9" t="s">
        <v>18079</v>
      </c>
      <c r="F262" s="9">
        <v>415</v>
      </c>
      <c r="G262" s="9" t="s">
        <v>22261</v>
      </c>
      <c r="H262" s="9">
        <v>435</v>
      </c>
      <c r="I262" s="9" t="s">
        <v>22315</v>
      </c>
      <c r="J262" s="9" t="s">
        <v>18079</v>
      </c>
    </row>
    <row r="263" spans="1:10" x14ac:dyDescent="0.25">
      <c r="A263" s="9" t="s">
        <v>22316</v>
      </c>
      <c r="B263" s="9" t="s">
        <v>22317</v>
      </c>
      <c r="C263" s="9" t="s">
        <v>47273</v>
      </c>
      <c r="D263" s="9" t="s">
        <v>22317</v>
      </c>
      <c r="E263" s="9" t="s">
        <v>18079</v>
      </c>
      <c r="F263" s="9">
        <v>419</v>
      </c>
      <c r="G263" s="9" t="s">
        <v>22306</v>
      </c>
      <c r="H263" s="9">
        <v>428</v>
      </c>
      <c r="I263" s="9" t="s">
        <v>22318</v>
      </c>
      <c r="J263" s="9" t="s">
        <v>18079</v>
      </c>
    </row>
    <row r="264" spans="1:10" x14ac:dyDescent="0.25">
      <c r="A264" s="9" t="s">
        <v>22319</v>
      </c>
      <c r="B264" s="9" t="s">
        <v>22320</v>
      </c>
      <c r="C264" s="9" t="s">
        <v>47274</v>
      </c>
      <c r="D264" s="9" t="s">
        <v>22320</v>
      </c>
      <c r="E264" s="9" t="s">
        <v>18079</v>
      </c>
      <c r="F264" s="9">
        <v>419</v>
      </c>
      <c r="G264" s="9" t="s">
        <v>22306</v>
      </c>
      <c r="H264" s="9">
        <v>432</v>
      </c>
      <c r="I264" s="9" t="s">
        <v>22321</v>
      </c>
      <c r="J264" s="9" t="s">
        <v>18079</v>
      </c>
    </row>
    <row r="265" spans="1:10" x14ac:dyDescent="0.25">
      <c r="A265" s="9" t="s">
        <v>22322</v>
      </c>
      <c r="B265" s="9" t="s">
        <v>22323</v>
      </c>
      <c r="C265" s="9" t="s">
        <v>47275</v>
      </c>
      <c r="D265" s="9" t="s">
        <v>22323</v>
      </c>
      <c r="E265" s="9" t="s">
        <v>18079</v>
      </c>
      <c r="F265" s="9">
        <v>428</v>
      </c>
      <c r="G265" s="9" t="s">
        <v>22318</v>
      </c>
      <c r="H265" s="9">
        <v>429</v>
      </c>
      <c r="I265" s="9" t="s">
        <v>22324</v>
      </c>
      <c r="J265" s="9" t="s">
        <v>18079</v>
      </c>
    </row>
    <row r="266" spans="1:10" x14ac:dyDescent="0.25">
      <c r="A266" s="9" t="s">
        <v>22325</v>
      </c>
      <c r="B266" s="9" t="s">
        <v>22326</v>
      </c>
      <c r="C266" s="9" t="s">
        <v>47276</v>
      </c>
      <c r="D266" s="9" t="s">
        <v>22326</v>
      </c>
      <c r="E266" s="9" t="s">
        <v>18079</v>
      </c>
      <c r="F266" s="9">
        <v>429</v>
      </c>
      <c r="G266" s="9" t="s">
        <v>22324</v>
      </c>
      <c r="H266" s="9">
        <v>430</v>
      </c>
      <c r="I266" s="9" t="s">
        <v>22312</v>
      </c>
      <c r="J266" s="9" t="s">
        <v>18079</v>
      </c>
    </row>
    <row r="267" spans="1:10" x14ac:dyDescent="0.25">
      <c r="A267" s="9" t="s">
        <v>22327</v>
      </c>
      <c r="B267" s="9" t="s">
        <v>22328</v>
      </c>
      <c r="C267" s="9" t="s">
        <v>47277</v>
      </c>
      <c r="D267" s="9" t="s">
        <v>22328</v>
      </c>
      <c r="E267" s="9" t="s">
        <v>18079</v>
      </c>
      <c r="F267" s="9">
        <v>432</v>
      </c>
      <c r="G267" s="9" t="s">
        <v>22321</v>
      </c>
      <c r="H267" s="9">
        <v>436</v>
      </c>
      <c r="I267" s="9" t="s">
        <v>22329</v>
      </c>
      <c r="J267" s="9" t="s">
        <v>18079</v>
      </c>
    </row>
    <row r="268" spans="1:10" x14ac:dyDescent="0.25">
      <c r="A268" s="9" t="s">
        <v>22330</v>
      </c>
      <c r="B268" s="9" t="s">
        <v>22331</v>
      </c>
      <c r="C268" s="9" t="s">
        <v>47278</v>
      </c>
      <c r="D268" s="9" t="s">
        <v>22331</v>
      </c>
      <c r="E268" s="9" t="s">
        <v>18079</v>
      </c>
      <c r="F268" s="9">
        <v>435</v>
      </c>
      <c r="G268" s="9" t="s">
        <v>22315</v>
      </c>
      <c r="H268" s="9">
        <v>436</v>
      </c>
      <c r="I268" s="9" t="s">
        <v>22329</v>
      </c>
      <c r="J268" s="9" t="s">
        <v>18079</v>
      </c>
    </row>
    <row r="269" spans="1:10" x14ac:dyDescent="0.25">
      <c r="A269" s="9" t="s">
        <v>22332</v>
      </c>
      <c r="B269" s="9" t="s">
        <v>22333</v>
      </c>
      <c r="C269" s="9" t="s">
        <v>47279</v>
      </c>
      <c r="D269" s="9" t="s">
        <v>22333</v>
      </c>
      <c r="E269" s="9" t="s">
        <v>18079</v>
      </c>
      <c r="F269" s="9">
        <v>436</v>
      </c>
      <c r="G269" s="9" t="s">
        <v>22329</v>
      </c>
      <c r="H269" s="9">
        <v>443</v>
      </c>
      <c r="I269" s="9" t="s">
        <v>22334</v>
      </c>
      <c r="J269" s="9" t="s">
        <v>18079</v>
      </c>
    </row>
    <row r="270" spans="1:10" x14ac:dyDescent="0.25">
      <c r="A270" s="9" t="s">
        <v>22335</v>
      </c>
      <c r="B270" s="9" t="s">
        <v>22336</v>
      </c>
      <c r="C270" s="9" t="s">
        <v>47280</v>
      </c>
      <c r="D270" s="9" t="s">
        <v>22337</v>
      </c>
      <c r="E270" s="9" t="s">
        <v>21617</v>
      </c>
      <c r="F270" s="9">
        <v>442</v>
      </c>
      <c r="G270" s="9" t="s">
        <v>22338</v>
      </c>
      <c r="H270" s="9">
        <v>1905</v>
      </c>
      <c r="I270" s="9" t="s">
        <v>22339</v>
      </c>
      <c r="J270" s="9" t="s">
        <v>18079</v>
      </c>
    </row>
    <row r="271" spans="1:10" x14ac:dyDescent="0.25">
      <c r="A271" s="9" t="s">
        <v>22340</v>
      </c>
      <c r="B271" s="9" t="s">
        <v>22341</v>
      </c>
      <c r="C271" s="9" t="s">
        <v>47281</v>
      </c>
      <c r="D271" s="9" t="s">
        <v>22337</v>
      </c>
      <c r="E271" s="9" t="s">
        <v>21674</v>
      </c>
      <c r="F271" s="9">
        <v>442</v>
      </c>
      <c r="G271" s="9" t="s">
        <v>22338</v>
      </c>
      <c r="H271" s="9">
        <v>1908</v>
      </c>
      <c r="I271" s="9" t="s">
        <v>22342</v>
      </c>
      <c r="J271" s="9" t="s">
        <v>18079</v>
      </c>
    </row>
    <row r="272" spans="1:10" x14ac:dyDescent="0.25">
      <c r="A272" s="9" t="s">
        <v>22343</v>
      </c>
      <c r="B272" s="9" t="s">
        <v>22344</v>
      </c>
      <c r="C272" s="9" t="s">
        <v>47282</v>
      </c>
      <c r="D272" s="9" t="s">
        <v>22344</v>
      </c>
      <c r="E272" s="9" t="s">
        <v>18079</v>
      </c>
      <c r="F272" s="9">
        <v>443</v>
      </c>
      <c r="G272" s="9" t="s">
        <v>22334</v>
      </c>
      <c r="H272" s="9">
        <v>444</v>
      </c>
      <c r="I272" s="9" t="s">
        <v>22345</v>
      </c>
      <c r="J272" s="9" t="s">
        <v>18079</v>
      </c>
    </row>
    <row r="273" spans="1:10" x14ac:dyDescent="0.25">
      <c r="A273" s="9" t="s">
        <v>22346</v>
      </c>
      <c r="B273" s="9" t="s">
        <v>22347</v>
      </c>
      <c r="C273" s="9" t="s">
        <v>47283</v>
      </c>
      <c r="D273" s="9" t="s">
        <v>22347</v>
      </c>
      <c r="E273" s="9" t="s">
        <v>18079</v>
      </c>
      <c r="F273" s="9">
        <v>443</v>
      </c>
      <c r="G273" s="9" t="s">
        <v>22334</v>
      </c>
      <c r="H273" s="9">
        <v>447</v>
      </c>
      <c r="I273" s="9" t="s">
        <v>22348</v>
      </c>
      <c r="J273" s="9" t="s">
        <v>18079</v>
      </c>
    </row>
    <row r="274" spans="1:10" x14ac:dyDescent="0.25">
      <c r="A274" s="9" t="s">
        <v>22349</v>
      </c>
      <c r="B274" s="9" t="s">
        <v>22350</v>
      </c>
      <c r="C274" s="9" t="s">
        <v>47284</v>
      </c>
      <c r="D274" s="9" t="s">
        <v>22350</v>
      </c>
      <c r="E274" s="9" t="s">
        <v>18079</v>
      </c>
      <c r="F274" s="9">
        <v>444</v>
      </c>
      <c r="G274" s="9" t="s">
        <v>22345</v>
      </c>
      <c r="H274" s="9">
        <v>445</v>
      </c>
      <c r="I274" s="9" t="s">
        <v>22012</v>
      </c>
      <c r="J274" s="9" t="s">
        <v>18079</v>
      </c>
    </row>
    <row r="275" spans="1:10" x14ac:dyDescent="0.25">
      <c r="A275" s="9" t="s">
        <v>22351</v>
      </c>
      <c r="B275" s="9" t="s">
        <v>22352</v>
      </c>
      <c r="C275" s="9" t="s">
        <v>47285</v>
      </c>
      <c r="D275" s="9" t="s">
        <v>22352</v>
      </c>
      <c r="E275" s="9" t="s">
        <v>18079</v>
      </c>
      <c r="F275" s="9">
        <v>467</v>
      </c>
      <c r="G275" s="9" t="s">
        <v>22267</v>
      </c>
      <c r="H275" s="9">
        <v>470</v>
      </c>
      <c r="I275" s="9" t="s">
        <v>22353</v>
      </c>
      <c r="J275" s="9" t="s">
        <v>18079</v>
      </c>
    </row>
    <row r="276" spans="1:10" x14ac:dyDescent="0.25">
      <c r="A276" s="9" t="s">
        <v>22354</v>
      </c>
      <c r="B276" s="9" t="s">
        <v>22355</v>
      </c>
      <c r="C276" s="9" t="s">
        <v>47286</v>
      </c>
      <c r="D276" s="9" t="s">
        <v>22355</v>
      </c>
      <c r="E276" s="9" t="s">
        <v>18079</v>
      </c>
      <c r="F276" s="9">
        <v>467</v>
      </c>
      <c r="G276" s="9" t="s">
        <v>22267</v>
      </c>
      <c r="H276" s="9">
        <v>471</v>
      </c>
      <c r="I276" s="9" t="s">
        <v>22356</v>
      </c>
      <c r="J276" s="9" t="s">
        <v>18079</v>
      </c>
    </row>
    <row r="277" spans="1:10" x14ac:dyDescent="0.25">
      <c r="A277" s="9" t="s">
        <v>22357</v>
      </c>
      <c r="B277" s="9" t="s">
        <v>22358</v>
      </c>
      <c r="C277" s="9" t="s">
        <v>47287</v>
      </c>
      <c r="D277" s="9" t="s">
        <v>22358</v>
      </c>
      <c r="E277" s="9" t="s">
        <v>18079</v>
      </c>
      <c r="F277" s="9">
        <v>470</v>
      </c>
      <c r="G277" s="9" t="s">
        <v>22353</v>
      </c>
      <c r="H277" s="9">
        <v>485</v>
      </c>
      <c r="I277" s="9" t="s">
        <v>22359</v>
      </c>
      <c r="J277" s="9" t="s">
        <v>18079</v>
      </c>
    </row>
    <row r="278" spans="1:10" x14ac:dyDescent="0.25">
      <c r="A278" s="9" t="s">
        <v>22360</v>
      </c>
      <c r="B278" s="9" t="s">
        <v>22361</v>
      </c>
      <c r="C278" s="9" t="s">
        <v>47288</v>
      </c>
      <c r="D278" s="9" t="s">
        <v>22361</v>
      </c>
      <c r="E278" s="9" t="s">
        <v>18079</v>
      </c>
      <c r="F278" s="9">
        <v>471</v>
      </c>
      <c r="G278" s="9" t="s">
        <v>22356</v>
      </c>
      <c r="H278" s="9">
        <v>475</v>
      </c>
      <c r="I278" s="9" t="s">
        <v>22362</v>
      </c>
      <c r="J278" s="9" t="s">
        <v>18079</v>
      </c>
    </row>
    <row r="279" spans="1:10" x14ac:dyDescent="0.25">
      <c r="A279" s="9" t="s">
        <v>22363</v>
      </c>
      <c r="B279" s="9" t="s">
        <v>22364</v>
      </c>
      <c r="C279" s="9" t="s">
        <v>47289</v>
      </c>
      <c r="D279" s="9" t="s">
        <v>22364</v>
      </c>
      <c r="E279" s="9" t="s">
        <v>18079</v>
      </c>
      <c r="F279" s="9">
        <v>473</v>
      </c>
      <c r="G279" s="9" t="s">
        <v>22277</v>
      </c>
      <c r="H279" s="9">
        <v>475</v>
      </c>
      <c r="I279" s="9" t="s">
        <v>22362</v>
      </c>
      <c r="J279" s="9" t="s">
        <v>18079</v>
      </c>
    </row>
    <row r="280" spans="1:10" x14ac:dyDescent="0.25">
      <c r="A280" s="9" t="s">
        <v>22365</v>
      </c>
      <c r="B280" s="9" t="s">
        <v>22366</v>
      </c>
      <c r="C280" s="9" t="s">
        <v>47290</v>
      </c>
      <c r="D280" s="9" t="s">
        <v>22366</v>
      </c>
      <c r="E280" s="9" t="s">
        <v>18079</v>
      </c>
      <c r="F280" s="9">
        <v>477</v>
      </c>
      <c r="G280" s="9" t="s">
        <v>22367</v>
      </c>
      <c r="H280" s="9">
        <v>482</v>
      </c>
      <c r="I280" s="9" t="s">
        <v>22368</v>
      </c>
      <c r="J280" s="9" t="s">
        <v>18079</v>
      </c>
    </row>
    <row r="281" spans="1:10" x14ac:dyDescent="0.25">
      <c r="A281" s="9" t="s">
        <v>22369</v>
      </c>
      <c r="B281" s="9" t="s">
        <v>22370</v>
      </c>
      <c r="C281" s="9" t="s">
        <v>47291</v>
      </c>
      <c r="D281" s="9" t="s">
        <v>22370</v>
      </c>
      <c r="E281" s="9" t="s">
        <v>18079</v>
      </c>
      <c r="F281" s="9">
        <v>477</v>
      </c>
      <c r="G281" s="9" t="s">
        <v>22367</v>
      </c>
      <c r="H281" s="9">
        <v>487</v>
      </c>
      <c r="I281" s="9" t="s">
        <v>8081</v>
      </c>
      <c r="J281" s="9" t="s">
        <v>18079</v>
      </c>
    </row>
    <row r="282" spans="1:10" x14ac:dyDescent="0.25">
      <c r="A282" s="9" t="s">
        <v>22371</v>
      </c>
      <c r="B282" s="9" t="s">
        <v>22372</v>
      </c>
      <c r="C282" s="9" t="s">
        <v>47292</v>
      </c>
      <c r="D282" s="9" t="s">
        <v>22372</v>
      </c>
      <c r="E282" s="9" t="s">
        <v>18079</v>
      </c>
      <c r="F282" s="9">
        <v>477</v>
      </c>
      <c r="G282" s="9" t="s">
        <v>22367</v>
      </c>
      <c r="H282" s="9">
        <v>1589</v>
      </c>
      <c r="I282" s="9" t="s">
        <v>22373</v>
      </c>
      <c r="J282" s="9" t="s">
        <v>18079</v>
      </c>
    </row>
    <row r="283" spans="1:10" x14ac:dyDescent="0.25">
      <c r="A283" s="9" t="s">
        <v>47293</v>
      </c>
      <c r="B283" s="9" t="s">
        <v>47294</v>
      </c>
      <c r="C283" s="9" t="s">
        <v>47295</v>
      </c>
      <c r="D283" s="9" t="s">
        <v>47294</v>
      </c>
      <c r="E283" s="9" t="s">
        <v>18079</v>
      </c>
      <c r="F283" s="9">
        <v>478</v>
      </c>
      <c r="G283" s="9" t="s">
        <v>41086</v>
      </c>
      <c r="H283" s="9">
        <v>484</v>
      </c>
      <c r="I283" s="9" t="s">
        <v>47296</v>
      </c>
      <c r="J283" s="9" t="s">
        <v>18079</v>
      </c>
    </row>
    <row r="284" spans="1:10" x14ac:dyDescent="0.25">
      <c r="A284" s="9" t="s">
        <v>22374</v>
      </c>
      <c r="B284" s="9" t="s">
        <v>22375</v>
      </c>
      <c r="C284" s="9" t="s">
        <v>47297</v>
      </c>
      <c r="D284" s="9" t="s">
        <v>22375</v>
      </c>
      <c r="E284" s="9" t="s">
        <v>18079</v>
      </c>
      <c r="F284" s="9">
        <v>480</v>
      </c>
      <c r="G284" s="9" t="s">
        <v>22376</v>
      </c>
      <c r="H284" s="9">
        <v>487</v>
      </c>
      <c r="I284" s="9" t="s">
        <v>8081</v>
      </c>
      <c r="J284" s="9" t="s">
        <v>18079</v>
      </c>
    </row>
    <row r="285" spans="1:10" x14ac:dyDescent="0.25">
      <c r="A285" s="9" t="s">
        <v>22377</v>
      </c>
      <c r="B285" s="9" t="s">
        <v>22378</v>
      </c>
      <c r="C285" s="9" t="s">
        <v>47298</v>
      </c>
      <c r="D285" s="9" t="s">
        <v>22378</v>
      </c>
      <c r="E285" s="9" t="s">
        <v>18079</v>
      </c>
      <c r="F285" s="9">
        <v>480</v>
      </c>
      <c r="G285" s="9" t="s">
        <v>22376</v>
      </c>
      <c r="H285" s="9">
        <v>498</v>
      </c>
      <c r="I285" s="9" t="s">
        <v>22379</v>
      </c>
      <c r="J285" s="9" t="s">
        <v>18079</v>
      </c>
    </row>
    <row r="286" spans="1:10" x14ac:dyDescent="0.25">
      <c r="A286" s="9" t="s">
        <v>22380</v>
      </c>
      <c r="B286" s="9" t="s">
        <v>22381</v>
      </c>
      <c r="C286" s="9" t="s">
        <v>47299</v>
      </c>
      <c r="D286" s="9" t="s">
        <v>22381</v>
      </c>
      <c r="E286" s="9" t="s">
        <v>18079</v>
      </c>
      <c r="F286" s="9">
        <v>482</v>
      </c>
      <c r="G286" s="9" t="s">
        <v>22368</v>
      </c>
      <c r="H286" s="9">
        <v>1595</v>
      </c>
      <c r="I286" s="9" t="s">
        <v>22220</v>
      </c>
      <c r="J286" s="9" t="s">
        <v>18079</v>
      </c>
    </row>
    <row r="287" spans="1:10" x14ac:dyDescent="0.25">
      <c r="A287" s="9" t="s">
        <v>22382</v>
      </c>
      <c r="B287" s="9" t="s">
        <v>22383</v>
      </c>
      <c r="C287" s="9" t="s">
        <v>47300</v>
      </c>
      <c r="D287" s="9" t="s">
        <v>22383</v>
      </c>
      <c r="E287" s="9" t="s">
        <v>18079</v>
      </c>
      <c r="F287" s="9">
        <v>485</v>
      </c>
      <c r="G287" s="9" t="s">
        <v>22359</v>
      </c>
      <c r="H287" s="9">
        <v>527</v>
      </c>
      <c r="I287" s="9" t="s">
        <v>22384</v>
      </c>
      <c r="J287" s="9" t="s">
        <v>18079</v>
      </c>
    </row>
    <row r="288" spans="1:10" x14ac:dyDescent="0.25">
      <c r="A288" s="9" t="s">
        <v>22385</v>
      </c>
      <c r="B288" s="9" t="s">
        <v>22386</v>
      </c>
      <c r="C288" s="9" t="s">
        <v>47301</v>
      </c>
      <c r="D288" s="9" t="s">
        <v>22386</v>
      </c>
      <c r="E288" s="9" t="s">
        <v>18079</v>
      </c>
      <c r="F288" s="9">
        <v>487</v>
      </c>
      <c r="G288" s="9" t="s">
        <v>8081</v>
      </c>
      <c r="H288" s="9">
        <v>489</v>
      </c>
      <c r="I288" s="9" t="s">
        <v>22387</v>
      </c>
      <c r="J288" s="9" t="s">
        <v>18079</v>
      </c>
    </row>
    <row r="289" spans="1:10" x14ac:dyDescent="0.25">
      <c r="A289" s="9" t="s">
        <v>22388</v>
      </c>
      <c r="B289" s="9" t="s">
        <v>22389</v>
      </c>
      <c r="C289" s="9" t="s">
        <v>47302</v>
      </c>
      <c r="D289" s="9" t="s">
        <v>22389</v>
      </c>
      <c r="E289" s="9" t="s">
        <v>18079</v>
      </c>
      <c r="F289" s="9">
        <v>489</v>
      </c>
      <c r="G289" s="9" t="s">
        <v>22387</v>
      </c>
      <c r="H289" s="9">
        <v>491</v>
      </c>
      <c r="I289" s="9" t="s">
        <v>22390</v>
      </c>
      <c r="J289" s="9" t="s">
        <v>18079</v>
      </c>
    </row>
    <row r="290" spans="1:10" x14ac:dyDescent="0.25">
      <c r="A290" s="9" t="s">
        <v>22391</v>
      </c>
      <c r="B290" s="9" t="s">
        <v>22392</v>
      </c>
      <c r="C290" s="9" t="s">
        <v>47303</v>
      </c>
      <c r="D290" s="9" t="s">
        <v>22392</v>
      </c>
      <c r="E290" s="9" t="s">
        <v>18079</v>
      </c>
      <c r="F290" s="9">
        <v>489</v>
      </c>
      <c r="G290" s="9" t="s">
        <v>22387</v>
      </c>
      <c r="H290" s="9">
        <v>494</v>
      </c>
      <c r="I290" s="9" t="s">
        <v>22393</v>
      </c>
      <c r="J290" s="9" t="s">
        <v>18079</v>
      </c>
    </row>
    <row r="291" spans="1:10" x14ac:dyDescent="0.25">
      <c r="A291" s="9" t="s">
        <v>22394</v>
      </c>
      <c r="B291" s="9" t="s">
        <v>22395</v>
      </c>
      <c r="C291" s="9" t="s">
        <v>47304</v>
      </c>
      <c r="D291" s="9" t="s">
        <v>22395</v>
      </c>
      <c r="E291" s="9" t="s">
        <v>18079</v>
      </c>
      <c r="F291" s="9">
        <v>494</v>
      </c>
      <c r="G291" s="9" t="s">
        <v>22393</v>
      </c>
      <c r="H291" s="9">
        <v>514</v>
      </c>
      <c r="I291" s="9" t="s">
        <v>22178</v>
      </c>
      <c r="J291" s="9" t="s">
        <v>18079</v>
      </c>
    </row>
    <row r="292" spans="1:10" x14ac:dyDescent="0.25">
      <c r="A292" s="9" t="s">
        <v>22396</v>
      </c>
      <c r="B292" s="9" t="s">
        <v>22397</v>
      </c>
      <c r="C292" s="9" t="s">
        <v>47305</v>
      </c>
      <c r="D292" s="9" t="s">
        <v>22397</v>
      </c>
      <c r="E292" s="9" t="s">
        <v>18079</v>
      </c>
      <c r="F292" s="9">
        <v>495</v>
      </c>
      <c r="G292" s="9" t="s">
        <v>19187</v>
      </c>
      <c r="H292" s="9">
        <v>499</v>
      </c>
      <c r="I292" s="9" t="s">
        <v>22398</v>
      </c>
      <c r="J292" s="9" t="s">
        <v>18079</v>
      </c>
    </row>
    <row r="293" spans="1:10" x14ac:dyDescent="0.25">
      <c r="A293" s="9" t="s">
        <v>22399</v>
      </c>
      <c r="B293" s="9" t="s">
        <v>22400</v>
      </c>
      <c r="C293" s="9" t="s">
        <v>47306</v>
      </c>
      <c r="D293" s="9" t="s">
        <v>22400</v>
      </c>
      <c r="E293" s="9" t="s">
        <v>18079</v>
      </c>
      <c r="F293" s="9">
        <v>495</v>
      </c>
      <c r="G293" s="9" t="s">
        <v>19187</v>
      </c>
      <c r="H293" s="9">
        <v>522</v>
      </c>
      <c r="I293" s="9" t="s">
        <v>22401</v>
      </c>
      <c r="J293" s="9" t="s">
        <v>18079</v>
      </c>
    </row>
    <row r="294" spans="1:10" x14ac:dyDescent="0.25">
      <c r="A294" s="9" t="s">
        <v>22402</v>
      </c>
      <c r="B294" s="9" t="s">
        <v>22403</v>
      </c>
      <c r="C294" s="9" t="s">
        <v>47307</v>
      </c>
      <c r="D294" s="9" t="s">
        <v>22403</v>
      </c>
      <c r="E294" s="9" t="s">
        <v>18079</v>
      </c>
      <c r="F294" s="9">
        <v>498</v>
      </c>
      <c r="G294" s="9" t="s">
        <v>22379</v>
      </c>
      <c r="H294" s="9">
        <v>499</v>
      </c>
      <c r="I294" s="9" t="s">
        <v>22398</v>
      </c>
      <c r="J294" s="9" t="s">
        <v>18079</v>
      </c>
    </row>
    <row r="295" spans="1:10" x14ac:dyDescent="0.25">
      <c r="A295" s="9" t="s">
        <v>22404</v>
      </c>
      <c r="B295" s="9" t="s">
        <v>22405</v>
      </c>
      <c r="C295" s="9" t="s">
        <v>47308</v>
      </c>
      <c r="D295" s="9" t="s">
        <v>22405</v>
      </c>
      <c r="E295" s="9" t="s">
        <v>18079</v>
      </c>
      <c r="F295" s="9">
        <v>501</v>
      </c>
      <c r="G295" s="9" t="s">
        <v>22406</v>
      </c>
      <c r="H295" s="9">
        <v>505</v>
      </c>
      <c r="I295" s="9" t="s">
        <v>22407</v>
      </c>
      <c r="J295" s="9" t="s">
        <v>18079</v>
      </c>
    </row>
    <row r="296" spans="1:10" x14ac:dyDescent="0.25">
      <c r="A296" s="9" t="s">
        <v>22408</v>
      </c>
      <c r="B296" s="9" t="s">
        <v>22409</v>
      </c>
      <c r="C296" s="9" t="s">
        <v>47309</v>
      </c>
      <c r="D296" s="9" t="s">
        <v>22409</v>
      </c>
      <c r="E296" s="9" t="s">
        <v>18079</v>
      </c>
      <c r="F296" s="9">
        <v>501</v>
      </c>
      <c r="G296" s="9" t="s">
        <v>22406</v>
      </c>
      <c r="H296" s="9">
        <v>516</v>
      </c>
      <c r="I296" s="9" t="s">
        <v>22410</v>
      </c>
      <c r="J296" s="9" t="s">
        <v>18079</v>
      </c>
    </row>
    <row r="297" spans="1:10" x14ac:dyDescent="0.25">
      <c r="A297" s="9" t="s">
        <v>22411</v>
      </c>
      <c r="B297" s="9" t="s">
        <v>22412</v>
      </c>
      <c r="C297" s="9" t="s">
        <v>47310</v>
      </c>
      <c r="D297" s="9" t="s">
        <v>22412</v>
      </c>
      <c r="E297" s="9" t="s">
        <v>18079</v>
      </c>
      <c r="F297" s="9">
        <v>501</v>
      </c>
      <c r="G297" s="9" t="s">
        <v>22406</v>
      </c>
      <c r="H297" s="9">
        <v>526</v>
      </c>
      <c r="I297" s="9" t="s">
        <v>22413</v>
      </c>
      <c r="J297" s="9" t="s">
        <v>18079</v>
      </c>
    </row>
    <row r="298" spans="1:10" x14ac:dyDescent="0.25">
      <c r="A298" s="9" t="s">
        <v>22414</v>
      </c>
      <c r="B298" s="9" t="s">
        <v>22415</v>
      </c>
      <c r="C298" s="9" t="s">
        <v>47311</v>
      </c>
      <c r="D298" s="9" t="s">
        <v>22415</v>
      </c>
      <c r="E298" s="9" t="s">
        <v>18079</v>
      </c>
      <c r="F298" s="9">
        <v>501</v>
      </c>
      <c r="G298" s="9" t="s">
        <v>22406</v>
      </c>
      <c r="H298" s="9">
        <v>528</v>
      </c>
      <c r="I298" s="9" t="s">
        <v>22416</v>
      </c>
      <c r="J298" s="9" t="s">
        <v>18079</v>
      </c>
    </row>
    <row r="299" spans="1:10" x14ac:dyDescent="0.25">
      <c r="A299" s="9" t="s">
        <v>22417</v>
      </c>
      <c r="B299" s="9" t="s">
        <v>22418</v>
      </c>
      <c r="C299" s="9" t="s">
        <v>47312</v>
      </c>
      <c r="D299" s="9" t="s">
        <v>22418</v>
      </c>
      <c r="E299" s="9" t="s">
        <v>18079</v>
      </c>
      <c r="F299" s="9">
        <v>501</v>
      </c>
      <c r="G299" s="9" t="s">
        <v>22406</v>
      </c>
      <c r="H299" s="9">
        <v>534</v>
      </c>
      <c r="I299" s="9" t="s">
        <v>22419</v>
      </c>
      <c r="J299" s="9" t="s">
        <v>18079</v>
      </c>
    </row>
    <row r="300" spans="1:10" x14ac:dyDescent="0.25">
      <c r="A300" s="9" t="s">
        <v>22420</v>
      </c>
      <c r="B300" s="9" t="s">
        <v>22421</v>
      </c>
      <c r="C300" s="9" t="s">
        <v>47313</v>
      </c>
      <c r="D300" s="9" t="s">
        <v>22421</v>
      </c>
      <c r="E300" s="9" t="s">
        <v>18079</v>
      </c>
      <c r="F300" s="9">
        <v>505</v>
      </c>
      <c r="G300" s="9" t="s">
        <v>22407</v>
      </c>
      <c r="H300" s="9">
        <v>512</v>
      </c>
      <c r="I300" s="9" t="s">
        <v>22422</v>
      </c>
      <c r="J300" s="9" t="s">
        <v>18079</v>
      </c>
    </row>
    <row r="301" spans="1:10" x14ac:dyDescent="0.25">
      <c r="A301" s="9" t="s">
        <v>22423</v>
      </c>
      <c r="B301" s="9" t="s">
        <v>22424</v>
      </c>
      <c r="C301" s="9" t="s">
        <v>47314</v>
      </c>
      <c r="D301" s="9" t="s">
        <v>22425</v>
      </c>
      <c r="E301" s="9" t="s">
        <v>21608</v>
      </c>
      <c r="F301" s="9">
        <v>506</v>
      </c>
      <c r="G301" s="9" t="s">
        <v>22426</v>
      </c>
      <c r="H301" s="9">
        <v>1587</v>
      </c>
      <c r="I301" s="9" t="s">
        <v>22427</v>
      </c>
      <c r="J301" s="9" t="s">
        <v>18079</v>
      </c>
    </row>
    <row r="302" spans="1:10" x14ac:dyDescent="0.25">
      <c r="A302" s="9" t="s">
        <v>22428</v>
      </c>
      <c r="B302" s="9" t="s">
        <v>22429</v>
      </c>
      <c r="C302" s="9" t="s">
        <v>47315</v>
      </c>
      <c r="D302" s="9" t="s">
        <v>22429</v>
      </c>
      <c r="E302" s="9" t="s">
        <v>18079</v>
      </c>
      <c r="F302" s="9">
        <v>511</v>
      </c>
      <c r="G302" s="9" t="s">
        <v>22430</v>
      </c>
      <c r="H302" s="9">
        <v>532</v>
      </c>
      <c r="I302" s="9" t="s">
        <v>22431</v>
      </c>
      <c r="J302" s="9" t="s">
        <v>18079</v>
      </c>
    </row>
    <row r="303" spans="1:10" x14ac:dyDescent="0.25">
      <c r="A303" s="9" t="s">
        <v>22432</v>
      </c>
      <c r="B303" s="9" t="s">
        <v>22433</v>
      </c>
      <c r="C303" s="9" t="s">
        <v>47316</v>
      </c>
      <c r="D303" s="9" t="s">
        <v>22433</v>
      </c>
      <c r="E303" s="9" t="s">
        <v>18079</v>
      </c>
      <c r="F303" s="9">
        <v>511</v>
      </c>
      <c r="G303" s="9" t="s">
        <v>22430</v>
      </c>
      <c r="H303" s="9">
        <v>534</v>
      </c>
      <c r="I303" s="9" t="s">
        <v>22419</v>
      </c>
      <c r="J303" s="9" t="s">
        <v>18079</v>
      </c>
    </row>
    <row r="304" spans="1:10" x14ac:dyDescent="0.25">
      <c r="A304" s="9" t="s">
        <v>22434</v>
      </c>
      <c r="B304" s="9" t="s">
        <v>22435</v>
      </c>
      <c r="C304" s="9" t="s">
        <v>47317</v>
      </c>
      <c r="D304" s="9" t="s">
        <v>22435</v>
      </c>
      <c r="E304" s="9" t="s">
        <v>18079</v>
      </c>
      <c r="F304" s="9">
        <v>511</v>
      </c>
      <c r="G304" s="9" t="s">
        <v>22430</v>
      </c>
      <c r="H304" s="9">
        <v>1592</v>
      </c>
      <c r="I304" s="9" t="s">
        <v>22436</v>
      </c>
      <c r="J304" s="9" t="s">
        <v>18079</v>
      </c>
    </row>
    <row r="305" spans="1:10" x14ac:dyDescent="0.25">
      <c r="A305" s="9" t="s">
        <v>22437</v>
      </c>
      <c r="B305" s="9" t="s">
        <v>22438</v>
      </c>
      <c r="C305" s="9" t="s">
        <v>47318</v>
      </c>
      <c r="D305" s="9" t="s">
        <v>22438</v>
      </c>
      <c r="E305" s="9" t="s">
        <v>18079</v>
      </c>
      <c r="F305" s="9">
        <v>512</v>
      </c>
      <c r="G305" s="9" t="s">
        <v>22422</v>
      </c>
      <c r="H305" s="9">
        <v>1589</v>
      </c>
      <c r="I305" s="9" t="s">
        <v>22373</v>
      </c>
      <c r="J305" s="9" t="s">
        <v>18079</v>
      </c>
    </row>
    <row r="306" spans="1:10" x14ac:dyDescent="0.25">
      <c r="A306" s="9" t="s">
        <v>22439</v>
      </c>
      <c r="B306" s="9" t="s">
        <v>22440</v>
      </c>
      <c r="C306" s="9" t="s">
        <v>47319</v>
      </c>
      <c r="D306" s="9" t="s">
        <v>22440</v>
      </c>
      <c r="E306" s="9" t="s">
        <v>18079</v>
      </c>
      <c r="F306" s="9">
        <v>515</v>
      </c>
      <c r="G306" s="9" t="s">
        <v>22441</v>
      </c>
      <c r="H306" s="9">
        <v>518</v>
      </c>
      <c r="I306" s="9" t="s">
        <v>22442</v>
      </c>
      <c r="J306" s="9" t="s">
        <v>18079</v>
      </c>
    </row>
    <row r="307" spans="1:10" x14ac:dyDescent="0.25">
      <c r="A307" s="9" t="s">
        <v>22443</v>
      </c>
      <c r="B307" s="9" t="s">
        <v>22444</v>
      </c>
      <c r="C307" s="9" t="s">
        <v>47320</v>
      </c>
      <c r="D307" s="9" t="s">
        <v>22444</v>
      </c>
      <c r="E307" s="9" t="s">
        <v>18079</v>
      </c>
      <c r="F307" s="9">
        <v>515</v>
      </c>
      <c r="G307" s="9" t="s">
        <v>22441</v>
      </c>
      <c r="H307" s="9">
        <v>1585</v>
      </c>
      <c r="I307" s="9" t="s">
        <v>22445</v>
      </c>
      <c r="J307" s="9" t="s">
        <v>18079</v>
      </c>
    </row>
    <row r="308" spans="1:10" x14ac:dyDescent="0.25">
      <c r="A308" s="9" t="s">
        <v>22446</v>
      </c>
      <c r="B308" s="9" t="s">
        <v>22447</v>
      </c>
      <c r="C308" s="9" t="s">
        <v>47321</v>
      </c>
      <c r="D308" s="9" t="s">
        <v>22447</v>
      </c>
      <c r="E308" s="9" t="s">
        <v>18079</v>
      </c>
      <c r="F308" s="9">
        <v>516</v>
      </c>
      <c r="G308" s="9" t="s">
        <v>22410</v>
      </c>
      <c r="H308" s="9">
        <v>588</v>
      </c>
      <c r="I308" s="9" t="s">
        <v>22448</v>
      </c>
      <c r="J308" s="9" t="s">
        <v>18079</v>
      </c>
    </row>
    <row r="309" spans="1:10" x14ac:dyDescent="0.25">
      <c r="A309" s="9" t="s">
        <v>22449</v>
      </c>
      <c r="B309" s="9" t="s">
        <v>22450</v>
      </c>
      <c r="C309" s="9" t="s">
        <v>47322</v>
      </c>
      <c r="D309" s="9" t="s">
        <v>22450</v>
      </c>
      <c r="E309" s="9" t="s">
        <v>18079</v>
      </c>
      <c r="F309" s="9">
        <v>518</v>
      </c>
      <c r="G309" s="9" t="s">
        <v>22442</v>
      </c>
      <c r="H309" s="9">
        <v>519</v>
      </c>
      <c r="I309" s="9" t="s">
        <v>22451</v>
      </c>
      <c r="J309" s="9" t="s">
        <v>18079</v>
      </c>
    </row>
    <row r="310" spans="1:10" x14ac:dyDescent="0.25">
      <c r="A310" s="9" t="s">
        <v>22452</v>
      </c>
      <c r="B310" s="9" t="s">
        <v>22453</v>
      </c>
      <c r="C310" s="9" t="s">
        <v>47323</v>
      </c>
      <c r="D310" s="9" t="s">
        <v>22453</v>
      </c>
      <c r="E310" s="9" t="s">
        <v>18079</v>
      </c>
      <c r="F310" s="9">
        <v>519</v>
      </c>
      <c r="G310" s="9" t="s">
        <v>22451</v>
      </c>
      <c r="H310" s="9">
        <v>785</v>
      </c>
      <c r="I310" s="9" t="s">
        <v>22224</v>
      </c>
      <c r="J310" s="9" t="s">
        <v>18079</v>
      </c>
    </row>
    <row r="311" spans="1:10" x14ac:dyDescent="0.25">
      <c r="A311" s="9" t="s">
        <v>22454</v>
      </c>
      <c r="B311" s="9" t="s">
        <v>22455</v>
      </c>
      <c r="C311" s="9" t="s">
        <v>47324</v>
      </c>
      <c r="D311" s="9" t="s">
        <v>22456</v>
      </c>
      <c r="E311" s="9" t="s">
        <v>21617</v>
      </c>
      <c r="F311" s="9">
        <v>520</v>
      </c>
      <c r="G311" s="9" t="s">
        <v>8902</v>
      </c>
      <c r="H311" s="9">
        <v>521</v>
      </c>
      <c r="I311" s="9" t="s">
        <v>22457</v>
      </c>
      <c r="J311" s="9" t="s">
        <v>18079</v>
      </c>
    </row>
    <row r="312" spans="1:10" x14ac:dyDescent="0.25">
      <c r="A312" s="9" t="s">
        <v>22458</v>
      </c>
      <c r="B312" s="9" t="s">
        <v>22459</v>
      </c>
      <c r="C312" s="9" t="s">
        <v>47325</v>
      </c>
      <c r="D312" s="9" t="s">
        <v>22459</v>
      </c>
      <c r="E312" s="9" t="s">
        <v>18079</v>
      </c>
      <c r="F312" s="9">
        <v>520</v>
      </c>
      <c r="G312" s="9" t="s">
        <v>8902</v>
      </c>
      <c r="H312" s="9">
        <v>527</v>
      </c>
      <c r="I312" s="9" t="s">
        <v>22384</v>
      </c>
      <c r="J312" s="9" t="s">
        <v>18079</v>
      </c>
    </row>
    <row r="313" spans="1:10" x14ac:dyDescent="0.25">
      <c r="A313" s="9" t="s">
        <v>22460</v>
      </c>
      <c r="B313" s="9" t="s">
        <v>22461</v>
      </c>
      <c r="C313" s="9" t="s">
        <v>47326</v>
      </c>
      <c r="D313" s="9" t="s">
        <v>22461</v>
      </c>
      <c r="E313" s="9" t="s">
        <v>18079</v>
      </c>
      <c r="F313" s="9">
        <v>520</v>
      </c>
      <c r="G313" s="9" t="s">
        <v>8902</v>
      </c>
      <c r="H313" s="9">
        <v>529</v>
      </c>
      <c r="I313" s="9" t="s">
        <v>22462</v>
      </c>
      <c r="J313" s="9" t="s">
        <v>18079</v>
      </c>
    </row>
    <row r="314" spans="1:10" x14ac:dyDescent="0.25">
      <c r="A314" s="9" t="s">
        <v>47327</v>
      </c>
      <c r="B314" s="9" t="s">
        <v>21646</v>
      </c>
      <c r="C314" s="9" t="s">
        <v>21646</v>
      </c>
      <c r="D314" s="9" t="s">
        <v>21646</v>
      </c>
      <c r="E314" s="9" t="s">
        <v>21646</v>
      </c>
      <c r="F314" s="9" t="s">
        <v>21646</v>
      </c>
      <c r="G314" s="9" t="s">
        <v>21646</v>
      </c>
      <c r="H314" s="9" t="s">
        <v>21646</v>
      </c>
      <c r="I314" s="9" t="s">
        <v>21646</v>
      </c>
      <c r="J314" s="9" t="s">
        <v>21646</v>
      </c>
    </row>
    <row r="315" spans="1:10" x14ac:dyDescent="0.25">
      <c r="A315" s="9" t="s">
        <v>47328</v>
      </c>
      <c r="B315" s="9" t="s">
        <v>21646</v>
      </c>
      <c r="C315" s="9" t="s">
        <v>21646</v>
      </c>
      <c r="D315" s="9" t="s">
        <v>21646</v>
      </c>
      <c r="E315" s="9" t="s">
        <v>21646</v>
      </c>
      <c r="F315" s="9" t="s">
        <v>21646</v>
      </c>
      <c r="G315" s="9" t="s">
        <v>21646</v>
      </c>
      <c r="H315" s="9" t="s">
        <v>21646</v>
      </c>
      <c r="I315" s="9" t="s">
        <v>21646</v>
      </c>
      <c r="J315" s="9" t="s">
        <v>21646</v>
      </c>
    </row>
    <row r="316" spans="1:10" x14ac:dyDescent="0.25">
      <c r="A316" s="9" t="s">
        <v>22463</v>
      </c>
      <c r="B316" s="9" t="s">
        <v>22464</v>
      </c>
      <c r="C316" s="9" t="s">
        <v>47329</v>
      </c>
      <c r="D316" s="9" t="s">
        <v>22464</v>
      </c>
      <c r="E316" s="9" t="s">
        <v>18079</v>
      </c>
      <c r="F316" s="9">
        <v>522</v>
      </c>
      <c r="G316" s="9" t="s">
        <v>22401</v>
      </c>
      <c r="H316" s="9">
        <v>528</v>
      </c>
      <c r="I316" s="9" t="s">
        <v>22416</v>
      </c>
      <c r="J316" s="9" t="s">
        <v>18079</v>
      </c>
    </row>
    <row r="317" spans="1:10" x14ac:dyDescent="0.25">
      <c r="A317" s="9" t="s">
        <v>22465</v>
      </c>
      <c r="B317" s="9" t="s">
        <v>22466</v>
      </c>
      <c r="C317" s="9" t="s">
        <v>47330</v>
      </c>
      <c r="D317" s="9" t="s">
        <v>22466</v>
      </c>
      <c r="E317" s="9" t="s">
        <v>18079</v>
      </c>
      <c r="F317" s="9">
        <v>526</v>
      </c>
      <c r="G317" s="9" t="s">
        <v>22413</v>
      </c>
      <c r="H317" s="9">
        <v>529</v>
      </c>
      <c r="I317" s="9" t="s">
        <v>22462</v>
      </c>
      <c r="J317" s="9" t="s">
        <v>18079</v>
      </c>
    </row>
    <row r="318" spans="1:10" x14ac:dyDescent="0.25">
      <c r="A318" s="9" t="s">
        <v>22467</v>
      </c>
      <c r="B318" s="9" t="s">
        <v>22468</v>
      </c>
      <c r="C318" s="9" t="s">
        <v>47331</v>
      </c>
      <c r="D318" s="9" t="s">
        <v>22468</v>
      </c>
      <c r="E318" s="9" t="s">
        <v>18079</v>
      </c>
      <c r="F318" s="9">
        <v>526</v>
      </c>
      <c r="G318" s="9" t="s">
        <v>22413</v>
      </c>
      <c r="H318" s="9">
        <v>533</v>
      </c>
      <c r="I318" s="9" t="s">
        <v>22469</v>
      </c>
      <c r="J318" s="9" t="s">
        <v>18079</v>
      </c>
    </row>
    <row r="319" spans="1:10" x14ac:dyDescent="0.25">
      <c r="A319" s="9" t="s">
        <v>22470</v>
      </c>
      <c r="B319" s="9" t="s">
        <v>22471</v>
      </c>
      <c r="C319" s="9" t="s">
        <v>47332</v>
      </c>
      <c r="D319" s="9" t="s">
        <v>22471</v>
      </c>
      <c r="E319" s="9" t="s">
        <v>21708</v>
      </c>
      <c r="F319" s="9">
        <v>528</v>
      </c>
      <c r="G319" s="9" t="s">
        <v>22416</v>
      </c>
      <c r="H319" s="9">
        <v>1606</v>
      </c>
      <c r="I319" s="9" t="s">
        <v>22472</v>
      </c>
      <c r="J319" s="9" t="s">
        <v>18079</v>
      </c>
    </row>
    <row r="320" spans="1:10" x14ac:dyDescent="0.25">
      <c r="A320" s="9" t="s">
        <v>22473</v>
      </c>
      <c r="B320" s="9" t="s">
        <v>22474</v>
      </c>
      <c r="C320" s="9" t="s">
        <v>47333</v>
      </c>
      <c r="D320" s="9" t="s">
        <v>22474</v>
      </c>
      <c r="E320" s="9" t="s">
        <v>21708</v>
      </c>
      <c r="F320" s="9">
        <v>529</v>
      </c>
      <c r="G320" s="9" t="s">
        <v>22462</v>
      </c>
      <c r="H320" s="9">
        <v>1609</v>
      </c>
      <c r="I320" s="9" t="s">
        <v>22475</v>
      </c>
      <c r="J320" s="9" t="s">
        <v>18079</v>
      </c>
    </row>
    <row r="321" spans="1:10" x14ac:dyDescent="0.25">
      <c r="A321" s="9" t="s">
        <v>22476</v>
      </c>
      <c r="B321" s="9" t="s">
        <v>22477</v>
      </c>
      <c r="C321" s="9" t="s">
        <v>47334</v>
      </c>
      <c r="D321" s="9" t="s">
        <v>22477</v>
      </c>
      <c r="E321" s="9" t="s">
        <v>18079</v>
      </c>
      <c r="F321" s="9">
        <v>530</v>
      </c>
      <c r="G321" s="9" t="s">
        <v>22478</v>
      </c>
      <c r="H321" s="9">
        <v>533</v>
      </c>
      <c r="I321" s="9" t="s">
        <v>22469</v>
      </c>
      <c r="J321" s="9" t="s">
        <v>18079</v>
      </c>
    </row>
    <row r="322" spans="1:10" x14ac:dyDescent="0.25">
      <c r="A322" s="9" t="s">
        <v>22479</v>
      </c>
      <c r="B322" s="9" t="s">
        <v>22480</v>
      </c>
      <c r="C322" s="9" t="s">
        <v>47335</v>
      </c>
      <c r="D322" s="9" t="s">
        <v>22480</v>
      </c>
      <c r="E322" s="9" t="s">
        <v>18079</v>
      </c>
      <c r="F322" s="9">
        <v>530</v>
      </c>
      <c r="G322" s="9" t="s">
        <v>22478</v>
      </c>
      <c r="H322" s="9">
        <v>541</v>
      </c>
      <c r="I322" s="9" t="s">
        <v>22481</v>
      </c>
      <c r="J322" s="9" t="s">
        <v>18079</v>
      </c>
    </row>
    <row r="323" spans="1:10" x14ac:dyDescent="0.25">
      <c r="A323" s="9" t="s">
        <v>22482</v>
      </c>
      <c r="B323" s="9" t="s">
        <v>22483</v>
      </c>
      <c r="C323" s="9" t="s">
        <v>47336</v>
      </c>
      <c r="D323" s="9" t="s">
        <v>22483</v>
      </c>
      <c r="E323" s="9" t="s">
        <v>18079</v>
      </c>
      <c r="F323" s="9">
        <v>531</v>
      </c>
      <c r="G323" s="9" t="s">
        <v>22484</v>
      </c>
      <c r="H323" s="9">
        <v>533</v>
      </c>
      <c r="I323" s="9" t="s">
        <v>22469</v>
      </c>
      <c r="J323" s="9" t="s">
        <v>18079</v>
      </c>
    </row>
    <row r="324" spans="1:10" x14ac:dyDescent="0.25">
      <c r="A324" s="9" t="s">
        <v>22485</v>
      </c>
      <c r="B324" s="9" t="s">
        <v>22486</v>
      </c>
      <c r="C324" s="9" t="s">
        <v>47337</v>
      </c>
      <c r="D324" s="9" t="s">
        <v>22486</v>
      </c>
      <c r="E324" s="9" t="s">
        <v>18079</v>
      </c>
      <c r="F324" s="9">
        <v>534</v>
      </c>
      <c r="G324" s="9" t="s">
        <v>22419</v>
      </c>
      <c r="H324" s="9">
        <v>541</v>
      </c>
      <c r="I324" s="9" t="s">
        <v>22481</v>
      </c>
      <c r="J324" s="9" t="s">
        <v>18079</v>
      </c>
    </row>
    <row r="325" spans="1:10" x14ac:dyDescent="0.25">
      <c r="A325" s="9" t="s">
        <v>22487</v>
      </c>
      <c r="B325" s="9" t="s">
        <v>22488</v>
      </c>
      <c r="C325" s="9" t="s">
        <v>47338</v>
      </c>
      <c r="D325" s="9" t="s">
        <v>22488</v>
      </c>
      <c r="E325" s="9" t="s">
        <v>18079</v>
      </c>
      <c r="F325" s="9">
        <v>537</v>
      </c>
      <c r="G325" s="9" t="s">
        <v>22489</v>
      </c>
      <c r="H325" s="9">
        <v>541</v>
      </c>
      <c r="I325" s="9" t="s">
        <v>22481</v>
      </c>
      <c r="J325" s="9" t="s">
        <v>18079</v>
      </c>
    </row>
    <row r="326" spans="1:10" x14ac:dyDescent="0.25">
      <c r="A326" s="9" t="s">
        <v>22490</v>
      </c>
      <c r="B326" s="9" t="s">
        <v>22491</v>
      </c>
      <c r="C326" s="9" t="s">
        <v>47339</v>
      </c>
      <c r="D326" s="9" t="s">
        <v>22491</v>
      </c>
      <c r="E326" s="9" t="s">
        <v>18079</v>
      </c>
      <c r="F326" s="9">
        <v>537</v>
      </c>
      <c r="G326" s="9" t="s">
        <v>22489</v>
      </c>
      <c r="H326" s="9">
        <v>545</v>
      </c>
      <c r="I326" s="9" t="s">
        <v>22492</v>
      </c>
      <c r="J326" s="9" t="s">
        <v>18079</v>
      </c>
    </row>
    <row r="327" spans="1:10" x14ac:dyDescent="0.25">
      <c r="A327" s="9" t="s">
        <v>22493</v>
      </c>
      <c r="B327" s="9" t="s">
        <v>22494</v>
      </c>
      <c r="C327" s="9" t="s">
        <v>47340</v>
      </c>
      <c r="D327" s="9" t="s">
        <v>22494</v>
      </c>
      <c r="E327" s="9" t="s">
        <v>18079</v>
      </c>
      <c r="F327" s="9">
        <v>541</v>
      </c>
      <c r="G327" s="9" t="s">
        <v>22481</v>
      </c>
      <c r="H327" s="9">
        <v>572</v>
      </c>
      <c r="I327" s="9" t="s">
        <v>22495</v>
      </c>
      <c r="J327" s="9" t="s">
        <v>18079</v>
      </c>
    </row>
    <row r="328" spans="1:10" x14ac:dyDescent="0.25">
      <c r="A328" s="9" t="s">
        <v>22496</v>
      </c>
      <c r="B328" s="9" t="s">
        <v>22497</v>
      </c>
      <c r="C328" s="9" t="s">
        <v>47341</v>
      </c>
      <c r="D328" s="9" t="s">
        <v>22497</v>
      </c>
      <c r="E328" s="9" t="s">
        <v>18079</v>
      </c>
      <c r="F328" s="9">
        <v>541</v>
      </c>
      <c r="G328" s="9" t="s">
        <v>22481</v>
      </c>
      <c r="H328" s="9">
        <v>595</v>
      </c>
      <c r="I328" s="9" t="s">
        <v>22498</v>
      </c>
      <c r="J328" s="9" t="s">
        <v>18079</v>
      </c>
    </row>
    <row r="329" spans="1:10" x14ac:dyDescent="0.25">
      <c r="A329" s="9" t="s">
        <v>22499</v>
      </c>
      <c r="B329" s="9" t="s">
        <v>22500</v>
      </c>
      <c r="C329" s="9" t="s">
        <v>47342</v>
      </c>
      <c r="D329" s="9" t="s">
        <v>22500</v>
      </c>
      <c r="E329" s="9" t="s">
        <v>18079</v>
      </c>
      <c r="F329" s="9">
        <v>545</v>
      </c>
      <c r="G329" s="9" t="s">
        <v>22492</v>
      </c>
      <c r="H329" s="9">
        <v>548</v>
      </c>
      <c r="I329" s="9" t="s">
        <v>22501</v>
      </c>
      <c r="J329" s="9" t="s">
        <v>18079</v>
      </c>
    </row>
    <row r="330" spans="1:10" x14ac:dyDescent="0.25">
      <c r="A330" s="9" t="s">
        <v>22502</v>
      </c>
      <c r="B330" s="9" t="s">
        <v>22503</v>
      </c>
      <c r="C330" s="9" t="s">
        <v>47343</v>
      </c>
      <c r="D330" s="9" t="s">
        <v>22503</v>
      </c>
      <c r="E330" s="9" t="s">
        <v>18079</v>
      </c>
      <c r="F330" s="9">
        <v>548</v>
      </c>
      <c r="G330" s="9" t="s">
        <v>22501</v>
      </c>
      <c r="H330" s="9">
        <v>573</v>
      </c>
      <c r="I330" s="9" t="s">
        <v>22504</v>
      </c>
      <c r="J330" s="9" t="s">
        <v>18079</v>
      </c>
    </row>
    <row r="331" spans="1:10" x14ac:dyDescent="0.25">
      <c r="A331" s="9" t="s">
        <v>47344</v>
      </c>
      <c r="B331" s="9" t="s">
        <v>20673</v>
      </c>
      <c r="C331" s="9" t="s">
        <v>47345</v>
      </c>
      <c r="D331" s="9" t="s">
        <v>26562</v>
      </c>
      <c r="E331" s="9" t="s">
        <v>21617</v>
      </c>
      <c r="F331" s="9">
        <v>550</v>
      </c>
      <c r="G331" s="9" t="s">
        <v>22506</v>
      </c>
      <c r="H331" s="9">
        <v>11852</v>
      </c>
      <c r="I331" s="9" t="s">
        <v>26563</v>
      </c>
      <c r="J331" s="9" t="s">
        <v>18079</v>
      </c>
    </row>
    <row r="332" spans="1:10" x14ac:dyDescent="0.25">
      <c r="A332" s="9" t="s">
        <v>22508</v>
      </c>
      <c r="B332" s="9" t="s">
        <v>22509</v>
      </c>
      <c r="C332" s="9" t="s">
        <v>47346</v>
      </c>
      <c r="D332" s="9" t="s">
        <v>22509</v>
      </c>
      <c r="E332" s="9" t="s">
        <v>18079</v>
      </c>
      <c r="F332" s="9">
        <v>555</v>
      </c>
      <c r="G332" s="9" t="s">
        <v>22510</v>
      </c>
      <c r="H332" s="9">
        <v>556</v>
      </c>
      <c r="I332" s="9" t="s">
        <v>22511</v>
      </c>
      <c r="J332" s="9" t="s">
        <v>18079</v>
      </c>
    </row>
    <row r="333" spans="1:10" x14ac:dyDescent="0.25">
      <c r="A333" s="9" t="s">
        <v>22512</v>
      </c>
      <c r="B333" s="9" t="s">
        <v>22513</v>
      </c>
      <c r="C333" s="9" t="s">
        <v>47347</v>
      </c>
      <c r="D333" s="9" t="s">
        <v>22513</v>
      </c>
      <c r="E333" s="9" t="s">
        <v>18079</v>
      </c>
      <c r="F333" s="9">
        <v>555</v>
      </c>
      <c r="G333" s="9" t="s">
        <v>22510</v>
      </c>
      <c r="H333" s="9">
        <v>648</v>
      </c>
      <c r="I333" s="9" t="s">
        <v>22514</v>
      </c>
      <c r="J333" s="9" t="s">
        <v>18079</v>
      </c>
    </row>
    <row r="334" spans="1:10" x14ac:dyDescent="0.25">
      <c r="A334" s="9" t="s">
        <v>22515</v>
      </c>
      <c r="B334" s="9" t="s">
        <v>22516</v>
      </c>
      <c r="C334" s="9" t="s">
        <v>47348</v>
      </c>
      <c r="D334" s="9" t="s">
        <v>22516</v>
      </c>
      <c r="E334" s="9" t="s">
        <v>18079</v>
      </c>
      <c r="F334" s="9">
        <v>556</v>
      </c>
      <c r="G334" s="9" t="s">
        <v>22511</v>
      </c>
      <c r="H334" s="9">
        <v>661</v>
      </c>
      <c r="I334" s="9" t="s">
        <v>22517</v>
      </c>
      <c r="J334" s="9" t="s">
        <v>18079</v>
      </c>
    </row>
    <row r="335" spans="1:10" x14ac:dyDescent="0.25">
      <c r="A335" s="9" t="s">
        <v>22518</v>
      </c>
      <c r="B335" s="9" t="s">
        <v>22519</v>
      </c>
      <c r="C335" s="9" t="s">
        <v>47349</v>
      </c>
      <c r="D335" s="9" t="s">
        <v>22519</v>
      </c>
      <c r="E335" s="9" t="s">
        <v>18079</v>
      </c>
      <c r="F335" s="9">
        <v>562</v>
      </c>
      <c r="G335" s="9" t="s">
        <v>22520</v>
      </c>
      <c r="H335" s="9">
        <v>579</v>
      </c>
      <c r="I335" s="9" t="s">
        <v>22521</v>
      </c>
      <c r="J335" s="9" t="s">
        <v>18079</v>
      </c>
    </row>
    <row r="336" spans="1:10" x14ac:dyDescent="0.25">
      <c r="A336" s="9" t="s">
        <v>22522</v>
      </c>
      <c r="B336" s="9" t="s">
        <v>22523</v>
      </c>
      <c r="C336" s="9" t="s">
        <v>47350</v>
      </c>
      <c r="D336" s="9" t="s">
        <v>22523</v>
      </c>
      <c r="E336" s="9" t="s">
        <v>18079</v>
      </c>
      <c r="F336" s="9">
        <v>562</v>
      </c>
      <c r="G336" s="9" t="s">
        <v>22520</v>
      </c>
      <c r="H336" s="9">
        <v>150982</v>
      </c>
      <c r="I336" s="9" t="s">
        <v>22524</v>
      </c>
      <c r="J336" s="9" t="s">
        <v>18079</v>
      </c>
    </row>
    <row r="337" spans="1:10" x14ac:dyDescent="0.25">
      <c r="A337" s="9" t="s">
        <v>22525</v>
      </c>
      <c r="B337" s="9" t="s">
        <v>22526</v>
      </c>
      <c r="C337" s="9" t="s">
        <v>47351</v>
      </c>
      <c r="D337" s="9" t="s">
        <v>22527</v>
      </c>
      <c r="E337" s="9" t="s">
        <v>21626</v>
      </c>
      <c r="F337" s="9">
        <v>564</v>
      </c>
      <c r="G337" s="9" t="s">
        <v>22528</v>
      </c>
      <c r="H337" s="9">
        <v>2075</v>
      </c>
      <c r="I337" s="9" t="s">
        <v>22529</v>
      </c>
      <c r="J337" s="9" t="s">
        <v>18079</v>
      </c>
    </row>
    <row r="338" spans="1:10" x14ac:dyDescent="0.25">
      <c r="A338" s="9" t="s">
        <v>22530</v>
      </c>
      <c r="B338" s="9" t="s">
        <v>22531</v>
      </c>
      <c r="C338" s="9" t="s">
        <v>47352</v>
      </c>
      <c r="D338" s="9" t="s">
        <v>22527</v>
      </c>
      <c r="E338" s="9" t="s">
        <v>21674</v>
      </c>
      <c r="F338" s="9">
        <v>564</v>
      </c>
      <c r="G338" s="9" t="s">
        <v>22528</v>
      </c>
      <c r="H338" s="9">
        <v>2077</v>
      </c>
      <c r="I338" s="9" t="s">
        <v>22532</v>
      </c>
      <c r="J338" s="9" t="s">
        <v>18079</v>
      </c>
    </row>
    <row r="339" spans="1:10" x14ac:dyDescent="0.25">
      <c r="A339" s="9" t="s">
        <v>22533</v>
      </c>
      <c r="B339" s="9" t="s">
        <v>22534</v>
      </c>
      <c r="C339" s="9" t="s">
        <v>47353</v>
      </c>
      <c r="D339" s="9" t="s">
        <v>22534</v>
      </c>
      <c r="E339" s="9" t="s">
        <v>18079</v>
      </c>
      <c r="F339" s="9">
        <v>565</v>
      </c>
      <c r="G339" s="9" t="s">
        <v>22535</v>
      </c>
      <c r="H339" s="9">
        <v>1856</v>
      </c>
      <c r="I339" s="9" t="s">
        <v>22536</v>
      </c>
      <c r="J339" s="9" t="s">
        <v>18079</v>
      </c>
    </row>
    <row r="340" spans="1:10" x14ac:dyDescent="0.25">
      <c r="A340" s="9" t="s">
        <v>22537</v>
      </c>
      <c r="B340" s="9" t="s">
        <v>22538</v>
      </c>
      <c r="C340" s="9" t="s">
        <v>47354</v>
      </c>
      <c r="D340" s="9" t="s">
        <v>22539</v>
      </c>
      <c r="E340" s="9" t="s">
        <v>21613</v>
      </c>
      <c r="F340" s="9">
        <v>566</v>
      </c>
      <c r="G340" s="9" t="s">
        <v>22540</v>
      </c>
      <c r="H340" s="9">
        <v>2035</v>
      </c>
      <c r="I340" s="9" t="s">
        <v>22541</v>
      </c>
      <c r="J340" s="9" t="s">
        <v>18079</v>
      </c>
    </row>
    <row r="341" spans="1:10" x14ac:dyDescent="0.25">
      <c r="A341" s="9" t="s">
        <v>22542</v>
      </c>
      <c r="B341" s="9" t="s">
        <v>22543</v>
      </c>
      <c r="C341" s="9" t="s">
        <v>47355</v>
      </c>
      <c r="D341" s="9" t="s">
        <v>22539</v>
      </c>
      <c r="E341" s="9" t="s">
        <v>21708</v>
      </c>
      <c r="F341" s="9">
        <v>566</v>
      </c>
      <c r="G341" s="9" t="s">
        <v>22540</v>
      </c>
      <c r="H341" s="9">
        <v>2037</v>
      </c>
      <c r="I341" s="9" t="s">
        <v>22544</v>
      </c>
      <c r="J341" s="9" t="s">
        <v>18079</v>
      </c>
    </row>
    <row r="342" spans="1:10" x14ac:dyDescent="0.25">
      <c r="A342" s="9" t="s">
        <v>22545</v>
      </c>
      <c r="B342" s="9" t="s">
        <v>22546</v>
      </c>
      <c r="C342" s="9" t="s">
        <v>47356</v>
      </c>
      <c r="D342" s="9" t="s">
        <v>22547</v>
      </c>
      <c r="E342" s="9" t="s">
        <v>21617</v>
      </c>
      <c r="F342" s="9">
        <v>568</v>
      </c>
      <c r="G342" s="9" t="s">
        <v>22548</v>
      </c>
      <c r="H342" s="9">
        <v>1570</v>
      </c>
      <c r="I342" s="9" t="s">
        <v>22549</v>
      </c>
      <c r="J342" s="9" t="s">
        <v>18079</v>
      </c>
    </row>
    <row r="343" spans="1:10" x14ac:dyDescent="0.25">
      <c r="A343" s="9" t="s">
        <v>22550</v>
      </c>
      <c r="B343" s="9" t="s">
        <v>22551</v>
      </c>
      <c r="C343" s="9" t="s">
        <v>47357</v>
      </c>
      <c r="D343" s="9" t="s">
        <v>22547</v>
      </c>
      <c r="E343" s="9" t="s">
        <v>21573</v>
      </c>
      <c r="F343" s="9">
        <v>568</v>
      </c>
      <c r="G343" s="9" t="s">
        <v>22548</v>
      </c>
      <c r="H343" s="9">
        <v>11860</v>
      </c>
      <c r="I343" s="9" t="s">
        <v>22552</v>
      </c>
      <c r="J343" s="9" t="s">
        <v>18079</v>
      </c>
    </row>
    <row r="344" spans="1:10" x14ac:dyDescent="0.25">
      <c r="A344" s="9" t="s">
        <v>22553</v>
      </c>
      <c r="B344" s="9" t="s">
        <v>22554</v>
      </c>
      <c r="C344" s="9" t="s">
        <v>47358</v>
      </c>
      <c r="D344" s="9" t="s">
        <v>22554</v>
      </c>
      <c r="E344" s="9" t="s">
        <v>18079</v>
      </c>
      <c r="F344" s="9">
        <v>570</v>
      </c>
      <c r="G344" s="9" t="s">
        <v>22555</v>
      </c>
      <c r="H344" s="9">
        <v>579</v>
      </c>
      <c r="I344" s="9" t="s">
        <v>22521</v>
      </c>
      <c r="J344" s="9" t="s">
        <v>18079</v>
      </c>
    </row>
    <row r="345" spans="1:10" x14ac:dyDescent="0.25">
      <c r="A345" s="9" t="s">
        <v>22556</v>
      </c>
      <c r="B345" s="9" t="s">
        <v>22557</v>
      </c>
      <c r="C345" s="9" t="s">
        <v>47359</v>
      </c>
      <c r="D345" s="9" t="s">
        <v>22558</v>
      </c>
      <c r="E345" s="9" t="s">
        <v>21708</v>
      </c>
      <c r="F345" s="9">
        <v>570</v>
      </c>
      <c r="G345" s="9" t="s">
        <v>22555</v>
      </c>
      <c r="H345" s="9">
        <v>1564</v>
      </c>
      <c r="I345" s="9" t="s">
        <v>22559</v>
      </c>
      <c r="J345" s="9" t="s">
        <v>18079</v>
      </c>
    </row>
    <row r="346" spans="1:10" x14ac:dyDescent="0.25">
      <c r="A346" s="9" t="s">
        <v>22560</v>
      </c>
      <c r="B346" s="9" t="s">
        <v>22561</v>
      </c>
      <c r="C346" s="9" t="s">
        <v>47360</v>
      </c>
      <c r="D346" s="9" t="s">
        <v>22562</v>
      </c>
      <c r="E346" s="9" t="s">
        <v>21708</v>
      </c>
      <c r="F346" s="9">
        <v>570</v>
      </c>
      <c r="G346" s="9" t="s">
        <v>22555</v>
      </c>
      <c r="H346" s="9">
        <v>1565</v>
      </c>
      <c r="I346" s="9" t="s">
        <v>22563</v>
      </c>
      <c r="J346" s="9" t="s">
        <v>18079</v>
      </c>
    </row>
    <row r="347" spans="1:10" x14ac:dyDescent="0.25">
      <c r="A347" s="9" t="s">
        <v>22564</v>
      </c>
      <c r="B347" s="9" t="s">
        <v>22565</v>
      </c>
      <c r="C347" s="9" t="s">
        <v>47361</v>
      </c>
      <c r="D347" s="9" t="s">
        <v>22565</v>
      </c>
      <c r="E347" s="9" t="s">
        <v>18079</v>
      </c>
      <c r="F347" s="9">
        <v>572</v>
      </c>
      <c r="G347" s="9" t="s">
        <v>22495</v>
      </c>
      <c r="H347" s="9">
        <v>576</v>
      </c>
      <c r="I347" s="9" t="s">
        <v>22566</v>
      </c>
      <c r="J347" s="9" t="s">
        <v>18079</v>
      </c>
    </row>
    <row r="348" spans="1:10" x14ac:dyDescent="0.25">
      <c r="A348" s="9" t="s">
        <v>22567</v>
      </c>
      <c r="B348" s="9" t="s">
        <v>22568</v>
      </c>
      <c r="C348" s="9" t="s">
        <v>47362</v>
      </c>
      <c r="D348" s="9" t="s">
        <v>22568</v>
      </c>
      <c r="E348" s="9" t="s">
        <v>18079</v>
      </c>
      <c r="F348" s="9">
        <v>573</v>
      </c>
      <c r="G348" s="9" t="s">
        <v>22504</v>
      </c>
      <c r="H348" s="9">
        <v>576</v>
      </c>
      <c r="I348" s="9" t="s">
        <v>22566</v>
      </c>
      <c r="J348" s="9" t="s">
        <v>18079</v>
      </c>
    </row>
    <row r="349" spans="1:10" x14ac:dyDescent="0.25">
      <c r="A349" s="9" t="s">
        <v>22569</v>
      </c>
      <c r="B349" s="9" t="s">
        <v>22570</v>
      </c>
      <c r="C349" s="9" t="s">
        <v>47363</v>
      </c>
      <c r="D349" s="9" t="s">
        <v>22570</v>
      </c>
      <c r="E349" s="9" t="s">
        <v>18079</v>
      </c>
      <c r="F349" s="9">
        <v>575</v>
      </c>
      <c r="G349" s="9" t="s">
        <v>22571</v>
      </c>
      <c r="H349" s="9">
        <v>1443</v>
      </c>
      <c r="I349" s="9" t="s">
        <v>22572</v>
      </c>
      <c r="J349" s="9" t="s">
        <v>18079</v>
      </c>
    </row>
    <row r="350" spans="1:10" x14ac:dyDescent="0.25">
      <c r="A350" s="9" t="s">
        <v>22573</v>
      </c>
      <c r="B350" s="9" t="s">
        <v>22574</v>
      </c>
      <c r="C350" s="9" t="s">
        <v>47364</v>
      </c>
      <c r="D350" s="9" t="s">
        <v>22574</v>
      </c>
      <c r="E350" s="9" t="s">
        <v>18079</v>
      </c>
      <c r="F350" s="9">
        <v>575</v>
      </c>
      <c r="G350" s="9" t="s">
        <v>22571</v>
      </c>
      <c r="H350" s="9">
        <v>1443</v>
      </c>
      <c r="I350" s="9" t="s">
        <v>22572</v>
      </c>
      <c r="J350" s="9" t="s">
        <v>21895</v>
      </c>
    </row>
    <row r="351" spans="1:10" x14ac:dyDescent="0.25">
      <c r="A351" s="9" t="s">
        <v>22575</v>
      </c>
      <c r="B351" s="9" t="s">
        <v>22576</v>
      </c>
      <c r="C351" s="9" t="s">
        <v>47365</v>
      </c>
      <c r="D351" s="9" t="s">
        <v>22576</v>
      </c>
      <c r="E351" s="9" t="s">
        <v>18079</v>
      </c>
      <c r="F351" s="9">
        <v>576</v>
      </c>
      <c r="G351" s="9" t="s">
        <v>22566</v>
      </c>
      <c r="H351" s="9">
        <v>585</v>
      </c>
      <c r="I351" s="9" t="s">
        <v>22577</v>
      </c>
      <c r="J351" s="9" t="s">
        <v>18079</v>
      </c>
    </row>
    <row r="352" spans="1:10" x14ac:dyDescent="0.25">
      <c r="A352" s="9" t="s">
        <v>22578</v>
      </c>
      <c r="B352" s="9" t="s">
        <v>22579</v>
      </c>
      <c r="C352" s="9" t="s">
        <v>47366</v>
      </c>
      <c r="D352" s="9" t="s">
        <v>22579</v>
      </c>
      <c r="E352" s="9" t="s">
        <v>18079</v>
      </c>
      <c r="F352" s="9">
        <v>576</v>
      </c>
      <c r="G352" s="9" t="s">
        <v>22566</v>
      </c>
      <c r="H352" s="9">
        <v>598</v>
      </c>
      <c r="I352" s="9" t="s">
        <v>22580</v>
      </c>
      <c r="J352" s="9" t="s">
        <v>18079</v>
      </c>
    </row>
    <row r="353" spans="1:10" x14ac:dyDescent="0.25">
      <c r="A353" s="9" t="s">
        <v>22581</v>
      </c>
      <c r="B353" s="9" t="s">
        <v>22582</v>
      </c>
      <c r="C353" s="9" t="s">
        <v>47367</v>
      </c>
      <c r="D353" s="9" t="s">
        <v>22582</v>
      </c>
      <c r="E353" s="9" t="s">
        <v>18079</v>
      </c>
      <c r="F353" s="9">
        <v>579</v>
      </c>
      <c r="G353" s="9" t="s">
        <v>22521</v>
      </c>
      <c r="H353" s="9">
        <v>580</v>
      </c>
      <c r="I353" s="9" t="s">
        <v>22583</v>
      </c>
      <c r="J353" s="9" t="s">
        <v>18079</v>
      </c>
    </row>
    <row r="354" spans="1:10" x14ac:dyDescent="0.25">
      <c r="A354" s="9" t="s">
        <v>22584</v>
      </c>
      <c r="B354" s="9" t="s">
        <v>22585</v>
      </c>
      <c r="C354" s="9" t="s">
        <v>47368</v>
      </c>
      <c r="D354" s="9" t="s">
        <v>22585</v>
      </c>
      <c r="E354" s="9" t="s">
        <v>18079</v>
      </c>
      <c r="F354" s="9">
        <v>579</v>
      </c>
      <c r="G354" s="9" t="s">
        <v>22521</v>
      </c>
      <c r="H354" s="9">
        <v>600</v>
      </c>
      <c r="I354" s="9" t="s">
        <v>22586</v>
      </c>
      <c r="J354" s="9" t="s">
        <v>18079</v>
      </c>
    </row>
    <row r="355" spans="1:10" x14ac:dyDescent="0.25">
      <c r="A355" s="9" t="s">
        <v>22587</v>
      </c>
      <c r="B355" s="9" t="s">
        <v>22588</v>
      </c>
      <c r="C355" s="9" t="s">
        <v>47369</v>
      </c>
      <c r="D355" s="9" t="s">
        <v>22588</v>
      </c>
      <c r="E355" s="9" t="s">
        <v>18079</v>
      </c>
      <c r="F355" s="9">
        <v>579</v>
      </c>
      <c r="G355" s="9" t="s">
        <v>22521</v>
      </c>
      <c r="H355" s="9">
        <v>1598</v>
      </c>
      <c r="I355" s="9" t="s">
        <v>22589</v>
      </c>
      <c r="J355" s="9" t="s">
        <v>18079</v>
      </c>
    </row>
    <row r="356" spans="1:10" x14ac:dyDescent="0.25">
      <c r="A356" s="9" t="s">
        <v>22590</v>
      </c>
      <c r="B356" s="9" t="s">
        <v>22591</v>
      </c>
      <c r="C356" s="9" t="s">
        <v>47370</v>
      </c>
      <c r="D356" s="9" t="s">
        <v>22591</v>
      </c>
      <c r="E356" s="9" t="s">
        <v>18079</v>
      </c>
      <c r="F356" s="9">
        <v>580</v>
      </c>
      <c r="G356" s="9" t="s">
        <v>22583</v>
      </c>
      <c r="H356" s="9">
        <v>588</v>
      </c>
      <c r="I356" s="9" t="s">
        <v>22448</v>
      </c>
      <c r="J356" s="9" t="s">
        <v>18079</v>
      </c>
    </row>
    <row r="357" spans="1:10" x14ac:dyDescent="0.25">
      <c r="A357" s="9" t="s">
        <v>22592</v>
      </c>
      <c r="B357" s="9" t="s">
        <v>22593</v>
      </c>
      <c r="C357" s="9" t="s">
        <v>47371</v>
      </c>
      <c r="D357" s="9" t="s">
        <v>22593</v>
      </c>
      <c r="E357" s="9" t="s">
        <v>18079</v>
      </c>
      <c r="F357" s="9">
        <v>583</v>
      </c>
      <c r="G357" s="9" t="s">
        <v>22594</v>
      </c>
      <c r="H357" s="9">
        <v>611</v>
      </c>
      <c r="I357" s="9" t="s">
        <v>22595</v>
      </c>
      <c r="J357" s="9" t="s">
        <v>18079</v>
      </c>
    </row>
    <row r="358" spans="1:10" x14ac:dyDescent="0.25">
      <c r="A358" s="9" t="s">
        <v>22596</v>
      </c>
      <c r="B358" s="9" t="s">
        <v>22597</v>
      </c>
      <c r="C358" s="9" t="s">
        <v>47372</v>
      </c>
      <c r="D358" s="9" t="s">
        <v>22597</v>
      </c>
      <c r="E358" s="9" t="s">
        <v>18079</v>
      </c>
      <c r="F358" s="9">
        <v>583</v>
      </c>
      <c r="G358" s="9" t="s">
        <v>22594</v>
      </c>
      <c r="H358" s="9">
        <v>1551</v>
      </c>
      <c r="I358" s="9" t="s">
        <v>22598</v>
      </c>
      <c r="J358" s="9" t="s">
        <v>18079</v>
      </c>
    </row>
    <row r="359" spans="1:10" x14ac:dyDescent="0.25">
      <c r="A359" s="9" t="s">
        <v>22599</v>
      </c>
      <c r="B359" s="9" t="s">
        <v>22600</v>
      </c>
      <c r="C359" s="9" t="s">
        <v>47373</v>
      </c>
      <c r="D359" s="9" t="s">
        <v>22600</v>
      </c>
      <c r="E359" s="9" t="s">
        <v>18079</v>
      </c>
      <c r="F359" s="9">
        <v>584</v>
      </c>
      <c r="G359" s="9" t="s">
        <v>22601</v>
      </c>
      <c r="H359" s="9">
        <v>598</v>
      </c>
      <c r="I359" s="9" t="s">
        <v>22580</v>
      </c>
      <c r="J359" s="9" t="s">
        <v>18079</v>
      </c>
    </row>
    <row r="360" spans="1:10" x14ac:dyDescent="0.25">
      <c r="A360" s="9" t="s">
        <v>22602</v>
      </c>
      <c r="B360" s="9" t="s">
        <v>22603</v>
      </c>
      <c r="C360" s="9" t="s">
        <v>47374</v>
      </c>
      <c r="D360" s="9" t="s">
        <v>22603</v>
      </c>
      <c r="E360" s="9" t="s">
        <v>18079</v>
      </c>
      <c r="F360" s="9">
        <v>584</v>
      </c>
      <c r="G360" s="9" t="s">
        <v>22601</v>
      </c>
      <c r="H360" s="9">
        <v>1551</v>
      </c>
      <c r="I360" s="9" t="s">
        <v>22598</v>
      </c>
      <c r="J360" s="9" t="s">
        <v>18079</v>
      </c>
    </row>
    <row r="361" spans="1:10" x14ac:dyDescent="0.25">
      <c r="A361" s="9" t="s">
        <v>22604</v>
      </c>
      <c r="B361" s="9" t="s">
        <v>22605</v>
      </c>
      <c r="C361" s="9" t="s">
        <v>47375</v>
      </c>
      <c r="D361" s="9" t="s">
        <v>22605</v>
      </c>
      <c r="E361" s="9" t="s">
        <v>18079</v>
      </c>
      <c r="F361" s="9">
        <v>585</v>
      </c>
      <c r="G361" s="9" t="s">
        <v>22577</v>
      </c>
      <c r="H361" s="9">
        <v>602</v>
      </c>
      <c r="I361" s="9" t="s">
        <v>22606</v>
      </c>
      <c r="J361" s="9" t="s">
        <v>18079</v>
      </c>
    </row>
    <row r="362" spans="1:10" x14ac:dyDescent="0.25">
      <c r="A362" s="9" t="s">
        <v>22607</v>
      </c>
      <c r="B362" s="9" t="s">
        <v>22608</v>
      </c>
      <c r="C362" s="9" t="s">
        <v>47376</v>
      </c>
      <c r="D362" s="9" t="s">
        <v>22608</v>
      </c>
      <c r="E362" s="9" t="s">
        <v>18079</v>
      </c>
      <c r="F362" s="9">
        <v>587</v>
      </c>
      <c r="G362" s="9" t="s">
        <v>22609</v>
      </c>
      <c r="H362" s="9">
        <v>685</v>
      </c>
      <c r="I362" s="9" t="s">
        <v>22610</v>
      </c>
      <c r="J362" s="9" t="s">
        <v>18079</v>
      </c>
    </row>
    <row r="363" spans="1:10" x14ac:dyDescent="0.25">
      <c r="A363" s="9" t="s">
        <v>22611</v>
      </c>
      <c r="B363" s="9" t="s">
        <v>22612</v>
      </c>
      <c r="C363" s="9" t="s">
        <v>47377</v>
      </c>
      <c r="D363" s="9" t="s">
        <v>22612</v>
      </c>
      <c r="E363" s="9" t="s">
        <v>18079</v>
      </c>
      <c r="F363" s="9">
        <v>587</v>
      </c>
      <c r="G363" s="9" t="s">
        <v>22609</v>
      </c>
      <c r="H363" s="9">
        <v>686</v>
      </c>
      <c r="I363" s="9" t="s">
        <v>22613</v>
      </c>
      <c r="J363" s="9" t="s">
        <v>18079</v>
      </c>
    </row>
    <row r="364" spans="1:10" x14ac:dyDescent="0.25">
      <c r="A364" s="9" t="s">
        <v>22614</v>
      </c>
      <c r="B364" s="9" t="s">
        <v>22615</v>
      </c>
      <c r="C364" s="9" t="s">
        <v>47378</v>
      </c>
      <c r="D364" s="9" t="s">
        <v>22615</v>
      </c>
      <c r="E364" s="9" t="s">
        <v>18079</v>
      </c>
      <c r="F364" s="9">
        <v>590</v>
      </c>
      <c r="G364" s="9" t="s">
        <v>22616</v>
      </c>
      <c r="H364" s="9">
        <v>600</v>
      </c>
      <c r="I364" s="9" t="s">
        <v>22586</v>
      </c>
      <c r="J364" s="9" t="s">
        <v>18079</v>
      </c>
    </row>
    <row r="365" spans="1:10" x14ac:dyDescent="0.25">
      <c r="A365" s="9" t="s">
        <v>22617</v>
      </c>
      <c r="B365" s="9" t="s">
        <v>22618</v>
      </c>
      <c r="C365" s="9" t="s">
        <v>47379</v>
      </c>
      <c r="D365" s="9" t="s">
        <v>22618</v>
      </c>
      <c r="E365" s="9" t="s">
        <v>18079</v>
      </c>
      <c r="F365" s="9">
        <v>590</v>
      </c>
      <c r="G365" s="9" t="s">
        <v>22616</v>
      </c>
      <c r="H365" s="9">
        <v>608</v>
      </c>
      <c r="I365" s="9" t="s">
        <v>22619</v>
      </c>
      <c r="J365" s="9" t="s">
        <v>18079</v>
      </c>
    </row>
    <row r="366" spans="1:10" x14ac:dyDescent="0.25">
      <c r="A366" s="9" t="s">
        <v>22620</v>
      </c>
      <c r="B366" s="9" t="s">
        <v>22621</v>
      </c>
      <c r="C366" s="9" t="s">
        <v>47380</v>
      </c>
      <c r="D366" s="9" t="s">
        <v>22621</v>
      </c>
      <c r="E366" s="9" t="s">
        <v>18079</v>
      </c>
      <c r="F366" s="9">
        <v>595</v>
      </c>
      <c r="G366" s="9" t="s">
        <v>22498</v>
      </c>
      <c r="H366" s="9">
        <v>596</v>
      </c>
      <c r="I366" s="9" t="s">
        <v>22622</v>
      </c>
      <c r="J366" s="9" t="s">
        <v>18079</v>
      </c>
    </row>
    <row r="367" spans="1:10" x14ac:dyDescent="0.25">
      <c r="A367" s="9" t="s">
        <v>22623</v>
      </c>
      <c r="B367" s="9" t="s">
        <v>22624</v>
      </c>
      <c r="C367" s="9" t="s">
        <v>47381</v>
      </c>
      <c r="D367" s="9" t="s">
        <v>22624</v>
      </c>
      <c r="E367" s="9" t="s">
        <v>18079</v>
      </c>
      <c r="F367" s="9">
        <v>596</v>
      </c>
      <c r="G367" s="9" t="s">
        <v>22622</v>
      </c>
      <c r="H367" s="9">
        <v>1598</v>
      </c>
      <c r="I367" s="9" t="s">
        <v>22589</v>
      </c>
      <c r="J367" s="9" t="s">
        <v>18079</v>
      </c>
    </row>
    <row r="368" spans="1:10" x14ac:dyDescent="0.25">
      <c r="A368" s="9" t="s">
        <v>22625</v>
      </c>
      <c r="B368" s="9" t="s">
        <v>22626</v>
      </c>
      <c r="C368" s="9" t="s">
        <v>47382</v>
      </c>
      <c r="D368" s="9" t="s">
        <v>22626</v>
      </c>
      <c r="E368" s="9" t="s">
        <v>18079</v>
      </c>
      <c r="F368" s="9">
        <v>601</v>
      </c>
      <c r="G368" s="9" t="s">
        <v>22627</v>
      </c>
      <c r="H368" s="9">
        <v>611</v>
      </c>
      <c r="I368" s="9" t="s">
        <v>22595</v>
      </c>
      <c r="J368" s="9" t="s">
        <v>21895</v>
      </c>
    </row>
    <row r="369" spans="1:10" x14ac:dyDescent="0.25">
      <c r="A369" s="9" t="s">
        <v>22628</v>
      </c>
      <c r="B369" s="9" t="s">
        <v>22629</v>
      </c>
      <c r="C369" s="9" t="s">
        <v>47383</v>
      </c>
      <c r="D369" s="9" t="s">
        <v>22562</v>
      </c>
      <c r="E369" s="9" t="s">
        <v>21674</v>
      </c>
      <c r="F369" s="9">
        <v>601</v>
      </c>
      <c r="G369" s="9" t="s">
        <v>22627</v>
      </c>
      <c r="H369" s="9">
        <v>1590</v>
      </c>
      <c r="I369" s="9" t="s">
        <v>22630</v>
      </c>
      <c r="J369" s="9" t="s">
        <v>18079</v>
      </c>
    </row>
    <row r="370" spans="1:10" x14ac:dyDescent="0.25">
      <c r="A370" s="9" t="s">
        <v>22631</v>
      </c>
      <c r="B370" s="9" t="s">
        <v>22632</v>
      </c>
      <c r="C370" s="9" t="s">
        <v>47384</v>
      </c>
      <c r="D370" s="9" t="s">
        <v>22632</v>
      </c>
      <c r="E370" s="9" t="s">
        <v>18079</v>
      </c>
      <c r="F370" s="9">
        <v>602</v>
      </c>
      <c r="G370" s="9" t="s">
        <v>22606</v>
      </c>
      <c r="H370" s="9">
        <v>640</v>
      </c>
      <c r="I370" s="9" t="s">
        <v>8529</v>
      </c>
      <c r="J370" s="9" t="s">
        <v>18079</v>
      </c>
    </row>
    <row r="371" spans="1:10" x14ac:dyDescent="0.25">
      <c r="A371" s="9" t="s">
        <v>22633</v>
      </c>
      <c r="B371" s="9" t="s">
        <v>47385</v>
      </c>
      <c r="C371" s="9" t="s">
        <v>47386</v>
      </c>
      <c r="D371" s="9" t="s">
        <v>47385</v>
      </c>
      <c r="E371" s="9" t="s">
        <v>18079</v>
      </c>
      <c r="F371" s="9">
        <v>604</v>
      </c>
      <c r="G371" s="9" t="s">
        <v>47387</v>
      </c>
      <c r="H371" s="9">
        <v>923</v>
      </c>
      <c r="I371" s="9" t="s">
        <v>23280</v>
      </c>
      <c r="J371" s="9" t="s">
        <v>18079</v>
      </c>
    </row>
    <row r="372" spans="1:10" x14ac:dyDescent="0.25">
      <c r="A372" s="9" t="s">
        <v>22634</v>
      </c>
      <c r="B372" s="9" t="s">
        <v>47388</v>
      </c>
      <c r="C372" s="9" t="s">
        <v>47389</v>
      </c>
      <c r="D372" s="9" t="s">
        <v>47388</v>
      </c>
      <c r="E372" s="9" t="s">
        <v>18079</v>
      </c>
      <c r="F372" s="9">
        <v>604</v>
      </c>
      <c r="G372" s="9" t="s">
        <v>47387</v>
      </c>
      <c r="H372" s="9">
        <v>33662</v>
      </c>
      <c r="I372" s="9" t="s">
        <v>36549</v>
      </c>
      <c r="J372" s="9" t="s">
        <v>18079</v>
      </c>
    </row>
    <row r="373" spans="1:10" x14ac:dyDescent="0.25">
      <c r="A373" s="9" t="s">
        <v>47390</v>
      </c>
      <c r="B373" s="9" t="s">
        <v>21646</v>
      </c>
      <c r="C373" s="9" t="s">
        <v>21646</v>
      </c>
      <c r="D373" s="9" t="s">
        <v>21646</v>
      </c>
      <c r="E373" s="9" t="s">
        <v>21646</v>
      </c>
      <c r="F373" s="9" t="s">
        <v>21646</v>
      </c>
      <c r="G373" s="9" t="s">
        <v>21646</v>
      </c>
      <c r="H373" s="9" t="s">
        <v>21646</v>
      </c>
      <c r="I373" s="9" t="s">
        <v>21646</v>
      </c>
      <c r="J373" s="9" t="s">
        <v>21646</v>
      </c>
    </row>
    <row r="374" spans="1:10" x14ac:dyDescent="0.25">
      <c r="A374" s="9" t="s">
        <v>22635</v>
      </c>
      <c r="B374" s="9" t="s">
        <v>22636</v>
      </c>
      <c r="C374" s="9" t="s">
        <v>47391</v>
      </c>
      <c r="D374" s="9" t="s">
        <v>22636</v>
      </c>
      <c r="E374" s="9" t="s">
        <v>18079</v>
      </c>
      <c r="F374" s="9">
        <v>608</v>
      </c>
      <c r="G374" s="9" t="s">
        <v>22619</v>
      </c>
      <c r="H374" s="9">
        <v>620</v>
      </c>
      <c r="I374" s="9" t="s">
        <v>22637</v>
      </c>
      <c r="J374" s="9" t="s">
        <v>18079</v>
      </c>
    </row>
    <row r="375" spans="1:10" x14ac:dyDescent="0.25">
      <c r="A375" s="9" t="s">
        <v>22638</v>
      </c>
      <c r="B375" s="9" t="s">
        <v>22639</v>
      </c>
      <c r="C375" s="9" t="s">
        <v>47392</v>
      </c>
      <c r="D375" s="9" t="s">
        <v>22639</v>
      </c>
      <c r="E375" s="9" t="s">
        <v>18079</v>
      </c>
      <c r="F375" s="9">
        <v>610</v>
      </c>
      <c r="G375" s="9" t="s">
        <v>22640</v>
      </c>
      <c r="H375" s="9">
        <v>620</v>
      </c>
      <c r="I375" s="9" t="s">
        <v>22637</v>
      </c>
      <c r="J375" s="9" t="s">
        <v>18079</v>
      </c>
    </row>
    <row r="376" spans="1:10" x14ac:dyDescent="0.25">
      <c r="A376" s="9" t="s">
        <v>22641</v>
      </c>
      <c r="B376" s="9" t="s">
        <v>22642</v>
      </c>
      <c r="C376" s="9" t="s">
        <v>47393</v>
      </c>
      <c r="D376" s="9" t="s">
        <v>22642</v>
      </c>
      <c r="E376" s="9" t="s">
        <v>18079</v>
      </c>
      <c r="F376" s="9">
        <v>610</v>
      </c>
      <c r="G376" s="9" t="s">
        <v>22640</v>
      </c>
      <c r="H376" s="9">
        <v>1469</v>
      </c>
      <c r="I376" s="9" t="s">
        <v>22643</v>
      </c>
      <c r="J376" s="9" t="s">
        <v>18079</v>
      </c>
    </row>
    <row r="377" spans="1:10" x14ac:dyDescent="0.25">
      <c r="A377" s="9" t="s">
        <v>22644</v>
      </c>
      <c r="B377" s="9" t="s">
        <v>22645</v>
      </c>
      <c r="C377" s="9" t="s">
        <v>47394</v>
      </c>
      <c r="D377" s="9" t="s">
        <v>22645</v>
      </c>
      <c r="E377" s="9" t="s">
        <v>18079</v>
      </c>
      <c r="F377" s="9">
        <v>611</v>
      </c>
      <c r="G377" s="9" t="s">
        <v>22595</v>
      </c>
      <c r="H377" s="9">
        <v>634</v>
      </c>
      <c r="I377" s="9" t="s">
        <v>22646</v>
      </c>
      <c r="J377" s="9" t="s">
        <v>18079</v>
      </c>
    </row>
    <row r="378" spans="1:10" x14ac:dyDescent="0.25">
      <c r="A378" s="9" t="s">
        <v>22647</v>
      </c>
      <c r="B378" s="9" t="s">
        <v>22648</v>
      </c>
      <c r="C378" s="9" t="s">
        <v>47395</v>
      </c>
      <c r="D378" s="9" t="s">
        <v>22649</v>
      </c>
      <c r="E378" s="9" t="s">
        <v>21626</v>
      </c>
      <c r="F378" s="9">
        <v>616</v>
      </c>
      <c r="G378" s="9" t="s">
        <v>22650</v>
      </c>
      <c r="H378" s="9">
        <v>1469</v>
      </c>
      <c r="I378" s="9" t="s">
        <v>22643</v>
      </c>
      <c r="J378" s="9" t="s">
        <v>18079</v>
      </c>
    </row>
    <row r="379" spans="1:10" x14ac:dyDescent="0.25">
      <c r="A379" s="9" t="s">
        <v>22651</v>
      </c>
      <c r="B379" s="9" t="s">
        <v>22652</v>
      </c>
      <c r="C379" s="9" t="s">
        <v>47396</v>
      </c>
      <c r="D379" s="9" t="s">
        <v>22649</v>
      </c>
      <c r="E379" s="9" t="s">
        <v>22653</v>
      </c>
      <c r="F379" s="9">
        <v>616</v>
      </c>
      <c r="G379" s="9" t="s">
        <v>22650</v>
      </c>
      <c r="H379" s="9">
        <v>1470</v>
      </c>
      <c r="I379" s="9" t="s">
        <v>22654</v>
      </c>
      <c r="J379" s="9" t="s">
        <v>18079</v>
      </c>
    </row>
    <row r="380" spans="1:10" x14ac:dyDescent="0.25">
      <c r="A380" s="9" t="s">
        <v>22655</v>
      </c>
      <c r="B380" s="9" t="s">
        <v>22656</v>
      </c>
      <c r="C380" s="9" t="s">
        <v>47397</v>
      </c>
      <c r="D380" s="9" t="s">
        <v>22649</v>
      </c>
      <c r="E380" s="9" t="s">
        <v>21613</v>
      </c>
      <c r="F380" s="9">
        <v>618</v>
      </c>
      <c r="G380" s="9" t="s">
        <v>22657</v>
      </c>
      <c r="H380" s="9">
        <v>1559</v>
      </c>
      <c r="I380" s="9" t="s">
        <v>22658</v>
      </c>
      <c r="J380" s="9" t="s">
        <v>18079</v>
      </c>
    </row>
    <row r="381" spans="1:10" x14ac:dyDescent="0.25">
      <c r="A381" s="9" t="s">
        <v>22659</v>
      </c>
      <c r="B381" s="9" t="s">
        <v>22660</v>
      </c>
      <c r="C381" s="9" t="s">
        <v>47398</v>
      </c>
      <c r="D381" s="9" t="s">
        <v>22649</v>
      </c>
      <c r="E381" s="9" t="s">
        <v>21708</v>
      </c>
      <c r="F381" s="9">
        <v>618</v>
      </c>
      <c r="G381" s="9" t="s">
        <v>22657</v>
      </c>
      <c r="H381" s="9">
        <v>1561</v>
      </c>
      <c r="I381" s="9" t="s">
        <v>22661</v>
      </c>
      <c r="J381" s="9" t="s">
        <v>18079</v>
      </c>
    </row>
    <row r="382" spans="1:10" x14ac:dyDescent="0.25">
      <c r="A382" s="9" t="s">
        <v>22662</v>
      </c>
      <c r="B382" s="9" t="s">
        <v>22663</v>
      </c>
      <c r="C382" s="9" t="s">
        <v>47399</v>
      </c>
      <c r="D382" s="9" t="s">
        <v>22663</v>
      </c>
      <c r="E382" s="9" t="s">
        <v>18079</v>
      </c>
      <c r="F382" s="9">
        <v>620</v>
      </c>
      <c r="G382" s="9" t="s">
        <v>22637</v>
      </c>
      <c r="H382" s="9">
        <v>741</v>
      </c>
      <c r="I382" s="9" t="s">
        <v>22664</v>
      </c>
      <c r="J382" s="9" t="s">
        <v>18079</v>
      </c>
    </row>
    <row r="383" spans="1:10" x14ac:dyDescent="0.25">
      <c r="A383" s="9" t="s">
        <v>22665</v>
      </c>
      <c r="B383" s="9" t="s">
        <v>22666</v>
      </c>
      <c r="C383" s="9" t="s">
        <v>47400</v>
      </c>
      <c r="D383" s="9" t="s">
        <v>22666</v>
      </c>
      <c r="E383" s="9" t="s">
        <v>18079</v>
      </c>
      <c r="F383" s="9">
        <v>621</v>
      </c>
      <c r="G383" s="9" t="s">
        <v>22667</v>
      </c>
      <c r="H383" s="9">
        <v>632</v>
      </c>
      <c r="I383" s="9" t="s">
        <v>22668</v>
      </c>
      <c r="J383" s="9" t="s">
        <v>18079</v>
      </c>
    </row>
    <row r="384" spans="1:10" x14ac:dyDescent="0.25">
      <c r="A384" s="9" t="s">
        <v>22669</v>
      </c>
      <c r="B384" s="9" t="s">
        <v>22670</v>
      </c>
      <c r="C384" s="9" t="s">
        <v>47401</v>
      </c>
      <c r="D384" s="9" t="s">
        <v>22670</v>
      </c>
      <c r="E384" s="9" t="s">
        <v>18079</v>
      </c>
      <c r="F384" s="9">
        <v>625</v>
      </c>
      <c r="G384" s="9" t="s">
        <v>22671</v>
      </c>
      <c r="H384" s="9">
        <v>2556</v>
      </c>
      <c r="I384" s="9" t="s">
        <v>22672</v>
      </c>
      <c r="J384" s="9" t="s">
        <v>18079</v>
      </c>
    </row>
    <row r="385" spans="1:10" x14ac:dyDescent="0.25">
      <c r="A385" s="9" t="s">
        <v>22673</v>
      </c>
      <c r="B385" s="9" t="s">
        <v>22674</v>
      </c>
      <c r="C385" s="9" t="s">
        <v>47402</v>
      </c>
      <c r="D385" s="9" t="s">
        <v>22674</v>
      </c>
      <c r="E385" s="9" t="s">
        <v>18079</v>
      </c>
      <c r="F385" s="9">
        <v>626</v>
      </c>
      <c r="G385" s="9" t="s">
        <v>22675</v>
      </c>
      <c r="H385" s="9">
        <v>2534</v>
      </c>
      <c r="I385" s="9" t="s">
        <v>22676</v>
      </c>
      <c r="J385" s="9" t="s">
        <v>18079</v>
      </c>
    </row>
    <row r="386" spans="1:10" x14ac:dyDescent="0.25">
      <c r="A386" s="9" t="s">
        <v>22677</v>
      </c>
      <c r="B386" s="9" t="s">
        <v>22678</v>
      </c>
      <c r="C386" s="9" t="s">
        <v>47403</v>
      </c>
      <c r="D386" s="9" t="s">
        <v>22679</v>
      </c>
      <c r="E386" s="9" t="s">
        <v>21608</v>
      </c>
      <c r="F386" s="9">
        <v>628</v>
      </c>
      <c r="G386" s="9" t="s">
        <v>22680</v>
      </c>
      <c r="H386" s="9">
        <v>2568</v>
      </c>
      <c r="I386" s="9" t="s">
        <v>22681</v>
      </c>
      <c r="J386" s="9" t="s">
        <v>18079</v>
      </c>
    </row>
    <row r="387" spans="1:10" x14ac:dyDescent="0.25">
      <c r="A387" s="9" t="s">
        <v>47404</v>
      </c>
      <c r="B387" s="9" t="s">
        <v>20394</v>
      </c>
      <c r="C387" s="9" t="s">
        <v>47405</v>
      </c>
      <c r="D387" s="9" t="s">
        <v>22767</v>
      </c>
      <c r="E387" s="9" t="s">
        <v>22743</v>
      </c>
      <c r="F387" s="9">
        <v>628</v>
      </c>
      <c r="G387" s="9" t="s">
        <v>22680</v>
      </c>
      <c r="H387" s="9">
        <v>2570</v>
      </c>
      <c r="I387" s="9" t="s">
        <v>27155</v>
      </c>
      <c r="J387" s="9" t="s">
        <v>18079</v>
      </c>
    </row>
    <row r="388" spans="1:10" x14ac:dyDescent="0.25">
      <c r="A388" s="9" t="s">
        <v>22682</v>
      </c>
      <c r="B388" s="9" t="s">
        <v>22683</v>
      </c>
      <c r="C388" s="9" t="s">
        <v>47406</v>
      </c>
      <c r="D388" s="9" t="s">
        <v>22684</v>
      </c>
      <c r="E388" s="9" t="s">
        <v>21573</v>
      </c>
      <c r="F388" s="9">
        <v>629</v>
      </c>
      <c r="G388" s="9" t="s">
        <v>22685</v>
      </c>
      <c r="H388" s="9">
        <v>2370</v>
      </c>
      <c r="I388" s="9" t="s">
        <v>22686</v>
      </c>
      <c r="J388" s="9" t="s">
        <v>18079</v>
      </c>
    </row>
    <row r="389" spans="1:10" x14ac:dyDescent="0.25">
      <c r="A389" s="9" t="s">
        <v>22687</v>
      </c>
      <c r="B389" s="9" t="s">
        <v>22688</v>
      </c>
      <c r="C389" s="9" t="s">
        <v>47407</v>
      </c>
      <c r="D389" s="9" t="s">
        <v>22684</v>
      </c>
      <c r="E389" s="9" t="s">
        <v>21626</v>
      </c>
      <c r="F389" s="9">
        <v>629</v>
      </c>
      <c r="G389" s="9" t="s">
        <v>22685</v>
      </c>
      <c r="H389" s="9">
        <v>2579</v>
      </c>
      <c r="I389" s="9" t="s">
        <v>22689</v>
      </c>
      <c r="J389" s="9" t="s">
        <v>18079</v>
      </c>
    </row>
    <row r="390" spans="1:10" x14ac:dyDescent="0.25">
      <c r="A390" s="9" t="s">
        <v>22690</v>
      </c>
      <c r="B390" s="9" t="s">
        <v>22691</v>
      </c>
      <c r="C390" s="9" t="s">
        <v>47408</v>
      </c>
      <c r="D390" s="9" t="s">
        <v>22691</v>
      </c>
      <c r="E390" s="9" t="s">
        <v>18079</v>
      </c>
      <c r="F390" s="9">
        <v>632</v>
      </c>
      <c r="G390" s="9" t="s">
        <v>22668</v>
      </c>
      <c r="H390" s="9">
        <v>636</v>
      </c>
      <c r="I390" s="9" t="s">
        <v>22692</v>
      </c>
      <c r="J390" s="9" t="s">
        <v>18079</v>
      </c>
    </row>
    <row r="391" spans="1:10" x14ac:dyDescent="0.25">
      <c r="A391" s="9" t="s">
        <v>22693</v>
      </c>
      <c r="B391" s="9" t="s">
        <v>22694</v>
      </c>
      <c r="C391" s="9" t="s">
        <v>47409</v>
      </c>
      <c r="D391" s="9" t="s">
        <v>22694</v>
      </c>
      <c r="E391" s="9" t="s">
        <v>18079</v>
      </c>
      <c r="F391" s="9">
        <v>632</v>
      </c>
      <c r="G391" s="9" t="s">
        <v>22668</v>
      </c>
      <c r="H391" s="9">
        <v>1548</v>
      </c>
      <c r="I391" s="9" t="s">
        <v>22695</v>
      </c>
      <c r="J391" s="9" t="s">
        <v>18079</v>
      </c>
    </row>
    <row r="392" spans="1:10" x14ac:dyDescent="0.25">
      <c r="A392" s="9" t="s">
        <v>22696</v>
      </c>
      <c r="B392" s="9" t="s">
        <v>22697</v>
      </c>
      <c r="C392" s="9" t="s">
        <v>47410</v>
      </c>
      <c r="D392" s="9" t="s">
        <v>22697</v>
      </c>
      <c r="E392" s="9" t="s">
        <v>18079</v>
      </c>
      <c r="F392" s="9">
        <v>634</v>
      </c>
      <c r="G392" s="9" t="s">
        <v>22646</v>
      </c>
      <c r="H392" s="9">
        <v>635</v>
      </c>
      <c r="I392" s="9" t="s">
        <v>22698</v>
      </c>
      <c r="J392" s="9" t="s">
        <v>18079</v>
      </c>
    </row>
    <row r="393" spans="1:10" x14ac:dyDescent="0.25">
      <c r="A393" s="9" t="s">
        <v>22699</v>
      </c>
      <c r="B393" s="9" t="s">
        <v>22700</v>
      </c>
      <c r="C393" s="9" t="s">
        <v>47411</v>
      </c>
      <c r="D393" s="9" t="s">
        <v>22700</v>
      </c>
      <c r="E393" s="9" t="s">
        <v>18079</v>
      </c>
      <c r="F393" s="9">
        <v>634</v>
      </c>
      <c r="G393" s="9" t="s">
        <v>22646</v>
      </c>
      <c r="H393" s="9">
        <v>686</v>
      </c>
      <c r="I393" s="9" t="s">
        <v>22613</v>
      </c>
      <c r="J393" s="9" t="s">
        <v>18079</v>
      </c>
    </row>
    <row r="394" spans="1:10" x14ac:dyDescent="0.25">
      <c r="A394" s="9" t="s">
        <v>47412</v>
      </c>
      <c r="B394" s="9" t="s">
        <v>21646</v>
      </c>
      <c r="C394" s="9" t="s">
        <v>21646</v>
      </c>
      <c r="D394" s="9" t="s">
        <v>21646</v>
      </c>
      <c r="E394" s="9" t="s">
        <v>21646</v>
      </c>
      <c r="F394" s="9" t="s">
        <v>21646</v>
      </c>
      <c r="G394" s="9" t="s">
        <v>21646</v>
      </c>
      <c r="H394" s="9" t="s">
        <v>21646</v>
      </c>
      <c r="I394" s="9" t="s">
        <v>21646</v>
      </c>
      <c r="J394" s="9" t="s">
        <v>21646</v>
      </c>
    </row>
    <row r="395" spans="1:10" x14ac:dyDescent="0.25">
      <c r="A395" s="9" t="s">
        <v>22701</v>
      </c>
      <c r="B395" s="9" t="s">
        <v>22702</v>
      </c>
      <c r="C395" s="9" t="s">
        <v>47413</v>
      </c>
      <c r="D395" s="9" t="s">
        <v>22702</v>
      </c>
      <c r="E395" s="9" t="s">
        <v>18079</v>
      </c>
      <c r="F395" s="9">
        <v>641</v>
      </c>
      <c r="G395" s="9" t="s">
        <v>22703</v>
      </c>
      <c r="H395" s="9">
        <v>35641</v>
      </c>
      <c r="I395" s="9" t="s">
        <v>22704</v>
      </c>
      <c r="J395" s="9" t="s">
        <v>18079</v>
      </c>
    </row>
    <row r="396" spans="1:10" x14ac:dyDescent="0.25">
      <c r="A396" s="9" t="s">
        <v>22705</v>
      </c>
      <c r="B396" s="9" t="s">
        <v>22706</v>
      </c>
      <c r="C396" s="9" t="s">
        <v>47414</v>
      </c>
      <c r="D396" s="9" t="s">
        <v>22706</v>
      </c>
      <c r="E396" s="9" t="s">
        <v>18079</v>
      </c>
      <c r="F396" s="9">
        <v>645</v>
      </c>
      <c r="G396" s="9" t="s">
        <v>22707</v>
      </c>
      <c r="H396" s="9">
        <v>664</v>
      </c>
      <c r="I396" s="9" t="s">
        <v>22708</v>
      </c>
      <c r="J396" s="9" t="s">
        <v>18079</v>
      </c>
    </row>
    <row r="397" spans="1:10" x14ac:dyDescent="0.25">
      <c r="A397" s="9" t="s">
        <v>22709</v>
      </c>
      <c r="B397" s="9" t="s">
        <v>22710</v>
      </c>
      <c r="C397" s="9" t="s">
        <v>47415</v>
      </c>
      <c r="D397" s="9" t="s">
        <v>22710</v>
      </c>
      <c r="E397" s="9" t="s">
        <v>21708</v>
      </c>
      <c r="F397" s="9">
        <v>645</v>
      </c>
      <c r="G397" s="9" t="s">
        <v>22707</v>
      </c>
      <c r="H397" s="9">
        <v>1970</v>
      </c>
      <c r="I397" s="9" t="s">
        <v>22711</v>
      </c>
      <c r="J397" s="9" t="s">
        <v>18079</v>
      </c>
    </row>
    <row r="398" spans="1:10" x14ac:dyDescent="0.25">
      <c r="A398" s="9" t="s">
        <v>22712</v>
      </c>
      <c r="B398" s="9" t="s">
        <v>22713</v>
      </c>
      <c r="C398" s="9" t="s">
        <v>47416</v>
      </c>
      <c r="D398" s="9" t="s">
        <v>22714</v>
      </c>
      <c r="E398" s="9" t="s">
        <v>21708</v>
      </c>
      <c r="F398" s="9">
        <v>645</v>
      </c>
      <c r="G398" s="9" t="s">
        <v>22707</v>
      </c>
      <c r="H398" s="9">
        <v>1973</v>
      </c>
      <c r="I398" s="9" t="s">
        <v>22715</v>
      </c>
      <c r="J398" s="9" t="s">
        <v>18079</v>
      </c>
    </row>
    <row r="399" spans="1:10" x14ac:dyDescent="0.25">
      <c r="A399" s="9" t="s">
        <v>22716</v>
      </c>
      <c r="B399" s="9" t="s">
        <v>22717</v>
      </c>
      <c r="C399" s="9" t="s">
        <v>47417</v>
      </c>
      <c r="D399" s="9" t="s">
        <v>22718</v>
      </c>
      <c r="E399" s="9" t="s">
        <v>21573</v>
      </c>
      <c r="F399" s="9">
        <v>646</v>
      </c>
      <c r="G399" s="9" t="s">
        <v>22719</v>
      </c>
      <c r="H399" s="9">
        <v>1849</v>
      </c>
      <c r="I399" s="9" t="s">
        <v>22720</v>
      </c>
      <c r="J399" s="9" t="s">
        <v>18079</v>
      </c>
    </row>
    <row r="400" spans="1:10" x14ac:dyDescent="0.25">
      <c r="A400" s="9" t="s">
        <v>22721</v>
      </c>
      <c r="B400" s="9" t="s">
        <v>22722</v>
      </c>
      <c r="C400" s="9" t="s">
        <v>47418</v>
      </c>
      <c r="D400" s="9" t="s">
        <v>22718</v>
      </c>
      <c r="E400" s="9" t="s">
        <v>21708</v>
      </c>
      <c r="F400" s="9">
        <v>646</v>
      </c>
      <c r="G400" s="9" t="s">
        <v>22719</v>
      </c>
      <c r="H400" s="9">
        <v>2361</v>
      </c>
      <c r="I400" s="9" t="s">
        <v>22723</v>
      </c>
      <c r="J400" s="9" t="s">
        <v>18079</v>
      </c>
    </row>
    <row r="401" spans="1:10" x14ac:dyDescent="0.25">
      <c r="A401" s="9" t="s">
        <v>22724</v>
      </c>
      <c r="B401" s="9" t="s">
        <v>22725</v>
      </c>
      <c r="C401" s="9" t="s">
        <v>47419</v>
      </c>
      <c r="D401" s="9" t="s">
        <v>22725</v>
      </c>
      <c r="E401" s="9" t="s">
        <v>18079</v>
      </c>
      <c r="F401" s="9">
        <v>648</v>
      </c>
      <c r="G401" s="9" t="s">
        <v>22514</v>
      </c>
      <c r="H401" s="9">
        <v>656</v>
      </c>
      <c r="I401" s="9" t="s">
        <v>22726</v>
      </c>
      <c r="J401" s="9" t="s">
        <v>18079</v>
      </c>
    </row>
    <row r="402" spans="1:10" x14ac:dyDescent="0.25">
      <c r="A402" s="9" t="s">
        <v>22727</v>
      </c>
      <c r="B402" s="9" t="s">
        <v>22728</v>
      </c>
      <c r="C402" s="9" t="s">
        <v>47420</v>
      </c>
      <c r="D402" s="9" t="s">
        <v>22728</v>
      </c>
      <c r="E402" s="9" t="s">
        <v>18079</v>
      </c>
      <c r="F402" s="9">
        <v>648</v>
      </c>
      <c r="G402" s="9" t="s">
        <v>22514</v>
      </c>
      <c r="H402" s="9">
        <v>658</v>
      </c>
      <c r="I402" s="9" t="s">
        <v>22729</v>
      </c>
      <c r="J402" s="9" t="s">
        <v>18079</v>
      </c>
    </row>
    <row r="403" spans="1:10" x14ac:dyDescent="0.25">
      <c r="A403" s="9" t="s">
        <v>22730</v>
      </c>
      <c r="B403" s="9" t="s">
        <v>22731</v>
      </c>
      <c r="C403" s="9" t="s">
        <v>47421</v>
      </c>
      <c r="D403" s="9" t="s">
        <v>22731</v>
      </c>
      <c r="E403" s="9" t="s">
        <v>22290</v>
      </c>
      <c r="F403" s="9">
        <v>648</v>
      </c>
      <c r="G403" s="9" t="s">
        <v>22514</v>
      </c>
      <c r="H403" s="9">
        <v>2015</v>
      </c>
      <c r="I403" s="9" t="s">
        <v>22732</v>
      </c>
      <c r="J403" s="9" t="s">
        <v>18079</v>
      </c>
    </row>
    <row r="404" spans="1:10" x14ac:dyDescent="0.25">
      <c r="A404" s="9" t="s">
        <v>22733</v>
      </c>
      <c r="B404" s="9" t="s">
        <v>22734</v>
      </c>
      <c r="C404" s="9" t="s">
        <v>47422</v>
      </c>
      <c r="D404" s="9" t="s">
        <v>22734</v>
      </c>
      <c r="E404" s="9" t="s">
        <v>18079</v>
      </c>
      <c r="F404" s="9">
        <v>649</v>
      </c>
      <c r="G404" s="9" t="s">
        <v>22735</v>
      </c>
      <c r="H404" s="9">
        <v>681</v>
      </c>
      <c r="I404" s="9" t="s">
        <v>22736</v>
      </c>
      <c r="J404" s="9" t="s">
        <v>18079</v>
      </c>
    </row>
    <row r="405" spans="1:10" x14ac:dyDescent="0.25">
      <c r="A405" s="9" t="s">
        <v>22737</v>
      </c>
      <c r="B405" s="9" t="s">
        <v>22738</v>
      </c>
      <c r="C405" s="9" t="s">
        <v>47423</v>
      </c>
      <c r="D405" s="9" t="s">
        <v>22738</v>
      </c>
      <c r="E405" s="9" t="s">
        <v>18079</v>
      </c>
      <c r="F405" s="9">
        <v>649</v>
      </c>
      <c r="G405" s="9" t="s">
        <v>22735</v>
      </c>
      <c r="H405" s="9">
        <v>35654</v>
      </c>
      <c r="I405" s="9" t="s">
        <v>22739</v>
      </c>
      <c r="J405" s="9" t="s">
        <v>18079</v>
      </c>
    </row>
    <row r="406" spans="1:10" x14ac:dyDescent="0.25">
      <c r="A406" s="9" t="s">
        <v>22740</v>
      </c>
      <c r="B406" s="9" t="s">
        <v>22741</v>
      </c>
      <c r="C406" s="9" t="s">
        <v>47424</v>
      </c>
      <c r="D406" s="9" t="s">
        <v>22742</v>
      </c>
      <c r="E406" s="9" t="s">
        <v>22743</v>
      </c>
      <c r="F406" s="9">
        <v>651</v>
      </c>
      <c r="G406" s="9" t="s">
        <v>22744</v>
      </c>
      <c r="H406" s="9">
        <v>2368</v>
      </c>
      <c r="I406" s="9" t="s">
        <v>22745</v>
      </c>
      <c r="J406" s="9" t="s">
        <v>18079</v>
      </c>
    </row>
    <row r="407" spans="1:10" x14ac:dyDescent="0.25">
      <c r="A407" s="9" t="s">
        <v>22746</v>
      </c>
      <c r="B407" s="9" t="s">
        <v>22747</v>
      </c>
      <c r="C407" s="9" t="s">
        <v>47425</v>
      </c>
      <c r="D407" s="9" t="s">
        <v>22742</v>
      </c>
      <c r="E407" s="9" t="s">
        <v>21674</v>
      </c>
      <c r="F407" s="9">
        <v>651</v>
      </c>
      <c r="G407" s="9" t="s">
        <v>22744</v>
      </c>
      <c r="H407" s="9">
        <v>10010</v>
      </c>
      <c r="I407" s="9" t="s">
        <v>22748</v>
      </c>
      <c r="J407" s="9" t="s">
        <v>18079</v>
      </c>
    </row>
    <row r="408" spans="1:10" x14ac:dyDescent="0.25">
      <c r="A408" s="9" t="s">
        <v>22749</v>
      </c>
      <c r="B408" s="9" t="s">
        <v>22750</v>
      </c>
      <c r="C408" s="9" t="s">
        <v>47426</v>
      </c>
      <c r="D408" s="9" t="s">
        <v>22750</v>
      </c>
      <c r="E408" s="9" t="s">
        <v>18079</v>
      </c>
      <c r="F408" s="9">
        <v>652</v>
      </c>
      <c r="G408" s="9" t="s">
        <v>8623</v>
      </c>
      <c r="H408" s="9">
        <v>672</v>
      </c>
      <c r="I408" s="9" t="s">
        <v>22751</v>
      </c>
      <c r="J408" s="9" t="s">
        <v>18079</v>
      </c>
    </row>
    <row r="409" spans="1:10" x14ac:dyDescent="0.25">
      <c r="A409" s="9" t="s">
        <v>22752</v>
      </c>
      <c r="B409" s="9" t="s">
        <v>22753</v>
      </c>
      <c r="C409" s="9" t="s">
        <v>47427</v>
      </c>
      <c r="D409" s="9" t="s">
        <v>22753</v>
      </c>
      <c r="E409" s="9" t="s">
        <v>18079</v>
      </c>
      <c r="F409" s="9">
        <v>653</v>
      </c>
      <c r="G409" s="9" t="s">
        <v>22754</v>
      </c>
      <c r="H409" s="9">
        <v>2567</v>
      </c>
      <c r="I409" s="9" t="s">
        <v>22755</v>
      </c>
      <c r="J409" s="9" t="s">
        <v>18079</v>
      </c>
    </row>
    <row r="410" spans="1:10" x14ac:dyDescent="0.25">
      <c r="A410" s="9" t="s">
        <v>22756</v>
      </c>
      <c r="B410" s="9" t="s">
        <v>22757</v>
      </c>
      <c r="C410" s="9" t="s">
        <v>47428</v>
      </c>
      <c r="D410" s="9" t="s">
        <v>22757</v>
      </c>
      <c r="E410" s="9" t="s">
        <v>18079</v>
      </c>
      <c r="F410" s="9">
        <v>655</v>
      </c>
      <c r="G410" s="9" t="s">
        <v>22758</v>
      </c>
      <c r="H410" s="9">
        <v>2566</v>
      </c>
      <c r="I410" s="9" t="s">
        <v>22759</v>
      </c>
      <c r="J410" s="9" t="s">
        <v>18079</v>
      </c>
    </row>
    <row r="411" spans="1:10" x14ac:dyDescent="0.25">
      <c r="A411" s="9" t="s">
        <v>22760</v>
      </c>
      <c r="B411" s="9" t="s">
        <v>22761</v>
      </c>
      <c r="C411" s="9" t="s">
        <v>47429</v>
      </c>
      <c r="D411" s="9" t="s">
        <v>22761</v>
      </c>
      <c r="E411" s="9" t="s">
        <v>18079</v>
      </c>
      <c r="F411" s="9">
        <v>656</v>
      </c>
      <c r="G411" s="9" t="s">
        <v>22726</v>
      </c>
      <c r="H411" s="9">
        <v>660</v>
      </c>
      <c r="I411" s="9" t="s">
        <v>22762</v>
      </c>
      <c r="J411" s="9" t="s">
        <v>18079</v>
      </c>
    </row>
    <row r="412" spans="1:10" x14ac:dyDescent="0.25">
      <c r="A412" s="9" t="s">
        <v>22763</v>
      </c>
      <c r="B412" s="9" t="s">
        <v>22764</v>
      </c>
      <c r="C412" s="9" t="s">
        <v>47430</v>
      </c>
      <c r="D412" s="9" t="s">
        <v>22764</v>
      </c>
      <c r="E412" s="9" t="s">
        <v>18079</v>
      </c>
      <c r="F412" s="9">
        <v>657</v>
      </c>
      <c r="G412" s="9" t="s">
        <v>22765</v>
      </c>
      <c r="H412" s="9">
        <v>2023</v>
      </c>
      <c r="I412" s="9" t="s">
        <v>22766</v>
      </c>
      <c r="J412" s="9" t="s">
        <v>18079</v>
      </c>
    </row>
    <row r="413" spans="1:10" x14ac:dyDescent="0.25">
      <c r="A413" s="9" t="s">
        <v>22769</v>
      </c>
      <c r="B413" s="9" t="s">
        <v>22770</v>
      </c>
      <c r="C413" s="9" t="s">
        <v>47431</v>
      </c>
      <c r="D413" s="9" t="s">
        <v>22767</v>
      </c>
      <c r="E413" s="9" t="s">
        <v>22117</v>
      </c>
      <c r="F413" s="9">
        <v>659</v>
      </c>
      <c r="G413" s="9" t="s">
        <v>19120</v>
      </c>
      <c r="H413" s="9">
        <v>12680</v>
      </c>
      <c r="I413" s="9" t="s">
        <v>22771</v>
      </c>
      <c r="J413" s="9" t="s">
        <v>18079</v>
      </c>
    </row>
    <row r="414" spans="1:10" x14ac:dyDescent="0.25">
      <c r="A414" s="9" t="s">
        <v>47432</v>
      </c>
      <c r="B414" s="9" t="s">
        <v>21646</v>
      </c>
      <c r="C414" s="9" t="s">
        <v>21646</v>
      </c>
      <c r="D414" s="9" t="s">
        <v>21646</v>
      </c>
      <c r="E414" s="9" t="s">
        <v>21646</v>
      </c>
      <c r="F414" s="9" t="s">
        <v>21646</v>
      </c>
      <c r="G414" s="9" t="s">
        <v>21646</v>
      </c>
      <c r="H414" s="9" t="s">
        <v>21646</v>
      </c>
      <c r="I414" s="9" t="s">
        <v>21646</v>
      </c>
      <c r="J414" s="9" t="s">
        <v>21646</v>
      </c>
    </row>
    <row r="415" spans="1:10" x14ac:dyDescent="0.25">
      <c r="A415" s="9" t="s">
        <v>22772</v>
      </c>
      <c r="B415" s="9" t="s">
        <v>22773</v>
      </c>
      <c r="C415" s="9" t="s">
        <v>47433</v>
      </c>
      <c r="D415" s="9" t="s">
        <v>22773</v>
      </c>
      <c r="E415" s="9" t="s">
        <v>18079</v>
      </c>
      <c r="F415" s="9">
        <v>660</v>
      </c>
      <c r="G415" s="9" t="s">
        <v>22762</v>
      </c>
      <c r="H415" s="9">
        <v>33645</v>
      </c>
      <c r="I415" s="9" t="s">
        <v>22774</v>
      </c>
      <c r="J415" s="9" t="s">
        <v>18079</v>
      </c>
    </row>
    <row r="416" spans="1:10" x14ac:dyDescent="0.25">
      <c r="A416" s="9" t="s">
        <v>22775</v>
      </c>
      <c r="B416" s="9" t="s">
        <v>22776</v>
      </c>
      <c r="C416" s="9" t="s">
        <v>47434</v>
      </c>
      <c r="D416" s="9" t="s">
        <v>22776</v>
      </c>
      <c r="E416" s="9" t="s">
        <v>18079</v>
      </c>
      <c r="F416" s="9">
        <v>661</v>
      </c>
      <c r="G416" s="9" t="s">
        <v>22517</v>
      </c>
      <c r="H416" s="9">
        <v>1852</v>
      </c>
      <c r="I416" s="9" t="s">
        <v>22777</v>
      </c>
      <c r="J416" s="9" t="s">
        <v>18079</v>
      </c>
    </row>
    <row r="417" spans="1:10" x14ac:dyDescent="0.25">
      <c r="A417" s="9" t="s">
        <v>47435</v>
      </c>
      <c r="B417" s="9" t="s">
        <v>47436</v>
      </c>
      <c r="C417" s="9" t="s">
        <v>47437</v>
      </c>
      <c r="D417" s="9" t="s">
        <v>47436</v>
      </c>
      <c r="E417" s="9" t="s">
        <v>18079</v>
      </c>
      <c r="F417" s="9">
        <v>662</v>
      </c>
      <c r="G417" s="9" t="s">
        <v>8338</v>
      </c>
      <c r="H417" s="9">
        <v>33604</v>
      </c>
      <c r="I417" s="9" t="s">
        <v>47438</v>
      </c>
      <c r="J417" s="9" t="s">
        <v>18079</v>
      </c>
    </row>
    <row r="418" spans="1:10" x14ac:dyDescent="0.25">
      <c r="A418" s="9" t="s">
        <v>22778</v>
      </c>
      <c r="B418" s="9" t="s">
        <v>22779</v>
      </c>
      <c r="C418" s="9" t="s">
        <v>47439</v>
      </c>
      <c r="D418" s="9" t="s">
        <v>22779</v>
      </c>
      <c r="E418" s="9" t="s">
        <v>18079</v>
      </c>
      <c r="F418" s="9">
        <v>662</v>
      </c>
      <c r="G418" s="9" t="s">
        <v>8338</v>
      </c>
      <c r="H418" s="9">
        <v>35654</v>
      </c>
      <c r="I418" s="9" t="s">
        <v>22739</v>
      </c>
      <c r="J418" s="9" t="s">
        <v>18079</v>
      </c>
    </row>
    <row r="419" spans="1:10" x14ac:dyDescent="0.25">
      <c r="A419" s="9" t="s">
        <v>47440</v>
      </c>
      <c r="B419" s="9" t="s">
        <v>20128</v>
      </c>
      <c r="C419" s="9" t="s">
        <v>47441</v>
      </c>
      <c r="D419" s="9" t="s">
        <v>22684</v>
      </c>
      <c r="E419" s="9" t="s">
        <v>21708</v>
      </c>
      <c r="F419" s="9">
        <v>663</v>
      </c>
      <c r="G419" s="9" t="s">
        <v>22780</v>
      </c>
      <c r="H419" s="9">
        <v>2518</v>
      </c>
      <c r="I419" s="9" t="s">
        <v>22768</v>
      </c>
      <c r="J419" s="9" t="s">
        <v>18079</v>
      </c>
    </row>
    <row r="420" spans="1:10" x14ac:dyDescent="0.25">
      <c r="A420" s="9" t="s">
        <v>47442</v>
      </c>
      <c r="B420" s="9" t="s">
        <v>21646</v>
      </c>
      <c r="C420" s="9" t="s">
        <v>21646</v>
      </c>
      <c r="D420" s="9" t="s">
        <v>21646</v>
      </c>
      <c r="E420" s="9" t="s">
        <v>21646</v>
      </c>
      <c r="F420" s="9" t="s">
        <v>21646</v>
      </c>
      <c r="G420" s="9" t="s">
        <v>21646</v>
      </c>
      <c r="H420" s="9" t="s">
        <v>21646</v>
      </c>
      <c r="I420" s="9" t="s">
        <v>21646</v>
      </c>
      <c r="J420" s="9" t="s">
        <v>21646</v>
      </c>
    </row>
    <row r="421" spans="1:10" x14ac:dyDescent="0.25">
      <c r="A421" s="9" t="s">
        <v>22781</v>
      </c>
      <c r="B421" s="9" t="s">
        <v>22782</v>
      </c>
      <c r="C421" s="9" t="s">
        <v>47443</v>
      </c>
      <c r="D421" s="9" t="s">
        <v>22782</v>
      </c>
      <c r="E421" s="9" t="s">
        <v>18079</v>
      </c>
      <c r="F421" s="9">
        <v>664</v>
      </c>
      <c r="G421" s="9" t="s">
        <v>22708</v>
      </c>
      <c r="H421" s="9">
        <v>668</v>
      </c>
      <c r="I421" s="9" t="s">
        <v>22783</v>
      </c>
      <c r="J421" s="9" t="s">
        <v>18079</v>
      </c>
    </row>
    <row r="422" spans="1:10" x14ac:dyDescent="0.25">
      <c r="A422" s="9" t="s">
        <v>22784</v>
      </c>
      <c r="B422" s="9" t="s">
        <v>22785</v>
      </c>
      <c r="C422" s="9" t="s">
        <v>47444</v>
      </c>
      <c r="D422" s="9" t="s">
        <v>22786</v>
      </c>
      <c r="E422" s="9" t="s">
        <v>21674</v>
      </c>
      <c r="F422" s="9">
        <v>665</v>
      </c>
      <c r="G422" s="9" t="s">
        <v>22787</v>
      </c>
      <c r="H422" s="9">
        <v>1983</v>
      </c>
      <c r="I422" s="9" t="s">
        <v>22788</v>
      </c>
      <c r="J422" s="9" t="s">
        <v>18079</v>
      </c>
    </row>
    <row r="423" spans="1:10" x14ac:dyDescent="0.25">
      <c r="A423" s="9" t="s">
        <v>22789</v>
      </c>
      <c r="B423" s="9" t="s">
        <v>22790</v>
      </c>
      <c r="C423" s="9" t="s">
        <v>47445</v>
      </c>
      <c r="D423" s="9" t="s">
        <v>22790</v>
      </c>
      <c r="E423" s="9" t="s">
        <v>18079</v>
      </c>
      <c r="F423" s="9">
        <v>665</v>
      </c>
      <c r="G423" s="9" t="s">
        <v>22787</v>
      </c>
      <c r="H423" s="9">
        <v>1984</v>
      </c>
      <c r="I423" s="9" t="s">
        <v>22791</v>
      </c>
      <c r="J423" s="9" t="s">
        <v>18079</v>
      </c>
    </row>
    <row r="424" spans="1:10" x14ac:dyDescent="0.25">
      <c r="A424" s="9" t="s">
        <v>22792</v>
      </c>
      <c r="B424" s="9" t="s">
        <v>22793</v>
      </c>
      <c r="C424" s="9" t="s">
        <v>47446</v>
      </c>
      <c r="D424" s="9" t="s">
        <v>22793</v>
      </c>
      <c r="E424" s="9" t="s">
        <v>18079</v>
      </c>
      <c r="F424" s="9">
        <v>667</v>
      </c>
      <c r="G424" s="9" t="s">
        <v>22794</v>
      </c>
      <c r="H424" s="9">
        <v>668</v>
      </c>
      <c r="I424" s="9" t="s">
        <v>22783</v>
      </c>
      <c r="J424" s="9" t="s">
        <v>18079</v>
      </c>
    </row>
    <row r="425" spans="1:10" x14ac:dyDescent="0.25">
      <c r="A425" s="9" t="s">
        <v>22795</v>
      </c>
      <c r="B425" s="9" t="s">
        <v>22796</v>
      </c>
      <c r="C425" s="9" t="s">
        <v>47447</v>
      </c>
      <c r="D425" s="9" t="s">
        <v>22786</v>
      </c>
      <c r="E425" s="9" t="s">
        <v>21617</v>
      </c>
      <c r="F425" s="9">
        <v>667</v>
      </c>
      <c r="G425" s="9" t="s">
        <v>22794</v>
      </c>
      <c r="H425" s="9">
        <v>1983</v>
      </c>
      <c r="I425" s="9" t="s">
        <v>22788</v>
      </c>
      <c r="J425" s="9" t="s">
        <v>18079</v>
      </c>
    </row>
    <row r="426" spans="1:10" x14ac:dyDescent="0.25">
      <c r="A426" s="9" t="s">
        <v>22797</v>
      </c>
      <c r="B426" s="9" t="s">
        <v>22798</v>
      </c>
      <c r="C426" s="9" t="s">
        <v>47448</v>
      </c>
      <c r="D426" s="9" t="s">
        <v>22799</v>
      </c>
      <c r="E426" s="9" t="s">
        <v>21626</v>
      </c>
      <c r="F426" s="9">
        <v>670</v>
      </c>
      <c r="G426" s="9" t="s">
        <v>22800</v>
      </c>
      <c r="H426" s="9">
        <v>1568</v>
      </c>
      <c r="I426" s="9" t="s">
        <v>22801</v>
      </c>
      <c r="J426" s="9" t="s">
        <v>18079</v>
      </c>
    </row>
    <row r="427" spans="1:10" x14ac:dyDescent="0.25">
      <c r="A427" s="9" t="s">
        <v>22802</v>
      </c>
      <c r="B427" s="9" t="s">
        <v>22803</v>
      </c>
      <c r="C427" s="9" t="s">
        <v>47449</v>
      </c>
      <c r="D427" s="9" t="s">
        <v>22803</v>
      </c>
      <c r="E427" s="9" t="s">
        <v>18079</v>
      </c>
      <c r="F427" s="9">
        <v>672</v>
      </c>
      <c r="G427" s="9" t="s">
        <v>22751</v>
      </c>
      <c r="H427" s="9">
        <v>680</v>
      </c>
      <c r="I427" s="9" t="s">
        <v>22804</v>
      </c>
      <c r="J427" s="9" t="s">
        <v>18079</v>
      </c>
    </row>
    <row r="428" spans="1:10" x14ac:dyDescent="0.25">
      <c r="A428" s="9" t="s">
        <v>22805</v>
      </c>
      <c r="B428" s="9" t="s">
        <v>22806</v>
      </c>
      <c r="C428" s="9" t="s">
        <v>47450</v>
      </c>
      <c r="D428" s="9" t="s">
        <v>22806</v>
      </c>
      <c r="E428" s="9" t="s">
        <v>18079</v>
      </c>
      <c r="F428" s="9">
        <v>672</v>
      </c>
      <c r="G428" s="9" t="s">
        <v>22751</v>
      </c>
      <c r="H428" s="9">
        <v>985</v>
      </c>
      <c r="I428" s="9" t="s">
        <v>22807</v>
      </c>
      <c r="J428" s="9" t="s">
        <v>18079</v>
      </c>
    </row>
    <row r="429" spans="1:10" x14ac:dyDescent="0.25">
      <c r="A429" s="9" t="s">
        <v>22808</v>
      </c>
      <c r="B429" s="9" t="s">
        <v>22809</v>
      </c>
      <c r="C429" s="9" t="s">
        <v>47451</v>
      </c>
      <c r="D429" s="9" t="s">
        <v>22810</v>
      </c>
      <c r="E429" s="9" t="s">
        <v>21674</v>
      </c>
      <c r="F429" s="9">
        <v>675</v>
      </c>
      <c r="G429" s="9" t="s">
        <v>22811</v>
      </c>
      <c r="H429" s="9">
        <v>2366</v>
      </c>
      <c r="I429" s="9" t="s">
        <v>22812</v>
      </c>
      <c r="J429" s="9" t="s">
        <v>18079</v>
      </c>
    </row>
    <row r="430" spans="1:10" x14ac:dyDescent="0.25">
      <c r="A430" s="9" t="s">
        <v>22813</v>
      </c>
      <c r="B430" s="9" t="s">
        <v>22814</v>
      </c>
      <c r="C430" s="9" t="s">
        <v>47452</v>
      </c>
      <c r="D430" s="9" t="s">
        <v>22810</v>
      </c>
      <c r="E430" s="9" t="s">
        <v>22743</v>
      </c>
      <c r="F430" s="9">
        <v>675</v>
      </c>
      <c r="G430" s="9" t="s">
        <v>22811</v>
      </c>
      <c r="H430" s="9">
        <v>2380</v>
      </c>
      <c r="I430" s="9" t="s">
        <v>22815</v>
      </c>
      <c r="J430" s="9" t="s">
        <v>18079</v>
      </c>
    </row>
    <row r="431" spans="1:10" x14ac:dyDescent="0.25">
      <c r="A431" s="9" t="s">
        <v>22816</v>
      </c>
      <c r="B431" s="9" t="s">
        <v>22817</v>
      </c>
      <c r="C431" s="9" t="s">
        <v>47453</v>
      </c>
      <c r="D431" s="9" t="s">
        <v>22817</v>
      </c>
      <c r="E431" s="9" t="s">
        <v>18079</v>
      </c>
      <c r="F431" s="9">
        <v>680</v>
      </c>
      <c r="G431" s="9" t="s">
        <v>22804</v>
      </c>
      <c r="H431" s="9">
        <v>684</v>
      </c>
      <c r="I431" s="9" t="s">
        <v>22818</v>
      </c>
      <c r="J431" s="9" t="s">
        <v>18079</v>
      </c>
    </row>
    <row r="432" spans="1:10" x14ac:dyDescent="0.25">
      <c r="A432" s="9" t="s">
        <v>22819</v>
      </c>
      <c r="B432" s="9" t="s">
        <v>22820</v>
      </c>
      <c r="C432" s="9" t="s">
        <v>47454</v>
      </c>
      <c r="D432" s="9" t="s">
        <v>22821</v>
      </c>
      <c r="E432" s="9" t="s">
        <v>21708</v>
      </c>
      <c r="F432" s="9">
        <v>681</v>
      </c>
      <c r="G432" s="9" t="s">
        <v>22736</v>
      </c>
      <c r="H432" s="9">
        <v>2370</v>
      </c>
      <c r="I432" s="9" t="s">
        <v>22686</v>
      </c>
      <c r="J432" s="9" t="s">
        <v>21895</v>
      </c>
    </row>
    <row r="433" spans="1:10" x14ac:dyDescent="0.25">
      <c r="A433" s="9" t="s">
        <v>22822</v>
      </c>
      <c r="B433" s="9" t="s">
        <v>22823</v>
      </c>
      <c r="C433" s="9" t="s">
        <v>47455</v>
      </c>
      <c r="D433" s="9" t="s">
        <v>22823</v>
      </c>
      <c r="E433" s="9" t="s">
        <v>18079</v>
      </c>
      <c r="F433" s="9">
        <v>684</v>
      </c>
      <c r="G433" s="9" t="s">
        <v>22818</v>
      </c>
      <c r="H433" s="9">
        <v>685</v>
      </c>
      <c r="I433" s="9" t="s">
        <v>22610</v>
      </c>
      <c r="J433" s="9" t="s">
        <v>18079</v>
      </c>
    </row>
    <row r="434" spans="1:10" x14ac:dyDescent="0.25">
      <c r="A434" s="9" t="s">
        <v>22824</v>
      </c>
      <c r="B434" s="9" t="s">
        <v>22825</v>
      </c>
      <c r="C434" s="9" t="s">
        <v>47456</v>
      </c>
      <c r="D434" s="9" t="s">
        <v>22825</v>
      </c>
      <c r="E434" s="9" t="s">
        <v>18079</v>
      </c>
      <c r="F434" s="9">
        <v>684</v>
      </c>
      <c r="G434" s="9" t="s">
        <v>22818</v>
      </c>
      <c r="H434" s="9">
        <v>691</v>
      </c>
      <c r="I434" s="9" t="s">
        <v>22826</v>
      </c>
      <c r="J434" s="9" t="s">
        <v>18079</v>
      </c>
    </row>
    <row r="435" spans="1:10" x14ac:dyDescent="0.25">
      <c r="A435" s="9" t="s">
        <v>22827</v>
      </c>
      <c r="B435" s="9" t="s">
        <v>22828</v>
      </c>
      <c r="C435" s="9" t="s">
        <v>47457</v>
      </c>
      <c r="D435" s="9" t="s">
        <v>22828</v>
      </c>
      <c r="E435" s="9" t="s">
        <v>18079</v>
      </c>
      <c r="F435" s="9">
        <v>684</v>
      </c>
      <c r="G435" s="9" t="s">
        <v>22818</v>
      </c>
      <c r="H435" s="9">
        <v>704</v>
      </c>
      <c r="I435" s="9" t="s">
        <v>22829</v>
      </c>
      <c r="J435" s="9" t="s">
        <v>18079</v>
      </c>
    </row>
    <row r="436" spans="1:10" x14ac:dyDescent="0.25">
      <c r="A436" s="9" t="s">
        <v>22830</v>
      </c>
      <c r="B436" s="9" t="s">
        <v>22831</v>
      </c>
      <c r="C436" s="9" t="s">
        <v>47458</v>
      </c>
      <c r="D436" s="9" t="s">
        <v>22831</v>
      </c>
      <c r="E436" s="9" t="s">
        <v>18079</v>
      </c>
      <c r="F436" s="9">
        <v>690</v>
      </c>
      <c r="G436" s="9" t="s">
        <v>22832</v>
      </c>
      <c r="H436" s="9">
        <v>691</v>
      </c>
      <c r="I436" s="9" t="s">
        <v>22826</v>
      </c>
      <c r="J436" s="9" t="s">
        <v>18079</v>
      </c>
    </row>
    <row r="437" spans="1:10" x14ac:dyDescent="0.25">
      <c r="A437" s="9" t="s">
        <v>22833</v>
      </c>
      <c r="B437" s="9" t="s">
        <v>22834</v>
      </c>
      <c r="C437" s="9" t="s">
        <v>47459</v>
      </c>
      <c r="D437" s="9" t="s">
        <v>22834</v>
      </c>
      <c r="E437" s="9" t="s">
        <v>18079</v>
      </c>
      <c r="F437" s="9">
        <v>690</v>
      </c>
      <c r="G437" s="9" t="s">
        <v>22832</v>
      </c>
      <c r="H437" s="9">
        <v>695</v>
      </c>
      <c r="I437" s="9" t="s">
        <v>22835</v>
      </c>
      <c r="J437" s="9" t="s">
        <v>18079</v>
      </c>
    </row>
    <row r="438" spans="1:10" x14ac:dyDescent="0.25">
      <c r="A438" s="9" t="s">
        <v>22836</v>
      </c>
      <c r="B438" s="9" t="s">
        <v>22837</v>
      </c>
      <c r="C438" s="9" t="s">
        <v>47460</v>
      </c>
      <c r="D438" s="9" t="s">
        <v>22837</v>
      </c>
      <c r="E438" s="9" t="s">
        <v>18079</v>
      </c>
      <c r="F438" s="9">
        <v>690</v>
      </c>
      <c r="G438" s="9" t="s">
        <v>22832</v>
      </c>
      <c r="H438" s="9">
        <v>142012</v>
      </c>
      <c r="I438" s="9" t="s">
        <v>22838</v>
      </c>
      <c r="J438" s="9" t="s">
        <v>18079</v>
      </c>
    </row>
    <row r="439" spans="1:10" x14ac:dyDescent="0.25">
      <c r="A439" s="9" t="s">
        <v>22839</v>
      </c>
      <c r="B439" s="9" t="s">
        <v>22840</v>
      </c>
      <c r="C439" s="9" t="s">
        <v>47461</v>
      </c>
      <c r="D439" s="9" t="s">
        <v>22840</v>
      </c>
      <c r="E439" s="9" t="s">
        <v>18079</v>
      </c>
      <c r="F439" s="9">
        <v>695</v>
      </c>
      <c r="G439" s="9" t="s">
        <v>22835</v>
      </c>
      <c r="H439" s="9">
        <v>730</v>
      </c>
      <c r="I439" s="9" t="s">
        <v>22841</v>
      </c>
      <c r="J439" s="9" t="s">
        <v>18079</v>
      </c>
    </row>
    <row r="440" spans="1:10" x14ac:dyDescent="0.25">
      <c r="A440" s="9" t="s">
        <v>22842</v>
      </c>
      <c r="B440" s="9" t="s">
        <v>22843</v>
      </c>
      <c r="C440" s="9" t="s">
        <v>47462</v>
      </c>
      <c r="D440" s="9" t="s">
        <v>22843</v>
      </c>
      <c r="E440" s="9" t="s">
        <v>18079</v>
      </c>
      <c r="F440" s="9">
        <v>698</v>
      </c>
      <c r="G440" s="9" t="s">
        <v>6511</v>
      </c>
      <c r="H440" s="9">
        <v>707</v>
      </c>
      <c r="I440" s="9" t="s">
        <v>22844</v>
      </c>
      <c r="J440" s="9" t="s">
        <v>18079</v>
      </c>
    </row>
    <row r="441" spans="1:10" x14ac:dyDescent="0.25">
      <c r="A441" s="9" t="s">
        <v>22845</v>
      </c>
      <c r="B441" s="9" t="s">
        <v>22846</v>
      </c>
      <c r="C441" s="9" t="s">
        <v>47463</v>
      </c>
      <c r="D441" s="9" t="s">
        <v>22846</v>
      </c>
      <c r="E441" s="9" t="s">
        <v>18079</v>
      </c>
      <c r="F441" s="9">
        <v>698</v>
      </c>
      <c r="G441" s="9" t="s">
        <v>6511</v>
      </c>
      <c r="H441" s="9">
        <v>708</v>
      </c>
      <c r="I441" s="9" t="s">
        <v>22847</v>
      </c>
      <c r="J441" s="9" t="s">
        <v>18079</v>
      </c>
    </row>
    <row r="442" spans="1:10" x14ac:dyDescent="0.25">
      <c r="A442" s="9" t="s">
        <v>22848</v>
      </c>
      <c r="B442" s="9" t="s">
        <v>22849</v>
      </c>
      <c r="C442" s="9" t="s">
        <v>47464</v>
      </c>
      <c r="D442" s="9" t="s">
        <v>22849</v>
      </c>
      <c r="E442" s="9" t="s">
        <v>18079</v>
      </c>
      <c r="F442" s="9">
        <v>704</v>
      </c>
      <c r="G442" s="9" t="s">
        <v>22829</v>
      </c>
      <c r="H442" s="9">
        <v>708</v>
      </c>
      <c r="I442" s="9" t="s">
        <v>22847</v>
      </c>
      <c r="J442" s="9" t="s">
        <v>18079</v>
      </c>
    </row>
    <row r="443" spans="1:10" x14ac:dyDescent="0.25">
      <c r="A443" s="9" t="s">
        <v>47465</v>
      </c>
      <c r="B443" s="9" t="s">
        <v>47466</v>
      </c>
      <c r="C443" s="9" t="s">
        <v>47467</v>
      </c>
      <c r="D443" s="9" t="s">
        <v>47466</v>
      </c>
      <c r="E443" s="9" t="s">
        <v>18079</v>
      </c>
      <c r="F443" s="9">
        <v>705</v>
      </c>
      <c r="G443" s="9" t="s">
        <v>41120</v>
      </c>
      <c r="H443" s="9">
        <v>706</v>
      </c>
      <c r="I443" s="9" t="s">
        <v>22852</v>
      </c>
      <c r="J443" s="9" t="s">
        <v>18079</v>
      </c>
    </row>
    <row r="444" spans="1:10" x14ac:dyDescent="0.25">
      <c r="A444" s="9" t="s">
        <v>22850</v>
      </c>
      <c r="B444" s="9" t="s">
        <v>22851</v>
      </c>
      <c r="C444" s="9" t="s">
        <v>47468</v>
      </c>
      <c r="D444" s="9" t="s">
        <v>22851</v>
      </c>
      <c r="E444" s="9" t="s">
        <v>18079</v>
      </c>
      <c r="F444" s="9">
        <v>706</v>
      </c>
      <c r="G444" s="9" t="s">
        <v>22852</v>
      </c>
      <c r="H444" s="9">
        <v>726</v>
      </c>
      <c r="I444" s="9" t="s">
        <v>22853</v>
      </c>
      <c r="J444" s="9" t="s">
        <v>18079</v>
      </c>
    </row>
    <row r="445" spans="1:10" x14ac:dyDescent="0.25">
      <c r="A445" s="9" t="s">
        <v>22854</v>
      </c>
      <c r="B445" s="9" t="s">
        <v>22855</v>
      </c>
      <c r="C445" s="9" t="s">
        <v>47469</v>
      </c>
      <c r="D445" s="9" t="s">
        <v>22855</v>
      </c>
      <c r="E445" s="9" t="s">
        <v>18079</v>
      </c>
      <c r="F445" s="9">
        <v>707</v>
      </c>
      <c r="G445" s="9" t="s">
        <v>22844</v>
      </c>
      <c r="H445" s="9">
        <v>718</v>
      </c>
      <c r="I445" s="9" t="s">
        <v>22856</v>
      </c>
      <c r="J445" s="9" t="s">
        <v>18079</v>
      </c>
    </row>
    <row r="446" spans="1:10" x14ac:dyDescent="0.25">
      <c r="A446" s="9" t="s">
        <v>22857</v>
      </c>
      <c r="B446" s="9" t="s">
        <v>22858</v>
      </c>
      <c r="C446" s="9" t="s">
        <v>47470</v>
      </c>
      <c r="D446" s="9" t="s">
        <v>22858</v>
      </c>
      <c r="E446" s="9" t="s">
        <v>18079</v>
      </c>
      <c r="F446" s="9">
        <v>718</v>
      </c>
      <c r="G446" s="9" t="s">
        <v>22856</v>
      </c>
      <c r="H446" s="9">
        <v>722</v>
      </c>
      <c r="I446" s="9" t="s">
        <v>22859</v>
      </c>
      <c r="J446" s="9" t="s">
        <v>18079</v>
      </c>
    </row>
    <row r="447" spans="1:10" x14ac:dyDescent="0.25">
      <c r="A447" s="9" t="s">
        <v>22860</v>
      </c>
      <c r="B447" s="9" t="s">
        <v>22861</v>
      </c>
      <c r="C447" s="9" t="s">
        <v>47471</v>
      </c>
      <c r="D447" s="9" t="s">
        <v>22861</v>
      </c>
      <c r="E447" s="9" t="s">
        <v>18079</v>
      </c>
      <c r="F447" s="9">
        <v>720</v>
      </c>
      <c r="G447" s="9" t="s">
        <v>22862</v>
      </c>
      <c r="H447" s="9">
        <v>743</v>
      </c>
      <c r="I447" s="9" t="s">
        <v>22863</v>
      </c>
      <c r="J447" s="9" t="s">
        <v>18079</v>
      </c>
    </row>
    <row r="448" spans="1:10" x14ac:dyDescent="0.25">
      <c r="A448" s="9" t="s">
        <v>22864</v>
      </c>
      <c r="B448" s="9" t="s">
        <v>22865</v>
      </c>
      <c r="C448" s="9" t="s">
        <v>47472</v>
      </c>
      <c r="D448" s="9" t="s">
        <v>22865</v>
      </c>
      <c r="E448" s="9" t="s">
        <v>18079</v>
      </c>
      <c r="F448" s="9">
        <v>720</v>
      </c>
      <c r="G448" s="9" t="s">
        <v>22862</v>
      </c>
      <c r="H448" s="9">
        <v>6150</v>
      </c>
      <c r="I448" s="9" t="s">
        <v>22866</v>
      </c>
      <c r="J448" s="9" t="s">
        <v>18079</v>
      </c>
    </row>
    <row r="449" spans="1:10" x14ac:dyDescent="0.25">
      <c r="A449" s="9" t="s">
        <v>22867</v>
      </c>
      <c r="B449" s="9" t="s">
        <v>22868</v>
      </c>
      <c r="C449" s="9" t="s">
        <v>47473</v>
      </c>
      <c r="D449" s="9" t="s">
        <v>22869</v>
      </c>
      <c r="E449" s="9" t="s">
        <v>21626</v>
      </c>
      <c r="F449" s="9">
        <v>722</v>
      </c>
      <c r="G449" s="9" t="s">
        <v>22859</v>
      </c>
      <c r="H449" s="9">
        <v>1706</v>
      </c>
      <c r="I449" s="9" t="s">
        <v>22870</v>
      </c>
      <c r="J449" s="9" t="s">
        <v>18079</v>
      </c>
    </row>
    <row r="450" spans="1:10" x14ac:dyDescent="0.25">
      <c r="A450" s="9" t="s">
        <v>22871</v>
      </c>
      <c r="B450" s="9" t="s">
        <v>22872</v>
      </c>
      <c r="C450" s="9" t="s">
        <v>47474</v>
      </c>
      <c r="D450" s="9" t="s">
        <v>22869</v>
      </c>
      <c r="E450" s="9" t="s">
        <v>21608</v>
      </c>
      <c r="F450" s="9">
        <v>722</v>
      </c>
      <c r="G450" s="9" t="s">
        <v>22859</v>
      </c>
      <c r="H450" s="9">
        <v>1738</v>
      </c>
      <c r="I450" s="9" t="s">
        <v>22873</v>
      </c>
      <c r="J450" s="9" t="s">
        <v>18079</v>
      </c>
    </row>
    <row r="451" spans="1:10" x14ac:dyDescent="0.25">
      <c r="A451" s="9" t="s">
        <v>22874</v>
      </c>
      <c r="B451" s="9" t="s">
        <v>22875</v>
      </c>
      <c r="C451" s="9" t="s">
        <v>47475</v>
      </c>
      <c r="D451" s="9" t="s">
        <v>22875</v>
      </c>
      <c r="E451" s="9" t="s">
        <v>18079</v>
      </c>
      <c r="F451" s="9">
        <v>724</v>
      </c>
      <c r="G451" s="9" t="s">
        <v>22876</v>
      </c>
      <c r="H451" s="9">
        <v>737</v>
      </c>
      <c r="I451" s="9" t="s">
        <v>22877</v>
      </c>
      <c r="J451" s="9" t="s">
        <v>18079</v>
      </c>
    </row>
    <row r="452" spans="1:10" x14ac:dyDescent="0.25">
      <c r="A452" s="9" t="s">
        <v>22878</v>
      </c>
      <c r="B452" s="9" t="s">
        <v>22879</v>
      </c>
      <c r="C452" s="9" t="s">
        <v>47476</v>
      </c>
      <c r="D452" s="9" t="s">
        <v>22879</v>
      </c>
      <c r="E452" s="9" t="s">
        <v>18079</v>
      </c>
      <c r="F452" s="9">
        <v>724</v>
      </c>
      <c r="G452" s="9" t="s">
        <v>22876</v>
      </c>
      <c r="H452" s="9">
        <v>747</v>
      </c>
      <c r="I452" s="9" t="s">
        <v>22880</v>
      </c>
      <c r="J452" s="9" t="s">
        <v>18079</v>
      </c>
    </row>
    <row r="453" spans="1:10" x14ac:dyDescent="0.25">
      <c r="A453" s="9" t="s">
        <v>22881</v>
      </c>
      <c r="B453" s="9" t="s">
        <v>22882</v>
      </c>
      <c r="C453" s="9" t="s">
        <v>47477</v>
      </c>
      <c r="D453" s="9" t="s">
        <v>22882</v>
      </c>
      <c r="E453" s="9" t="s">
        <v>18079</v>
      </c>
      <c r="F453" s="9">
        <v>724</v>
      </c>
      <c r="G453" s="9" t="s">
        <v>22876</v>
      </c>
      <c r="H453" s="9">
        <v>6148</v>
      </c>
      <c r="I453" s="9" t="s">
        <v>22883</v>
      </c>
      <c r="J453" s="9" t="s">
        <v>18079</v>
      </c>
    </row>
    <row r="454" spans="1:10" x14ac:dyDescent="0.25">
      <c r="A454" s="9" t="s">
        <v>22884</v>
      </c>
      <c r="B454" s="9" t="s">
        <v>22885</v>
      </c>
      <c r="C454" s="9" t="s">
        <v>47478</v>
      </c>
      <c r="D454" s="9" t="s">
        <v>22885</v>
      </c>
      <c r="E454" s="9" t="s">
        <v>18079</v>
      </c>
      <c r="F454" s="9">
        <v>725</v>
      </c>
      <c r="G454" s="9" t="s">
        <v>22886</v>
      </c>
      <c r="H454" s="9">
        <v>727</v>
      </c>
      <c r="I454" s="9" t="s">
        <v>22887</v>
      </c>
      <c r="J454" s="9" t="s">
        <v>18079</v>
      </c>
    </row>
    <row r="455" spans="1:10" x14ac:dyDescent="0.25">
      <c r="A455" s="9" t="s">
        <v>22888</v>
      </c>
      <c r="B455" s="9" t="s">
        <v>22889</v>
      </c>
      <c r="C455" s="9" t="s">
        <v>47479</v>
      </c>
      <c r="D455" s="9" t="s">
        <v>22889</v>
      </c>
      <c r="E455" s="9" t="s">
        <v>18079</v>
      </c>
      <c r="F455" s="9">
        <v>725</v>
      </c>
      <c r="G455" s="9" t="s">
        <v>22886</v>
      </c>
      <c r="H455" s="9">
        <v>735</v>
      </c>
      <c r="I455" s="9" t="s">
        <v>22890</v>
      </c>
      <c r="J455" s="9" t="s">
        <v>18079</v>
      </c>
    </row>
    <row r="456" spans="1:10" x14ac:dyDescent="0.25">
      <c r="A456" s="9" t="s">
        <v>47480</v>
      </c>
      <c r="B456" s="9" t="s">
        <v>21646</v>
      </c>
      <c r="C456" s="9" t="s">
        <v>21646</v>
      </c>
      <c r="D456" s="9" t="s">
        <v>21646</v>
      </c>
      <c r="E456" s="9" t="s">
        <v>21646</v>
      </c>
      <c r="F456" s="9" t="s">
        <v>21646</v>
      </c>
      <c r="G456" s="9" t="s">
        <v>21646</v>
      </c>
      <c r="H456" s="9" t="s">
        <v>21646</v>
      </c>
      <c r="I456" s="9" t="s">
        <v>21646</v>
      </c>
      <c r="J456" s="9" t="s">
        <v>21646</v>
      </c>
    </row>
    <row r="457" spans="1:10" x14ac:dyDescent="0.25">
      <c r="A457" s="9" t="s">
        <v>22891</v>
      </c>
      <c r="B457" s="9" t="s">
        <v>22892</v>
      </c>
      <c r="C457" s="9" t="s">
        <v>47481</v>
      </c>
      <c r="D457" s="9" t="s">
        <v>22892</v>
      </c>
      <c r="E457" s="9" t="s">
        <v>18079</v>
      </c>
      <c r="F457" s="9">
        <v>726</v>
      </c>
      <c r="G457" s="9" t="s">
        <v>22853</v>
      </c>
      <c r="H457" s="9">
        <v>735</v>
      </c>
      <c r="I457" s="9" t="s">
        <v>22890</v>
      </c>
      <c r="J457" s="9" t="s">
        <v>18079</v>
      </c>
    </row>
    <row r="458" spans="1:10" x14ac:dyDescent="0.25">
      <c r="A458" s="9" t="s">
        <v>22893</v>
      </c>
      <c r="B458" s="9" t="s">
        <v>22894</v>
      </c>
      <c r="C458" s="9" t="s">
        <v>47482</v>
      </c>
      <c r="D458" s="9" t="s">
        <v>22894</v>
      </c>
      <c r="E458" s="9" t="s">
        <v>18079</v>
      </c>
      <c r="F458" s="9">
        <v>726</v>
      </c>
      <c r="G458" s="9" t="s">
        <v>22853</v>
      </c>
      <c r="H458" s="9">
        <v>738</v>
      </c>
      <c r="I458" s="9" t="s">
        <v>22895</v>
      </c>
      <c r="J458" s="9" t="s">
        <v>18079</v>
      </c>
    </row>
    <row r="459" spans="1:10" x14ac:dyDescent="0.25">
      <c r="A459" s="9" t="s">
        <v>22896</v>
      </c>
      <c r="B459" s="9" t="s">
        <v>22897</v>
      </c>
      <c r="C459" s="9" t="s">
        <v>47483</v>
      </c>
      <c r="D459" s="9" t="s">
        <v>22897</v>
      </c>
      <c r="E459" s="9" t="s">
        <v>18079</v>
      </c>
      <c r="F459" s="9">
        <v>729</v>
      </c>
      <c r="G459" s="9" t="s">
        <v>22898</v>
      </c>
      <c r="H459" s="9">
        <v>743</v>
      </c>
      <c r="I459" s="9" t="s">
        <v>22863</v>
      </c>
      <c r="J459" s="9" t="s">
        <v>18079</v>
      </c>
    </row>
    <row r="460" spans="1:10" x14ac:dyDescent="0.25">
      <c r="A460" s="9" t="s">
        <v>22899</v>
      </c>
      <c r="B460" s="9" t="s">
        <v>22900</v>
      </c>
      <c r="C460" s="9" t="s">
        <v>47484</v>
      </c>
      <c r="D460" s="9" t="s">
        <v>22900</v>
      </c>
      <c r="E460" s="9" t="s">
        <v>18079</v>
      </c>
      <c r="F460" s="9">
        <v>729</v>
      </c>
      <c r="G460" s="9" t="s">
        <v>22898</v>
      </c>
      <c r="H460" s="9">
        <v>1064</v>
      </c>
      <c r="I460" s="9" t="s">
        <v>22901</v>
      </c>
      <c r="J460" s="9" t="s">
        <v>18079</v>
      </c>
    </row>
    <row r="461" spans="1:10" x14ac:dyDescent="0.25">
      <c r="A461" s="9" t="s">
        <v>22902</v>
      </c>
      <c r="B461" s="9" t="s">
        <v>22903</v>
      </c>
      <c r="C461" s="9" t="s">
        <v>47485</v>
      </c>
      <c r="D461" s="9" t="s">
        <v>22903</v>
      </c>
      <c r="E461" s="9" t="s">
        <v>18079</v>
      </c>
      <c r="F461" s="9">
        <v>729</v>
      </c>
      <c r="G461" s="9" t="s">
        <v>22898</v>
      </c>
      <c r="H461" s="9">
        <v>180552</v>
      </c>
      <c r="I461" s="9" t="s">
        <v>22904</v>
      </c>
      <c r="J461" s="9" t="s">
        <v>18079</v>
      </c>
    </row>
    <row r="462" spans="1:10" x14ac:dyDescent="0.25">
      <c r="A462" s="9" t="s">
        <v>22905</v>
      </c>
      <c r="B462" s="9" t="s">
        <v>22906</v>
      </c>
      <c r="C462" s="9" t="s">
        <v>47486</v>
      </c>
      <c r="D462" s="9" t="s">
        <v>22906</v>
      </c>
      <c r="E462" s="9" t="s">
        <v>18079</v>
      </c>
      <c r="F462" s="9">
        <v>730</v>
      </c>
      <c r="G462" s="9" t="s">
        <v>22841</v>
      </c>
      <c r="H462" s="9">
        <v>746</v>
      </c>
      <c r="I462" s="9" t="s">
        <v>22907</v>
      </c>
      <c r="J462" s="9" t="s">
        <v>18079</v>
      </c>
    </row>
    <row r="463" spans="1:10" x14ac:dyDescent="0.25">
      <c r="A463" s="9" t="s">
        <v>22908</v>
      </c>
      <c r="B463" s="9" t="s">
        <v>22909</v>
      </c>
      <c r="C463" s="9" t="s">
        <v>47487</v>
      </c>
      <c r="D463" s="9" t="s">
        <v>22909</v>
      </c>
      <c r="E463" s="9" t="s">
        <v>18079</v>
      </c>
      <c r="F463" s="9">
        <v>730</v>
      </c>
      <c r="G463" s="9" t="s">
        <v>22841</v>
      </c>
      <c r="H463" s="9">
        <v>140282</v>
      </c>
      <c r="I463" s="9" t="s">
        <v>22910</v>
      </c>
      <c r="J463" s="9" t="s">
        <v>18079</v>
      </c>
    </row>
    <row r="464" spans="1:10" x14ac:dyDescent="0.25">
      <c r="A464" s="9" t="s">
        <v>22911</v>
      </c>
      <c r="B464" s="9" t="s">
        <v>22912</v>
      </c>
      <c r="C464" s="9" t="s">
        <v>47488</v>
      </c>
      <c r="D464" s="9" t="s">
        <v>22912</v>
      </c>
      <c r="E464" s="9" t="s">
        <v>18079</v>
      </c>
      <c r="F464" s="9">
        <v>733</v>
      </c>
      <c r="G464" s="9" t="s">
        <v>22913</v>
      </c>
      <c r="H464" s="9">
        <v>6131</v>
      </c>
      <c r="I464" s="9" t="s">
        <v>22914</v>
      </c>
      <c r="J464" s="9" t="s">
        <v>18079</v>
      </c>
    </row>
    <row r="465" spans="1:10" x14ac:dyDescent="0.25">
      <c r="A465" s="9" t="s">
        <v>22915</v>
      </c>
      <c r="B465" s="9" t="s">
        <v>22916</v>
      </c>
      <c r="C465" s="9" t="s">
        <v>47489</v>
      </c>
      <c r="D465" s="9" t="s">
        <v>22916</v>
      </c>
      <c r="E465" s="9" t="s">
        <v>18079</v>
      </c>
      <c r="F465" s="9">
        <v>734</v>
      </c>
      <c r="G465" s="9" t="s">
        <v>18880</v>
      </c>
      <c r="H465" s="9">
        <v>60381</v>
      </c>
      <c r="I465" s="9" t="s">
        <v>22917</v>
      </c>
      <c r="J465" s="9" t="s">
        <v>18079</v>
      </c>
    </row>
    <row r="466" spans="1:10" x14ac:dyDescent="0.25">
      <c r="A466" s="9" t="s">
        <v>22918</v>
      </c>
      <c r="B466" s="9" t="s">
        <v>22919</v>
      </c>
      <c r="C466" s="9" t="s">
        <v>47490</v>
      </c>
      <c r="D466" s="9" t="s">
        <v>22919</v>
      </c>
      <c r="E466" s="9" t="s">
        <v>18079</v>
      </c>
      <c r="F466" s="9">
        <v>736</v>
      </c>
      <c r="G466" s="9" t="s">
        <v>22920</v>
      </c>
      <c r="H466" s="9">
        <v>6048</v>
      </c>
      <c r="I466" s="9" t="s">
        <v>22921</v>
      </c>
      <c r="J466" s="9" t="s">
        <v>18079</v>
      </c>
    </row>
    <row r="467" spans="1:10" x14ac:dyDescent="0.25">
      <c r="A467" s="9" t="s">
        <v>22922</v>
      </c>
      <c r="B467" s="9" t="s">
        <v>22923</v>
      </c>
      <c r="C467" s="9" t="s">
        <v>47491</v>
      </c>
      <c r="D467" s="9" t="s">
        <v>22923</v>
      </c>
      <c r="E467" s="9" t="s">
        <v>18079</v>
      </c>
      <c r="F467" s="9">
        <v>736</v>
      </c>
      <c r="G467" s="9" t="s">
        <v>22920</v>
      </c>
      <c r="H467" s="9">
        <v>6082</v>
      </c>
      <c r="I467" s="9" t="s">
        <v>22924</v>
      </c>
      <c r="J467" s="9" t="s">
        <v>18079</v>
      </c>
    </row>
    <row r="468" spans="1:10" x14ac:dyDescent="0.25">
      <c r="A468" s="9" t="s">
        <v>22925</v>
      </c>
      <c r="B468" s="9" t="s">
        <v>22926</v>
      </c>
      <c r="C468" s="9" t="s">
        <v>47492</v>
      </c>
      <c r="D468" s="9" t="s">
        <v>22926</v>
      </c>
      <c r="E468" s="9" t="s">
        <v>18079</v>
      </c>
      <c r="F468" s="9">
        <v>738</v>
      </c>
      <c r="G468" s="9" t="s">
        <v>22895</v>
      </c>
      <c r="H468" s="9">
        <v>742</v>
      </c>
      <c r="I468" s="9" t="s">
        <v>22927</v>
      </c>
      <c r="J468" s="9" t="s">
        <v>18079</v>
      </c>
    </row>
    <row r="469" spans="1:10" x14ac:dyDescent="0.25">
      <c r="A469" s="9" t="s">
        <v>22928</v>
      </c>
      <c r="B469" s="9" t="s">
        <v>22929</v>
      </c>
      <c r="C469" s="9" t="s">
        <v>47493</v>
      </c>
      <c r="D469" s="9" t="s">
        <v>22929</v>
      </c>
      <c r="E469" s="9" t="s">
        <v>18079</v>
      </c>
      <c r="F469" s="9">
        <v>738</v>
      </c>
      <c r="G469" s="9" t="s">
        <v>22895</v>
      </c>
      <c r="H469" s="9">
        <v>744</v>
      </c>
      <c r="I469" s="9" t="s">
        <v>22930</v>
      </c>
      <c r="J469" s="9" t="s">
        <v>18079</v>
      </c>
    </row>
    <row r="470" spans="1:10" x14ac:dyDescent="0.25">
      <c r="A470" s="9" t="s">
        <v>22931</v>
      </c>
      <c r="B470" s="9" t="s">
        <v>22932</v>
      </c>
      <c r="C470" s="9" t="s">
        <v>47494</v>
      </c>
      <c r="D470" s="9" t="s">
        <v>22932</v>
      </c>
      <c r="E470" s="9" t="s">
        <v>18079</v>
      </c>
      <c r="F470" s="9">
        <v>740</v>
      </c>
      <c r="G470" s="9" t="s">
        <v>22933</v>
      </c>
      <c r="H470" s="9">
        <v>6028</v>
      </c>
      <c r="I470" s="9" t="s">
        <v>22934</v>
      </c>
      <c r="J470" s="9" t="s">
        <v>18079</v>
      </c>
    </row>
    <row r="471" spans="1:10" x14ac:dyDescent="0.25">
      <c r="A471" s="9" t="s">
        <v>22935</v>
      </c>
      <c r="B471" s="9" t="s">
        <v>22936</v>
      </c>
      <c r="C471" s="9" t="s">
        <v>47495</v>
      </c>
      <c r="D471" s="9" t="s">
        <v>22936</v>
      </c>
      <c r="E471" s="9" t="s">
        <v>18079</v>
      </c>
      <c r="F471" s="9">
        <v>740</v>
      </c>
      <c r="G471" s="9" t="s">
        <v>22933</v>
      </c>
      <c r="H471" s="9">
        <v>6031</v>
      </c>
      <c r="I471" s="9" t="s">
        <v>22937</v>
      </c>
      <c r="J471" s="9" t="s">
        <v>18079</v>
      </c>
    </row>
    <row r="472" spans="1:10" x14ac:dyDescent="0.25">
      <c r="A472" s="9" t="s">
        <v>22938</v>
      </c>
      <c r="B472" s="9" t="s">
        <v>22939</v>
      </c>
      <c r="C472" s="9" t="s">
        <v>47496</v>
      </c>
      <c r="D472" s="9" t="s">
        <v>22939</v>
      </c>
      <c r="E472" s="9" t="s">
        <v>18079</v>
      </c>
      <c r="F472" s="9">
        <v>741</v>
      </c>
      <c r="G472" s="9" t="s">
        <v>22664</v>
      </c>
      <c r="H472" s="9">
        <v>762</v>
      </c>
      <c r="I472" s="9" t="s">
        <v>22940</v>
      </c>
      <c r="J472" s="9" t="s">
        <v>18079</v>
      </c>
    </row>
    <row r="473" spans="1:10" x14ac:dyDescent="0.25">
      <c r="A473" s="9" t="s">
        <v>22941</v>
      </c>
      <c r="B473" s="9" t="s">
        <v>22942</v>
      </c>
      <c r="C473" s="9" t="s">
        <v>47497</v>
      </c>
      <c r="D473" s="9" t="s">
        <v>22942</v>
      </c>
      <c r="E473" s="9" t="s">
        <v>18079</v>
      </c>
      <c r="F473" s="9">
        <v>745</v>
      </c>
      <c r="G473" s="9" t="s">
        <v>22943</v>
      </c>
      <c r="H473" s="9">
        <v>753</v>
      </c>
      <c r="I473" s="9" t="s">
        <v>22944</v>
      </c>
      <c r="J473" s="9" t="s">
        <v>18079</v>
      </c>
    </row>
    <row r="474" spans="1:10" x14ac:dyDescent="0.25">
      <c r="A474" s="9" t="s">
        <v>22945</v>
      </c>
      <c r="B474" s="9" t="s">
        <v>22946</v>
      </c>
      <c r="C474" s="9" t="s">
        <v>47498</v>
      </c>
      <c r="D474" s="9" t="s">
        <v>22946</v>
      </c>
      <c r="E474" s="9" t="s">
        <v>18079</v>
      </c>
      <c r="F474" s="9">
        <v>745</v>
      </c>
      <c r="G474" s="9" t="s">
        <v>22943</v>
      </c>
      <c r="H474" s="9">
        <v>774</v>
      </c>
      <c r="I474" s="9" t="s">
        <v>22947</v>
      </c>
      <c r="J474" s="9" t="s">
        <v>18079</v>
      </c>
    </row>
    <row r="475" spans="1:10" x14ac:dyDescent="0.25">
      <c r="A475" s="9" t="s">
        <v>22948</v>
      </c>
      <c r="B475" s="9" t="s">
        <v>22949</v>
      </c>
      <c r="C475" s="9" t="s">
        <v>47499</v>
      </c>
      <c r="D475" s="9" t="s">
        <v>22949</v>
      </c>
      <c r="E475" s="9" t="s">
        <v>18079</v>
      </c>
      <c r="F475" s="9">
        <v>746</v>
      </c>
      <c r="G475" s="9" t="s">
        <v>22907</v>
      </c>
      <c r="H475" s="9">
        <v>762</v>
      </c>
      <c r="I475" s="9" t="s">
        <v>22940</v>
      </c>
      <c r="J475" s="9" t="s">
        <v>18079</v>
      </c>
    </row>
    <row r="476" spans="1:10" x14ac:dyDescent="0.25">
      <c r="A476" s="9" t="s">
        <v>22950</v>
      </c>
      <c r="B476" s="9" t="s">
        <v>22951</v>
      </c>
      <c r="C476" s="9" t="s">
        <v>47500</v>
      </c>
      <c r="D476" s="9" t="s">
        <v>22951</v>
      </c>
      <c r="E476" s="9" t="s">
        <v>18079</v>
      </c>
      <c r="F476" s="9">
        <v>748</v>
      </c>
      <c r="G476" s="9" t="s">
        <v>22952</v>
      </c>
      <c r="H476" s="9">
        <v>6152</v>
      </c>
      <c r="I476" s="9" t="s">
        <v>22953</v>
      </c>
      <c r="J476" s="9" t="s">
        <v>18079</v>
      </c>
    </row>
    <row r="477" spans="1:10" x14ac:dyDescent="0.25">
      <c r="A477" s="9" t="s">
        <v>22954</v>
      </c>
      <c r="B477" s="9" t="s">
        <v>22955</v>
      </c>
      <c r="C477" s="9" t="s">
        <v>47501</v>
      </c>
      <c r="D477" s="9" t="s">
        <v>22955</v>
      </c>
      <c r="E477" s="9" t="s">
        <v>18079</v>
      </c>
      <c r="F477" s="9">
        <v>750</v>
      </c>
      <c r="G477" s="9" t="s">
        <v>22956</v>
      </c>
      <c r="H477" s="9">
        <v>754</v>
      </c>
      <c r="I477" s="9" t="s">
        <v>22957</v>
      </c>
      <c r="J477" s="9" t="s">
        <v>18079</v>
      </c>
    </row>
    <row r="478" spans="1:10" x14ac:dyDescent="0.25">
      <c r="A478" s="9" t="s">
        <v>22958</v>
      </c>
      <c r="B478" s="9" t="s">
        <v>22959</v>
      </c>
      <c r="C478" s="9" t="s">
        <v>47502</v>
      </c>
      <c r="D478" s="9" t="s">
        <v>22959</v>
      </c>
      <c r="E478" s="9" t="s">
        <v>18079</v>
      </c>
      <c r="F478" s="9">
        <v>750</v>
      </c>
      <c r="G478" s="9" t="s">
        <v>22956</v>
      </c>
      <c r="H478" s="9">
        <v>1716</v>
      </c>
      <c r="I478" s="9" t="s">
        <v>22960</v>
      </c>
      <c r="J478" s="9" t="s">
        <v>21895</v>
      </c>
    </row>
    <row r="479" spans="1:10" x14ac:dyDescent="0.25">
      <c r="A479" s="9" t="s">
        <v>47503</v>
      </c>
      <c r="B479" s="9" t="s">
        <v>21646</v>
      </c>
      <c r="C479" s="9" t="s">
        <v>21646</v>
      </c>
      <c r="D479" s="9" t="s">
        <v>21646</v>
      </c>
      <c r="E479" s="9" t="s">
        <v>21646</v>
      </c>
      <c r="F479" s="9" t="s">
        <v>21646</v>
      </c>
      <c r="G479" s="9" t="s">
        <v>21646</v>
      </c>
      <c r="H479" s="9" t="s">
        <v>21646</v>
      </c>
      <c r="I479" s="9" t="s">
        <v>21646</v>
      </c>
      <c r="J479" s="9" t="s">
        <v>21646</v>
      </c>
    </row>
    <row r="480" spans="1:10" x14ac:dyDescent="0.25">
      <c r="A480" s="9" t="s">
        <v>22961</v>
      </c>
      <c r="B480" s="9" t="s">
        <v>22962</v>
      </c>
      <c r="C480" s="9" t="s">
        <v>47504</v>
      </c>
      <c r="D480" s="9" t="s">
        <v>22962</v>
      </c>
      <c r="E480" s="9" t="s">
        <v>18079</v>
      </c>
      <c r="F480" s="9">
        <v>751</v>
      </c>
      <c r="G480" s="9" t="s">
        <v>22963</v>
      </c>
      <c r="H480" s="9">
        <v>6143</v>
      </c>
      <c r="I480" s="9" t="s">
        <v>22964</v>
      </c>
      <c r="J480" s="9" t="s">
        <v>18079</v>
      </c>
    </row>
    <row r="481" spans="1:10" x14ac:dyDescent="0.25">
      <c r="A481" s="9" t="s">
        <v>22965</v>
      </c>
      <c r="B481" s="9" t="s">
        <v>22966</v>
      </c>
      <c r="C481" s="9" t="s">
        <v>47505</v>
      </c>
      <c r="D481" s="9" t="s">
        <v>22966</v>
      </c>
      <c r="E481" s="9" t="s">
        <v>18079</v>
      </c>
      <c r="F481" s="9">
        <v>752</v>
      </c>
      <c r="G481" s="9" t="s">
        <v>22967</v>
      </c>
      <c r="H481" s="9">
        <v>6198</v>
      </c>
      <c r="I481" s="9" t="s">
        <v>22968</v>
      </c>
      <c r="J481" s="9" t="s">
        <v>18079</v>
      </c>
    </row>
    <row r="482" spans="1:10" x14ac:dyDescent="0.25">
      <c r="A482" s="9" t="s">
        <v>22969</v>
      </c>
      <c r="B482" s="9" t="s">
        <v>22970</v>
      </c>
      <c r="C482" s="9" t="s">
        <v>47506</v>
      </c>
      <c r="D482" s="9" t="s">
        <v>22970</v>
      </c>
      <c r="E482" s="9" t="s">
        <v>18079</v>
      </c>
      <c r="F482" s="9">
        <v>753</v>
      </c>
      <c r="G482" s="9" t="s">
        <v>22944</v>
      </c>
      <c r="H482" s="9">
        <v>755</v>
      </c>
      <c r="I482" s="9" t="s">
        <v>22971</v>
      </c>
      <c r="J482" s="9" t="s">
        <v>18079</v>
      </c>
    </row>
    <row r="483" spans="1:10" x14ac:dyDescent="0.25">
      <c r="A483" s="9" t="s">
        <v>22972</v>
      </c>
      <c r="B483" s="9" t="s">
        <v>22973</v>
      </c>
      <c r="C483" s="9" t="s">
        <v>47507</v>
      </c>
      <c r="D483" s="9" t="s">
        <v>22973</v>
      </c>
      <c r="E483" s="9" t="s">
        <v>18079</v>
      </c>
      <c r="F483" s="9">
        <v>754</v>
      </c>
      <c r="G483" s="9" t="s">
        <v>22957</v>
      </c>
      <c r="H483" s="9">
        <v>756</v>
      </c>
      <c r="I483" s="9" t="s">
        <v>22974</v>
      </c>
      <c r="J483" s="9" t="s">
        <v>18079</v>
      </c>
    </row>
    <row r="484" spans="1:10" x14ac:dyDescent="0.25">
      <c r="A484" s="9" t="s">
        <v>22975</v>
      </c>
      <c r="B484" s="9" t="s">
        <v>22976</v>
      </c>
      <c r="C484" s="9" t="s">
        <v>47508</v>
      </c>
      <c r="D484" s="9" t="s">
        <v>22976</v>
      </c>
      <c r="E484" s="9" t="s">
        <v>18079</v>
      </c>
      <c r="F484" s="9">
        <v>755</v>
      </c>
      <c r="G484" s="9" t="s">
        <v>22971</v>
      </c>
      <c r="H484" s="9">
        <v>6156</v>
      </c>
      <c r="I484" s="9" t="s">
        <v>22977</v>
      </c>
      <c r="J484" s="9" t="s">
        <v>18079</v>
      </c>
    </row>
    <row r="485" spans="1:10" x14ac:dyDescent="0.25">
      <c r="A485" s="9" t="s">
        <v>22978</v>
      </c>
      <c r="B485" s="9" t="s">
        <v>22979</v>
      </c>
      <c r="C485" s="9" t="s">
        <v>47509</v>
      </c>
      <c r="D485" s="9" t="s">
        <v>22979</v>
      </c>
      <c r="E485" s="9" t="s">
        <v>18079</v>
      </c>
      <c r="F485" s="9">
        <v>756</v>
      </c>
      <c r="G485" s="9" t="s">
        <v>22974</v>
      </c>
      <c r="H485" s="9">
        <v>758</v>
      </c>
      <c r="I485" s="9" t="s">
        <v>22980</v>
      </c>
      <c r="J485" s="9" t="s">
        <v>18079</v>
      </c>
    </row>
    <row r="486" spans="1:10" x14ac:dyDescent="0.25">
      <c r="A486" s="9" t="s">
        <v>22981</v>
      </c>
      <c r="B486" s="9" t="s">
        <v>22982</v>
      </c>
      <c r="C486" s="9" t="s">
        <v>47510</v>
      </c>
      <c r="D486" s="9" t="s">
        <v>22982</v>
      </c>
      <c r="E486" s="9" t="s">
        <v>18079</v>
      </c>
      <c r="F486" s="9">
        <v>762</v>
      </c>
      <c r="G486" s="9" t="s">
        <v>22940</v>
      </c>
      <c r="H486" s="9">
        <v>766</v>
      </c>
      <c r="I486" s="9" t="s">
        <v>22983</v>
      </c>
      <c r="J486" s="9" t="s">
        <v>18079</v>
      </c>
    </row>
    <row r="487" spans="1:10" x14ac:dyDescent="0.25">
      <c r="A487" s="9" t="s">
        <v>22984</v>
      </c>
      <c r="B487" s="9" t="s">
        <v>22985</v>
      </c>
      <c r="C487" s="9" t="s">
        <v>47511</v>
      </c>
      <c r="D487" s="9" t="s">
        <v>22985</v>
      </c>
      <c r="E487" s="9" t="s">
        <v>22290</v>
      </c>
      <c r="F487" s="9">
        <v>763</v>
      </c>
      <c r="G487" s="9" t="s">
        <v>22986</v>
      </c>
      <c r="H487" s="9">
        <v>6115</v>
      </c>
      <c r="I487" s="9" t="s">
        <v>22987</v>
      </c>
      <c r="J487" s="9" t="s">
        <v>18079</v>
      </c>
    </row>
    <row r="488" spans="1:10" x14ac:dyDescent="0.25">
      <c r="A488" s="9" t="s">
        <v>22988</v>
      </c>
      <c r="B488" s="9" t="s">
        <v>22989</v>
      </c>
      <c r="C488" s="9" t="s">
        <v>47512</v>
      </c>
      <c r="D488" s="9" t="s">
        <v>22989</v>
      </c>
      <c r="E488" s="9" t="s">
        <v>18079</v>
      </c>
      <c r="F488" s="9">
        <v>764</v>
      </c>
      <c r="G488" s="9" t="s">
        <v>22990</v>
      </c>
      <c r="H488" s="9">
        <v>60391</v>
      </c>
      <c r="I488" s="9" t="s">
        <v>22991</v>
      </c>
      <c r="J488" s="9" t="s">
        <v>18079</v>
      </c>
    </row>
    <row r="489" spans="1:10" x14ac:dyDescent="0.25">
      <c r="A489" s="9" t="s">
        <v>22992</v>
      </c>
      <c r="B489" s="9" t="s">
        <v>22993</v>
      </c>
      <c r="C489" s="9" t="s">
        <v>47513</v>
      </c>
      <c r="D489" s="9" t="s">
        <v>22993</v>
      </c>
      <c r="E489" s="9" t="s">
        <v>18079</v>
      </c>
      <c r="F489" s="9">
        <v>765</v>
      </c>
      <c r="G489" s="9" t="s">
        <v>22994</v>
      </c>
      <c r="H489" s="9">
        <v>774</v>
      </c>
      <c r="I489" s="9" t="s">
        <v>22947</v>
      </c>
      <c r="J489" s="9" t="s">
        <v>18079</v>
      </c>
    </row>
    <row r="490" spans="1:10" x14ac:dyDescent="0.25">
      <c r="A490" s="9" t="s">
        <v>22995</v>
      </c>
      <c r="B490" s="9" t="s">
        <v>22996</v>
      </c>
      <c r="C490" s="9" t="s">
        <v>47514</v>
      </c>
      <c r="D490" s="9" t="s">
        <v>22996</v>
      </c>
      <c r="E490" s="9" t="s">
        <v>18079</v>
      </c>
      <c r="F490" s="9">
        <v>765</v>
      </c>
      <c r="G490" s="9" t="s">
        <v>22994</v>
      </c>
      <c r="H490" s="9">
        <v>60346</v>
      </c>
      <c r="I490" s="9" t="s">
        <v>22997</v>
      </c>
      <c r="J490" s="9" t="s">
        <v>18079</v>
      </c>
    </row>
    <row r="491" spans="1:10" x14ac:dyDescent="0.25">
      <c r="A491" s="9" t="s">
        <v>22998</v>
      </c>
      <c r="B491" s="9" t="s">
        <v>22999</v>
      </c>
      <c r="C491" s="9" t="s">
        <v>47515</v>
      </c>
      <c r="D491" s="9" t="s">
        <v>22999</v>
      </c>
      <c r="E491" s="9" t="s">
        <v>18079</v>
      </c>
      <c r="F491" s="9">
        <v>768</v>
      </c>
      <c r="G491" s="9" t="s">
        <v>23000</v>
      </c>
      <c r="H491" s="9">
        <v>769</v>
      </c>
      <c r="I491" s="9" t="s">
        <v>23001</v>
      </c>
      <c r="J491" s="9" t="s">
        <v>18079</v>
      </c>
    </row>
    <row r="492" spans="1:10" x14ac:dyDescent="0.25">
      <c r="A492" s="9" t="s">
        <v>23002</v>
      </c>
      <c r="B492" s="9" t="s">
        <v>23003</v>
      </c>
      <c r="C492" s="9" t="s">
        <v>47516</v>
      </c>
      <c r="D492" s="9" t="s">
        <v>23003</v>
      </c>
      <c r="E492" s="9" t="s">
        <v>18079</v>
      </c>
      <c r="F492" s="9">
        <v>768</v>
      </c>
      <c r="G492" s="9" t="s">
        <v>23000</v>
      </c>
      <c r="H492" s="9">
        <v>1548</v>
      </c>
      <c r="I492" s="9" t="s">
        <v>22695</v>
      </c>
      <c r="J492" s="9" t="s">
        <v>18079</v>
      </c>
    </row>
    <row r="493" spans="1:10" x14ac:dyDescent="0.25">
      <c r="A493" s="9" t="s">
        <v>23004</v>
      </c>
      <c r="B493" s="9" t="s">
        <v>23005</v>
      </c>
      <c r="C493" s="9" t="s">
        <v>47517</v>
      </c>
      <c r="D493" s="9" t="s">
        <v>23005</v>
      </c>
      <c r="E493" s="9" t="s">
        <v>18079</v>
      </c>
      <c r="F493" s="9">
        <v>769</v>
      </c>
      <c r="G493" s="9" t="s">
        <v>23001</v>
      </c>
      <c r="H493" s="9">
        <v>771</v>
      </c>
      <c r="I493" s="9" t="s">
        <v>23006</v>
      </c>
      <c r="J493" s="9" t="s">
        <v>18079</v>
      </c>
    </row>
    <row r="494" spans="1:10" x14ac:dyDescent="0.25">
      <c r="A494" s="9" t="s">
        <v>23007</v>
      </c>
      <c r="B494" s="9" t="s">
        <v>23008</v>
      </c>
      <c r="C494" s="9" t="s">
        <v>47518</v>
      </c>
      <c r="D494" s="9" t="s">
        <v>23008</v>
      </c>
      <c r="E494" s="9" t="s">
        <v>18079</v>
      </c>
      <c r="F494" s="9">
        <v>769</v>
      </c>
      <c r="G494" s="9" t="s">
        <v>23001</v>
      </c>
      <c r="H494" s="9">
        <v>772</v>
      </c>
      <c r="I494" s="9" t="s">
        <v>23009</v>
      </c>
      <c r="J494" s="9" t="s">
        <v>18079</v>
      </c>
    </row>
    <row r="495" spans="1:10" x14ac:dyDescent="0.25">
      <c r="A495" s="9" t="s">
        <v>23010</v>
      </c>
      <c r="B495" s="9" t="s">
        <v>23011</v>
      </c>
      <c r="C495" s="9" t="s">
        <v>47519</v>
      </c>
      <c r="D495" s="9" t="s">
        <v>23011</v>
      </c>
      <c r="E495" s="9" t="s">
        <v>18079</v>
      </c>
      <c r="F495" s="9">
        <v>772</v>
      </c>
      <c r="G495" s="9" t="s">
        <v>23009</v>
      </c>
      <c r="H495" s="9">
        <v>776</v>
      </c>
      <c r="I495" s="9" t="s">
        <v>8194</v>
      </c>
      <c r="J495" s="9" t="s">
        <v>18079</v>
      </c>
    </row>
    <row r="496" spans="1:10" x14ac:dyDescent="0.25">
      <c r="A496" s="9" t="s">
        <v>23012</v>
      </c>
      <c r="B496" s="9" t="s">
        <v>23013</v>
      </c>
      <c r="C496" s="9" t="s">
        <v>47520</v>
      </c>
      <c r="D496" s="9" t="s">
        <v>23013</v>
      </c>
      <c r="E496" s="9" t="s">
        <v>18079</v>
      </c>
      <c r="F496" s="9">
        <v>773</v>
      </c>
      <c r="G496" s="9" t="s">
        <v>23014</v>
      </c>
      <c r="H496" s="9">
        <v>1474</v>
      </c>
      <c r="I496" s="9" t="s">
        <v>23015</v>
      </c>
      <c r="J496" s="9" t="s">
        <v>18079</v>
      </c>
    </row>
    <row r="497" spans="1:10" x14ac:dyDescent="0.25">
      <c r="A497" s="9" t="s">
        <v>23016</v>
      </c>
      <c r="B497" s="9" t="s">
        <v>23017</v>
      </c>
      <c r="C497" s="9" t="s">
        <v>47521</v>
      </c>
      <c r="D497" s="9" t="s">
        <v>23017</v>
      </c>
      <c r="E497" s="9" t="s">
        <v>18079</v>
      </c>
      <c r="F497" s="9">
        <v>775</v>
      </c>
      <c r="G497" s="9" t="s">
        <v>23018</v>
      </c>
      <c r="H497" s="9">
        <v>1452</v>
      </c>
      <c r="I497" s="9" t="s">
        <v>23019</v>
      </c>
      <c r="J497" s="9" t="s">
        <v>18079</v>
      </c>
    </row>
    <row r="498" spans="1:10" x14ac:dyDescent="0.25">
      <c r="A498" s="9" t="s">
        <v>23020</v>
      </c>
      <c r="B498" s="9" t="s">
        <v>23021</v>
      </c>
      <c r="C498" s="9" t="s">
        <v>47522</v>
      </c>
      <c r="D498" s="9" t="s">
        <v>23021</v>
      </c>
      <c r="E498" s="9" t="s">
        <v>18079</v>
      </c>
      <c r="F498" s="9">
        <v>776</v>
      </c>
      <c r="G498" s="9" t="s">
        <v>8194</v>
      </c>
      <c r="H498" s="9">
        <v>33776</v>
      </c>
      <c r="I498" s="9" t="s">
        <v>23022</v>
      </c>
      <c r="J498" s="9" t="s">
        <v>18079</v>
      </c>
    </row>
    <row r="499" spans="1:10" x14ac:dyDescent="0.25">
      <c r="A499" s="9" t="s">
        <v>23023</v>
      </c>
      <c r="B499" s="9" t="s">
        <v>23024</v>
      </c>
      <c r="C499" s="9" t="s">
        <v>47523</v>
      </c>
      <c r="D499" s="9" t="s">
        <v>23024</v>
      </c>
      <c r="E499" s="9" t="s">
        <v>18079</v>
      </c>
      <c r="F499" s="9">
        <v>779</v>
      </c>
      <c r="G499" s="9" t="s">
        <v>23025</v>
      </c>
      <c r="H499" s="9">
        <v>1534</v>
      </c>
      <c r="I499" s="9" t="s">
        <v>23026</v>
      </c>
      <c r="J499" s="9" t="s">
        <v>18079</v>
      </c>
    </row>
    <row r="500" spans="1:10" x14ac:dyDescent="0.25">
      <c r="A500" s="9" t="s">
        <v>23027</v>
      </c>
      <c r="B500" s="9" t="s">
        <v>23028</v>
      </c>
      <c r="C500" s="9" t="s">
        <v>47524</v>
      </c>
      <c r="D500" s="9" t="s">
        <v>23028</v>
      </c>
      <c r="E500" s="9" t="s">
        <v>18079</v>
      </c>
      <c r="F500" s="9">
        <v>779</v>
      </c>
      <c r="G500" s="9" t="s">
        <v>23025</v>
      </c>
      <c r="H500" s="9">
        <v>33728</v>
      </c>
      <c r="I500" s="9" t="s">
        <v>23029</v>
      </c>
      <c r="J500" s="9" t="s">
        <v>18079</v>
      </c>
    </row>
    <row r="501" spans="1:10" x14ac:dyDescent="0.25">
      <c r="A501" s="9" t="s">
        <v>23030</v>
      </c>
      <c r="B501" s="9" t="s">
        <v>23031</v>
      </c>
      <c r="C501" s="9" t="s">
        <v>47525</v>
      </c>
      <c r="D501" s="9" t="s">
        <v>23031</v>
      </c>
      <c r="E501" s="9" t="s">
        <v>18079</v>
      </c>
      <c r="F501" s="9">
        <v>780</v>
      </c>
      <c r="G501" s="9" t="s">
        <v>23032</v>
      </c>
      <c r="H501" s="9">
        <v>781</v>
      </c>
      <c r="I501" s="9" t="s">
        <v>23033</v>
      </c>
      <c r="J501" s="9" t="s">
        <v>18079</v>
      </c>
    </row>
    <row r="502" spans="1:10" x14ac:dyDescent="0.25">
      <c r="A502" s="9" t="s">
        <v>23034</v>
      </c>
      <c r="B502" s="9" t="s">
        <v>23035</v>
      </c>
      <c r="C502" s="9" t="s">
        <v>47526</v>
      </c>
      <c r="D502" s="9" t="s">
        <v>23035</v>
      </c>
      <c r="E502" s="9" t="s">
        <v>18079</v>
      </c>
      <c r="F502" s="9">
        <v>781</v>
      </c>
      <c r="G502" s="9" t="s">
        <v>23033</v>
      </c>
      <c r="H502" s="9">
        <v>784</v>
      </c>
      <c r="I502" s="9" t="s">
        <v>23036</v>
      </c>
      <c r="J502" s="9" t="s">
        <v>18079</v>
      </c>
    </row>
    <row r="503" spans="1:10" x14ac:dyDescent="0.25">
      <c r="A503" s="9" t="s">
        <v>23037</v>
      </c>
      <c r="B503" s="9" t="s">
        <v>23038</v>
      </c>
      <c r="C503" s="9" t="s">
        <v>47527</v>
      </c>
      <c r="D503" s="9" t="s">
        <v>23038</v>
      </c>
      <c r="E503" s="9" t="s">
        <v>18079</v>
      </c>
      <c r="F503" s="9">
        <v>781</v>
      </c>
      <c r="G503" s="9" t="s">
        <v>23033</v>
      </c>
      <c r="H503" s="9">
        <v>788</v>
      </c>
      <c r="I503" s="9" t="s">
        <v>23039</v>
      </c>
      <c r="J503" s="9" t="s">
        <v>18079</v>
      </c>
    </row>
    <row r="504" spans="1:10" x14ac:dyDescent="0.25">
      <c r="A504" s="9" t="s">
        <v>23040</v>
      </c>
      <c r="B504" s="9" t="s">
        <v>23041</v>
      </c>
      <c r="C504" s="9" t="s">
        <v>47528</v>
      </c>
      <c r="D504" s="9" t="s">
        <v>23041</v>
      </c>
      <c r="E504" s="9" t="s">
        <v>18079</v>
      </c>
      <c r="F504" s="9">
        <v>782</v>
      </c>
      <c r="G504" s="9" t="s">
        <v>23042</v>
      </c>
      <c r="H504" s="9">
        <v>783</v>
      </c>
      <c r="I504" s="9" t="s">
        <v>23043</v>
      </c>
      <c r="J504" s="9" t="s">
        <v>18079</v>
      </c>
    </row>
    <row r="505" spans="1:10" x14ac:dyDescent="0.25">
      <c r="A505" s="9" t="s">
        <v>23044</v>
      </c>
      <c r="B505" s="9" t="s">
        <v>23045</v>
      </c>
      <c r="C505" s="9" t="s">
        <v>47529</v>
      </c>
      <c r="D505" s="9" t="s">
        <v>23045</v>
      </c>
      <c r="E505" s="9" t="s">
        <v>18079</v>
      </c>
      <c r="F505" s="9">
        <v>782</v>
      </c>
      <c r="G505" s="9" t="s">
        <v>23042</v>
      </c>
      <c r="H505" s="9">
        <v>784</v>
      </c>
      <c r="I505" s="9" t="s">
        <v>23036</v>
      </c>
      <c r="J505" s="9" t="s">
        <v>18079</v>
      </c>
    </row>
    <row r="506" spans="1:10" x14ac:dyDescent="0.25">
      <c r="A506" s="9" t="s">
        <v>23046</v>
      </c>
      <c r="B506" s="9" t="s">
        <v>23047</v>
      </c>
      <c r="C506" s="9" t="s">
        <v>47530</v>
      </c>
      <c r="D506" s="9" t="s">
        <v>23047</v>
      </c>
      <c r="E506" s="9" t="s">
        <v>18079</v>
      </c>
      <c r="F506" s="9">
        <v>782</v>
      </c>
      <c r="G506" s="9" t="s">
        <v>23042</v>
      </c>
      <c r="H506" s="9">
        <v>33728</v>
      </c>
      <c r="I506" s="9" t="s">
        <v>23029</v>
      </c>
      <c r="J506" s="9" t="s">
        <v>18079</v>
      </c>
    </row>
    <row r="507" spans="1:10" x14ac:dyDescent="0.25">
      <c r="A507" s="9" t="s">
        <v>23048</v>
      </c>
      <c r="B507" s="9" t="s">
        <v>23049</v>
      </c>
      <c r="C507" s="9" t="s">
        <v>47531</v>
      </c>
      <c r="D507" s="9" t="s">
        <v>23049</v>
      </c>
      <c r="E507" s="9" t="s">
        <v>18079</v>
      </c>
      <c r="F507" s="9">
        <v>787</v>
      </c>
      <c r="G507" s="9" t="s">
        <v>23050</v>
      </c>
      <c r="H507" s="9">
        <v>1477</v>
      </c>
      <c r="I507" s="9" t="s">
        <v>23051</v>
      </c>
      <c r="J507" s="9" t="s">
        <v>18079</v>
      </c>
    </row>
    <row r="508" spans="1:10" x14ac:dyDescent="0.25">
      <c r="A508" s="9" t="s">
        <v>23052</v>
      </c>
      <c r="B508" s="9" t="s">
        <v>23053</v>
      </c>
      <c r="C508" s="9" t="s">
        <v>47532</v>
      </c>
      <c r="D508" s="9" t="s">
        <v>23053</v>
      </c>
      <c r="E508" s="9" t="s">
        <v>18079</v>
      </c>
      <c r="F508" s="9">
        <v>788</v>
      </c>
      <c r="G508" s="9" t="s">
        <v>23039</v>
      </c>
      <c r="H508" s="9">
        <v>791</v>
      </c>
      <c r="I508" s="9" t="s">
        <v>23054</v>
      </c>
      <c r="J508" s="9" t="s">
        <v>18079</v>
      </c>
    </row>
    <row r="509" spans="1:10" x14ac:dyDescent="0.25">
      <c r="A509" s="9" t="s">
        <v>23055</v>
      </c>
      <c r="B509" s="9" t="s">
        <v>23056</v>
      </c>
      <c r="C509" s="9" t="s">
        <v>47533</v>
      </c>
      <c r="D509" s="9" t="s">
        <v>23056</v>
      </c>
      <c r="E509" s="9" t="s">
        <v>18079</v>
      </c>
      <c r="F509" s="9">
        <v>788</v>
      </c>
      <c r="G509" s="9" t="s">
        <v>23039</v>
      </c>
      <c r="H509" s="9">
        <v>1605</v>
      </c>
      <c r="I509" s="9" t="s">
        <v>23057</v>
      </c>
      <c r="J509" s="9" t="s">
        <v>18079</v>
      </c>
    </row>
    <row r="510" spans="1:10" x14ac:dyDescent="0.25">
      <c r="A510" s="9" t="s">
        <v>23058</v>
      </c>
      <c r="B510" s="9" t="s">
        <v>23059</v>
      </c>
      <c r="C510" s="9" t="s">
        <v>47534</v>
      </c>
      <c r="D510" s="9" t="s">
        <v>23059</v>
      </c>
      <c r="E510" s="9" t="s">
        <v>18079</v>
      </c>
      <c r="F510" s="9">
        <v>791</v>
      </c>
      <c r="G510" s="9" t="s">
        <v>23054</v>
      </c>
      <c r="H510" s="9">
        <v>795</v>
      </c>
      <c r="I510" s="9" t="s">
        <v>22227</v>
      </c>
      <c r="J510" s="9" t="s">
        <v>18079</v>
      </c>
    </row>
    <row r="511" spans="1:10" x14ac:dyDescent="0.25">
      <c r="A511" s="9" t="s">
        <v>23060</v>
      </c>
      <c r="B511" s="9" t="s">
        <v>23061</v>
      </c>
      <c r="C511" s="9" t="s">
        <v>47535</v>
      </c>
      <c r="D511" s="9" t="s">
        <v>23062</v>
      </c>
      <c r="E511" s="9" t="s">
        <v>21708</v>
      </c>
      <c r="F511" s="9">
        <v>792</v>
      </c>
      <c r="G511" s="9" t="s">
        <v>23063</v>
      </c>
      <c r="H511" s="9">
        <v>1431</v>
      </c>
      <c r="I511" s="9" t="s">
        <v>23064</v>
      </c>
      <c r="J511" s="9" t="s">
        <v>18079</v>
      </c>
    </row>
    <row r="512" spans="1:10" x14ac:dyDescent="0.25">
      <c r="A512" s="9" t="s">
        <v>23065</v>
      </c>
      <c r="B512" s="9" t="s">
        <v>23066</v>
      </c>
      <c r="C512" s="9" t="s">
        <v>47536</v>
      </c>
      <c r="D512" s="9" t="s">
        <v>23062</v>
      </c>
      <c r="E512" s="9" t="s">
        <v>21674</v>
      </c>
      <c r="F512" s="9">
        <v>792</v>
      </c>
      <c r="G512" s="9" t="s">
        <v>23063</v>
      </c>
      <c r="H512" s="9">
        <v>6169</v>
      </c>
      <c r="I512" s="9" t="s">
        <v>23067</v>
      </c>
      <c r="J512" s="9" t="s">
        <v>18079</v>
      </c>
    </row>
    <row r="513" spans="1:10" x14ac:dyDescent="0.25">
      <c r="A513" s="9" t="s">
        <v>23068</v>
      </c>
      <c r="B513" s="9" t="s">
        <v>23069</v>
      </c>
      <c r="C513" s="9" t="s">
        <v>47537</v>
      </c>
      <c r="D513" s="9" t="s">
        <v>23069</v>
      </c>
      <c r="E513" s="9" t="s">
        <v>18079</v>
      </c>
      <c r="F513" s="9">
        <v>795</v>
      </c>
      <c r="G513" s="9" t="s">
        <v>22227</v>
      </c>
      <c r="H513" s="9">
        <v>796</v>
      </c>
      <c r="I513" s="9" t="s">
        <v>23070</v>
      </c>
      <c r="J513" s="9" t="s">
        <v>18079</v>
      </c>
    </row>
    <row r="514" spans="1:10" x14ac:dyDescent="0.25">
      <c r="A514" s="9" t="s">
        <v>23071</v>
      </c>
      <c r="B514" s="9" t="s">
        <v>23072</v>
      </c>
      <c r="C514" s="9" t="s">
        <v>47538</v>
      </c>
      <c r="D514" s="9" t="s">
        <v>23072</v>
      </c>
      <c r="E514" s="9" t="s">
        <v>18079</v>
      </c>
      <c r="F514" s="9">
        <v>800</v>
      </c>
      <c r="G514" s="9" t="s">
        <v>23073</v>
      </c>
      <c r="H514" s="9">
        <v>806</v>
      </c>
      <c r="I514" s="9" t="s">
        <v>23074</v>
      </c>
      <c r="J514" s="9" t="s">
        <v>18079</v>
      </c>
    </row>
    <row r="515" spans="1:10" x14ac:dyDescent="0.25">
      <c r="A515" s="9" t="s">
        <v>23075</v>
      </c>
      <c r="B515" s="9" t="s">
        <v>23076</v>
      </c>
      <c r="C515" s="9" t="s">
        <v>47539</v>
      </c>
      <c r="D515" s="9" t="s">
        <v>23076</v>
      </c>
      <c r="E515" s="9" t="s">
        <v>18079</v>
      </c>
      <c r="F515" s="9">
        <v>800</v>
      </c>
      <c r="G515" s="9" t="s">
        <v>23073</v>
      </c>
      <c r="H515" s="9">
        <v>825</v>
      </c>
      <c r="I515" s="9" t="s">
        <v>23077</v>
      </c>
      <c r="J515" s="9" t="s">
        <v>18079</v>
      </c>
    </row>
    <row r="516" spans="1:10" x14ac:dyDescent="0.25">
      <c r="A516" s="9" t="s">
        <v>23078</v>
      </c>
      <c r="B516" s="9" t="s">
        <v>23079</v>
      </c>
      <c r="C516" s="9" t="s">
        <v>47540</v>
      </c>
      <c r="D516" s="9" t="s">
        <v>23079</v>
      </c>
      <c r="E516" s="9" t="s">
        <v>18079</v>
      </c>
      <c r="F516" s="9">
        <v>802</v>
      </c>
      <c r="G516" s="9" t="s">
        <v>8226</v>
      </c>
      <c r="H516" s="9">
        <v>828</v>
      </c>
      <c r="I516" s="9" t="s">
        <v>8653</v>
      </c>
      <c r="J516" s="9" t="s">
        <v>18079</v>
      </c>
    </row>
    <row r="517" spans="1:10" x14ac:dyDescent="0.25">
      <c r="A517" s="9" t="s">
        <v>23080</v>
      </c>
      <c r="B517" s="9" t="s">
        <v>23081</v>
      </c>
      <c r="C517" s="9" t="s">
        <v>47541</v>
      </c>
      <c r="D517" s="9" t="s">
        <v>23081</v>
      </c>
      <c r="E517" s="9" t="s">
        <v>21708</v>
      </c>
      <c r="F517" s="9">
        <v>802</v>
      </c>
      <c r="G517" s="9" t="s">
        <v>8226</v>
      </c>
      <c r="H517" s="9">
        <v>2690</v>
      </c>
      <c r="I517" s="9" t="s">
        <v>23082</v>
      </c>
      <c r="J517" s="9" t="s">
        <v>18079</v>
      </c>
    </row>
    <row r="518" spans="1:10" x14ac:dyDescent="0.25">
      <c r="A518" s="9" t="s">
        <v>23083</v>
      </c>
      <c r="B518" s="9" t="s">
        <v>23084</v>
      </c>
      <c r="C518" s="9" t="s">
        <v>47542</v>
      </c>
      <c r="D518" s="9" t="s">
        <v>23084</v>
      </c>
      <c r="E518" s="9" t="s">
        <v>18079</v>
      </c>
      <c r="F518" s="9">
        <v>803</v>
      </c>
      <c r="G518" s="9" t="s">
        <v>23085</v>
      </c>
      <c r="H518" s="9">
        <v>815</v>
      </c>
      <c r="I518" s="9" t="s">
        <v>23086</v>
      </c>
      <c r="J518" s="9" t="s">
        <v>18079</v>
      </c>
    </row>
    <row r="519" spans="1:10" x14ac:dyDescent="0.25">
      <c r="A519" s="9" t="s">
        <v>23087</v>
      </c>
      <c r="B519" s="9" t="s">
        <v>23088</v>
      </c>
      <c r="C519" s="9" t="s">
        <v>47543</v>
      </c>
      <c r="D519" s="9" t="s">
        <v>23088</v>
      </c>
      <c r="E519" s="9" t="s">
        <v>18079</v>
      </c>
      <c r="F519" s="9">
        <v>804</v>
      </c>
      <c r="G519" s="9" t="s">
        <v>23089</v>
      </c>
      <c r="H519" s="9">
        <v>822</v>
      </c>
      <c r="I519" s="9" t="s">
        <v>23090</v>
      </c>
      <c r="J519" s="9" t="s">
        <v>18079</v>
      </c>
    </row>
    <row r="520" spans="1:10" x14ac:dyDescent="0.25">
      <c r="A520" s="9" t="s">
        <v>23091</v>
      </c>
      <c r="B520" s="9" t="s">
        <v>23092</v>
      </c>
      <c r="C520" s="9" t="s">
        <v>47544</v>
      </c>
      <c r="D520" s="9" t="s">
        <v>23092</v>
      </c>
      <c r="E520" s="9" t="s">
        <v>18079</v>
      </c>
      <c r="F520" s="9">
        <v>804</v>
      </c>
      <c r="G520" s="9" t="s">
        <v>23089</v>
      </c>
      <c r="H520" s="9">
        <v>852</v>
      </c>
      <c r="I520" s="9" t="s">
        <v>23093</v>
      </c>
      <c r="J520" s="9" t="s">
        <v>18079</v>
      </c>
    </row>
    <row r="521" spans="1:10" x14ac:dyDescent="0.25">
      <c r="A521" s="9" t="s">
        <v>23094</v>
      </c>
      <c r="B521" s="9" t="s">
        <v>23095</v>
      </c>
      <c r="C521" s="9" t="s">
        <v>47545</v>
      </c>
      <c r="D521" s="9" t="s">
        <v>23095</v>
      </c>
      <c r="E521" s="9" t="s">
        <v>18079</v>
      </c>
      <c r="F521" s="9">
        <v>805</v>
      </c>
      <c r="G521" s="9" t="s">
        <v>19196</v>
      </c>
      <c r="H521" s="9">
        <v>808</v>
      </c>
      <c r="I521" s="9" t="s">
        <v>23096</v>
      </c>
      <c r="J521" s="9" t="s">
        <v>18079</v>
      </c>
    </row>
    <row r="522" spans="1:10" x14ac:dyDescent="0.25">
      <c r="A522" s="9" t="s">
        <v>23097</v>
      </c>
      <c r="B522" s="9" t="s">
        <v>23098</v>
      </c>
      <c r="C522" s="9" t="s">
        <v>47546</v>
      </c>
      <c r="D522" s="9" t="s">
        <v>23098</v>
      </c>
      <c r="E522" s="9" t="s">
        <v>18079</v>
      </c>
      <c r="F522" s="9">
        <v>805</v>
      </c>
      <c r="G522" s="9" t="s">
        <v>19196</v>
      </c>
      <c r="H522" s="9">
        <v>823</v>
      </c>
      <c r="I522" s="9" t="s">
        <v>23099</v>
      </c>
      <c r="J522" s="9" t="s">
        <v>18079</v>
      </c>
    </row>
    <row r="523" spans="1:10" x14ac:dyDescent="0.25">
      <c r="A523" s="9" t="s">
        <v>23100</v>
      </c>
      <c r="B523" s="9" t="s">
        <v>23101</v>
      </c>
      <c r="C523" s="9" t="s">
        <v>47547</v>
      </c>
      <c r="D523" s="9" t="s">
        <v>23101</v>
      </c>
      <c r="E523" s="9" t="s">
        <v>18079</v>
      </c>
      <c r="F523" s="9">
        <v>805</v>
      </c>
      <c r="G523" s="9" t="s">
        <v>19196</v>
      </c>
      <c r="H523" s="9">
        <v>829</v>
      </c>
      <c r="I523" s="9" t="s">
        <v>23102</v>
      </c>
      <c r="J523" s="9" t="s">
        <v>18079</v>
      </c>
    </row>
    <row r="524" spans="1:10" x14ac:dyDescent="0.25">
      <c r="A524" s="9" t="s">
        <v>23103</v>
      </c>
      <c r="B524" s="9" t="s">
        <v>23104</v>
      </c>
      <c r="C524" s="9" t="s">
        <v>47548</v>
      </c>
      <c r="D524" s="9" t="s">
        <v>23104</v>
      </c>
      <c r="E524" s="9" t="s">
        <v>18079</v>
      </c>
      <c r="F524" s="9">
        <v>805</v>
      </c>
      <c r="G524" s="9" t="s">
        <v>19196</v>
      </c>
      <c r="H524" s="9">
        <v>836</v>
      </c>
      <c r="I524" s="9" t="s">
        <v>8710</v>
      </c>
      <c r="J524" s="9" t="s">
        <v>18079</v>
      </c>
    </row>
    <row r="525" spans="1:10" x14ac:dyDescent="0.25">
      <c r="A525" s="9" t="s">
        <v>23105</v>
      </c>
      <c r="B525" s="9" t="s">
        <v>23106</v>
      </c>
      <c r="C525" s="9" t="s">
        <v>47549</v>
      </c>
      <c r="D525" s="9" t="s">
        <v>23106</v>
      </c>
      <c r="E525" s="9" t="s">
        <v>18079</v>
      </c>
      <c r="F525" s="9">
        <v>806</v>
      </c>
      <c r="G525" s="9" t="s">
        <v>23074</v>
      </c>
      <c r="H525" s="9">
        <v>815</v>
      </c>
      <c r="I525" s="9" t="s">
        <v>23086</v>
      </c>
      <c r="J525" s="9" t="s">
        <v>18079</v>
      </c>
    </row>
    <row r="526" spans="1:10" x14ac:dyDescent="0.25">
      <c r="A526" s="9" t="s">
        <v>23107</v>
      </c>
      <c r="B526" s="9" t="s">
        <v>23108</v>
      </c>
      <c r="C526" s="9" t="s">
        <v>47550</v>
      </c>
      <c r="D526" s="9" t="s">
        <v>23108</v>
      </c>
      <c r="E526" s="9" t="s">
        <v>18079</v>
      </c>
      <c r="F526" s="9">
        <v>807</v>
      </c>
      <c r="G526" s="9" t="s">
        <v>23109</v>
      </c>
      <c r="H526" s="9">
        <v>822</v>
      </c>
      <c r="I526" s="9" t="s">
        <v>23090</v>
      </c>
      <c r="J526" s="9" t="s">
        <v>18079</v>
      </c>
    </row>
    <row r="527" spans="1:10" x14ac:dyDescent="0.25">
      <c r="A527" s="9" t="s">
        <v>23110</v>
      </c>
      <c r="B527" s="9" t="s">
        <v>23111</v>
      </c>
      <c r="C527" s="9" t="s">
        <v>47551</v>
      </c>
      <c r="D527" s="9" t="s">
        <v>23111</v>
      </c>
      <c r="E527" s="9" t="s">
        <v>18079</v>
      </c>
      <c r="F527" s="9">
        <v>808</v>
      </c>
      <c r="G527" s="9" t="s">
        <v>23096</v>
      </c>
      <c r="H527" s="9">
        <v>830</v>
      </c>
      <c r="I527" s="9" t="s">
        <v>23112</v>
      </c>
      <c r="J527" s="9" t="s">
        <v>18079</v>
      </c>
    </row>
    <row r="528" spans="1:10" x14ac:dyDescent="0.25">
      <c r="A528" s="9" t="s">
        <v>23113</v>
      </c>
      <c r="B528" s="9" t="s">
        <v>23114</v>
      </c>
      <c r="C528" s="9" t="s">
        <v>47552</v>
      </c>
      <c r="D528" s="9" t="s">
        <v>23114</v>
      </c>
      <c r="E528" s="9" t="s">
        <v>18079</v>
      </c>
      <c r="F528" s="9">
        <v>809</v>
      </c>
      <c r="G528" s="9" t="s">
        <v>23115</v>
      </c>
      <c r="H528" s="9">
        <v>832</v>
      </c>
      <c r="I528" s="9" t="s">
        <v>22001</v>
      </c>
      <c r="J528" s="9" t="s">
        <v>18079</v>
      </c>
    </row>
    <row r="529" spans="1:10" x14ac:dyDescent="0.25">
      <c r="A529" s="9" t="s">
        <v>23116</v>
      </c>
      <c r="B529" s="9" t="s">
        <v>23117</v>
      </c>
      <c r="C529" s="9" t="s">
        <v>47553</v>
      </c>
      <c r="D529" s="9" t="s">
        <v>23117</v>
      </c>
      <c r="E529" s="9" t="s">
        <v>18079</v>
      </c>
      <c r="F529" s="9">
        <v>809</v>
      </c>
      <c r="G529" s="9" t="s">
        <v>23115</v>
      </c>
      <c r="H529" s="9">
        <v>853</v>
      </c>
      <c r="I529" s="9" t="s">
        <v>23118</v>
      </c>
      <c r="J529" s="9" t="s">
        <v>18079</v>
      </c>
    </row>
    <row r="530" spans="1:10" x14ac:dyDescent="0.25">
      <c r="A530" s="9" t="s">
        <v>23119</v>
      </c>
      <c r="B530" s="9" t="s">
        <v>23120</v>
      </c>
      <c r="C530" s="9" t="s">
        <v>47554</v>
      </c>
      <c r="D530" s="9" t="s">
        <v>23120</v>
      </c>
      <c r="E530" s="9" t="s">
        <v>18079</v>
      </c>
      <c r="F530" s="9">
        <v>810</v>
      </c>
      <c r="G530" s="9" t="s">
        <v>23121</v>
      </c>
      <c r="H530" s="9">
        <v>824</v>
      </c>
      <c r="I530" s="9" t="s">
        <v>23122</v>
      </c>
      <c r="J530" s="9" t="s">
        <v>18079</v>
      </c>
    </row>
    <row r="531" spans="1:10" x14ac:dyDescent="0.25">
      <c r="A531" s="9" t="s">
        <v>23123</v>
      </c>
      <c r="B531" s="9" t="s">
        <v>23124</v>
      </c>
      <c r="C531" s="9" t="s">
        <v>47555</v>
      </c>
      <c r="D531" s="9" t="s">
        <v>23124</v>
      </c>
      <c r="E531" s="9" t="s">
        <v>18079</v>
      </c>
      <c r="F531" s="9">
        <v>810</v>
      </c>
      <c r="G531" s="9" t="s">
        <v>23121</v>
      </c>
      <c r="H531" s="9">
        <v>831</v>
      </c>
      <c r="I531" s="9" t="s">
        <v>23125</v>
      </c>
      <c r="J531" s="9" t="s">
        <v>18079</v>
      </c>
    </row>
    <row r="532" spans="1:10" x14ac:dyDescent="0.25">
      <c r="A532" s="9" t="s">
        <v>23126</v>
      </c>
      <c r="B532" s="9" t="s">
        <v>23127</v>
      </c>
      <c r="C532" s="9" t="s">
        <v>47556</v>
      </c>
      <c r="D532" s="9" t="s">
        <v>23127</v>
      </c>
      <c r="E532" s="9" t="s">
        <v>18079</v>
      </c>
      <c r="F532" s="9">
        <v>810</v>
      </c>
      <c r="G532" s="9" t="s">
        <v>23121</v>
      </c>
      <c r="H532" s="9">
        <v>834</v>
      </c>
      <c r="I532" s="9" t="s">
        <v>23128</v>
      </c>
      <c r="J532" s="9" t="s">
        <v>18079</v>
      </c>
    </row>
    <row r="533" spans="1:10" x14ac:dyDescent="0.25">
      <c r="A533" s="9" t="s">
        <v>23129</v>
      </c>
      <c r="B533" s="9" t="s">
        <v>23130</v>
      </c>
      <c r="C533" s="9" t="s">
        <v>47557</v>
      </c>
      <c r="D533" s="9" t="s">
        <v>23130</v>
      </c>
      <c r="E533" s="9" t="s">
        <v>18079</v>
      </c>
      <c r="F533" s="9">
        <v>811</v>
      </c>
      <c r="G533" s="9" t="s">
        <v>8374</v>
      </c>
      <c r="H533" s="9">
        <v>833</v>
      </c>
      <c r="I533" s="9" t="s">
        <v>23131</v>
      </c>
      <c r="J533" s="9" t="s">
        <v>18079</v>
      </c>
    </row>
    <row r="534" spans="1:10" x14ac:dyDescent="0.25">
      <c r="A534" s="9" t="s">
        <v>23132</v>
      </c>
      <c r="B534" s="9" t="s">
        <v>23133</v>
      </c>
      <c r="C534" s="9" t="s">
        <v>47558</v>
      </c>
      <c r="D534" s="9" t="s">
        <v>23133</v>
      </c>
      <c r="E534" s="9" t="s">
        <v>18079</v>
      </c>
      <c r="F534" s="9">
        <v>811</v>
      </c>
      <c r="G534" s="9" t="s">
        <v>8374</v>
      </c>
      <c r="H534" s="9">
        <v>960</v>
      </c>
      <c r="I534" s="9" t="s">
        <v>23134</v>
      </c>
      <c r="J534" s="9" t="s">
        <v>18079</v>
      </c>
    </row>
    <row r="535" spans="1:10" x14ac:dyDescent="0.25">
      <c r="A535" s="9" t="s">
        <v>23135</v>
      </c>
      <c r="B535" s="9" t="s">
        <v>23136</v>
      </c>
      <c r="C535" s="9" t="s">
        <v>47559</v>
      </c>
      <c r="D535" s="9" t="s">
        <v>23136</v>
      </c>
      <c r="E535" s="9" t="s">
        <v>21708</v>
      </c>
      <c r="F535" s="9">
        <v>811</v>
      </c>
      <c r="G535" s="9" t="s">
        <v>8374</v>
      </c>
      <c r="H535" s="9">
        <v>2471</v>
      </c>
      <c r="I535" s="9" t="s">
        <v>23137</v>
      </c>
      <c r="J535" s="9" t="s">
        <v>18079</v>
      </c>
    </row>
    <row r="536" spans="1:10" x14ac:dyDescent="0.25">
      <c r="A536" s="9" t="s">
        <v>23138</v>
      </c>
      <c r="B536" s="9" t="s">
        <v>23139</v>
      </c>
      <c r="C536" s="9" t="s">
        <v>47560</v>
      </c>
      <c r="D536" s="9" t="s">
        <v>23139</v>
      </c>
      <c r="E536" s="9" t="s">
        <v>18079</v>
      </c>
      <c r="F536" s="9">
        <v>811</v>
      </c>
      <c r="G536" s="9" t="s">
        <v>8374</v>
      </c>
      <c r="H536" s="9">
        <v>6891</v>
      </c>
      <c r="I536" s="9" t="s">
        <v>23140</v>
      </c>
      <c r="J536" s="9" t="s">
        <v>18079</v>
      </c>
    </row>
    <row r="537" spans="1:10" x14ac:dyDescent="0.25">
      <c r="A537" s="9" t="s">
        <v>23141</v>
      </c>
      <c r="B537" s="9" t="s">
        <v>23142</v>
      </c>
      <c r="C537" s="9" t="s">
        <v>47561</v>
      </c>
      <c r="D537" s="9" t="s">
        <v>23142</v>
      </c>
      <c r="E537" s="9" t="s">
        <v>18079</v>
      </c>
      <c r="F537" s="9">
        <v>811</v>
      </c>
      <c r="G537" s="9" t="s">
        <v>8374</v>
      </c>
      <c r="H537" s="9">
        <v>6892</v>
      </c>
      <c r="I537" s="9" t="s">
        <v>23143</v>
      </c>
      <c r="J537" s="9" t="s">
        <v>18079</v>
      </c>
    </row>
    <row r="538" spans="1:10" x14ac:dyDescent="0.25">
      <c r="A538" s="9" t="s">
        <v>23144</v>
      </c>
      <c r="B538" s="9" t="s">
        <v>23145</v>
      </c>
      <c r="C538" s="9" t="s">
        <v>47562</v>
      </c>
      <c r="D538" s="9" t="s">
        <v>23145</v>
      </c>
      <c r="E538" s="9" t="s">
        <v>18079</v>
      </c>
      <c r="F538" s="9">
        <v>812</v>
      </c>
      <c r="G538" s="9" t="s">
        <v>23146</v>
      </c>
      <c r="H538" s="9">
        <v>818</v>
      </c>
      <c r="I538" s="9" t="s">
        <v>7940</v>
      </c>
      <c r="J538" s="9" t="s">
        <v>18079</v>
      </c>
    </row>
    <row r="539" spans="1:10" x14ac:dyDescent="0.25">
      <c r="A539" s="9" t="s">
        <v>23147</v>
      </c>
      <c r="B539" s="9" t="s">
        <v>23148</v>
      </c>
      <c r="C539" s="9" t="s">
        <v>47563</v>
      </c>
      <c r="D539" s="9" t="s">
        <v>23148</v>
      </c>
      <c r="E539" s="9" t="s">
        <v>18079</v>
      </c>
      <c r="F539" s="9">
        <v>812</v>
      </c>
      <c r="G539" s="9" t="s">
        <v>23146</v>
      </c>
      <c r="H539" s="9">
        <v>971</v>
      </c>
      <c r="I539" s="9" t="s">
        <v>23149</v>
      </c>
      <c r="J539" s="9" t="s">
        <v>18079</v>
      </c>
    </row>
    <row r="540" spans="1:10" x14ac:dyDescent="0.25">
      <c r="A540" s="9" t="s">
        <v>23150</v>
      </c>
      <c r="B540" s="9" t="s">
        <v>23151</v>
      </c>
      <c r="C540" s="9" t="s">
        <v>47564</v>
      </c>
      <c r="D540" s="9" t="s">
        <v>23151</v>
      </c>
      <c r="E540" s="9" t="s">
        <v>18079</v>
      </c>
      <c r="F540" s="9">
        <v>812</v>
      </c>
      <c r="G540" s="9" t="s">
        <v>23146</v>
      </c>
      <c r="H540" s="9">
        <v>79510</v>
      </c>
      <c r="I540" s="9" t="s">
        <v>23152</v>
      </c>
      <c r="J540" s="9" t="s">
        <v>18079</v>
      </c>
    </row>
    <row r="541" spans="1:10" x14ac:dyDescent="0.25">
      <c r="A541" s="9" t="s">
        <v>23153</v>
      </c>
      <c r="B541" s="9" t="s">
        <v>23154</v>
      </c>
      <c r="C541" s="9" t="s">
        <v>47565</v>
      </c>
      <c r="D541" s="9" t="s">
        <v>23154</v>
      </c>
      <c r="E541" s="9" t="s">
        <v>18079</v>
      </c>
      <c r="F541" s="9">
        <v>813</v>
      </c>
      <c r="G541" s="9" t="s">
        <v>23155</v>
      </c>
      <c r="H541" s="9">
        <v>817</v>
      </c>
      <c r="I541" s="9" t="s">
        <v>8044</v>
      </c>
      <c r="J541" s="9" t="s">
        <v>18079</v>
      </c>
    </row>
    <row r="542" spans="1:10" x14ac:dyDescent="0.25">
      <c r="A542" s="9" t="s">
        <v>23156</v>
      </c>
      <c r="B542" s="9" t="s">
        <v>23157</v>
      </c>
      <c r="C542" s="9" t="s">
        <v>47566</v>
      </c>
      <c r="D542" s="9" t="s">
        <v>23157</v>
      </c>
      <c r="E542" s="9" t="s">
        <v>18079</v>
      </c>
      <c r="F542" s="9">
        <v>813</v>
      </c>
      <c r="G542" s="9" t="s">
        <v>23155</v>
      </c>
      <c r="H542" s="9">
        <v>824</v>
      </c>
      <c r="I542" s="9" t="s">
        <v>23122</v>
      </c>
      <c r="J542" s="9" t="s">
        <v>18079</v>
      </c>
    </row>
    <row r="543" spans="1:10" x14ac:dyDescent="0.25">
      <c r="A543" s="9" t="s">
        <v>23158</v>
      </c>
      <c r="B543" s="9" t="s">
        <v>23159</v>
      </c>
      <c r="C543" s="9" t="s">
        <v>47567</v>
      </c>
      <c r="D543" s="9" t="s">
        <v>23159</v>
      </c>
      <c r="E543" s="9" t="s">
        <v>18079</v>
      </c>
      <c r="F543" s="9">
        <v>813</v>
      </c>
      <c r="G543" s="9" t="s">
        <v>23155</v>
      </c>
      <c r="H543" s="9">
        <v>968</v>
      </c>
      <c r="I543" s="9" t="s">
        <v>23160</v>
      </c>
      <c r="J543" s="9" t="s">
        <v>18079</v>
      </c>
    </row>
    <row r="544" spans="1:10" x14ac:dyDescent="0.25">
      <c r="A544" s="9" t="s">
        <v>23161</v>
      </c>
      <c r="B544" s="9" t="s">
        <v>23162</v>
      </c>
      <c r="C544" s="9" t="s">
        <v>47568</v>
      </c>
      <c r="D544" s="9" t="s">
        <v>23162</v>
      </c>
      <c r="E544" s="9" t="s">
        <v>18079</v>
      </c>
      <c r="F544" s="9">
        <v>814</v>
      </c>
      <c r="G544" s="9" t="s">
        <v>23163</v>
      </c>
      <c r="H544" s="9">
        <v>826</v>
      </c>
      <c r="I544" s="9" t="s">
        <v>23164</v>
      </c>
      <c r="J544" s="9" t="s">
        <v>18079</v>
      </c>
    </row>
    <row r="545" spans="1:10" x14ac:dyDescent="0.25">
      <c r="A545" s="9" t="s">
        <v>23165</v>
      </c>
      <c r="B545" s="9" t="s">
        <v>23166</v>
      </c>
      <c r="C545" s="9" t="s">
        <v>47569</v>
      </c>
      <c r="D545" s="9" t="s">
        <v>23166</v>
      </c>
      <c r="E545" s="9" t="s">
        <v>18079</v>
      </c>
      <c r="F545" s="9">
        <v>815</v>
      </c>
      <c r="G545" s="9" t="s">
        <v>23086</v>
      </c>
      <c r="H545" s="9">
        <v>820</v>
      </c>
      <c r="I545" s="9" t="s">
        <v>23167</v>
      </c>
      <c r="J545" s="9" t="s">
        <v>18079</v>
      </c>
    </row>
    <row r="546" spans="1:10" x14ac:dyDescent="0.25">
      <c r="A546" s="9" t="s">
        <v>23168</v>
      </c>
      <c r="B546" s="9" t="s">
        <v>23169</v>
      </c>
      <c r="C546" s="9" t="s">
        <v>47570</v>
      </c>
      <c r="D546" s="9" t="s">
        <v>23169</v>
      </c>
      <c r="E546" s="9" t="s">
        <v>18079</v>
      </c>
      <c r="F546" s="9">
        <v>817</v>
      </c>
      <c r="G546" s="9" t="s">
        <v>8044</v>
      </c>
      <c r="H546" s="9">
        <v>819</v>
      </c>
      <c r="I546" s="9" t="s">
        <v>23170</v>
      </c>
      <c r="J546" s="9" t="s">
        <v>18079</v>
      </c>
    </row>
    <row r="547" spans="1:10" x14ac:dyDescent="0.25">
      <c r="A547" s="9" t="s">
        <v>23171</v>
      </c>
      <c r="B547" s="9" t="s">
        <v>23172</v>
      </c>
      <c r="C547" s="9" t="s">
        <v>47571</v>
      </c>
      <c r="D547" s="9" t="s">
        <v>23172</v>
      </c>
      <c r="E547" s="9" t="s">
        <v>18079</v>
      </c>
      <c r="F547" s="9">
        <v>817</v>
      </c>
      <c r="G547" s="9" t="s">
        <v>8044</v>
      </c>
      <c r="H547" s="9">
        <v>2740</v>
      </c>
      <c r="I547" s="9" t="s">
        <v>23173</v>
      </c>
      <c r="J547" s="9" t="s">
        <v>18079</v>
      </c>
    </row>
    <row r="548" spans="1:10" x14ac:dyDescent="0.25">
      <c r="A548" s="9" t="s">
        <v>23174</v>
      </c>
      <c r="B548" s="9" t="s">
        <v>23175</v>
      </c>
      <c r="C548" s="9" t="s">
        <v>47572</v>
      </c>
      <c r="D548" s="9" t="s">
        <v>23175</v>
      </c>
      <c r="E548" s="9" t="s">
        <v>18079</v>
      </c>
      <c r="F548" s="9">
        <v>818</v>
      </c>
      <c r="G548" s="9" t="s">
        <v>7940</v>
      </c>
      <c r="H548" s="9">
        <v>833</v>
      </c>
      <c r="I548" s="9" t="s">
        <v>23131</v>
      </c>
      <c r="J548" s="9" t="s">
        <v>18079</v>
      </c>
    </row>
    <row r="549" spans="1:10" x14ac:dyDescent="0.25">
      <c r="A549" s="9" t="s">
        <v>23176</v>
      </c>
      <c r="B549" s="9" t="s">
        <v>23177</v>
      </c>
      <c r="C549" s="9" t="s">
        <v>47573</v>
      </c>
      <c r="D549" s="9" t="s">
        <v>23177</v>
      </c>
      <c r="E549" s="9" t="s">
        <v>18079</v>
      </c>
      <c r="F549" s="9">
        <v>818</v>
      </c>
      <c r="G549" s="9" t="s">
        <v>7940</v>
      </c>
      <c r="H549" s="9">
        <v>833</v>
      </c>
      <c r="I549" s="9" t="s">
        <v>23131</v>
      </c>
      <c r="J549" s="9" t="s">
        <v>21895</v>
      </c>
    </row>
    <row r="550" spans="1:10" x14ac:dyDescent="0.25">
      <c r="A550" s="9" t="s">
        <v>23178</v>
      </c>
      <c r="B550" s="9" t="s">
        <v>23179</v>
      </c>
      <c r="C550" s="9" t="s">
        <v>47574</v>
      </c>
      <c r="D550" s="9" t="s">
        <v>23179</v>
      </c>
      <c r="E550" s="9" t="s">
        <v>18079</v>
      </c>
      <c r="F550" s="9">
        <v>818</v>
      </c>
      <c r="G550" s="9" t="s">
        <v>7940</v>
      </c>
      <c r="H550" s="9">
        <v>833</v>
      </c>
      <c r="I550" s="9" t="s">
        <v>23131</v>
      </c>
      <c r="J550" s="9" t="s">
        <v>18080</v>
      </c>
    </row>
    <row r="551" spans="1:10" x14ac:dyDescent="0.25">
      <c r="A551" s="9" t="s">
        <v>23180</v>
      </c>
      <c r="B551" s="9" t="s">
        <v>23181</v>
      </c>
      <c r="C551" s="9" t="s">
        <v>47575</v>
      </c>
      <c r="D551" s="9" t="s">
        <v>23181</v>
      </c>
      <c r="E551" s="9" t="s">
        <v>18079</v>
      </c>
      <c r="F551" s="9">
        <v>818</v>
      </c>
      <c r="G551" s="9" t="s">
        <v>7940</v>
      </c>
      <c r="H551" s="9">
        <v>968</v>
      </c>
      <c r="I551" s="9" t="s">
        <v>23160</v>
      </c>
      <c r="J551" s="9" t="s">
        <v>18079</v>
      </c>
    </row>
    <row r="552" spans="1:10" x14ac:dyDescent="0.25">
      <c r="A552" s="9" t="s">
        <v>23182</v>
      </c>
      <c r="B552" s="9" t="s">
        <v>23183</v>
      </c>
      <c r="C552" s="9" t="s">
        <v>47576</v>
      </c>
      <c r="D552" s="9" t="s">
        <v>23183</v>
      </c>
      <c r="E552" s="9" t="s">
        <v>18079</v>
      </c>
      <c r="F552" s="9">
        <v>819</v>
      </c>
      <c r="G552" s="9" t="s">
        <v>23170</v>
      </c>
      <c r="H552" s="9">
        <v>831</v>
      </c>
      <c r="I552" s="9" t="s">
        <v>23125</v>
      </c>
      <c r="J552" s="9" t="s">
        <v>18079</v>
      </c>
    </row>
    <row r="553" spans="1:10" x14ac:dyDescent="0.25">
      <c r="A553" s="9" t="s">
        <v>23184</v>
      </c>
      <c r="B553" s="9" t="s">
        <v>23185</v>
      </c>
      <c r="C553" s="9" t="s">
        <v>47577</v>
      </c>
      <c r="D553" s="9" t="s">
        <v>23185</v>
      </c>
      <c r="E553" s="9" t="s">
        <v>18079</v>
      </c>
      <c r="F553" s="9">
        <v>821</v>
      </c>
      <c r="G553" s="9" t="s">
        <v>23186</v>
      </c>
      <c r="H553" s="9">
        <v>833</v>
      </c>
      <c r="I553" s="9" t="s">
        <v>23131</v>
      </c>
      <c r="J553" s="9" t="s">
        <v>18079</v>
      </c>
    </row>
    <row r="554" spans="1:10" x14ac:dyDescent="0.25">
      <c r="A554" s="9" t="s">
        <v>23187</v>
      </c>
      <c r="B554" s="9" t="s">
        <v>23188</v>
      </c>
      <c r="C554" s="9" t="s">
        <v>47578</v>
      </c>
      <c r="D554" s="9" t="s">
        <v>23188</v>
      </c>
      <c r="E554" s="9" t="s">
        <v>18079</v>
      </c>
      <c r="F554" s="9">
        <v>821</v>
      </c>
      <c r="G554" s="9" t="s">
        <v>23186</v>
      </c>
      <c r="H554" s="9">
        <v>838</v>
      </c>
      <c r="I554" s="9" t="s">
        <v>23189</v>
      </c>
      <c r="J554" s="9" t="s">
        <v>18079</v>
      </c>
    </row>
    <row r="555" spans="1:10" x14ac:dyDescent="0.25">
      <c r="A555" s="9" t="s">
        <v>23190</v>
      </c>
      <c r="B555" s="9" t="s">
        <v>23191</v>
      </c>
      <c r="C555" s="9" t="s">
        <v>47579</v>
      </c>
      <c r="D555" s="9" t="s">
        <v>23191</v>
      </c>
      <c r="E555" s="9" t="s">
        <v>18079</v>
      </c>
      <c r="F555" s="9">
        <v>822</v>
      </c>
      <c r="G555" s="9" t="s">
        <v>23090</v>
      </c>
      <c r="H555" s="9">
        <v>853</v>
      </c>
      <c r="I555" s="9" t="s">
        <v>23118</v>
      </c>
      <c r="J555" s="9" t="s">
        <v>18079</v>
      </c>
    </row>
    <row r="556" spans="1:10" x14ac:dyDescent="0.25">
      <c r="A556" s="9" t="s">
        <v>23192</v>
      </c>
      <c r="B556" s="9" t="s">
        <v>23193</v>
      </c>
      <c r="C556" s="9" t="s">
        <v>47580</v>
      </c>
      <c r="D556" s="9" t="s">
        <v>23193</v>
      </c>
      <c r="E556" s="9" t="s">
        <v>18079</v>
      </c>
      <c r="F556" s="9">
        <v>823</v>
      </c>
      <c r="G556" s="9" t="s">
        <v>23099</v>
      </c>
      <c r="H556" s="9">
        <v>849</v>
      </c>
      <c r="I556" s="9" t="s">
        <v>23194</v>
      </c>
      <c r="J556" s="9" t="s">
        <v>18079</v>
      </c>
    </row>
    <row r="557" spans="1:10" x14ac:dyDescent="0.25">
      <c r="A557" s="9" t="s">
        <v>23195</v>
      </c>
      <c r="B557" s="9" t="s">
        <v>23196</v>
      </c>
      <c r="C557" s="9" t="s">
        <v>47581</v>
      </c>
      <c r="D557" s="9" t="s">
        <v>23196</v>
      </c>
      <c r="E557" s="9" t="s">
        <v>18079</v>
      </c>
      <c r="F557" s="9">
        <v>824</v>
      </c>
      <c r="G557" s="9" t="s">
        <v>23122</v>
      </c>
      <c r="H557" s="9">
        <v>849</v>
      </c>
      <c r="I557" s="9" t="s">
        <v>23194</v>
      </c>
      <c r="J557" s="9" t="s">
        <v>18079</v>
      </c>
    </row>
    <row r="558" spans="1:10" x14ac:dyDescent="0.25">
      <c r="A558" s="9" t="s">
        <v>23197</v>
      </c>
      <c r="B558" s="9" t="s">
        <v>23198</v>
      </c>
      <c r="C558" s="9" t="s">
        <v>47582</v>
      </c>
      <c r="D558" s="9" t="s">
        <v>23198</v>
      </c>
      <c r="E558" s="9" t="s">
        <v>18079</v>
      </c>
      <c r="F558" s="9">
        <v>825</v>
      </c>
      <c r="G558" s="9" t="s">
        <v>23077</v>
      </c>
      <c r="H558" s="9">
        <v>826</v>
      </c>
      <c r="I558" s="9" t="s">
        <v>23164</v>
      </c>
      <c r="J558" s="9" t="s">
        <v>18079</v>
      </c>
    </row>
    <row r="559" spans="1:10" x14ac:dyDescent="0.25">
      <c r="A559" s="9" t="s">
        <v>23199</v>
      </c>
      <c r="B559" s="9" t="s">
        <v>23200</v>
      </c>
      <c r="C559" s="9" t="s">
        <v>47583</v>
      </c>
      <c r="D559" s="9" t="s">
        <v>23200</v>
      </c>
      <c r="E559" s="9" t="s">
        <v>18079</v>
      </c>
      <c r="F559" s="9">
        <v>827</v>
      </c>
      <c r="G559" s="9" t="s">
        <v>23201</v>
      </c>
      <c r="H559" s="9">
        <v>829</v>
      </c>
      <c r="I559" s="9" t="s">
        <v>23102</v>
      </c>
      <c r="J559" s="9" t="s">
        <v>18079</v>
      </c>
    </row>
    <row r="560" spans="1:10" x14ac:dyDescent="0.25">
      <c r="A560" s="9" t="s">
        <v>23202</v>
      </c>
      <c r="B560" s="9" t="s">
        <v>23203</v>
      </c>
      <c r="C560" s="9" t="s">
        <v>47584</v>
      </c>
      <c r="D560" s="9" t="s">
        <v>23203</v>
      </c>
      <c r="E560" s="9" t="s">
        <v>18079</v>
      </c>
      <c r="F560" s="9">
        <v>827</v>
      </c>
      <c r="G560" s="9" t="s">
        <v>23201</v>
      </c>
      <c r="H560" s="9">
        <v>968</v>
      </c>
      <c r="I560" s="9" t="s">
        <v>23160</v>
      </c>
      <c r="J560" s="9" t="s">
        <v>18079</v>
      </c>
    </row>
    <row r="561" spans="1:10" x14ac:dyDescent="0.25">
      <c r="A561" s="9" t="s">
        <v>23204</v>
      </c>
      <c r="B561" s="9" t="s">
        <v>23205</v>
      </c>
      <c r="C561" s="9" t="s">
        <v>47585</v>
      </c>
      <c r="D561" s="9" t="s">
        <v>23205</v>
      </c>
      <c r="E561" s="9" t="s">
        <v>18079</v>
      </c>
      <c r="F561" s="9">
        <v>828</v>
      </c>
      <c r="G561" s="9" t="s">
        <v>8653</v>
      </c>
      <c r="H561" s="9">
        <v>838</v>
      </c>
      <c r="I561" s="9" t="s">
        <v>23189</v>
      </c>
      <c r="J561" s="9" t="s">
        <v>18079</v>
      </c>
    </row>
    <row r="562" spans="1:10" x14ac:dyDescent="0.25">
      <c r="A562" s="9" t="s">
        <v>47586</v>
      </c>
      <c r="B562" s="9" t="s">
        <v>20395</v>
      </c>
      <c r="C562" s="9" t="s">
        <v>47587</v>
      </c>
      <c r="D562" s="9" t="s">
        <v>23206</v>
      </c>
      <c r="E562" s="9" t="s">
        <v>21573</v>
      </c>
      <c r="F562" s="9">
        <v>828</v>
      </c>
      <c r="G562" s="9" t="s">
        <v>8653</v>
      </c>
      <c r="H562" s="9">
        <v>12683</v>
      </c>
      <c r="I562" s="9" t="s">
        <v>23207</v>
      </c>
      <c r="J562" s="9" t="s">
        <v>21895</v>
      </c>
    </row>
    <row r="563" spans="1:10" x14ac:dyDescent="0.25">
      <c r="A563" s="9" t="s">
        <v>47588</v>
      </c>
      <c r="B563" s="9" t="s">
        <v>21646</v>
      </c>
      <c r="C563" s="9" t="s">
        <v>21646</v>
      </c>
      <c r="D563" s="9" t="s">
        <v>21646</v>
      </c>
      <c r="E563" s="9" t="s">
        <v>21646</v>
      </c>
      <c r="F563" s="9" t="s">
        <v>21646</v>
      </c>
      <c r="G563" s="9" t="s">
        <v>21646</v>
      </c>
      <c r="H563" s="9" t="s">
        <v>21646</v>
      </c>
      <c r="I563" s="9" t="s">
        <v>21646</v>
      </c>
      <c r="J563" s="9" t="s">
        <v>21646</v>
      </c>
    </row>
    <row r="564" spans="1:10" x14ac:dyDescent="0.25">
      <c r="A564" s="9" t="s">
        <v>23208</v>
      </c>
      <c r="B564" s="9" t="s">
        <v>23209</v>
      </c>
      <c r="C564" s="9" t="s">
        <v>47589</v>
      </c>
      <c r="D564" s="9" t="s">
        <v>23209</v>
      </c>
      <c r="E564" s="9" t="s">
        <v>18079</v>
      </c>
      <c r="F564" s="9">
        <v>830</v>
      </c>
      <c r="G564" s="9" t="s">
        <v>23112</v>
      </c>
      <c r="H564" s="9">
        <v>834</v>
      </c>
      <c r="I564" s="9" t="s">
        <v>23128</v>
      </c>
      <c r="J564" s="9" t="s">
        <v>18079</v>
      </c>
    </row>
    <row r="565" spans="1:10" x14ac:dyDescent="0.25">
      <c r="A565" s="9" t="s">
        <v>23210</v>
      </c>
      <c r="B565" s="9" t="s">
        <v>23211</v>
      </c>
      <c r="C565" s="9" t="s">
        <v>47590</v>
      </c>
      <c r="D565" s="9" t="s">
        <v>23211</v>
      </c>
      <c r="E565" s="9" t="s">
        <v>18079</v>
      </c>
      <c r="F565" s="9">
        <v>830</v>
      </c>
      <c r="G565" s="9" t="s">
        <v>23112</v>
      </c>
      <c r="H565" s="9">
        <v>848</v>
      </c>
      <c r="I565" s="9" t="s">
        <v>7971</v>
      </c>
      <c r="J565" s="9" t="s">
        <v>18079</v>
      </c>
    </row>
    <row r="566" spans="1:10" x14ac:dyDescent="0.25">
      <c r="A566" s="9" t="s">
        <v>23212</v>
      </c>
      <c r="B566" s="9" t="s">
        <v>23213</v>
      </c>
      <c r="C566" s="9" t="s">
        <v>47591</v>
      </c>
      <c r="D566" s="9" t="s">
        <v>23214</v>
      </c>
      <c r="E566" s="9" t="s">
        <v>21708</v>
      </c>
      <c r="F566" s="9">
        <v>831</v>
      </c>
      <c r="G566" s="9" t="s">
        <v>23125</v>
      </c>
      <c r="H566" s="9">
        <v>2739</v>
      </c>
      <c r="I566" s="9" t="s">
        <v>23215</v>
      </c>
      <c r="J566" s="9" t="s">
        <v>18079</v>
      </c>
    </row>
    <row r="567" spans="1:10" x14ac:dyDescent="0.25">
      <c r="A567" s="9" t="s">
        <v>23216</v>
      </c>
      <c r="B567" s="9" t="s">
        <v>23217</v>
      </c>
      <c r="C567" s="9" t="s">
        <v>47592</v>
      </c>
      <c r="D567" s="9" t="s">
        <v>23218</v>
      </c>
      <c r="E567" s="9" t="s">
        <v>21674</v>
      </c>
      <c r="F567" s="9">
        <v>831</v>
      </c>
      <c r="G567" s="9" t="s">
        <v>23125</v>
      </c>
      <c r="H567" s="9">
        <v>2742</v>
      </c>
      <c r="I567" s="9" t="s">
        <v>23219</v>
      </c>
      <c r="J567" s="9" t="s">
        <v>18079</v>
      </c>
    </row>
    <row r="568" spans="1:10" x14ac:dyDescent="0.25">
      <c r="A568" s="9" t="s">
        <v>23220</v>
      </c>
      <c r="B568" s="9" t="s">
        <v>23221</v>
      </c>
      <c r="C568" s="9" t="s">
        <v>47593</v>
      </c>
      <c r="D568" s="9" t="s">
        <v>23221</v>
      </c>
      <c r="E568" s="9" t="s">
        <v>18079</v>
      </c>
      <c r="F568" s="9">
        <v>833</v>
      </c>
      <c r="G568" s="9" t="s">
        <v>23131</v>
      </c>
      <c r="H568" s="9">
        <v>855</v>
      </c>
      <c r="I568" s="9" t="s">
        <v>23222</v>
      </c>
      <c r="J568" s="9" t="s">
        <v>18079</v>
      </c>
    </row>
    <row r="569" spans="1:10" x14ac:dyDescent="0.25">
      <c r="A569" s="9" t="s">
        <v>23223</v>
      </c>
      <c r="B569" s="9" t="s">
        <v>23224</v>
      </c>
      <c r="C569" s="9" t="s">
        <v>47594</v>
      </c>
      <c r="D569" s="9" t="s">
        <v>23224</v>
      </c>
      <c r="E569" s="9" t="s">
        <v>18079</v>
      </c>
      <c r="F569" s="9">
        <v>834</v>
      </c>
      <c r="G569" s="9" t="s">
        <v>23128</v>
      </c>
      <c r="H569" s="9">
        <v>850</v>
      </c>
      <c r="I569" s="9" t="s">
        <v>23225</v>
      </c>
      <c r="J569" s="9" t="s">
        <v>18079</v>
      </c>
    </row>
    <row r="570" spans="1:10" x14ac:dyDescent="0.25">
      <c r="A570" s="9" t="s">
        <v>23226</v>
      </c>
      <c r="B570" s="9" t="s">
        <v>23227</v>
      </c>
      <c r="C570" s="9" t="s">
        <v>47595</v>
      </c>
      <c r="D570" s="9" t="s">
        <v>23227</v>
      </c>
      <c r="E570" s="9" t="s">
        <v>18079</v>
      </c>
      <c r="F570" s="9">
        <v>836</v>
      </c>
      <c r="G570" s="9" t="s">
        <v>8710</v>
      </c>
      <c r="H570" s="9">
        <v>848</v>
      </c>
      <c r="I570" s="9" t="s">
        <v>7971</v>
      </c>
      <c r="J570" s="9" t="s">
        <v>18079</v>
      </c>
    </row>
    <row r="571" spans="1:10" x14ac:dyDescent="0.25">
      <c r="A571" s="9" t="s">
        <v>23228</v>
      </c>
      <c r="B571" s="9" t="s">
        <v>23229</v>
      </c>
      <c r="C571" s="9" t="s">
        <v>47596</v>
      </c>
      <c r="D571" s="9" t="s">
        <v>23229</v>
      </c>
      <c r="E571" s="9" t="s">
        <v>18079</v>
      </c>
      <c r="F571" s="9">
        <v>837</v>
      </c>
      <c r="G571" s="9" t="s">
        <v>19315</v>
      </c>
      <c r="H571" s="9">
        <v>960</v>
      </c>
      <c r="I571" s="9" t="s">
        <v>23134</v>
      </c>
      <c r="J571" s="9" t="s">
        <v>18079</v>
      </c>
    </row>
    <row r="572" spans="1:10" x14ac:dyDescent="0.25">
      <c r="A572" s="9" t="s">
        <v>47597</v>
      </c>
      <c r="B572" s="9" t="s">
        <v>21646</v>
      </c>
      <c r="C572" s="9" t="s">
        <v>21646</v>
      </c>
      <c r="D572" s="9" t="s">
        <v>21646</v>
      </c>
      <c r="E572" s="9" t="s">
        <v>21646</v>
      </c>
      <c r="F572" s="9" t="s">
        <v>21646</v>
      </c>
      <c r="G572" s="9" t="s">
        <v>21646</v>
      </c>
      <c r="H572" s="9" t="s">
        <v>21646</v>
      </c>
      <c r="I572" s="9" t="s">
        <v>21646</v>
      </c>
      <c r="J572" s="9" t="s">
        <v>21646</v>
      </c>
    </row>
    <row r="573" spans="1:10" x14ac:dyDescent="0.25">
      <c r="A573" s="9" t="s">
        <v>47598</v>
      </c>
      <c r="B573" s="9" t="s">
        <v>21646</v>
      </c>
      <c r="C573" s="9" t="s">
        <v>21646</v>
      </c>
      <c r="D573" s="9" t="s">
        <v>21646</v>
      </c>
      <c r="E573" s="9" t="s">
        <v>21646</v>
      </c>
      <c r="F573" s="9" t="s">
        <v>21646</v>
      </c>
      <c r="G573" s="9" t="s">
        <v>21646</v>
      </c>
      <c r="H573" s="9" t="s">
        <v>21646</v>
      </c>
      <c r="I573" s="9" t="s">
        <v>21646</v>
      </c>
      <c r="J573" s="9" t="s">
        <v>21646</v>
      </c>
    </row>
    <row r="574" spans="1:10" x14ac:dyDescent="0.25">
      <c r="A574" s="9" t="s">
        <v>47599</v>
      </c>
      <c r="B574" s="9" t="s">
        <v>21646</v>
      </c>
      <c r="C574" s="9" t="s">
        <v>21646</v>
      </c>
      <c r="D574" s="9" t="s">
        <v>21646</v>
      </c>
      <c r="E574" s="9" t="s">
        <v>21646</v>
      </c>
      <c r="F574" s="9" t="s">
        <v>21646</v>
      </c>
      <c r="G574" s="9" t="s">
        <v>21646</v>
      </c>
      <c r="H574" s="9" t="s">
        <v>21646</v>
      </c>
      <c r="I574" s="9" t="s">
        <v>21646</v>
      </c>
      <c r="J574" s="9" t="s">
        <v>21646</v>
      </c>
    </row>
    <row r="575" spans="1:10" x14ac:dyDescent="0.25">
      <c r="A575" s="9" t="s">
        <v>47600</v>
      </c>
      <c r="B575" s="9" t="s">
        <v>21646</v>
      </c>
      <c r="C575" s="9" t="s">
        <v>21646</v>
      </c>
      <c r="D575" s="9" t="s">
        <v>21646</v>
      </c>
      <c r="E575" s="9" t="s">
        <v>21646</v>
      </c>
      <c r="F575" s="9" t="s">
        <v>21646</v>
      </c>
      <c r="G575" s="9" t="s">
        <v>21646</v>
      </c>
      <c r="H575" s="9" t="s">
        <v>21646</v>
      </c>
      <c r="I575" s="9" t="s">
        <v>21646</v>
      </c>
      <c r="J575" s="9" t="s">
        <v>21646</v>
      </c>
    </row>
    <row r="576" spans="1:10" x14ac:dyDescent="0.25">
      <c r="A576" s="9" t="s">
        <v>47601</v>
      </c>
      <c r="B576" s="9" t="s">
        <v>21646</v>
      </c>
      <c r="C576" s="9" t="s">
        <v>21646</v>
      </c>
      <c r="D576" s="9" t="s">
        <v>21646</v>
      </c>
      <c r="E576" s="9" t="s">
        <v>21646</v>
      </c>
      <c r="F576" s="9" t="s">
        <v>21646</v>
      </c>
      <c r="G576" s="9" t="s">
        <v>21646</v>
      </c>
      <c r="H576" s="9" t="s">
        <v>21646</v>
      </c>
      <c r="I576" s="9" t="s">
        <v>21646</v>
      </c>
      <c r="J576" s="9" t="s">
        <v>21646</v>
      </c>
    </row>
    <row r="577" spans="1:10" x14ac:dyDescent="0.25">
      <c r="A577" s="9" t="s">
        <v>47602</v>
      </c>
      <c r="B577" s="9" t="s">
        <v>21646</v>
      </c>
      <c r="C577" s="9" t="s">
        <v>21646</v>
      </c>
      <c r="D577" s="9" t="s">
        <v>21646</v>
      </c>
      <c r="E577" s="9" t="s">
        <v>21646</v>
      </c>
      <c r="F577" s="9" t="s">
        <v>21646</v>
      </c>
      <c r="G577" s="9" t="s">
        <v>21646</v>
      </c>
      <c r="H577" s="9" t="s">
        <v>21646</v>
      </c>
      <c r="I577" s="9" t="s">
        <v>21646</v>
      </c>
      <c r="J577" s="9" t="s">
        <v>21646</v>
      </c>
    </row>
    <row r="578" spans="1:10" x14ac:dyDescent="0.25">
      <c r="A578" s="9" t="s">
        <v>23230</v>
      </c>
      <c r="B578" s="9" t="s">
        <v>23231</v>
      </c>
      <c r="C578" s="9" t="s">
        <v>47603</v>
      </c>
      <c r="D578" s="9" t="s">
        <v>23231</v>
      </c>
      <c r="E578" s="9" t="s">
        <v>18079</v>
      </c>
      <c r="F578" s="9">
        <v>850</v>
      </c>
      <c r="G578" s="9" t="s">
        <v>23225</v>
      </c>
      <c r="H578" s="9">
        <v>968</v>
      </c>
      <c r="I578" s="9" t="s">
        <v>23160</v>
      </c>
      <c r="J578" s="9" t="s">
        <v>18079</v>
      </c>
    </row>
    <row r="579" spans="1:10" x14ac:dyDescent="0.25">
      <c r="A579" s="9" t="s">
        <v>23232</v>
      </c>
      <c r="B579" s="9" t="s">
        <v>23233</v>
      </c>
      <c r="C579" s="9" t="s">
        <v>47604</v>
      </c>
      <c r="D579" s="9" t="s">
        <v>23233</v>
      </c>
      <c r="E579" s="9" t="s">
        <v>18079</v>
      </c>
      <c r="F579" s="9">
        <v>853</v>
      </c>
      <c r="G579" s="9" t="s">
        <v>23118</v>
      </c>
      <c r="H579" s="9">
        <v>854</v>
      </c>
      <c r="I579" s="9" t="s">
        <v>23234</v>
      </c>
      <c r="J579" s="9" t="s">
        <v>18079</v>
      </c>
    </row>
    <row r="580" spans="1:10" x14ac:dyDescent="0.25">
      <c r="A580" s="9" t="s">
        <v>23235</v>
      </c>
      <c r="B580" s="9" t="s">
        <v>23236</v>
      </c>
      <c r="C580" s="9" t="s">
        <v>47605</v>
      </c>
      <c r="D580" s="9" t="s">
        <v>23236</v>
      </c>
      <c r="E580" s="9" t="s">
        <v>18079</v>
      </c>
      <c r="F580" s="9">
        <v>855</v>
      </c>
      <c r="G580" s="9" t="s">
        <v>23222</v>
      </c>
      <c r="H580" s="9">
        <v>968</v>
      </c>
      <c r="I580" s="9" t="s">
        <v>23160</v>
      </c>
      <c r="J580" s="9" t="s">
        <v>18079</v>
      </c>
    </row>
    <row r="581" spans="1:10" x14ac:dyDescent="0.25">
      <c r="A581" s="9" t="s">
        <v>23237</v>
      </c>
      <c r="B581" s="9" t="s">
        <v>23238</v>
      </c>
      <c r="C581" s="9" t="s">
        <v>47606</v>
      </c>
      <c r="D581" s="9" t="s">
        <v>23238</v>
      </c>
      <c r="E581" s="9" t="s">
        <v>21708</v>
      </c>
      <c r="F581" s="9">
        <v>855</v>
      </c>
      <c r="G581" s="9" t="s">
        <v>23222</v>
      </c>
      <c r="H581" s="9">
        <v>2705</v>
      </c>
      <c r="I581" s="9" t="s">
        <v>23239</v>
      </c>
      <c r="J581" s="9" t="s">
        <v>18079</v>
      </c>
    </row>
    <row r="582" spans="1:10" x14ac:dyDescent="0.25">
      <c r="A582" s="9" t="s">
        <v>23240</v>
      </c>
      <c r="B582" s="9" t="s">
        <v>23241</v>
      </c>
      <c r="C582" s="9" t="s">
        <v>47607</v>
      </c>
      <c r="D582" s="9" t="s">
        <v>23241</v>
      </c>
      <c r="E582" s="9" t="s">
        <v>18079</v>
      </c>
      <c r="F582" s="9">
        <v>900</v>
      </c>
      <c r="G582" s="9" t="s">
        <v>23242</v>
      </c>
      <c r="H582" s="9">
        <v>906</v>
      </c>
      <c r="I582" s="9" t="s">
        <v>23243</v>
      </c>
      <c r="J582" s="9" t="s">
        <v>18079</v>
      </c>
    </row>
    <row r="583" spans="1:10" x14ac:dyDescent="0.25">
      <c r="A583" s="9" t="s">
        <v>23244</v>
      </c>
      <c r="B583" s="9" t="s">
        <v>23245</v>
      </c>
      <c r="C583" s="9" t="s">
        <v>47608</v>
      </c>
      <c r="D583" s="9" t="s">
        <v>23245</v>
      </c>
      <c r="E583" s="9" t="s">
        <v>18079</v>
      </c>
      <c r="F583" s="9">
        <v>900</v>
      </c>
      <c r="G583" s="9" t="s">
        <v>23242</v>
      </c>
      <c r="H583" s="9">
        <v>985</v>
      </c>
      <c r="I583" s="9" t="s">
        <v>22807</v>
      </c>
      <c r="J583" s="9" t="s">
        <v>18079</v>
      </c>
    </row>
    <row r="584" spans="1:10" x14ac:dyDescent="0.25">
      <c r="A584" s="9" t="s">
        <v>23246</v>
      </c>
      <c r="B584" s="9" t="s">
        <v>23247</v>
      </c>
      <c r="C584" s="9" t="s">
        <v>47609</v>
      </c>
      <c r="D584" s="9" t="s">
        <v>23247</v>
      </c>
      <c r="E584" s="9" t="s">
        <v>18079</v>
      </c>
      <c r="F584" s="9">
        <v>901</v>
      </c>
      <c r="G584" s="9" t="s">
        <v>23248</v>
      </c>
      <c r="H584" s="9">
        <v>916</v>
      </c>
      <c r="I584" s="9" t="s">
        <v>23249</v>
      </c>
      <c r="J584" s="9" t="s">
        <v>18079</v>
      </c>
    </row>
    <row r="585" spans="1:10" x14ac:dyDescent="0.25">
      <c r="A585" s="9" t="s">
        <v>23250</v>
      </c>
      <c r="B585" s="9" t="s">
        <v>23251</v>
      </c>
      <c r="C585" s="9" t="s">
        <v>47610</v>
      </c>
      <c r="D585" s="9" t="s">
        <v>23251</v>
      </c>
      <c r="E585" s="9" t="s">
        <v>18079</v>
      </c>
      <c r="F585" s="9">
        <v>901</v>
      </c>
      <c r="G585" s="9" t="s">
        <v>23248</v>
      </c>
      <c r="H585" s="9">
        <v>986</v>
      </c>
      <c r="I585" s="9" t="s">
        <v>23252</v>
      </c>
      <c r="J585" s="9" t="s">
        <v>18079</v>
      </c>
    </row>
    <row r="586" spans="1:10" x14ac:dyDescent="0.25">
      <c r="A586" s="9" t="s">
        <v>23253</v>
      </c>
      <c r="B586" s="9" t="s">
        <v>23254</v>
      </c>
      <c r="C586" s="9" t="s">
        <v>47611</v>
      </c>
      <c r="D586" s="9" t="s">
        <v>23254</v>
      </c>
      <c r="E586" s="9" t="s">
        <v>18079</v>
      </c>
      <c r="F586" s="9">
        <v>901</v>
      </c>
      <c r="G586" s="9" t="s">
        <v>23248</v>
      </c>
      <c r="H586" s="9">
        <v>151201</v>
      </c>
      <c r="I586" s="9" t="s">
        <v>23255</v>
      </c>
      <c r="J586" s="9" t="s">
        <v>18079</v>
      </c>
    </row>
    <row r="587" spans="1:10" x14ac:dyDescent="0.25">
      <c r="A587" s="9" t="s">
        <v>23256</v>
      </c>
      <c r="B587" s="9" t="s">
        <v>23257</v>
      </c>
      <c r="C587" s="9" t="s">
        <v>47612</v>
      </c>
      <c r="D587" s="9" t="s">
        <v>23257</v>
      </c>
      <c r="E587" s="9" t="s">
        <v>18079</v>
      </c>
      <c r="F587" s="9">
        <v>901</v>
      </c>
      <c r="G587" s="9" t="s">
        <v>23248</v>
      </c>
      <c r="H587" s="9">
        <v>151202</v>
      </c>
      <c r="I587" s="9" t="s">
        <v>23258</v>
      </c>
      <c r="J587" s="9" t="s">
        <v>18079</v>
      </c>
    </row>
    <row r="588" spans="1:10" x14ac:dyDescent="0.25">
      <c r="A588" s="9" t="s">
        <v>23259</v>
      </c>
      <c r="B588" s="9" t="s">
        <v>23260</v>
      </c>
      <c r="C588" s="9" t="s">
        <v>47613</v>
      </c>
      <c r="D588" s="9" t="s">
        <v>23260</v>
      </c>
      <c r="E588" s="9" t="s">
        <v>18079</v>
      </c>
      <c r="F588" s="9">
        <v>901</v>
      </c>
      <c r="G588" s="9" t="s">
        <v>23248</v>
      </c>
      <c r="H588" s="9">
        <v>151203</v>
      </c>
      <c r="I588" s="9" t="s">
        <v>23261</v>
      </c>
      <c r="J588" s="9" t="s">
        <v>18079</v>
      </c>
    </row>
    <row r="589" spans="1:10" x14ac:dyDescent="0.25">
      <c r="A589" s="9" t="s">
        <v>23262</v>
      </c>
      <c r="B589" s="9" t="s">
        <v>23263</v>
      </c>
      <c r="C589" s="9" t="s">
        <v>47614</v>
      </c>
      <c r="D589" s="9" t="s">
        <v>23263</v>
      </c>
      <c r="E589" s="9" t="s">
        <v>18079</v>
      </c>
      <c r="F589" s="9">
        <v>902</v>
      </c>
      <c r="G589" s="9" t="s">
        <v>23264</v>
      </c>
      <c r="H589" s="9">
        <v>981</v>
      </c>
      <c r="I589" s="9" t="s">
        <v>23265</v>
      </c>
      <c r="J589" s="9" t="s">
        <v>18079</v>
      </c>
    </row>
    <row r="590" spans="1:10" x14ac:dyDescent="0.25">
      <c r="A590" s="9" t="s">
        <v>23266</v>
      </c>
      <c r="B590" s="9" t="s">
        <v>23267</v>
      </c>
      <c r="C590" s="9" t="s">
        <v>47615</v>
      </c>
      <c r="D590" s="9" t="s">
        <v>23267</v>
      </c>
      <c r="E590" s="9" t="s">
        <v>18079</v>
      </c>
      <c r="F590" s="9">
        <v>905</v>
      </c>
      <c r="G590" s="9" t="s">
        <v>23268</v>
      </c>
      <c r="H590" s="9">
        <v>910</v>
      </c>
      <c r="I590" s="9" t="s">
        <v>23269</v>
      </c>
      <c r="J590" s="9" t="s">
        <v>18079</v>
      </c>
    </row>
    <row r="591" spans="1:10" x14ac:dyDescent="0.25">
      <c r="A591" s="9" t="s">
        <v>23270</v>
      </c>
      <c r="B591" s="9" t="s">
        <v>23271</v>
      </c>
      <c r="C591" s="9" t="s">
        <v>47616</v>
      </c>
      <c r="D591" s="9" t="s">
        <v>23271</v>
      </c>
      <c r="E591" s="9" t="s">
        <v>18079</v>
      </c>
      <c r="F591" s="9">
        <v>905</v>
      </c>
      <c r="G591" s="9" t="s">
        <v>23268</v>
      </c>
      <c r="H591" s="9">
        <v>915</v>
      </c>
      <c r="I591" s="9" t="s">
        <v>23272</v>
      </c>
      <c r="J591" s="9" t="s">
        <v>18079</v>
      </c>
    </row>
    <row r="592" spans="1:10" x14ac:dyDescent="0.25">
      <c r="A592" s="9" t="s">
        <v>23273</v>
      </c>
      <c r="B592" s="9" t="s">
        <v>23274</v>
      </c>
      <c r="C592" s="9" t="s">
        <v>47617</v>
      </c>
      <c r="D592" s="9" t="s">
        <v>23274</v>
      </c>
      <c r="E592" s="9" t="s">
        <v>18079</v>
      </c>
      <c r="F592" s="9">
        <v>906</v>
      </c>
      <c r="G592" s="9" t="s">
        <v>23243</v>
      </c>
      <c r="H592" s="9">
        <v>907</v>
      </c>
      <c r="I592" s="9" t="s">
        <v>8631</v>
      </c>
      <c r="J592" s="9" t="s">
        <v>18079</v>
      </c>
    </row>
    <row r="593" spans="1:10" x14ac:dyDescent="0.25">
      <c r="A593" s="9" t="s">
        <v>23275</v>
      </c>
      <c r="B593" s="9" t="s">
        <v>23276</v>
      </c>
      <c r="C593" s="9" t="s">
        <v>47618</v>
      </c>
      <c r="D593" s="9" t="s">
        <v>23276</v>
      </c>
      <c r="E593" s="9" t="s">
        <v>18079</v>
      </c>
      <c r="F593" s="9">
        <v>906</v>
      </c>
      <c r="G593" s="9" t="s">
        <v>23243</v>
      </c>
      <c r="H593" s="9">
        <v>913</v>
      </c>
      <c r="I593" s="9" t="s">
        <v>23277</v>
      </c>
      <c r="J593" s="9" t="s">
        <v>18079</v>
      </c>
    </row>
    <row r="594" spans="1:10" x14ac:dyDescent="0.25">
      <c r="A594" s="9" t="s">
        <v>23278</v>
      </c>
      <c r="B594" s="9" t="s">
        <v>23279</v>
      </c>
      <c r="C594" s="9" t="s">
        <v>47619</v>
      </c>
      <c r="D594" s="9" t="s">
        <v>23279</v>
      </c>
      <c r="E594" s="9" t="s">
        <v>18079</v>
      </c>
      <c r="F594" s="9">
        <v>906</v>
      </c>
      <c r="G594" s="9" t="s">
        <v>23243</v>
      </c>
      <c r="H594" s="9">
        <v>923</v>
      </c>
      <c r="I594" s="9" t="s">
        <v>23280</v>
      </c>
      <c r="J594" s="9" t="s">
        <v>18079</v>
      </c>
    </row>
    <row r="595" spans="1:10" x14ac:dyDescent="0.25">
      <c r="A595" s="9" t="s">
        <v>23281</v>
      </c>
      <c r="B595" s="9" t="s">
        <v>23282</v>
      </c>
      <c r="C595" s="9" t="s">
        <v>47620</v>
      </c>
      <c r="D595" s="9" t="s">
        <v>23282</v>
      </c>
      <c r="E595" s="9" t="s">
        <v>18079</v>
      </c>
      <c r="F595" s="9">
        <v>907</v>
      </c>
      <c r="G595" s="9" t="s">
        <v>8631</v>
      </c>
      <c r="H595" s="9">
        <v>921</v>
      </c>
      <c r="I595" s="9" t="s">
        <v>23283</v>
      </c>
      <c r="J595" s="9" t="s">
        <v>18079</v>
      </c>
    </row>
    <row r="596" spans="1:10" x14ac:dyDescent="0.25">
      <c r="A596" s="9" t="s">
        <v>23284</v>
      </c>
      <c r="B596" s="9" t="s">
        <v>23285</v>
      </c>
      <c r="C596" s="9" t="s">
        <v>47621</v>
      </c>
      <c r="D596" s="9" t="s">
        <v>23285</v>
      </c>
      <c r="E596" s="9" t="s">
        <v>18079</v>
      </c>
      <c r="F596" s="9">
        <v>910</v>
      </c>
      <c r="G596" s="9" t="s">
        <v>23269</v>
      </c>
      <c r="H596" s="9">
        <v>914</v>
      </c>
      <c r="I596" s="9" t="s">
        <v>23286</v>
      </c>
      <c r="J596" s="9" t="s">
        <v>18079</v>
      </c>
    </row>
    <row r="597" spans="1:10" x14ac:dyDescent="0.25">
      <c r="A597" s="9" t="s">
        <v>23287</v>
      </c>
      <c r="B597" s="9" t="s">
        <v>23288</v>
      </c>
      <c r="C597" s="9" t="s">
        <v>47622</v>
      </c>
      <c r="D597" s="9" t="s">
        <v>23288</v>
      </c>
      <c r="E597" s="9" t="s">
        <v>18079</v>
      </c>
      <c r="F597" s="9">
        <v>910</v>
      </c>
      <c r="G597" s="9" t="s">
        <v>23269</v>
      </c>
      <c r="H597" s="9">
        <v>932</v>
      </c>
      <c r="I597" s="9" t="s">
        <v>23289</v>
      </c>
      <c r="J597" s="9" t="s">
        <v>18079</v>
      </c>
    </row>
    <row r="598" spans="1:10" x14ac:dyDescent="0.25">
      <c r="A598" s="9" t="s">
        <v>23290</v>
      </c>
      <c r="B598" s="9" t="s">
        <v>23291</v>
      </c>
      <c r="C598" s="9" t="s">
        <v>47623</v>
      </c>
      <c r="D598" s="9" t="s">
        <v>23291</v>
      </c>
      <c r="E598" s="9" t="s">
        <v>18079</v>
      </c>
      <c r="F598" s="9">
        <v>913</v>
      </c>
      <c r="G598" s="9" t="s">
        <v>23277</v>
      </c>
      <c r="H598" s="9">
        <v>982</v>
      </c>
      <c r="I598" s="9" t="s">
        <v>23292</v>
      </c>
      <c r="J598" s="9" t="s">
        <v>18079</v>
      </c>
    </row>
    <row r="599" spans="1:10" x14ac:dyDescent="0.25">
      <c r="A599" s="9" t="s">
        <v>23293</v>
      </c>
      <c r="B599" s="9" t="s">
        <v>23294</v>
      </c>
      <c r="C599" s="9" t="s">
        <v>47624</v>
      </c>
      <c r="D599" s="9" t="s">
        <v>23294</v>
      </c>
      <c r="E599" s="9" t="s">
        <v>18079</v>
      </c>
      <c r="F599" s="9">
        <v>916</v>
      </c>
      <c r="G599" s="9" t="s">
        <v>23249</v>
      </c>
      <c r="H599" s="9">
        <v>934</v>
      </c>
      <c r="I599" s="9" t="s">
        <v>23295</v>
      </c>
      <c r="J599" s="9" t="s">
        <v>18079</v>
      </c>
    </row>
    <row r="600" spans="1:10" x14ac:dyDescent="0.25">
      <c r="A600" s="9" t="s">
        <v>23296</v>
      </c>
      <c r="B600" s="9" t="s">
        <v>23297</v>
      </c>
      <c r="C600" s="9" t="s">
        <v>47625</v>
      </c>
      <c r="D600" s="9" t="s">
        <v>23297</v>
      </c>
      <c r="E600" s="9" t="s">
        <v>18079</v>
      </c>
      <c r="F600" s="9">
        <v>917</v>
      </c>
      <c r="G600" s="9" t="s">
        <v>23298</v>
      </c>
      <c r="H600" s="9">
        <v>918</v>
      </c>
      <c r="I600" s="9" t="s">
        <v>23299</v>
      </c>
      <c r="J600" s="9" t="s">
        <v>18079</v>
      </c>
    </row>
    <row r="601" spans="1:10" x14ac:dyDescent="0.25">
      <c r="A601" s="9" t="s">
        <v>23300</v>
      </c>
      <c r="B601" s="9" t="s">
        <v>23301</v>
      </c>
      <c r="C601" s="9" t="s">
        <v>47626</v>
      </c>
      <c r="D601" s="9" t="s">
        <v>23301</v>
      </c>
      <c r="E601" s="9" t="s">
        <v>18079</v>
      </c>
      <c r="F601" s="9">
        <v>917</v>
      </c>
      <c r="G601" s="9" t="s">
        <v>23298</v>
      </c>
      <c r="H601" s="9">
        <v>982</v>
      </c>
      <c r="I601" s="9" t="s">
        <v>23292</v>
      </c>
      <c r="J601" s="9" t="s">
        <v>18079</v>
      </c>
    </row>
    <row r="602" spans="1:10" x14ac:dyDescent="0.25">
      <c r="A602" s="9" t="s">
        <v>23302</v>
      </c>
      <c r="B602" s="9" t="s">
        <v>23303</v>
      </c>
      <c r="C602" s="9" t="s">
        <v>47627</v>
      </c>
      <c r="D602" s="9" t="s">
        <v>23303</v>
      </c>
      <c r="E602" s="9" t="s">
        <v>18079</v>
      </c>
      <c r="F602" s="9">
        <v>917</v>
      </c>
      <c r="G602" s="9" t="s">
        <v>23298</v>
      </c>
      <c r="H602" s="9">
        <v>1985</v>
      </c>
      <c r="I602" s="9" t="s">
        <v>23304</v>
      </c>
      <c r="J602" s="9" t="s">
        <v>18079</v>
      </c>
    </row>
    <row r="603" spans="1:10" x14ac:dyDescent="0.25">
      <c r="A603" s="9" t="s">
        <v>23305</v>
      </c>
      <c r="B603" s="9" t="s">
        <v>23306</v>
      </c>
      <c r="C603" s="9" t="s">
        <v>47628</v>
      </c>
      <c r="D603" s="9" t="s">
        <v>23306</v>
      </c>
      <c r="E603" s="9" t="s">
        <v>18079</v>
      </c>
      <c r="F603" s="9">
        <v>918</v>
      </c>
      <c r="G603" s="9" t="s">
        <v>23299</v>
      </c>
      <c r="H603" s="9">
        <v>919</v>
      </c>
      <c r="I603" s="9" t="s">
        <v>23307</v>
      </c>
      <c r="J603" s="9" t="s">
        <v>18079</v>
      </c>
    </row>
    <row r="604" spans="1:10" x14ac:dyDescent="0.25">
      <c r="A604" s="9" t="s">
        <v>23308</v>
      </c>
      <c r="B604" s="9" t="s">
        <v>23309</v>
      </c>
      <c r="C604" s="9" t="s">
        <v>47629</v>
      </c>
      <c r="D604" s="9" t="s">
        <v>23309</v>
      </c>
      <c r="E604" s="9" t="s">
        <v>18079</v>
      </c>
      <c r="F604" s="9">
        <v>919</v>
      </c>
      <c r="G604" s="9" t="s">
        <v>23307</v>
      </c>
      <c r="H604" s="9">
        <v>986</v>
      </c>
      <c r="I604" s="9" t="s">
        <v>23252</v>
      </c>
      <c r="J604" s="9" t="s">
        <v>18079</v>
      </c>
    </row>
    <row r="605" spans="1:10" x14ac:dyDescent="0.25">
      <c r="A605" s="9" t="s">
        <v>23310</v>
      </c>
      <c r="B605" s="9" t="s">
        <v>23311</v>
      </c>
      <c r="C605" s="9" t="s">
        <v>47630</v>
      </c>
      <c r="D605" s="9" t="s">
        <v>23311</v>
      </c>
      <c r="E605" s="9" t="s">
        <v>18079</v>
      </c>
      <c r="F605" s="9">
        <v>921</v>
      </c>
      <c r="G605" s="9" t="s">
        <v>23283</v>
      </c>
      <c r="H605" s="9">
        <v>59000</v>
      </c>
      <c r="I605" s="9" t="s">
        <v>23312</v>
      </c>
      <c r="J605" s="9" t="s">
        <v>18079</v>
      </c>
    </row>
    <row r="606" spans="1:10" x14ac:dyDescent="0.25">
      <c r="A606" s="9" t="s">
        <v>23313</v>
      </c>
      <c r="B606" s="9" t="s">
        <v>23314</v>
      </c>
      <c r="C606" s="9" t="s">
        <v>47631</v>
      </c>
      <c r="D606" s="9" t="s">
        <v>23314</v>
      </c>
      <c r="E606" s="9" t="s">
        <v>18079</v>
      </c>
      <c r="F606" s="9">
        <v>923</v>
      </c>
      <c r="G606" s="9" t="s">
        <v>23280</v>
      </c>
      <c r="H606" s="9">
        <v>985</v>
      </c>
      <c r="I606" s="9" t="s">
        <v>22807</v>
      </c>
      <c r="J606" s="9" t="s">
        <v>18079</v>
      </c>
    </row>
    <row r="607" spans="1:10" x14ac:dyDescent="0.25">
      <c r="A607" s="9" t="s">
        <v>23315</v>
      </c>
      <c r="B607" s="9" t="s">
        <v>23316</v>
      </c>
      <c r="C607" s="9" t="s">
        <v>47632</v>
      </c>
      <c r="D607" s="9" t="s">
        <v>22821</v>
      </c>
      <c r="E607" s="9" t="s">
        <v>21573</v>
      </c>
      <c r="F607" s="9">
        <v>923</v>
      </c>
      <c r="G607" s="9" t="s">
        <v>23280</v>
      </c>
      <c r="H607" s="9">
        <v>1994</v>
      </c>
      <c r="I607" s="9" t="s">
        <v>23317</v>
      </c>
      <c r="J607" s="9" t="s">
        <v>18079</v>
      </c>
    </row>
    <row r="608" spans="1:10" x14ac:dyDescent="0.25">
      <c r="A608" s="9" t="s">
        <v>23318</v>
      </c>
      <c r="B608" s="9" t="s">
        <v>23319</v>
      </c>
      <c r="C608" s="9" t="s">
        <v>47633</v>
      </c>
      <c r="D608" s="9" t="s">
        <v>23319</v>
      </c>
      <c r="E608" s="9" t="s">
        <v>18079</v>
      </c>
      <c r="F608" s="9">
        <v>924</v>
      </c>
      <c r="G608" s="9" t="s">
        <v>23320</v>
      </c>
      <c r="H608" s="9">
        <v>59000</v>
      </c>
      <c r="I608" s="9" t="s">
        <v>23312</v>
      </c>
      <c r="J608" s="9" t="s">
        <v>18079</v>
      </c>
    </row>
    <row r="609" spans="1:10" x14ac:dyDescent="0.25">
      <c r="A609" s="9" t="s">
        <v>23321</v>
      </c>
      <c r="B609" s="9" t="s">
        <v>23322</v>
      </c>
      <c r="C609" s="9" t="s">
        <v>47634</v>
      </c>
      <c r="D609" s="9" t="s">
        <v>23322</v>
      </c>
      <c r="E609" s="9" t="s">
        <v>18079</v>
      </c>
      <c r="F609" s="9">
        <v>928</v>
      </c>
      <c r="G609" s="9" t="s">
        <v>23323</v>
      </c>
      <c r="H609" s="9">
        <v>985</v>
      </c>
      <c r="I609" s="9" t="s">
        <v>22807</v>
      </c>
      <c r="J609" s="9" t="s">
        <v>18079</v>
      </c>
    </row>
    <row r="610" spans="1:10" x14ac:dyDescent="0.25">
      <c r="A610" s="9" t="s">
        <v>23324</v>
      </c>
      <c r="B610" s="9" t="s">
        <v>23325</v>
      </c>
      <c r="C610" s="9" t="s">
        <v>47635</v>
      </c>
      <c r="D610" s="9" t="s">
        <v>23325</v>
      </c>
      <c r="E610" s="9" t="s">
        <v>18079</v>
      </c>
      <c r="F610" s="9">
        <v>930</v>
      </c>
      <c r="G610" s="9" t="s">
        <v>23326</v>
      </c>
      <c r="H610" s="9">
        <v>986</v>
      </c>
      <c r="I610" s="9" t="s">
        <v>23252</v>
      </c>
      <c r="J610" s="9" t="s">
        <v>21895</v>
      </c>
    </row>
    <row r="611" spans="1:10" x14ac:dyDescent="0.25">
      <c r="A611" s="9" t="s">
        <v>23327</v>
      </c>
      <c r="B611" s="9" t="s">
        <v>23328</v>
      </c>
      <c r="C611" s="9" t="s">
        <v>47636</v>
      </c>
      <c r="D611" s="9" t="s">
        <v>23328</v>
      </c>
      <c r="E611" s="9" t="s">
        <v>18079</v>
      </c>
      <c r="F611" s="9">
        <v>934</v>
      </c>
      <c r="G611" s="9" t="s">
        <v>23295</v>
      </c>
      <c r="H611" s="9">
        <v>985</v>
      </c>
      <c r="I611" s="9" t="s">
        <v>22807</v>
      </c>
      <c r="J611" s="9" t="s">
        <v>18079</v>
      </c>
    </row>
    <row r="612" spans="1:10" x14ac:dyDescent="0.25">
      <c r="A612" s="9" t="s">
        <v>23329</v>
      </c>
      <c r="B612" s="9" t="s">
        <v>23330</v>
      </c>
      <c r="C612" s="9" t="s">
        <v>47637</v>
      </c>
      <c r="D612" s="9" t="s">
        <v>23330</v>
      </c>
      <c r="E612" s="9" t="s">
        <v>18079</v>
      </c>
      <c r="F612" s="9">
        <v>936</v>
      </c>
      <c r="G612" s="9" t="s">
        <v>23331</v>
      </c>
      <c r="H612" s="9">
        <v>937</v>
      </c>
      <c r="I612" s="9" t="s">
        <v>23332</v>
      </c>
      <c r="J612" s="9" t="s">
        <v>18079</v>
      </c>
    </row>
    <row r="613" spans="1:10" x14ac:dyDescent="0.25">
      <c r="A613" s="9" t="s">
        <v>23333</v>
      </c>
      <c r="B613" s="9" t="s">
        <v>23334</v>
      </c>
      <c r="C613" s="9" t="s">
        <v>47638</v>
      </c>
      <c r="D613" s="9" t="s">
        <v>23334</v>
      </c>
      <c r="E613" s="9" t="s">
        <v>18079</v>
      </c>
      <c r="F613" s="9">
        <v>936</v>
      </c>
      <c r="G613" s="9" t="s">
        <v>23331</v>
      </c>
      <c r="H613" s="9">
        <v>947</v>
      </c>
      <c r="I613" s="9" t="s">
        <v>23335</v>
      </c>
      <c r="J613" s="9" t="s">
        <v>18079</v>
      </c>
    </row>
    <row r="614" spans="1:10" x14ac:dyDescent="0.25">
      <c r="A614" s="9" t="s">
        <v>23336</v>
      </c>
      <c r="B614" s="9" t="s">
        <v>23337</v>
      </c>
      <c r="C614" s="9" t="s">
        <v>47639</v>
      </c>
      <c r="D614" s="9" t="s">
        <v>23337</v>
      </c>
      <c r="E614" s="9" t="s">
        <v>18079</v>
      </c>
      <c r="F614" s="9">
        <v>936</v>
      </c>
      <c r="G614" s="9" t="s">
        <v>23331</v>
      </c>
      <c r="H614" s="9">
        <v>979</v>
      </c>
      <c r="I614" s="9" t="s">
        <v>23338</v>
      </c>
      <c r="J614" s="9" t="s">
        <v>18079</v>
      </c>
    </row>
    <row r="615" spans="1:10" x14ac:dyDescent="0.25">
      <c r="A615" s="9" t="s">
        <v>23339</v>
      </c>
      <c r="B615" s="9" t="s">
        <v>23340</v>
      </c>
      <c r="C615" s="9" t="s">
        <v>47640</v>
      </c>
      <c r="D615" s="9" t="s">
        <v>23340</v>
      </c>
      <c r="E615" s="9" t="s">
        <v>18079</v>
      </c>
      <c r="F615" s="9">
        <v>937</v>
      </c>
      <c r="G615" s="9" t="s">
        <v>23332</v>
      </c>
      <c r="H615" s="9">
        <v>940</v>
      </c>
      <c r="I615" s="9" t="s">
        <v>23341</v>
      </c>
      <c r="J615" s="9" t="s">
        <v>18079</v>
      </c>
    </row>
    <row r="616" spans="1:10" x14ac:dyDescent="0.25">
      <c r="A616" s="9" t="s">
        <v>23342</v>
      </c>
      <c r="B616" s="9" t="s">
        <v>23343</v>
      </c>
      <c r="C616" s="9" t="s">
        <v>47641</v>
      </c>
      <c r="D616" s="9" t="s">
        <v>23343</v>
      </c>
      <c r="E616" s="9" t="s">
        <v>18079</v>
      </c>
      <c r="F616" s="9">
        <v>937</v>
      </c>
      <c r="G616" s="9" t="s">
        <v>23332</v>
      </c>
      <c r="H616" s="9">
        <v>945</v>
      </c>
      <c r="I616" s="9" t="s">
        <v>23344</v>
      </c>
      <c r="J616" s="9" t="s">
        <v>18079</v>
      </c>
    </row>
    <row r="617" spans="1:10" x14ac:dyDescent="0.25">
      <c r="A617" s="9" t="s">
        <v>23345</v>
      </c>
      <c r="B617" s="9" t="s">
        <v>23346</v>
      </c>
      <c r="C617" s="9" t="s">
        <v>47642</v>
      </c>
      <c r="D617" s="9" t="s">
        <v>23346</v>
      </c>
      <c r="E617" s="9" t="s">
        <v>18079</v>
      </c>
      <c r="F617" s="9">
        <v>937</v>
      </c>
      <c r="G617" s="9" t="s">
        <v>23332</v>
      </c>
      <c r="H617" s="9">
        <v>976</v>
      </c>
      <c r="I617" s="9" t="s">
        <v>23347</v>
      </c>
      <c r="J617" s="9" t="s">
        <v>18079</v>
      </c>
    </row>
    <row r="618" spans="1:10" x14ac:dyDescent="0.25">
      <c r="A618" s="9" t="s">
        <v>23348</v>
      </c>
      <c r="B618" s="9" t="s">
        <v>23349</v>
      </c>
      <c r="C618" s="9" t="s">
        <v>47643</v>
      </c>
      <c r="D618" s="9" t="s">
        <v>23349</v>
      </c>
      <c r="E618" s="9" t="s">
        <v>18079</v>
      </c>
      <c r="F618" s="9">
        <v>938</v>
      </c>
      <c r="G618" s="9" t="s">
        <v>23350</v>
      </c>
      <c r="H618" s="9">
        <v>945</v>
      </c>
      <c r="I618" s="9" t="s">
        <v>23344</v>
      </c>
      <c r="J618" s="9" t="s">
        <v>18079</v>
      </c>
    </row>
    <row r="619" spans="1:10" x14ac:dyDescent="0.25">
      <c r="A619" s="9" t="s">
        <v>23351</v>
      </c>
      <c r="B619" s="9" t="s">
        <v>23352</v>
      </c>
      <c r="C619" s="9" t="s">
        <v>47644</v>
      </c>
      <c r="D619" s="9" t="s">
        <v>23352</v>
      </c>
      <c r="E619" s="9" t="s">
        <v>18079</v>
      </c>
      <c r="F619" s="9">
        <v>938</v>
      </c>
      <c r="G619" s="9" t="s">
        <v>23350</v>
      </c>
      <c r="H619" s="9">
        <v>946</v>
      </c>
      <c r="I619" s="9" t="s">
        <v>23353</v>
      </c>
      <c r="J619" s="9" t="s">
        <v>18079</v>
      </c>
    </row>
    <row r="620" spans="1:10" x14ac:dyDescent="0.25">
      <c r="A620" s="9" t="s">
        <v>23354</v>
      </c>
      <c r="B620" s="9" t="s">
        <v>23355</v>
      </c>
      <c r="C620" s="9" t="s">
        <v>47645</v>
      </c>
      <c r="D620" s="9" t="s">
        <v>23355</v>
      </c>
      <c r="E620" s="9" t="s">
        <v>18079</v>
      </c>
      <c r="F620" s="9">
        <v>939</v>
      </c>
      <c r="G620" s="9" t="s">
        <v>23356</v>
      </c>
      <c r="H620" s="9">
        <v>946</v>
      </c>
      <c r="I620" s="9" t="s">
        <v>23353</v>
      </c>
      <c r="J620" s="9" t="s">
        <v>18079</v>
      </c>
    </row>
    <row r="621" spans="1:10" x14ac:dyDescent="0.25">
      <c r="A621" s="9" t="s">
        <v>23357</v>
      </c>
      <c r="B621" s="9" t="s">
        <v>23358</v>
      </c>
      <c r="C621" s="9" t="s">
        <v>47646</v>
      </c>
      <c r="D621" s="9" t="s">
        <v>23358</v>
      </c>
      <c r="E621" s="9" t="s">
        <v>18079</v>
      </c>
      <c r="F621" s="9">
        <v>939</v>
      </c>
      <c r="G621" s="9" t="s">
        <v>23356</v>
      </c>
      <c r="H621" s="9">
        <v>961</v>
      </c>
      <c r="I621" s="9" t="s">
        <v>23359</v>
      </c>
      <c r="J621" s="9" t="s">
        <v>18079</v>
      </c>
    </row>
    <row r="622" spans="1:10" x14ac:dyDescent="0.25">
      <c r="A622" s="9" t="s">
        <v>23360</v>
      </c>
      <c r="B622" s="9" t="s">
        <v>23361</v>
      </c>
      <c r="C622" s="9" t="s">
        <v>47647</v>
      </c>
      <c r="D622" s="9" t="s">
        <v>23361</v>
      </c>
      <c r="E622" s="9" t="s">
        <v>18079</v>
      </c>
      <c r="F622" s="9">
        <v>940</v>
      </c>
      <c r="G622" s="9" t="s">
        <v>23341</v>
      </c>
      <c r="H622" s="9">
        <v>961</v>
      </c>
      <c r="I622" s="9" t="s">
        <v>23359</v>
      </c>
      <c r="J622" s="9" t="s">
        <v>18079</v>
      </c>
    </row>
    <row r="623" spans="1:10" x14ac:dyDescent="0.25">
      <c r="A623" s="9" t="s">
        <v>23362</v>
      </c>
      <c r="B623" s="9" t="s">
        <v>23363</v>
      </c>
      <c r="C623" s="9" t="s">
        <v>47648</v>
      </c>
      <c r="D623" s="9" t="s">
        <v>23363</v>
      </c>
      <c r="E623" s="9" t="s">
        <v>18079</v>
      </c>
      <c r="F623" s="9">
        <v>947</v>
      </c>
      <c r="G623" s="9" t="s">
        <v>23335</v>
      </c>
      <c r="H623" s="9">
        <v>961</v>
      </c>
      <c r="I623" s="9" t="s">
        <v>23359</v>
      </c>
      <c r="J623" s="9" t="s">
        <v>18079</v>
      </c>
    </row>
    <row r="624" spans="1:10" x14ac:dyDescent="0.25">
      <c r="A624" s="9" t="s">
        <v>23364</v>
      </c>
      <c r="B624" s="9" t="s">
        <v>23365</v>
      </c>
      <c r="C624" s="9" t="s">
        <v>47649</v>
      </c>
      <c r="D624" s="9" t="s">
        <v>23365</v>
      </c>
      <c r="E624" s="9" t="s">
        <v>18079</v>
      </c>
      <c r="F624" s="9">
        <v>952</v>
      </c>
      <c r="G624" s="9" t="s">
        <v>23366</v>
      </c>
      <c r="H624" s="9">
        <v>150711</v>
      </c>
      <c r="I624" s="9" t="s">
        <v>23367</v>
      </c>
      <c r="J624" s="9" t="s">
        <v>18079</v>
      </c>
    </row>
    <row r="625" spans="1:10" x14ac:dyDescent="0.25">
      <c r="A625" s="9" t="s">
        <v>23368</v>
      </c>
      <c r="B625" s="9" t="s">
        <v>23369</v>
      </c>
      <c r="C625" s="9" t="s">
        <v>47650</v>
      </c>
      <c r="D625" s="9" t="s">
        <v>23369</v>
      </c>
      <c r="E625" s="9" t="s">
        <v>18079</v>
      </c>
      <c r="F625" s="9">
        <v>960</v>
      </c>
      <c r="G625" s="9" t="s">
        <v>23134</v>
      </c>
      <c r="H625" s="9">
        <v>977</v>
      </c>
      <c r="I625" s="9" t="s">
        <v>23370</v>
      </c>
      <c r="J625" s="9" t="s">
        <v>18079</v>
      </c>
    </row>
    <row r="626" spans="1:10" x14ac:dyDescent="0.25">
      <c r="A626" s="9" t="s">
        <v>23371</v>
      </c>
      <c r="B626" s="9" t="s">
        <v>23372</v>
      </c>
      <c r="C626" s="9" t="s">
        <v>47651</v>
      </c>
      <c r="D626" s="9" t="s">
        <v>23372</v>
      </c>
      <c r="E626" s="9" t="s">
        <v>18079</v>
      </c>
      <c r="F626" s="9">
        <v>962</v>
      </c>
      <c r="G626" s="9" t="s">
        <v>23373</v>
      </c>
      <c r="H626" s="9">
        <v>964</v>
      </c>
      <c r="I626" s="9" t="s">
        <v>21505</v>
      </c>
      <c r="J626" s="9" t="s">
        <v>18079</v>
      </c>
    </row>
    <row r="627" spans="1:10" x14ac:dyDescent="0.25">
      <c r="A627" s="9" t="s">
        <v>23374</v>
      </c>
      <c r="B627" s="9" t="s">
        <v>23375</v>
      </c>
      <c r="C627" s="9" t="s">
        <v>47652</v>
      </c>
      <c r="D627" s="9" t="s">
        <v>23375</v>
      </c>
      <c r="E627" s="9" t="s">
        <v>18079</v>
      </c>
      <c r="F627" s="9">
        <v>962</v>
      </c>
      <c r="G627" s="9" t="s">
        <v>23373</v>
      </c>
      <c r="H627" s="9">
        <v>32896</v>
      </c>
      <c r="I627" s="9" t="s">
        <v>23376</v>
      </c>
      <c r="J627" s="9" t="s">
        <v>18079</v>
      </c>
    </row>
    <row r="628" spans="1:10" x14ac:dyDescent="0.25">
      <c r="A628" s="9" t="s">
        <v>23377</v>
      </c>
      <c r="B628" s="9" t="s">
        <v>23378</v>
      </c>
      <c r="C628" s="9" t="s">
        <v>47653</v>
      </c>
      <c r="D628" s="9" t="s">
        <v>23378</v>
      </c>
      <c r="E628" s="9" t="s">
        <v>18079</v>
      </c>
      <c r="F628" s="9">
        <v>964</v>
      </c>
      <c r="G628" s="9" t="s">
        <v>21505</v>
      </c>
      <c r="H628" s="9">
        <v>32878</v>
      </c>
      <c r="I628" s="9" t="s">
        <v>23379</v>
      </c>
      <c r="J628" s="9" t="s">
        <v>18079</v>
      </c>
    </row>
    <row r="629" spans="1:10" x14ac:dyDescent="0.25">
      <c r="A629" s="9" t="s">
        <v>23380</v>
      </c>
      <c r="B629" s="9" t="s">
        <v>23381</v>
      </c>
      <c r="C629" s="9" t="s">
        <v>47654</v>
      </c>
      <c r="D629" s="9" t="s">
        <v>23381</v>
      </c>
      <c r="E629" s="9" t="s">
        <v>18079</v>
      </c>
      <c r="F629" s="9">
        <v>967</v>
      </c>
      <c r="G629" s="9" t="s">
        <v>23382</v>
      </c>
      <c r="H629" s="9">
        <v>975</v>
      </c>
      <c r="I629" s="9" t="s">
        <v>23383</v>
      </c>
      <c r="J629" s="9" t="s">
        <v>18079</v>
      </c>
    </row>
    <row r="630" spans="1:10" x14ac:dyDescent="0.25">
      <c r="A630" s="9" t="s">
        <v>23384</v>
      </c>
      <c r="B630" s="9" t="s">
        <v>23385</v>
      </c>
      <c r="C630" s="9" t="s">
        <v>47655</v>
      </c>
      <c r="D630" s="9" t="s">
        <v>23385</v>
      </c>
      <c r="E630" s="9" t="s">
        <v>18079</v>
      </c>
      <c r="F630" s="9">
        <v>967</v>
      </c>
      <c r="G630" s="9" t="s">
        <v>23382</v>
      </c>
      <c r="H630" s="9">
        <v>3400</v>
      </c>
      <c r="I630" s="9" t="s">
        <v>23386</v>
      </c>
      <c r="J630" s="9" t="s">
        <v>18079</v>
      </c>
    </row>
    <row r="631" spans="1:10" x14ac:dyDescent="0.25">
      <c r="A631" s="9" t="s">
        <v>23387</v>
      </c>
      <c r="B631" s="9" t="s">
        <v>23388</v>
      </c>
      <c r="C631" s="9" t="s">
        <v>47656</v>
      </c>
      <c r="D631" s="9" t="s">
        <v>23388</v>
      </c>
      <c r="E631" s="9" t="s">
        <v>18079</v>
      </c>
      <c r="F631" s="9">
        <v>967</v>
      </c>
      <c r="G631" s="9" t="s">
        <v>23382</v>
      </c>
      <c r="H631" s="9">
        <v>44645</v>
      </c>
      <c r="I631" s="9" t="s">
        <v>23389</v>
      </c>
      <c r="J631" s="9" t="s">
        <v>23390</v>
      </c>
    </row>
    <row r="632" spans="1:10" x14ac:dyDescent="0.25">
      <c r="A632" s="9" t="s">
        <v>23391</v>
      </c>
      <c r="B632" s="9" t="s">
        <v>23392</v>
      </c>
      <c r="C632" s="9" t="s">
        <v>47657</v>
      </c>
      <c r="D632" s="9" t="s">
        <v>23392</v>
      </c>
      <c r="E632" s="9" t="s">
        <v>18079</v>
      </c>
      <c r="F632" s="9">
        <v>967</v>
      </c>
      <c r="G632" s="9" t="s">
        <v>23382</v>
      </c>
      <c r="H632" s="9">
        <v>44645</v>
      </c>
      <c r="I632" s="9" t="s">
        <v>23389</v>
      </c>
      <c r="J632" s="9" t="s">
        <v>23393</v>
      </c>
    </row>
    <row r="633" spans="1:10" x14ac:dyDescent="0.25">
      <c r="A633" s="9" t="s">
        <v>23394</v>
      </c>
      <c r="B633" s="9" t="s">
        <v>23395</v>
      </c>
      <c r="C633" s="9" t="s">
        <v>47658</v>
      </c>
      <c r="D633" s="9" t="s">
        <v>23395</v>
      </c>
      <c r="E633" s="9" t="s">
        <v>23396</v>
      </c>
      <c r="F633" s="9">
        <v>967</v>
      </c>
      <c r="G633" s="9" t="s">
        <v>23382</v>
      </c>
      <c r="H633" s="9">
        <v>44900</v>
      </c>
      <c r="I633" s="9" t="s">
        <v>23397</v>
      </c>
      <c r="J633" s="9" t="s">
        <v>23398</v>
      </c>
    </row>
    <row r="634" spans="1:10" x14ac:dyDescent="0.25">
      <c r="A634" s="9" t="s">
        <v>23399</v>
      </c>
      <c r="B634" s="9" t="s">
        <v>23400</v>
      </c>
      <c r="C634" s="9" t="s">
        <v>47659</v>
      </c>
      <c r="D634" s="9" t="s">
        <v>23400</v>
      </c>
      <c r="E634" s="9" t="s">
        <v>23396</v>
      </c>
      <c r="F634" s="9">
        <v>967</v>
      </c>
      <c r="G634" s="9" t="s">
        <v>23382</v>
      </c>
      <c r="H634" s="9">
        <v>44900</v>
      </c>
      <c r="I634" s="9" t="s">
        <v>23397</v>
      </c>
      <c r="J634" s="9" t="s">
        <v>23401</v>
      </c>
    </row>
    <row r="635" spans="1:10" x14ac:dyDescent="0.25">
      <c r="A635" s="9" t="s">
        <v>23402</v>
      </c>
      <c r="B635" s="9" t="s">
        <v>23403</v>
      </c>
      <c r="C635" s="9" t="s">
        <v>47660</v>
      </c>
      <c r="D635" s="9" t="s">
        <v>23403</v>
      </c>
      <c r="E635" s="9" t="s">
        <v>18079</v>
      </c>
      <c r="F635" s="9">
        <v>967</v>
      </c>
      <c r="G635" s="9" t="s">
        <v>23382</v>
      </c>
      <c r="H635" s="9">
        <v>46020</v>
      </c>
      <c r="I635" s="9" t="s">
        <v>23404</v>
      </c>
      <c r="J635" s="9" t="s">
        <v>23398</v>
      </c>
    </row>
    <row r="636" spans="1:10" x14ac:dyDescent="0.25">
      <c r="A636" s="9" t="s">
        <v>23405</v>
      </c>
      <c r="B636" s="9" t="s">
        <v>23406</v>
      </c>
      <c r="C636" s="9" t="s">
        <v>47661</v>
      </c>
      <c r="D636" s="9" t="s">
        <v>23406</v>
      </c>
      <c r="E636" s="9" t="s">
        <v>18079</v>
      </c>
      <c r="F636" s="9">
        <v>967</v>
      </c>
      <c r="G636" s="9" t="s">
        <v>23382</v>
      </c>
      <c r="H636" s="9">
        <v>46020</v>
      </c>
      <c r="I636" s="9" t="s">
        <v>23404</v>
      </c>
      <c r="J636" s="9" t="s">
        <v>23401</v>
      </c>
    </row>
    <row r="637" spans="1:10" x14ac:dyDescent="0.25">
      <c r="A637" s="9" t="s">
        <v>23407</v>
      </c>
      <c r="B637" s="9" t="s">
        <v>23408</v>
      </c>
      <c r="C637" s="9" t="s">
        <v>47662</v>
      </c>
      <c r="D637" s="9" t="s">
        <v>23409</v>
      </c>
      <c r="E637" s="9" t="s">
        <v>21708</v>
      </c>
      <c r="F637" s="9">
        <v>968</v>
      </c>
      <c r="G637" s="9" t="s">
        <v>23160</v>
      </c>
      <c r="H637" s="9">
        <v>2477</v>
      </c>
      <c r="I637" s="9" t="s">
        <v>23410</v>
      </c>
      <c r="J637" s="9" t="s">
        <v>18079</v>
      </c>
    </row>
    <row r="638" spans="1:10" x14ac:dyDescent="0.25">
      <c r="A638" s="9" t="s">
        <v>23411</v>
      </c>
      <c r="B638" s="9" t="s">
        <v>23412</v>
      </c>
      <c r="C638" s="9" t="s">
        <v>47663</v>
      </c>
      <c r="D638" s="9" t="s">
        <v>23413</v>
      </c>
      <c r="E638" s="9" t="s">
        <v>21708</v>
      </c>
      <c r="F638" s="9">
        <v>968</v>
      </c>
      <c r="G638" s="9" t="s">
        <v>23160</v>
      </c>
      <c r="H638" s="9">
        <v>2696</v>
      </c>
      <c r="I638" s="9" t="s">
        <v>23414</v>
      </c>
      <c r="J638" s="9" t="s">
        <v>18079</v>
      </c>
    </row>
    <row r="639" spans="1:10" x14ac:dyDescent="0.25">
      <c r="A639" s="9" t="s">
        <v>23415</v>
      </c>
      <c r="B639" s="9" t="s">
        <v>23416</v>
      </c>
      <c r="C639" s="9" t="s">
        <v>47664</v>
      </c>
      <c r="D639" s="9" t="s">
        <v>23416</v>
      </c>
      <c r="E639" s="9" t="s">
        <v>18079</v>
      </c>
      <c r="F639" s="9">
        <v>970</v>
      </c>
      <c r="G639" s="9" t="s">
        <v>23417</v>
      </c>
      <c r="H639" s="9">
        <v>973</v>
      </c>
      <c r="I639" s="9" t="s">
        <v>23418</v>
      </c>
      <c r="J639" s="9" t="s">
        <v>18079</v>
      </c>
    </row>
    <row r="640" spans="1:10" x14ac:dyDescent="0.25">
      <c r="A640" s="9" t="s">
        <v>23419</v>
      </c>
      <c r="B640" s="9" t="s">
        <v>23420</v>
      </c>
      <c r="C640" s="9" t="s">
        <v>47665</v>
      </c>
      <c r="D640" s="9" t="s">
        <v>23420</v>
      </c>
      <c r="E640" s="9" t="s">
        <v>18079</v>
      </c>
      <c r="F640" s="9">
        <v>970</v>
      </c>
      <c r="G640" s="9" t="s">
        <v>23417</v>
      </c>
      <c r="H640" s="9">
        <v>2478</v>
      </c>
      <c r="I640" s="9" t="s">
        <v>23421</v>
      </c>
      <c r="J640" s="9" t="s">
        <v>18079</v>
      </c>
    </row>
    <row r="641" spans="1:10" x14ac:dyDescent="0.25">
      <c r="A641" s="9" t="s">
        <v>23422</v>
      </c>
      <c r="B641" s="9" t="s">
        <v>23423</v>
      </c>
      <c r="C641" s="9" t="s">
        <v>47666</v>
      </c>
      <c r="D641" s="9" t="s">
        <v>23423</v>
      </c>
      <c r="E641" s="9" t="s">
        <v>18079</v>
      </c>
      <c r="F641" s="9">
        <v>971</v>
      </c>
      <c r="G641" s="9" t="s">
        <v>23149</v>
      </c>
      <c r="H641" s="9">
        <v>977</v>
      </c>
      <c r="I641" s="9" t="s">
        <v>23370</v>
      </c>
      <c r="J641" s="9" t="s">
        <v>18079</v>
      </c>
    </row>
    <row r="642" spans="1:10" x14ac:dyDescent="0.25">
      <c r="A642" s="9" t="s">
        <v>23424</v>
      </c>
      <c r="B642" s="9" t="s">
        <v>23425</v>
      </c>
      <c r="C642" s="9" t="s">
        <v>47667</v>
      </c>
      <c r="D642" s="9" t="s">
        <v>23425</v>
      </c>
      <c r="E642" s="9" t="s">
        <v>18079</v>
      </c>
      <c r="F642" s="9">
        <v>973</v>
      </c>
      <c r="G642" s="9" t="s">
        <v>23418</v>
      </c>
      <c r="H642" s="9">
        <v>2453</v>
      </c>
      <c r="I642" s="9" t="s">
        <v>23426</v>
      </c>
      <c r="J642" s="9" t="s">
        <v>18079</v>
      </c>
    </row>
    <row r="643" spans="1:10" x14ac:dyDescent="0.25">
      <c r="A643" s="9" t="s">
        <v>23427</v>
      </c>
      <c r="B643" s="9" t="s">
        <v>23428</v>
      </c>
      <c r="C643" s="9" t="s">
        <v>47668</v>
      </c>
      <c r="D643" s="9" t="s">
        <v>23428</v>
      </c>
      <c r="E643" s="9" t="s">
        <v>18079</v>
      </c>
      <c r="F643" s="9">
        <v>975</v>
      </c>
      <c r="G643" s="9" t="s">
        <v>23383</v>
      </c>
      <c r="H643" s="9">
        <v>3400</v>
      </c>
      <c r="I643" s="9" t="s">
        <v>23386</v>
      </c>
      <c r="J643" s="9" t="s">
        <v>18079</v>
      </c>
    </row>
    <row r="644" spans="1:10" x14ac:dyDescent="0.25">
      <c r="A644" s="9" t="s">
        <v>23429</v>
      </c>
      <c r="B644" s="9" t="s">
        <v>23430</v>
      </c>
      <c r="C644" s="9" t="s">
        <v>47669</v>
      </c>
      <c r="D644" s="9" t="s">
        <v>23430</v>
      </c>
      <c r="E644" s="9" t="s">
        <v>18079</v>
      </c>
      <c r="F644" s="9">
        <v>982</v>
      </c>
      <c r="G644" s="9" t="s">
        <v>23292</v>
      </c>
      <c r="H644" s="9">
        <v>59000</v>
      </c>
      <c r="I644" s="9" t="s">
        <v>23312</v>
      </c>
      <c r="J644" s="9" t="s">
        <v>18079</v>
      </c>
    </row>
    <row r="645" spans="1:10" x14ac:dyDescent="0.25">
      <c r="A645" s="9" t="s">
        <v>23431</v>
      </c>
      <c r="B645" s="9" t="s">
        <v>23432</v>
      </c>
      <c r="C645" s="9" t="s">
        <v>47670</v>
      </c>
      <c r="D645" s="9" t="s">
        <v>23432</v>
      </c>
      <c r="E645" s="9" t="s">
        <v>21708</v>
      </c>
      <c r="F645" s="9">
        <v>988</v>
      </c>
      <c r="G645" s="9" t="s">
        <v>23433</v>
      </c>
      <c r="H645" s="9">
        <v>1730</v>
      </c>
      <c r="I645" s="9" t="s">
        <v>23434</v>
      </c>
      <c r="J645" s="9" t="s">
        <v>18079</v>
      </c>
    </row>
    <row r="646" spans="1:10" x14ac:dyDescent="0.25">
      <c r="A646" s="9" t="s">
        <v>23435</v>
      </c>
      <c r="B646" s="9" t="s">
        <v>23436</v>
      </c>
      <c r="C646" s="9" t="s">
        <v>47671</v>
      </c>
      <c r="D646" s="9" t="s">
        <v>23436</v>
      </c>
      <c r="E646" s="9" t="s">
        <v>18079</v>
      </c>
      <c r="F646" s="9">
        <v>988</v>
      </c>
      <c r="G646" s="9" t="s">
        <v>23433</v>
      </c>
      <c r="H646" s="9">
        <v>1851</v>
      </c>
      <c r="I646" s="9" t="s">
        <v>23437</v>
      </c>
      <c r="J646" s="9" t="s">
        <v>18079</v>
      </c>
    </row>
    <row r="647" spans="1:10" x14ac:dyDescent="0.25">
      <c r="A647" s="9" t="s">
        <v>23438</v>
      </c>
      <c r="B647" s="9" t="s">
        <v>23439</v>
      </c>
      <c r="C647" s="9" t="s">
        <v>47672</v>
      </c>
      <c r="D647" s="9" t="s">
        <v>23439</v>
      </c>
      <c r="E647" s="9" t="s">
        <v>23396</v>
      </c>
      <c r="F647" s="9">
        <v>1001</v>
      </c>
      <c r="G647" s="9" t="s">
        <v>23440</v>
      </c>
      <c r="H647" s="9">
        <v>1009</v>
      </c>
      <c r="I647" s="9" t="s">
        <v>23441</v>
      </c>
      <c r="J647" s="9" t="s">
        <v>18079</v>
      </c>
    </row>
    <row r="648" spans="1:10" x14ac:dyDescent="0.25">
      <c r="A648" s="9" t="s">
        <v>23442</v>
      </c>
      <c r="B648" s="9" t="s">
        <v>23443</v>
      </c>
      <c r="C648" s="9" t="s">
        <v>47673</v>
      </c>
      <c r="D648" s="9" t="s">
        <v>23443</v>
      </c>
      <c r="E648" s="9" t="s">
        <v>21708</v>
      </c>
      <c r="F648" s="9">
        <v>1001</v>
      </c>
      <c r="G648" s="9" t="s">
        <v>23440</v>
      </c>
      <c r="H648" s="9">
        <v>1013</v>
      </c>
      <c r="I648" s="9" t="s">
        <v>23444</v>
      </c>
      <c r="J648" s="9" t="s">
        <v>18079</v>
      </c>
    </row>
    <row r="649" spans="1:10" x14ac:dyDescent="0.25">
      <c r="A649" s="9" t="s">
        <v>23445</v>
      </c>
      <c r="B649" s="9" t="s">
        <v>23446</v>
      </c>
      <c r="C649" s="9" t="s">
        <v>47674</v>
      </c>
      <c r="D649" s="9" t="s">
        <v>23446</v>
      </c>
      <c r="E649" s="9" t="s">
        <v>23396</v>
      </c>
      <c r="F649" s="9">
        <v>1001</v>
      </c>
      <c r="G649" s="9" t="s">
        <v>23440</v>
      </c>
      <c r="H649" s="9">
        <v>18100</v>
      </c>
      <c r="I649" s="9" t="s">
        <v>23447</v>
      </c>
      <c r="J649" s="9" t="s">
        <v>18079</v>
      </c>
    </row>
    <row r="650" spans="1:10" x14ac:dyDescent="0.25">
      <c r="A650" s="9" t="s">
        <v>23448</v>
      </c>
      <c r="B650" s="9" t="s">
        <v>23449</v>
      </c>
      <c r="C650" s="9" t="s">
        <v>47675</v>
      </c>
      <c r="D650" s="9" t="s">
        <v>23449</v>
      </c>
      <c r="E650" s="9" t="s">
        <v>23396</v>
      </c>
      <c r="F650" s="9">
        <v>1001</v>
      </c>
      <c r="G650" s="9" t="s">
        <v>23440</v>
      </c>
      <c r="H650" s="9">
        <v>18100</v>
      </c>
      <c r="I650" s="9" t="s">
        <v>23447</v>
      </c>
      <c r="J650" s="9" t="s">
        <v>21895</v>
      </c>
    </row>
    <row r="651" spans="1:10" x14ac:dyDescent="0.25">
      <c r="A651" s="9" t="s">
        <v>23450</v>
      </c>
      <c r="B651" s="9" t="s">
        <v>23451</v>
      </c>
      <c r="C651" s="9" t="s">
        <v>47676</v>
      </c>
      <c r="D651" s="9" t="s">
        <v>23451</v>
      </c>
      <c r="E651" s="9" t="s">
        <v>21708</v>
      </c>
      <c r="F651" s="9">
        <v>1009</v>
      </c>
      <c r="G651" s="9" t="s">
        <v>23441</v>
      </c>
      <c r="H651" s="9">
        <v>1013</v>
      </c>
      <c r="I651" s="9" t="s">
        <v>23444</v>
      </c>
      <c r="J651" s="9" t="s">
        <v>21895</v>
      </c>
    </row>
    <row r="652" spans="1:10" x14ac:dyDescent="0.25">
      <c r="A652" s="9" t="s">
        <v>23452</v>
      </c>
      <c r="B652" s="9" t="s">
        <v>23453</v>
      </c>
      <c r="C652" s="9" t="s">
        <v>47677</v>
      </c>
      <c r="D652" s="9" t="s">
        <v>23453</v>
      </c>
      <c r="E652" s="9" t="s">
        <v>21708</v>
      </c>
      <c r="F652" s="9">
        <v>1009</v>
      </c>
      <c r="G652" s="9" t="s">
        <v>23441</v>
      </c>
      <c r="H652" s="9">
        <v>1074</v>
      </c>
      <c r="I652" s="9" t="s">
        <v>23454</v>
      </c>
      <c r="J652" s="9" t="s">
        <v>18079</v>
      </c>
    </row>
    <row r="653" spans="1:10" x14ac:dyDescent="0.25">
      <c r="A653" s="9" t="s">
        <v>23455</v>
      </c>
      <c r="B653" s="9" t="s">
        <v>23456</v>
      </c>
      <c r="C653" s="9" t="s">
        <v>47678</v>
      </c>
      <c r="D653" s="9" t="s">
        <v>23457</v>
      </c>
      <c r="E653" s="9" t="s">
        <v>21708</v>
      </c>
      <c r="F653" s="9">
        <v>1009</v>
      </c>
      <c r="G653" s="9" t="s">
        <v>23441</v>
      </c>
      <c r="H653" s="9">
        <v>1080</v>
      </c>
      <c r="I653" s="9" t="s">
        <v>23458</v>
      </c>
      <c r="J653" s="9" t="s">
        <v>18079</v>
      </c>
    </row>
    <row r="654" spans="1:10" x14ac:dyDescent="0.25">
      <c r="A654" s="9" t="s">
        <v>23459</v>
      </c>
      <c r="B654" s="9" t="s">
        <v>23460</v>
      </c>
      <c r="C654" s="9" t="s">
        <v>47679</v>
      </c>
      <c r="D654" s="9" t="s">
        <v>23460</v>
      </c>
      <c r="E654" s="9" t="s">
        <v>21708</v>
      </c>
      <c r="F654" s="9">
        <v>1009</v>
      </c>
      <c r="G654" s="9" t="s">
        <v>23441</v>
      </c>
      <c r="H654" s="9">
        <v>1106</v>
      </c>
      <c r="I654" s="9" t="s">
        <v>23461</v>
      </c>
      <c r="J654" s="9" t="s">
        <v>18079</v>
      </c>
    </row>
    <row r="655" spans="1:10" x14ac:dyDescent="0.25">
      <c r="A655" s="9" t="s">
        <v>23462</v>
      </c>
      <c r="B655" s="9" t="s">
        <v>23463</v>
      </c>
      <c r="C655" s="9" t="s">
        <v>47680</v>
      </c>
      <c r="D655" s="9" t="s">
        <v>23464</v>
      </c>
      <c r="E655" s="9" t="s">
        <v>22743</v>
      </c>
      <c r="F655" s="9">
        <v>1009</v>
      </c>
      <c r="G655" s="9" t="s">
        <v>23441</v>
      </c>
      <c r="H655" s="9">
        <v>11146</v>
      </c>
      <c r="I655" s="9" t="s">
        <v>23465</v>
      </c>
      <c r="J655" s="9" t="s">
        <v>18079</v>
      </c>
    </row>
    <row r="656" spans="1:10" x14ac:dyDescent="0.25">
      <c r="A656" s="9" t="s">
        <v>23466</v>
      </c>
      <c r="B656" s="9" t="s">
        <v>23467</v>
      </c>
      <c r="C656" s="9" t="s">
        <v>47681</v>
      </c>
      <c r="D656" s="9" t="s">
        <v>23468</v>
      </c>
      <c r="E656" s="9" t="s">
        <v>21708</v>
      </c>
      <c r="F656" s="9">
        <v>1009</v>
      </c>
      <c r="G656" s="9" t="s">
        <v>23441</v>
      </c>
      <c r="H656" s="9">
        <v>11197</v>
      </c>
      <c r="I656" s="9" t="s">
        <v>23469</v>
      </c>
      <c r="J656" s="9" t="s">
        <v>18079</v>
      </c>
    </row>
    <row r="657" spans="1:10" x14ac:dyDescent="0.25">
      <c r="A657" s="9" t="s">
        <v>23470</v>
      </c>
      <c r="B657" s="9" t="s">
        <v>23471</v>
      </c>
      <c r="C657" s="9" t="s">
        <v>47682</v>
      </c>
      <c r="D657" s="9" t="s">
        <v>23471</v>
      </c>
      <c r="E657" s="9" t="s">
        <v>18079</v>
      </c>
      <c r="F657" s="9">
        <v>1009</v>
      </c>
      <c r="G657" s="9" t="s">
        <v>23441</v>
      </c>
      <c r="H657" s="9">
        <v>18125</v>
      </c>
      <c r="I657" s="9" t="s">
        <v>23472</v>
      </c>
      <c r="J657" s="9" t="s">
        <v>18079</v>
      </c>
    </row>
    <row r="658" spans="1:10" x14ac:dyDescent="0.25">
      <c r="A658" s="9" t="s">
        <v>23473</v>
      </c>
      <c r="B658" s="9" t="s">
        <v>23474</v>
      </c>
      <c r="C658" s="9" t="s">
        <v>47683</v>
      </c>
      <c r="D658" s="9" t="s">
        <v>23475</v>
      </c>
      <c r="E658" s="9" t="s">
        <v>21708</v>
      </c>
      <c r="F658" s="9">
        <v>1009</v>
      </c>
      <c r="G658" s="9" t="s">
        <v>23441</v>
      </c>
      <c r="H658" s="9">
        <v>60397</v>
      </c>
      <c r="I658" s="9" t="s">
        <v>23476</v>
      </c>
      <c r="J658" s="9" t="s">
        <v>18079</v>
      </c>
    </row>
    <row r="659" spans="1:10" x14ac:dyDescent="0.25">
      <c r="A659" s="9" t="s">
        <v>23477</v>
      </c>
      <c r="B659" s="9" t="s">
        <v>20698</v>
      </c>
      <c r="C659" s="9" t="s">
        <v>47684</v>
      </c>
      <c r="D659" s="9" t="s">
        <v>47685</v>
      </c>
      <c r="E659" s="9" t="s">
        <v>21708</v>
      </c>
      <c r="F659" s="9">
        <v>1011</v>
      </c>
      <c r="G659" s="9" t="s">
        <v>47686</v>
      </c>
      <c r="H659" s="9">
        <v>11083</v>
      </c>
      <c r="I659" s="9" t="s">
        <v>23789</v>
      </c>
      <c r="J659" s="9" t="s">
        <v>18079</v>
      </c>
    </row>
    <row r="660" spans="1:10" x14ac:dyDescent="0.25">
      <c r="A660" s="9" t="s">
        <v>23478</v>
      </c>
      <c r="B660" s="9" t="s">
        <v>20762</v>
      </c>
      <c r="C660" s="9" t="s">
        <v>47687</v>
      </c>
      <c r="D660" s="9" t="s">
        <v>47685</v>
      </c>
      <c r="E660" s="9" t="s">
        <v>21573</v>
      </c>
      <c r="F660" s="9">
        <v>1011</v>
      </c>
      <c r="G660" s="9" t="s">
        <v>47686</v>
      </c>
      <c r="H660" s="9">
        <v>11097</v>
      </c>
      <c r="I660" s="9" t="s">
        <v>47688</v>
      </c>
      <c r="J660" s="9" t="s">
        <v>18079</v>
      </c>
    </row>
    <row r="661" spans="1:10" x14ac:dyDescent="0.25">
      <c r="A661" s="9" t="s">
        <v>23479</v>
      </c>
      <c r="B661" s="9" t="s">
        <v>23480</v>
      </c>
      <c r="C661" s="9" t="s">
        <v>47689</v>
      </c>
      <c r="D661" s="9" t="s">
        <v>23457</v>
      </c>
      <c r="E661" s="9" t="s">
        <v>21674</v>
      </c>
      <c r="F661" s="9">
        <v>1012</v>
      </c>
      <c r="G661" s="9" t="s">
        <v>23481</v>
      </c>
      <c r="H661" s="9">
        <v>1080</v>
      </c>
      <c r="I661" s="9" t="s">
        <v>23458</v>
      </c>
      <c r="J661" s="9" t="s">
        <v>21895</v>
      </c>
    </row>
    <row r="662" spans="1:10" x14ac:dyDescent="0.25">
      <c r="A662" s="9" t="s">
        <v>23482</v>
      </c>
      <c r="B662" s="9" t="s">
        <v>23483</v>
      </c>
      <c r="C662" s="9" t="s">
        <v>47690</v>
      </c>
      <c r="D662" s="9" t="s">
        <v>23457</v>
      </c>
      <c r="E662" s="9" t="s">
        <v>21626</v>
      </c>
      <c r="F662" s="9">
        <v>1012</v>
      </c>
      <c r="G662" s="9" t="s">
        <v>23481</v>
      </c>
      <c r="H662" s="9">
        <v>11104</v>
      </c>
      <c r="I662" s="9" t="s">
        <v>23484</v>
      </c>
      <c r="J662" s="9" t="s">
        <v>23485</v>
      </c>
    </row>
    <row r="663" spans="1:10" x14ac:dyDescent="0.25">
      <c r="A663" s="9" t="s">
        <v>23486</v>
      </c>
      <c r="B663" s="9" t="s">
        <v>23487</v>
      </c>
      <c r="C663" s="9" t="s">
        <v>47691</v>
      </c>
      <c r="D663" s="9" t="s">
        <v>23488</v>
      </c>
      <c r="E663" s="9" t="s">
        <v>21613</v>
      </c>
      <c r="F663" s="9">
        <v>1013</v>
      </c>
      <c r="G663" s="9" t="s">
        <v>23444</v>
      </c>
      <c r="H663" s="9">
        <v>1087</v>
      </c>
      <c r="I663" s="9" t="s">
        <v>23489</v>
      </c>
      <c r="J663" s="9" t="s">
        <v>21895</v>
      </c>
    </row>
    <row r="664" spans="1:10" x14ac:dyDescent="0.25">
      <c r="A664" s="9" t="s">
        <v>23490</v>
      </c>
      <c r="B664" s="9" t="s">
        <v>23491</v>
      </c>
      <c r="C664" s="9" t="s">
        <v>47692</v>
      </c>
      <c r="D664" s="9" t="s">
        <v>23492</v>
      </c>
      <c r="E664" s="9" t="s">
        <v>22743</v>
      </c>
      <c r="F664" s="9">
        <v>1013</v>
      </c>
      <c r="G664" s="9" t="s">
        <v>23444</v>
      </c>
      <c r="H664" s="9">
        <v>1107</v>
      </c>
      <c r="I664" s="9" t="s">
        <v>23493</v>
      </c>
      <c r="J664" s="9" t="s">
        <v>18079</v>
      </c>
    </row>
    <row r="665" spans="1:10" x14ac:dyDescent="0.25">
      <c r="A665" s="9" t="s">
        <v>23494</v>
      </c>
      <c r="B665" s="9" t="s">
        <v>23495</v>
      </c>
      <c r="C665" s="9" t="s">
        <v>47693</v>
      </c>
      <c r="D665" s="9" t="s">
        <v>23495</v>
      </c>
      <c r="E665" s="9" t="s">
        <v>18079</v>
      </c>
      <c r="F665" s="9">
        <v>1013</v>
      </c>
      <c r="G665" s="9" t="s">
        <v>23444</v>
      </c>
      <c r="H665" s="9">
        <v>11018</v>
      </c>
      <c r="I665" s="9" t="s">
        <v>23496</v>
      </c>
      <c r="J665" s="9" t="s">
        <v>18079</v>
      </c>
    </row>
    <row r="666" spans="1:10" x14ac:dyDescent="0.25">
      <c r="A666" s="9" t="s">
        <v>23497</v>
      </c>
      <c r="B666" s="9" t="s">
        <v>23498</v>
      </c>
      <c r="C666" s="9" t="s">
        <v>47694</v>
      </c>
      <c r="D666" s="9" t="s">
        <v>23499</v>
      </c>
      <c r="E666" s="9" t="s">
        <v>21626</v>
      </c>
      <c r="F666" s="9">
        <v>1013</v>
      </c>
      <c r="G666" s="9" t="s">
        <v>23444</v>
      </c>
      <c r="H666" s="9">
        <v>11292</v>
      </c>
      <c r="I666" s="9" t="s">
        <v>23500</v>
      </c>
      <c r="J666" s="9" t="s">
        <v>21895</v>
      </c>
    </row>
    <row r="667" spans="1:10" x14ac:dyDescent="0.25">
      <c r="A667" s="9" t="s">
        <v>23501</v>
      </c>
      <c r="B667" s="9" t="s">
        <v>23502</v>
      </c>
      <c r="C667" s="9" t="s">
        <v>47695</v>
      </c>
      <c r="D667" s="9" t="s">
        <v>23502</v>
      </c>
      <c r="E667" s="9" t="s">
        <v>18079</v>
      </c>
      <c r="F667" s="9">
        <v>1013</v>
      </c>
      <c r="G667" s="9" t="s">
        <v>23444</v>
      </c>
      <c r="H667" s="9">
        <v>37981</v>
      </c>
      <c r="I667" s="9" t="s">
        <v>23503</v>
      </c>
      <c r="J667" s="9" t="s">
        <v>18079</v>
      </c>
    </row>
    <row r="668" spans="1:10" x14ac:dyDescent="0.25">
      <c r="A668" s="9" t="s">
        <v>23504</v>
      </c>
      <c r="B668" s="9" t="s">
        <v>23505</v>
      </c>
      <c r="C668" s="9" t="s">
        <v>47696</v>
      </c>
      <c r="D668" s="9" t="s">
        <v>23506</v>
      </c>
      <c r="E668" s="9" t="s">
        <v>21573</v>
      </c>
      <c r="F668" s="9">
        <v>1018</v>
      </c>
      <c r="G668" s="9" t="s">
        <v>23507</v>
      </c>
      <c r="H668" s="9">
        <v>1185</v>
      </c>
      <c r="I668" s="9" t="s">
        <v>23508</v>
      </c>
      <c r="J668" s="9" t="s">
        <v>18079</v>
      </c>
    </row>
    <row r="669" spans="1:10" x14ac:dyDescent="0.25">
      <c r="A669" s="9" t="s">
        <v>23509</v>
      </c>
      <c r="B669" s="9" t="s">
        <v>23510</v>
      </c>
      <c r="C669" s="9" t="s">
        <v>47697</v>
      </c>
      <c r="D669" s="9" t="s">
        <v>23510</v>
      </c>
      <c r="E669" s="9" t="s">
        <v>21708</v>
      </c>
      <c r="F669" s="9">
        <v>1018</v>
      </c>
      <c r="G669" s="9" t="s">
        <v>23507</v>
      </c>
      <c r="H669" s="9">
        <v>11028</v>
      </c>
      <c r="I669" s="9" t="s">
        <v>23511</v>
      </c>
      <c r="J669" s="9" t="s">
        <v>18079</v>
      </c>
    </row>
    <row r="670" spans="1:10" x14ac:dyDescent="0.25">
      <c r="A670" s="9" t="s">
        <v>23512</v>
      </c>
      <c r="B670" s="9" t="s">
        <v>23513</v>
      </c>
      <c r="C670" s="9" t="s">
        <v>47698</v>
      </c>
      <c r="D670" s="9" t="s">
        <v>23514</v>
      </c>
      <c r="E670" s="9" t="s">
        <v>21674</v>
      </c>
      <c r="F670" s="9">
        <v>1019</v>
      </c>
      <c r="G670" s="9" t="s">
        <v>23515</v>
      </c>
      <c r="H670" s="9">
        <v>1113</v>
      </c>
      <c r="I670" s="9" t="s">
        <v>23516</v>
      </c>
      <c r="J670" s="9" t="s">
        <v>18079</v>
      </c>
    </row>
    <row r="671" spans="1:10" x14ac:dyDescent="0.25">
      <c r="A671" s="9" t="s">
        <v>23517</v>
      </c>
      <c r="B671" s="9" t="s">
        <v>23518</v>
      </c>
      <c r="C671" s="9" t="s">
        <v>47699</v>
      </c>
      <c r="D671" s="9" t="s">
        <v>23519</v>
      </c>
      <c r="E671" s="9" t="s">
        <v>21617</v>
      </c>
      <c r="F671" s="9">
        <v>1019</v>
      </c>
      <c r="G671" s="9" t="s">
        <v>23515</v>
      </c>
      <c r="H671" s="9">
        <v>1129</v>
      </c>
      <c r="I671" s="9" t="s">
        <v>23520</v>
      </c>
      <c r="J671" s="9" t="s">
        <v>18079</v>
      </c>
    </row>
    <row r="672" spans="1:10" x14ac:dyDescent="0.25">
      <c r="A672" s="9" t="s">
        <v>23521</v>
      </c>
      <c r="B672" s="9" t="s">
        <v>23522</v>
      </c>
      <c r="C672" s="9" t="s">
        <v>47700</v>
      </c>
      <c r="D672" s="9" t="s">
        <v>23523</v>
      </c>
      <c r="E672" s="9" t="s">
        <v>21626</v>
      </c>
      <c r="F672" s="9">
        <v>1019</v>
      </c>
      <c r="G672" s="9" t="s">
        <v>23515</v>
      </c>
      <c r="H672" s="9">
        <v>1143</v>
      </c>
      <c r="I672" s="9" t="s">
        <v>23524</v>
      </c>
      <c r="J672" s="9" t="s">
        <v>18079</v>
      </c>
    </row>
    <row r="673" spans="1:10" x14ac:dyDescent="0.25">
      <c r="A673" s="9" t="s">
        <v>23525</v>
      </c>
      <c r="B673" s="9" t="s">
        <v>23526</v>
      </c>
      <c r="C673" s="9" t="s">
        <v>47701</v>
      </c>
      <c r="D673" s="9" t="s">
        <v>23527</v>
      </c>
      <c r="E673" s="9" t="s">
        <v>21573</v>
      </c>
      <c r="F673" s="9">
        <v>1019</v>
      </c>
      <c r="G673" s="9" t="s">
        <v>23515</v>
      </c>
      <c r="H673" s="9">
        <v>1176</v>
      </c>
      <c r="I673" s="9" t="s">
        <v>23528</v>
      </c>
      <c r="J673" s="9" t="s">
        <v>18079</v>
      </c>
    </row>
    <row r="674" spans="1:10" x14ac:dyDescent="0.25">
      <c r="A674" s="9" t="s">
        <v>23529</v>
      </c>
      <c r="B674" s="9" t="s">
        <v>23530</v>
      </c>
      <c r="C674" s="9" t="s">
        <v>47702</v>
      </c>
      <c r="D674" s="9" t="s">
        <v>23531</v>
      </c>
      <c r="E674" s="9" t="s">
        <v>21708</v>
      </c>
      <c r="F674" s="9">
        <v>1019</v>
      </c>
      <c r="G674" s="9" t="s">
        <v>23515</v>
      </c>
      <c r="H674" s="9">
        <v>1180</v>
      </c>
      <c r="I674" s="9" t="s">
        <v>23532</v>
      </c>
      <c r="J674" s="9" t="s">
        <v>18079</v>
      </c>
    </row>
    <row r="675" spans="1:10" x14ac:dyDescent="0.25">
      <c r="A675" s="9" t="s">
        <v>23533</v>
      </c>
      <c r="B675" s="9" t="s">
        <v>23534</v>
      </c>
      <c r="C675" s="9" t="s">
        <v>47703</v>
      </c>
      <c r="D675" s="9" t="s">
        <v>23534</v>
      </c>
      <c r="E675" s="9" t="s">
        <v>21708</v>
      </c>
      <c r="F675" s="9">
        <v>1019</v>
      </c>
      <c r="G675" s="9" t="s">
        <v>23515</v>
      </c>
      <c r="H675" s="9">
        <v>1250</v>
      </c>
      <c r="I675" s="9" t="s">
        <v>23535</v>
      </c>
      <c r="J675" s="9" t="s">
        <v>21895</v>
      </c>
    </row>
    <row r="676" spans="1:10" x14ac:dyDescent="0.25">
      <c r="A676" s="9" t="s">
        <v>23536</v>
      </c>
      <c r="B676" s="9" t="s">
        <v>23537</v>
      </c>
      <c r="C676" s="9" t="s">
        <v>47704</v>
      </c>
      <c r="D676" s="9" t="s">
        <v>23499</v>
      </c>
      <c r="E676" s="9" t="s">
        <v>21708</v>
      </c>
      <c r="F676" s="9">
        <v>1019</v>
      </c>
      <c r="G676" s="9" t="s">
        <v>23515</v>
      </c>
      <c r="H676" s="9">
        <v>1292</v>
      </c>
      <c r="I676" s="9" t="s">
        <v>23538</v>
      </c>
      <c r="J676" s="9" t="s">
        <v>18079</v>
      </c>
    </row>
    <row r="677" spans="1:10" x14ac:dyDescent="0.25">
      <c r="A677" s="9" t="s">
        <v>47705</v>
      </c>
      <c r="B677" s="9" t="s">
        <v>21646</v>
      </c>
      <c r="C677" s="9" t="s">
        <v>21646</v>
      </c>
      <c r="D677" s="9" t="s">
        <v>21646</v>
      </c>
      <c r="E677" s="9" t="s">
        <v>21646</v>
      </c>
      <c r="F677" s="9" t="s">
        <v>21646</v>
      </c>
      <c r="G677" s="9" t="s">
        <v>21646</v>
      </c>
      <c r="H677" s="9" t="s">
        <v>21646</v>
      </c>
      <c r="I677" s="9" t="s">
        <v>21646</v>
      </c>
      <c r="J677" s="9" t="s">
        <v>21646</v>
      </c>
    </row>
    <row r="678" spans="1:10" x14ac:dyDescent="0.25">
      <c r="A678" s="9" t="s">
        <v>23539</v>
      </c>
      <c r="B678" s="9" t="s">
        <v>23540</v>
      </c>
      <c r="C678" s="9" t="s">
        <v>47706</v>
      </c>
      <c r="D678" s="9" t="s">
        <v>23540</v>
      </c>
      <c r="E678" s="9" t="s">
        <v>18079</v>
      </c>
      <c r="F678" s="9">
        <v>1020</v>
      </c>
      <c r="G678" s="9" t="s">
        <v>23541</v>
      </c>
      <c r="H678" s="9">
        <v>130327</v>
      </c>
      <c r="I678" s="9" t="s">
        <v>23542</v>
      </c>
      <c r="J678" s="9" t="s">
        <v>18079</v>
      </c>
    </row>
    <row r="679" spans="1:10" x14ac:dyDescent="0.25">
      <c r="A679" s="9" t="s">
        <v>23543</v>
      </c>
      <c r="B679" s="9" t="s">
        <v>23544</v>
      </c>
      <c r="C679" s="9" t="s">
        <v>47707</v>
      </c>
      <c r="D679" s="9" t="s">
        <v>23544</v>
      </c>
      <c r="E679" s="9" t="s">
        <v>21708</v>
      </c>
      <c r="F679" s="9">
        <v>1021</v>
      </c>
      <c r="G679" s="9" t="s">
        <v>23545</v>
      </c>
      <c r="H679" s="9">
        <v>1025</v>
      </c>
      <c r="I679" s="9" t="s">
        <v>23546</v>
      </c>
      <c r="J679" s="9" t="s">
        <v>18079</v>
      </c>
    </row>
    <row r="680" spans="1:10" x14ac:dyDescent="0.25">
      <c r="A680" s="9" t="s">
        <v>23547</v>
      </c>
      <c r="B680" s="9" t="s">
        <v>23548</v>
      </c>
      <c r="C680" s="9" t="s">
        <v>47708</v>
      </c>
      <c r="D680" s="9" t="s">
        <v>23506</v>
      </c>
      <c r="E680" s="9" t="s">
        <v>21708</v>
      </c>
      <c r="F680" s="9">
        <v>1022</v>
      </c>
      <c r="G680" s="9" t="s">
        <v>23549</v>
      </c>
      <c r="H680" s="9">
        <v>1185</v>
      </c>
      <c r="I680" s="9" t="s">
        <v>23508</v>
      </c>
      <c r="J680" s="9" t="s">
        <v>18079</v>
      </c>
    </row>
    <row r="681" spans="1:10" x14ac:dyDescent="0.25">
      <c r="A681" s="9" t="s">
        <v>23550</v>
      </c>
      <c r="B681" s="9" t="s">
        <v>23551</v>
      </c>
      <c r="C681" s="9" t="s">
        <v>47709</v>
      </c>
      <c r="D681" s="9" t="s">
        <v>23552</v>
      </c>
      <c r="E681" s="9" t="s">
        <v>21708</v>
      </c>
      <c r="F681" s="9">
        <v>1023</v>
      </c>
      <c r="G681" s="9" t="s">
        <v>23553</v>
      </c>
      <c r="H681" s="9">
        <v>1116</v>
      </c>
      <c r="I681" s="9" t="s">
        <v>23554</v>
      </c>
      <c r="J681" s="9" t="s">
        <v>18079</v>
      </c>
    </row>
    <row r="682" spans="1:10" x14ac:dyDescent="0.25">
      <c r="A682" s="9" t="s">
        <v>23555</v>
      </c>
      <c r="B682" s="9" t="s">
        <v>23556</v>
      </c>
      <c r="C682" s="9" t="s">
        <v>47710</v>
      </c>
      <c r="D682" s="9" t="s">
        <v>23557</v>
      </c>
      <c r="E682" s="9" t="s">
        <v>21626</v>
      </c>
      <c r="F682" s="9">
        <v>1023</v>
      </c>
      <c r="G682" s="9" t="s">
        <v>23553</v>
      </c>
      <c r="H682" s="9">
        <v>1132</v>
      </c>
      <c r="I682" s="9" t="s">
        <v>23558</v>
      </c>
      <c r="J682" s="9" t="s">
        <v>18079</v>
      </c>
    </row>
    <row r="683" spans="1:10" x14ac:dyDescent="0.25">
      <c r="A683" s="9" t="s">
        <v>23559</v>
      </c>
      <c r="B683" s="9" t="s">
        <v>23560</v>
      </c>
      <c r="C683" s="9" t="s">
        <v>47711</v>
      </c>
      <c r="D683" s="9" t="s">
        <v>23561</v>
      </c>
      <c r="E683" s="9" t="s">
        <v>21708</v>
      </c>
      <c r="F683" s="9">
        <v>1023</v>
      </c>
      <c r="G683" s="9" t="s">
        <v>23553</v>
      </c>
      <c r="H683" s="9">
        <v>1178</v>
      </c>
      <c r="I683" s="9" t="s">
        <v>23562</v>
      </c>
      <c r="J683" s="9" t="s">
        <v>18079</v>
      </c>
    </row>
    <row r="684" spans="1:10" x14ac:dyDescent="0.25">
      <c r="A684" s="9" t="s">
        <v>23563</v>
      </c>
      <c r="B684" s="9" t="s">
        <v>23564</v>
      </c>
      <c r="C684" s="9" t="s">
        <v>47712</v>
      </c>
      <c r="D684" s="9" t="s">
        <v>23565</v>
      </c>
      <c r="E684" s="9" t="s">
        <v>21617</v>
      </c>
      <c r="F684" s="9">
        <v>1023</v>
      </c>
      <c r="G684" s="9" t="s">
        <v>23553</v>
      </c>
      <c r="H684" s="9">
        <v>1184</v>
      </c>
      <c r="I684" s="9" t="s">
        <v>23566</v>
      </c>
      <c r="J684" s="9" t="s">
        <v>18079</v>
      </c>
    </row>
    <row r="685" spans="1:10" x14ac:dyDescent="0.25">
      <c r="A685" s="9" t="s">
        <v>23567</v>
      </c>
      <c r="B685" s="9" t="s">
        <v>23568</v>
      </c>
      <c r="C685" s="9" t="s">
        <v>47713</v>
      </c>
      <c r="D685" s="9" t="s">
        <v>23569</v>
      </c>
      <c r="E685" s="9" t="s">
        <v>21708</v>
      </c>
      <c r="F685" s="9">
        <v>1023</v>
      </c>
      <c r="G685" s="9" t="s">
        <v>23553</v>
      </c>
      <c r="H685" s="9">
        <v>11230</v>
      </c>
      <c r="I685" s="9" t="s">
        <v>23570</v>
      </c>
      <c r="J685" s="9" t="s">
        <v>18079</v>
      </c>
    </row>
    <row r="686" spans="1:10" x14ac:dyDescent="0.25">
      <c r="A686" s="9" t="s">
        <v>23571</v>
      </c>
      <c r="B686" s="9" t="s">
        <v>23572</v>
      </c>
      <c r="C686" s="9" t="s">
        <v>47714</v>
      </c>
      <c r="D686" s="9" t="s">
        <v>23572</v>
      </c>
      <c r="E686" s="9" t="s">
        <v>21708</v>
      </c>
      <c r="F686" s="9">
        <v>1025</v>
      </c>
      <c r="G686" s="9" t="s">
        <v>23546</v>
      </c>
      <c r="H686" s="9">
        <v>1030</v>
      </c>
      <c r="I686" s="9" t="s">
        <v>23573</v>
      </c>
      <c r="J686" s="9" t="s">
        <v>18079</v>
      </c>
    </row>
    <row r="687" spans="1:10" x14ac:dyDescent="0.25">
      <c r="A687" s="9" t="s">
        <v>23574</v>
      </c>
      <c r="B687" s="9" t="s">
        <v>23575</v>
      </c>
      <c r="C687" s="9" t="s">
        <v>47715</v>
      </c>
      <c r="D687" s="9" t="s">
        <v>23575</v>
      </c>
      <c r="E687" s="9" t="s">
        <v>18079</v>
      </c>
      <c r="F687" s="9">
        <v>1026</v>
      </c>
      <c r="G687" s="9" t="s">
        <v>23576</v>
      </c>
      <c r="H687" s="9">
        <v>130328</v>
      </c>
      <c r="I687" s="9" t="s">
        <v>23577</v>
      </c>
      <c r="J687" s="9" t="s">
        <v>18079</v>
      </c>
    </row>
    <row r="688" spans="1:10" x14ac:dyDescent="0.25">
      <c r="A688" s="9" t="s">
        <v>23578</v>
      </c>
      <c r="B688" s="9" t="s">
        <v>23579</v>
      </c>
      <c r="C688" s="9" t="s">
        <v>47716</v>
      </c>
      <c r="D688" s="9" t="s">
        <v>23579</v>
      </c>
      <c r="E688" s="9" t="s">
        <v>21708</v>
      </c>
      <c r="F688" s="9">
        <v>1027</v>
      </c>
      <c r="G688" s="9" t="s">
        <v>23580</v>
      </c>
      <c r="H688" s="9">
        <v>1052</v>
      </c>
      <c r="I688" s="9" t="s">
        <v>23581</v>
      </c>
      <c r="J688" s="9" t="s">
        <v>18079</v>
      </c>
    </row>
    <row r="689" spans="1:10" x14ac:dyDescent="0.25">
      <c r="A689" s="9" t="s">
        <v>23582</v>
      </c>
      <c r="B689" s="9" t="s">
        <v>23583</v>
      </c>
      <c r="C689" s="9" t="s">
        <v>47717</v>
      </c>
      <c r="D689" s="9" t="s">
        <v>23584</v>
      </c>
      <c r="E689" s="9" t="s">
        <v>21573</v>
      </c>
      <c r="F689" s="9">
        <v>1027</v>
      </c>
      <c r="G689" s="9" t="s">
        <v>23580</v>
      </c>
      <c r="H689" s="9">
        <v>1055</v>
      </c>
      <c r="I689" s="9" t="s">
        <v>23585</v>
      </c>
      <c r="J689" s="9" t="s">
        <v>18079</v>
      </c>
    </row>
    <row r="690" spans="1:10" x14ac:dyDescent="0.25">
      <c r="A690" s="9" t="s">
        <v>23586</v>
      </c>
      <c r="B690" s="9" t="s">
        <v>23587</v>
      </c>
      <c r="C690" s="9" t="s">
        <v>47718</v>
      </c>
      <c r="D690" s="9" t="s">
        <v>23514</v>
      </c>
      <c r="E690" s="9" t="s">
        <v>21573</v>
      </c>
      <c r="F690" s="9">
        <v>1027</v>
      </c>
      <c r="G690" s="9" t="s">
        <v>23580</v>
      </c>
      <c r="H690" s="9">
        <v>1111</v>
      </c>
      <c r="I690" s="9" t="s">
        <v>23588</v>
      </c>
      <c r="J690" s="9" t="s">
        <v>18079</v>
      </c>
    </row>
    <row r="691" spans="1:10" x14ac:dyDescent="0.25">
      <c r="A691" s="9" t="s">
        <v>23589</v>
      </c>
      <c r="B691" s="9" t="s">
        <v>23590</v>
      </c>
      <c r="C691" s="9" t="s">
        <v>47719</v>
      </c>
      <c r="D691" s="9" t="s">
        <v>23591</v>
      </c>
      <c r="E691" s="9" t="s">
        <v>22117</v>
      </c>
      <c r="F691" s="9">
        <v>1027</v>
      </c>
      <c r="G691" s="9" t="s">
        <v>23580</v>
      </c>
      <c r="H691" s="9">
        <v>1128</v>
      </c>
      <c r="I691" s="9" t="s">
        <v>23592</v>
      </c>
      <c r="J691" s="9" t="s">
        <v>18079</v>
      </c>
    </row>
    <row r="692" spans="1:10" x14ac:dyDescent="0.25">
      <c r="A692" s="9" t="s">
        <v>23593</v>
      </c>
      <c r="B692" s="9" t="s">
        <v>23594</v>
      </c>
      <c r="C692" s="9" t="s">
        <v>47720</v>
      </c>
      <c r="D692" s="9" t="s">
        <v>23595</v>
      </c>
      <c r="E692" s="9" t="s">
        <v>21573</v>
      </c>
      <c r="F692" s="9">
        <v>1027</v>
      </c>
      <c r="G692" s="9" t="s">
        <v>23580</v>
      </c>
      <c r="H692" s="9">
        <v>1139</v>
      </c>
      <c r="I692" s="9" t="s">
        <v>23596</v>
      </c>
      <c r="J692" s="9" t="s">
        <v>18079</v>
      </c>
    </row>
    <row r="693" spans="1:10" x14ac:dyDescent="0.25">
      <c r="A693" s="9" t="s">
        <v>23597</v>
      </c>
      <c r="B693" s="9" t="s">
        <v>23598</v>
      </c>
      <c r="C693" s="9" t="s">
        <v>47721</v>
      </c>
      <c r="D693" s="9" t="s">
        <v>23492</v>
      </c>
      <c r="E693" s="9" t="s">
        <v>21617</v>
      </c>
      <c r="F693" s="9">
        <v>1027</v>
      </c>
      <c r="G693" s="9" t="s">
        <v>23580</v>
      </c>
      <c r="H693" s="9">
        <v>11111</v>
      </c>
      <c r="I693" s="9" t="s">
        <v>23599</v>
      </c>
      <c r="J693" s="9" t="s">
        <v>18079</v>
      </c>
    </row>
    <row r="694" spans="1:10" x14ac:dyDescent="0.25">
      <c r="A694" s="9" t="s">
        <v>23600</v>
      </c>
      <c r="B694" s="9" t="s">
        <v>23601</v>
      </c>
      <c r="C694" s="9" t="s">
        <v>47722</v>
      </c>
      <c r="D694" s="9" t="s">
        <v>23519</v>
      </c>
      <c r="E694" s="9" t="s">
        <v>21626</v>
      </c>
      <c r="F694" s="9">
        <v>1027</v>
      </c>
      <c r="G694" s="9" t="s">
        <v>23580</v>
      </c>
      <c r="H694" s="9">
        <v>11127</v>
      </c>
      <c r="I694" s="9" t="s">
        <v>23602</v>
      </c>
      <c r="J694" s="9" t="s">
        <v>18079</v>
      </c>
    </row>
    <row r="695" spans="1:10" x14ac:dyDescent="0.25">
      <c r="A695" s="9" t="s">
        <v>23603</v>
      </c>
      <c r="B695" s="9" t="s">
        <v>23604</v>
      </c>
      <c r="C695" s="9" t="s">
        <v>47723</v>
      </c>
      <c r="D695" s="9" t="s">
        <v>23604</v>
      </c>
      <c r="E695" s="9" t="s">
        <v>18079</v>
      </c>
      <c r="F695" s="9">
        <v>1027</v>
      </c>
      <c r="G695" s="9" t="s">
        <v>23580</v>
      </c>
      <c r="H695" s="9">
        <v>71230</v>
      </c>
      <c r="I695" s="9" t="s">
        <v>23605</v>
      </c>
      <c r="J695" s="9" t="s">
        <v>18079</v>
      </c>
    </row>
    <row r="696" spans="1:10" x14ac:dyDescent="0.25">
      <c r="A696" s="9" t="s">
        <v>23606</v>
      </c>
      <c r="B696" s="9" t="s">
        <v>23607</v>
      </c>
      <c r="C696" s="9" t="s">
        <v>47724</v>
      </c>
      <c r="D696" s="9" t="s">
        <v>23607</v>
      </c>
      <c r="E696" s="9" t="s">
        <v>21708</v>
      </c>
      <c r="F696" s="9">
        <v>1030</v>
      </c>
      <c r="G696" s="9" t="s">
        <v>23573</v>
      </c>
      <c r="H696" s="9">
        <v>1058</v>
      </c>
      <c r="I696" s="9" t="s">
        <v>23608</v>
      </c>
      <c r="J696" s="9" t="s">
        <v>18079</v>
      </c>
    </row>
    <row r="697" spans="1:10" x14ac:dyDescent="0.25">
      <c r="A697" s="9" t="s">
        <v>23609</v>
      </c>
      <c r="B697" s="9" t="s">
        <v>23610</v>
      </c>
      <c r="C697" s="9" t="s">
        <v>47725</v>
      </c>
      <c r="D697" s="9" t="s">
        <v>23610</v>
      </c>
      <c r="E697" s="9" t="s">
        <v>21708</v>
      </c>
      <c r="F697" s="9">
        <v>1030</v>
      </c>
      <c r="G697" s="9" t="s">
        <v>23573</v>
      </c>
      <c r="H697" s="9">
        <v>1414</v>
      </c>
      <c r="I697" s="9" t="s">
        <v>23611</v>
      </c>
      <c r="J697" s="9" t="s">
        <v>18079</v>
      </c>
    </row>
    <row r="698" spans="1:10" x14ac:dyDescent="0.25">
      <c r="A698" s="9" t="s">
        <v>23612</v>
      </c>
      <c r="B698" s="9" t="s">
        <v>23613</v>
      </c>
      <c r="C698" s="9" t="s">
        <v>47726</v>
      </c>
      <c r="D698" s="9" t="s">
        <v>23613</v>
      </c>
      <c r="E698" s="9" t="s">
        <v>21708</v>
      </c>
      <c r="F698" s="9">
        <v>1030</v>
      </c>
      <c r="G698" s="9" t="s">
        <v>23573</v>
      </c>
      <c r="H698" s="9">
        <v>11048</v>
      </c>
      <c r="I698" s="9" t="s">
        <v>23614</v>
      </c>
      <c r="J698" s="9" t="s">
        <v>18079</v>
      </c>
    </row>
    <row r="699" spans="1:10" x14ac:dyDescent="0.25">
      <c r="A699" s="9" t="s">
        <v>23615</v>
      </c>
      <c r="B699" s="9" t="s">
        <v>23616</v>
      </c>
      <c r="C699" s="9" t="s">
        <v>47727</v>
      </c>
      <c r="D699" s="9" t="s">
        <v>23616</v>
      </c>
      <c r="E699" s="9" t="s">
        <v>21708</v>
      </c>
      <c r="F699" s="9">
        <v>1030</v>
      </c>
      <c r="G699" s="9" t="s">
        <v>23573</v>
      </c>
      <c r="H699" s="9">
        <v>19000</v>
      </c>
      <c r="I699" s="9" t="s">
        <v>23617</v>
      </c>
      <c r="J699" s="9" t="s">
        <v>18079</v>
      </c>
    </row>
    <row r="700" spans="1:10" x14ac:dyDescent="0.25">
      <c r="A700" s="9" t="s">
        <v>23618</v>
      </c>
      <c r="B700" s="9" t="s">
        <v>23619</v>
      </c>
      <c r="C700" s="9" t="s">
        <v>47728</v>
      </c>
      <c r="D700" s="9" t="s">
        <v>23619</v>
      </c>
      <c r="E700" s="9" t="s">
        <v>18079</v>
      </c>
      <c r="F700" s="9">
        <v>1030</v>
      </c>
      <c r="G700" s="9" t="s">
        <v>23573</v>
      </c>
      <c r="H700" s="9">
        <v>71050</v>
      </c>
      <c r="I700" s="9" t="s">
        <v>23620</v>
      </c>
      <c r="J700" s="9" t="s">
        <v>18079</v>
      </c>
    </row>
    <row r="701" spans="1:10" x14ac:dyDescent="0.25">
      <c r="A701" s="9" t="s">
        <v>23621</v>
      </c>
      <c r="B701" s="9" t="s">
        <v>23622</v>
      </c>
      <c r="C701" s="9" t="s">
        <v>47729</v>
      </c>
      <c r="D701" s="9" t="s">
        <v>23622</v>
      </c>
      <c r="E701" s="9" t="s">
        <v>18079</v>
      </c>
      <c r="F701" s="9">
        <v>1030</v>
      </c>
      <c r="G701" s="9" t="s">
        <v>23573</v>
      </c>
      <c r="H701" s="9">
        <v>76030</v>
      </c>
      <c r="I701" s="9" t="s">
        <v>23623</v>
      </c>
      <c r="J701" s="9" t="s">
        <v>18079</v>
      </c>
    </row>
    <row r="702" spans="1:10" x14ac:dyDescent="0.25">
      <c r="A702" s="9" t="s">
        <v>23624</v>
      </c>
      <c r="B702" s="9" t="s">
        <v>23625</v>
      </c>
      <c r="C702" s="9" t="s">
        <v>47730</v>
      </c>
      <c r="D702" s="9" t="s">
        <v>23625</v>
      </c>
      <c r="E702" s="9" t="s">
        <v>21708</v>
      </c>
      <c r="F702" s="9">
        <v>1032</v>
      </c>
      <c r="G702" s="9" t="s">
        <v>23626</v>
      </c>
      <c r="H702" s="9">
        <v>1064</v>
      </c>
      <c r="I702" s="9" t="s">
        <v>22901</v>
      </c>
      <c r="J702" s="9" t="s">
        <v>18079</v>
      </c>
    </row>
    <row r="703" spans="1:10" x14ac:dyDescent="0.25">
      <c r="A703" s="9" t="s">
        <v>23627</v>
      </c>
      <c r="B703" s="9" t="s">
        <v>23628</v>
      </c>
      <c r="C703" s="9" t="s">
        <v>47731</v>
      </c>
      <c r="D703" s="9" t="s">
        <v>23628</v>
      </c>
      <c r="E703" s="9" t="s">
        <v>21708</v>
      </c>
      <c r="F703" s="9">
        <v>1032</v>
      </c>
      <c r="G703" s="9" t="s">
        <v>23626</v>
      </c>
      <c r="H703" s="9">
        <v>1189</v>
      </c>
      <c r="I703" s="9" t="s">
        <v>23629</v>
      </c>
      <c r="J703" s="9" t="s">
        <v>18079</v>
      </c>
    </row>
    <row r="704" spans="1:10" x14ac:dyDescent="0.25">
      <c r="A704" s="9" t="s">
        <v>23630</v>
      </c>
      <c r="B704" s="9" t="s">
        <v>23631</v>
      </c>
      <c r="C704" s="9" t="s">
        <v>47732</v>
      </c>
      <c r="D704" s="9" t="s">
        <v>23631</v>
      </c>
      <c r="E704" s="9" t="s">
        <v>21708</v>
      </c>
      <c r="F704" s="9">
        <v>1032</v>
      </c>
      <c r="G704" s="9" t="s">
        <v>23626</v>
      </c>
      <c r="H704" s="9">
        <v>1190</v>
      </c>
      <c r="I704" s="9" t="s">
        <v>23632</v>
      </c>
      <c r="J704" s="9" t="s">
        <v>18079</v>
      </c>
    </row>
    <row r="705" spans="1:10" x14ac:dyDescent="0.25">
      <c r="A705" s="9" t="s">
        <v>23633</v>
      </c>
      <c r="B705" s="9" t="s">
        <v>23634</v>
      </c>
      <c r="C705" s="9" t="s">
        <v>47733</v>
      </c>
      <c r="D705" s="9" t="s">
        <v>23634</v>
      </c>
      <c r="E705" s="9" t="s">
        <v>21708</v>
      </c>
      <c r="F705" s="9">
        <v>1032</v>
      </c>
      <c r="G705" s="9" t="s">
        <v>23626</v>
      </c>
      <c r="H705" s="9">
        <v>1332</v>
      </c>
      <c r="I705" s="9" t="s">
        <v>23635</v>
      </c>
      <c r="J705" s="9" t="s">
        <v>18079</v>
      </c>
    </row>
    <row r="706" spans="1:10" x14ac:dyDescent="0.25">
      <c r="A706" s="9" t="s">
        <v>23636</v>
      </c>
      <c r="B706" s="9" t="s">
        <v>23637</v>
      </c>
      <c r="C706" s="9" t="s">
        <v>47734</v>
      </c>
      <c r="D706" s="9" t="s">
        <v>23637</v>
      </c>
      <c r="E706" s="9" t="s">
        <v>21708</v>
      </c>
      <c r="F706" s="9">
        <v>1032</v>
      </c>
      <c r="G706" s="9" t="s">
        <v>23626</v>
      </c>
      <c r="H706" s="9">
        <v>1333</v>
      </c>
      <c r="I706" s="9" t="s">
        <v>23638</v>
      </c>
      <c r="J706" s="9" t="s">
        <v>18079</v>
      </c>
    </row>
    <row r="707" spans="1:10" x14ac:dyDescent="0.25">
      <c r="A707" s="9" t="s">
        <v>23639</v>
      </c>
      <c r="B707" s="9" t="s">
        <v>23640</v>
      </c>
      <c r="C707" s="9" t="s">
        <v>47735</v>
      </c>
      <c r="D707" s="9" t="s">
        <v>23641</v>
      </c>
      <c r="E707" s="9" t="s">
        <v>21573</v>
      </c>
      <c r="F707" s="9">
        <v>1032</v>
      </c>
      <c r="G707" s="9" t="s">
        <v>23626</v>
      </c>
      <c r="H707" s="9">
        <v>11342</v>
      </c>
      <c r="I707" s="9" t="s">
        <v>23642</v>
      </c>
      <c r="J707" s="9" t="s">
        <v>18079</v>
      </c>
    </row>
    <row r="708" spans="1:10" x14ac:dyDescent="0.25">
      <c r="A708" s="9" t="s">
        <v>23643</v>
      </c>
      <c r="B708" s="9" t="s">
        <v>23644</v>
      </c>
      <c r="C708" s="9" t="s">
        <v>47736</v>
      </c>
      <c r="D708" s="9" t="s">
        <v>23645</v>
      </c>
      <c r="E708" s="9" t="s">
        <v>21617</v>
      </c>
      <c r="F708" s="9">
        <v>1033</v>
      </c>
      <c r="G708" s="9" t="s">
        <v>23646</v>
      </c>
      <c r="H708" s="9">
        <v>1348</v>
      </c>
      <c r="I708" s="9" t="s">
        <v>23647</v>
      </c>
      <c r="J708" s="9" t="s">
        <v>18079</v>
      </c>
    </row>
    <row r="709" spans="1:10" x14ac:dyDescent="0.25">
      <c r="A709" s="9" t="s">
        <v>23648</v>
      </c>
      <c r="B709" s="9" t="s">
        <v>23649</v>
      </c>
      <c r="C709" s="9" t="s">
        <v>47737</v>
      </c>
      <c r="D709" s="9" t="s">
        <v>23649</v>
      </c>
      <c r="E709" s="9" t="s">
        <v>21708</v>
      </c>
      <c r="F709" s="9">
        <v>1033</v>
      </c>
      <c r="G709" s="9" t="s">
        <v>23646</v>
      </c>
      <c r="H709" s="9">
        <v>1378</v>
      </c>
      <c r="I709" s="9" t="s">
        <v>23650</v>
      </c>
      <c r="J709" s="9" t="s">
        <v>18079</v>
      </c>
    </row>
    <row r="710" spans="1:10" x14ac:dyDescent="0.25">
      <c r="A710" s="9" t="s">
        <v>23651</v>
      </c>
      <c r="B710" s="9" t="s">
        <v>23652</v>
      </c>
      <c r="C710" s="9" t="s">
        <v>47738</v>
      </c>
      <c r="D710" s="9" t="s">
        <v>23652</v>
      </c>
      <c r="E710" s="9" t="s">
        <v>21708</v>
      </c>
      <c r="F710" s="9">
        <v>1048</v>
      </c>
      <c r="G710" s="9" t="s">
        <v>23653</v>
      </c>
      <c r="H710" s="9">
        <v>1430</v>
      </c>
      <c r="I710" s="9" t="s">
        <v>23654</v>
      </c>
      <c r="J710" s="9" t="s">
        <v>18079</v>
      </c>
    </row>
    <row r="711" spans="1:10" x14ac:dyDescent="0.25">
      <c r="A711" s="9" t="s">
        <v>23655</v>
      </c>
      <c r="B711" s="9" t="s">
        <v>23656</v>
      </c>
      <c r="C711" s="9" t="s">
        <v>47739</v>
      </c>
      <c r="D711" s="9" t="s">
        <v>23656</v>
      </c>
      <c r="E711" s="9" t="s">
        <v>18079</v>
      </c>
      <c r="F711" s="9">
        <v>1048</v>
      </c>
      <c r="G711" s="9" t="s">
        <v>23653</v>
      </c>
      <c r="H711" s="9">
        <v>180953</v>
      </c>
      <c r="I711" s="9" t="s">
        <v>23657</v>
      </c>
      <c r="J711" s="9" t="s">
        <v>18079</v>
      </c>
    </row>
    <row r="712" spans="1:10" x14ac:dyDescent="0.25">
      <c r="A712" s="9" t="s">
        <v>23658</v>
      </c>
      <c r="B712" s="9" t="s">
        <v>23659</v>
      </c>
      <c r="C712" s="9" t="s">
        <v>47740</v>
      </c>
      <c r="D712" s="9" t="s">
        <v>23659</v>
      </c>
      <c r="E712" s="9" t="s">
        <v>18079</v>
      </c>
      <c r="F712" s="9">
        <v>1048</v>
      </c>
      <c r="G712" s="9" t="s">
        <v>23653</v>
      </c>
      <c r="H712" s="9">
        <v>180956</v>
      </c>
      <c r="I712" s="9" t="s">
        <v>23660</v>
      </c>
      <c r="J712" s="9" t="s">
        <v>18079</v>
      </c>
    </row>
    <row r="713" spans="1:10" x14ac:dyDescent="0.25">
      <c r="A713" s="9" t="s">
        <v>23661</v>
      </c>
      <c r="B713" s="9" t="s">
        <v>23662</v>
      </c>
      <c r="C713" s="9" t="s">
        <v>47741</v>
      </c>
      <c r="D713" s="9" t="s">
        <v>23662</v>
      </c>
      <c r="E713" s="9" t="s">
        <v>18079</v>
      </c>
      <c r="F713" s="9">
        <v>1048</v>
      </c>
      <c r="G713" s="9" t="s">
        <v>23653</v>
      </c>
      <c r="H713" s="9">
        <v>180959</v>
      </c>
      <c r="I713" s="9" t="s">
        <v>23663</v>
      </c>
      <c r="J713" s="9" t="s">
        <v>18079</v>
      </c>
    </row>
    <row r="714" spans="1:10" x14ac:dyDescent="0.25">
      <c r="A714" s="9" t="s">
        <v>23664</v>
      </c>
      <c r="B714" s="9" t="s">
        <v>23665</v>
      </c>
      <c r="C714" s="9" t="s">
        <v>47742</v>
      </c>
      <c r="D714" s="9" t="s">
        <v>23665</v>
      </c>
      <c r="E714" s="9" t="s">
        <v>18079</v>
      </c>
      <c r="F714" s="9">
        <v>1048</v>
      </c>
      <c r="G714" s="9" t="s">
        <v>23653</v>
      </c>
      <c r="H714" s="9">
        <v>180962</v>
      </c>
      <c r="I714" s="9" t="s">
        <v>23666</v>
      </c>
      <c r="J714" s="9" t="s">
        <v>18079</v>
      </c>
    </row>
    <row r="715" spans="1:10" x14ac:dyDescent="0.25">
      <c r="A715" s="9" t="s">
        <v>23667</v>
      </c>
      <c r="B715" s="9" t="s">
        <v>23668</v>
      </c>
      <c r="C715" s="9" t="s">
        <v>47743</v>
      </c>
      <c r="D715" s="9" t="s">
        <v>23668</v>
      </c>
      <c r="E715" s="9" t="s">
        <v>21708</v>
      </c>
      <c r="F715" s="9">
        <v>1052</v>
      </c>
      <c r="G715" s="9" t="s">
        <v>23581</v>
      </c>
      <c r="H715" s="9">
        <v>1053</v>
      </c>
      <c r="I715" s="9" t="s">
        <v>23669</v>
      </c>
      <c r="J715" s="9" t="s">
        <v>18079</v>
      </c>
    </row>
    <row r="716" spans="1:10" x14ac:dyDescent="0.25">
      <c r="A716" s="9" t="s">
        <v>23670</v>
      </c>
      <c r="B716" s="9" t="s">
        <v>23671</v>
      </c>
      <c r="C716" s="9" t="s">
        <v>47744</v>
      </c>
      <c r="D716" s="9" t="s">
        <v>23671</v>
      </c>
      <c r="E716" s="9" t="s">
        <v>21708</v>
      </c>
      <c r="F716" s="9">
        <v>1053</v>
      </c>
      <c r="G716" s="9" t="s">
        <v>23669</v>
      </c>
      <c r="H716" s="9">
        <v>1054</v>
      </c>
      <c r="I716" s="9" t="s">
        <v>23672</v>
      </c>
      <c r="J716" s="9" t="s">
        <v>18079</v>
      </c>
    </row>
    <row r="717" spans="1:10" x14ac:dyDescent="0.25">
      <c r="A717" s="9" t="s">
        <v>23673</v>
      </c>
      <c r="B717" s="9" t="s">
        <v>23674</v>
      </c>
      <c r="C717" s="9" t="s">
        <v>47745</v>
      </c>
      <c r="D717" s="9" t="s">
        <v>23675</v>
      </c>
      <c r="E717" s="9" t="s">
        <v>21573</v>
      </c>
      <c r="F717" s="9">
        <v>1053</v>
      </c>
      <c r="G717" s="9" t="s">
        <v>23669</v>
      </c>
      <c r="H717" s="9">
        <v>1099</v>
      </c>
      <c r="I717" s="9" t="s">
        <v>23676</v>
      </c>
      <c r="J717" s="9" t="s">
        <v>18079</v>
      </c>
    </row>
    <row r="718" spans="1:10" x14ac:dyDescent="0.25">
      <c r="A718" s="9" t="s">
        <v>23677</v>
      </c>
      <c r="B718" s="9" t="s">
        <v>23678</v>
      </c>
      <c r="C718" s="9" t="s">
        <v>47746</v>
      </c>
      <c r="D718" s="9" t="s">
        <v>23584</v>
      </c>
      <c r="E718" s="9" t="s">
        <v>21626</v>
      </c>
      <c r="F718" s="9">
        <v>1054</v>
      </c>
      <c r="G718" s="9" t="s">
        <v>23672</v>
      </c>
      <c r="H718" s="9">
        <v>1055</v>
      </c>
      <c r="I718" s="9" t="s">
        <v>23585</v>
      </c>
      <c r="J718" s="9" t="s">
        <v>18079</v>
      </c>
    </row>
    <row r="719" spans="1:10" x14ac:dyDescent="0.25">
      <c r="A719" s="9" t="s">
        <v>47747</v>
      </c>
      <c r="B719" s="9" t="s">
        <v>21646</v>
      </c>
      <c r="C719" s="9" t="s">
        <v>21646</v>
      </c>
      <c r="D719" s="9" t="s">
        <v>21646</v>
      </c>
      <c r="E719" s="9" t="s">
        <v>21646</v>
      </c>
      <c r="F719" s="9" t="s">
        <v>21646</v>
      </c>
      <c r="G719" s="9" t="s">
        <v>21646</v>
      </c>
      <c r="H719" s="9" t="s">
        <v>21646</v>
      </c>
      <c r="I719" s="9" t="s">
        <v>21646</v>
      </c>
      <c r="J719" s="9" t="s">
        <v>21646</v>
      </c>
    </row>
    <row r="720" spans="1:10" x14ac:dyDescent="0.25">
      <c r="A720" s="9" t="s">
        <v>23679</v>
      </c>
      <c r="B720" s="9" t="s">
        <v>23680</v>
      </c>
      <c r="C720" s="9" t="s">
        <v>47748</v>
      </c>
      <c r="D720" s="9" t="s">
        <v>23514</v>
      </c>
      <c r="E720" s="9" t="s">
        <v>21708</v>
      </c>
      <c r="F720" s="9">
        <v>1056</v>
      </c>
      <c r="G720" s="9" t="s">
        <v>23681</v>
      </c>
      <c r="H720" s="9">
        <v>1111</v>
      </c>
      <c r="I720" s="9" t="s">
        <v>23588</v>
      </c>
      <c r="J720" s="9" t="s">
        <v>18079</v>
      </c>
    </row>
    <row r="721" spans="1:10" x14ac:dyDescent="0.25">
      <c r="A721" s="9" t="s">
        <v>23682</v>
      </c>
      <c r="B721" s="9" t="s">
        <v>23683</v>
      </c>
      <c r="C721" s="9" t="s">
        <v>47749</v>
      </c>
      <c r="D721" s="9" t="s">
        <v>23514</v>
      </c>
      <c r="E721" s="9" t="s">
        <v>21617</v>
      </c>
      <c r="F721" s="9">
        <v>1056</v>
      </c>
      <c r="G721" s="9" t="s">
        <v>23681</v>
      </c>
      <c r="H721" s="9">
        <v>1112</v>
      </c>
      <c r="I721" s="9" t="s">
        <v>23684</v>
      </c>
      <c r="J721" s="9" t="s">
        <v>18079</v>
      </c>
    </row>
    <row r="722" spans="1:10" x14ac:dyDescent="0.25">
      <c r="A722" s="9" t="s">
        <v>23685</v>
      </c>
      <c r="B722" s="9" t="s">
        <v>23686</v>
      </c>
      <c r="C722" s="9" t="s">
        <v>47750</v>
      </c>
      <c r="D722" s="9" t="s">
        <v>23686</v>
      </c>
      <c r="E722" s="9" t="s">
        <v>21708</v>
      </c>
      <c r="F722" s="9">
        <v>1058</v>
      </c>
      <c r="G722" s="9" t="s">
        <v>23608</v>
      </c>
      <c r="H722" s="9">
        <v>1125</v>
      </c>
      <c r="I722" s="9" t="s">
        <v>23687</v>
      </c>
      <c r="J722" s="9" t="s">
        <v>18079</v>
      </c>
    </row>
    <row r="723" spans="1:10" x14ac:dyDescent="0.25">
      <c r="A723" s="9" t="s">
        <v>23688</v>
      </c>
      <c r="B723" s="9" t="s">
        <v>23689</v>
      </c>
      <c r="C723" s="9" t="s">
        <v>47751</v>
      </c>
      <c r="D723" s="9" t="s">
        <v>23689</v>
      </c>
      <c r="E723" s="9" t="s">
        <v>18079</v>
      </c>
      <c r="F723" s="9">
        <v>1058</v>
      </c>
      <c r="G723" s="9" t="s">
        <v>23608</v>
      </c>
      <c r="H723" s="9">
        <v>131352</v>
      </c>
      <c r="I723" s="9" t="s">
        <v>23690</v>
      </c>
      <c r="J723" s="9" t="s">
        <v>18079</v>
      </c>
    </row>
    <row r="724" spans="1:10" x14ac:dyDescent="0.25">
      <c r="A724" s="9" t="s">
        <v>23691</v>
      </c>
      <c r="B724" s="9" t="s">
        <v>23692</v>
      </c>
      <c r="C724" s="9" t="s">
        <v>47752</v>
      </c>
      <c r="D724" s="9" t="s">
        <v>23692</v>
      </c>
      <c r="E724" s="9" t="s">
        <v>18079</v>
      </c>
      <c r="F724" s="9">
        <v>1058</v>
      </c>
      <c r="G724" s="9" t="s">
        <v>23608</v>
      </c>
      <c r="H724" s="9">
        <v>131652</v>
      </c>
      <c r="I724" s="9" t="s">
        <v>23693</v>
      </c>
      <c r="J724" s="9" t="s">
        <v>18079</v>
      </c>
    </row>
    <row r="725" spans="1:10" x14ac:dyDescent="0.25">
      <c r="A725" s="9" t="s">
        <v>23694</v>
      </c>
      <c r="B725" s="9" t="s">
        <v>23695</v>
      </c>
      <c r="C725" s="9" t="s">
        <v>47753</v>
      </c>
      <c r="D725" s="9" t="s">
        <v>23695</v>
      </c>
      <c r="E725" s="9" t="s">
        <v>18079</v>
      </c>
      <c r="F725" s="9">
        <v>1058</v>
      </c>
      <c r="G725" s="9" t="s">
        <v>23608</v>
      </c>
      <c r="H725" s="9">
        <v>131755</v>
      </c>
      <c r="I725" s="9" t="s">
        <v>23696</v>
      </c>
      <c r="J725" s="9" t="s">
        <v>18079</v>
      </c>
    </row>
    <row r="726" spans="1:10" x14ac:dyDescent="0.25">
      <c r="A726" s="9" t="s">
        <v>23697</v>
      </c>
      <c r="B726" s="9" t="s">
        <v>23698</v>
      </c>
      <c r="C726" s="9" t="s">
        <v>47754</v>
      </c>
      <c r="D726" s="9" t="s">
        <v>23552</v>
      </c>
      <c r="E726" s="9" t="s">
        <v>21573</v>
      </c>
      <c r="F726" s="9">
        <v>1059</v>
      </c>
      <c r="G726" s="9" t="s">
        <v>23699</v>
      </c>
      <c r="H726" s="9">
        <v>1117</v>
      </c>
      <c r="I726" s="9" t="s">
        <v>23700</v>
      </c>
      <c r="J726" s="9" t="s">
        <v>18079</v>
      </c>
    </row>
    <row r="727" spans="1:10" x14ac:dyDescent="0.25">
      <c r="A727" s="9" t="s">
        <v>23701</v>
      </c>
      <c r="B727" s="9" t="s">
        <v>23702</v>
      </c>
      <c r="C727" s="9" t="s">
        <v>47755</v>
      </c>
      <c r="D727" s="9" t="s">
        <v>23552</v>
      </c>
      <c r="E727" s="9" t="s">
        <v>21674</v>
      </c>
      <c r="F727" s="9">
        <v>1059</v>
      </c>
      <c r="G727" s="9" t="s">
        <v>23699</v>
      </c>
      <c r="H727" s="9">
        <v>11137</v>
      </c>
      <c r="I727" s="9" t="s">
        <v>23703</v>
      </c>
      <c r="J727" s="9" t="s">
        <v>18079</v>
      </c>
    </row>
    <row r="728" spans="1:10" x14ac:dyDescent="0.25">
      <c r="A728" s="9" t="s">
        <v>23704</v>
      </c>
      <c r="B728" s="9" t="s">
        <v>23705</v>
      </c>
      <c r="C728" s="9" t="s">
        <v>47756</v>
      </c>
      <c r="D728" s="9" t="s">
        <v>23705</v>
      </c>
      <c r="E728" s="9" t="s">
        <v>21708</v>
      </c>
      <c r="F728" s="9">
        <v>1064</v>
      </c>
      <c r="G728" s="9" t="s">
        <v>22901</v>
      </c>
      <c r="H728" s="9">
        <v>1067</v>
      </c>
      <c r="I728" s="9" t="s">
        <v>23706</v>
      </c>
      <c r="J728" s="9" t="s">
        <v>18079</v>
      </c>
    </row>
    <row r="729" spans="1:10" x14ac:dyDescent="0.25">
      <c r="A729" s="9" t="s">
        <v>23707</v>
      </c>
      <c r="B729" s="9" t="s">
        <v>23708</v>
      </c>
      <c r="C729" s="9" t="s">
        <v>47757</v>
      </c>
      <c r="D729" s="9" t="s">
        <v>23709</v>
      </c>
      <c r="E729" s="9" t="s">
        <v>21573</v>
      </c>
      <c r="F729" s="9">
        <v>1064</v>
      </c>
      <c r="G729" s="9" t="s">
        <v>22901</v>
      </c>
      <c r="H729" s="9">
        <v>1311</v>
      </c>
      <c r="I729" s="9" t="s">
        <v>23710</v>
      </c>
      <c r="J729" s="9" t="s">
        <v>18079</v>
      </c>
    </row>
    <row r="730" spans="1:10" x14ac:dyDescent="0.25">
      <c r="A730" s="9" t="s">
        <v>23711</v>
      </c>
      <c r="B730" s="9" t="s">
        <v>23712</v>
      </c>
      <c r="C730" s="9" t="s">
        <v>47758</v>
      </c>
      <c r="D730" s="9" t="s">
        <v>23712</v>
      </c>
      <c r="E730" s="9" t="s">
        <v>18079</v>
      </c>
      <c r="F730" s="9">
        <v>1064</v>
      </c>
      <c r="G730" s="9" t="s">
        <v>22901</v>
      </c>
      <c r="H730" s="9">
        <v>180255</v>
      </c>
      <c r="I730" s="9" t="s">
        <v>23713</v>
      </c>
      <c r="J730" s="9" t="s">
        <v>18079</v>
      </c>
    </row>
    <row r="731" spans="1:10" x14ac:dyDescent="0.25">
      <c r="A731" s="9" t="s">
        <v>23714</v>
      </c>
      <c r="B731" s="9" t="s">
        <v>23715</v>
      </c>
      <c r="C731" s="9" t="s">
        <v>47759</v>
      </c>
      <c r="D731" s="9" t="s">
        <v>23715</v>
      </c>
      <c r="E731" s="9" t="s">
        <v>18079</v>
      </c>
      <c r="F731" s="9">
        <v>1064</v>
      </c>
      <c r="G731" s="9" t="s">
        <v>22901</v>
      </c>
      <c r="H731" s="9">
        <v>180445</v>
      </c>
      <c r="I731" s="9" t="s">
        <v>23716</v>
      </c>
      <c r="J731" s="9" t="s">
        <v>18079</v>
      </c>
    </row>
    <row r="732" spans="1:10" x14ac:dyDescent="0.25">
      <c r="A732" s="9" t="s">
        <v>23717</v>
      </c>
      <c r="B732" s="9" t="s">
        <v>23718</v>
      </c>
      <c r="C732" s="9" t="s">
        <v>47760</v>
      </c>
      <c r="D732" s="9" t="s">
        <v>23719</v>
      </c>
      <c r="E732" s="9" t="s">
        <v>21626</v>
      </c>
      <c r="F732" s="9">
        <v>1067</v>
      </c>
      <c r="G732" s="9" t="s">
        <v>23706</v>
      </c>
      <c r="H732" s="9">
        <v>1315</v>
      </c>
      <c r="I732" s="9" t="s">
        <v>23720</v>
      </c>
      <c r="J732" s="9" t="s">
        <v>18079</v>
      </c>
    </row>
    <row r="733" spans="1:10" x14ac:dyDescent="0.25">
      <c r="A733" s="9" t="s">
        <v>23721</v>
      </c>
      <c r="B733" s="9" t="s">
        <v>23722</v>
      </c>
      <c r="C733" s="9" t="s">
        <v>47761</v>
      </c>
      <c r="D733" s="9" t="s">
        <v>23722</v>
      </c>
      <c r="E733" s="9" t="s">
        <v>18079</v>
      </c>
      <c r="F733" s="9">
        <v>1067</v>
      </c>
      <c r="G733" s="9" t="s">
        <v>23706</v>
      </c>
      <c r="H733" s="9">
        <v>180653</v>
      </c>
      <c r="I733" s="9" t="s">
        <v>23723</v>
      </c>
      <c r="J733" s="9" t="s">
        <v>18079</v>
      </c>
    </row>
    <row r="734" spans="1:10" x14ac:dyDescent="0.25">
      <c r="A734" s="9" t="s">
        <v>23724</v>
      </c>
      <c r="B734" s="9" t="s">
        <v>23725</v>
      </c>
      <c r="C734" s="9" t="s">
        <v>47762</v>
      </c>
      <c r="D734" s="9" t="s">
        <v>23488</v>
      </c>
      <c r="E734" s="9" t="s">
        <v>21674</v>
      </c>
      <c r="F734" s="9">
        <v>1074</v>
      </c>
      <c r="G734" s="9" t="s">
        <v>23454</v>
      </c>
      <c r="H734" s="9">
        <v>1087</v>
      </c>
      <c r="I734" s="9" t="s">
        <v>23489</v>
      </c>
      <c r="J734" s="9" t="s">
        <v>18079</v>
      </c>
    </row>
    <row r="735" spans="1:10" x14ac:dyDescent="0.25">
      <c r="A735" s="9" t="s">
        <v>23726</v>
      </c>
      <c r="B735" s="9" t="s">
        <v>23727</v>
      </c>
      <c r="C735" s="9" t="s">
        <v>47763</v>
      </c>
      <c r="D735" s="9" t="s">
        <v>23728</v>
      </c>
      <c r="E735" s="9" t="s">
        <v>21708</v>
      </c>
      <c r="F735" s="9">
        <v>1074</v>
      </c>
      <c r="G735" s="9" t="s">
        <v>23454</v>
      </c>
      <c r="H735" s="9">
        <v>1092</v>
      </c>
      <c r="I735" s="9" t="s">
        <v>23729</v>
      </c>
      <c r="J735" s="9" t="s">
        <v>18080</v>
      </c>
    </row>
    <row r="736" spans="1:10" x14ac:dyDescent="0.25">
      <c r="A736" s="9" t="s">
        <v>23730</v>
      </c>
      <c r="B736" s="9" t="s">
        <v>23731</v>
      </c>
      <c r="C736" s="9" t="s">
        <v>47764</v>
      </c>
      <c r="D736" s="9" t="s">
        <v>23732</v>
      </c>
      <c r="E736" s="9" t="s">
        <v>21573</v>
      </c>
      <c r="F736" s="9">
        <v>1074</v>
      </c>
      <c r="G736" s="9" t="s">
        <v>23454</v>
      </c>
      <c r="H736" s="9">
        <v>1147</v>
      </c>
      <c r="I736" s="9" t="s">
        <v>23733</v>
      </c>
      <c r="J736" s="9" t="s">
        <v>18079</v>
      </c>
    </row>
    <row r="737" spans="1:10" x14ac:dyDescent="0.25">
      <c r="A737" s="9" t="s">
        <v>23734</v>
      </c>
      <c r="B737" s="9" t="s">
        <v>20680</v>
      </c>
      <c r="C737" s="9" t="s">
        <v>47765</v>
      </c>
      <c r="D737" s="9" t="s">
        <v>23732</v>
      </c>
      <c r="E737" s="9" t="s">
        <v>21617</v>
      </c>
      <c r="F737" s="9">
        <v>1074</v>
      </c>
      <c r="G737" s="9" t="s">
        <v>23454</v>
      </c>
      <c r="H737" s="9">
        <v>1147</v>
      </c>
      <c r="I737" s="9" t="s">
        <v>23733</v>
      </c>
      <c r="J737" s="9" t="s">
        <v>21895</v>
      </c>
    </row>
    <row r="738" spans="1:10" x14ac:dyDescent="0.25">
      <c r="A738" s="9" t="s">
        <v>23735</v>
      </c>
      <c r="B738" s="9" t="s">
        <v>23736</v>
      </c>
      <c r="C738" s="9" t="s">
        <v>47766</v>
      </c>
      <c r="D738" s="9" t="s">
        <v>23737</v>
      </c>
      <c r="E738" s="9" t="s">
        <v>21708</v>
      </c>
      <c r="F738" s="9">
        <v>1074</v>
      </c>
      <c r="G738" s="9" t="s">
        <v>23454</v>
      </c>
      <c r="H738" s="9">
        <v>1252</v>
      </c>
      <c r="I738" s="9" t="s">
        <v>23738</v>
      </c>
      <c r="J738" s="9" t="s">
        <v>18079</v>
      </c>
    </row>
    <row r="739" spans="1:10" x14ac:dyDescent="0.25">
      <c r="A739" s="9" t="s">
        <v>23739</v>
      </c>
      <c r="B739" s="9" t="s">
        <v>23740</v>
      </c>
      <c r="C739" s="9" t="s">
        <v>47767</v>
      </c>
      <c r="D739" s="9" t="s">
        <v>23741</v>
      </c>
      <c r="E739" s="9" t="s">
        <v>21708</v>
      </c>
      <c r="F739" s="9">
        <v>1074</v>
      </c>
      <c r="G739" s="9" t="s">
        <v>23454</v>
      </c>
      <c r="H739" s="9">
        <v>11074</v>
      </c>
      <c r="I739" s="9" t="s">
        <v>23742</v>
      </c>
      <c r="J739" s="9" t="s">
        <v>18079</v>
      </c>
    </row>
    <row r="740" spans="1:10" x14ac:dyDescent="0.25">
      <c r="A740" s="9" t="s">
        <v>23743</v>
      </c>
      <c r="B740" s="9" t="s">
        <v>23744</v>
      </c>
      <c r="C740" s="9" t="s">
        <v>47768</v>
      </c>
      <c r="D740" s="9" t="s">
        <v>23745</v>
      </c>
      <c r="E740" s="9" t="s">
        <v>21708</v>
      </c>
      <c r="F740" s="9">
        <v>1074</v>
      </c>
      <c r="G740" s="9" t="s">
        <v>23454</v>
      </c>
      <c r="H740" s="9">
        <v>11236</v>
      </c>
      <c r="I740" s="9" t="s">
        <v>23746</v>
      </c>
      <c r="J740" s="9" t="s">
        <v>18079</v>
      </c>
    </row>
    <row r="741" spans="1:10" x14ac:dyDescent="0.25">
      <c r="A741" s="9" t="s">
        <v>23747</v>
      </c>
      <c r="B741" s="9" t="s">
        <v>23748</v>
      </c>
      <c r="C741" s="9" t="s">
        <v>47769</v>
      </c>
      <c r="D741" s="9" t="s">
        <v>23748</v>
      </c>
      <c r="E741" s="9" t="s">
        <v>18079</v>
      </c>
      <c r="F741" s="9">
        <v>1074</v>
      </c>
      <c r="G741" s="9" t="s">
        <v>23454</v>
      </c>
      <c r="H741" s="9">
        <v>37900</v>
      </c>
      <c r="I741" s="9" t="s">
        <v>23749</v>
      </c>
      <c r="J741" s="9" t="s">
        <v>18079</v>
      </c>
    </row>
    <row r="742" spans="1:10" x14ac:dyDescent="0.25">
      <c r="A742" s="9" t="s">
        <v>23750</v>
      </c>
      <c r="B742" s="9" t="s">
        <v>23751</v>
      </c>
      <c r="C742" s="9" t="s">
        <v>47770</v>
      </c>
      <c r="D742" s="9" t="s">
        <v>23752</v>
      </c>
      <c r="E742" s="9" t="s">
        <v>22743</v>
      </c>
      <c r="F742" s="9">
        <v>1075</v>
      </c>
      <c r="G742" s="9" t="s">
        <v>23753</v>
      </c>
      <c r="H742" s="9">
        <v>1244</v>
      </c>
      <c r="I742" s="9" t="s">
        <v>23754</v>
      </c>
      <c r="J742" s="9" t="s">
        <v>18079</v>
      </c>
    </row>
    <row r="743" spans="1:10" x14ac:dyDescent="0.25">
      <c r="A743" s="9" t="s">
        <v>23755</v>
      </c>
      <c r="B743" s="9" t="s">
        <v>23756</v>
      </c>
      <c r="C743" s="9" t="s">
        <v>47771</v>
      </c>
      <c r="D743" s="9" t="s">
        <v>23752</v>
      </c>
      <c r="E743" s="9" t="s">
        <v>21573</v>
      </c>
      <c r="F743" s="9">
        <v>1075</v>
      </c>
      <c r="G743" s="9" t="s">
        <v>23753</v>
      </c>
      <c r="H743" s="9">
        <v>1245</v>
      </c>
      <c r="I743" s="9" t="s">
        <v>23757</v>
      </c>
      <c r="J743" s="9" t="s">
        <v>18079</v>
      </c>
    </row>
    <row r="744" spans="1:10" x14ac:dyDescent="0.25">
      <c r="A744" s="9" t="s">
        <v>23758</v>
      </c>
      <c r="B744" s="9" t="s">
        <v>23759</v>
      </c>
      <c r="C744" s="9" t="s">
        <v>47772</v>
      </c>
      <c r="D744" s="9" t="s">
        <v>23760</v>
      </c>
      <c r="E744" s="9" t="s">
        <v>21573</v>
      </c>
      <c r="F744" s="9">
        <v>1075</v>
      </c>
      <c r="G744" s="9" t="s">
        <v>23753</v>
      </c>
      <c r="H744" s="9">
        <v>1296</v>
      </c>
      <c r="I744" s="9" t="s">
        <v>23761</v>
      </c>
      <c r="J744" s="9" t="s">
        <v>18079</v>
      </c>
    </row>
    <row r="745" spans="1:10" x14ac:dyDescent="0.25">
      <c r="A745" s="9" t="s">
        <v>23762</v>
      </c>
      <c r="B745" s="9" t="s">
        <v>23763</v>
      </c>
      <c r="C745" s="9" t="s">
        <v>47773</v>
      </c>
      <c r="D745" s="9" t="s">
        <v>23763</v>
      </c>
      <c r="E745" s="9" t="s">
        <v>18079</v>
      </c>
      <c r="F745" s="9">
        <v>1075</v>
      </c>
      <c r="G745" s="9" t="s">
        <v>23753</v>
      </c>
      <c r="H745" s="9">
        <v>37920</v>
      </c>
      <c r="I745" s="9" t="s">
        <v>23764</v>
      </c>
      <c r="J745" s="9" t="s">
        <v>18079</v>
      </c>
    </row>
    <row r="746" spans="1:10" x14ac:dyDescent="0.25">
      <c r="A746" s="9" t="s">
        <v>23765</v>
      </c>
      <c r="B746" s="9" t="s">
        <v>23766</v>
      </c>
      <c r="C746" s="9" t="s">
        <v>47774</v>
      </c>
      <c r="D746" s="9" t="s">
        <v>23741</v>
      </c>
      <c r="E746" s="9" t="s">
        <v>21573</v>
      </c>
      <c r="F746" s="9">
        <v>1077</v>
      </c>
      <c r="G746" s="9" t="s">
        <v>23767</v>
      </c>
      <c r="H746" s="9">
        <v>11074</v>
      </c>
      <c r="I746" s="9" t="s">
        <v>23742</v>
      </c>
      <c r="J746" s="9" t="s">
        <v>18079</v>
      </c>
    </row>
    <row r="747" spans="1:10" x14ac:dyDescent="0.25">
      <c r="A747" s="9" t="s">
        <v>23768</v>
      </c>
      <c r="B747" s="9" t="s">
        <v>23769</v>
      </c>
      <c r="C747" s="9" t="s">
        <v>47775</v>
      </c>
      <c r="D747" s="9" t="s">
        <v>23770</v>
      </c>
      <c r="E747" s="9" t="s">
        <v>21938</v>
      </c>
      <c r="F747" s="9">
        <v>1079</v>
      </c>
      <c r="G747" s="9" t="s">
        <v>23771</v>
      </c>
      <c r="H747" s="9">
        <v>1090</v>
      </c>
      <c r="I747" s="9" t="s">
        <v>23772</v>
      </c>
      <c r="J747" s="9" t="s">
        <v>18079</v>
      </c>
    </row>
    <row r="748" spans="1:10" x14ac:dyDescent="0.25">
      <c r="A748" s="9" t="s">
        <v>23773</v>
      </c>
      <c r="B748" s="9" t="s">
        <v>23774</v>
      </c>
      <c r="C748" s="9" t="s">
        <v>47776</v>
      </c>
      <c r="D748" s="9" t="s">
        <v>23770</v>
      </c>
      <c r="E748" s="9" t="s">
        <v>21608</v>
      </c>
      <c r="F748" s="9">
        <v>1079</v>
      </c>
      <c r="G748" s="9" t="s">
        <v>23771</v>
      </c>
      <c r="H748" s="9">
        <v>1095</v>
      </c>
      <c r="I748" s="9" t="s">
        <v>23775</v>
      </c>
      <c r="J748" s="9" t="s">
        <v>18079</v>
      </c>
    </row>
    <row r="749" spans="1:10" x14ac:dyDescent="0.25">
      <c r="A749" s="9" t="s">
        <v>23776</v>
      </c>
      <c r="B749" s="9" t="s">
        <v>23777</v>
      </c>
      <c r="C749" s="9" t="s">
        <v>47777</v>
      </c>
      <c r="D749" s="9" t="s">
        <v>23770</v>
      </c>
      <c r="E749" s="9" t="s">
        <v>21573</v>
      </c>
      <c r="F749" s="9">
        <v>1081</v>
      </c>
      <c r="G749" s="9" t="s">
        <v>23778</v>
      </c>
      <c r="H749" s="9">
        <v>1092</v>
      </c>
      <c r="I749" s="9" t="s">
        <v>23729</v>
      </c>
      <c r="J749" s="9" t="s">
        <v>18079</v>
      </c>
    </row>
    <row r="750" spans="1:10" x14ac:dyDescent="0.25">
      <c r="A750" s="9" t="s">
        <v>23779</v>
      </c>
      <c r="B750" s="9" t="s">
        <v>23780</v>
      </c>
      <c r="C750" s="9" t="s">
        <v>47778</v>
      </c>
      <c r="D750" s="9" t="s">
        <v>23728</v>
      </c>
      <c r="E750" s="9" t="s">
        <v>21674</v>
      </c>
      <c r="F750" s="9">
        <v>1081</v>
      </c>
      <c r="G750" s="9" t="s">
        <v>23778</v>
      </c>
      <c r="H750" s="9">
        <v>11094</v>
      </c>
      <c r="I750" s="9" t="s">
        <v>23781</v>
      </c>
      <c r="J750" s="9" t="s">
        <v>21895</v>
      </c>
    </row>
    <row r="751" spans="1:10" x14ac:dyDescent="0.25">
      <c r="A751" s="9" t="s">
        <v>23782</v>
      </c>
      <c r="B751" s="9" t="s">
        <v>20759</v>
      </c>
      <c r="C751" s="9" t="s">
        <v>47779</v>
      </c>
      <c r="D751" s="9" t="s">
        <v>23788</v>
      </c>
      <c r="E751" s="9" t="s">
        <v>21573</v>
      </c>
      <c r="F751" s="9">
        <v>1083</v>
      </c>
      <c r="G751" s="9" t="s">
        <v>23784</v>
      </c>
      <c r="H751" s="9">
        <v>11079</v>
      </c>
      <c r="I751" s="9" t="s">
        <v>23785</v>
      </c>
      <c r="J751" s="9" t="s">
        <v>18079</v>
      </c>
    </row>
    <row r="752" spans="1:10" x14ac:dyDescent="0.25">
      <c r="A752" s="9" t="s">
        <v>23786</v>
      </c>
      <c r="B752" s="9" t="s">
        <v>23787</v>
      </c>
      <c r="C752" s="9" t="s">
        <v>47780</v>
      </c>
      <c r="D752" s="9" t="s">
        <v>23788</v>
      </c>
      <c r="E752" s="9" t="s">
        <v>21708</v>
      </c>
      <c r="F752" s="9">
        <v>1083</v>
      </c>
      <c r="G752" s="9" t="s">
        <v>23784</v>
      </c>
      <c r="H752" s="9">
        <v>11083</v>
      </c>
      <c r="I752" s="9" t="s">
        <v>23789</v>
      </c>
      <c r="J752" s="9" t="s">
        <v>23790</v>
      </c>
    </row>
    <row r="753" spans="1:10" x14ac:dyDescent="0.25">
      <c r="A753" s="9" t="s">
        <v>23791</v>
      </c>
      <c r="B753" s="9" t="s">
        <v>23792</v>
      </c>
      <c r="C753" s="9" t="s">
        <v>47781</v>
      </c>
      <c r="D753" s="9" t="s">
        <v>23770</v>
      </c>
      <c r="E753" s="9" t="s">
        <v>21894</v>
      </c>
      <c r="F753" s="9">
        <v>1084</v>
      </c>
      <c r="G753" s="9" t="s">
        <v>23793</v>
      </c>
      <c r="H753" s="9">
        <v>1085</v>
      </c>
      <c r="I753" s="9" t="s">
        <v>23794</v>
      </c>
      <c r="J753" s="9" t="s">
        <v>21895</v>
      </c>
    </row>
    <row r="754" spans="1:10" x14ac:dyDescent="0.25">
      <c r="A754" s="9" t="s">
        <v>23795</v>
      </c>
      <c r="B754" s="9" t="s">
        <v>23796</v>
      </c>
      <c r="C754" s="9" t="s">
        <v>47782</v>
      </c>
      <c r="D754" s="9" t="s">
        <v>23770</v>
      </c>
      <c r="E754" s="9" t="s">
        <v>21617</v>
      </c>
      <c r="F754" s="9">
        <v>1084</v>
      </c>
      <c r="G754" s="9" t="s">
        <v>23793</v>
      </c>
      <c r="H754" s="9">
        <v>1095</v>
      </c>
      <c r="I754" s="9" t="s">
        <v>23775</v>
      </c>
      <c r="J754" s="9" t="s">
        <v>18079</v>
      </c>
    </row>
    <row r="755" spans="1:10" x14ac:dyDescent="0.25">
      <c r="A755" s="9" t="s">
        <v>23797</v>
      </c>
      <c r="B755" s="9" t="s">
        <v>23798</v>
      </c>
      <c r="C755" s="9" t="s">
        <v>47783</v>
      </c>
      <c r="D755" s="9" t="s">
        <v>23770</v>
      </c>
      <c r="E755" s="9" t="s">
        <v>22117</v>
      </c>
      <c r="F755" s="9">
        <v>1084</v>
      </c>
      <c r="G755" s="9" t="s">
        <v>23793</v>
      </c>
      <c r="H755" s="9">
        <v>11080</v>
      </c>
      <c r="I755" s="9" t="s">
        <v>23799</v>
      </c>
      <c r="J755" s="9" t="s">
        <v>18079</v>
      </c>
    </row>
    <row r="756" spans="1:10" x14ac:dyDescent="0.25">
      <c r="A756" s="9" t="s">
        <v>47784</v>
      </c>
      <c r="B756" s="9" t="s">
        <v>21646</v>
      </c>
      <c r="C756" s="9" t="s">
        <v>21646</v>
      </c>
      <c r="D756" s="9" t="s">
        <v>21646</v>
      </c>
      <c r="E756" s="9" t="s">
        <v>21646</v>
      </c>
      <c r="F756" s="9" t="s">
        <v>21646</v>
      </c>
      <c r="G756" s="9" t="s">
        <v>21646</v>
      </c>
      <c r="H756" s="9" t="s">
        <v>21646</v>
      </c>
      <c r="I756" s="9" t="s">
        <v>21646</v>
      </c>
      <c r="J756" s="9" t="s">
        <v>21646</v>
      </c>
    </row>
    <row r="757" spans="1:10" x14ac:dyDescent="0.25">
      <c r="A757" s="9" t="s">
        <v>23802</v>
      </c>
      <c r="B757" s="9" t="s">
        <v>23803</v>
      </c>
      <c r="C757" s="9" t="s">
        <v>47785</v>
      </c>
      <c r="D757" s="9" t="s">
        <v>23468</v>
      </c>
      <c r="E757" s="9" t="s">
        <v>21617</v>
      </c>
      <c r="F757" s="9">
        <v>1086</v>
      </c>
      <c r="G757" s="9" t="s">
        <v>23800</v>
      </c>
      <c r="H757" s="9">
        <v>11197</v>
      </c>
      <c r="I757" s="9" t="s">
        <v>23469</v>
      </c>
      <c r="J757" s="9" t="s">
        <v>18079</v>
      </c>
    </row>
    <row r="758" spans="1:10" x14ac:dyDescent="0.25">
      <c r="A758" s="9" t="s">
        <v>23804</v>
      </c>
      <c r="B758" s="9" t="s">
        <v>23805</v>
      </c>
      <c r="C758" s="9" t="s">
        <v>47786</v>
      </c>
      <c r="D758" s="9" t="s">
        <v>23488</v>
      </c>
      <c r="E758" s="9" t="s">
        <v>21626</v>
      </c>
      <c r="F758" s="9">
        <v>1087</v>
      </c>
      <c r="G758" s="9" t="s">
        <v>23489</v>
      </c>
      <c r="H758" s="9">
        <v>11087</v>
      </c>
      <c r="I758" s="9" t="s">
        <v>23806</v>
      </c>
      <c r="J758" s="9" t="s">
        <v>18079</v>
      </c>
    </row>
    <row r="759" spans="1:10" x14ac:dyDescent="0.25">
      <c r="A759" s="9" t="s">
        <v>23807</v>
      </c>
      <c r="B759" s="9" t="s">
        <v>23808</v>
      </c>
      <c r="C759" s="9" t="s">
        <v>47787</v>
      </c>
      <c r="D759" s="9" t="s">
        <v>23488</v>
      </c>
      <c r="E759" s="9" t="s">
        <v>21617</v>
      </c>
      <c r="F759" s="9">
        <v>1088</v>
      </c>
      <c r="G759" s="9" t="s">
        <v>23809</v>
      </c>
      <c r="H759" s="9">
        <v>1089</v>
      </c>
      <c r="I759" s="9" t="s">
        <v>23810</v>
      </c>
      <c r="J759" s="9" t="s">
        <v>18079</v>
      </c>
    </row>
    <row r="760" spans="1:10" x14ac:dyDescent="0.25">
      <c r="A760" s="9" t="s">
        <v>23811</v>
      </c>
      <c r="B760" s="9" t="s">
        <v>23812</v>
      </c>
      <c r="C760" s="9" t="s">
        <v>47788</v>
      </c>
      <c r="D760" s="9" t="s">
        <v>23488</v>
      </c>
      <c r="E760" s="9" t="s">
        <v>22743</v>
      </c>
      <c r="F760" s="9">
        <v>1089</v>
      </c>
      <c r="G760" s="9" t="s">
        <v>23810</v>
      </c>
      <c r="H760" s="9">
        <v>11087</v>
      </c>
      <c r="I760" s="9" t="s">
        <v>23806</v>
      </c>
      <c r="J760" s="9" t="s">
        <v>18079</v>
      </c>
    </row>
    <row r="761" spans="1:10" x14ac:dyDescent="0.25">
      <c r="A761" s="9" t="s">
        <v>23813</v>
      </c>
      <c r="B761" s="9" t="s">
        <v>23814</v>
      </c>
      <c r="C761" s="9" t="s">
        <v>47789</v>
      </c>
      <c r="D761" s="9" t="s">
        <v>23488</v>
      </c>
      <c r="E761" s="9" t="s">
        <v>22117</v>
      </c>
      <c r="F761" s="9">
        <v>1089</v>
      </c>
      <c r="G761" s="9" t="s">
        <v>23810</v>
      </c>
      <c r="H761" s="9">
        <v>11088</v>
      </c>
      <c r="I761" s="9" t="s">
        <v>23815</v>
      </c>
      <c r="J761" s="9" t="s">
        <v>18079</v>
      </c>
    </row>
    <row r="762" spans="1:10" x14ac:dyDescent="0.25">
      <c r="A762" s="9" t="s">
        <v>23816</v>
      </c>
      <c r="B762" s="9" t="s">
        <v>23817</v>
      </c>
      <c r="C762" s="9" t="s">
        <v>47790</v>
      </c>
      <c r="D762" s="9" t="s">
        <v>23488</v>
      </c>
      <c r="E762" s="9" t="s">
        <v>21573</v>
      </c>
      <c r="F762" s="9">
        <v>1091</v>
      </c>
      <c r="G762" s="9" t="s">
        <v>23818</v>
      </c>
      <c r="H762" s="9">
        <v>11088</v>
      </c>
      <c r="I762" s="9" t="s">
        <v>23815</v>
      </c>
      <c r="J762" s="9" t="s">
        <v>18079</v>
      </c>
    </row>
    <row r="763" spans="1:10" x14ac:dyDescent="0.25">
      <c r="A763" s="9" t="s">
        <v>23819</v>
      </c>
      <c r="B763" s="9" t="s">
        <v>23820</v>
      </c>
      <c r="C763" s="9" t="s">
        <v>47791</v>
      </c>
      <c r="D763" s="9" t="s">
        <v>23741</v>
      </c>
      <c r="E763" s="9" t="s">
        <v>21674</v>
      </c>
      <c r="F763" s="9">
        <v>1093</v>
      </c>
      <c r="G763" s="9" t="s">
        <v>23821</v>
      </c>
      <c r="H763" s="9">
        <v>11073</v>
      </c>
      <c r="I763" s="9" t="s">
        <v>23822</v>
      </c>
      <c r="J763" s="9" t="s">
        <v>23485</v>
      </c>
    </row>
    <row r="764" spans="1:10" x14ac:dyDescent="0.25">
      <c r="A764" s="9" t="s">
        <v>23823</v>
      </c>
      <c r="B764" s="9" t="s">
        <v>23824</v>
      </c>
      <c r="C764" s="9" t="s">
        <v>47792</v>
      </c>
      <c r="D764" s="9" t="s">
        <v>23741</v>
      </c>
      <c r="E764" s="9" t="s">
        <v>21617</v>
      </c>
      <c r="F764" s="9">
        <v>1093</v>
      </c>
      <c r="G764" s="9" t="s">
        <v>23821</v>
      </c>
      <c r="H764" s="9">
        <v>11100</v>
      </c>
      <c r="I764" s="9" t="s">
        <v>23825</v>
      </c>
      <c r="J764" s="9" t="s">
        <v>18079</v>
      </c>
    </row>
    <row r="765" spans="1:10" x14ac:dyDescent="0.25">
      <c r="A765" s="9" t="s">
        <v>23826</v>
      </c>
      <c r="B765" s="9" t="s">
        <v>23827</v>
      </c>
      <c r="C765" s="9" t="s">
        <v>47793</v>
      </c>
      <c r="D765" s="9" t="s">
        <v>23741</v>
      </c>
      <c r="E765" s="9" t="s">
        <v>21608</v>
      </c>
      <c r="F765" s="9">
        <v>1094</v>
      </c>
      <c r="G765" s="9" t="s">
        <v>23828</v>
      </c>
      <c r="H765" s="9">
        <v>11083</v>
      </c>
      <c r="I765" s="9" t="s">
        <v>23789</v>
      </c>
      <c r="J765" s="9" t="s">
        <v>18079</v>
      </c>
    </row>
    <row r="766" spans="1:10" x14ac:dyDescent="0.25">
      <c r="A766" s="9" t="s">
        <v>23829</v>
      </c>
      <c r="B766" s="9" t="s">
        <v>23830</v>
      </c>
      <c r="C766" s="9" t="s">
        <v>47794</v>
      </c>
      <c r="D766" s="9" t="s">
        <v>23741</v>
      </c>
      <c r="E766" s="9" t="s">
        <v>22743</v>
      </c>
      <c r="F766" s="9">
        <v>1094</v>
      </c>
      <c r="G766" s="9" t="s">
        <v>23828</v>
      </c>
      <c r="H766" s="9">
        <v>11100</v>
      </c>
      <c r="I766" s="9" t="s">
        <v>23825</v>
      </c>
      <c r="J766" s="9" t="s">
        <v>18079</v>
      </c>
    </row>
    <row r="767" spans="1:10" x14ac:dyDescent="0.25">
      <c r="A767" s="9" t="s">
        <v>23831</v>
      </c>
      <c r="B767" s="9" t="s">
        <v>23832</v>
      </c>
      <c r="C767" s="9" t="s">
        <v>47795</v>
      </c>
      <c r="D767" s="9" t="s">
        <v>23770</v>
      </c>
      <c r="E767" s="9" t="s">
        <v>21626</v>
      </c>
      <c r="F767" s="9">
        <v>1095</v>
      </c>
      <c r="G767" s="9" t="s">
        <v>23775</v>
      </c>
      <c r="H767" s="9">
        <v>11103</v>
      </c>
      <c r="I767" s="9" t="s">
        <v>23833</v>
      </c>
      <c r="J767" s="9" t="s">
        <v>18079</v>
      </c>
    </row>
    <row r="768" spans="1:10" x14ac:dyDescent="0.25">
      <c r="A768" s="9" t="s">
        <v>23834</v>
      </c>
      <c r="B768" s="9" t="s">
        <v>20760</v>
      </c>
      <c r="C768" s="9" t="s">
        <v>47796</v>
      </c>
      <c r="D768" s="9" t="s">
        <v>47797</v>
      </c>
      <c r="E768" s="9" t="s">
        <v>21708</v>
      </c>
      <c r="F768" s="9">
        <v>1096</v>
      </c>
      <c r="G768" s="9" t="s">
        <v>23835</v>
      </c>
      <c r="H768" s="9">
        <v>1097</v>
      </c>
      <c r="I768" s="9" t="s">
        <v>36181</v>
      </c>
      <c r="J768" s="9" t="s">
        <v>18079</v>
      </c>
    </row>
    <row r="769" spans="1:10" x14ac:dyDescent="0.25">
      <c r="A769" s="9" t="s">
        <v>47798</v>
      </c>
      <c r="B769" s="9" t="s">
        <v>21646</v>
      </c>
      <c r="C769" s="9" t="s">
        <v>21646</v>
      </c>
      <c r="D769" s="9" t="s">
        <v>21646</v>
      </c>
      <c r="E769" s="9" t="s">
        <v>21646</v>
      </c>
      <c r="F769" s="9" t="s">
        <v>21646</v>
      </c>
      <c r="G769" s="9" t="s">
        <v>21646</v>
      </c>
      <c r="H769" s="9" t="s">
        <v>21646</v>
      </c>
      <c r="I769" s="9" t="s">
        <v>21646</v>
      </c>
      <c r="J769" s="9" t="s">
        <v>21646</v>
      </c>
    </row>
    <row r="770" spans="1:10" x14ac:dyDescent="0.25">
      <c r="A770" s="9" t="s">
        <v>23836</v>
      </c>
      <c r="B770" s="9" t="s">
        <v>20601</v>
      </c>
      <c r="C770" s="9" t="s">
        <v>47799</v>
      </c>
      <c r="D770" s="9" t="s">
        <v>23468</v>
      </c>
      <c r="E770" s="9" t="s">
        <v>21674</v>
      </c>
      <c r="F770" s="9">
        <v>1097</v>
      </c>
      <c r="G770" s="9" t="s">
        <v>36181</v>
      </c>
      <c r="H770" s="9">
        <v>11082</v>
      </c>
      <c r="I770" s="9" t="s">
        <v>36153</v>
      </c>
      <c r="J770" s="9" t="s">
        <v>18079</v>
      </c>
    </row>
    <row r="771" spans="1:10" x14ac:dyDescent="0.25">
      <c r="A771" s="9" t="s">
        <v>23837</v>
      </c>
      <c r="B771" s="9" t="s">
        <v>36179</v>
      </c>
      <c r="C771" s="9" t="s">
        <v>47800</v>
      </c>
      <c r="D771" s="9" t="s">
        <v>23457</v>
      </c>
      <c r="E771" s="9" t="s">
        <v>21573</v>
      </c>
      <c r="F771" s="9">
        <v>1097</v>
      </c>
      <c r="G771" s="9" t="s">
        <v>36181</v>
      </c>
      <c r="H771" s="9">
        <v>11086</v>
      </c>
      <c r="I771" s="9" t="s">
        <v>36180</v>
      </c>
      <c r="J771" s="9" t="s">
        <v>21895</v>
      </c>
    </row>
    <row r="772" spans="1:10" x14ac:dyDescent="0.25">
      <c r="A772" s="9" t="s">
        <v>23838</v>
      </c>
      <c r="B772" s="9" t="s">
        <v>20758</v>
      </c>
      <c r="C772" s="9" t="s">
        <v>47801</v>
      </c>
      <c r="D772" s="9" t="s">
        <v>36217</v>
      </c>
      <c r="E772" s="9" t="s">
        <v>21708</v>
      </c>
      <c r="F772" s="9">
        <v>1097</v>
      </c>
      <c r="G772" s="9" t="s">
        <v>36181</v>
      </c>
      <c r="H772" s="9">
        <v>11191</v>
      </c>
      <c r="I772" s="9" t="s">
        <v>36166</v>
      </c>
      <c r="J772" s="9" t="s">
        <v>18079</v>
      </c>
    </row>
    <row r="773" spans="1:10" x14ac:dyDescent="0.25">
      <c r="A773" s="9" t="s">
        <v>23839</v>
      </c>
      <c r="B773" s="9" t="s">
        <v>20602</v>
      </c>
      <c r="C773" s="9" t="s">
        <v>47802</v>
      </c>
      <c r="D773" s="9" t="s">
        <v>23741</v>
      </c>
      <c r="E773" s="9" t="s">
        <v>22653</v>
      </c>
      <c r="F773" s="9">
        <v>1097</v>
      </c>
      <c r="G773" s="9" t="s">
        <v>36181</v>
      </c>
      <c r="H773" s="9">
        <v>71097</v>
      </c>
      <c r="I773" s="9" t="s">
        <v>34010</v>
      </c>
      <c r="J773" s="9" t="s">
        <v>18079</v>
      </c>
    </row>
    <row r="774" spans="1:10" x14ac:dyDescent="0.25">
      <c r="A774" s="9" t="s">
        <v>23840</v>
      </c>
      <c r="B774" s="9" t="s">
        <v>23841</v>
      </c>
      <c r="C774" s="9" t="s">
        <v>47803</v>
      </c>
      <c r="D774" s="9" t="s">
        <v>23675</v>
      </c>
      <c r="E774" s="9" t="s">
        <v>22117</v>
      </c>
      <c r="F774" s="9">
        <v>1099</v>
      </c>
      <c r="G774" s="9" t="s">
        <v>23676</v>
      </c>
      <c r="H774" s="9">
        <v>1100</v>
      </c>
      <c r="I774" s="9" t="s">
        <v>23842</v>
      </c>
      <c r="J774" s="9" t="s">
        <v>18079</v>
      </c>
    </row>
    <row r="775" spans="1:10" x14ac:dyDescent="0.25">
      <c r="A775" s="9" t="s">
        <v>23843</v>
      </c>
      <c r="B775" s="9" t="s">
        <v>23844</v>
      </c>
      <c r="C775" s="9" t="s">
        <v>47804</v>
      </c>
      <c r="D775" s="9" t="s">
        <v>23675</v>
      </c>
      <c r="E775" s="9" t="s">
        <v>21674</v>
      </c>
      <c r="F775" s="9">
        <v>1099</v>
      </c>
      <c r="G775" s="9" t="s">
        <v>23676</v>
      </c>
      <c r="H775" s="9">
        <v>1110</v>
      </c>
      <c r="I775" s="9" t="s">
        <v>23845</v>
      </c>
      <c r="J775" s="9" t="s">
        <v>18079</v>
      </c>
    </row>
    <row r="776" spans="1:10" x14ac:dyDescent="0.25">
      <c r="A776" s="9" t="s">
        <v>23846</v>
      </c>
      <c r="B776" s="9" t="s">
        <v>23847</v>
      </c>
      <c r="C776" s="9" t="s">
        <v>47805</v>
      </c>
      <c r="D776" s="9" t="s">
        <v>23675</v>
      </c>
      <c r="E776" s="9" t="s">
        <v>21708</v>
      </c>
      <c r="F776" s="9">
        <v>1101</v>
      </c>
      <c r="G776" s="9" t="s">
        <v>23848</v>
      </c>
      <c r="H776" s="9">
        <v>1110</v>
      </c>
      <c r="I776" s="9" t="s">
        <v>23845</v>
      </c>
      <c r="J776" s="9" t="s">
        <v>18079</v>
      </c>
    </row>
    <row r="777" spans="1:10" x14ac:dyDescent="0.25">
      <c r="A777" s="9" t="s">
        <v>23849</v>
      </c>
      <c r="B777" s="9" t="s">
        <v>23850</v>
      </c>
      <c r="C777" s="9" t="s">
        <v>47806</v>
      </c>
      <c r="D777" s="9" t="s">
        <v>23675</v>
      </c>
      <c r="E777" s="9" t="s">
        <v>21626</v>
      </c>
      <c r="F777" s="9">
        <v>1102</v>
      </c>
      <c r="G777" s="9" t="s">
        <v>23851</v>
      </c>
      <c r="H777" s="9">
        <v>1103</v>
      </c>
      <c r="I777" s="9" t="s">
        <v>23852</v>
      </c>
      <c r="J777" s="9" t="s">
        <v>18079</v>
      </c>
    </row>
    <row r="778" spans="1:10" x14ac:dyDescent="0.25">
      <c r="A778" s="9" t="s">
        <v>23853</v>
      </c>
      <c r="B778" s="9" t="s">
        <v>23854</v>
      </c>
      <c r="C778" s="9" t="s">
        <v>47807</v>
      </c>
      <c r="D778" s="9" t="s">
        <v>23675</v>
      </c>
      <c r="E778" s="9" t="s">
        <v>21613</v>
      </c>
      <c r="F778" s="9">
        <v>1102</v>
      </c>
      <c r="G778" s="9" t="s">
        <v>23851</v>
      </c>
      <c r="H778" s="9">
        <v>1110</v>
      </c>
      <c r="I778" s="9" t="s">
        <v>23845</v>
      </c>
      <c r="J778" s="9" t="s">
        <v>18079</v>
      </c>
    </row>
    <row r="779" spans="1:10" x14ac:dyDescent="0.25">
      <c r="A779" s="9" t="s">
        <v>23855</v>
      </c>
      <c r="B779" s="9" t="s">
        <v>23856</v>
      </c>
      <c r="C779" s="9" t="s">
        <v>47808</v>
      </c>
      <c r="D779" s="9" t="s">
        <v>23675</v>
      </c>
      <c r="E779" s="9" t="s">
        <v>22743</v>
      </c>
      <c r="F779" s="9">
        <v>1103</v>
      </c>
      <c r="G779" s="9" t="s">
        <v>23852</v>
      </c>
      <c r="H779" s="9">
        <v>1104</v>
      </c>
      <c r="I779" s="9" t="s">
        <v>23857</v>
      </c>
      <c r="J779" s="9" t="s">
        <v>18079</v>
      </c>
    </row>
    <row r="780" spans="1:10" x14ac:dyDescent="0.25">
      <c r="A780" s="9" t="s">
        <v>23858</v>
      </c>
      <c r="B780" s="9" t="s">
        <v>23859</v>
      </c>
      <c r="C780" s="9" t="s">
        <v>47809</v>
      </c>
      <c r="D780" s="9" t="s">
        <v>23675</v>
      </c>
      <c r="E780" s="9" t="s">
        <v>21786</v>
      </c>
      <c r="F780" s="9">
        <v>1103</v>
      </c>
      <c r="G780" s="9" t="s">
        <v>23852</v>
      </c>
      <c r="H780" s="9">
        <v>11018</v>
      </c>
      <c r="I780" s="9" t="s">
        <v>23496</v>
      </c>
      <c r="J780" s="9" t="s">
        <v>18079</v>
      </c>
    </row>
    <row r="781" spans="1:10" x14ac:dyDescent="0.25">
      <c r="A781" s="9" t="s">
        <v>23860</v>
      </c>
      <c r="B781" s="9" t="s">
        <v>23861</v>
      </c>
      <c r="C781" s="9" t="s">
        <v>47810</v>
      </c>
      <c r="D781" s="9" t="s">
        <v>23492</v>
      </c>
      <c r="E781" s="9" t="s">
        <v>21708</v>
      </c>
      <c r="F781" s="9">
        <v>1107</v>
      </c>
      <c r="G781" s="9" t="s">
        <v>23493</v>
      </c>
      <c r="H781" s="9">
        <v>1108</v>
      </c>
      <c r="I781" s="9" t="s">
        <v>23862</v>
      </c>
      <c r="J781" s="9" t="s">
        <v>18079</v>
      </c>
    </row>
    <row r="782" spans="1:10" x14ac:dyDescent="0.25">
      <c r="A782" s="9" t="s">
        <v>23863</v>
      </c>
      <c r="B782" s="9" t="s">
        <v>23864</v>
      </c>
      <c r="C782" s="9" t="s">
        <v>47811</v>
      </c>
      <c r="D782" s="9" t="s">
        <v>23492</v>
      </c>
      <c r="E782" s="9" t="s">
        <v>21573</v>
      </c>
      <c r="F782" s="9">
        <v>1107</v>
      </c>
      <c r="G782" s="9" t="s">
        <v>23493</v>
      </c>
      <c r="H782" s="9">
        <v>11117</v>
      </c>
      <c r="I782" s="9" t="s">
        <v>23865</v>
      </c>
      <c r="J782" s="9" t="s">
        <v>18079</v>
      </c>
    </row>
    <row r="783" spans="1:10" x14ac:dyDescent="0.25">
      <c r="A783" s="9" t="s">
        <v>23866</v>
      </c>
      <c r="B783" s="9" t="s">
        <v>23867</v>
      </c>
      <c r="C783" s="9" t="s">
        <v>47812</v>
      </c>
      <c r="D783" s="9" t="s">
        <v>23514</v>
      </c>
      <c r="E783" s="9" t="s">
        <v>21626</v>
      </c>
      <c r="F783" s="9">
        <v>1111</v>
      </c>
      <c r="G783" s="9" t="s">
        <v>23588</v>
      </c>
      <c r="H783" s="9">
        <v>1113</v>
      </c>
      <c r="I783" s="9" t="s">
        <v>23516</v>
      </c>
      <c r="J783" s="9" t="s">
        <v>18079</v>
      </c>
    </row>
    <row r="784" spans="1:10" x14ac:dyDescent="0.25">
      <c r="A784" s="9" t="s">
        <v>23868</v>
      </c>
      <c r="B784" s="9" t="s">
        <v>23869</v>
      </c>
      <c r="C784" s="9" t="s">
        <v>47813</v>
      </c>
      <c r="D784" s="9" t="s">
        <v>23591</v>
      </c>
      <c r="E784" s="9" t="s">
        <v>21617</v>
      </c>
      <c r="F784" s="9">
        <v>1115</v>
      </c>
      <c r="G784" s="9" t="s">
        <v>23870</v>
      </c>
      <c r="H784" s="9">
        <v>1121</v>
      </c>
      <c r="I784" s="9" t="s">
        <v>23871</v>
      </c>
      <c r="J784" s="9" t="s">
        <v>18079</v>
      </c>
    </row>
    <row r="785" spans="1:10" x14ac:dyDescent="0.25">
      <c r="A785" s="9" t="s">
        <v>23872</v>
      </c>
      <c r="B785" s="9" t="s">
        <v>23873</v>
      </c>
      <c r="C785" s="9" t="s">
        <v>47814</v>
      </c>
      <c r="D785" s="9" t="s">
        <v>23552</v>
      </c>
      <c r="E785" s="9" t="s">
        <v>21626</v>
      </c>
      <c r="F785" s="9">
        <v>1116</v>
      </c>
      <c r="G785" s="9" t="s">
        <v>23554</v>
      </c>
      <c r="H785" s="9">
        <v>1117</v>
      </c>
      <c r="I785" s="9" t="s">
        <v>23700</v>
      </c>
      <c r="J785" s="9" t="s">
        <v>18079</v>
      </c>
    </row>
    <row r="786" spans="1:10" x14ac:dyDescent="0.25">
      <c r="A786" s="9" t="s">
        <v>23874</v>
      </c>
      <c r="B786" s="9" t="s">
        <v>23875</v>
      </c>
      <c r="C786" s="9" t="s">
        <v>47815</v>
      </c>
      <c r="D786" s="9" t="s">
        <v>23591</v>
      </c>
      <c r="E786" s="9" t="s">
        <v>22743</v>
      </c>
      <c r="F786" s="9">
        <v>1118</v>
      </c>
      <c r="G786" s="9" t="s">
        <v>23876</v>
      </c>
      <c r="H786" s="9">
        <v>1119</v>
      </c>
      <c r="I786" s="9" t="s">
        <v>23877</v>
      </c>
      <c r="J786" s="9" t="s">
        <v>18079</v>
      </c>
    </row>
    <row r="787" spans="1:10" x14ac:dyDescent="0.25">
      <c r="A787" s="9" t="s">
        <v>23878</v>
      </c>
      <c r="B787" s="9" t="s">
        <v>23879</v>
      </c>
      <c r="C787" s="9" t="s">
        <v>47816</v>
      </c>
      <c r="D787" s="9" t="s">
        <v>23591</v>
      </c>
      <c r="E787" s="9" t="s">
        <v>21608</v>
      </c>
      <c r="F787" s="9">
        <v>1118</v>
      </c>
      <c r="G787" s="9" t="s">
        <v>23876</v>
      </c>
      <c r="H787" s="9">
        <v>1120</v>
      </c>
      <c r="I787" s="9" t="s">
        <v>23880</v>
      </c>
      <c r="J787" s="9" t="s">
        <v>18079</v>
      </c>
    </row>
    <row r="788" spans="1:10" x14ac:dyDescent="0.25">
      <c r="A788" s="9" t="s">
        <v>23881</v>
      </c>
      <c r="B788" s="9" t="s">
        <v>23882</v>
      </c>
      <c r="C788" s="9" t="s">
        <v>47817</v>
      </c>
      <c r="D788" s="9" t="s">
        <v>23591</v>
      </c>
      <c r="E788" s="9" t="s">
        <v>21708</v>
      </c>
      <c r="F788" s="9">
        <v>1118</v>
      </c>
      <c r="G788" s="9" t="s">
        <v>23876</v>
      </c>
      <c r="H788" s="9">
        <v>1121</v>
      </c>
      <c r="I788" s="9" t="s">
        <v>23871</v>
      </c>
      <c r="J788" s="9" t="s">
        <v>18079</v>
      </c>
    </row>
    <row r="789" spans="1:10" x14ac:dyDescent="0.25">
      <c r="A789" s="9" t="s">
        <v>23883</v>
      </c>
      <c r="B789" s="9" t="s">
        <v>23884</v>
      </c>
      <c r="C789" s="9" t="s">
        <v>47818</v>
      </c>
      <c r="D789" s="9" t="s">
        <v>23591</v>
      </c>
      <c r="E789" s="9" t="s">
        <v>21613</v>
      </c>
      <c r="F789" s="9">
        <v>1120</v>
      </c>
      <c r="G789" s="9" t="s">
        <v>23880</v>
      </c>
      <c r="H789" s="9">
        <v>1124</v>
      </c>
      <c r="I789" s="9" t="s">
        <v>23885</v>
      </c>
      <c r="J789" s="9" t="s">
        <v>18079</v>
      </c>
    </row>
    <row r="790" spans="1:10" x14ac:dyDescent="0.25">
      <c r="A790" s="9" t="s">
        <v>23886</v>
      </c>
      <c r="B790" s="9" t="s">
        <v>23887</v>
      </c>
      <c r="C790" s="9" t="s">
        <v>47819</v>
      </c>
      <c r="D790" s="9" t="s">
        <v>23591</v>
      </c>
      <c r="E790" s="9" t="s">
        <v>21573</v>
      </c>
      <c r="F790" s="9">
        <v>1121</v>
      </c>
      <c r="G790" s="9" t="s">
        <v>23871</v>
      </c>
      <c r="H790" s="9">
        <v>1126</v>
      </c>
      <c r="I790" s="9" t="s">
        <v>23888</v>
      </c>
      <c r="J790" s="9" t="s">
        <v>18079</v>
      </c>
    </row>
    <row r="791" spans="1:10" x14ac:dyDescent="0.25">
      <c r="A791" s="9" t="s">
        <v>23889</v>
      </c>
      <c r="B791" s="9" t="s">
        <v>23890</v>
      </c>
      <c r="C791" s="9" t="s">
        <v>47820</v>
      </c>
      <c r="D791" s="9" t="s">
        <v>23519</v>
      </c>
      <c r="E791" s="9" t="s">
        <v>21608</v>
      </c>
      <c r="F791" s="9">
        <v>1122</v>
      </c>
      <c r="G791" s="9" t="s">
        <v>23891</v>
      </c>
      <c r="H791" s="9">
        <v>1126</v>
      </c>
      <c r="I791" s="9" t="s">
        <v>23888</v>
      </c>
      <c r="J791" s="9" t="s">
        <v>18079</v>
      </c>
    </row>
    <row r="792" spans="1:10" x14ac:dyDescent="0.25">
      <c r="A792" s="9" t="s">
        <v>23892</v>
      </c>
      <c r="B792" s="9" t="s">
        <v>23893</v>
      </c>
      <c r="C792" s="9" t="s">
        <v>47821</v>
      </c>
      <c r="D792" s="9" t="s">
        <v>23519</v>
      </c>
      <c r="E792" s="9" t="s">
        <v>21708</v>
      </c>
      <c r="F792" s="9">
        <v>1122</v>
      </c>
      <c r="G792" s="9" t="s">
        <v>23891</v>
      </c>
      <c r="H792" s="9">
        <v>1130</v>
      </c>
      <c r="I792" s="9" t="s">
        <v>23894</v>
      </c>
      <c r="J792" s="9" t="s">
        <v>18079</v>
      </c>
    </row>
    <row r="793" spans="1:10" x14ac:dyDescent="0.25">
      <c r="A793" s="9" t="s">
        <v>23895</v>
      </c>
      <c r="B793" s="9" t="s">
        <v>23896</v>
      </c>
      <c r="C793" s="9" t="s">
        <v>47822</v>
      </c>
      <c r="D793" s="9" t="s">
        <v>23897</v>
      </c>
      <c r="E793" s="9" t="s">
        <v>22743</v>
      </c>
      <c r="F793" s="9">
        <v>1122</v>
      </c>
      <c r="G793" s="9" t="s">
        <v>23891</v>
      </c>
      <c r="H793" s="9">
        <v>11254</v>
      </c>
      <c r="I793" s="9" t="s">
        <v>23898</v>
      </c>
      <c r="J793" s="9" t="s">
        <v>18079</v>
      </c>
    </row>
    <row r="794" spans="1:10" x14ac:dyDescent="0.25">
      <c r="A794" s="9" t="s">
        <v>47823</v>
      </c>
      <c r="B794" s="9" t="s">
        <v>21646</v>
      </c>
      <c r="C794" s="9" t="s">
        <v>21646</v>
      </c>
      <c r="D794" s="9" t="s">
        <v>21646</v>
      </c>
      <c r="E794" s="9" t="s">
        <v>21646</v>
      </c>
      <c r="F794" s="9" t="s">
        <v>21646</v>
      </c>
      <c r="G794" s="9" t="s">
        <v>21646</v>
      </c>
      <c r="H794" s="9" t="s">
        <v>21646</v>
      </c>
      <c r="I794" s="9" t="s">
        <v>21646</v>
      </c>
      <c r="J794" s="9" t="s">
        <v>21646</v>
      </c>
    </row>
    <row r="795" spans="1:10" x14ac:dyDescent="0.25">
      <c r="A795" s="9" t="s">
        <v>23899</v>
      </c>
      <c r="B795" s="9" t="s">
        <v>23900</v>
      </c>
      <c r="C795" s="9" t="s">
        <v>47824</v>
      </c>
      <c r="D795" s="9" t="s">
        <v>23901</v>
      </c>
      <c r="E795" s="9" t="s">
        <v>21674</v>
      </c>
      <c r="F795" s="9">
        <v>1123</v>
      </c>
      <c r="G795" s="9" t="s">
        <v>23902</v>
      </c>
      <c r="H795" s="9">
        <v>1234</v>
      </c>
      <c r="I795" s="9" t="s">
        <v>23903</v>
      </c>
      <c r="J795" s="9" t="s">
        <v>18079</v>
      </c>
    </row>
    <row r="796" spans="1:10" x14ac:dyDescent="0.25">
      <c r="A796" s="9" t="s">
        <v>23904</v>
      </c>
      <c r="B796" s="9" t="s">
        <v>23905</v>
      </c>
      <c r="C796" s="9" t="s">
        <v>47825</v>
      </c>
      <c r="D796" s="9" t="s">
        <v>23905</v>
      </c>
      <c r="E796" s="9" t="s">
        <v>21708</v>
      </c>
      <c r="F796" s="9">
        <v>1123</v>
      </c>
      <c r="G796" s="9" t="s">
        <v>23902</v>
      </c>
      <c r="H796" s="9">
        <v>1254</v>
      </c>
      <c r="I796" s="9" t="s">
        <v>23906</v>
      </c>
      <c r="J796" s="9" t="s">
        <v>18079</v>
      </c>
    </row>
    <row r="797" spans="1:10" x14ac:dyDescent="0.25">
      <c r="A797" s="9" t="s">
        <v>23907</v>
      </c>
      <c r="B797" s="9" t="s">
        <v>23908</v>
      </c>
      <c r="C797" s="9" t="s">
        <v>47826</v>
      </c>
      <c r="D797" s="9" t="s">
        <v>23908</v>
      </c>
      <c r="E797" s="9" t="s">
        <v>21708</v>
      </c>
      <c r="F797" s="9">
        <v>1124</v>
      </c>
      <c r="G797" s="9" t="s">
        <v>23885</v>
      </c>
      <c r="H797" s="9">
        <v>1126</v>
      </c>
      <c r="I797" s="9" t="s">
        <v>23888</v>
      </c>
      <c r="J797" s="9" t="s">
        <v>18079</v>
      </c>
    </row>
    <row r="798" spans="1:10" x14ac:dyDescent="0.25">
      <c r="A798" s="9" t="s">
        <v>23909</v>
      </c>
      <c r="B798" s="9" t="s">
        <v>20757</v>
      </c>
      <c r="C798" s="9" t="s">
        <v>47827</v>
      </c>
      <c r="D798" s="9" t="s">
        <v>23552</v>
      </c>
      <c r="E798" s="9" t="s">
        <v>21608</v>
      </c>
      <c r="F798" s="9">
        <v>1124</v>
      </c>
      <c r="G798" s="9" t="s">
        <v>23885</v>
      </c>
      <c r="H798" s="9">
        <v>1138</v>
      </c>
      <c r="I798" s="9" t="s">
        <v>23910</v>
      </c>
      <c r="J798" s="9" t="s">
        <v>18079</v>
      </c>
    </row>
    <row r="799" spans="1:10" x14ac:dyDescent="0.25">
      <c r="A799" s="9" t="s">
        <v>23911</v>
      </c>
      <c r="B799" s="9" t="s">
        <v>23912</v>
      </c>
      <c r="C799" s="9" t="s">
        <v>47828</v>
      </c>
      <c r="D799" s="9" t="s">
        <v>23912</v>
      </c>
      <c r="E799" s="9" t="s">
        <v>21708</v>
      </c>
      <c r="F799" s="9">
        <v>1124</v>
      </c>
      <c r="G799" s="9" t="s">
        <v>23885</v>
      </c>
      <c r="H799" s="9">
        <v>1329</v>
      </c>
      <c r="I799" s="9" t="s">
        <v>23913</v>
      </c>
      <c r="J799" s="9" t="s">
        <v>18079</v>
      </c>
    </row>
    <row r="800" spans="1:10" x14ac:dyDescent="0.25">
      <c r="A800" s="9" t="s">
        <v>23914</v>
      </c>
      <c r="B800" s="9" t="s">
        <v>23915</v>
      </c>
      <c r="C800" s="9" t="s">
        <v>47829</v>
      </c>
      <c r="D800" s="9" t="s">
        <v>23915</v>
      </c>
      <c r="E800" s="9" t="s">
        <v>21708</v>
      </c>
      <c r="F800" s="9">
        <v>1125</v>
      </c>
      <c r="G800" s="9" t="s">
        <v>23687</v>
      </c>
      <c r="H800" s="9">
        <v>11028</v>
      </c>
      <c r="I800" s="9" t="s">
        <v>23511</v>
      </c>
      <c r="J800" s="9" t="s">
        <v>18079</v>
      </c>
    </row>
    <row r="801" spans="1:10" x14ac:dyDescent="0.25">
      <c r="A801" s="9" t="s">
        <v>23916</v>
      </c>
      <c r="B801" s="9" t="s">
        <v>23917</v>
      </c>
      <c r="C801" s="9" t="s">
        <v>47830</v>
      </c>
      <c r="D801" s="9" t="s">
        <v>23591</v>
      </c>
      <c r="E801" s="9" t="s">
        <v>21674</v>
      </c>
      <c r="F801" s="9">
        <v>1126</v>
      </c>
      <c r="G801" s="9" t="s">
        <v>23888</v>
      </c>
      <c r="H801" s="9">
        <v>11127</v>
      </c>
      <c r="I801" s="9" t="s">
        <v>23602</v>
      </c>
      <c r="J801" s="9" t="s">
        <v>18079</v>
      </c>
    </row>
    <row r="802" spans="1:10" x14ac:dyDescent="0.25">
      <c r="A802" s="9" t="s">
        <v>23918</v>
      </c>
      <c r="B802" s="9" t="s">
        <v>23919</v>
      </c>
      <c r="C802" s="9" t="s">
        <v>47831</v>
      </c>
      <c r="D802" s="9" t="s">
        <v>23519</v>
      </c>
      <c r="E802" s="9" t="s">
        <v>21573</v>
      </c>
      <c r="F802" s="9">
        <v>1129</v>
      </c>
      <c r="G802" s="9" t="s">
        <v>23520</v>
      </c>
      <c r="H802" s="9">
        <v>1130</v>
      </c>
      <c r="I802" s="9" t="s">
        <v>23894</v>
      </c>
      <c r="J802" s="9" t="s">
        <v>18079</v>
      </c>
    </row>
    <row r="803" spans="1:10" x14ac:dyDescent="0.25">
      <c r="A803" s="9" t="s">
        <v>23920</v>
      </c>
      <c r="B803" s="9" t="s">
        <v>23921</v>
      </c>
      <c r="C803" s="9" t="s">
        <v>47832</v>
      </c>
      <c r="D803" s="9" t="s">
        <v>23557</v>
      </c>
      <c r="E803" s="9" t="s">
        <v>21573</v>
      </c>
      <c r="F803" s="9">
        <v>1132</v>
      </c>
      <c r="G803" s="9" t="s">
        <v>23558</v>
      </c>
      <c r="H803" s="9">
        <v>1329</v>
      </c>
      <c r="I803" s="9" t="s">
        <v>23913</v>
      </c>
      <c r="J803" s="9" t="s">
        <v>18079</v>
      </c>
    </row>
    <row r="804" spans="1:10" x14ac:dyDescent="0.25">
      <c r="A804" s="9" t="s">
        <v>23922</v>
      </c>
      <c r="B804" s="9" t="s">
        <v>23923</v>
      </c>
      <c r="C804" s="9" t="s">
        <v>47833</v>
      </c>
      <c r="D804" s="9" t="s">
        <v>23924</v>
      </c>
      <c r="E804" s="9" t="s">
        <v>21573</v>
      </c>
      <c r="F804" s="9">
        <v>1134</v>
      </c>
      <c r="G804" s="9" t="s">
        <v>23925</v>
      </c>
      <c r="H804" s="9">
        <v>1135</v>
      </c>
      <c r="I804" s="9" t="s">
        <v>23926</v>
      </c>
      <c r="J804" s="9" t="s">
        <v>18079</v>
      </c>
    </row>
    <row r="805" spans="1:10" x14ac:dyDescent="0.25">
      <c r="A805" s="9" t="s">
        <v>23927</v>
      </c>
      <c r="B805" s="9" t="s">
        <v>23928</v>
      </c>
      <c r="C805" s="9" t="s">
        <v>47834</v>
      </c>
      <c r="D805" s="9" t="s">
        <v>23924</v>
      </c>
      <c r="E805" s="9" t="s">
        <v>21626</v>
      </c>
      <c r="F805" s="9">
        <v>1134</v>
      </c>
      <c r="G805" s="9" t="s">
        <v>23925</v>
      </c>
      <c r="H805" s="9">
        <v>1278</v>
      </c>
      <c r="I805" s="9" t="s">
        <v>23929</v>
      </c>
      <c r="J805" s="9" t="s">
        <v>18079</v>
      </c>
    </row>
    <row r="806" spans="1:10" x14ac:dyDescent="0.25">
      <c r="A806" s="9" t="s">
        <v>47835</v>
      </c>
      <c r="B806" s="9" t="s">
        <v>21646</v>
      </c>
      <c r="C806" s="9" t="s">
        <v>21646</v>
      </c>
      <c r="D806" s="9" t="s">
        <v>21646</v>
      </c>
      <c r="E806" s="9" t="s">
        <v>21646</v>
      </c>
      <c r="F806" s="9" t="s">
        <v>21646</v>
      </c>
      <c r="G806" s="9" t="s">
        <v>21646</v>
      </c>
      <c r="H806" s="9" t="s">
        <v>21646</v>
      </c>
      <c r="I806" s="9" t="s">
        <v>21646</v>
      </c>
      <c r="J806" s="9" t="s">
        <v>21646</v>
      </c>
    </row>
    <row r="807" spans="1:10" x14ac:dyDescent="0.25">
      <c r="A807" s="9" t="s">
        <v>23930</v>
      </c>
      <c r="B807" s="9" t="s">
        <v>23931</v>
      </c>
      <c r="C807" s="9" t="s">
        <v>47836</v>
      </c>
      <c r="D807" s="9" t="s">
        <v>23924</v>
      </c>
      <c r="E807" s="9" t="s">
        <v>21708</v>
      </c>
      <c r="F807" s="9">
        <v>1135</v>
      </c>
      <c r="G807" s="9" t="s">
        <v>23926</v>
      </c>
      <c r="H807" s="9">
        <v>1157</v>
      </c>
      <c r="I807" s="9" t="s">
        <v>23932</v>
      </c>
      <c r="J807" s="9" t="s">
        <v>18079</v>
      </c>
    </row>
    <row r="808" spans="1:10" x14ac:dyDescent="0.25">
      <c r="A808" s="9" t="s">
        <v>47837</v>
      </c>
      <c r="B808" s="9" t="s">
        <v>21646</v>
      </c>
      <c r="C808" s="9" t="s">
        <v>21646</v>
      </c>
      <c r="D808" s="9" t="s">
        <v>21646</v>
      </c>
      <c r="E808" s="9" t="s">
        <v>21646</v>
      </c>
      <c r="F808" s="9" t="s">
        <v>21646</v>
      </c>
      <c r="G808" s="9" t="s">
        <v>21646</v>
      </c>
      <c r="H808" s="9" t="s">
        <v>21646</v>
      </c>
      <c r="I808" s="9" t="s">
        <v>21646</v>
      </c>
      <c r="J808" s="9" t="s">
        <v>21646</v>
      </c>
    </row>
    <row r="809" spans="1:10" x14ac:dyDescent="0.25">
      <c r="A809" s="9" t="s">
        <v>47838</v>
      </c>
      <c r="B809" s="9" t="s">
        <v>21646</v>
      </c>
      <c r="C809" s="9" t="s">
        <v>21646</v>
      </c>
      <c r="D809" s="9" t="s">
        <v>21646</v>
      </c>
      <c r="E809" s="9" t="s">
        <v>21646</v>
      </c>
      <c r="F809" s="9" t="s">
        <v>21646</v>
      </c>
      <c r="G809" s="9" t="s">
        <v>21646</v>
      </c>
      <c r="H809" s="9" t="s">
        <v>21646</v>
      </c>
      <c r="I809" s="9" t="s">
        <v>21646</v>
      </c>
      <c r="J809" s="9" t="s">
        <v>21646</v>
      </c>
    </row>
    <row r="810" spans="1:10" x14ac:dyDescent="0.25">
      <c r="A810" s="9" t="s">
        <v>23933</v>
      </c>
      <c r="B810" s="9" t="s">
        <v>23934</v>
      </c>
      <c r="C810" s="9" t="s">
        <v>47839</v>
      </c>
      <c r="D810" s="9" t="s">
        <v>23595</v>
      </c>
      <c r="E810" s="9" t="s">
        <v>21674</v>
      </c>
      <c r="F810" s="9">
        <v>1139</v>
      </c>
      <c r="G810" s="9" t="s">
        <v>23596</v>
      </c>
      <c r="H810" s="9">
        <v>11139</v>
      </c>
      <c r="I810" s="9" t="s">
        <v>23935</v>
      </c>
      <c r="J810" s="9" t="s">
        <v>21895</v>
      </c>
    </row>
    <row r="811" spans="1:10" x14ac:dyDescent="0.25">
      <c r="A811" s="9" t="s">
        <v>23936</v>
      </c>
      <c r="B811" s="9" t="s">
        <v>23937</v>
      </c>
      <c r="C811" s="9" t="s">
        <v>47840</v>
      </c>
      <c r="D811" s="9" t="s">
        <v>23464</v>
      </c>
      <c r="E811" s="9" t="s">
        <v>21608</v>
      </c>
      <c r="F811" s="9">
        <v>1140</v>
      </c>
      <c r="G811" s="9" t="s">
        <v>23938</v>
      </c>
      <c r="H811" s="9">
        <v>1145</v>
      </c>
      <c r="I811" s="9" t="s">
        <v>23939</v>
      </c>
      <c r="J811" s="9" t="s">
        <v>18079</v>
      </c>
    </row>
    <row r="812" spans="1:10" x14ac:dyDescent="0.25">
      <c r="A812" s="9" t="s">
        <v>23940</v>
      </c>
      <c r="B812" s="9" t="s">
        <v>23941</v>
      </c>
      <c r="C812" s="9" t="s">
        <v>47841</v>
      </c>
      <c r="D812" s="9" t="s">
        <v>23464</v>
      </c>
      <c r="E812" s="9" t="s">
        <v>21674</v>
      </c>
      <c r="F812" s="9">
        <v>1140</v>
      </c>
      <c r="G812" s="9" t="s">
        <v>23938</v>
      </c>
      <c r="H812" s="9">
        <v>1146</v>
      </c>
      <c r="I812" s="9" t="s">
        <v>23942</v>
      </c>
      <c r="J812" s="9" t="s">
        <v>18079</v>
      </c>
    </row>
    <row r="813" spans="1:10" x14ac:dyDescent="0.25">
      <c r="A813" s="9" t="s">
        <v>23943</v>
      </c>
      <c r="B813" s="9" t="s">
        <v>23944</v>
      </c>
      <c r="C813" s="9" t="s">
        <v>47842</v>
      </c>
      <c r="D813" s="9" t="s">
        <v>23523</v>
      </c>
      <c r="E813" s="9" t="s">
        <v>21573</v>
      </c>
      <c r="F813" s="9">
        <v>1141</v>
      </c>
      <c r="G813" s="9" t="s">
        <v>23945</v>
      </c>
      <c r="H813" s="9">
        <v>1143</v>
      </c>
      <c r="I813" s="9" t="s">
        <v>23524</v>
      </c>
      <c r="J813" s="9" t="s">
        <v>18079</v>
      </c>
    </row>
    <row r="814" spans="1:10" x14ac:dyDescent="0.25">
      <c r="A814" s="9" t="s">
        <v>23946</v>
      </c>
      <c r="B814" s="9" t="s">
        <v>23947</v>
      </c>
      <c r="C814" s="9" t="s">
        <v>47843</v>
      </c>
      <c r="D814" s="9" t="s">
        <v>23947</v>
      </c>
      <c r="E814" s="9" t="s">
        <v>21708</v>
      </c>
      <c r="F814" s="9">
        <v>1141</v>
      </c>
      <c r="G814" s="9" t="s">
        <v>23945</v>
      </c>
      <c r="H814" s="9">
        <v>1157</v>
      </c>
      <c r="I814" s="9" t="s">
        <v>23932</v>
      </c>
      <c r="J814" s="9" t="s">
        <v>18079</v>
      </c>
    </row>
    <row r="815" spans="1:10" x14ac:dyDescent="0.25">
      <c r="A815" s="9" t="s">
        <v>23948</v>
      </c>
      <c r="B815" s="9" t="s">
        <v>23949</v>
      </c>
      <c r="C815" s="9" t="s">
        <v>47844</v>
      </c>
      <c r="D815" s="9" t="s">
        <v>23950</v>
      </c>
      <c r="E815" s="9" t="s">
        <v>21894</v>
      </c>
      <c r="F815" s="9">
        <v>1141</v>
      </c>
      <c r="G815" s="9" t="s">
        <v>23945</v>
      </c>
      <c r="H815" s="9">
        <v>1282</v>
      </c>
      <c r="I815" s="9" t="s">
        <v>23951</v>
      </c>
      <c r="J815" s="9" t="s">
        <v>18079</v>
      </c>
    </row>
    <row r="816" spans="1:10" x14ac:dyDescent="0.25">
      <c r="A816" s="9" t="s">
        <v>23952</v>
      </c>
      <c r="B816" s="9" t="s">
        <v>23953</v>
      </c>
      <c r="C816" s="9" t="s">
        <v>47845</v>
      </c>
      <c r="D816" s="9" t="s">
        <v>23464</v>
      </c>
      <c r="E816" s="9" t="s">
        <v>21708</v>
      </c>
      <c r="F816" s="9">
        <v>1141</v>
      </c>
      <c r="G816" s="9" t="s">
        <v>23945</v>
      </c>
      <c r="H816" s="9">
        <v>11250</v>
      </c>
      <c r="I816" s="9" t="s">
        <v>23954</v>
      </c>
      <c r="J816" s="9" t="s">
        <v>18079</v>
      </c>
    </row>
    <row r="817" spans="1:10" x14ac:dyDescent="0.25">
      <c r="A817" s="9" t="s">
        <v>23955</v>
      </c>
      <c r="B817" s="9" t="s">
        <v>23956</v>
      </c>
      <c r="C817" s="9" t="s">
        <v>47846</v>
      </c>
      <c r="D817" s="9" t="s">
        <v>23897</v>
      </c>
      <c r="E817" s="9" t="s">
        <v>21708</v>
      </c>
      <c r="F817" s="9">
        <v>1141</v>
      </c>
      <c r="G817" s="9" t="s">
        <v>23945</v>
      </c>
      <c r="H817" s="9">
        <v>11256</v>
      </c>
      <c r="I817" s="9" t="s">
        <v>23957</v>
      </c>
      <c r="J817" s="9" t="s">
        <v>18079</v>
      </c>
    </row>
    <row r="818" spans="1:10" x14ac:dyDescent="0.25">
      <c r="A818" s="9" t="s">
        <v>23958</v>
      </c>
      <c r="B818" s="9" t="s">
        <v>23959</v>
      </c>
      <c r="C818" s="9" t="s">
        <v>47847</v>
      </c>
      <c r="D818" s="9" t="s">
        <v>23959</v>
      </c>
      <c r="E818" s="9" t="s">
        <v>21708</v>
      </c>
      <c r="F818" s="9">
        <v>1141</v>
      </c>
      <c r="G818" s="9" t="s">
        <v>23945</v>
      </c>
      <c r="H818" s="9">
        <v>11259</v>
      </c>
      <c r="I818" s="9" t="s">
        <v>23960</v>
      </c>
      <c r="J818" s="9" t="s">
        <v>18079</v>
      </c>
    </row>
    <row r="819" spans="1:10" x14ac:dyDescent="0.25">
      <c r="A819" s="9" t="s">
        <v>23961</v>
      </c>
      <c r="B819" s="9" t="s">
        <v>23962</v>
      </c>
      <c r="C819" s="9" t="s">
        <v>47848</v>
      </c>
      <c r="D819" s="9" t="s">
        <v>23963</v>
      </c>
      <c r="E819" s="9" t="s">
        <v>21573</v>
      </c>
      <c r="F819" s="9">
        <v>1141</v>
      </c>
      <c r="G819" s="9" t="s">
        <v>23945</v>
      </c>
      <c r="H819" s="9">
        <v>11263</v>
      </c>
      <c r="I819" s="9" t="s">
        <v>23964</v>
      </c>
      <c r="J819" s="9" t="s">
        <v>18079</v>
      </c>
    </row>
    <row r="820" spans="1:10" x14ac:dyDescent="0.25">
      <c r="A820" s="9" t="s">
        <v>23965</v>
      </c>
      <c r="B820" s="9" t="s">
        <v>23966</v>
      </c>
      <c r="C820" s="9" t="s">
        <v>47849</v>
      </c>
      <c r="D820" s="9" t="s">
        <v>23966</v>
      </c>
      <c r="E820" s="9" t="s">
        <v>18079</v>
      </c>
      <c r="F820" s="9">
        <v>1141</v>
      </c>
      <c r="G820" s="9" t="s">
        <v>23945</v>
      </c>
      <c r="H820" s="9">
        <v>132313</v>
      </c>
      <c r="I820" s="9" t="s">
        <v>23967</v>
      </c>
      <c r="J820" s="9" t="s">
        <v>18079</v>
      </c>
    </row>
    <row r="821" spans="1:10" x14ac:dyDescent="0.25">
      <c r="A821" s="9" t="s">
        <v>23968</v>
      </c>
      <c r="B821" s="9" t="s">
        <v>23969</v>
      </c>
      <c r="C821" s="9" t="s">
        <v>47850</v>
      </c>
      <c r="D821" s="9" t="s">
        <v>23523</v>
      </c>
      <c r="E821" s="9" t="s">
        <v>21708</v>
      </c>
      <c r="F821" s="9">
        <v>1143</v>
      </c>
      <c r="G821" s="9" t="s">
        <v>23524</v>
      </c>
      <c r="H821" s="9">
        <v>1144</v>
      </c>
      <c r="I821" s="9" t="s">
        <v>23970</v>
      </c>
      <c r="J821" s="9" t="s">
        <v>18079</v>
      </c>
    </row>
    <row r="822" spans="1:10" x14ac:dyDescent="0.25">
      <c r="A822" s="9" t="s">
        <v>23971</v>
      </c>
      <c r="B822" s="9" t="s">
        <v>23972</v>
      </c>
      <c r="C822" s="9" t="s">
        <v>47851</v>
      </c>
      <c r="D822" s="9" t="s">
        <v>23464</v>
      </c>
      <c r="E822" s="9" t="s">
        <v>21626</v>
      </c>
      <c r="F822" s="9">
        <v>1145</v>
      </c>
      <c r="G822" s="9" t="s">
        <v>23939</v>
      </c>
      <c r="H822" s="9">
        <v>11250</v>
      </c>
      <c r="I822" s="9" t="s">
        <v>23954</v>
      </c>
      <c r="J822" s="9" t="s">
        <v>18079</v>
      </c>
    </row>
    <row r="823" spans="1:10" x14ac:dyDescent="0.25">
      <c r="A823" s="9" t="s">
        <v>47852</v>
      </c>
      <c r="B823" s="9" t="s">
        <v>21646</v>
      </c>
      <c r="C823" s="9" t="s">
        <v>21646</v>
      </c>
      <c r="D823" s="9" t="s">
        <v>21646</v>
      </c>
      <c r="E823" s="9" t="s">
        <v>21646</v>
      </c>
      <c r="F823" s="9" t="s">
        <v>21646</v>
      </c>
      <c r="G823" s="9" t="s">
        <v>21646</v>
      </c>
      <c r="H823" s="9" t="s">
        <v>21646</v>
      </c>
      <c r="I823" s="9" t="s">
        <v>21646</v>
      </c>
      <c r="J823" s="9" t="s">
        <v>21646</v>
      </c>
    </row>
    <row r="824" spans="1:10" x14ac:dyDescent="0.25">
      <c r="A824" s="9" t="s">
        <v>23973</v>
      </c>
      <c r="B824" s="9" t="s">
        <v>23974</v>
      </c>
      <c r="C824" s="9" t="s">
        <v>47853</v>
      </c>
      <c r="D824" s="9" t="s">
        <v>23464</v>
      </c>
      <c r="E824" s="9" t="s">
        <v>21617</v>
      </c>
      <c r="F824" s="9">
        <v>1146</v>
      </c>
      <c r="G824" s="9" t="s">
        <v>23942</v>
      </c>
      <c r="H824" s="9">
        <v>11146</v>
      </c>
      <c r="I824" s="9" t="s">
        <v>23465</v>
      </c>
      <c r="J824" s="9" t="s">
        <v>18079</v>
      </c>
    </row>
    <row r="825" spans="1:10" x14ac:dyDescent="0.25">
      <c r="A825" s="9" t="s">
        <v>23975</v>
      </c>
      <c r="B825" s="9" t="s">
        <v>23976</v>
      </c>
      <c r="C825" s="9" t="s">
        <v>47854</v>
      </c>
      <c r="D825" s="9" t="s">
        <v>23732</v>
      </c>
      <c r="E825" s="9" t="s">
        <v>21674</v>
      </c>
      <c r="F825" s="9">
        <v>1147</v>
      </c>
      <c r="G825" s="9" t="s">
        <v>23733</v>
      </c>
      <c r="H825" s="9">
        <v>11148</v>
      </c>
      <c r="I825" s="9" t="s">
        <v>23977</v>
      </c>
      <c r="J825" s="9" t="s">
        <v>18079</v>
      </c>
    </row>
    <row r="826" spans="1:10" x14ac:dyDescent="0.25">
      <c r="A826" s="9" t="s">
        <v>23978</v>
      </c>
      <c r="B826" s="9" t="s">
        <v>23979</v>
      </c>
      <c r="C826" s="9" t="s">
        <v>47855</v>
      </c>
      <c r="D826" s="9" t="s">
        <v>23732</v>
      </c>
      <c r="E826" s="9" t="s">
        <v>21708</v>
      </c>
      <c r="F826" s="9">
        <v>1147</v>
      </c>
      <c r="G826" s="9" t="s">
        <v>23733</v>
      </c>
      <c r="H826" s="9">
        <v>131853</v>
      </c>
      <c r="I826" s="9" t="s">
        <v>23980</v>
      </c>
      <c r="J826" s="9" t="s">
        <v>18079</v>
      </c>
    </row>
    <row r="827" spans="1:10" x14ac:dyDescent="0.25">
      <c r="A827" s="9" t="s">
        <v>23981</v>
      </c>
      <c r="B827" s="9" t="s">
        <v>20685</v>
      </c>
      <c r="C827" s="9" t="s">
        <v>47856</v>
      </c>
      <c r="D827" s="9" t="s">
        <v>23732</v>
      </c>
      <c r="E827" s="9" t="s">
        <v>21608</v>
      </c>
      <c r="F827" s="9">
        <v>1147</v>
      </c>
      <c r="G827" s="9" t="s">
        <v>23733</v>
      </c>
      <c r="H827" s="9">
        <v>131853</v>
      </c>
      <c r="I827" s="9" t="s">
        <v>23980</v>
      </c>
      <c r="J827" s="9" t="s">
        <v>21895</v>
      </c>
    </row>
    <row r="828" spans="1:10" x14ac:dyDescent="0.25">
      <c r="A828" s="9" t="s">
        <v>23982</v>
      </c>
      <c r="B828" s="9" t="s">
        <v>23983</v>
      </c>
      <c r="C828" s="9" t="s">
        <v>47857</v>
      </c>
      <c r="D828" s="9" t="s">
        <v>23732</v>
      </c>
      <c r="E828" s="9" t="s">
        <v>21626</v>
      </c>
      <c r="F828" s="9">
        <v>1148</v>
      </c>
      <c r="G828" s="9" t="s">
        <v>23984</v>
      </c>
      <c r="H828" s="9">
        <v>11148</v>
      </c>
      <c r="I828" s="9" t="s">
        <v>23977</v>
      </c>
      <c r="J828" s="9" t="s">
        <v>18079</v>
      </c>
    </row>
    <row r="829" spans="1:10" x14ac:dyDescent="0.25">
      <c r="A829" s="9" t="s">
        <v>23985</v>
      </c>
      <c r="B829" s="9" t="s">
        <v>23986</v>
      </c>
      <c r="C829" s="9" t="s">
        <v>47858</v>
      </c>
      <c r="D829" s="9" t="s">
        <v>23987</v>
      </c>
      <c r="E829" s="9" t="s">
        <v>21573</v>
      </c>
      <c r="F829" s="9">
        <v>1149</v>
      </c>
      <c r="G829" s="9" t="s">
        <v>23988</v>
      </c>
      <c r="H829" s="9">
        <v>1150</v>
      </c>
      <c r="I829" s="9" t="s">
        <v>23989</v>
      </c>
      <c r="J829" s="9" t="s">
        <v>18079</v>
      </c>
    </row>
    <row r="830" spans="1:10" x14ac:dyDescent="0.25">
      <c r="A830" s="9" t="s">
        <v>23990</v>
      </c>
      <c r="B830" s="9" t="s">
        <v>23991</v>
      </c>
      <c r="C830" s="9" t="s">
        <v>47859</v>
      </c>
      <c r="D830" s="9" t="s">
        <v>23987</v>
      </c>
      <c r="E830" s="9" t="s">
        <v>22117</v>
      </c>
      <c r="F830" s="9">
        <v>1149</v>
      </c>
      <c r="G830" s="9" t="s">
        <v>23988</v>
      </c>
      <c r="H830" s="9">
        <v>1152</v>
      </c>
      <c r="I830" s="9" t="s">
        <v>23992</v>
      </c>
      <c r="J830" s="9" t="s">
        <v>18079</v>
      </c>
    </row>
    <row r="831" spans="1:10" x14ac:dyDescent="0.25">
      <c r="A831" s="9" t="s">
        <v>23993</v>
      </c>
      <c r="B831" s="9" t="s">
        <v>23994</v>
      </c>
      <c r="C831" s="9" t="s">
        <v>47860</v>
      </c>
      <c r="D831" s="9" t="s">
        <v>23987</v>
      </c>
      <c r="E831" s="9" t="s">
        <v>21608</v>
      </c>
      <c r="F831" s="9">
        <v>1149</v>
      </c>
      <c r="G831" s="9" t="s">
        <v>23988</v>
      </c>
      <c r="H831" s="9">
        <v>131853</v>
      </c>
      <c r="I831" s="9" t="s">
        <v>23980</v>
      </c>
      <c r="J831" s="9" t="s">
        <v>18079</v>
      </c>
    </row>
    <row r="832" spans="1:10" x14ac:dyDescent="0.25">
      <c r="A832" s="9" t="s">
        <v>23995</v>
      </c>
      <c r="B832" s="9" t="s">
        <v>23996</v>
      </c>
      <c r="C832" s="9" t="s">
        <v>47861</v>
      </c>
      <c r="D832" s="9" t="s">
        <v>23987</v>
      </c>
      <c r="E832" s="9" t="s">
        <v>21613</v>
      </c>
      <c r="F832" s="9">
        <v>1150</v>
      </c>
      <c r="G832" s="9" t="s">
        <v>23989</v>
      </c>
      <c r="H832" s="9">
        <v>1151</v>
      </c>
      <c r="I832" s="9" t="s">
        <v>23997</v>
      </c>
      <c r="J832" s="9" t="s">
        <v>18079</v>
      </c>
    </row>
    <row r="833" spans="1:10" x14ac:dyDescent="0.25">
      <c r="A833" s="9" t="s">
        <v>23998</v>
      </c>
      <c r="B833" s="9" t="s">
        <v>23999</v>
      </c>
      <c r="C833" s="9" t="s">
        <v>47862</v>
      </c>
      <c r="D833" s="9" t="s">
        <v>23987</v>
      </c>
      <c r="E833" s="9" t="s">
        <v>22743</v>
      </c>
      <c r="F833" s="9">
        <v>1150</v>
      </c>
      <c r="G833" s="9" t="s">
        <v>23989</v>
      </c>
      <c r="H833" s="9">
        <v>1157</v>
      </c>
      <c r="I833" s="9" t="s">
        <v>23932</v>
      </c>
      <c r="J833" s="9" t="s">
        <v>18079</v>
      </c>
    </row>
    <row r="834" spans="1:10" x14ac:dyDescent="0.25">
      <c r="A834" s="9" t="s">
        <v>24000</v>
      </c>
      <c r="B834" s="9" t="s">
        <v>24001</v>
      </c>
      <c r="C834" s="9" t="s">
        <v>47863</v>
      </c>
      <c r="D834" s="9" t="s">
        <v>24002</v>
      </c>
      <c r="E834" s="9" t="s">
        <v>21674</v>
      </c>
      <c r="F834" s="9">
        <v>1153</v>
      </c>
      <c r="G834" s="9" t="s">
        <v>24003</v>
      </c>
      <c r="H834" s="9">
        <v>1157</v>
      </c>
      <c r="I834" s="9" t="s">
        <v>23932</v>
      </c>
      <c r="J834" s="9" t="s">
        <v>21895</v>
      </c>
    </row>
    <row r="835" spans="1:10" x14ac:dyDescent="0.25">
      <c r="A835" s="9" t="s">
        <v>24004</v>
      </c>
      <c r="B835" s="9" t="s">
        <v>24005</v>
      </c>
      <c r="C835" s="9" t="s">
        <v>47864</v>
      </c>
      <c r="D835" s="9" t="s">
        <v>24002</v>
      </c>
      <c r="E835" s="9" t="s">
        <v>21617</v>
      </c>
      <c r="F835" s="9">
        <v>1153</v>
      </c>
      <c r="G835" s="9" t="s">
        <v>24003</v>
      </c>
      <c r="H835" s="9">
        <v>1159</v>
      </c>
      <c r="I835" s="9" t="s">
        <v>24006</v>
      </c>
      <c r="J835" s="9" t="s">
        <v>18080</v>
      </c>
    </row>
    <row r="836" spans="1:10" x14ac:dyDescent="0.25">
      <c r="A836" s="9" t="s">
        <v>24007</v>
      </c>
      <c r="B836" s="9" t="s">
        <v>24008</v>
      </c>
      <c r="C836" s="9" t="s">
        <v>47865</v>
      </c>
      <c r="D836" s="9" t="s">
        <v>24009</v>
      </c>
      <c r="E836" s="9" t="s">
        <v>21626</v>
      </c>
      <c r="F836" s="9">
        <v>1154</v>
      </c>
      <c r="G836" s="9" t="s">
        <v>24010</v>
      </c>
      <c r="H836" s="9">
        <v>1159</v>
      </c>
      <c r="I836" s="9" t="s">
        <v>24006</v>
      </c>
      <c r="J836" s="9" t="s">
        <v>18079</v>
      </c>
    </row>
    <row r="837" spans="1:10" x14ac:dyDescent="0.25">
      <c r="A837" s="9" t="s">
        <v>24011</v>
      </c>
      <c r="B837" s="9" t="s">
        <v>24012</v>
      </c>
      <c r="C837" s="9" t="s">
        <v>47866</v>
      </c>
      <c r="D837" s="9" t="s">
        <v>24009</v>
      </c>
      <c r="E837" s="9" t="s">
        <v>21608</v>
      </c>
      <c r="F837" s="9">
        <v>1154</v>
      </c>
      <c r="G837" s="9" t="s">
        <v>24010</v>
      </c>
      <c r="H837" s="9">
        <v>1161</v>
      </c>
      <c r="I837" s="9" t="s">
        <v>24013</v>
      </c>
      <c r="J837" s="9" t="s">
        <v>18079</v>
      </c>
    </row>
    <row r="838" spans="1:10" x14ac:dyDescent="0.25">
      <c r="A838" s="9" t="s">
        <v>24014</v>
      </c>
      <c r="B838" s="9" t="s">
        <v>24015</v>
      </c>
      <c r="C838" s="9" t="s">
        <v>47867</v>
      </c>
      <c r="D838" s="9" t="s">
        <v>24009</v>
      </c>
      <c r="E838" s="9" t="s">
        <v>22743</v>
      </c>
      <c r="F838" s="9">
        <v>1154</v>
      </c>
      <c r="G838" s="9" t="s">
        <v>24010</v>
      </c>
      <c r="H838" s="9">
        <v>1280</v>
      </c>
      <c r="I838" s="9" t="s">
        <v>24016</v>
      </c>
      <c r="J838" s="9" t="s">
        <v>18079</v>
      </c>
    </row>
    <row r="839" spans="1:10" x14ac:dyDescent="0.25">
      <c r="A839" s="9" t="s">
        <v>24017</v>
      </c>
      <c r="B839" s="9" t="s">
        <v>24018</v>
      </c>
      <c r="C839" s="9" t="s">
        <v>47868</v>
      </c>
      <c r="D839" s="9" t="s">
        <v>24019</v>
      </c>
      <c r="E839" s="9" t="s">
        <v>21708</v>
      </c>
      <c r="F839" s="9">
        <v>1156</v>
      </c>
      <c r="G839" s="9" t="s">
        <v>24020</v>
      </c>
      <c r="H839" s="9">
        <v>1159</v>
      </c>
      <c r="I839" s="9" t="s">
        <v>24006</v>
      </c>
      <c r="J839" s="9" t="s">
        <v>18079</v>
      </c>
    </row>
    <row r="840" spans="1:10" x14ac:dyDescent="0.25">
      <c r="A840" s="9" t="s">
        <v>24021</v>
      </c>
      <c r="B840" s="9" t="s">
        <v>24022</v>
      </c>
      <c r="C840" s="9" t="s">
        <v>47869</v>
      </c>
      <c r="D840" s="9" t="s">
        <v>24019</v>
      </c>
      <c r="E840" s="9" t="s">
        <v>21573</v>
      </c>
      <c r="F840" s="9">
        <v>1156</v>
      </c>
      <c r="G840" s="9" t="s">
        <v>24020</v>
      </c>
      <c r="H840" s="9">
        <v>1271</v>
      </c>
      <c r="I840" s="9" t="s">
        <v>24023</v>
      </c>
      <c r="J840" s="9" t="s">
        <v>18079</v>
      </c>
    </row>
    <row r="841" spans="1:10" x14ac:dyDescent="0.25">
      <c r="A841" s="9" t="s">
        <v>24024</v>
      </c>
      <c r="B841" s="9" t="s">
        <v>24025</v>
      </c>
      <c r="C841" s="9" t="s">
        <v>47870</v>
      </c>
      <c r="D841" s="9" t="s">
        <v>24025</v>
      </c>
      <c r="E841" s="9" t="s">
        <v>18079</v>
      </c>
      <c r="F841" s="9">
        <v>1158</v>
      </c>
      <c r="G841" s="9" t="s">
        <v>24026</v>
      </c>
      <c r="H841" s="9">
        <v>79650</v>
      </c>
      <c r="I841" s="9" t="s">
        <v>24027</v>
      </c>
      <c r="J841" s="9" t="s">
        <v>18079</v>
      </c>
    </row>
    <row r="842" spans="1:10" x14ac:dyDescent="0.25">
      <c r="A842" s="9" t="s">
        <v>24028</v>
      </c>
      <c r="B842" s="9" t="s">
        <v>24029</v>
      </c>
      <c r="C842" s="9" t="s">
        <v>47871</v>
      </c>
      <c r="D842" s="9" t="s">
        <v>24030</v>
      </c>
      <c r="E842" s="9" t="s">
        <v>21674</v>
      </c>
      <c r="F842" s="9">
        <v>1159</v>
      </c>
      <c r="G842" s="9" t="s">
        <v>24006</v>
      </c>
      <c r="H842" s="9">
        <v>1165</v>
      </c>
      <c r="I842" s="9" t="s">
        <v>24031</v>
      </c>
      <c r="J842" s="9" t="s">
        <v>18079</v>
      </c>
    </row>
    <row r="843" spans="1:10" x14ac:dyDescent="0.25">
      <c r="A843" s="9" t="s">
        <v>24032</v>
      </c>
      <c r="B843" s="9" t="s">
        <v>24033</v>
      </c>
      <c r="C843" s="9" t="s">
        <v>47872</v>
      </c>
      <c r="D843" s="9" t="s">
        <v>24034</v>
      </c>
      <c r="E843" s="9" t="s">
        <v>21708</v>
      </c>
      <c r="F843" s="9">
        <v>1159</v>
      </c>
      <c r="G843" s="9" t="s">
        <v>24006</v>
      </c>
      <c r="H843" s="9">
        <v>1284</v>
      </c>
      <c r="I843" s="9" t="s">
        <v>24035</v>
      </c>
      <c r="J843" s="9" t="s">
        <v>18079</v>
      </c>
    </row>
    <row r="844" spans="1:10" x14ac:dyDescent="0.25">
      <c r="A844" s="9" t="s">
        <v>24036</v>
      </c>
      <c r="B844" s="9" t="s">
        <v>24037</v>
      </c>
      <c r="C844" s="9" t="s">
        <v>47873</v>
      </c>
      <c r="D844" s="9" t="s">
        <v>23963</v>
      </c>
      <c r="E844" s="9" t="s">
        <v>21708</v>
      </c>
      <c r="F844" s="9">
        <v>1159</v>
      </c>
      <c r="G844" s="9" t="s">
        <v>24006</v>
      </c>
      <c r="H844" s="9">
        <v>11263</v>
      </c>
      <c r="I844" s="9" t="s">
        <v>23964</v>
      </c>
      <c r="J844" s="9" t="s">
        <v>18079</v>
      </c>
    </row>
    <row r="845" spans="1:10" x14ac:dyDescent="0.25">
      <c r="A845" s="9" t="s">
        <v>24038</v>
      </c>
      <c r="B845" s="9" t="s">
        <v>24039</v>
      </c>
      <c r="C845" s="9" t="s">
        <v>47874</v>
      </c>
      <c r="D845" s="9" t="s">
        <v>24039</v>
      </c>
      <c r="E845" s="9" t="s">
        <v>21708</v>
      </c>
      <c r="F845" s="9">
        <v>1160</v>
      </c>
      <c r="G845" s="9" t="s">
        <v>24040</v>
      </c>
      <c r="H845" s="9">
        <v>1267</v>
      </c>
      <c r="I845" s="9" t="s">
        <v>24041</v>
      </c>
      <c r="J845" s="9" t="s">
        <v>18079</v>
      </c>
    </row>
    <row r="846" spans="1:10" x14ac:dyDescent="0.25">
      <c r="A846" s="9" t="s">
        <v>24042</v>
      </c>
      <c r="B846" s="9" t="s">
        <v>24043</v>
      </c>
      <c r="C846" s="9" t="s">
        <v>47875</v>
      </c>
      <c r="D846" s="9" t="s">
        <v>24044</v>
      </c>
      <c r="E846" s="9" t="s">
        <v>21608</v>
      </c>
      <c r="F846" s="9">
        <v>1160</v>
      </c>
      <c r="G846" s="9" t="s">
        <v>24040</v>
      </c>
      <c r="H846" s="9">
        <v>1285</v>
      </c>
      <c r="I846" s="9" t="s">
        <v>24045</v>
      </c>
      <c r="J846" s="9" t="s">
        <v>18079</v>
      </c>
    </row>
    <row r="847" spans="1:10" x14ac:dyDescent="0.25">
      <c r="A847" s="9" t="s">
        <v>24046</v>
      </c>
      <c r="B847" s="9" t="s">
        <v>24047</v>
      </c>
      <c r="C847" s="9" t="s">
        <v>47876</v>
      </c>
      <c r="D847" s="9" t="s">
        <v>24009</v>
      </c>
      <c r="E847" s="9" t="s">
        <v>21617</v>
      </c>
      <c r="F847" s="9">
        <v>1161</v>
      </c>
      <c r="G847" s="9" t="s">
        <v>24013</v>
      </c>
      <c r="H847" s="9">
        <v>1283</v>
      </c>
      <c r="I847" s="9" t="s">
        <v>24048</v>
      </c>
      <c r="J847" s="9" t="s">
        <v>18079</v>
      </c>
    </row>
    <row r="848" spans="1:10" x14ac:dyDescent="0.25">
      <c r="A848" s="9" t="s">
        <v>24049</v>
      </c>
      <c r="B848" s="9" t="s">
        <v>24050</v>
      </c>
      <c r="C848" s="9" t="s">
        <v>47877</v>
      </c>
      <c r="D848" s="9" t="s">
        <v>24051</v>
      </c>
      <c r="E848" s="9" t="s">
        <v>21674</v>
      </c>
      <c r="F848" s="9">
        <v>1163</v>
      </c>
      <c r="G848" s="9" t="s">
        <v>24052</v>
      </c>
      <c r="H848" s="9">
        <v>1307</v>
      </c>
      <c r="I848" s="9" t="s">
        <v>24053</v>
      </c>
      <c r="J848" s="9" t="s">
        <v>18079</v>
      </c>
    </row>
    <row r="849" spans="1:10" x14ac:dyDescent="0.25">
      <c r="A849" s="9" t="s">
        <v>24054</v>
      </c>
      <c r="B849" s="9" t="s">
        <v>24055</v>
      </c>
      <c r="C849" s="9" t="s">
        <v>47878</v>
      </c>
      <c r="D849" s="9" t="s">
        <v>24055</v>
      </c>
      <c r="E849" s="9" t="s">
        <v>21708</v>
      </c>
      <c r="F849" s="9">
        <v>1163</v>
      </c>
      <c r="G849" s="9" t="s">
        <v>24052</v>
      </c>
      <c r="H849" s="9">
        <v>1355</v>
      </c>
      <c r="I849" s="9" t="s">
        <v>24056</v>
      </c>
      <c r="J849" s="9" t="s">
        <v>18079</v>
      </c>
    </row>
    <row r="850" spans="1:10" x14ac:dyDescent="0.25">
      <c r="A850" s="9" t="s">
        <v>24057</v>
      </c>
      <c r="B850" s="9" t="s">
        <v>24058</v>
      </c>
      <c r="C850" s="9" t="s">
        <v>47879</v>
      </c>
      <c r="D850" s="9" t="s">
        <v>24059</v>
      </c>
      <c r="E850" s="9" t="s">
        <v>21674</v>
      </c>
      <c r="F850" s="9">
        <v>1163</v>
      </c>
      <c r="G850" s="9" t="s">
        <v>24052</v>
      </c>
      <c r="H850" s="9">
        <v>18880</v>
      </c>
      <c r="I850" s="9" t="s">
        <v>24060</v>
      </c>
      <c r="J850" s="9" t="s">
        <v>18079</v>
      </c>
    </row>
    <row r="851" spans="1:10" x14ac:dyDescent="0.25">
      <c r="A851" s="9" t="s">
        <v>24061</v>
      </c>
      <c r="B851" s="9" t="s">
        <v>24062</v>
      </c>
      <c r="C851" s="9" t="s">
        <v>47880</v>
      </c>
      <c r="D851" s="9" t="s">
        <v>24062</v>
      </c>
      <c r="E851" s="9" t="s">
        <v>18079</v>
      </c>
      <c r="F851" s="9">
        <v>1163</v>
      </c>
      <c r="G851" s="9" t="s">
        <v>24052</v>
      </c>
      <c r="H851" s="9">
        <v>132883</v>
      </c>
      <c r="I851" s="9" t="s">
        <v>24063</v>
      </c>
      <c r="J851" s="9" t="s">
        <v>18079</v>
      </c>
    </row>
    <row r="852" spans="1:10" x14ac:dyDescent="0.25">
      <c r="A852" s="9" t="s">
        <v>24064</v>
      </c>
      <c r="B852" s="9" t="s">
        <v>24065</v>
      </c>
      <c r="C852" s="9" t="s">
        <v>47881</v>
      </c>
      <c r="D852" s="9" t="s">
        <v>24066</v>
      </c>
      <c r="E852" s="9" t="s">
        <v>21573</v>
      </c>
      <c r="F852" s="9">
        <v>1164</v>
      </c>
      <c r="G852" s="9" t="s">
        <v>24067</v>
      </c>
      <c r="H852" s="9">
        <v>1389</v>
      </c>
      <c r="I852" s="9" t="s">
        <v>24068</v>
      </c>
      <c r="J852" s="9" t="s">
        <v>18079</v>
      </c>
    </row>
    <row r="853" spans="1:10" x14ac:dyDescent="0.25">
      <c r="A853" s="9" t="s">
        <v>24069</v>
      </c>
      <c r="B853" s="9" t="s">
        <v>24070</v>
      </c>
      <c r="C853" s="9" t="s">
        <v>47882</v>
      </c>
      <c r="D853" s="9" t="s">
        <v>24071</v>
      </c>
      <c r="E853" s="9" t="s">
        <v>21674</v>
      </c>
      <c r="F853" s="9">
        <v>1164</v>
      </c>
      <c r="G853" s="9" t="s">
        <v>24067</v>
      </c>
      <c r="H853" s="9">
        <v>18920</v>
      </c>
      <c r="I853" s="9" t="s">
        <v>24072</v>
      </c>
      <c r="J853" s="9" t="s">
        <v>18079</v>
      </c>
    </row>
    <row r="854" spans="1:10" x14ac:dyDescent="0.25">
      <c r="A854" s="9" t="s">
        <v>24073</v>
      </c>
      <c r="B854" s="9" t="s">
        <v>24074</v>
      </c>
      <c r="C854" s="9" t="s">
        <v>47883</v>
      </c>
      <c r="D854" s="9" t="s">
        <v>24059</v>
      </c>
      <c r="E854" s="9" t="s">
        <v>21708</v>
      </c>
      <c r="F854" s="9">
        <v>1165</v>
      </c>
      <c r="G854" s="9" t="s">
        <v>24031</v>
      </c>
      <c r="H854" s="9">
        <v>1166</v>
      </c>
      <c r="I854" s="9" t="s">
        <v>24075</v>
      </c>
      <c r="J854" s="9" t="s">
        <v>18079</v>
      </c>
    </row>
    <row r="855" spans="1:10" x14ac:dyDescent="0.25">
      <c r="A855" s="9" t="s">
        <v>24076</v>
      </c>
      <c r="B855" s="9" t="s">
        <v>24077</v>
      </c>
      <c r="C855" s="9" t="s">
        <v>47884</v>
      </c>
      <c r="D855" s="9" t="s">
        <v>24030</v>
      </c>
      <c r="E855" s="9" t="s">
        <v>21626</v>
      </c>
      <c r="F855" s="9">
        <v>1165</v>
      </c>
      <c r="G855" s="9" t="s">
        <v>24031</v>
      </c>
      <c r="H855" s="9">
        <v>1167</v>
      </c>
      <c r="I855" s="9" t="s">
        <v>24078</v>
      </c>
      <c r="J855" s="9" t="s">
        <v>18079</v>
      </c>
    </row>
    <row r="856" spans="1:10" x14ac:dyDescent="0.25">
      <c r="A856" s="9" t="s">
        <v>24079</v>
      </c>
      <c r="B856" s="9" t="s">
        <v>24080</v>
      </c>
      <c r="C856" s="9" t="s">
        <v>47885</v>
      </c>
      <c r="D856" s="9" t="s">
        <v>24030</v>
      </c>
      <c r="E856" s="9" t="s">
        <v>21617</v>
      </c>
      <c r="F856" s="9">
        <v>1167</v>
      </c>
      <c r="G856" s="9" t="s">
        <v>24078</v>
      </c>
      <c r="H856" s="9">
        <v>11167</v>
      </c>
      <c r="I856" s="9" t="s">
        <v>24081</v>
      </c>
      <c r="J856" s="9" t="s">
        <v>18079</v>
      </c>
    </row>
    <row r="857" spans="1:10" x14ac:dyDescent="0.25">
      <c r="A857" s="9" t="s">
        <v>24082</v>
      </c>
      <c r="B857" s="9" t="s">
        <v>24083</v>
      </c>
      <c r="C857" s="9" t="s">
        <v>47886</v>
      </c>
      <c r="D857" s="9" t="s">
        <v>24059</v>
      </c>
      <c r="E857" s="9" t="s">
        <v>22653</v>
      </c>
      <c r="F857" s="9">
        <v>1169</v>
      </c>
      <c r="G857" s="9" t="s">
        <v>24084</v>
      </c>
      <c r="H857" s="9">
        <v>11169</v>
      </c>
      <c r="I857" s="9" t="s">
        <v>24085</v>
      </c>
      <c r="J857" s="9" t="s">
        <v>21895</v>
      </c>
    </row>
    <row r="858" spans="1:10" x14ac:dyDescent="0.25">
      <c r="A858" s="9" t="s">
        <v>24086</v>
      </c>
      <c r="B858" s="9" t="s">
        <v>24087</v>
      </c>
      <c r="C858" s="9" t="s">
        <v>47887</v>
      </c>
      <c r="D858" s="9" t="s">
        <v>24059</v>
      </c>
      <c r="E858" s="9" t="s">
        <v>22743</v>
      </c>
      <c r="F858" s="9">
        <v>1169</v>
      </c>
      <c r="G858" s="9" t="s">
        <v>24084</v>
      </c>
      <c r="H858" s="9">
        <v>18880</v>
      </c>
      <c r="I858" s="9" t="s">
        <v>24060</v>
      </c>
      <c r="J858" s="9" t="s">
        <v>18079</v>
      </c>
    </row>
    <row r="859" spans="1:10" x14ac:dyDescent="0.25">
      <c r="A859" s="9" t="s">
        <v>24088</v>
      </c>
      <c r="B859" s="9" t="s">
        <v>24089</v>
      </c>
      <c r="C859" s="9" t="s">
        <v>47888</v>
      </c>
      <c r="D859" s="9" t="s">
        <v>23565</v>
      </c>
      <c r="E859" s="9" t="s">
        <v>21608</v>
      </c>
      <c r="F859" s="9">
        <v>1175</v>
      </c>
      <c r="G859" s="9" t="s">
        <v>24090</v>
      </c>
      <c r="H859" s="9">
        <v>1195</v>
      </c>
      <c r="I859" s="9" t="s">
        <v>24091</v>
      </c>
      <c r="J859" s="9" t="s">
        <v>18079</v>
      </c>
    </row>
    <row r="860" spans="1:10" x14ac:dyDescent="0.25">
      <c r="A860" s="9" t="s">
        <v>24092</v>
      </c>
      <c r="B860" s="9" t="s">
        <v>24093</v>
      </c>
      <c r="C860" s="9" t="s">
        <v>47889</v>
      </c>
      <c r="D860" s="9" t="s">
        <v>23565</v>
      </c>
      <c r="E860" s="9" t="s">
        <v>21708</v>
      </c>
      <c r="F860" s="9">
        <v>1175</v>
      </c>
      <c r="G860" s="9" t="s">
        <v>24090</v>
      </c>
      <c r="H860" s="9">
        <v>11169</v>
      </c>
      <c r="I860" s="9" t="s">
        <v>24085</v>
      </c>
      <c r="J860" s="9" t="s">
        <v>18079</v>
      </c>
    </row>
    <row r="861" spans="1:10" x14ac:dyDescent="0.25">
      <c r="A861" s="9" t="s">
        <v>24094</v>
      </c>
      <c r="B861" s="9" t="s">
        <v>24095</v>
      </c>
      <c r="C861" s="9" t="s">
        <v>47890</v>
      </c>
      <c r="D861" s="9" t="s">
        <v>23527</v>
      </c>
      <c r="E861" s="9" t="s">
        <v>21674</v>
      </c>
      <c r="F861" s="9">
        <v>1176</v>
      </c>
      <c r="G861" s="9" t="s">
        <v>23528</v>
      </c>
      <c r="H861" s="9">
        <v>1187</v>
      </c>
      <c r="I861" s="9" t="s">
        <v>24096</v>
      </c>
      <c r="J861" s="9" t="s">
        <v>18079</v>
      </c>
    </row>
    <row r="862" spans="1:10" x14ac:dyDescent="0.25">
      <c r="A862" s="9" t="s">
        <v>24097</v>
      </c>
      <c r="B862" s="9" t="s">
        <v>24098</v>
      </c>
      <c r="C862" s="9" t="s">
        <v>47891</v>
      </c>
      <c r="D862" s="9" t="s">
        <v>24099</v>
      </c>
      <c r="E862" s="9" t="s">
        <v>21786</v>
      </c>
      <c r="F862" s="9">
        <v>1177</v>
      </c>
      <c r="G862" s="9" t="s">
        <v>24100</v>
      </c>
      <c r="H862" s="9">
        <v>11169</v>
      </c>
      <c r="I862" s="9" t="s">
        <v>24085</v>
      </c>
      <c r="J862" s="9" t="s">
        <v>18079</v>
      </c>
    </row>
    <row r="863" spans="1:10" x14ac:dyDescent="0.25">
      <c r="A863" s="9" t="s">
        <v>24101</v>
      </c>
      <c r="B863" s="9" t="s">
        <v>24102</v>
      </c>
      <c r="C863" s="9" t="s">
        <v>47892</v>
      </c>
      <c r="D863" s="9" t="s">
        <v>24099</v>
      </c>
      <c r="E863" s="9" t="s">
        <v>21938</v>
      </c>
      <c r="F863" s="9">
        <v>1177</v>
      </c>
      <c r="G863" s="9" t="s">
        <v>24100</v>
      </c>
      <c r="H863" s="9">
        <v>11175</v>
      </c>
      <c r="I863" s="9" t="s">
        <v>24103</v>
      </c>
      <c r="J863" s="9" t="s">
        <v>18079</v>
      </c>
    </row>
    <row r="864" spans="1:10" x14ac:dyDescent="0.25">
      <c r="A864" s="9" t="s">
        <v>24104</v>
      </c>
      <c r="B864" s="9" t="s">
        <v>24105</v>
      </c>
      <c r="C864" s="9" t="s">
        <v>47893</v>
      </c>
      <c r="D864" s="9" t="s">
        <v>23561</v>
      </c>
      <c r="E864" s="9" t="s">
        <v>21573</v>
      </c>
      <c r="F864" s="9">
        <v>1178</v>
      </c>
      <c r="G864" s="9" t="s">
        <v>23562</v>
      </c>
      <c r="H864" s="9">
        <v>1182</v>
      </c>
      <c r="I864" s="9" t="s">
        <v>24106</v>
      </c>
      <c r="J864" s="9" t="s">
        <v>18079</v>
      </c>
    </row>
    <row r="865" spans="1:10" x14ac:dyDescent="0.25">
      <c r="A865" s="9" t="s">
        <v>24108</v>
      </c>
      <c r="B865" s="9" t="s">
        <v>24109</v>
      </c>
      <c r="C865" s="9" t="s">
        <v>47894</v>
      </c>
      <c r="D865" s="9" t="s">
        <v>23565</v>
      </c>
      <c r="E865" s="9" t="s">
        <v>21626</v>
      </c>
      <c r="F865" s="9">
        <v>1179</v>
      </c>
      <c r="G865" s="9" t="s">
        <v>24107</v>
      </c>
      <c r="H865" s="9">
        <v>11179</v>
      </c>
      <c r="I865" s="9" t="s">
        <v>24110</v>
      </c>
      <c r="J865" s="9" t="s">
        <v>21895</v>
      </c>
    </row>
    <row r="866" spans="1:10" x14ac:dyDescent="0.25">
      <c r="A866" s="9" t="s">
        <v>47895</v>
      </c>
      <c r="B866" s="9" t="s">
        <v>21646</v>
      </c>
      <c r="C866" s="9" t="s">
        <v>21646</v>
      </c>
      <c r="D866" s="9" t="s">
        <v>21646</v>
      </c>
      <c r="E866" s="9" t="s">
        <v>21646</v>
      </c>
      <c r="F866" s="9" t="s">
        <v>21646</v>
      </c>
      <c r="G866" s="9" t="s">
        <v>21646</v>
      </c>
      <c r="H866" s="9" t="s">
        <v>21646</v>
      </c>
      <c r="I866" s="9" t="s">
        <v>21646</v>
      </c>
      <c r="J866" s="9" t="s">
        <v>21646</v>
      </c>
    </row>
    <row r="867" spans="1:10" x14ac:dyDescent="0.25">
      <c r="A867" s="9" t="s">
        <v>24111</v>
      </c>
      <c r="B867" s="9" t="s">
        <v>24112</v>
      </c>
      <c r="C867" s="9" t="s">
        <v>47896</v>
      </c>
      <c r="D867" s="9" t="s">
        <v>23531</v>
      </c>
      <c r="E867" s="9" t="s">
        <v>21626</v>
      </c>
      <c r="F867" s="9">
        <v>1180</v>
      </c>
      <c r="G867" s="9" t="s">
        <v>23532</v>
      </c>
      <c r="H867" s="9">
        <v>11184</v>
      </c>
      <c r="I867" s="9" t="s">
        <v>24113</v>
      </c>
      <c r="J867" s="9" t="s">
        <v>21895</v>
      </c>
    </row>
    <row r="868" spans="1:10" x14ac:dyDescent="0.25">
      <c r="A868" s="9" t="s">
        <v>24114</v>
      </c>
      <c r="B868" s="9" t="s">
        <v>24115</v>
      </c>
      <c r="C868" s="9" t="s">
        <v>47897</v>
      </c>
      <c r="D868" s="9" t="s">
        <v>23561</v>
      </c>
      <c r="E868" s="9" t="s">
        <v>21626</v>
      </c>
      <c r="F868" s="9">
        <v>1182</v>
      </c>
      <c r="G868" s="9" t="s">
        <v>24106</v>
      </c>
      <c r="H868" s="9">
        <v>1183</v>
      </c>
      <c r="I868" s="9" t="s">
        <v>24116</v>
      </c>
      <c r="J868" s="9" t="s">
        <v>18079</v>
      </c>
    </row>
    <row r="869" spans="1:10" x14ac:dyDescent="0.25">
      <c r="A869" s="9" t="s">
        <v>24117</v>
      </c>
      <c r="B869" s="9" t="s">
        <v>24118</v>
      </c>
      <c r="C869" s="9" t="s">
        <v>47898</v>
      </c>
      <c r="D869" s="9" t="s">
        <v>24099</v>
      </c>
      <c r="E869" s="9" t="s">
        <v>21894</v>
      </c>
      <c r="F869" s="9">
        <v>1183</v>
      </c>
      <c r="G869" s="9" t="s">
        <v>24116</v>
      </c>
      <c r="H869" s="9">
        <v>1200</v>
      </c>
      <c r="I869" s="9" t="s">
        <v>24119</v>
      </c>
      <c r="J869" s="9" t="s">
        <v>21895</v>
      </c>
    </row>
    <row r="870" spans="1:10" x14ac:dyDescent="0.25">
      <c r="A870" s="9" t="s">
        <v>24120</v>
      </c>
      <c r="B870" s="9" t="s">
        <v>24121</v>
      </c>
      <c r="C870" s="9" t="s">
        <v>47899</v>
      </c>
      <c r="D870" s="9" t="s">
        <v>23531</v>
      </c>
      <c r="E870" s="9" t="s">
        <v>21573</v>
      </c>
      <c r="F870" s="9">
        <v>1183</v>
      </c>
      <c r="G870" s="9" t="s">
        <v>24116</v>
      </c>
      <c r="H870" s="9">
        <v>11184</v>
      </c>
      <c r="I870" s="9" t="s">
        <v>24113</v>
      </c>
      <c r="J870" s="9" t="s">
        <v>23485</v>
      </c>
    </row>
    <row r="871" spans="1:10" x14ac:dyDescent="0.25">
      <c r="A871" s="9" t="s">
        <v>24122</v>
      </c>
      <c r="B871" s="9" t="s">
        <v>24123</v>
      </c>
      <c r="C871" s="9" t="s">
        <v>47900</v>
      </c>
      <c r="D871" s="9" t="s">
        <v>24123</v>
      </c>
      <c r="E871" s="9" t="s">
        <v>18079</v>
      </c>
      <c r="F871" s="9">
        <v>1183</v>
      </c>
      <c r="G871" s="9" t="s">
        <v>24116</v>
      </c>
      <c r="H871" s="9">
        <v>79618</v>
      </c>
      <c r="I871" s="9" t="s">
        <v>6801</v>
      </c>
      <c r="J871" s="9" t="s">
        <v>18079</v>
      </c>
    </row>
    <row r="872" spans="1:10" x14ac:dyDescent="0.25">
      <c r="A872" s="9" t="s">
        <v>47901</v>
      </c>
      <c r="B872" s="9" t="s">
        <v>21646</v>
      </c>
      <c r="C872" s="9" t="s">
        <v>21646</v>
      </c>
      <c r="D872" s="9" t="s">
        <v>21646</v>
      </c>
      <c r="E872" s="9" t="s">
        <v>21646</v>
      </c>
      <c r="F872" s="9" t="s">
        <v>21646</v>
      </c>
      <c r="G872" s="9" t="s">
        <v>21646</v>
      </c>
      <c r="H872" s="9" t="s">
        <v>21646</v>
      </c>
      <c r="I872" s="9" t="s">
        <v>21646</v>
      </c>
      <c r="J872" s="9" t="s">
        <v>21646</v>
      </c>
    </row>
    <row r="873" spans="1:10" x14ac:dyDescent="0.25">
      <c r="A873" s="9" t="s">
        <v>24124</v>
      </c>
      <c r="B873" s="9" t="s">
        <v>24125</v>
      </c>
      <c r="C873" s="9" t="s">
        <v>47902</v>
      </c>
      <c r="D873" s="9" t="s">
        <v>24125</v>
      </c>
      <c r="E873" s="9" t="s">
        <v>18079</v>
      </c>
      <c r="F873" s="9">
        <v>1185</v>
      </c>
      <c r="G873" s="9" t="s">
        <v>23508</v>
      </c>
      <c r="H873" s="9">
        <v>79630</v>
      </c>
      <c r="I873" s="9" t="s">
        <v>24126</v>
      </c>
      <c r="J873" s="9" t="s">
        <v>18079</v>
      </c>
    </row>
    <row r="874" spans="1:10" x14ac:dyDescent="0.25">
      <c r="A874" s="9" t="s">
        <v>24127</v>
      </c>
      <c r="B874" s="9" t="s">
        <v>24128</v>
      </c>
      <c r="C874" s="9" t="s">
        <v>47903</v>
      </c>
      <c r="D874" s="9" t="s">
        <v>24128</v>
      </c>
      <c r="E874" s="9" t="s">
        <v>18079</v>
      </c>
      <c r="F874" s="9">
        <v>1185</v>
      </c>
      <c r="G874" s="9" t="s">
        <v>23508</v>
      </c>
      <c r="H874" s="9">
        <v>79630</v>
      </c>
      <c r="I874" s="9" t="s">
        <v>24126</v>
      </c>
      <c r="J874" s="9" t="s">
        <v>21895</v>
      </c>
    </row>
    <row r="875" spans="1:10" x14ac:dyDescent="0.25">
      <c r="A875" s="9" t="s">
        <v>47904</v>
      </c>
      <c r="B875" s="9" t="s">
        <v>21646</v>
      </c>
      <c r="C875" s="9" t="s">
        <v>21646</v>
      </c>
      <c r="D875" s="9" t="s">
        <v>21646</v>
      </c>
      <c r="E875" s="9" t="s">
        <v>21646</v>
      </c>
      <c r="F875" s="9" t="s">
        <v>21646</v>
      </c>
      <c r="G875" s="9" t="s">
        <v>21646</v>
      </c>
      <c r="H875" s="9" t="s">
        <v>21646</v>
      </c>
      <c r="I875" s="9" t="s">
        <v>21646</v>
      </c>
      <c r="J875" s="9" t="s">
        <v>21646</v>
      </c>
    </row>
    <row r="876" spans="1:10" x14ac:dyDescent="0.25">
      <c r="A876" s="9" t="s">
        <v>24129</v>
      </c>
      <c r="B876" s="9" t="s">
        <v>24130</v>
      </c>
      <c r="C876" s="9" t="s">
        <v>47905</v>
      </c>
      <c r="D876" s="9" t="s">
        <v>24130</v>
      </c>
      <c r="E876" s="9" t="s">
        <v>21708</v>
      </c>
      <c r="F876" s="9">
        <v>1189</v>
      </c>
      <c r="G876" s="9" t="s">
        <v>23629</v>
      </c>
      <c r="H876" s="9">
        <v>19520</v>
      </c>
      <c r="I876" s="9" t="s">
        <v>24131</v>
      </c>
      <c r="J876" s="9" t="s">
        <v>18079</v>
      </c>
    </row>
    <row r="877" spans="1:10" x14ac:dyDescent="0.25">
      <c r="A877" s="9" t="s">
        <v>24132</v>
      </c>
      <c r="B877" s="9" t="s">
        <v>24133</v>
      </c>
      <c r="C877" s="9" t="s">
        <v>47906</v>
      </c>
      <c r="D877" s="9" t="s">
        <v>24133</v>
      </c>
      <c r="E877" s="9" t="s">
        <v>18079</v>
      </c>
      <c r="F877" s="9">
        <v>1189</v>
      </c>
      <c r="G877" s="9" t="s">
        <v>23629</v>
      </c>
      <c r="H877" s="9">
        <v>79605</v>
      </c>
      <c r="I877" s="9" t="s">
        <v>24134</v>
      </c>
      <c r="J877" s="9" t="s">
        <v>18079</v>
      </c>
    </row>
    <row r="878" spans="1:10" x14ac:dyDescent="0.25">
      <c r="A878" s="9" t="s">
        <v>24135</v>
      </c>
      <c r="B878" s="9" t="s">
        <v>24136</v>
      </c>
      <c r="C878" s="9" t="s">
        <v>47907</v>
      </c>
      <c r="D878" s="9" t="s">
        <v>24136</v>
      </c>
      <c r="E878" s="9" t="s">
        <v>21708</v>
      </c>
      <c r="F878" s="9">
        <v>1190</v>
      </c>
      <c r="G878" s="9" t="s">
        <v>23632</v>
      </c>
      <c r="H878" s="9">
        <v>19521</v>
      </c>
      <c r="I878" s="9" t="s">
        <v>24137</v>
      </c>
      <c r="J878" s="9" t="s">
        <v>18079</v>
      </c>
    </row>
    <row r="879" spans="1:10" x14ac:dyDescent="0.25">
      <c r="A879" s="9" t="s">
        <v>24138</v>
      </c>
      <c r="B879" s="9" t="s">
        <v>24139</v>
      </c>
      <c r="C879" s="9" t="s">
        <v>47908</v>
      </c>
      <c r="D879" s="9" t="s">
        <v>23565</v>
      </c>
      <c r="E879" s="9" t="s">
        <v>21573</v>
      </c>
      <c r="F879" s="9">
        <v>1195</v>
      </c>
      <c r="G879" s="9" t="s">
        <v>24091</v>
      </c>
      <c r="H879" s="9">
        <v>11179</v>
      </c>
      <c r="I879" s="9" t="s">
        <v>24110</v>
      </c>
      <c r="J879" s="9" t="s">
        <v>21895</v>
      </c>
    </row>
    <row r="880" spans="1:10" x14ac:dyDescent="0.25">
      <c r="A880" s="9" t="s">
        <v>24140</v>
      </c>
      <c r="B880" s="9" t="s">
        <v>24141</v>
      </c>
      <c r="C880" s="9" t="s">
        <v>47909</v>
      </c>
      <c r="D880" s="9" t="s">
        <v>24141</v>
      </c>
      <c r="E880" s="9" t="s">
        <v>18079</v>
      </c>
      <c r="F880" s="9">
        <v>1196</v>
      </c>
      <c r="G880" s="9" t="s">
        <v>24142</v>
      </c>
      <c r="H880" s="9">
        <v>76615</v>
      </c>
      <c r="I880" s="9" t="s">
        <v>24143</v>
      </c>
      <c r="J880" s="9" t="s">
        <v>18079</v>
      </c>
    </row>
    <row r="881" spans="1:10" x14ac:dyDescent="0.25">
      <c r="A881" s="9" t="s">
        <v>24144</v>
      </c>
      <c r="B881" s="9" t="s">
        <v>24145</v>
      </c>
      <c r="C881" s="9" t="s">
        <v>47910</v>
      </c>
      <c r="D881" s="9" t="s">
        <v>23901</v>
      </c>
      <c r="E881" s="9" t="s">
        <v>21573</v>
      </c>
      <c r="F881" s="9">
        <v>1197</v>
      </c>
      <c r="G881" s="9" t="s">
        <v>24146</v>
      </c>
      <c r="H881" s="9">
        <v>1232</v>
      </c>
      <c r="I881" s="9" t="s">
        <v>24147</v>
      </c>
      <c r="J881" s="9" t="s">
        <v>18079</v>
      </c>
    </row>
    <row r="882" spans="1:10" x14ac:dyDescent="0.25">
      <c r="A882" s="9" t="s">
        <v>24148</v>
      </c>
      <c r="B882" s="9" t="s">
        <v>24149</v>
      </c>
      <c r="C882" s="9" t="s">
        <v>47911</v>
      </c>
      <c r="D882" s="9" t="s">
        <v>24150</v>
      </c>
      <c r="E882" s="9" t="s">
        <v>21674</v>
      </c>
      <c r="F882" s="9">
        <v>1198</v>
      </c>
      <c r="G882" s="9" t="s">
        <v>24151</v>
      </c>
      <c r="H882" s="9">
        <v>1206</v>
      </c>
      <c r="I882" s="9" t="s">
        <v>24152</v>
      </c>
      <c r="J882" s="9" t="s">
        <v>18079</v>
      </c>
    </row>
    <row r="883" spans="1:10" x14ac:dyDescent="0.25">
      <c r="A883" s="9" t="s">
        <v>24153</v>
      </c>
      <c r="B883" s="9" t="s">
        <v>24154</v>
      </c>
      <c r="C883" s="9" t="s">
        <v>47912</v>
      </c>
      <c r="D883" s="9" t="s">
        <v>23901</v>
      </c>
      <c r="E883" s="9" t="s">
        <v>21708</v>
      </c>
      <c r="F883" s="9">
        <v>1198</v>
      </c>
      <c r="G883" s="9" t="s">
        <v>24151</v>
      </c>
      <c r="H883" s="9">
        <v>1232</v>
      </c>
      <c r="I883" s="9" t="s">
        <v>24147</v>
      </c>
      <c r="J883" s="9" t="s">
        <v>18079</v>
      </c>
    </row>
    <row r="884" spans="1:10" x14ac:dyDescent="0.25">
      <c r="A884" s="9" t="s">
        <v>24155</v>
      </c>
      <c r="B884" s="9" t="s">
        <v>24156</v>
      </c>
      <c r="C884" s="9" t="s">
        <v>47913</v>
      </c>
      <c r="D884" s="9" t="s">
        <v>24099</v>
      </c>
      <c r="E884" s="9" t="s">
        <v>22743</v>
      </c>
      <c r="F884" s="9">
        <v>1200</v>
      </c>
      <c r="G884" s="9" t="s">
        <v>24119</v>
      </c>
      <c r="H884" s="9">
        <v>11177</v>
      </c>
      <c r="I884" s="9" t="s">
        <v>24157</v>
      </c>
      <c r="J884" s="9" t="s">
        <v>18079</v>
      </c>
    </row>
    <row r="885" spans="1:10" x14ac:dyDescent="0.25">
      <c r="A885" s="9" t="s">
        <v>24158</v>
      </c>
      <c r="B885" s="9" t="s">
        <v>24159</v>
      </c>
      <c r="C885" s="9" t="s">
        <v>47914</v>
      </c>
      <c r="D885" s="9" t="s">
        <v>24160</v>
      </c>
      <c r="E885" s="9" t="s">
        <v>21708</v>
      </c>
      <c r="F885" s="9">
        <v>1201</v>
      </c>
      <c r="G885" s="9" t="s">
        <v>24161</v>
      </c>
      <c r="H885" s="9">
        <v>11202</v>
      </c>
      <c r="I885" s="9" t="s">
        <v>24162</v>
      </c>
      <c r="J885" s="9" t="s">
        <v>18079</v>
      </c>
    </row>
    <row r="886" spans="1:10" x14ac:dyDescent="0.25">
      <c r="A886" s="9" t="s">
        <v>47915</v>
      </c>
      <c r="B886" s="9" t="s">
        <v>20051</v>
      </c>
      <c r="C886" s="9" t="s">
        <v>47916</v>
      </c>
      <c r="D886" s="9" t="s">
        <v>24150</v>
      </c>
      <c r="E886" s="9" t="s">
        <v>21573</v>
      </c>
      <c r="F886" s="9">
        <v>1202</v>
      </c>
      <c r="G886" s="9" t="s">
        <v>24165</v>
      </c>
      <c r="H886" s="9">
        <v>1203</v>
      </c>
      <c r="I886" s="9" t="s">
        <v>24167</v>
      </c>
      <c r="J886" s="9" t="s">
        <v>18079</v>
      </c>
    </row>
    <row r="887" spans="1:10" x14ac:dyDescent="0.25">
      <c r="A887" s="9" t="s">
        <v>24163</v>
      </c>
      <c r="B887" s="9" t="s">
        <v>24164</v>
      </c>
      <c r="C887" s="9" t="s">
        <v>47917</v>
      </c>
      <c r="D887" s="9" t="s">
        <v>24150</v>
      </c>
      <c r="E887" s="9" t="s">
        <v>21613</v>
      </c>
      <c r="F887" s="9">
        <v>1202</v>
      </c>
      <c r="G887" s="9" t="s">
        <v>24165</v>
      </c>
      <c r="H887" s="9">
        <v>11015</v>
      </c>
      <c r="I887" s="9" t="s">
        <v>24166</v>
      </c>
      <c r="J887" s="9" t="s">
        <v>18079</v>
      </c>
    </row>
    <row r="888" spans="1:10" x14ac:dyDescent="0.25">
      <c r="A888" s="9" t="s">
        <v>47918</v>
      </c>
      <c r="B888" s="9" t="s">
        <v>21646</v>
      </c>
      <c r="C888" s="9" t="s">
        <v>21646</v>
      </c>
      <c r="D888" s="9" t="s">
        <v>21646</v>
      </c>
      <c r="E888" s="9" t="s">
        <v>21646</v>
      </c>
      <c r="F888" s="9" t="s">
        <v>21646</v>
      </c>
      <c r="G888" s="9" t="s">
        <v>21646</v>
      </c>
      <c r="H888" s="9" t="s">
        <v>21646</v>
      </c>
      <c r="I888" s="9" t="s">
        <v>21646</v>
      </c>
      <c r="J888" s="9" t="s">
        <v>21646</v>
      </c>
    </row>
    <row r="889" spans="1:10" x14ac:dyDescent="0.25">
      <c r="A889" s="9" t="s">
        <v>47919</v>
      </c>
      <c r="B889" s="9" t="s">
        <v>21646</v>
      </c>
      <c r="C889" s="9" t="s">
        <v>21646</v>
      </c>
      <c r="D889" s="9" t="s">
        <v>21646</v>
      </c>
      <c r="E889" s="9" t="s">
        <v>21646</v>
      </c>
      <c r="F889" s="9" t="s">
        <v>21646</v>
      </c>
      <c r="G889" s="9" t="s">
        <v>21646</v>
      </c>
      <c r="H889" s="9" t="s">
        <v>21646</v>
      </c>
      <c r="I889" s="9" t="s">
        <v>21646</v>
      </c>
      <c r="J889" s="9" t="s">
        <v>21646</v>
      </c>
    </row>
    <row r="890" spans="1:10" x14ac:dyDescent="0.25">
      <c r="A890" s="9" t="s">
        <v>24169</v>
      </c>
      <c r="B890" s="9" t="s">
        <v>24170</v>
      </c>
      <c r="C890" s="9" t="s">
        <v>47920</v>
      </c>
      <c r="D890" s="9" t="s">
        <v>24150</v>
      </c>
      <c r="E890" s="9" t="s">
        <v>21608</v>
      </c>
      <c r="F890" s="9">
        <v>1204</v>
      </c>
      <c r="G890" s="9" t="s">
        <v>24168</v>
      </c>
      <c r="H890" s="9">
        <v>1205</v>
      </c>
      <c r="I890" s="9" t="s">
        <v>24171</v>
      </c>
      <c r="J890" s="9" t="s">
        <v>18079</v>
      </c>
    </row>
    <row r="891" spans="1:10" x14ac:dyDescent="0.25">
      <c r="A891" s="9" t="s">
        <v>24172</v>
      </c>
      <c r="B891" s="9" t="s">
        <v>24173</v>
      </c>
      <c r="C891" s="9" t="s">
        <v>47921</v>
      </c>
      <c r="D891" s="9" t="s">
        <v>24150</v>
      </c>
      <c r="E891" s="9" t="s">
        <v>21617</v>
      </c>
      <c r="F891" s="9">
        <v>1204</v>
      </c>
      <c r="G891" s="9" t="s">
        <v>24168</v>
      </c>
      <c r="H891" s="9">
        <v>1206</v>
      </c>
      <c r="I891" s="9" t="s">
        <v>24152</v>
      </c>
      <c r="J891" s="9" t="s">
        <v>18079</v>
      </c>
    </row>
    <row r="892" spans="1:10" x14ac:dyDescent="0.25">
      <c r="A892" s="9" t="s">
        <v>47922</v>
      </c>
      <c r="B892" s="9" t="s">
        <v>21646</v>
      </c>
      <c r="C892" s="9" t="s">
        <v>21646</v>
      </c>
      <c r="D892" s="9" t="s">
        <v>21646</v>
      </c>
      <c r="E892" s="9" t="s">
        <v>21646</v>
      </c>
      <c r="F892" s="9" t="s">
        <v>21646</v>
      </c>
      <c r="G892" s="9" t="s">
        <v>21646</v>
      </c>
      <c r="H892" s="9" t="s">
        <v>21646</v>
      </c>
      <c r="I892" s="9" t="s">
        <v>21646</v>
      </c>
      <c r="J892" s="9" t="s">
        <v>21646</v>
      </c>
    </row>
    <row r="893" spans="1:10" x14ac:dyDescent="0.25">
      <c r="A893" s="9" t="s">
        <v>24174</v>
      </c>
      <c r="B893" s="9" t="s">
        <v>24175</v>
      </c>
      <c r="C893" s="9" t="s">
        <v>47923</v>
      </c>
      <c r="D893" s="9" t="s">
        <v>24150</v>
      </c>
      <c r="E893" s="9" t="s">
        <v>21626</v>
      </c>
      <c r="F893" s="9">
        <v>1206</v>
      </c>
      <c r="G893" s="9" t="s">
        <v>24152</v>
      </c>
      <c r="H893" s="9">
        <v>1207</v>
      </c>
      <c r="I893" s="9" t="s">
        <v>24176</v>
      </c>
      <c r="J893" s="9" t="s">
        <v>18079</v>
      </c>
    </row>
    <row r="894" spans="1:10" x14ac:dyDescent="0.25">
      <c r="A894" s="9" t="s">
        <v>24177</v>
      </c>
      <c r="B894" s="9" t="s">
        <v>24178</v>
      </c>
      <c r="C894" s="9" t="s">
        <v>47924</v>
      </c>
      <c r="D894" s="9" t="s">
        <v>24179</v>
      </c>
      <c r="E894" s="9" t="s">
        <v>21573</v>
      </c>
      <c r="F894" s="9">
        <v>1209</v>
      </c>
      <c r="G894" s="9" t="s">
        <v>24180</v>
      </c>
      <c r="H894" s="9">
        <v>11212</v>
      </c>
      <c r="I894" s="9" t="s">
        <v>24181</v>
      </c>
      <c r="J894" s="9" t="s">
        <v>18079</v>
      </c>
    </row>
    <row r="895" spans="1:10" x14ac:dyDescent="0.25">
      <c r="A895" s="9" t="s">
        <v>24182</v>
      </c>
      <c r="B895" s="9" t="s">
        <v>24183</v>
      </c>
      <c r="C895" s="9" t="s">
        <v>47925</v>
      </c>
      <c r="D895" s="9" t="s">
        <v>24183</v>
      </c>
      <c r="E895" s="9" t="s">
        <v>18079</v>
      </c>
      <c r="F895" s="9">
        <v>1210</v>
      </c>
      <c r="G895" s="9" t="s">
        <v>24184</v>
      </c>
      <c r="H895" s="9">
        <v>71210</v>
      </c>
      <c r="I895" s="9" t="s">
        <v>24185</v>
      </c>
      <c r="J895" s="9" t="s">
        <v>18079</v>
      </c>
    </row>
    <row r="896" spans="1:10" x14ac:dyDescent="0.25">
      <c r="A896" s="9" t="s">
        <v>24186</v>
      </c>
      <c r="B896" s="9" t="s">
        <v>24187</v>
      </c>
      <c r="C896" s="9" t="s">
        <v>47926</v>
      </c>
      <c r="D896" s="9" t="s">
        <v>24187</v>
      </c>
      <c r="E896" s="9" t="s">
        <v>18079</v>
      </c>
      <c r="F896" s="9">
        <v>1210</v>
      </c>
      <c r="G896" s="9" t="s">
        <v>24184</v>
      </c>
      <c r="H896" s="9">
        <v>71213</v>
      </c>
      <c r="I896" s="9" t="s">
        <v>24188</v>
      </c>
      <c r="J896" s="9" t="s">
        <v>18079</v>
      </c>
    </row>
    <row r="897" spans="1:10" x14ac:dyDescent="0.25">
      <c r="A897" s="9" t="s">
        <v>24189</v>
      </c>
      <c r="B897" s="9" t="s">
        <v>24190</v>
      </c>
      <c r="C897" s="9" t="s">
        <v>47927</v>
      </c>
      <c r="D897" s="9" t="s">
        <v>24190</v>
      </c>
      <c r="E897" s="9" t="s">
        <v>18079</v>
      </c>
      <c r="F897" s="9">
        <v>1210</v>
      </c>
      <c r="G897" s="9" t="s">
        <v>24184</v>
      </c>
      <c r="H897" s="9">
        <v>79555</v>
      </c>
      <c r="I897" s="9" t="s">
        <v>8661</v>
      </c>
      <c r="J897" s="9" t="s">
        <v>18079</v>
      </c>
    </row>
    <row r="898" spans="1:10" x14ac:dyDescent="0.25">
      <c r="A898" s="9" t="s">
        <v>24191</v>
      </c>
      <c r="B898" s="9" t="s">
        <v>24192</v>
      </c>
      <c r="C898" s="9" t="s">
        <v>47928</v>
      </c>
      <c r="D898" s="9" t="s">
        <v>24192</v>
      </c>
      <c r="E898" s="9" t="s">
        <v>18079</v>
      </c>
      <c r="F898" s="9">
        <v>1212</v>
      </c>
      <c r="G898" s="9" t="s">
        <v>24193</v>
      </c>
      <c r="H898" s="9">
        <v>71212</v>
      </c>
      <c r="I898" s="9" t="s">
        <v>24194</v>
      </c>
      <c r="J898" s="9" t="s">
        <v>18079</v>
      </c>
    </row>
    <row r="899" spans="1:10" x14ac:dyDescent="0.25">
      <c r="A899" s="9" t="s">
        <v>24195</v>
      </c>
      <c r="B899" s="9" t="s">
        <v>24196</v>
      </c>
      <c r="C899" s="9" t="s">
        <v>47929</v>
      </c>
      <c r="D899" s="9" t="s">
        <v>24197</v>
      </c>
      <c r="E899" s="9" t="s">
        <v>21626</v>
      </c>
      <c r="F899" s="9">
        <v>1213</v>
      </c>
      <c r="G899" s="9" t="s">
        <v>24198</v>
      </c>
      <c r="H899" s="9">
        <v>1215</v>
      </c>
      <c r="I899" s="9" t="s">
        <v>24199</v>
      </c>
      <c r="J899" s="9" t="s">
        <v>18079</v>
      </c>
    </row>
    <row r="900" spans="1:10" x14ac:dyDescent="0.25">
      <c r="A900" s="9" t="s">
        <v>24200</v>
      </c>
      <c r="B900" s="9" t="s">
        <v>24201</v>
      </c>
      <c r="C900" s="9" t="s">
        <v>47930</v>
      </c>
      <c r="D900" s="9" t="s">
        <v>24197</v>
      </c>
      <c r="E900" s="9" t="s">
        <v>21674</v>
      </c>
      <c r="F900" s="9">
        <v>1213</v>
      </c>
      <c r="G900" s="9" t="s">
        <v>24198</v>
      </c>
      <c r="H900" s="9">
        <v>1219</v>
      </c>
      <c r="I900" s="9" t="s">
        <v>24202</v>
      </c>
      <c r="J900" s="9" t="s">
        <v>18079</v>
      </c>
    </row>
    <row r="901" spans="1:10" x14ac:dyDescent="0.25">
      <c r="A901" s="9" t="s">
        <v>24203</v>
      </c>
      <c r="B901" s="9" t="s">
        <v>24204</v>
      </c>
      <c r="C901" s="9" t="s">
        <v>47931</v>
      </c>
      <c r="D901" s="9" t="s">
        <v>24204</v>
      </c>
      <c r="E901" s="9" t="s">
        <v>18079</v>
      </c>
      <c r="F901" s="9">
        <v>1214</v>
      </c>
      <c r="G901" s="9" t="s">
        <v>24205</v>
      </c>
      <c r="H901" s="9">
        <v>71214</v>
      </c>
      <c r="I901" s="9" t="s">
        <v>24206</v>
      </c>
      <c r="J901" s="9" t="s">
        <v>18079</v>
      </c>
    </row>
    <row r="902" spans="1:10" x14ac:dyDescent="0.25">
      <c r="A902" s="9" t="s">
        <v>24207</v>
      </c>
      <c r="B902" s="9" t="s">
        <v>24208</v>
      </c>
      <c r="C902" s="9" t="s">
        <v>47932</v>
      </c>
      <c r="D902" s="9" t="s">
        <v>24197</v>
      </c>
      <c r="E902" s="9" t="s">
        <v>21617</v>
      </c>
      <c r="F902" s="9">
        <v>1216</v>
      </c>
      <c r="G902" s="9" t="s">
        <v>24209</v>
      </c>
      <c r="H902" s="9">
        <v>1219</v>
      </c>
      <c r="I902" s="9" t="s">
        <v>24202</v>
      </c>
      <c r="J902" s="9" t="s">
        <v>18079</v>
      </c>
    </row>
    <row r="903" spans="1:10" x14ac:dyDescent="0.25">
      <c r="A903" s="9" t="s">
        <v>24210</v>
      </c>
      <c r="B903" s="9" t="s">
        <v>24211</v>
      </c>
      <c r="C903" s="9" t="s">
        <v>47933</v>
      </c>
      <c r="D903" s="9" t="s">
        <v>24197</v>
      </c>
      <c r="E903" s="9" t="s">
        <v>21708</v>
      </c>
      <c r="F903" s="9">
        <v>1217</v>
      </c>
      <c r="G903" s="9" t="s">
        <v>24212</v>
      </c>
      <c r="H903" s="9">
        <v>1218</v>
      </c>
      <c r="I903" s="9" t="s">
        <v>24213</v>
      </c>
      <c r="J903" s="9" t="s">
        <v>18079</v>
      </c>
    </row>
    <row r="904" spans="1:10" x14ac:dyDescent="0.25">
      <c r="A904" s="9" t="s">
        <v>24214</v>
      </c>
      <c r="B904" s="9" t="s">
        <v>24215</v>
      </c>
      <c r="C904" s="9" t="s">
        <v>47934</v>
      </c>
      <c r="D904" s="9" t="s">
        <v>24197</v>
      </c>
      <c r="E904" s="9" t="s">
        <v>21573</v>
      </c>
      <c r="F904" s="9">
        <v>1217</v>
      </c>
      <c r="G904" s="9" t="s">
        <v>24212</v>
      </c>
      <c r="H904" s="9">
        <v>1219</v>
      </c>
      <c r="I904" s="9" t="s">
        <v>24202</v>
      </c>
      <c r="J904" s="9" t="s">
        <v>18079</v>
      </c>
    </row>
    <row r="905" spans="1:10" x14ac:dyDescent="0.25">
      <c r="A905" s="9" t="s">
        <v>24216</v>
      </c>
      <c r="B905" s="9" t="s">
        <v>24217</v>
      </c>
      <c r="C905" s="9" t="s">
        <v>47935</v>
      </c>
      <c r="D905" s="9" t="s">
        <v>24218</v>
      </c>
      <c r="E905" s="9" t="s">
        <v>21708</v>
      </c>
      <c r="F905" s="9">
        <v>1218</v>
      </c>
      <c r="G905" s="9" t="s">
        <v>24213</v>
      </c>
      <c r="H905" s="9">
        <v>1221</v>
      </c>
      <c r="I905" s="9" t="s">
        <v>24219</v>
      </c>
      <c r="J905" s="9" t="s">
        <v>18079</v>
      </c>
    </row>
    <row r="906" spans="1:10" x14ac:dyDescent="0.25">
      <c r="A906" s="9" t="s">
        <v>24220</v>
      </c>
      <c r="B906" s="9" t="s">
        <v>24221</v>
      </c>
      <c r="C906" s="9" t="s">
        <v>47936</v>
      </c>
      <c r="D906" s="9" t="s">
        <v>24221</v>
      </c>
      <c r="E906" s="9" t="s">
        <v>21708</v>
      </c>
      <c r="F906" s="9">
        <v>1218</v>
      </c>
      <c r="G906" s="9" t="s">
        <v>24213</v>
      </c>
      <c r="H906" s="9">
        <v>1352</v>
      </c>
      <c r="I906" s="9" t="s">
        <v>24222</v>
      </c>
      <c r="J906" s="9" t="s">
        <v>18079</v>
      </c>
    </row>
    <row r="907" spans="1:10" x14ac:dyDescent="0.25">
      <c r="A907" s="9" t="s">
        <v>24223</v>
      </c>
      <c r="B907" s="9" t="s">
        <v>24224</v>
      </c>
      <c r="C907" s="9" t="s">
        <v>47937</v>
      </c>
      <c r="D907" s="9" t="s">
        <v>24218</v>
      </c>
      <c r="E907" s="9" t="s">
        <v>21674</v>
      </c>
      <c r="F907" s="9">
        <v>1221</v>
      </c>
      <c r="G907" s="9" t="s">
        <v>24219</v>
      </c>
      <c r="H907" s="9">
        <v>1222</v>
      </c>
      <c r="I907" s="9" t="s">
        <v>24225</v>
      </c>
      <c r="J907" s="9" t="s">
        <v>18079</v>
      </c>
    </row>
    <row r="908" spans="1:10" x14ac:dyDescent="0.25">
      <c r="A908" s="9" t="s">
        <v>24226</v>
      </c>
      <c r="B908" s="9" t="s">
        <v>24227</v>
      </c>
      <c r="C908" s="9" t="s">
        <v>47938</v>
      </c>
      <c r="D908" s="9" t="s">
        <v>24218</v>
      </c>
      <c r="E908" s="9" t="s">
        <v>21573</v>
      </c>
      <c r="F908" s="9">
        <v>1222</v>
      </c>
      <c r="G908" s="9" t="s">
        <v>24225</v>
      </c>
      <c r="H908" s="9">
        <v>1223</v>
      </c>
      <c r="I908" s="9" t="s">
        <v>24228</v>
      </c>
      <c r="J908" s="9" t="s">
        <v>18079</v>
      </c>
    </row>
    <row r="909" spans="1:10" x14ac:dyDescent="0.25">
      <c r="A909" s="9" t="s">
        <v>24229</v>
      </c>
      <c r="B909" s="9" t="s">
        <v>24230</v>
      </c>
      <c r="C909" s="9" t="s">
        <v>47939</v>
      </c>
      <c r="D909" s="9" t="s">
        <v>24218</v>
      </c>
      <c r="E909" s="9" t="s">
        <v>21626</v>
      </c>
      <c r="F909" s="9">
        <v>1222</v>
      </c>
      <c r="G909" s="9" t="s">
        <v>24225</v>
      </c>
      <c r="H909" s="9">
        <v>1330</v>
      </c>
      <c r="I909" s="9" t="s">
        <v>24231</v>
      </c>
      <c r="J909" s="9" t="s">
        <v>18079</v>
      </c>
    </row>
    <row r="910" spans="1:10" x14ac:dyDescent="0.25">
      <c r="A910" s="9" t="s">
        <v>24232</v>
      </c>
      <c r="B910" s="9" t="s">
        <v>24233</v>
      </c>
      <c r="C910" s="9" t="s">
        <v>47940</v>
      </c>
      <c r="D910" s="9" t="s">
        <v>24234</v>
      </c>
      <c r="E910" s="9" t="s">
        <v>21573</v>
      </c>
      <c r="F910" s="9">
        <v>1225</v>
      </c>
      <c r="G910" s="9" t="s">
        <v>24235</v>
      </c>
      <c r="H910" s="9">
        <v>1333</v>
      </c>
      <c r="I910" s="9" t="s">
        <v>23638</v>
      </c>
      <c r="J910" s="9" t="s">
        <v>18079</v>
      </c>
    </row>
    <row r="911" spans="1:10" x14ac:dyDescent="0.25">
      <c r="A911" s="9" t="s">
        <v>24236</v>
      </c>
      <c r="B911" s="9" t="s">
        <v>24237</v>
      </c>
      <c r="C911" s="9" t="s">
        <v>47941</v>
      </c>
      <c r="D911" s="9" t="s">
        <v>24234</v>
      </c>
      <c r="E911" s="9" t="s">
        <v>21674</v>
      </c>
      <c r="F911" s="9">
        <v>1225</v>
      </c>
      <c r="G911" s="9" t="s">
        <v>24235</v>
      </c>
      <c r="H911" s="9">
        <v>11226</v>
      </c>
      <c r="I911" s="9" t="s">
        <v>24238</v>
      </c>
      <c r="J911" s="9" t="s">
        <v>18079</v>
      </c>
    </row>
    <row r="912" spans="1:10" x14ac:dyDescent="0.25">
      <c r="A912" s="9" t="s">
        <v>24239</v>
      </c>
      <c r="B912" s="9" t="s">
        <v>24240</v>
      </c>
      <c r="C912" s="9" t="s">
        <v>47942</v>
      </c>
      <c r="D912" s="9" t="s">
        <v>24234</v>
      </c>
      <c r="E912" s="9" t="s">
        <v>21626</v>
      </c>
      <c r="F912" s="9">
        <v>1226</v>
      </c>
      <c r="G912" s="9" t="s">
        <v>24241</v>
      </c>
      <c r="H912" s="9">
        <v>1329</v>
      </c>
      <c r="I912" s="9" t="s">
        <v>23913</v>
      </c>
      <c r="J912" s="9" t="s">
        <v>18079</v>
      </c>
    </row>
    <row r="913" spans="1:10" x14ac:dyDescent="0.25">
      <c r="A913" s="9" t="s">
        <v>24242</v>
      </c>
      <c r="B913" s="9" t="s">
        <v>24243</v>
      </c>
      <c r="C913" s="9" t="s">
        <v>47943</v>
      </c>
      <c r="D913" s="9" t="s">
        <v>24234</v>
      </c>
      <c r="E913" s="9" t="s">
        <v>21708</v>
      </c>
      <c r="F913" s="9">
        <v>1226</v>
      </c>
      <c r="G913" s="9" t="s">
        <v>24241</v>
      </c>
      <c r="H913" s="9">
        <v>11221</v>
      </c>
      <c r="I913" s="9" t="s">
        <v>24244</v>
      </c>
      <c r="J913" s="9" t="s">
        <v>18079</v>
      </c>
    </row>
    <row r="914" spans="1:10" x14ac:dyDescent="0.25">
      <c r="A914" s="9" t="s">
        <v>24245</v>
      </c>
      <c r="B914" s="9" t="s">
        <v>24246</v>
      </c>
      <c r="C914" s="9" t="s">
        <v>47944</v>
      </c>
      <c r="D914" s="9" t="s">
        <v>24247</v>
      </c>
      <c r="E914" s="9" t="s">
        <v>21626</v>
      </c>
      <c r="F914" s="9">
        <v>1227</v>
      </c>
      <c r="G914" s="9" t="s">
        <v>24248</v>
      </c>
      <c r="H914" s="9">
        <v>1228</v>
      </c>
      <c r="I914" s="9" t="s">
        <v>24249</v>
      </c>
      <c r="J914" s="9" t="s">
        <v>18079</v>
      </c>
    </row>
    <row r="915" spans="1:10" x14ac:dyDescent="0.25">
      <c r="A915" s="9" t="s">
        <v>24250</v>
      </c>
      <c r="B915" s="9" t="s">
        <v>24251</v>
      </c>
      <c r="C915" s="9" t="s">
        <v>47945</v>
      </c>
      <c r="D915" s="9" t="s">
        <v>24247</v>
      </c>
      <c r="E915" s="9" t="s">
        <v>21617</v>
      </c>
      <c r="F915" s="9">
        <v>1228</v>
      </c>
      <c r="G915" s="9" t="s">
        <v>24249</v>
      </c>
      <c r="H915" s="9">
        <v>1229</v>
      </c>
      <c r="I915" s="9" t="s">
        <v>24252</v>
      </c>
      <c r="J915" s="9" t="s">
        <v>18079</v>
      </c>
    </row>
    <row r="916" spans="1:10" x14ac:dyDescent="0.25">
      <c r="A916" s="9" t="s">
        <v>24253</v>
      </c>
      <c r="B916" s="9" t="s">
        <v>24254</v>
      </c>
      <c r="C916" s="9" t="s">
        <v>47946</v>
      </c>
      <c r="D916" s="9" t="s">
        <v>24247</v>
      </c>
      <c r="E916" s="9" t="s">
        <v>21608</v>
      </c>
      <c r="F916" s="9">
        <v>1228</v>
      </c>
      <c r="G916" s="9" t="s">
        <v>24249</v>
      </c>
      <c r="H916" s="9">
        <v>1330</v>
      </c>
      <c r="I916" s="9" t="s">
        <v>24231</v>
      </c>
      <c r="J916" s="9" t="s">
        <v>18079</v>
      </c>
    </row>
    <row r="917" spans="1:10" x14ac:dyDescent="0.25">
      <c r="A917" s="9" t="s">
        <v>24255</v>
      </c>
      <c r="B917" s="9" t="s">
        <v>24256</v>
      </c>
      <c r="C917" s="9" t="s">
        <v>47947</v>
      </c>
      <c r="D917" s="9" t="s">
        <v>24247</v>
      </c>
      <c r="E917" s="9" t="s">
        <v>21674</v>
      </c>
      <c r="F917" s="9">
        <v>1229</v>
      </c>
      <c r="G917" s="9" t="s">
        <v>24252</v>
      </c>
      <c r="H917" s="9">
        <v>1231</v>
      </c>
      <c r="I917" s="9" t="s">
        <v>24257</v>
      </c>
      <c r="J917" s="9" t="s">
        <v>18079</v>
      </c>
    </row>
    <row r="918" spans="1:10" x14ac:dyDescent="0.25">
      <c r="A918" s="9" t="s">
        <v>24258</v>
      </c>
      <c r="B918" s="9" t="s">
        <v>24259</v>
      </c>
      <c r="C918" s="9" t="s">
        <v>47948</v>
      </c>
      <c r="D918" s="9" t="s">
        <v>24247</v>
      </c>
      <c r="E918" s="9" t="s">
        <v>21708</v>
      </c>
      <c r="F918" s="9">
        <v>1230</v>
      </c>
      <c r="G918" s="9" t="s">
        <v>24260</v>
      </c>
      <c r="H918" s="9">
        <v>1231</v>
      </c>
      <c r="I918" s="9" t="s">
        <v>24257</v>
      </c>
      <c r="J918" s="9" t="s">
        <v>18079</v>
      </c>
    </row>
    <row r="919" spans="1:10" x14ac:dyDescent="0.25">
      <c r="A919" s="9" t="s">
        <v>47949</v>
      </c>
      <c r="B919" s="9" t="s">
        <v>21646</v>
      </c>
      <c r="C919" s="9" t="s">
        <v>21646</v>
      </c>
      <c r="D919" s="9" t="s">
        <v>21646</v>
      </c>
      <c r="E919" s="9" t="s">
        <v>21646</v>
      </c>
      <c r="F919" s="9" t="s">
        <v>21646</v>
      </c>
      <c r="G919" s="9" t="s">
        <v>21646</v>
      </c>
      <c r="H919" s="9" t="s">
        <v>21646</v>
      </c>
      <c r="I919" s="9" t="s">
        <v>21646</v>
      </c>
      <c r="J919" s="9" t="s">
        <v>21646</v>
      </c>
    </row>
    <row r="920" spans="1:10" x14ac:dyDescent="0.25">
      <c r="A920" s="9" t="s">
        <v>24261</v>
      </c>
      <c r="B920" s="9" t="s">
        <v>24262</v>
      </c>
      <c r="C920" s="9" t="s">
        <v>47950</v>
      </c>
      <c r="D920" s="9" t="s">
        <v>24160</v>
      </c>
      <c r="E920" s="9" t="s">
        <v>22743</v>
      </c>
      <c r="F920" s="9">
        <v>1235</v>
      </c>
      <c r="G920" s="9" t="s">
        <v>24263</v>
      </c>
      <c r="H920" s="9">
        <v>1236</v>
      </c>
      <c r="I920" s="9" t="s">
        <v>24264</v>
      </c>
      <c r="J920" s="9" t="s">
        <v>18079</v>
      </c>
    </row>
    <row r="921" spans="1:10" x14ac:dyDescent="0.25">
      <c r="A921" s="9" t="s">
        <v>24265</v>
      </c>
      <c r="B921" s="9" t="s">
        <v>24266</v>
      </c>
      <c r="C921" s="9" t="s">
        <v>47951</v>
      </c>
      <c r="D921" s="9" t="s">
        <v>24160</v>
      </c>
      <c r="E921" s="9" t="s">
        <v>21608</v>
      </c>
      <c r="F921" s="9">
        <v>1236</v>
      </c>
      <c r="G921" s="9" t="s">
        <v>24264</v>
      </c>
      <c r="H921" s="9">
        <v>1237</v>
      </c>
      <c r="I921" s="9" t="s">
        <v>24267</v>
      </c>
      <c r="J921" s="9" t="s">
        <v>18079</v>
      </c>
    </row>
    <row r="922" spans="1:10" x14ac:dyDescent="0.25">
      <c r="A922" s="9" t="s">
        <v>24268</v>
      </c>
      <c r="B922" s="9" t="s">
        <v>24269</v>
      </c>
      <c r="C922" s="9" t="s">
        <v>47952</v>
      </c>
      <c r="D922" s="9" t="s">
        <v>24160</v>
      </c>
      <c r="E922" s="9" t="s">
        <v>21617</v>
      </c>
      <c r="F922" s="9">
        <v>1236</v>
      </c>
      <c r="G922" s="9" t="s">
        <v>24264</v>
      </c>
      <c r="H922" s="9">
        <v>71230</v>
      </c>
      <c r="I922" s="9" t="s">
        <v>23605</v>
      </c>
      <c r="J922" s="9" t="s">
        <v>18079</v>
      </c>
    </row>
    <row r="923" spans="1:10" x14ac:dyDescent="0.25">
      <c r="A923" s="9" t="s">
        <v>24270</v>
      </c>
      <c r="B923" s="9" t="s">
        <v>24271</v>
      </c>
      <c r="C923" s="9" t="s">
        <v>47953</v>
      </c>
      <c r="D923" s="9" t="s">
        <v>24272</v>
      </c>
      <c r="E923" s="9" t="s">
        <v>21708</v>
      </c>
      <c r="F923" s="9">
        <v>1238</v>
      </c>
      <c r="G923" s="9" t="s">
        <v>24273</v>
      </c>
      <c r="H923" s="9">
        <v>1239</v>
      </c>
      <c r="I923" s="9" t="s">
        <v>24274</v>
      </c>
      <c r="J923" s="9" t="s">
        <v>18079</v>
      </c>
    </row>
    <row r="924" spans="1:10" x14ac:dyDescent="0.25">
      <c r="A924" s="9" t="s">
        <v>24275</v>
      </c>
      <c r="B924" s="9" t="s">
        <v>24276</v>
      </c>
      <c r="C924" s="9" t="s">
        <v>47954</v>
      </c>
      <c r="D924" s="9" t="s">
        <v>24272</v>
      </c>
      <c r="E924" s="9" t="s">
        <v>21608</v>
      </c>
      <c r="F924" s="9">
        <v>1238</v>
      </c>
      <c r="G924" s="9" t="s">
        <v>24273</v>
      </c>
      <c r="H924" s="9">
        <v>11015</v>
      </c>
      <c r="I924" s="9" t="s">
        <v>24166</v>
      </c>
      <c r="J924" s="9" t="s">
        <v>18079</v>
      </c>
    </row>
    <row r="925" spans="1:10" x14ac:dyDescent="0.25">
      <c r="A925" s="9" t="s">
        <v>24277</v>
      </c>
      <c r="B925" s="9" t="s">
        <v>24278</v>
      </c>
      <c r="C925" s="9" t="s">
        <v>47955</v>
      </c>
      <c r="D925" s="9" t="s">
        <v>24272</v>
      </c>
      <c r="E925" s="9" t="s">
        <v>21573</v>
      </c>
      <c r="F925" s="9">
        <v>1239</v>
      </c>
      <c r="G925" s="9" t="s">
        <v>24274</v>
      </c>
      <c r="H925" s="9">
        <v>1240</v>
      </c>
      <c r="I925" s="9" t="s">
        <v>24279</v>
      </c>
      <c r="J925" s="9" t="s">
        <v>18079</v>
      </c>
    </row>
    <row r="926" spans="1:10" x14ac:dyDescent="0.25">
      <c r="A926" s="9" t="s">
        <v>24280</v>
      </c>
      <c r="B926" s="9" t="s">
        <v>24281</v>
      </c>
      <c r="C926" s="9" t="s">
        <v>47956</v>
      </c>
      <c r="D926" s="9" t="s">
        <v>24272</v>
      </c>
      <c r="E926" s="9" t="s">
        <v>21617</v>
      </c>
      <c r="F926" s="9">
        <v>1240</v>
      </c>
      <c r="G926" s="9" t="s">
        <v>24279</v>
      </c>
      <c r="H926" s="9">
        <v>1241</v>
      </c>
      <c r="I926" s="9" t="s">
        <v>24282</v>
      </c>
      <c r="J926" s="9" t="s">
        <v>18079</v>
      </c>
    </row>
    <row r="927" spans="1:10" x14ac:dyDescent="0.25">
      <c r="A927" s="9" t="s">
        <v>24283</v>
      </c>
      <c r="B927" s="9" t="s">
        <v>24284</v>
      </c>
      <c r="C927" s="9" t="s">
        <v>47957</v>
      </c>
      <c r="D927" s="9" t="s">
        <v>24272</v>
      </c>
      <c r="E927" s="9" t="s">
        <v>21626</v>
      </c>
      <c r="F927" s="9">
        <v>1240</v>
      </c>
      <c r="G927" s="9" t="s">
        <v>24279</v>
      </c>
      <c r="H927" s="9">
        <v>1242</v>
      </c>
      <c r="I927" s="9" t="s">
        <v>24285</v>
      </c>
      <c r="J927" s="9" t="s">
        <v>18079</v>
      </c>
    </row>
    <row r="928" spans="1:10" x14ac:dyDescent="0.25">
      <c r="A928" s="9" t="s">
        <v>47958</v>
      </c>
      <c r="B928" s="9" t="s">
        <v>20254</v>
      </c>
      <c r="C928" s="9" t="s">
        <v>47959</v>
      </c>
      <c r="D928" s="9" t="s">
        <v>24286</v>
      </c>
      <c r="E928" s="9" t="s">
        <v>21708</v>
      </c>
      <c r="F928" s="9">
        <v>1243</v>
      </c>
      <c r="G928" s="9" t="s">
        <v>24287</v>
      </c>
      <c r="H928" s="9">
        <v>60392</v>
      </c>
      <c r="I928" s="9" t="s">
        <v>24288</v>
      </c>
      <c r="J928" s="9" t="s">
        <v>18079</v>
      </c>
    </row>
    <row r="929" spans="1:10" x14ac:dyDescent="0.25">
      <c r="A929" s="9" t="s">
        <v>24289</v>
      </c>
      <c r="B929" s="9" t="s">
        <v>24290</v>
      </c>
      <c r="C929" s="9" t="s">
        <v>47960</v>
      </c>
      <c r="D929" s="9" t="s">
        <v>23752</v>
      </c>
      <c r="E929" s="9" t="s">
        <v>21608</v>
      </c>
      <c r="F929" s="9">
        <v>1244</v>
      </c>
      <c r="G929" s="9" t="s">
        <v>23754</v>
      </c>
      <c r="H929" s="9">
        <v>1246</v>
      </c>
      <c r="I929" s="9" t="s">
        <v>24291</v>
      </c>
      <c r="J929" s="9" t="s">
        <v>18079</v>
      </c>
    </row>
    <row r="930" spans="1:10" x14ac:dyDescent="0.25">
      <c r="A930" s="9" t="s">
        <v>24292</v>
      </c>
      <c r="B930" s="9" t="s">
        <v>24293</v>
      </c>
      <c r="C930" s="9" t="s">
        <v>47961</v>
      </c>
      <c r="D930" s="9" t="s">
        <v>23752</v>
      </c>
      <c r="E930" s="9" t="s">
        <v>21617</v>
      </c>
      <c r="F930" s="9">
        <v>1244</v>
      </c>
      <c r="G930" s="9" t="s">
        <v>23754</v>
      </c>
      <c r="H930" s="9">
        <v>1249</v>
      </c>
      <c r="I930" s="9" t="s">
        <v>24294</v>
      </c>
      <c r="J930" s="9" t="s">
        <v>18079</v>
      </c>
    </row>
    <row r="931" spans="1:10" x14ac:dyDescent="0.25">
      <c r="A931" s="9" t="s">
        <v>24295</v>
      </c>
      <c r="B931" s="9" t="s">
        <v>24296</v>
      </c>
      <c r="C931" s="9" t="s">
        <v>47962</v>
      </c>
      <c r="D931" s="9" t="s">
        <v>23752</v>
      </c>
      <c r="E931" s="9" t="s">
        <v>21626</v>
      </c>
      <c r="F931" s="9">
        <v>1245</v>
      </c>
      <c r="G931" s="9" t="s">
        <v>23757</v>
      </c>
      <c r="H931" s="9">
        <v>1246</v>
      </c>
      <c r="I931" s="9" t="s">
        <v>24291</v>
      </c>
      <c r="J931" s="9" t="s">
        <v>18079</v>
      </c>
    </row>
    <row r="932" spans="1:10" x14ac:dyDescent="0.25">
      <c r="A932" s="9" t="s">
        <v>24297</v>
      </c>
      <c r="B932" s="9" t="s">
        <v>24298</v>
      </c>
      <c r="C932" s="9" t="s">
        <v>47963</v>
      </c>
      <c r="D932" s="9" t="s">
        <v>23752</v>
      </c>
      <c r="E932" s="9" t="s">
        <v>21708</v>
      </c>
      <c r="F932" s="9">
        <v>1245</v>
      </c>
      <c r="G932" s="9" t="s">
        <v>23757</v>
      </c>
      <c r="H932" s="9">
        <v>1249</v>
      </c>
      <c r="I932" s="9" t="s">
        <v>24294</v>
      </c>
      <c r="J932" s="9" t="s">
        <v>18079</v>
      </c>
    </row>
    <row r="933" spans="1:10" x14ac:dyDescent="0.25">
      <c r="A933" s="9" t="s">
        <v>24299</v>
      </c>
      <c r="B933" s="9" t="s">
        <v>24300</v>
      </c>
      <c r="C933" s="9" t="s">
        <v>47964</v>
      </c>
      <c r="D933" s="9" t="s">
        <v>24300</v>
      </c>
      <c r="E933" s="9" t="s">
        <v>21573</v>
      </c>
      <c r="F933" s="9">
        <v>1250</v>
      </c>
      <c r="G933" s="9" t="s">
        <v>23535</v>
      </c>
      <c r="H933" s="9">
        <v>11140</v>
      </c>
      <c r="I933" s="9" t="s">
        <v>24301</v>
      </c>
      <c r="J933" s="9" t="s">
        <v>21895</v>
      </c>
    </row>
    <row r="934" spans="1:10" x14ac:dyDescent="0.25">
      <c r="A934" s="9" t="s">
        <v>24302</v>
      </c>
      <c r="B934" s="9" t="s">
        <v>24303</v>
      </c>
      <c r="C934" s="9" t="s">
        <v>47965</v>
      </c>
      <c r="D934" s="9" t="s">
        <v>23745</v>
      </c>
      <c r="E934" s="9" t="s">
        <v>21573</v>
      </c>
      <c r="F934" s="9">
        <v>1250</v>
      </c>
      <c r="G934" s="9" t="s">
        <v>23535</v>
      </c>
      <c r="H934" s="9">
        <v>11236</v>
      </c>
      <c r="I934" s="9" t="s">
        <v>23746</v>
      </c>
      <c r="J934" s="9" t="s">
        <v>18079</v>
      </c>
    </row>
    <row r="935" spans="1:10" x14ac:dyDescent="0.25">
      <c r="A935" s="9" t="s">
        <v>24304</v>
      </c>
      <c r="B935" s="9" t="s">
        <v>24305</v>
      </c>
      <c r="C935" s="9" t="s">
        <v>47966</v>
      </c>
      <c r="D935" s="9" t="s">
        <v>24306</v>
      </c>
      <c r="E935" s="9" t="s">
        <v>21626</v>
      </c>
      <c r="F935" s="9">
        <v>1250</v>
      </c>
      <c r="G935" s="9" t="s">
        <v>23535</v>
      </c>
      <c r="H935" s="9">
        <v>11237</v>
      </c>
      <c r="I935" s="9" t="s">
        <v>24307</v>
      </c>
      <c r="J935" s="9" t="s">
        <v>18079</v>
      </c>
    </row>
    <row r="936" spans="1:10" x14ac:dyDescent="0.25">
      <c r="A936" s="9" t="s">
        <v>47967</v>
      </c>
      <c r="B936" s="9" t="s">
        <v>21646</v>
      </c>
      <c r="C936" s="9" t="s">
        <v>21646</v>
      </c>
      <c r="D936" s="9" t="s">
        <v>21646</v>
      </c>
      <c r="E936" s="9" t="s">
        <v>21646</v>
      </c>
      <c r="F936" s="9" t="s">
        <v>21646</v>
      </c>
      <c r="G936" s="9" t="s">
        <v>21646</v>
      </c>
      <c r="H936" s="9" t="s">
        <v>21646</v>
      </c>
      <c r="I936" s="9" t="s">
        <v>21646</v>
      </c>
      <c r="J936" s="9" t="s">
        <v>21646</v>
      </c>
    </row>
    <row r="937" spans="1:10" x14ac:dyDescent="0.25">
      <c r="A937" s="9" t="s">
        <v>47968</v>
      </c>
      <c r="B937" s="9" t="s">
        <v>21646</v>
      </c>
      <c r="C937" s="9" t="s">
        <v>21646</v>
      </c>
      <c r="D937" s="9" t="s">
        <v>21646</v>
      </c>
      <c r="E937" s="9" t="s">
        <v>21646</v>
      </c>
      <c r="F937" s="9" t="s">
        <v>21646</v>
      </c>
      <c r="G937" s="9" t="s">
        <v>21646</v>
      </c>
      <c r="H937" s="9" t="s">
        <v>21646</v>
      </c>
      <c r="I937" s="9" t="s">
        <v>21646</v>
      </c>
      <c r="J937" s="9" t="s">
        <v>21646</v>
      </c>
    </row>
    <row r="938" spans="1:10" x14ac:dyDescent="0.25">
      <c r="A938" s="9" t="s">
        <v>24308</v>
      </c>
      <c r="B938" s="9" t="s">
        <v>24309</v>
      </c>
      <c r="C938" s="9" t="s">
        <v>47969</v>
      </c>
      <c r="D938" s="9" t="s">
        <v>23737</v>
      </c>
      <c r="E938" s="9" t="s">
        <v>21573</v>
      </c>
      <c r="F938" s="9">
        <v>1252</v>
      </c>
      <c r="G938" s="9" t="s">
        <v>23738</v>
      </c>
      <c r="H938" s="9">
        <v>11252</v>
      </c>
      <c r="I938" s="9" t="s">
        <v>24310</v>
      </c>
      <c r="J938" s="9" t="s">
        <v>18079</v>
      </c>
    </row>
    <row r="939" spans="1:10" x14ac:dyDescent="0.25">
      <c r="A939" s="9" t="s">
        <v>24311</v>
      </c>
      <c r="B939" s="9" t="s">
        <v>24312</v>
      </c>
      <c r="C939" s="9" t="s">
        <v>47970</v>
      </c>
      <c r="D939" s="9" t="s">
        <v>24313</v>
      </c>
      <c r="E939" s="9" t="s">
        <v>21626</v>
      </c>
      <c r="F939" s="9">
        <v>1254</v>
      </c>
      <c r="G939" s="9" t="s">
        <v>23906</v>
      </c>
      <c r="H939" s="9">
        <v>1255</v>
      </c>
      <c r="I939" s="9" t="s">
        <v>24314</v>
      </c>
      <c r="J939" s="9" t="s">
        <v>18079</v>
      </c>
    </row>
    <row r="940" spans="1:10" x14ac:dyDescent="0.25">
      <c r="A940" s="9" t="s">
        <v>24315</v>
      </c>
      <c r="B940" s="9" t="s">
        <v>24316</v>
      </c>
      <c r="C940" s="9" t="s">
        <v>47971</v>
      </c>
      <c r="D940" s="9" t="s">
        <v>24313</v>
      </c>
      <c r="E940" s="9" t="s">
        <v>21573</v>
      </c>
      <c r="F940" s="9">
        <v>1255</v>
      </c>
      <c r="G940" s="9" t="s">
        <v>24314</v>
      </c>
      <c r="H940" s="9">
        <v>1261</v>
      </c>
      <c r="I940" s="9" t="s">
        <v>24317</v>
      </c>
      <c r="J940" s="9" t="s">
        <v>18079</v>
      </c>
    </row>
    <row r="941" spans="1:10" x14ac:dyDescent="0.25">
      <c r="A941" s="9" t="s">
        <v>24318</v>
      </c>
      <c r="B941" s="9" t="s">
        <v>24319</v>
      </c>
      <c r="C941" s="9" t="s">
        <v>47972</v>
      </c>
      <c r="D941" s="9" t="s">
        <v>24313</v>
      </c>
      <c r="E941" s="9" t="s">
        <v>22117</v>
      </c>
      <c r="F941" s="9">
        <v>1256</v>
      </c>
      <c r="G941" s="9" t="s">
        <v>24320</v>
      </c>
      <c r="H941" s="9">
        <v>1261</v>
      </c>
      <c r="I941" s="9" t="s">
        <v>24317</v>
      </c>
      <c r="J941" s="9" t="s">
        <v>18079</v>
      </c>
    </row>
    <row r="942" spans="1:10" x14ac:dyDescent="0.25">
      <c r="A942" s="9" t="s">
        <v>24321</v>
      </c>
      <c r="B942" s="9" t="s">
        <v>24322</v>
      </c>
      <c r="C942" s="9" t="s">
        <v>47973</v>
      </c>
      <c r="D942" s="9" t="s">
        <v>24313</v>
      </c>
      <c r="E942" s="9" t="s">
        <v>21674</v>
      </c>
      <c r="F942" s="9">
        <v>1257</v>
      </c>
      <c r="G942" s="9" t="s">
        <v>24323</v>
      </c>
      <c r="H942" s="9">
        <v>1261</v>
      </c>
      <c r="I942" s="9" t="s">
        <v>24317</v>
      </c>
      <c r="J942" s="9" t="s">
        <v>18079</v>
      </c>
    </row>
    <row r="943" spans="1:10" x14ac:dyDescent="0.25">
      <c r="A943" s="9" t="s">
        <v>24324</v>
      </c>
      <c r="B943" s="9" t="s">
        <v>24325</v>
      </c>
      <c r="C943" s="9" t="s">
        <v>47974</v>
      </c>
      <c r="D943" s="9" t="s">
        <v>24313</v>
      </c>
      <c r="E943" s="9" t="s">
        <v>21617</v>
      </c>
      <c r="F943" s="9">
        <v>1257</v>
      </c>
      <c r="G943" s="9" t="s">
        <v>24323</v>
      </c>
      <c r="H943" s="9">
        <v>11257</v>
      </c>
      <c r="I943" s="9" t="s">
        <v>24326</v>
      </c>
      <c r="J943" s="9" t="s">
        <v>18079</v>
      </c>
    </row>
    <row r="944" spans="1:10" x14ac:dyDescent="0.25">
      <c r="A944" s="9" t="s">
        <v>24327</v>
      </c>
      <c r="B944" s="9" t="s">
        <v>24328</v>
      </c>
      <c r="C944" s="9" t="s">
        <v>47975</v>
      </c>
      <c r="D944" s="9" t="s">
        <v>23950</v>
      </c>
      <c r="E944" s="9" t="s">
        <v>21708</v>
      </c>
      <c r="F944" s="9">
        <v>1264</v>
      </c>
      <c r="G944" s="9" t="s">
        <v>24329</v>
      </c>
      <c r="H944" s="9">
        <v>1269</v>
      </c>
      <c r="I944" s="9" t="s">
        <v>24330</v>
      </c>
      <c r="J944" s="9" t="s">
        <v>18079</v>
      </c>
    </row>
    <row r="945" spans="1:10" x14ac:dyDescent="0.25">
      <c r="A945" s="9" t="s">
        <v>24331</v>
      </c>
      <c r="B945" s="9" t="s">
        <v>24332</v>
      </c>
      <c r="C945" s="9" t="s">
        <v>47976</v>
      </c>
      <c r="D945" s="9" t="s">
        <v>23950</v>
      </c>
      <c r="E945" s="9" t="s">
        <v>21786</v>
      </c>
      <c r="F945" s="9">
        <v>1264</v>
      </c>
      <c r="G945" s="9" t="s">
        <v>24329</v>
      </c>
      <c r="H945" s="9">
        <v>1283</v>
      </c>
      <c r="I945" s="9" t="s">
        <v>24048</v>
      </c>
      <c r="J945" s="9" t="s">
        <v>18080</v>
      </c>
    </row>
    <row r="946" spans="1:10" x14ac:dyDescent="0.25">
      <c r="A946" s="9" t="s">
        <v>24333</v>
      </c>
      <c r="B946" s="9" t="s">
        <v>24334</v>
      </c>
      <c r="C946" s="9" t="s">
        <v>47977</v>
      </c>
      <c r="D946" s="9" t="s">
        <v>23950</v>
      </c>
      <c r="E946" s="9" t="s">
        <v>21617</v>
      </c>
      <c r="F946" s="9">
        <v>1264</v>
      </c>
      <c r="G946" s="9" t="s">
        <v>24329</v>
      </c>
      <c r="H946" s="9">
        <v>11265</v>
      </c>
      <c r="I946" s="9" t="s">
        <v>24335</v>
      </c>
      <c r="J946" s="9" t="s">
        <v>18079</v>
      </c>
    </row>
    <row r="947" spans="1:10" x14ac:dyDescent="0.25">
      <c r="A947" s="9" t="s">
        <v>24336</v>
      </c>
      <c r="B947" s="9" t="s">
        <v>24337</v>
      </c>
      <c r="C947" s="9" t="s">
        <v>47978</v>
      </c>
      <c r="D947" s="9" t="s">
        <v>24044</v>
      </c>
      <c r="E947" s="9" t="s">
        <v>21708</v>
      </c>
      <c r="F947" s="9">
        <v>1267</v>
      </c>
      <c r="G947" s="9" t="s">
        <v>24041</v>
      </c>
      <c r="H947" s="9">
        <v>1270</v>
      </c>
      <c r="I947" s="9" t="s">
        <v>24338</v>
      </c>
      <c r="J947" s="9" t="s">
        <v>18079</v>
      </c>
    </row>
    <row r="948" spans="1:10" x14ac:dyDescent="0.25">
      <c r="A948" s="9" t="s">
        <v>24339</v>
      </c>
      <c r="B948" s="9" t="s">
        <v>24340</v>
      </c>
      <c r="C948" s="9" t="s">
        <v>47979</v>
      </c>
      <c r="D948" s="9" t="s">
        <v>23897</v>
      </c>
      <c r="E948" s="9" t="s">
        <v>21626</v>
      </c>
      <c r="F948" s="9">
        <v>1268</v>
      </c>
      <c r="G948" s="9" t="s">
        <v>24341</v>
      </c>
      <c r="H948" s="9">
        <v>11256</v>
      </c>
      <c r="I948" s="9" t="s">
        <v>23957</v>
      </c>
      <c r="J948" s="9" t="s">
        <v>18079</v>
      </c>
    </row>
    <row r="949" spans="1:10" x14ac:dyDescent="0.25">
      <c r="A949" s="9" t="s">
        <v>24342</v>
      </c>
      <c r="B949" s="9" t="s">
        <v>24343</v>
      </c>
      <c r="C949" s="9" t="s">
        <v>47980</v>
      </c>
      <c r="D949" s="9" t="s">
        <v>23950</v>
      </c>
      <c r="E949" s="9" t="s">
        <v>21573</v>
      </c>
      <c r="F949" s="9">
        <v>1269</v>
      </c>
      <c r="G949" s="9" t="s">
        <v>24330</v>
      </c>
      <c r="H949" s="9">
        <v>1282</v>
      </c>
      <c r="I949" s="9" t="s">
        <v>23951</v>
      </c>
      <c r="J949" s="9" t="s">
        <v>18079</v>
      </c>
    </row>
    <row r="950" spans="1:10" x14ac:dyDescent="0.25">
      <c r="A950" s="9" t="s">
        <v>24344</v>
      </c>
      <c r="B950" s="9" t="s">
        <v>24345</v>
      </c>
      <c r="C950" s="9" t="s">
        <v>47981</v>
      </c>
      <c r="D950" s="9" t="s">
        <v>24044</v>
      </c>
      <c r="E950" s="9" t="s">
        <v>21573</v>
      </c>
      <c r="F950" s="9">
        <v>1270</v>
      </c>
      <c r="G950" s="9" t="s">
        <v>24338</v>
      </c>
      <c r="H950" s="9">
        <v>11274</v>
      </c>
      <c r="I950" s="9" t="s">
        <v>24346</v>
      </c>
      <c r="J950" s="9" t="s">
        <v>18079</v>
      </c>
    </row>
    <row r="951" spans="1:10" x14ac:dyDescent="0.25">
      <c r="A951" s="9" t="s">
        <v>24347</v>
      </c>
      <c r="B951" s="9" t="s">
        <v>24348</v>
      </c>
      <c r="C951" s="9" t="s">
        <v>47982</v>
      </c>
      <c r="D951" s="9" t="s">
        <v>24019</v>
      </c>
      <c r="E951" s="9" t="s">
        <v>21626</v>
      </c>
      <c r="F951" s="9">
        <v>1271</v>
      </c>
      <c r="G951" s="9" t="s">
        <v>24023</v>
      </c>
      <c r="H951" s="9">
        <v>1272</v>
      </c>
      <c r="I951" s="9" t="s">
        <v>24349</v>
      </c>
      <c r="J951" s="9" t="s">
        <v>18079</v>
      </c>
    </row>
    <row r="952" spans="1:10" x14ac:dyDescent="0.25">
      <c r="A952" s="9" t="s">
        <v>24350</v>
      </c>
      <c r="B952" s="9" t="s">
        <v>24351</v>
      </c>
      <c r="C952" s="9" t="s">
        <v>47983</v>
      </c>
      <c r="D952" s="9" t="s">
        <v>24034</v>
      </c>
      <c r="E952" s="9" t="s">
        <v>21573</v>
      </c>
      <c r="F952" s="9">
        <v>1272</v>
      </c>
      <c r="G952" s="9" t="s">
        <v>24349</v>
      </c>
      <c r="H952" s="9">
        <v>1284</v>
      </c>
      <c r="I952" s="9" t="s">
        <v>24035</v>
      </c>
      <c r="J952" s="9" t="s">
        <v>18079</v>
      </c>
    </row>
    <row r="953" spans="1:10" x14ac:dyDescent="0.25">
      <c r="A953" s="9" t="s">
        <v>24352</v>
      </c>
      <c r="B953" s="9" t="s">
        <v>24353</v>
      </c>
      <c r="C953" s="9" t="s">
        <v>47984</v>
      </c>
      <c r="D953" s="9" t="s">
        <v>23924</v>
      </c>
      <c r="E953" s="9" t="s">
        <v>21608</v>
      </c>
      <c r="F953" s="9">
        <v>1272</v>
      </c>
      <c r="G953" s="9" t="s">
        <v>24349</v>
      </c>
      <c r="H953" s="9">
        <v>11275</v>
      </c>
      <c r="I953" s="9" t="s">
        <v>24354</v>
      </c>
      <c r="J953" s="9" t="s">
        <v>18079</v>
      </c>
    </row>
    <row r="954" spans="1:10" x14ac:dyDescent="0.25">
      <c r="A954" s="9" t="s">
        <v>47985</v>
      </c>
      <c r="B954" s="9" t="s">
        <v>21646</v>
      </c>
      <c r="C954" s="9" t="s">
        <v>21646</v>
      </c>
      <c r="D954" s="9" t="s">
        <v>21646</v>
      </c>
      <c r="E954" s="9" t="s">
        <v>21646</v>
      </c>
      <c r="F954" s="9" t="s">
        <v>21646</v>
      </c>
      <c r="G954" s="9" t="s">
        <v>21646</v>
      </c>
      <c r="H954" s="9" t="s">
        <v>21646</v>
      </c>
      <c r="I954" s="9" t="s">
        <v>21646</v>
      </c>
      <c r="J954" s="9" t="s">
        <v>21646</v>
      </c>
    </row>
    <row r="955" spans="1:10" x14ac:dyDescent="0.25">
      <c r="A955" s="9" t="s">
        <v>24355</v>
      </c>
      <c r="B955" s="9" t="s">
        <v>24356</v>
      </c>
      <c r="C955" s="9" t="s">
        <v>47986</v>
      </c>
      <c r="D955" s="9" t="s">
        <v>24044</v>
      </c>
      <c r="E955" s="9" t="s">
        <v>22117</v>
      </c>
      <c r="F955" s="9">
        <v>1274</v>
      </c>
      <c r="G955" s="9" t="s">
        <v>24357</v>
      </c>
      <c r="H955" s="9">
        <v>1285</v>
      </c>
      <c r="I955" s="9" t="s">
        <v>24045</v>
      </c>
      <c r="J955" s="9" t="s">
        <v>18079</v>
      </c>
    </row>
    <row r="956" spans="1:10" x14ac:dyDescent="0.25">
      <c r="A956" s="9" t="s">
        <v>24358</v>
      </c>
      <c r="B956" s="9" t="s">
        <v>24359</v>
      </c>
      <c r="C956" s="9" t="s">
        <v>47987</v>
      </c>
      <c r="D956" s="9" t="s">
        <v>24044</v>
      </c>
      <c r="E956" s="9" t="s">
        <v>22743</v>
      </c>
      <c r="F956" s="9">
        <v>1274</v>
      </c>
      <c r="G956" s="9" t="s">
        <v>24357</v>
      </c>
      <c r="H956" s="9">
        <v>11274</v>
      </c>
      <c r="I956" s="9" t="s">
        <v>24346</v>
      </c>
      <c r="J956" s="9" t="s">
        <v>18079</v>
      </c>
    </row>
    <row r="957" spans="1:10" x14ac:dyDescent="0.25">
      <c r="A957" s="9" t="s">
        <v>24360</v>
      </c>
      <c r="B957" s="9" t="s">
        <v>24361</v>
      </c>
      <c r="C957" s="9" t="s">
        <v>47988</v>
      </c>
      <c r="D957" s="9" t="s">
        <v>24044</v>
      </c>
      <c r="E957" s="9" t="s">
        <v>21617</v>
      </c>
      <c r="F957" s="9">
        <v>1275</v>
      </c>
      <c r="G957" s="9" t="s">
        <v>24362</v>
      </c>
      <c r="H957" s="9">
        <v>11274</v>
      </c>
      <c r="I957" s="9" t="s">
        <v>24346</v>
      </c>
      <c r="J957" s="9" t="s">
        <v>18079</v>
      </c>
    </row>
    <row r="958" spans="1:10" x14ac:dyDescent="0.25">
      <c r="A958" s="9" t="s">
        <v>47989</v>
      </c>
      <c r="B958" s="9" t="s">
        <v>21646</v>
      </c>
      <c r="C958" s="9" t="s">
        <v>21646</v>
      </c>
      <c r="D958" s="9" t="s">
        <v>21646</v>
      </c>
      <c r="E958" s="9" t="s">
        <v>21646</v>
      </c>
      <c r="F958" s="9" t="s">
        <v>21646</v>
      </c>
      <c r="G958" s="9" t="s">
        <v>21646</v>
      </c>
      <c r="H958" s="9" t="s">
        <v>21646</v>
      </c>
      <c r="I958" s="9" t="s">
        <v>21646</v>
      </c>
      <c r="J958" s="9" t="s">
        <v>21646</v>
      </c>
    </row>
    <row r="959" spans="1:10" x14ac:dyDescent="0.25">
      <c r="A959" s="9" t="s">
        <v>24363</v>
      </c>
      <c r="B959" s="9" t="s">
        <v>24364</v>
      </c>
      <c r="C959" s="9" t="s">
        <v>47990</v>
      </c>
      <c r="D959" s="9" t="s">
        <v>23924</v>
      </c>
      <c r="E959" s="9" t="s">
        <v>21617</v>
      </c>
      <c r="F959" s="9">
        <v>1278</v>
      </c>
      <c r="G959" s="9" t="s">
        <v>23929</v>
      </c>
      <c r="H959" s="9">
        <v>11275</v>
      </c>
      <c r="I959" s="9" t="s">
        <v>24354</v>
      </c>
      <c r="J959" s="9" t="s">
        <v>18079</v>
      </c>
    </row>
    <row r="960" spans="1:10" x14ac:dyDescent="0.25">
      <c r="A960" s="9" t="s">
        <v>24365</v>
      </c>
      <c r="B960" s="9" t="s">
        <v>24366</v>
      </c>
      <c r="C960" s="9" t="s">
        <v>47991</v>
      </c>
      <c r="D960" s="9" t="s">
        <v>23924</v>
      </c>
      <c r="E960" s="9" t="s">
        <v>21674</v>
      </c>
      <c r="F960" s="9">
        <v>1278</v>
      </c>
      <c r="G960" s="9" t="s">
        <v>23929</v>
      </c>
      <c r="H960" s="9">
        <v>12731</v>
      </c>
      <c r="I960" s="9" t="s">
        <v>24367</v>
      </c>
      <c r="J960" s="9" t="s">
        <v>18079</v>
      </c>
    </row>
    <row r="961" spans="1:10" x14ac:dyDescent="0.25">
      <c r="A961" s="9" t="s">
        <v>47992</v>
      </c>
      <c r="B961" s="9" t="s">
        <v>21646</v>
      </c>
      <c r="C961" s="9" t="s">
        <v>21646</v>
      </c>
      <c r="D961" s="9" t="s">
        <v>21646</v>
      </c>
      <c r="E961" s="9" t="s">
        <v>21646</v>
      </c>
      <c r="F961" s="9" t="s">
        <v>21646</v>
      </c>
      <c r="G961" s="9" t="s">
        <v>21646</v>
      </c>
      <c r="H961" s="9" t="s">
        <v>21646</v>
      </c>
      <c r="I961" s="9" t="s">
        <v>21646</v>
      </c>
      <c r="J961" s="9" t="s">
        <v>21646</v>
      </c>
    </row>
    <row r="962" spans="1:10" x14ac:dyDescent="0.25">
      <c r="A962" s="9" t="s">
        <v>24368</v>
      </c>
      <c r="B962" s="9" t="s">
        <v>24369</v>
      </c>
      <c r="C962" s="9" t="s">
        <v>47993</v>
      </c>
      <c r="D962" s="9" t="s">
        <v>23499</v>
      </c>
      <c r="E962" s="9" t="s">
        <v>21573</v>
      </c>
      <c r="F962" s="9">
        <v>1292</v>
      </c>
      <c r="G962" s="9" t="s">
        <v>23538</v>
      </c>
      <c r="H962" s="9">
        <v>11292</v>
      </c>
      <c r="I962" s="9" t="s">
        <v>23500</v>
      </c>
      <c r="J962" s="9" t="s">
        <v>18079</v>
      </c>
    </row>
    <row r="963" spans="1:10" x14ac:dyDescent="0.25">
      <c r="A963" s="9" t="s">
        <v>47994</v>
      </c>
      <c r="B963" s="9" t="s">
        <v>21646</v>
      </c>
      <c r="C963" s="9" t="s">
        <v>21646</v>
      </c>
      <c r="D963" s="9" t="s">
        <v>21646</v>
      </c>
      <c r="E963" s="9" t="s">
        <v>21646</v>
      </c>
      <c r="F963" s="9" t="s">
        <v>21646</v>
      </c>
      <c r="G963" s="9" t="s">
        <v>21646</v>
      </c>
      <c r="H963" s="9" t="s">
        <v>21646</v>
      </c>
      <c r="I963" s="9" t="s">
        <v>21646</v>
      </c>
      <c r="J963" s="9" t="s">
        <v>21646</v>
      </c>
    </row>
    <row r="964" spans="1:10" x14ac:dyDescent="0.25">
      <c r="A964" s="9" t="s">
        <v>24370</v>
      </c>
      <c r="B964" s="9" t="s">
        <v>24371</v>
      </c>
      <c r="C964" s="9" t="s">
        <v>47995</v>
      </c>
      <c r="D964" s="9" t="s">
        <v>23760</v>
      </c>
      <c r="E964" s="9" t="s">
        <v>21674</v>
      </c>
      <c r="F964" s="9">
        <v>1294</v>
      </c>
      <c r="G964" s="9" t="s">
        <v>24372</v>
      </c>
      <c r="H964" s="9">
        <v>1295</v>
      </c>
      <c r="I964" s="9" t="s">
        <v>24373</v>
      </c>
      <c r="J964" s="9" t="s">
        <v>18079</v>
      </c>
    </row>
    <row r="965" spans="1:10" x14ac:dyDescent="0.25">
      <c r="A965" s="9" t="s">
        <v>24374</v>
      </c>
      <c r="B965" s="9" t="s">
        <v>24375</v>
      </c>
      <c r="C965" s="9" t="s">
        <v>47996</v>
      </c>
      <c r="D965" s="9" t="s">
        <v>23760</v>
      </c>
      <c r="E965" s="9" t="s">
        <v>21708</v>
      </c>
      <c r="F965" s="9">
        <v>1296</v>
      </c>
      <c r="G965" s="9" t="s">
        <v>23761</v>
      </c>
      <c r="H965" s="9">
        <v>1297</v>
      </c>
      <c r="I965" s="9" t="s">
        <v>24376</v>
      </c>
      <c r="J965" s="9" t="s">
        <v>18079</v>
      </c>
    </row>
    <row r="966" spans="1:10" x14ac:dyDescent="0.25">
      <c r="A966" s="9" t="s">
        <v>24377</v>
      </c>
      <c r="B966" s="9" t="s">
        <v>24378</v>
      </c>
      <c r="C966" s="9" t="s">
        <v>47997</v>
      </c>
      <c r="D966" s="9" t="s">
        <v>23760</v>
      </c>
      <c r="E966" s="9" t="s">
        <v>21617</v>
      </c>
      <c r="F966" s="9">
        <v>1297</v>
      </c>
      <c r="G966" s="9" t="s">
        <v>24376</v>
      </c>
      <c r="H966" s="9">
        <v>11015</v>
      </c>
      <c r="I966" s="9" t="s">
        <v>24166</v>
      </c>
      <c r="J966" s="9" t="s">
        <v>21895</v>
      </c>
    </row>
    <row r="967" spans="1:10" x14ac:dyDescent="0.25">
      <c r="A967" s="9" t="s">
        <v>24379</v>
      </c>
      <c r="B967" s="9" t="s">
        <v>24380</v>
      </c>
      <c r="C967" s="9" t="s">
        <v>47998</v>
      </c>
      <c r="D967" s="9" t="s">
        <v>24381</v>
      </c>
      <c r="E967" s="9" t="s">
        <v>21573</v>
      </c>
      <c r="F967" s="9">
        <v>1300</v>
      </c>
      <c r="G967" s="9" t="s">
        <v>24382</v>
      </c>
      <c r="H967" s="9">
        <v>1301</v>
      </c>
      <c r="I967" s="9" t="s">
        <v>24383</v>
      </c>
      <c r="J967" s="9" t="s">
        <v>18079</v>
      </c>
    </row>
    <row r="968" spans="1:10" x14ac:dyDescent="0.25">
      <c r="A968" s="9" t="s">
        <v>24384</v>
      </c>
      <c r="B968" s="9" t="s">
        <v>24385</v>
      </c>
      <c r="C968" s="9" t="s">
        <v>47999</v>
      </c>
      <c r="D968" s="9" t="s">
        <v>24381</v>
      </c>
      <c r="E968" s="9" t="s">
        <v>21708</v>
      </c>
      <c r="F968" s="9">
        <v>1300</v>
      </c>
      <c r="G968" s="9" t="s">
        <v>24382</v>
      </c>
      <c r="H968" s="9">
        <v>1309</v>
      </c>
      <c r="I968" s="9" t="s">
        <v>24386</v>
      </c>
      <c r="J968" s="9" t="s">
        <v>18079</v>
      </c>
    </row>
    <row r="969" spans="1:10" x14ac:dyDescent="0.25">
      <c r="A969" s="9" t="s">
        <v>24387</v>
      </c>
      <c r="B969" s="9" t="s">
        <v>24388</v>
      </c>
      <c r="C969" s="9" t="s">
        <v>48000</v>
      </c>
      <c r="D969" s="9" t="s">
        <v>24051</v>
      </c>
      <c r="E969" s="9" t="s">
        <v>21708</v>
      </c>
      <c r="F969" s="9">
        <v>1301</v>
      </c>
      <c r="G969" s="9" t="s">
        <v>24383</v>
      </c>
      <c r="H969" s="9">
        <v>1308</v>
      </c>
      <c r="I969" s="9" t="s">
        <v>24389</v>
      </c>
      <c r="J969" s="9" t="s">
        <v>18079</v>
      </c>
    </row>
    <row r="970" spans="1:10" x14ac:dyDescent="0.25">
      <c r="A970" s="9" t="s">
        <v>24390</v>
      </c>
      <c r="B970" s="9" t="s">
        <v>7140</v>
      </c>
      <c r="C970" s="9" t="s">
        <v>48001</v>
      </c>
      <c r="D970" s="9" t="s">
        <v>7140</v>
      </c>
      <c r="E970" s="9" t="s">
        <v>18079</v>
      </c>
      <c r="F970" s="9">
        <v>1301</v>
      </c>
      <c r="G970" s="9" t="s">
        <v>24383</v>
      </c>
      <c r="H970" s="9">
        <v>131955</v>
      </c>
      <c r="I970" s="9" t="s">
        <v>24391</v>
      </c>
      <c r="J970" s="9" t="s">
        <v>18079</v>
      </c>
    </row>
    <row r="971" spans="1:10" x14ac:dyDescent="0.25">
      <c r="A971" s="9" t="s">
        <v>24392</v>
      </c>
      <c r="B971" s="9" t="s">
        <v>24393</v>
      </c>
      <c r="C971" s="9" t="s">
        <v>48002</v>
      </c>
      <c r="D971" s="9" t="s">
        <v>24393</v>
      </c>
      <c r="E971" s="9" t="s">
        <v>21708</v>
      </c>
      <c r="F971" s="9">
        <v>1302</v>
      </c>
      <c r="G971" s="9" t="s">
        <v>24394</v>
      </c>
      <c r="H971" s="9">
        <v>59905</v>
      </c>
      <c r="I971" s="9" t="s">
        <v>24395</v>
      </c>
      <c r="J971" s="9" t="s">
        <v>18079</v>
      </c>
    </row>
    <row r="972" spans="1:10" x14ac:dyDescent="0.25">
      <c r="A972" s="9" t="s">
        <v>24396</v>
      </c>
      <c r="B972" s="9" t="s">
        <v>24397</v>
      </c>
      <c r="C972" s="9" t="s">
        <v>48003</v>
      </c>
      <c r="D972" s="9" t="s">
        <v>23709</v>
      </c>
      <c r="E972" s="9" t="s">
        <v>21708</v>
      </c>
      <c r="F972" s="9">
        <v>1304</v>
      </c>
      <c r="G972" s="9" t="s">
        <v>24398</v>
      </c>
      <c r="H972" s="9">
        <v>1305</v>
      </c>
      <c r="I972" s="9" t="s">
        <v>24399</v>
      </c>
      <c r="J972" s="9" t="s">
        <v>18079</v>
      </c>
    </row>
    <row r="973" spans="1:10" x14ac:dyDescent="0.25">
      <c r="A973" s="9" t="s">
        <v>24400</v>
      </c>
      <c r="B973" s="9" t="s">
        <v>24401</v>
      </c>
      <c r="C973" s="9" t="s">
        <v>48004</v>
      </c>
      <c r="D973" s="9" t="s">
        <v>23709</v>
      </c>
      <c r="E973" s="9" t="s">
        <v>21626</v>
      </c>
      <c r="F973" s="9">
        <v>1304</v>
      </c>
      <c r="G973" s="9" t="s">
        <v>24398</v>
      </c>
      <c r="H973" s="9">
        <v>1311</v>
      </c>
      <c r="I973" s="9" t="s">
        <v>23710</v>
      </c>
      <c r="J973" s="9" t="s">
        <v>18079</v>
      </c>
    </row>
    <row r="974" spans="1:10" x14ac:dyDescent="0.25">
      <c r="A974" s="9" t="s">
        <v>24402</v>
      </c>
      <c r="B974" s="9" t="s">
        <v>24403</v>
      </c>
      <c r="C974" s="9" t="s">
        <v>48005</v>
      </c>
      <c r="D974" s="9" t="s">
        <v>24403</v>
      </c>
      <c r="E974" s="9" t="s">
        <v>21708</v>
      </c>
      <c r="F974" s="9">
        <v>1305</v>
      </c>
      <c r="G974" s="9" t="s">
        <v>24399</v>
      </c>
      <c r="H974" s="9">
        <v>1318</v>
      </c>
      <c r="I974" s="9" t="s">
        <v>24404</v>
      </c>
      <c r="J974" s="9" t="s">
        <v>18079</v>
      </c>
    </row>
    <row r="975" spans="1:10" x14ac:dyDescent="0.25">
      <c r="A975" s="9" t="s">
        <v>48006</v>
      </c>
      <c r="B975" s="9" t="s">
        <v>20116</v>
      </c>
      <c r="C975" s="9" t="s">
        <v>48007</v>
      </c>
      <c r="D975" s="9" t="s">
        <v>24439</v>
      </c>
      <c r="E975" s="9" t="s">
        <v>21617</v>
      </c>
      <c r="F975" s="9">
        <v>1306</v>
      </c>
      <c r="G975" s="9" t="s">
        <v>24406</v>
      </c>
      <c r="H975" s="9">
        <v>1372</v>
      </c>
      <c r="I975" s="9" t="s">
        <v>24650</v>
      </c>
      <c r="J975" s="9" t="s">
        <v>18079</v>
      </c>
    </row>
    <row r="976" spans="1:10" x14ac:dyDescent="0.25">
      <c r="A976" s="9" t="s">
        <v>48008</v>
      </c>
      <c r="B976" s="9" t="s">
        <v>19771</v>
      </c>
      <c r="C976" s="9" t="s">
        <v>48009</v>
      </c>
      <c r="D976" s="9" t="s">
        <v>24448</v>
      </c>
      <c r="E976" s="9" t="s">
        <v>21573</v>
      </c>
      <c r="F976" s="9">
        <v>1306</v>
      </c>
      <c r="G976" s="9" t="s">
        <v>24406</v>
      </c>
      <c r="H976" s="9">
        <v>1376</v>
      </c>
      <c r="I976" s="9" t="s">
        <v>24449</v>
      </c>
      <c r="J976" s="9" t="s">
        <v>18079</v>
      </c>
    </row>
    <row r="977" spans="1:10" x14ac:dyDescent="0.25">
      <c r="A977" s="9" t="s">
        <v>48010</v>
      </c>
      <c r="B977" s="9" t="s">
        <v>48011</v>
      </c>
      <c r="C977" s="9" t="s">
        <v>48012</v>
      </c>
      <c r="D977" s="9" t="s">
        <v>48011</v>
      </c>
      <c r="E977" s="9" t="s">
        <v>18079</v>
      </c>
      <c r="F977" s="9">
        <v>1306</v>
      </c>
      <c r="G977" s="9" t="s">
        <v>24406</v>
      </c>
      <c r="H977" s="9">
        <v>6660</v>
      </c>
      <c r="I977" s="9" t="s">
        <v>32968</v>
      </c>
      <c r="J977" s="9" t="s">
        <v>18079</v>
      </c>
    </row>
    <row r="978" spans="1:10" x14ac:dyDescent="0.25">
      <c r="A978" s="9" t="s">
        <v>24408</v>
      </c>
      <c r="B978" s="9" t="s">
        <v>24409</v>
      </c>
      <c r="C978" s="9" t="s">
        <v>48013</v>
      </c>
      <c r="D978" s="9" t="s">
        <v>24051</v>
      </c>
      <c r="E978" s="9" t="s">
        <v>21573</v>
      </c>
      <c r="F978" s="9">
        <v>1307</v>
      </c>
      <c r="G978" s="9" t="s">
        <v>24053</v>
      </c>
      <c r="H978" s="9">
        <v>1308</v>
      </c>
      <c r="I978" s="9" t="s">
        <v>24389</v>
      </c>
      <c r="J978" s="9" t="s">
        <v>18079</v>
      </c>
    </row>
    <row r="979" spans="1:10" x14ac:dyDescent="0.25">
      <c r="A979" s="9" t="s">
        <v>24410</v>
      </c>
      <c r="B979" s="9" t="s">
        <v>24411</v>
      </c>
      <c r="C979" s="9" t="s">
        <v>48014</v>
      </c>
      <c r="D979" s="9" t="s">
        <v>24412</v>
      </c>
      <c r="E979" s="9" t="s">
        <v>21708</v>
      </c>
      <c r="F979" s="9">
        <v>1309</v>
      </c>
      <c r="G979" s="9" t="s">
        <v>24386</v>
      </c>
      <c r="H979" s="9">
        <v>1310</v>
      </c>
      <c r="I979" s="9" t="s">
        <v>24413</v>
      </c>
      <c r="J979" s="9" t="s">
        <v>18079</v>
      </c>
    </row>
    <row r="980" spans="1:10" x14ac:dyDescent="0.25">
      <c r="A980" s="9" t="s">
        <v>24414</v>
      </c>
      <c r="B980" s="9" t="s">
        <v>24415</v>
      </c>
      <c r="C980" s="9" t="s">
        <v>48015</v>
      </c>
      <c r="D980" s="9" t="s">
        <v>24415</v>
      </c>
      <c r="E980" s="9" t="s">
        <v>21708</v>
      </c>
      <c r="F980" s="9">
        <v>1309</v>
      </c>
      <c r="G980" s="9" t="s">
        <v>24386</v>
      </c>
      <c r="H980" s="9">
        <v>1318</v>
      </c>
      <c r="I980" s="9" t="s">
        <v>24404</v>
      </c>
      <c r="J980" s="9" t="s">
        <v>18079</v>
      </c>
    </row>
    <row r="981" spans="1:10" x14ac:dyDescent="0.25">
      <c r="A981" s="9" t="s">
        <v>24416</v>
      </c>
      <c r="B981" s="9" t="s">
        <v>24417</v>
      </c>
      <c r="C981" s="9" t="s">
        <v>48016</v>
      </c>
      <c r="D981" s="9" t="s">
        <v>24412</v>
      </c>
      <c r="E981" s="9" t="s">
        <v>21608</v>
      </c>
      <c r="F981" s="9">
        <v>1310</v>
      </c>
      <c r="G981" s="9" t="s">
        <v>24413</v>
      </c>
      <c r="H981" s="9">
        <v>1312</v>
      </c>
      <c r="I981" s="9" t="s">
        <v>24418</v>
      </c>
      <c r="J981" s="9" t="s">
        <v>18079</v>
      </c>
    </row>
    <row r="982" spans="1:10" x14ac:dyDescent="0.25">
      <c r="A982" s="9" t="s">
        <v>24419</v>
      </c>
      <c r="B982" s="9" t="s">
        <v>24420</v>
      </c>
      <c r="C982" s="9" t="s">
        <v>48017</v>
      </c>
      <c r="D982" s="9" t="s">
        <v>24412</v>
      </c>
      <c r="E982" s="9" t="s">
        <v>22117</v>
      </c>
      <c r="F982" s="9">
        <v>1312</v>
      </c>
      <c r="G982" s="9" t="s">
        <v>24418</v>
      </c>
      <c r="H982" s="9">
        <v>11306</v>
      </c>
      <c r="I982" s="9" t="s">
        <v>24421</v>
      </c>
      <c r="J982" s="9" t="s">
        <v>18079</v>
      </c>
    </row>
    <row r="983" spans="1:10" x14ac:dyDescent="0.25">
      <c r="A983" s="9" t="s">
        <v>24422</v>
      </c>
      <c r="B983" s="9" t="s">
        <v>24423</v>
      </c>
      <c r="C983" s="9" t="s">
        <v>48018</v>
      </c>
      <c r="D983" s="9" t="s">
        <v>23719</v>
      </c>
      <c r="E983" s="9" t="s">
        <v>21674</v>
      </c>
      <c r="F983" s="9">
        <v>1313</v>
      </c>
      <c r="G983" s="9" t="s">
        <v>24424</v>
      </c>
      <c r="H983" s="9">
        <v>1315</v>
      </c>
      <c r="I983" s="9" t="s">
        <v>23720</v>
      </c>
      <c r="J983" s="9" t="s">
        <v>18079</v>
      </c>
    </row>
    <row r="984" spans="1:10" x14ac:dyDescent="0.25">
      <c r="A984" s="9" t="s">
        <v>24425</v>
      </c>
      <c r="B984" s="9" t="s">
        <v>24426</v>
      </c>
      <c r="C984" s="9" t="s">
        <v>48019</v>
      </c>
      <c r="D984" s="9" t="s">
        <v>23719</v>
      </c>
      <c r="E984" s="9" t="s">
        <v>21573</v>
      </c>
      <c r="F984" s="9">
        <v>1313</v>
      </c>
      <c r="G984" s="9" t="s">
        <v>24424</v>
      </c>
      <c r="H984" s="9">
        <v>1410</v>
      </c>
      <c r="I984" s="9" t="s">
        <v>24427</v>
      </c>
      <c r="J984" s="9" t="s">
        <v>18079</v>
      </c>
    </row>
    <row r="985" spans="1:10" x14ac:dyDescent="0.25">
      <c r="A985" s="9" t="s">
        <v>24428</v>
      </c>
      <c r="B985" s="9" t="s">
        <v>24429</v>
      </c>
      <c r="C985" s="9" t="s">
        <v>48020</v>
      </c>
      <c r="D985" s="9" t="s">
        <v>24430</v>
      </c>
      <c r="E985" s="9" t="s">
        <v>21674</v>
      </c>
      <c r="F985" s="9">
        <v>1318</v>
      </c>
      <c r="G985" s="9" t="s">
        <v>24404</v>
      </c>
      <c r="H985" s="9">
        <v>1394</v>
      </c>
      <c r="I985" s="9" t="s">
        <v>24431</v>
      </c>
      <c r="J985" s="9" t="s">
        <v>18079</v>
      </c>
    </row>
    <row r="986" spans="1:10" x14ac:dyDescent="0.25">
      <c r="A986" s="9" t="s">
        <v>24432</v>
      </c>
      <c r="B986" s="9" t="s">
        <v>20792</v>
      </c>
      <c r="C986" s="9" t="s">
        <v>48021</v>
      </c>
      <c r="D986" s="9" t="s">
        <v>48022</v>
      </c>
      <c r="E986" s="9" t="s">
        <v>21626</v>
      </c>
      <c r="F986" s="9">
        <v>1318</v>
      </c>
      <c r="G986" s="9" t="s">
        <v>24404</v>
      </c>
      <c r="H986" s="9">
        <v>11330</v>
      </c>
      <c r="I986" s="9" t="s">
        <v>48023</v>
      </c>
      <c r="J986" s="9" t="s">
        <v>18079</v>
      </c>
    </row>
    <row r="987" spans="1:10" x14ac:dyDescent="0.25">
      <c r="A987" s="9" t="s">
        <v>24433</v>
      </c>
      <c r="B987" s="9" t="s">
        <v>24434</v>
      </c>
      <c r="C987" s="9" t="s">
        <v>48024</v>
      </c>
      <c r="D987" s="9" t="s">
        <v>24434</v>
      </c>
      <c r="E987" s="9" t="s">
        <v>18079</v>
      </c>
      <c r="F987" s="9">
        <v>1318</v>
      </c>
      <c r="G987" s="9" t="s">
        <v>24404</v>
      </c>
      <c r="H987" s="9">
        <v>19520</v>
      </c>
      <c r="I987" s="9" t="s">
        <v>24131</v>
      </c>
      <c r="J987" s="9" t="s">
        <v>21895</v>
      </c>
    </row>
    <row r="988" spans="1:10" x14ac:dyDescent="0.25">
      <c r="A988" s="9" t="s">
        <v>24435</v>
      </c>
      <c r="B988" s="9" t="s">
        <v>24436</v>
      </c>
      <c r="C988" s="9" t="s">
        <v>48025</v>
      </c>
      <c r="D988" s="9" t="s">
        <v>24436</v>
      </c>
      <c r="E988" s="9" t="s">
        <v>18079</v>
      </c>
      <c r="F988" s="9">
        <v>1318</v>
      </c>
      <c r="G988" s="9" t="s">
        <v>24404</v>
      </c>
      <c r="H988" s="9">
        <v>19521</v>
      </c>
      <c r="I988" s="9" t="s">
        <v>24137</v>
      </c>
      <c r="J988" s="9" t="s">
        <v>21895</v>
      </c>
    </row>
    <row r="989" spans="1:10" x14ac:dyDescent="0.25">
      <c r="A989" s="9" t="s">
        <v>24437</v>
      </c>
      <c r="B989" s="9" t="s">
        <v>24438</v>
      </c>
      <c r="C989" s="9" t="s">
        <v>48026</v>
      </c>
      <c r="D989" s="9" t="s">
        <v>24439</v>
      </c>
      <c r="E989" s="9" t="s">
        <v>21708</v>
      </c>
      <c r="F989" s="9">
        <v>1319</v>
      </c>
      <c r="G989" s="9" t="s">
        <v>24440</v>
      </c>
      <c r="H989" s="9">
        <v>1367</v>
      </c>
      <c r="I989" s="9" t="s">
        <v>24441</v>
      </c>
      <c r="J989" s="9" t="s">
        <v>18079</v>
      </c>
    </row>
    <row r="990" spans="1:10" x14ac:dyDescent="0.25">
      <c r="A990" s="9" t="s">
        <v>24442</v>
      </c>
      <c r="B990" s="9" t="s">
        <v>24443</v>
      </c>
      <c r="C990" s="9" t="s">
        <v>48027</v>
      </c>
      <c r="D990" s="9" t="s">
        <v>24444</v>
      </c>
      <c r="E990" s="9" t="s">
        <v>21626</v>
      </c>
      <c r="F990" s="9">
        <v>1319</v>
      </c>
      <c r="G990" s="9" t="s">
        <v>24440</v>
      </c>
      <c r="H990" s="9">
        <v>1373</v>
      </c>
      <c r="I990" s="9" t="s">
        <v>24445</v>
      </c>
      <c r="J990" s="9" t="s">
        <v>18079</v>
      </c>
    </row>
    <row r="991" spans="1:10" x14ac:dyDescent="0.25">
      <c r="A991" s="9" t="s">
        <v>24446</v>
      </c>
      <c r="B991" s="9" t="s">
        <v>24447</v>
      </c>
      <c r="C991" s="9" t="s">
        <v>48028</v>
      </c>
      <c r="D991" s="9" t="s">
        <v>24448</v>
      </c>
      <c r="E991" s="9" t="s">
        <v>21708</v>
      </c>
      <c r="F991" s="9">
        <v>1319</v>
      </c>
      <c r="G991" s="9" t="s">
        <v>24440</v>
      </c>
      <c r="H991" s="9">
        <v>1376</v>
      </c>
      <c r="I991" s="9" t="s">
        <v>24449</v>
      </c>
      <c r="J991" s="9" t="s">
        <v>18079</v>
      </c>
    </row>
    <row r="992" spans="1:10" x14ac:dyDescent="0.25">
      <c r="A992" s="9" t="s">
        <v>24450</v>
      </c>
      <c r="B992" s="9" t="s">
        <v>24451</v>
      </c>
      <c r="C992" s="9" t="s">
        <v>48029</v>
      </c>
      <c r="D992" s="9" t="s">
        <v>24451</v>
      </c>
      <c r="E992" s="9" t="s">
        <v>21708</v>
      </c>
      <c r="F992" s="9">
        <v>1319</v>
      </c>
      <c r="G992" s="9" t="s">
        <v>24440</v>
      </c>
      <c r="H992" s="9">
        <v>1378</v>
      </c>
      <c r="I992" s="9" t="s">
        <v>23650</v>
      </c>
      <c r="J992" s="9" t="s">
        <v>18079</v>
      </c>
    </row>
    <row r="993" spans="1:10" x14ac:dyDescent="0.25">
      <c r="A993" s="9" t="s">
        <v>24452</v>
      </c>
      <c r="B993" s="9" t="s">
        <v>24453</v>
      </c>
      <c r="C993" s="9" t="s">
        <v>48030</v>
      </c>
      <c r="D993" s="9" t="s">
        <v>23645</v>
      </c>
      <c r="E993" s="9" t="s">
        <v>21708</v>
      </c>
      <c r="F993" s="9">
        <v>1321</v>
      </c>
      <c r="G993" s="9" t="s">
        <v>24454</v>
      </c>
      <c r="H993" s="9">
        <v>1323</v>
      </c>
      <c r="I993" s="9" t="s">
        <v>24455</v>
      </c>
      <c r="J993" s="9" t="s">
        <v>18079</v>
      </c>
    </row>
    <row r="994" spans="1:10" x14ac:dyDescent="0.25">
      <c r="A994" s="9" t="s">
        <v>24456</v>
      </c>
      <c r="B994" s="9" t="s">
        <v>24457</v>
      </c>
      <c r="C994" s="9" t="s">
        <v>48031</v>
      </c>
      <c r="D994" s="9" t="s">
        <v>23645</v>
      </c>
      <c r="E994" s="9" t="s">
        <v>22743</v>
      </c>
      <c r="F994" s="9">
        <v>1321</v>
      </c>
      <c r="G994" s="9" t="s">
        <v>24454</v>
      </c>
      <c r="H994" s="9">
        <v>1345</v>
      </c>
      <c r="I994" s="9" t="s">
        <v>24458</v>
      </c>
      <c r="J994" s="9" t="s">
        <v>18079</v>
      </c>
    </row>
    <row r="995" spans="1:10" x14ac:dyDescent="0.25">
      <c r="A995" s="9" t="s">
        <v>24459</v>
      </c>
      <c r="B995" s="9" t="s">
        <v>24460</v>
      </c>
      <c r="C995" s="9" t="s">
        <v>48032</v>
      </c>
      <c r="D995" s="9" t="s">
        <v>24460</v>
      </c>
      <c r="E995" s="9" t="s">
        <v>21708</v>
      </c>
      <c r="F995" s="9">
        <v>1322</v>
      </c>
      <c r="G995" s="9" t="s">
        <v>24461</v>
      </c>
      <c r="H995" s="9">
        <v>1332</v>
      </c>
      <c r="I995" s="9" t="s">
        <v>23635</v>
      </c>
      <c r="J995" s="9" t="s">
        <v>18079</v>
      </c>
    </row>
    <row r="996" spans="1:10" x14ac:dyDescent="0.25">
      <c r="A996" s="9" t="s">
        <v>24462</v>
      </c>
      <c r="B996" s="9" t="s">
        <v>24463</v>
      </c>
      <c r="C996" s="9" t="s">
        <v>48033</v>
      </c>
      <c r="D996" s="9" t="s">
        <v>24463</v>
      </c>
      <c r="E996" s="9" t="s">
        <v>21708</v>
      </c>
      <c r="F996" s="9">
        <v>1322</v>
      </c>
      <c r="G996" s="9" t="s">
        <v>24461</v>
      </c>
      <c r="H996" s="9">
        <v>1333</v>
      </c>
      <c r="I996" s="9" t="s">
        <v>23638</v>
      </c>
      <c r="J996" s="9" t="s">
        <v>18079</v>
      </c>
    </row>
    <row r="997" spans="1:10" x14ac:dyDescent="0.25">
      <c r="A997" s="9" t="s">
        <v>24464</v>
      </c>
      <c r="B997" s="9" t="s">
        <v>24465</v>
      </c>
      <c r="C997" s="9" t="s">
        <v>48034</v>
      </c>
      <c r="D997" s="9" t="s">
        <v>24430</v>
      </c>
      <c r="E997" s="9" t="s">
        <v>21573</v>
      </c>
      <c r="F997" s="9">
        <v>1322</v>
      </c>
      <c r="G997" s="9" t="s">
        <v>24461</v>
      </c>
      <c r="H997" s="9">
        <v>1394</v>
      </c>
      <c r="I997" s="9" t="s">
        <v>24431</v>
      </c>
      <c r="J997" s="9" t="s">
        <v>18079</v>
      </c>
    </row>
    <row r="998" spans="1:10" x14ac:dyDescent="0.25">
      <c r="A998" s="9" t="s">
        <v>24466</v>
      </c>
      <c r="B998" s="9" t="s">
        <v>24467</v>
      </c>
      <c r="C998" s="9" t="s">
        <v>48035</v>
      </c>
      <c r="D998" s="9" t="s">
        <v>24468</v>
      </c>
      <c r="E998" s="9" t="s">
        <v>21708</v>
      </c>
      <c r="F998" s="9">
        <v>1322</v>
      </c>
      <c r="G998" s="9" t="s">
        <v>24461</v>
      </c>
      <c r="H998" s="9">
        <v>11322</v>
      </c>
      <c r="I998" s="9" t="s">
        <v>24469</v>
      </c>
      <c r="J998" s="9" t="s">
        <v>18079</v>
      </c>
    </row>
    <row r="999" spans="1:10" x14ac:dyDescent="0.25">
      <c r="A999" s="9" t="s">
        <v>24470</v>
      </c>
      <c r="B999" s="9" t="s">
        <v>24471</v>
      </c>
      <c r="C999" s="9" t="s">
        <v>48036</v>
      </c>
      <c r="D999" s="9" t="s">
        <v>24472</v>
      </c>
      <c r="E999" s="9" t="s">
        <v>21708</v>
      </c>
      <c r="F999" s="9">
        <v>1322</v>
      </c>
      <c r="G999" s="9" t="s">
        <v>24461</v>
      </c>
      <c r="H999" s="9">
        <v>11324</v>
      </c>
      <c r="I999" s="9" t="s">
        <v>24473</v>
      </c>
      <c r="J999" s="9" t="s">
        <v>18079</v>
      </c>
    </row>
    <row r="1000" spans="1:10" x14ac:dyDescent="0.25">
      <c r="A1000" s="9" t="s">
        <v>24474</v>
      </c>
      <c r="B1000" s="9" t="s">
        <v>24475</v>
      </c>
      <c r="C1000" s="9" t="s">
        <v>48037</v>
      </c>
      <c r="D1000" s="9" t="s">
        <v>24476</v>
      </c>
      <c r="E1000" s="9" t="s">
        <v>21708</v>
      </c>
      <c r="F1000" s="9">
        <v>1323</v>
      </c>
      <c r="G1000" s="9" t="s">
        <v>24455</v>
      </c>
      <c r="H1000" s="9">
        <v>1351</v>
      </c>
      <c r="I1000" s="9" t="s">
        <v>24477</v>
      </c>
      <c r="J1000" s="9" t="s">
        <v>18079</v>
      </c>
    </row>
    <row r="1001" spans="1:10" x14ac:dyDescent="0.25">
      <c r="A1001" s="9" t="s">
        <v>24478</v>
      </c>
      <c r="B1001" s="9" t="s">
        <v>24479</v>
      </c>
      <c r="C1001" s="9" t="s">
        <v>48038</v>
      </c>
      <c r="D1001" s="9" t="s">
        <v>24480</v>
      </c>
      <c r="E1001" s="9" t="s">
        <v>21674</v>
      </c>
      <c r="F1001" s="9">
        <v>1323</v>
      </c>
      <c r="G1001" s="9" t="s">
        <v>24455</v>
      </c>
      <c r="H1001" s="9">
        <v>1357</v>
      </c>
      <c r="I1001" s="9" t="s">
        <v>24481</v>
      </c>
      <c r="J1001" s="9" t="s">
        <v>18079</v>
      </c>
    </row>
    <row r="1002" spans="1:10" x14ac:dyDescent="0.25">
      <c r="A1002" s="9" t="s">
        <v>24482</v>
      </c>
      <c r="B1002" s="9" t="s">
        <v>24483</v>
      </c>
      <c r="C1002" s="9" t="s">
        <v>48039</v>
      </c>
      <c r="D1002" s="9" t="s">
        <v>24472</v>
      </c>
      <c r="E1002" s="9" t="s">
        <v>21573</v>
      </c>
      <c r="F1002" s="9">
        <v>1324</v>
      </c>
      <c r="G1002" s="9" t="s">
        <v>24484</v>
      </c>
      <c r="H1002" s="9">
        <v>1325</v>
      </c>
      <c r="I1002" s="9" t="s">
        <v>24485</v>
      </c>
      <c r="J1002" s="9" t="s">
        <v>18079</v>
      </c>
    </row>
    <row r="1003" spans="1:10" x14ac:dyDescent="0.25">
      <c r="A1003" s="9" t="s">
        <v>24486</v>
      </c>
      <c r="B1003" s="9" t="s">
        <v>24487</v>
      </c>
      <c r="C1003" s="9" t="s">
        <v>48040</v>
      </c>
      <c r="D1003" s="9" t="s">
        <v>24487</v>
      </c>
      <c r="E1003" s="9" t="s">
        <v>21708</v>
      </c>
      <c r="F1003" s="9">
        <v>1324</v>
      </c>
      <c r="G1003" s="9" t="s">
        <v>24484</v>
      </c>
      <c r="H1003" s="9">
        <v>1326</v>
      </c>
      <c r="I1003" s="9" t="s">
        <v>24488</v>
      </c>
      <c r="J1003" s="9" t="s">
        <v>18079</v>
      </c>
    </row>
    <row r="1004" spans="1:10" x14ac:dyDescent="0.25">
      <c r="A1004" s="9" t="s">
        <v>24489</v>
      </c>
      <c r="B1004" s="9" t="s">
        <v>24490</v>
      </c>
      <c r="C1004" s="9" t="s">
        <v>48041</v>
      </c>
      <c r="D1004" s="9" t="s">
        <v>24472</v>
      </c>
      <c r="E1004" s="9" t="s">
        <v>21626</v>
      </c>
      <c r="F1004" s="9">
        <v>1324</v>
      </c>
      <c r="G1004" s="9" t="s">
        <v>24484</v>
      </c>
      <c r="H1004" s="9">
        <v>11324</v>
      </c>
      <c r="I1004" s="9" t="s">
        <v>24473</v>
      </c>
      <c r="J1004" s="9" t="s">
        <v>18079</v>
      </c>
    </row>
    <row r="1005" spans="1:10" x14ac:dyDescent="0.25">
      <c r="A1005" s="9" t="s">
        <v>24491</v>
      </c>
      <c r="B1005" s="9" t="s">
        <v>24492</v>
      </c>
      <c r="C1005" s="9" t="s">
        <v>48042</v>
      </c>
      <c r="D1005" s="9" t="s">
        <v>24493</v>
      </c>
      <c r="E1005" s="9" t="s">
        <v>21573</v>
      </c>
      <c r="F1005" s="9">
        <v>1326</v>
      </c>
      <c r="G1005" s="9" t="s">
        <v>24488</v>
      </c>
      <c r="H1005" s="9">
        <v>11229</v>
      </c>
      <c r="I1005" s="9" t="s">
        <v>24494</v>
      </c>
      <c r="J1005" s="9" t="s">
        <v>18079</v>
      </c>
    </row>
    <row r="1006" spans="1:10" x14ac:dyDescent="0.25">
      <c r="A1006" s="9" t="s">
        <v>24495</v>
      </c>
      <c r="B1006" s="9" t="s">
        <v>24496</v>
      </c>
      <c r="C1006" s="9" t="s">
        <v>48043</v>
      </c>
      <c r="D1006" s="9" t="s">
        <v>24468</v>
      </c>
      <c r="E1006" s="9" t="s">
        <v>21573</v>
      </c>
      <c r="F1006" s="9">
        <v>1326</v>
      </c>
      <c r="G1006" s="9" t="s">
        <v>24488</v>
      </c>
      <c r="H1006" s="9">
        <v>11322</v>
      </c>
      <c r="I1006" s="9" t="s">
        <v>24469</v>
      </c>
      <c r="J1006" s="9" t="s">
        <v>18079</v>
      </c>
    </row>
    <row r="1007" spans="1:10" x14ac:dyDescent="0.25">
      <c r="A1007" s="9" t="s">
        <v>24497</v>
      </c>
      <c r="B1007" s="9" t="s">
        <v>24498</v>
      </c>
      <c r="C1007" s="9" t="s">
        <v>48044</v>
      </c>
      <c r="D1007" s="9" t="s">
        <v>24498</v>
      </c>
      <c r="E1007" s="9" t="s">
        <v>18079</v>
      </c>
      <c r="F1007" s="9">
        <v>1326</v>
      </c>
      <c r="G1007" s="9" t="s">
        <v>24488</v>
      </c>
      <c r="H1007" s="9">
        <v>131252</v>
      </c>
      <c r="I1007" s="9" t="s">
        <v>24499</v>
      </c>
      <c r="J1007" s="9" t="s">
        <v>18079</v>
      </c>
    </row>
    <row r="1008" spans="1:10" x14ac:dyDescent="0.25">
      <c r="A1008" s="9" t="s">
        <v>24500</v>
      </c>
      <c r="B1008" s="9" t="s">
        <v>24501</v>
      </c>
      <c r="C1008" s="9" t="s">
        <v>48045</v>
      </c>
      <c r="D1008" s="9" t="s">
        <v>24502</v>
      </c>
      <c r="E1008" s="9" t="s">
        <v>21674</v>
      </c>
      <c r="F1008" s="9">
        <v>1328</v>
      </c>
      <c r="G1008" s="9" t="s">
        <v>24503</v>
      </c>
      <c r="H1008" s="9">
        <v>1337</v>
      </c>
      <c r="I1008" s="9" t="s">
        <v>24504</v>
      </c>
      <c r="J1008" s="9" t="s">
        <v>18079</v>
      </c>
    </row>
    <row r="1009" spans="1:10" x14ac:dyDescent="0.25">
      <c r="A1009" s="9" t="s">
        <v>24505</v>
      </c>
      <c r="B1009" s="9" t="s">
        <v>24506</v>
      </c>
      <c r="C1009" s="9" t="s">
        <v>48046</v>
      </c>
      <c r="D1009" s="9" t="s">
        <v>24502</v>
      </c>
      <c r="E1009" s="9" t="s">
        <v>21708</v>
      </c>
      <c r="F1009" s="9">
        <v>1328</v>
      </c>
      <c r="G1009" s="9" t="s">
        <v>24503</v>
      </c>
      <c r="H1009" s="9">
        <v>11337</v>
      </c>
      <c r="I1009" s="9" t="s">
        <v>24507</v>
      </c>
      <c r="J1009" s="9" t="s">
        <v>18079</v>
      </c>
    </row>
    <row r="1010" spans="1:10" x14ac:dyDescent="0.25">
      <c r="A1010" s="9" t="s">
        <v>24508</v>
      </c>
      <c r="B1010" s="9" t="s">
        <v>24509</v>
      </c>
      <c r="C1010" s="9" t="s">
        <v>48047</v>
      </c>
      <c r="D1010" s="9" t="s">
        <v>24509</v>
      </c>
      <c r="E1010" s="9" t="s">
        <v>18079</v>
      </c>
      <c r="F1010" s="9">
        <v>1328</v>
      </c>
      <c r="G1010" s="9" t="s">
        <v>24503</v>
      </c>
      <c r="H1010" s="9">
        <v>79556</v>
      </c>
      <c r="I1010" s="9" t="s">
        <v>24510</v>
      </c>
      <c r="J1010" s="9" t="s">
        <v>18079</v>
      </c>
    </row>
    <row r="1011" spans="1:10" x14ac:dyDescent="0.25">
      <c r="A1011" s="9" t="s">
        <v>24511</v>
      </c>
      <c r="B1011" s="9" t="s">
        <v>24512</v>
      </c>
      <c r="C1011" s="9" t="s">
        <v>48048</v>
      </c>
      <c r="D1011" s="9" t="s">
        <v>24502</v>
      </c>
      <c r="E1011" s="9" t="s">
        <v>21573</v>
      </c>
      <c r="F1011" s="9">
        <v>1329</v>
      </c>
      <c r="G1011" s="9" t="s">
        <v>23913</v>
      </c>
      <c r="H1011" s="9">
        <v>1337</v>
      </c>
      <c r="I1011" s="9" t="s">
        <v>24504</v>
      </c>
      <c r="J1011" s="9" t="s">
        <v>18079</v>
      </c>
    </row>
    <row r="1012" spans="1:10" x14ac:dyDescent="0.25">
      <c r="A1012" s="9" t="s">
        <v>24513</v>
      </c>
      <c r="B1012" s="9" t="s">
        <v>24514</v>
      </c>
      <c r="C1012" s="9" t="s">
        <v>48049</v>
      </c>
      <c r="D1012" s="9" t="s">
        <v>23595</v>
      </c>
      <c r="E1012" s="9" t="s">
        <v>21626</v>
      </c>
      <c r="F1012" s="9">
        <v>1329</v>
      </c>
      <c r="G1012" s="9" t="s">
        <v>23913</v>
      </c>
      <c r="H1012" s="9">
        <v>11081</v>
      </c>
      <c r="I1012" s="9" t="s">
        <v>24515</v>
      </c>
      <c r="J1012" s="9" t="s">
        <v>18079</v>
      </c>
    </row>
    <row r="1013" spans="1:10" x14ac:dyDescent="0.25">
      <c r="A1013" s="9" t="s">
        <v>24516</v>
      </c>
      <c r="B1013" s="9" t="s">
        <v>24517</v>
      </c>
      <c r="C1013" s="9" t="s">
        <v>48050</v>
      </c>
      <c r="D1013" s="9" t="s">
        <v>24517</v>
      </c>
      <c r="E1013" s="9" t="s">
        <v>18079</v>
      </c>
      <c r="F1013" s="9">
        <v>1329</v>
      </c>
      <c r="G1013" s="9" t="s">
        <v>23913</v>
      </c>
      <c r="H1013" s="9">
        <v>71210</v>
      </c>
      <c r="I1013" s="9" t="s">
        <v>24185</v>
      </c>
      <c r="J1013" s="9" t="s">
        <v>18079</v>
      </c>
    </row>
    <row r="1014" spans="1:10" x14ac:dyDescent="0.25">
      <c r="A1014" s="9" t="s">
        <v>24518</v>
      </c>
      <c r="B1014" s="9" t="s">
        <v>24519</v>
      </c>
      <c r="C1014" s="9" t="s">
        <v>48051</v>
      </c>
      <c r="D1014" s="9" t="s">
        <v>24520</v>
      </c>
      <c r="E1014" s="9" t="s">
        <v>21626</v>
      </c>
      <c r="F1014" s="9">
        <v>1331</v>
      </c>
      <c r="G1014" s="9" t="s">
        <v>24521</v>
      </c>
      <c r="H1014" s="9">
        <v>1335</v>
      </c>
      <c r="I1014" s="9" t="s">
        <v>24522</v>
      </c>
      <c r="J1014" s="9" t="s">
        <v>18079</v>
      </c>
    </row>
    <row r="1015" spans="1:10" x14ac:dyDescent="0.25">
      <c r="A1015" s="9" t="s">
        <v>24523</v>
      </c>
      <c r="B1015" s="9" t="s">
        <v>24524</v>
      </c>
      <c r="C1015" s="9" t="s">
        <v>48052</v>
      </c>
      <c r="D1015" s="9" t="s">
        <v>24520</v>
      </c>
      <c r="E1015" s="9" t="s">
        <v>21608</v>
      </c>
      <c r="F1015" s="9">
        <v>1331</v>
      </c>
      <c r="G1015" s="9" t="s">
        <v>24521</v>
      </c>
      <c r="H1015" s="9">
        <v>1336</v>
      </c>
      <c r="I1015" s="9" t="s">
        <v>24525</v>
      </c>
      <c r="J1015" s="9" t="s">
        <v>18079</v>
      </c>
    </row>
    <row r="1016" spans="1:10" x14ac:dyDescent="0.25">
      <c r="A1016" s="9" t="s">
        <v>24526</v>
      </c>
      <c r="B1016" s="9" t="s">
        <v>24527</v>
      </c>
      <c r="C1016" s="9" t="s">
        <v>48053</v>
      </c>
      <c r="D1016" s="9" t="s">
        <v>24527</v>
      </c>
      <c r="E1016" s="9" t="s">
        <v>18079</v>
      </c>
      <c r="F1016" s="9">
        <v>1331</v>
      </c>
      <c r="G1016" s="9" t="s">
        <v>24521</v>
      </c>
      <c r="H1016" s="9">
        <v>131552</v>
      </c>
      <c r="I1016" s="9" t="s">
        <v>24528</v>
      </c>
      <c r="J1016" s="9" t="s">
        <v>18079</v>
      </c>
    </row>
    <row r="1017" spans="1:10" x14ac:dyDescent="0.25">
      <c r="A1017" s="9" t="s">
        <v>24529</v>
      </c>
      <c r="B1017" s="9" t="s">
        <v>24530</v>
      </c>
      <c r="C1017" s="9" t="s">
        <v>48054</v>
      </c>
      <c r="D1017" s="9" t="s">
        <v>24520</v>
      </c>
      <c r="E1017" s="9" t="s">
        <v>21674</v>
      </c>
      <c r="F1017" s="9">
        <v>1333</v>
      </c>
      <c r="G1017" s="9" t="s">
        <v>23638</v>
      </c>
      <c r="H1017" s="9">
        <v>1334</v>
      </c>
      <c r="I1017" s="9" t="s">
        <v>24531</v>
      </c>
      <c r="J1017" s="9" t="s">
        <v>18079</v>
      </c>
    </row>
    <row r="1018" spans="1:10" x14ac:dyDescent="0.25">
      <c r="A1018" s="9" t="s">
        <v>24532</v>
      </c>
      <c r="B1018" s="9" t="s">
        <v>24533</v>
      </c>
      <c r="C1018" s="9" t="s">
        <v>48055</v>
      </c>
      <c r="D1018" s="9" t="s">
        <v>24533</v>
      </c>
      <c r="E1018" s="9" t="s">
        <v>18079</v>
      </c>
      <c r="F1018" s="9">
        <v>1333</v>
      </c>
      <c r="G1018" s="9" t="s">
        <v>23638</v>
      </c>
      <c r="H1018" s="9">
        <v>131143</v>
      </c>
      <c r="I1018" s="9" t="s">
        <v>24534</v>
      </c>
      <c r="J1018" s="9" t="s">
        <v>18079</v>
      </c>
    </row>
    <row r="1019" spans="1:10" x14ac:dyDescent="0.25">
      <c r="A1019" s="9" t="s">
        <v>24535</v>
      </c>
      <c r="B1019" s="9" t="s">
        <v>24536</v>
      </c>
      <c r="C1019" s="9" t="s">
        <v>48056</v>
      </c>
      <c r="D1019" s="9" t="s">
        <v>24520</v>
      </c>
      <c r="E1019" s="9" t="s">
        <v>22117</v>
      </c>
      <c r="F1019" s="9">
        <v>1334</v>
      </c>
      <c r="G1019" s="9" t="s">
        <v>24531</v>
      </c>
      <c r="H1019" s="9">
        <v>1335</v>
      </c>
      <c r="I1019" s="9" t="s">
        <v>24522</v>
      </c>
      <c r="J1019" s="9" t="s">
        <v>18079</v>
      </c>
    </row>
    <row r="1020" spans="1:10" x14ac:dyDescent="0.25">
      <c r="A1020" s="9" t="s">
        <v>24537</v>
      </c>
      <c r="B1020" s="9" t="s">
        <v>24538</v>
      </c>
      <c r="C1020" s="9" t="s">
        <v>48057</v>
      </c>
      <c r="D1020" s="9" t="s">
        <v>24520</v>
      </c>
      <c r="E1020" s="9" t="s">
        <v>21617</v>
      </c>
      <c r="F1020" s="9">
        <v>1335</v>
      </c>
      <c r="G1020" s="9" t="s">
        <v>24522</v>
      </c>
      <c r="H1020" s="9">
        <v>11337</v>
      </c>
      <c r="I1020" s="9" t="s">
        <v>24507</v>
      </c>
      <c r="J1020" s="9" t="s">
        <v>18079</v>
      </c>
    </row>
    <row r="1021" spans="1:10" x14ac:dyDescent="0.25">
      <c r="A1021" s="9" t="s">
        <v>24539</v>
      </c>
      <c r="B1021" s="9" t="s">
        <v>24540</v>
      </c>
      <c r="C1021" s="9" t="s">
        <v>48058</v>
      </c>
      <c r="D1021" s="9" t="s">
        <v>24502</v>
      </c>
      <c r="E1021" s="9" t="s">
        <v>21626</v>
      </c>
      <c r="F1021" s="9">
        <v>1337</v>
      </c>
      <c r="G1021" s="9" t="s">
        <v>24504</v>
      </c>
      <c r="H1021" s="9">
        <v>1338</v>
      </c>
      <c r="I1021" s="9" t="s">
        <v>24541</v>
      </c>
      <c r="J1021" s="9" t="s">
        <v>18079</v>
      </c>
    </row>
    <row r="1022" spans="1:10" x14ac:dyDescent="0.25">
      <c r="A1022" s="9" t="s">
        <v>24542</v>
      </c>
      <c r="B1022" s="9" t="s">
        <v>24543</v>
      </c>
      <c r="C1022" s="9" t="s">
        <v>48059</v>
      </c>
      <c r="D1022" s="9" t="s">
        <v>23641</v>
      </c>
      <c r="E1022" s="9" t="s">
        <v>21708</v>
      </c>
      <c r="F1022" s="9">
        <v>1339</v>
      </c>
      <c r="G1022" s="9" t="s">
        <v>24544</v>
      </c>
      <c r="H1022" s="9">
        <v>11341</v>
      </c>
      <c r="I1022" s="9" t="s">
        <v>24545</v>
      </c>
      <c r="J1022" s="9" t="s">
        <v>18079</v>
      </c>
    </row>
    <row r="1023" spans="1:10" x14ac:dyDescent="0.25">
      <c r="A1023" s="9" t="s">
        <v>24546</v>
      </c>
      <c r="B1023" s="9" t="s">
        <v>24547</v>
      </c>
      <c r="C1023" s="9" t="s">
        <v>48060</v>
      </c>
      <c r="D1023" s="9" t="s">
        <v>24547</v>
      </c>
      <c r="E1023" s="9" t="s">
        <v>18079</v>
      </c>
      <c r="F1023" s="9">
        <v>1339</v>
      </c>
      <c r="G1023" s="9" t="s">
        <v>24544</v>
      </c>
      <c r="H1023" s="9">
        <v>76319</v>
      </c>
      <c r="I1023" s="9" t="s">
        <v>24548</v>
      </c>
      <c r="J1023" s="9" t="s">
        <v>18079</v>
      </c>
    </row>
    <row r="1024" spans="1:10" x14ac:dyDescent="0.25">
      <c r="A1024" s="9" t="s">
        <v>24549</v>
      </c>
      <c r="B1024" s="9" t="s">
        <v>24550</v>
      </c>
      <c r="C1024" s="9" t="s">
        <v>48061</v>
      </c>
      <c r="D1024" s="9" t="s">
        <v>24550</v>
      </c>
      <c r="E1024" s="9" t="s">
        <v>21708</v>
      </c>
      <c r="F1024" s="9">
        <v>1339</v>
      </c>
      <c r="G1024" s="9" t="s">
        <v>24544</v>
      </c>
      <c r="H1024" s="9">
        <v>180052</v>
      </c>
      <c r="I1024" s="9" t="s">
        <v>24551</v>
      </c>
      <c r="J1024" s="9" t="s">
        <v>18079</v>
      </c>
    </row>
    <row r="1025" spans="1:10" x14ac:dyDescent="0.25">
      <c r="A1025" s="9" t="s">
        <v>24552</v>
      </c>
      <c r="B1025" s="9" t="s">
        <v>24553</v>
      </c>
      <c r="C1025" s="9" t="s">
        <v>48062</v>
      </c>
      <c r="D1025" s="9" t="s">
        <v>24553</v>
      </c>
      <c r="E1025" s="9" t="s">
        <v>18079</v>
      </c>
      <c r="F1025" s="9">
        <v>1339</v>
      </c>
      <c r="G1025" s="9" t="s">
        <v>24544</v>
      </c>
      <c r="H1025" s="9">
        <v>180054</v>
      </c>
      <c r="I1025" s="9" t="s">
        <v>24554</v>
      </c>
      <c r="J1025" s="9" t="s">
        <v>18079</v>
      </c>
    </row>
    <row r="1026" spans="1:10" x14ac:dyDescent="0.25">
      <c r="A1026" s="9" t="s">
        <v>24555</v>
      </c>
      <c r="B1026" s="9" t="s">
        <v>24556</v>
      </c>
      <c r="C1026" s="9" t="s">
        <v>48063</v>
      </c>
      <c r="D1026" s="9" t="s">
        <v>24557</v>
      </c>
      <c r="E1026" s="9" t="s">
        <v>21708</v>
      </c>
      <c r="F1026" s="9">
        <v>1340</v>
      </c>
      <c r="G1026" s="9" t="s">
        <v>24558</v>
      </c>
      <c r="H1026" s="9">
        <v>1377</v>
      </c>
      <c r="I1026" s="9" t="s">
        <v>24559</v>
      </c>
      <c r="J1026" s="9" t="s">
        <v>18079</v>
      </c>
    </row>
    <row r="1027" spans="1:10" x14ac:dyDescent="0.25">
      <c r="A1027" s="9" t="s">
        <v>24560</v>
      </c>
      <c r="B1027" s="9" t="s">
        <v>24561</v>
      </c>
      <c r="C1027" s="9" t="s">
        <v>48064</v>
      </c>
      <c r="D1027" s="9" t="s">
        <v>24561</v>
      </c>
      <c r="E1027" s="9" t="s">
        <v>21708</v>
      </c>
      <c r="F1027" s="9">
        <v>1340</v>
      </c>
      <c r="G1027" s="9" t="s">
        <v>24558</v>
      </c>
      <c r="H1027" s="9">
        <v>1381</v>
      </c>
      <c r="I1027" s="9" t="s">
        <v>24562</v>
      </c>
      <c r="J1027" s="9" t="s">
        <v>18079</v>
      </c>
    </row>
    <row r="1028" spans="1:10" x14ac:dyDescent="0.25">
      <c r="A1028" s="9" t="s">
        <v>24563</v>
      </c>
      <c r="B1028" s="9" t="s">
        <v>24564</v>
      </c>
      <c r="C1028" s="9" t="s">
        <v>48065</v>
      </c>
      <c r="D1028" s="9" t="s">
        <v>24565</v>
      </c>
      <c r="E1028" s="9" t="s">
        <v>21708</v>
      </c>
      <c r="F1028" s="9">
        <v>1340</v>
      </c>
      <c r="G1028" s="9" t="s">
        <v>24558</v>
      </c>
      <c r="H1028" s="9">
        <v>1386</v>
      </c>
      <c r="I1028" s="9" t="s">
        <v>24566</v>
      </c>
      <c r="J1028" s="9" t="s">
        <v>18079</v>
      </c>
    </row>
    <row r="1029" spans="1:10" x14ac:dyDescent="0.25">
      <c r="A1029" s="9" t="s">
        <v>24567</v>
      </c>
      <c r="B1029" s="9" t="s">
        <v>24568</v>
      </c>
      <c r="C1029" s="9" t="s">
        <v>48066</v>
      </c>
      <c r="D1029" s="9" t="s">
        <v>24569</v>
      </c>
      <c r="E1029" s="9" t="s">
        <v>21708</v>
      </c>
      <c r="F1029" s="9">
        <v>1340</v>
      </c>
      <c r="G1029" s="9" t="s">
        <v>24558</v>
      </c>
      <c r="H1029" s="9">
        <v>1406</v>
      </c>
      <c r="I1029" s="9" t="s">
        <v>24570</v>
      </c>
      <c r="J1029" s="9" t="s">
        <v>18079</v>
      </c>
    </row>
    <row r="1030" spans="1:10" x14ac:dyDescent="0.25">
      <c r="A1030" s="9" t="s">
        <v>24571</v>
      </c>
      <c r="B1030" s="9" t="s">
        <v>24572</v>
      </c>
      <c r="C1030" s="9" t="s">
        <v>48067</v>
      </c>
      <c r="D1030" s="9" t="s">
        <v>24572</v>
      </c>
      <c r="E1030" s="9" t="s">
        <v>18079</v>
      </c>
      <c r="F1030" s="9">
        <v>1340</v>
      </c>
      <c r="G1030" s="9" t="s">
        <v>24558</v>
      </c>
      <c r="H1030" s="9">
        <v>6247</v>
      </c>
      <c r="I1030" s="9" t="s">
        <v>24573</v>
      </c>
      <c r="J1030" s="9" t="s">
        <v>18079</v>
      </c>
    </row>
    <row r="1031" spans="1:10" x14ac:dyDescent="0.25">
      <c r="A1031" s="9" t="s">
        <v>24574</v>
      </c>
      <c r="B1031" s="9" t="s">
        <v>24575</v>
      </c>
      <c r="C1031" s="9" t="s">
        <v>48068</v>
      </c>
      <c r="D1031" s="9" t="s">
        <v>24575</v>
      </c>
      <c r="E1031" s="9" t="s">
        <v>21708</v>
      </c>
      <c r="F1031" s="9">
        <v>1340</v>
      </c>
      <c r="G1031" s="9" t="s">
        <v>24558</v>
      </c>
      <c r="H1031" s="9">
        <v>6661</v>
      </c>
      <c r="I1031" s="9" t="s">
        <v>24576</v>
      </c>
      <c r="J1031" s="9" t="s">
        <v>18079</v>
      </c>
    </row>
    <row r="1032" spans="1:10" x14ac:dyDescent="0.25">
      <c r="A1032" s="9" t="s">
        <v>24577</v>
      </c>
      <c r="B1032" s="9" t="s">
        <v>24578</v>
      </c>
      <c r="C1032" s="9" t="s">
        <v>48069</v>
      </c>
      <c r="D1032" s="9" t="s">
        <v>23641</v>
      </c>
      <c r="E1032" s="9" t="s">
        <v>21626</v>
      </c>
      <c r="F1032" s="9">
        <v>1341</v>
      </c>
      <c r="G1032" s="9" t="s">
        <v>24579</v>
      </c>
      <c r="H1032" s="9">
        <v>1342</v>
      </c>
      <c r="I1032" s="9" t="s">
        <v>24580</v>
      </c>
      <c r="J1032" s="9" t="s">
        <v>18079</v>
      </c>
    </row>
    <row r="1033" spans="1:10" x14ac:dyDescent="0.25">
      <c r="A1033" s="9" t="s">
        <v>24581</v>
      </c>
      <c r="B1033" s="9" t="s">
        <v>24582</v>
      </c>
      <c r="C1033" s="9" t="s">
        <v>48070</v>
      </c>
      <c r="D1033" s="9" t="s">
        <v>23641</v>
      </c>
      <c r="E1033" s="9" t="s">
        <v>21674</v>
      </c>
      <c r="F1033" s="9">
        <v>1341</v>
      </c>
      <c r="G1033" s="9" t="s">
        <v>24579</v>
      </c>
      <c r="H1033" s="9">
        <v>11341</v>
      </c>
      <c r="I1033" s="9" t="s">
        <v>24545</v>
      </c>
      <c r="J1033" s="9" t="s">
        <v>18079</v>
      </c>
    </row>
    <row r="1034" spans="1:10" x14ac:dyDescent="0.25">
      <c r="A1034" s="9" t="s">
        <v>24583</v>
      </c>
      <c r="B1034" s="9" t="s">
        <v>24584</v>
      </c>
      <c r="C1034" s="9" t="s">
        <v>48071</v>
      </c>
      <c r="D1034" s="9" t="s">
        <v>23641</v>
      </c>
      <c r="E1034" s="9" t="s">
        <v>21617</v>
      </c>
      <c r="F1034" s="9">
        <v>1341</v>
      </c>
      <c r="G1034" s="9" t="s">
        <v>24579</v>
      </c>
      <c r="H1034" s="9">
        <v>11342</v>
      </c>
      <c r="I1034" s="9" t="s">
        <v>23642</v>
      </c>
      <c r="J1034" s="9" t="s">
        <v>18079</v>
      </c>
    </row>
    <row r="1035" spans="1:10" x14ac:dyDescent="0.25">
      <c r="A1035" s="9" t="s">
        <v>24585</v>
      </c>
      <c r="B1035" s="9" t="s">
        <v>24586</v>
      </c>
      <c r="C1035" s="9" t="s">
        <v>48072</v>
      </c>
      <c r="D1035" s="9" t="s">
        <v>23645</v>
      </c>
      <c r="E1035" s="9" t="s">
        <v>21573</v>
      </c>
      <c r="F1035" s="9">
        <v>1345</v>
      </c>
      <c r="G1035" s="9" t="s">
        <v>24458</v>
      </c>
      <c r="H1035" s="9">
        <v>1346</v>
      </c>
      <c r="I1035" s="9" t="s">
        <v>24587</v>
      </c>
      <c r="J1035" s="9" t="s">
        <v>18079</v>
      </c>
    </row>
    <row r="1036" spans="1:10" x14ac:dyDescent="0.25">
      <c r="A1036" s="9" t="s">
        <v>24588</v>
      </c>
      <c r="B1036" s="9" t="s">
        <v>24589</v>
      </c>
      <c r="C1036" s="9" t="s">
        <v>48073</v>
      </c>
      <c r="D1036" s="9" t="s">
        <v>23645</v>
      </c>
      <c r="E1036" s="9" t="s">
        <v>21674</v>
      </c>
      <c r="F1036" s="9">
        <v>1346</v>
      </c>
      <c r="G1036" s="9" t="s">
        <v>24587</v>
      </c>
      <c r="H1036" s="9">
        <v>1348</v>
      </c>
      <c r="I1036" s="9" t="s">
        <v>23647</v>
      </c>
      <c r="J1036" s="9" t="s">
        <v>18079</v>
      </c>
    </row>
    <row r="1037" spans="1:10" x14ac:dyDescent="0.25">
      <c r="A1037" s="9" t="s">
        <v>24590</v>
      </c>
      <c r="B1037" s="9" t="s">
        <v>24591</v>
      </c>
      <c r="C1037" s="9" t="s">
        <v>48074</v>
      </c>
      <c r="D1037" s="9" t="s">
        <v>23645</v>
      </c>
      <c r="E1037" s="9" t="s">
        <v>21626</v>
      </c>
      <c r="F1037" s="9">
        <v>1346</v>
      </c>
      <c r="G1037" s="9" t="s">
        <v>24587</v>
      </c>
      <c r="H1037" s="9">
        <v>11347</v>
      </c>
      <c r="I1037" s="9" t="s">
        <v>24592</v>
      </c>
      <c r="J1037" s="9" t="s">
        <v>18079</v>
      </c>
    </row>
    <row r="1038" spans="1:10" x14ac:dyDescent="0.25">
      <c r="A1038" s="9" t="s">
        <v>24593</v>
      </c>
      <c r="B1038" s="9" t="s">
        <v>24594</v>
      </c>
      <c r="C1038" s="9" t="s">
        <v>48075</v>
      </c>
      <c r="D1038" s="9" t="s">
        <v>23645</v>
      </c>
      <c r="E1038" s="9" t="s">
        <v>21608</v>
      </c>
      <c r="F1038" s="9">
        <v>1347</v>
      </c>
      <c r="G1038" s="9" t="s">
        <v>24595</v>
      </c>
      <c r="H1038" s="9">
        <v>11347</v>
      </c>
      <c r="I1038" s="9" t="s">
        <v>24592</v>
      </c>
      <c r="J1038" s="9" t="s">
        <v>18079</v>
      </c>
    </row>
    <row r="1039" spans="1:10" x14ac:dyDescent="0.25">
      <c r="A1039" s="9" t="s">
        <v>24596</v>
      </c>
      <c r="B1039" s="9" t="s">
        <v>24597</v>
      </c>
      <c r="C1039" s="9" t="s">
        <v>48076</v>
      </c>
      <c r="D1039" s="9" t="s">
        <v>24476</v>
      </c>
      <c r="E1039" s="9" t="s">
        <v>21573</v>
      </c>
      <c r="F1039" s="9">
        <v>1351</v>
      </c>
      <c r="G1039" s="9" t="s">
        <v>24477</v>
      </c>
      <c r="H1039" s="9">
        <v>1353</v>
      </c>
      <c r="I1039" s="9" t="s">
        <v>24598</v>
      </c>
      <c r="J1039" s="9" t="s">
        <v>18079</v>
      </c>
    </row>
    <row r="1040" spans="1:10" x14ac:dyDescent="0.25">
      <c r="A1040" s="9" t="s">
        <v>24599</v>
      </c>
      <c r="B1040" s="9" t="s">
        <v>24600</v>
      </c>
      <c r="C1040" s="9" t="s">
        <v>48077</v>
      </c>
      <c r="D1040" s="9" t="s">
        <v>24476</v>
      </c>
      <c r="E1040" s="9" t="s">
        <v>21626</v>
      </c>
      <c r="F1040" s="9">
        <v>1352</v>
      </c>
      <c r="G1040" s="9" t="s">
        <v>24222</v>
      </c>
      <c r="H1040" s="9">
        <v>1353</v>
      </c>
      <c r="I1040" s="9" t="s">
        <v>24598</v>
      </c>
      <c r="J1040" s="9" t="s">
        <v>18079</v>
      </c>
    </row>
    <row r="1041" spans="1:10" x14ac:dyDescent="0.25">
      <c r="A1041" s="9" t="s">
        <v>24601</v>
      </c>
      <c r="B1041" s="9" t="s">
        <v>24602</v>
      </c>
      <c r="C1041" s="9" t="s">
        <v>48078</v>
      </c>
      <c r="D1041" s="9" t="s">
        <v>24603</v>
      </c>
      <c r="E1041" s="9" t="s">
        <v>21708</v>
      </c>
      <c r="F1041" s="9">
        <v>1352</v>
      </c>
      <c r="G1041" s="9" t="s">
        <v>24222</v>
      </c>
      <c r="H1041" s="9">
        <v>11352</v>
      </c>
      <c r="I1041" s="9" t="s">
        <v>24604</v>
      </c>
      <c r="J1041" s="9" t="s">
        <v>18079</v>
      </c>
    </row>
    <row r="1042" spans="1:10" x14ac:dyDescent="0.25">
      <c r="A1042" s="9" t="s">
        <v>24605</v>
      </c>
      <c r="B1042" s="9" t="s">
        <v>24606</v>
      </c>
      <c r="C1042" s="9" t="s">
        <v>48079</v>
      </c>
      <c r="D1042" s="9" t="s">
        <v>24607</v>
      </c>
      <c r="E1042" s="9" t="s">
        <v>21708</v>
      </c>
      <c r="F1042" s="9">
        <v>1355</v>
      </c>
      <c r="G1042" s="9" t="s">
        <v>24056</v>
      </c>
      <c r="H1042" s="9">
        <v>11362</v>
      </c>
      <c r="I1042" s="9" t="s">
        <v>24608</v>
      </c>
      <c r="J1042" s="9" t="s">
        <v>18079</v>
      </c>
    </row>
    <row r="1043" spans="1:10" x14ac:dyDescent="0.25">
      <c r="A1043" s="9" t="s">
        <v>24609</v>
      </c>
      <c r="B1043" s="9" t="s">
        <v>24610</v>
      </c>
      <c r="C1043" s="9" t="s">
        <v>48080</v>
      </c>
      <c r="D1043" s="9" t="s">
        <v>24480</v>
      </c>
      <c r="E1043" s="9" t="s">
        <v>21708</v>
      </c>
      <c r="F1043" s="9">
        <v>1356</v>
      </c>
      <c r="G1043" s="9" t="s">
        <v>24611</v>
      </c>
      <c r="H1043" s="9">
        <v>1359</v>
      </c>
      <c r="I1043" s="9" t="s">
        <v>24612</v>
      </c>
      <c r="J1043" s="9" t="s">
        <v>18079</v>
      </c>
    </row>
    <row r="1044" spans="1:10" x14ac:dyDescent="0.25">
      <c r="A1044" s="9" t="s">
        <v>24613</v>
      </c>
      <c r="B1044" s="9" t="s">
        <v>24614</v>
      </c>
      <c r="C1044" s="9" t="s">
        <v>48081</v>
      </c>
      <c r="D1044" s="9" t="s">
        <v>24071</v>
      </c>
      <c r="E1044" s="9" t="s">
        <v>21708</v>
      </c>
      <c r="F1044" s="9">
        <v>1356</v>
      </c>
      <c r="G1044" s="9" t="s">
        <v>24611</v>
      </c>
      <c r="H1044" s="9">
        <v>1362</v>
      </c>
      <c r="I1044" s="9" t="s">
        <v>24615</v>
      </c>
      <c r="J1044" s="9" t="s">
        <v>18079</v>
      </c>
    </row>
    <row r="1045" spans="1:10" x14ac:dyDescent="0.25">
      <c r="A1045" s="9" t="s">
        <v>48082</v>
      </c>
      <c r="B1045" s="9" t="s">
        <v>20369</v>
      </c>
      <c r="C1045" s="9" t="s">
        <v>48083</v>
      </c>
      <c r="D1045" s="9" t="s">
        <v>24480</v>
      </c>
      <c r="E1045" s="9" t="s">
        <v>21626</v>
      </c>
      <c r="F1045" s="9">
        <v>1357</v>
      </c>
      <c r="G1045" s="9" t="s">
        <v>24481</v>
      </c>
      <c r="H1045" s="9">
        <v>1358</v>
      </c>
      <c r="I1045" s="9" t="s">
        <v>24621</v>
      </c>
      <c r="J1045" s="9" t="s">
        <v>18079</v>
      </c>
    </row>
    <row r="1046" spans="1:10" x14ac:dyDescent="0.25">
      <c r="A1046" s="9" t="s">
        <v>24616</v>
      </c>
      <c r="B1046" s="9" t="s">
        <v>24617</v>
      </c>
      <c r="C1046" s="9" t="s">
        <v>48084</v>
      </c>
      <c r="D1046" s="9" t="s">
        <v>24480</v>
      </c>
      <c r="E1046" s="9" t="s">
        <v>21613</v>
      </c>
      <c r="F1046" s="9">
        <v>1357</v>
      </c>
      <c r="G1046" s="9" t="s">
        <v>24481</v>
      </c>
      <c r="H1046" s="9">
        <v>1361</v>
      </c>
      <c r="I1046" s="9" t="s">
        <v>24618</v>
      </c>
      <c r="J1046" s="9" t="s">
        <v>18079</v>
      </c>
    </row>
    <row r="1047" spans="1:10" x14ac:dyDescent="0.25">
      <c r="A1047" s="9" t="s">
        <v>24619</v>
      </c>
      <c r="B1047" s="9" t="s">
        <v>24620</v>
      </c>
      <c r="C1047" s="9" t="s">
        <v>48085</v>
      </c>
      <c r="D1047" s="9" t="s">
        <v>24480</v>
      </c>
      <c r="E1047" s="9" t="s">
        <v>21573</v>
      </c>
      <c r="F1047" s="9">
        <v>1358</v>
      </c>
      <c r="G1047" s="9" t="s">
        <v>24621</v>
      </c>
      <c r="H1047" s="9">
        <v>1359</v>
      </c>
      <c r="I1047" s="9" t="s">
        <v>24612</v>
      </c>
      <c r="J1047" s="9" t="s">
        <v>18079</v>
      </c>
    </row>
    <row r="1048" spans="1:10" x14ac:dyDescent="0.25">
      <c r="A1048" s="9" t="s">
        <v>24622</v>
      </c>
      <c r="B1048" s="9" t="s">
        <v>24623</v>
      </c>
      <c r="C1048" s="9" t="s">
        <v>48086</v>
      </c>
      <c r="D1048" s="9" t="s">
        <v>24480</v>
      </c>
      <c r="E1048" s="9" t="s">
        <v>22653</v>
      </c>
      <c r="F1048" s="9">
        <v>1359</v>
      </c>
      <c r="G1048" s="9" t="s">
        <v>24612</v>
      </c>
      <c r="H1048" s="9">
        <v>1365</v>
      </c>
      <c r="I1048" s="9" t="s">
        <v>24624</v>
      </c>
      <c r="J1048" s="9" t="s">
        <v>18079</v>
      </c>
    </row>
    <row r="1049" spans="1:10" x14ac:dyDescent="0.25">
      <c r="A1049" s="9" t="s">
        <v>24625</v>
      </c>
      <c r="B1049" s="9" t="s">
        <v>24626</v>
      </c>
      <c r="C1049" s="9" t="s">
        <v>48087</v>
      </c>
      <c r="D1049" s="9" t="s">
        <v>24430</v>
      </c>
      <c r="E1049" s="9" t="s">
        <v>21708</v>
      </c>
      <c r="F1049" s="9">
        <v>1360</v>
      </c>
      <c r="G1049" s="9" t="s">
        <v>24627</v>
      </c>
      <c r="H1049" s="9">
        <v>1395</v>
      </c>
      <c r="I1049" s="9" t="s">
        <v>24628</v>
      </c>
      <c r="J1049" s="9" t="s">
        <v>18079</v>
      </c>
    </row>
    <row r="1050" spans="1:10" x14ac:dyDescent="0.25">
      <c r="A1050" s="9" t="s">
        <v>24629</v>
      </c>
      <c r="B1050" s="9" t="s">
        <v>24630</v>
      </c>
      <c r="C1050" s="9" t="s">
        <v>48088</v>
      </c>
      <c r="D1050" s="9" t="s">
        <v>24607</v>
      </c>
      <c r="E1050" s="9" t="s">
        <v>21573</v>
      </c>
      <c r="F1050" s="9">
        <v>1360</v>
      </c>
      <c r="G1050" s="9" t="s">
        <v>24627</v>
      </c>
      <c r="H1050" s="9">
        <v>11362</v>
      </c>
      <c r="I1050" s="9" t="s">
        <v>24608</v>
      </c>
      <c r="J1050" s="9" t="s">
        <v>18079</v>
      </c>
    </row>
    <row r="1051" spans="1:10" x14ac:dyDescent="0.25">
      <c r="A1051" s="9" t="s">
        <v>24631</v>
      </c>
      <c r="B1051" s="9" t="s">
        <v>24632</v>
      </c>
      <c r="C1051" s="9" t="s">
        <v>48089</v>
      </c>
      <c r="D1051" s="9" t="s">
        <v>24632</v>
      </c>
      <c r="E1051" s="9" t="s">
        <v>18079</v>
      </c>
      <c r="F1051" s="9">
        <v>1360</v>
      </c>
      <c r="G1051" s="9" t="s">
        <v>24627</v>
      </c>
      <c r="H1051" s="9">
        <v>132381</v>
      </c>
      <c r="I1051" s="9" t="s">
        <v>24633</v>
      </c>
      <c r="J1051" s="9" t="s">
        <v>18079</v>
      </c>
    </row>
    <row r="1052" spans="1:10" x14ac:dyDescent="0.25">
      <c r="A1052" s="9" t="s">
        <v>24634</v>
      </c>
      <c r="B1052" s="9" t="s">
        <v>24635</v>
      </c>
      <c r="C1052" s="9" t="s">
        <v>48090</v>
      </c>
      <c r="D1052" s="9" t="s">
        <v>24071</v>
      </c>
      <c r="E1052" s="9" t="s">
        <v>21573</v>
      </c>
      <c r="F1052" s="9">
        <v>1362</v>
      </c>
      <c r="G1052" s="9" t="s">
        <v>24615</v>
      </c>
      <c r="H1052" s="9">
        <v>1363</v>
      </c>
      <c r="I1052" s="9" t="s">
        <v>24636</v>
      </c>
      <c r="J1052" s="9" t="s">
        <v>18079</v>
      </c>
    </row>
    <row r="1053" spans="1:10" x14ac:dyDescent="0.25">
      <c r="A1053" s="9" t="s">
        <v>24637</v>
      </c>
      <c r="B1053" s="9" t="s">
        <v>24638</v>
      </c>
      <c r="C1053" s="9" t="s">
        <v>48091</v>
      </c>
      <c r="D1053" s="9" t="s">
        <v>24071</v>
      </c>
      <c r="E1053" s="9" t="s">
        <v>21626</v>
      </c>
      <c r="F1053" s="9">
        <v>1363</v>
      </c>
      <c r="G1053" s="9" t="s">
        <v>24636</v>
      </c>
      <c r="H1053" s="9">
        <v>1364</v>
      </c>
      <c r="I1053" s="9" t="s">
        <v>24639</v>
      </c>
      <c r="J1053" s="9" t="s">
        <v>18079</v>
      </c>
    </row>
    <row r="1054" spans="1:10" x14ac:dyDescent="0.25">
      <c r="A1054" s="9" t="s">
        <v>24640</v>
      </c>
      <c r="B1054" s="9" t="s">
        <v>24641</v>
      </c>
      <c r="C1054" s="9" t="s">
        <v>48092</v>
      </c>
      <c r="D1054" s="9" t="s">
        <v>24071</v>
      </c>
      <c r="E1054" s="9" t="s">
        <v>21617</v>
      </c>
      <c r="F1054" s="9">
        <v>1364</v>
      </c>
      <c r="G1054" s="9" t="s">
        <v>24639</v>
      </c>
      <c r="H1054" s="9">
        <v>18920</v>
      </c>
      <c r="I1054" s="9" t="s">
        <v>24072</v>
      </c>
      <c r="J1054" s="9" t="s">
        <v>18079</v>
      </c>
    </row>
    <row r="1055" spans="1:10" x14ac:dyDescent="0.25">
      <c r="A1055" s="9" t="s">
        <v>24642</v>
      </c>
      <c r="B1055" s="9" t="s">
        <v>24643</v>
      </c>
      <c r="C1055" s="9" t="s">
        <v>48093</v>
      </c>
      <c r="D1055" s="9" t="s">
        <v>24439</v>
      </c>
      <c r="E1055" s="9" t="s">
        <v>21573</v>
      </c>
      <c r="F1055" s="9">
        <v>1367</v>
      </c>
      <c r="G1055" s="9" t="s">
        <v>24441</v>
      </c>
      <c r="H1055" s="9">
        <v>1368</v>
      </c>
      <c r="I1055" s="9" t="s">
        <v>24644</v>
      </c>
      <c r="J1055" s="9" t="s">
        <v>18079</v>
      </c>
    </row>
    <row r="1056" spans="1:10" x14ac:dyDescent="0.25">
      <c r="A1056" s="9" t="s">
        <v>24645</v>
      </c>
      <c r="B1056" s="9" t="s">
        <v>24646</v>
      </c>
      <c r="C1056" s="9" t="s">
        <v>48094</v>
      </c>
      <c r="D1056" s="9" t="s">
        <v>24439</v>
      </c>
      <c r="E1056" s="9" t="s">
        <v>21626</v>
      </c>
      <c r="F1056" s="9">
        <v>1368</v>
      </c>
      <c r="G1056" s="9" t="s">
        <v>24644</v>
      </c>
      <c r="H1056" s="9">
        <v>1369</v>
      </c>
      <c r="I1056" s="9" t="s">
        <v>24647</v>
      </c>
      <c r="J1056" s="9" t="s">
        <v>18079</v>
      </c>
    </row>
    <row r="1057" spans="1:10" x14ac:dyDescent="0.25">
      <c r="A1057" s="9" t="s">
        <v>24648</v>
      </c>
      <c r="B1057" s="9" t="s">
        <v>24649</v>
      </c>
      <c r="C1057" s="9" t="s">
        <v>48095</v>
      </c>
      <c r="D1057" s="9" t="s">
        <v>24439</v>
      </c>
      <c r="E1057" s="9" t="s">
        <v>21674</v>
      </c>
      <c r="F1057" s="9">
        <v>1368</v>
      </c>
      <c r="G1057" s="9" t="s">
        <v>24644</v>
      </c>
      <c r="H1057" s="9">
        <v>1372</v>
      </c>
      <c r="I1057" s="9" t="s">
        <v>24650</v>
      </c>
      <c r="J1057" s="9" t="s">
        <v>18079</v>
      </c>
    </row>
    <row r="1058" spans="1:10" x14ac:dyDescent="0.25">
      <c r="A1058" s="9" t="s">
        <v>24651</v>
      </c>
      <c r="B1058" s="9" t="s">
        <v>24652</v>
      </c>
      <c r="C1058" s="9" t="s">
        <v>48096</v>
      </c>
      <c r="D1058" s="9" t="s">
        <v>24439</v>
      </c>
      <c r="E1058" s="9" t="s">
        <v>21608</v>
      </c>
      <c r="F1058" s="9">
        <v>1370</v>
      </c>
      <c r="G1058" s="9" t="s">
        <v>24653</v>
      </c>
      <c r="H1058" s="9">
        <v>1372</v>
      </c>
      <c r="I1058" s="9" t="s">
        <v>24650</v>
      </c>
      <c r="J1058" s="9" t="s">
        <v>18079</v>
      </c>
    </row>
    <row r="1059" spans="1:10" x14ac:dyDescent="0.25">
      <c r="A1059" s="9" t="s">
        <v>24654</v>
      </c>
      <c r="B1059" s="9" t="s">
        <v>24655</v>
      </c>
      <c r="C1059" s="9" t="s">
        <v>48097</v>
      </c>
      <c r="D1059" s="9" t="s">
        <v>24444</v>
      </c>
      <c r="E1059" s="9" t="s">
        <v>21573</v>
      </c>
      <c r="F1059" s="9">
        <v>1373</v>
      </c>
      <c r="G1059" s="9" t="s">
        <v>24445</v>
      </c>
      <c r="H1059" s="9">
        <v>1374</v>
      </c>
      <c r="I1059" s="9" t="s">
        <v>24656</v>
      </c>
      <c r="J1059" s="9" t="s">
        <v>18079</v>
      </c>
    </row>
    <row r="1060" spans="1:10" x14ac:dyDescent="0.25">
      <c r="A1060" s="9" t="s">
        <v>24657</v>
      </c>
      <c r="B1060" s="9" t="s">
        <v>24658</v>
      </c>
      <c r="C1060" s="9" t="s">
        <v>48098</v>
      </c>
      <c r="D1060" s="9" t="s">
        <v>24444</v>
      </c>
      <c r="E1060" s="9" t="s">
        <v>21708</v>
      </c>
      <c r="F1060" s="9">
        <v>1373</v>
      </c>
      <c r="G1060" s="9" t="s">
        <v>24445</v>
      </c>
      <c r="H1060" s="9">
        <v>1375</v>
      </c>
      <c r="I1060" s="9" t="s">
        <v>24659</v>
      </c>
      <c r="J1060" s="9" t="s">
        <v>18079</v>
      </c>
    </row>
    <row r="1061" spans="1:10" x14ac:dyDescent="0.25">
      <c r="A1061" s="9" t="s">
        <v>48099</v>
      </c>
      <c r="B1061" s="9" t="s">
        <v>21646</v>
      </c>
      <c r="C1061" s="9" t="s">
        <v>21646</v>
      </c>
      <c r="D1061" s="9" t="s">
        <v>21646</v>
      </c>
      <c r="E1061" s="9" t="s">
        <v>21646</v>
      </c>
      <c r="F1061" s="9" t="s">
        <v>21646</v>
      </c>
      <c r="G1061" s="9" t="s">
        <v>21646</v>
      </c>
      <c r="H1061" s="9" t="s">
        <v>21646</v>
      </c>
      <c r="I1061" s="9" t="s">
        <v>21646</v>
      </c>
      <c r="J1061" s="9" t="s">
        <v>21646</v>
      </c>
    </row>
    <row r="1062" spans="1:10" x14ac:dyDescent="0.25">
      <c r="A1062" s="9" t="s">
        <v>48100</v>
      </c>
      <c r="B1062" s="9" t="s">
        <v>21646</v>
      </c>
      <c r="C1062" s="9" t="s">
        <v>21646</v>
      </c>
      <c r="D1062" s="9" t="s">
        <v>21646</v>
      </c>
      <c r="E1062" s="9" t="s">
        <v>21646</v>
      </c>
      <c r="F1062" s="9" t="s">
        <v>21646</v>
      </c>
      <c r="G1062" s="9" t="s">
        <v>21646</v>
      </c>
      <c r="H1062" s="9" t="s">
        <v>21646</v>
      </c>
      <c r="I1062" s="9" t="s">
        <v>21646</v>
      </c>
      <c r="J1062" s="9" t="s">
        <v>21646</v>
      </c>
    </row>
    <row r="1063" spans="1:10" x14ac:dyDescent="0.25">
      <c r="A1063" s="9" t="s">
        <v>48101</v>
      </c>
      <c r="B1063" s="9" t="s">
        <v>21646</v>
      </c>
      <c r="C1063" s="9" t="s">
        <v>21646</v>
      </c>
      <c r="D1063" s="9" t="s">
        <v>21646</v>
      </c>
      <c r="E1063" s="9" t="s">
        <v>21646</v>
      </c>
      <c r="F1063" s="9" t="s">
        <v>21646</v>
      </c>
      <c r="G1063" s="9" t="s">
        <v>21646</v>
      </c>
      <c r="H1063" s="9" t="s">
        <v>21646</v>
      </c>
      <c r="I1063" s="9" t="s">
        <v>21646</v>
      </c>
      <c r="J1063" s="9" t="s">
        <v>21646</v>
      </c>
    </row>
    <row r="1064" spans="1:10" x14ac:dyDescent="0.25">
      <c r="A1064" s="9" t="s">
        <v>24660</v>
      </c>
      <c r="B1064" s="9" t="s">
        <v>24661</v>
      </c>
      <c r="C1064" s="9" t="s">
        <v>48102</v>
      </c>
      <c r="D1064" s="9" t="s">
        <v>24662</v>
      </c>
      <c r="E1064" s="9" t="s">
        <v>21708</v>
      </c>
      <c r="F1064" s="9">
        <v>1378</v>
      </c>
      <c r="G1064" s="9" t="s">
        <v>23650</v>
      </c>
      <c r="H1064" s="9">
        <v>1379</v>
      </c>
      <c r="I1064" s="9" t="s">
        <v>24663</v>
      </c>
      <c r="J1064" s="9" t="s">
        <v>18079</v>
      </c>
    </row>
    <row r="1065" spans="1:10" x14ac:dyDescent="0.25">
      <c r="A1065" s="9" t="s">
        <v>24664</v>
      </c>
      <c r="B1065" s="9" t="s">
        <v>24665</v>
      </c>
      <c r="C1065" s="9" t="s">
        <v>48103</v>
      </c>
      <c r="D1065" s="9" t="s">
        <v>24662</v>
      </c>
      <c r="E1065" s="9" t="s">
        <v>21573</v>
      </c>
      <c r="F1065" s="9">
        <v>1379</v>
      </c>
      <c r="G1065" s="9" t="s">
        <v>24663</v>
      </c>
      <c r="H1065" s="9">
        <v>1380</v>
      </c>
      <c r="I1065" s="9" t="s">
        <v>24666</v>
      </c>
      <c r="J1065" s="9" t="s">
        <v>18079</v>
      </c>
    </row>
    <row r="1066" spans="1:10" x14ac:dyDescent="0.25">
      <c r="A1066" s="9" t="s">
        <v>24667</v>
      </c>
      <c r="B1066" s="9" t="s">
        <v>24668</v>
      </c>
      <c r="C1066" s="9" t="s">
        <v>48104</v>
      </c>
      <c r="D1066" s="9" t="s">
        <v>24662</v>
      </c>
      <c r="E1066" s="9" t="s">
        <v>21626</v>
      </c>
      <c r="F1066" s="9">
        <v>1380</v>
      </c>
      <c r="G1066" s="9" t="s">
        <v>24666</v>
      </c>
      <c r="H1066" s="9">
        <v>1381</v>
      </c>
      <c r="I1066" s="9" t="s">
        <v>24562</v>
      </c>
      <c r="J1066" s="9" t="s">
        <v>18079</v>
      </c>
    </row>
    <row r="1067" spans="1:10" x14ac:dyDescent="0.25">
      <c r="A1067" s="9" t="s">
        <v>24669</v>
      </c>
      <c r="B1067" s="9" t="s">
        <v>24670</v>
      </c>
      <c r="C1067" s="9" t="s">
        <v>48105</v>
      </c>
      <c r="D1067" s="9" t="s">
        <v>24565</v>
      </c>
      <c r="E1067" s="9" t="s">
        <v>21617</v>
      </c>
      <c r="F1067" s="9">
        <v>1381</v>
      </c>
      <c r="G1067" s="9" t="s">
        <v>24562</v>
      </c>
      <c r="H1067" s="9">
        <v>1382</v>
      </c>
      <c r="I1067" s="9" t="s">
        <v>24671</v>
      </c>
      <c r="J1067" s="9" t="s">
        <v>18079</v>
      </c>
    </row>
    <row r="1068" spans="1:10" x14ac:dyDescent="0.25">
      <c r="A1068" s="9" t="s">
        <v>24672</v>
      </c>
      <c r="B1068" s="9" t="s">
        <v>24673</v>
      </c>
      <c r="C1068" s="9" t="s">
        <v>48106</v>
      </c>
      <c r="D1068" s="9" t="s">
        <v>24565</v>
      </c>
      <c r="E1068" s="9" t="s">
        <v>21626</v>
      </c>
      <c r="F1068" s="9">
        <v>1382</v>
      </c>
      <c r="G1068" s="9" t="s">
        <v>24671</v>
      </c>
      <c r="H1068" s="9">
        <v>1386</v>
      </c>
      <c r="I1068" s="9" t="s">
        <v>24566</v>
      </c>
      <c r="J1068" s="9" t="s">
        <v>18079</v>
      </c>
    </row>
    <row r="1069" spans="1:10" x14ac:dyDescent="0.25">
      <c r="A1069" s="9" t="s">
        <v>24674</v>
      </c>
      <c r="B1069" s="9" t="s">
        <v>24675</v>
      </c>
      <c r="C1069" s="9" t="s">
        <v>48107</v>
      </c>
      <c r="D1069" s="9" t="s">
        <v>24565</v>
      </c>
      <c r="E1069" s="9" t="s">
        <v>21674</v>
      </c>
      <c r="F1069" s="9">
        <v>1382</v>
      </c>
      <c r="G1069" s="9" t="s">
        <v>24671</v>
      </c>
      <c r="H1069" s="9">
        <v>1387</v>
      </c>
      <c r="I1069" s="9" t="s">
        <v>24676</v>
      </c>
      <c r="J1069" s="9" t="s">
        <v>18079</v>
      </c>
    </row>
    <row r="1070" spans="1:10" x14ac:dyDescent="0.25">
      <c r="A1070" s="9" t="s">
        <v>24677</v>
      </c>
      <c r="B1070" s="9" t="s">
        <v>24678</v>
      </c>
      <c r="C1070" s="9" t="s">
        <v>48108</v>
      </c>
      <c r="D1070" s="9" t="s">
        <v>24565</v>
      </c>
      <c r="E1070" s="9" t="s">
        <v>21573</v>
      </c>
      <c r="F1070" s="9">
        <v>1385</v>
      </c>
      <c r="G1070" s="9" t="s">
        <v>24679</v>
      </c>
      <c r="H1070" s="9">
        <v>1386</v>
      </c>
      <c r="I1070" s="9" t="s">
        <v>24566</v>
      </c>
      <c r="J1070" s="9" t="s">
        <v>18079</v>
      </c>
    </row>
    <row r="1071" spans="1:10" x14ac:dyDescent="0.25">
      <c r="A1071" s="9" t="s">
        <v>24680</v>
      </c>
      <c r="B1071" s="9" t="s">
        <v>24681</v>
      </c>
      <c r="C1071" s="9" t="s">
        <v>48109</v>
      </c>
      <c r="D1071" s="9" t="s">
        <v>24066</v>
      </c>
      <c r="E1071" s="9" t="s">
        <v>21626</v>
      </c>
      <c r="F1071" s="9">
        <v>1389</v>
      </c>
      <c r="G1071" s="9" t="s">
        <v>24068</v>
      </c>
      <c r="H1071" s="9">
        <v>1390</v>
      </c>
      <c r="I1071" s="9" t="s">
        <v>24682</v>
      </c>
      <c r="J1071" s="9" t="s">
        <v>18079</v>
      </c>
    </row>
    <row r="1072" spans="1:10" x14ac:dyDescent="0.25">
      <c r="A1072" s="9" t="s">
        <v>24683</v>
      </c>
      <c r="B1072" s="9" t="s">
        <v>24684</v>
      </c>
      <c r="C1072" s="9" t="s">
        <v>48110</v>
      </c>
      <c r="D1072" s="9" t="s">
        <v>24066</v>
      </c>
      <c r="E1072" s="9" t="s">
        <v>21708</v>
      </c>
      <c r="F1072" s="9">
        <v>1389</v>
      </c>
      <c r="G1072" s="9" t="s">
        <v>24068</v>
      </c>
      <c r="H1072" s="9">
        <v>1391</v>
      </c>
      <c r="I1072" s="9" t="s">
        <v>24685</v>
      </c>
      <c r="J1072" s="9" t="s">
        <v>18079</v>
      </c>
    </row>
    <row r="1073" spans="1:10" x14ac:dyDescent="0.25">
      <c r="A1073" s="9" t="s">
        <v>24686</v>
      </c>
      <c r="B1073" s="9" t="s">
        <v>24687</v>
      </c>
      <c r="C1073" s="9" t="s">
        <v>48111</v>
      </c>
      <c r="D1073" s="9" t="s">
        <v>24066</v>
      </c>
      <c r="E1073" s="9" t="s">
        <v>21674</v>
      </c>
      <c r="F1073" s="9">
        <v>1390</v>
      </c>
      <c r="G1073" s="9" t="s">
        <v>24682</v>
      </c>
      <c r="H1073" s="9">
        <v>1392</v>
      </c>
      <c r="I1073" s="9" t="s">
        <v>24688</v>
      </c>
      <c r="J1073" s="9" t="s">
        <v>18079</v>
      </c>
    </row>
    <row r="1074" spans="1:10" x14ac:dyDescent="0.25">
      <c r="A1074" s="9" t="s">
        <v>24689</v>
      </c>
      <c r="B1074" s="9" t="s">
        <v>24690</v>
      </c>
      <c r="C1074" s="9" t="s">
        <v>48112</v>
      </c>
      <c r="D1074" s="9" t="s">
        <v>24430</v>
      </c>
      <c r="E1074" s="9" t="s">
        <v>21617</v>
      </c>
      <c r="F1074" s="9">
        <v>1394</v>
      </c>
      <c r="G1074" s="9" t="s">
        <v>24431</v>
      </c>
      <c r="H1074" s="9">
        <v>1395</v>
      </c>
      <c r="I1074" s="9" t="s">
        <v>24628</v>
      </c>
      <c r="J1074" s="9" t="s">
        <v>18079</v>
      </c>
    </row>
    <row r="1075" spans="1:10" x14ac:dyDescent="0.25">
      <c r="A1075" s="9" t="s">
        <v>24691</v>
      </c>
      <c r="B1075" s="9" t="s">
        <v>24692</v>
      </c>
      <c r="C1075" s="9" t="s">
        <v>48113</v>
      </c>
      <c r="D1075" s="9" t="s">
        <v>24692</v>
      </c>
      <c r="E1075" s="9" t="s">
        <v>18079</v>
      </c>
      <c r="F1075" s="9">
        <v>1398</v>
      </c>
      <c r="G1075" s="9" t="s">
        <v>24693</v>
      </c>
      <c r="H1075" s="9">
        <v>6161</v>
      </c>
      <c r="I1075" s="9" t="s">
        <v>24694</v>
      </c>
      <c r="J1075" s="9" t="s">
        <v>18079</v>
      </c>
    </row>
    <row r="1076" spans="1:10" x14ac:dyDescent="0.25">
      <c r="A1076" s="9" t="s">
        <v>24695</v>
      </c>
      <c r="B1076" s="9" t="s">
        <v>19438</v>
      </c>
      <c r="C1076" s="9" t="s">
        <v>48114</v>
      </c>
      <c r="D1076" s="9" t="s">
        <v>48022</v>
      </c>
      <c r="E1076" s="9" t="s">
        <v>21708</v>
      </c>
      <c r="F1076" s="9">
        <v>1398</v>
      </c>
      <c r="G1076" s="9" t="s">
        <v>24693</v>
      </c>
      <c r="H1076" s="9">
        <v>11330</v>
      </c>
      <c r="I1076" s="9" t="s">
        <v>48023</v>
      </c>
      <c r="J1076" s="9" t="s">
        <v>18079</v>
      </c>
    </row>
    <row r="1077" spans="1:10" x14ac:dyDescent="0.25">
      <c r="A1077" s="9" t="s">
        <v>48115</v>
      </c>
      <c r="B1077" s="9" t="s">
        <v>21646</v>
      </c>
      <c r="C1077" s="9" t="s">
        <v>21646</v>
      </c>
      <c r="D1077" s="9" t="s">
        <v>21646</v>
      </c>
      <c r="E1077" s="9" t="s">
        <v>21646</v>
      </c>
      <c r="F1077" s="9" t="s">
        <v>21646</v>
      </c>
      <c r="G1077" s="9" t="s">
        <v>21646</v>
      </c>
      <c r="H1077" s="9" t="s">
        <v>21646</v>
      </c>
      <c r="I1077" s="9" t="s">
        <v>21646</v>
      </c>
      <c r="J1077" s="9" t="s">
        <v>21646</v>
      </c>
    </row>
    <row r="1078" spans="1:10" x14ac:dyDescent="0.25">
      <c r="A1078" s="9" t="s">
        <v>24696</v>
      </c>
      <c r="B1078" s="9" t="s">
        <v>24697</v>
      </c>
      <c r="C1078" s="9" t="s">
        <v>48116</v>
      </c>
      <c r="D1078" s="9" t="s">
        <v>24405</v>
      </c>
      <c r="E1078" s="9" t="s">
        <v>22743</v>
      </c>
      <c r="F1078" s="9">
        <v>1400</v>
      </c>
      <c r="G1078" s="9" t="s">
        <v>24698</v>
      </c>
      <c r="H1078" s="9">
        <v>1402</v>
      </c>
      <c r="I1078" s="9" t="s">
        <v>24699</v>
      </c>
      <c r="J1078" s="9" t="s">
        <v>18079</v>
      </c>
    </row>
    <row r="1079" spans="1:10" x14ac:dyDescent="0.25">
      <c r="A1079" s="9" t="s">
        <v>24700</v>
      </c>
      <c r="B1079" s="9" t="s">
        <v>24701</v>
      </c>
      <c r="C1079" s="9" t="s">
        <v>48117</v>
      </c>
      <c r="D1079" s="9" t="s">
        <v>24405</v>
      </c>
      <c r="E1079" s="9" t="s">
        <v>21708</v>
      </c>
      <c r="F1079" s="9">
        <v>1401</v>
      </c>
      <c r="G1079" s="9" t="s">
        <v>24702</v>
      </c>
      <c r="H1079" s="9">
        <v>1402</v>
      </c>
      <c r="I1079" s="9" t="s">
        <v>24699</v>
      </c>
      <c r="J1079" s="9" t="s">
        <v>18079</v>
      </c>
    </row>
    <row r="1080" spans="1:10" x14ac:dyDescent="0.25">
      <c r="A1080" s="9" t="s">
        <v>24703</v>
      </c>
      <c r="B1080" s="9" t="s">
        <v>24704</v>
      </c>
      <c r="C1080" s="9" t="s">
        <v>48118</v>
      </c>
      <c r="D1080" s="9" t="s">
        <v>24405</v>
      </c>
      <c r="E1080" s="9" t="s">
        <v>21573</v>
      </c>
      <c r="F1080" s="9">
        <v>1401</v>
      </c>
      <c r="G1080" s="9" t="s">
        <v>24702</v>
      </c>
      <c r="H1080" s="9">
        <v>1411</v>
      </c>
      <c r="I1080" s="9" t="s">
        <v>24705</v>
      </c>
      <c r="J1080" s="9" t="s">
        <v>18079</v>
      </c>
    </row>
    <row r="1081" spans="1:10" x14ac:dyDescent="0.25">
      <c r="A1081" s="9" t="s">
        <v>24706</v>
      </c>
      <c r="B1081" s="9" t="s">
        <v>24707</v>
      </c>
      <c r="C1081" s="9" t="s">
        <v>48119</v>
      </c>
      <c r="D1081" s="9" t="s">
        <v>24405</v>
      </c>
      <c r="E1081" s="9" t="s">
        <v>21626</v>
      </c>
      <c r="F1081" s="9">
        <v>1401</v>
      </c>
      <c r="G1081" s="9" t="s">
        <v>24702</v>
      </c>
      <c r="H1081" s="9">
        <v>1412</v>
      </c>
      <c r="I1081" s="9" t="s">
        <v>24407</v>
      </c>
      <c r="J1081" s="9" t="s">
        <v>18079</v>
      </c>
    </row>
    <row r="1082" spans="1:10" x14ac:dyDescent="0.25">
      <c r="A1082" s="9" t="s">
        <v>24708</v>
      </c>
      <c r="B1082" s="9" t="s">
        <v>24709</v>
      </c>
      <c r="C1082" s="9" t="s">
        <v>48120</v>
      </c>
      <c r="D1082" s="9" t="s">
        <v>24569</v>
      </c>
      <c r="E1082" s="9" t="s">
        <v>21674</v>
      </c>
      <c r="F1082" s="9">
        <v>1406</v>
      </c>
      <c r="G1082" s="9" t="s">
        <v>24570</v>
      </c>
      <c r="H1082" s="9">
        <v>1409</v>
      </c>
      <c r="I1082" s="9" t="s">
        <v>24710</v>
      </c>
      <c r="J1082" s="9" t="s">
        <v>18079</v>
      </c>
    </row>
    <row r="1083" spans="1:10" x14ac:dyDescent="0.25">
      <c r="A1083" s="9" t="s">
        <v>24711</v>
      </c>
      <c r="B1083" s="9" t="s">
        <v>24712</v>
      </c>
      <c r="C1083" s="9" t="s">
        <v>48121</v>
      </c>
      <c r="D1083" s="9" t="s">
        <v>24569</v>
      </c>
      <c r="E1083" s="9" t="s">
        <v>21617</v>
      </c>
      <c r="F1083" s="9">
        <v>1407</v>
      </c>
      <c r="G1083" s="9" t="s">
        <v>24713</v>
      </c>
      <c r="H1083" s="9">
        <v>1409</v>
      </c>
      <c r="I1083" s="9" t="s">
        <v>24710</v>
      </c>
      <c r="J1083" s="9" t="s">
        <v>18079</v>
      </c>
    </row>
    <row r="1084" spans="1:10" x14ac:dyDescent="0.25">
      <c r="A1084" s="9" t="s">
        <v>24714</v>
      </c>
      <c r="B1084" s="9" t="s">
        <v>24715</v>
      </c>
      <c r="C1084" s="9" t="s">
        <v>48122</v>
      </c>
      <c r="D1084" s="9" t="s">
        <v>24569</v>
      </c>
      <c r="E1084" s="9" t="s">
        <v>21573</v>
      </c>
      <c r="F1084" s="9">
        <v>1407</v>
      </c>
      <c r="G1084" s="9" t="s">
        <v>24713</v>
      </c>
      <c r="H1084" s="9">
        <v>1413</v>
      </c>
      <c r="I1084" s="9" t="s">
        <v>24716</v>
      </c>
      <c r="J1084" s="9" t="s">
        <v>18079</v>
      </c>
    </row>
    <row r="1085" spans="1:10" x14ac:dyDescent="0.25">
      <c r="A1085" s="9" t="s">
        <v>24717</v>
      </c>
      <c r="B1085" s="9" t="s">
        <v>24718</v>
      </c>
      <c r="C1085" s="9" t="s">
        <v>48123</v>
      </c>
      <c r="D1085" s="9" t="s">
        <v>24569</v>
      </c>
      <c r="E1085" s="9" t="s">
        <v>21626</v>
      </c>
      <c r="F1085" s="9">
        <v>1408</v>
      </c>
      <c r="G1085" s="9" t="s">
        <v>24719</v>
      </c>
      <c r="H1085" s="9">
        <v>1409</v>
      </c>
      <c r="I1085" s="9" t="s">
        <v>24710</v>
      </c>
      <c r="J1085" s="9" t="s">
        <v>18079</v>
      </c>
    </row>
    <row r="1086" spans="1:10" x14ac:dyDescent="0.25">
      <c r="A1086" s="9" t="s">
        <v>24720</v>
      </c>
      <c r="B1086" s="9" t="s">
        <v>24721</v>
      </c>
      <c r="C1086" s="9" t="s">
        <v>48124</v>
      </c>
      <c r="D1086" s="9" t="s">
        <v>24721</v>
      </c>
      <c r="E1086" s="9" t="s">
        <v>18079</v>
      </c>
      <c r="F1086" s="9">
        <v>1408</v>
      </c>
      <c r="G1086" s="9" t="s">
        <v>24719</v>
      </c>
      <c r="H1086" s="9">
        <v>9451</v>
      </c>
      <c r="I1086" s="9" t="s">
        <v>24722</v>
      </c>
      <c r="J1086" s="9" t="s">
        <v>18079</v>
      </c>
    </row>
    <row r="1087" spans="1:10" x14ac:dyDescent="0.25">
      <c r="A1087" s="9" t="s">
        <v>24723</v>
      </c>
      <c r="B1087" s="9" t="s">
        <v>24724</v>
      </c>
      <c r="C1087" s="9" t="s">
        <v>48125</v>
      </c>
      <c r="D1087" s="9" t="s">
        <v>23719</v>
      </c>
      <c r="E1087" s="9" t="s">
        <v>21708</v>
      </c>
      <c r="F1087" s="9">
        <v>1410</v>
      </c>
      <c r="G1087" s="9" t="s">
        <v>24427</v>
      </c>
      <c r="H1087" s="9">
        <v>11306</v>
      </c>
      <c r="I1087" s="9" t="s">
        <v>24421</v>
      </c>
      <c r="J1087" s="9" t="s">
        <v>18079</v>
      </c>
    </row>
    <row r="1088" spans="1:10" x14ac:dyDescent="0.25">
      <c r="A1088" s="9" t="s">
        <v>24725</v>
      </c>
      <c r="B1088" s="9" t="s">
        <v>24726</v>
      </c>
      <c r="C1088" s="9" t="s">
        <v>48126</v>
      </c>
      <c r="D1088" s="9" t="s">
        <v>24726</v>
      </c>
      <c r="E1088" s="9" t="s">
        <v>18079</v>
      </c>
      <c r="F1088" s="9">
        <v>1412</v>
      </c>
      <c r="G1088" s="9" t="s">
        <v>24407</v>
      </c>
      <c r="H1088" s="9">
        <v>6659</v>
      </c>
      <c r="I1088" s="9" t="s">
        <v>24727</v>
      </c>
      <c r="J1088" s="9" t="s">
        <v>18079</v>
      </c>
    </row>
    <row r="1089" spans="1:10" x14ac:dyDescent="0.25">
      <c r="A1089" s="9" t="s">
        <v>48127</v>
      </c>
      <c r="B1089" s="9" t="s">
        <v>21646</v>
      </c>
      <c r="C1089" s="9" t="s">
        <v>21646</v>
      </c>
      <c r="D1089" s="9" t="s">
        <v>21646</v>
      </c>
      <c r="E1089" s="9" t="s">
        <v>21646</v>
      </c>
      <c r="F1089" s="9" t="s">
        <v>21646</v>
      </c>
      <c r="G1089" s="9" t="s">
        <v>21646</v>
      </c>
      <c r="H1089" s="9" t="s">
        <v>21646</v>
      </c>
      <c r="I1089" s="9" t="s">
        <v>21646</v>
      </c>
      <c r="J1089" s="9" t="s">
        <v>21646</v>
      </c>
    </row>
    <row r="1090" spans="1:10" x14ac:dyDescent="0.25">
      <c r="A1090" s="9" t="s">
        <v>24728</v>
      </c>
      <c r="B1090" s="9" t="s">
        <v>24729</v>
      </c>
      <c r="C1090" s="9" t="s">
        <v>48128</v>
      </c>
      <c r="D1090" s="9" t="s">
        <v>24729</v>
      </c>
      <c r="E1090" s="9" t="s">
        <v>21708</v>
      </c>
      <c r="F1090" s="9">
        <v>1414</v>
      </c>
      <c r="G1090" s="9" t="s">
        <v>23611</v>
      </c>
      <c r="H1090" s="9">
        <v>11420</v>
      </c>
      <c r="I1090" s="9" t="s">
        <v>24730</v>
      </c>
      <c r="J1090" s="9" t="s">
        <v>18079</v>
      </c>
    </row>
    <row r="1091" spans="1:10" x14ac:dyDescent="0.25">
      <c r="A1091" s="9" t="s">
        <v>24731</v>
      </c>
      <c r="B1091" s="9" t="s">
        <v>24732</v>
      </c>
      <c r="C1091" s="9" t="s">
        <v>48129</v>
      </c>
      <c r="D1091" s="9" t="s">
        <v>24732</v>
      </c>
      <c r="E1091" s="9" t="s">
        <v>18079</v>
      </c>
      <c r="F1091" s="9">
        <v>1414</v>
      </c>
      <c r="G1091" s="9" t="s">
        <v>23611</v>
      </c>
      <c r="H1091" s="9">
        <v>181153</v>
      </c>
      <c r="I1091" s="9" t="s">
        <v>24733</v>
      </c>
      <c r="J1091" s="9" t="s">
        <v>18079</v>
      </c>
    </row>
    <row r="1092" spans="1:10" x14ac:dyDescent="0.25">
      <c r="A1092" s="9" t="s">
        <v>24734</v>
      </c>
      <c r="B1092" s="9" t="s">
        <v>24735</v>
      </c>
      <c r="C1092" s="9" t="s">
        <v>48130</v>
      </c>
      <c r="D1092" s="9" t="s">
        <v>24735</v>
      </c>
      <c r="E1092" s="9" t="s">
        <v>21708</v>
      </c>
      <c r="F1092" s="9">
        <v>1421</v>
      </c>
      <c r="G1092" s="9" t="s">
        <v>24736</v>
      </c>
      <c r="H1092" s="9">
        <v>1429</v>
      </c>
      <c r="I1092" s="9" t="s">
        <v>24737</v>
      </c>
      <c r="J1092" s="9" t="s">
        <v>18079</v>
      </c>
    </row>
    <row r="1093" spans="1:10" x14ac:dyDescent="0.25">
      <c r="A1093" s="9" t="s">
        <v>24738</v>
      </c>
      <c r="B1093" s="9" t="s">
        <v>24739</v>
      </c>
      <c r="C1093" s="9" t="s">
        <v>48131</v>
      </c>
      <c r="D1093" s="9" t="s">
        <v>24739</v>
      </c>
      <c r="E1093" s="9" t="s">
        <v>21708</v>
      </c>
      <c r="F1093" s="9">
        <v>1421</v>
      </c>
      <c r="G1093" s="9" t="s">
        <v>24736</v>
      </c>
      <c r="H1093" s="9">
        <v>1436</v>
      </c>
      <c r="I1093" s="9" t="s">
        <v>24740</v>
      </c>
      <c r="J1093" s="9" t="s">
        <v>18079</v>
      </c>
    </row>
    <row r="1094" spans="1:10" x14ac:dyDescent="0.25">
      <c r="A1094" s="9" t="s">
        <v>24741</v>
      </c>
      <c r="B1094" s="9" t="s">
        <v>24742</v>
      </c>
      <c r="C1094" s="9" t="s">
        <v>48132</v>
      </c>
      <c r="D1094" s="9" t="s">
        <v>24742</v>
      </c>
      <c r="E1094" s="9" t="s">
        <v>21708</v>
      </c>
      <c r="F1094" s="9">
        <v>1421</v>
      </c>
      <c r="G1094" s="9" t="s">
        <v>24736</v>
      </c>
      <c r="H1094" s="9">
        <v>1436</v>
      </c>
      <c r="I1094" s="9" t="s">
        <v>24740</v>
      </c>
      <c r="J1094" s="9" t="s">
        <v>21895</v>
      </c>
    </row>
    <row r="1095" spans="1:10" x14ac:dyDescent="0.25">
      <c r="A1095" s="9" t="s">
        <v>24743</v>
      </c>
      <c r="B1095" s="9" t="s">
        <v>24744</v>
      </c>
      <c r="C1095" s="9" t="s">
        <v>48133</v>
      </c>
      <c r="D1095" s="9" t="s">
        <v>24744</v>
      </c>
      <c r="E1095" s="9" t="s">
        <v>21708</v>
      </c>
      <c r="F1095" s="9">
        <v>1421</v>
      </c>
      <c r="G1095" s="9" t="s">
        <v>24736</v>
      </c>
      <c r="H1095" s="9">
        <v>1443</v>
      </c>
      <c r="I1095" s="9" t="s">
        <v>22572</v>
      </c>
      <c r="J1095" s="9" t="s">
        <v>18079</v>
      </c>
    </row>
    <row r="1096" spans="1:10" x14ac:dyDescent="0.25">
      <c r="A1096" s="9" t="s">
        <v>24745</v>
      </c>
      <c r="B1096" s="9" t="s">
        <v>24746</v>
      </c>
      <c r="C1096" s="9" t="s">
        <v>48134</v>
      </c>
      <c r="D1096" s="9" t="s">
        <v>24746</v>
      </c>
      <c r="E1096" s="9" t="s">
        <v>21708</v>
      </c>
      <c r="F1096" s="9">
        <v>1421</v>
      </c>
      <c r="G1096" s="9" t="s">
        <v>24736</v>
      </c>
      <c r="H1096" s="9">
        <v>2081</v>
      </c>
      <c r="I1096" s="9" t="s">
        <v>24747</v>
      </c>
      <c r="J1096" s="9" t="s">
        <v>18079</v>
      </c>
    </row>
    <row r="1097" spans="1:10" x14ac:dyDescent="0.25">
      <c r="A1097" s="9" t="s">
        <v>24748</v>
      </c>
      <c r="B1097" s="9" t="s">
        <v>24749</v>
      </c>
      <c r="C1097" s="9" t="s">
        <v>48135</v>
      </c>
      <c r="D1097" s="9" t="s">
        <v>24749</v>
      </c>
      <c r="E1097" s="9" t="s">
        <v>21708</v>
      </c>
      <c r="F1097" s="9">
        <v>1421</v>
      </c>
      <c r="G1097" s="9" t="s">
        <v>24736</v>
      </c>
      <c r="H1097" s="9">
        <v>2081</v>
      </c>
      <c r="I1097" s="9" t="s">
        <v>24747</v>
      </c>
      <c r="J1097" s="9" t="s">
        <v>21895</v>
      </c>
    </row>
    <row r="1098" spans="1:10" x14ac:dyDescent="0.25">
      <c r="A1098" s="9" t="s">
        <v>24750</v>
      </c>
      <c r="B1098" s="9" t="s">
        <v>24751</v>
      </c>
      <c r="C1098" s="9" t="s">
        <v>48136</v>
      </c>
      <c r="D1098" s="9" t="s">
        <v>24751</v>
      </c>
      <c r="E1098" s="9" t="s">
        <v>21708</v>
      </c>
      <c r="F1098" s="9">
        <v>1421</v>
      </c>
      <c r="G1098" s="9" t="s">
        <v>24736</v>
      </c>
      <c r="H1098" s="9">
        <v>60515</v>
      </c>
      <c r="I1098" s="9" t="s">
        <v>24752</v>
      </c>
      <c r="J1098" s="9" t="s">
        <v>18079</v>
      </c>
    </row>
    <row r="1099" spans="1:10" x14ac:dyDescent="0.25">
      <c r="A1099" s="9" t="s">
        <v>24753</v>
      </c>
      <c r="B1099" s="9" t="s">
        <v>24754</v>
      </c>
      <c r="C1099" s="9" t="s">
        <v>48137</v>
      </c>
      <c r="D1099" s="9" t="s">
        <v>24754</v>
      </c>
      <c r="E1099" s="9" t="s">
        <v>21708</v>
      </c>
      <c r="F1099" s="9">
        <v>1421</v>
      </c>
      <c r="G1099" s="9" t="s">
        <v>24736</v>
      </c>
      <c r="H1099" s="9">
        <v>60515</v>
      </c>
      <c r="I1099" s="9" t="s">
        <v>24752</v>
      </c>
      <c r="J1099" s="9" t="s">
        <v>21895</v>
      </c>
    </row>
    <row r="1100" spans="1:10" x14ac:dyDescent="0.25">
      <c r="A1100" s="9" t="s">
        <v>24755</v>
      </c>
      <c r="B1100" s="9" t="s">
        <v>24756</v>
      </c>
      <c r="C1100" s="9" t="s">
        <v>48138</v>
      </c>
      <c r="D1100" s="9" t="s">
        <v>24756</v>
      </c>
      <c r="E1100" s="9" t="s">
        <v>18079</v>
      </c>
      <c r="F1100" s="9">
        <v>1421</v>
      </c>
      <c r="G1100" s="9" t="s">
        <v>24736</v>
      </c>
      <c r="H1100" s="9">
        <v>150197</v>
      </c>
      <c r="I1100" s="9" t="s">
        <v>24757</v>
      </c>
      <c r="J1100" s="9" t="s">
        <v>18079</v>
      </c>
    </row>
    <row r="1101" spans="1:10" x14ac:dyDescent="0.25">
      <c r="A1101" s="9" t="s">
        <v>24758</v>
      </c>
      <c r="B1101" s="9" t="s">
        <v>24759</v>
      </c>
      <c r="C1101" s="9" t="s">
        <v>48139</v>
      </c>
      <c r="D1101" s="9" t="s">
        <v>24759</v>
      </c>
      <c r="E1101" s="9" t="s">
        <v>18079</v>
      </c>
      <c r="F1101" s="9">
        <v>1421</v>
      </c>
      <c r="G1101" s="9" t="s">
        <v>24736</v>
      </c>
      <c r="H1101" s="9">
        <v>150197</v>
      </c>
      <c r="I1101" s="9" t="s">
        <v>24757</v>
      </c>
      <c r="J1101" s="9" t="s">
        <v>21895</v>
      </c>
    </row>
    <row r="1102" spans="1:10" x14ac:dyDescent="0.25">
      <c r="A1102" s="9" t="s">
        <v>24760</v>
      </c>
      <c r="B1102" s="9" t="s">
        <v>24761</v>
      </c>
      <c r="C1102" s="9" t="s">
        <v>48140</v>
      </c>
      <c r="D1102" s="9" t="s">
        <v>24762</v>
      </c>
      <c r="E1102" s="9" t="s">
        <v>21708</v>
      </c>
      <c r="F1102" s="9">
        <v>1422</v>
      </c>
      <c r="G1102" s="9" t="s">
        <v>24763</v>
      </c>
      <c r="H1102" s="9">
        <v>1425</v>
      </c>
      <c r="I1102" s="9" t="s">
        <v>24764</v>
      </c>
      <c r="J1102" s="9" t="s">
        <v>18079</v>
      </c>
    </row>
    <row r="1103" spans="1:10" x14ac:dyDescent="0.25">
      <c r="A1103" s="9" t="s">
        <v>24765</v>
      </c>
      <c r="B1103" s="9" t="s">
        <v>24766</v>
      </c>
      <c r="C1103" s="9" t="s">
        <v>48141</v>
      </c>
      <c r="D1103" s="9" t="s">
        <v>24766</v>
      </c>
      <c r="E1103" s="9" t="s">
        <v>21708</v>
      </c>
      <c r="F1103" s="9">
        <v>1422</v>
      </c>
      <c r="G1103" s="9" t="s">
        <v>24763</v>
      </c>
      <c r="H1103" s="9">
        <v>1458</v>
      </c>
      <c r="I1103" s="9" t="s">
        <v>24767</v>
      </c>
      <c r="J1103" s="9" t="s">
        <v>18079</v>
      </c>
    </row>
    <row r="1104" spans="1:10" x14ac:dyDescent="0.25">
      <c r="A1104" s="9" t="s">
        <v>24768</v>
      </c>
      <c r="B1104" s="9" t="s">
        <v>24769</v>
      </c>
      <c r="C1104" s="9" t="s">
        <v>48142</v>
      </c>
      <c r="D1104" s="9" t="s">
        <v>24769</v>
      </c>
      <c r="E1104" s="9" t="s">
        <v>21708</v>
      </c>
      <c r="F1104" s="9">
        <v>1422</v>
      </c>
      <c r="G1104" s="9" t="s">
        <v>24763</v>
      </c>
      <c r="H1104" s="9">
        <v>6101</v>
      </c>
      <c r="I1104" s="9" t="s">
        <v>24770</v>
      </c>
      <c r="J1104" s="9" t="s">
        <v>18079</v>
      </c>
    </row>
    <row r="1105" spans="1:10" x14ac:dyDescent="0.25">
      <c r="A1105" s="9" t="s">
        <v>24771</v>
      </c>
      <c r="B1105" s="9" t="s">
        <v>24772</v>
      </c>
      <c r="C1105" s="9" t="s">
        <v>48143</v>
      </c>
      <c r="D1105" s="9" t="s">
        <v>24772</v>
      </c>
      <c r="E1105" s="9" t="s">
        <v>21708</v>
      </c>
      <c r="F1105" s="9">
        <v>1422</v>
      </c>
      <c r="G1105" s="9" t="s">
        <v>24763</v>
      </c>
      <c r="H1105" s="9">
        <v>6101</v>
      </c>
      <c r="I1105" s="9" t="s">
        <v>24770</v>
      </c>
      <c r="J1105" s="9" t="s">
        <v>21895</v>
      </c>
    </row>
    <row r="1106" spans="1:10" x14ac:dyDescent="0.25">
      <c r="A1106" s="9" t="s">
        <v>24773</v>
      </c>
      <c r="B1106" s="9" t="s">
        <v>24774</v>
      </c>
      <c r="C1106" s="9" t="s">
        <v>48144</v>
      </c>
      <c r="D1106" s="9" t="s">
        <v>24774</v>
      </c>
      <c r="E1106" s="9" t="s">
        <v>21708</v>
      </c>
      <c r="F1106" s="9">
        <v>1422</v>
      </c>
      <c r="G1106" s="9" t="s">
        <v>24763</v>
      </c>
      <c r="H1106" s="9">
        <v>17002</v>
      </c>
      <c r="I1106" s="9" t="s">
        <v>24775</v>
      </c>
      <c r="J1106" s="9" t="s">
        <v>18079</v>
      </c>
    </row>
    <row r="1107" spans="1:10" x14ac:dyDescent="0.25">
      <c r="A1107" s="9" t="s">
        <v>24776</v>
      </c>
      <c r="B1107" s="9" t="s">
        <v>24777</v>
      </c>
      <c r="C1107" s="9" t="s">
        <v>48145</v>
      </c>
      <c r="D1107" s="9" t="s">
        <v>24777</v>
      </c>
      <c r="E1107" s="9" t="s">
        <v>21708</v>
      </c>
      <c r="F1107" s="9">
        <v>1423</v>
      </c>
      <c r="G1107" s="9" t="s">
        <v>24778</v>
      </c>
      <c r="H1107" s="9">
        <v>1464</v>
      </c>
      <c r="I1107" s="9" t="s">
        <v>24779</v>
      </c>
      <c r="J1107" s="9" t="s">
        <v>18079</v>
      </c>
    </row>
    <row r="1108" spans="1:10" x14ac:dyDescent="0.25">
      <c r="A1108" s="9" t="s">
        <v>24780</v>
      </c>
      <c r="B1108" s="9" t="s">
        <v>24781</v>
      </c>
      <c r="C1108" s="9" t="s">
        <v>48146</v>
      </c>
      <c r="D1108" s="9" t="s">
        <v>24782</v>
      </c>
      <c r="E1108" s="9" t="s">
        <v>21708</v>
      </c>
      <c r="F1108" s="9">
        <v>1423</v>
      </c>
      <c r="G1108" s="9" t="s">
        <v>24778</v>
      </c>
      <c r="H1108" s="9">
        <v>1499</v>
      </c>
      <c r="I1108" s="9" t="s">
        <v>24783</v>
      </c>
      <c r="J1108" s="9" t="s">
        <v>18079</v>
      </c>
    </row>
    <row r="1109" spans="1:10" x14ac:dyDescent="0.25">
      <c r="A1109" s="9" t="s">
        <v>24784</v>
      </c>
      <c r="B1109" s="9" t="s">
        <v>24785</v>
      </c>
      <c r="C1109" s="9" t="s">
        <v>48147</v>
      </c>
      <c r="D1109" s="9" t="s">
        <v>24785</v>
      </c>
      <c r="E1109" s="9" t="s">
        <v>21708</v>
      </c>
      <c r="F1109" s="9">
        <v>1424</v>
      </c>
      <c r="G1109" s="9" t="s">
        <v>24786</v>
      </c>
      <c r="H1109" s="9">
        <v>1431</v>
      </c>
      <c r="I1109" s="9" t="s">
        <v>23064</v>
      </c>
      <c r="J1109" s="9" t="s">
        <v>18079</v>
      </c>
    </row>
    <row r="1110" spans="1:10" x14ac:dyDescent="0.25">
      <c r="A1110" s="9" t="s">
        <v>24787</v>
      </c>
      <c r="B1110" s="9" t="s">
        <v>24788</v>
      </c>
      <c r="C1110" s="9" t="s">
        <v>48148</v>
      </c>
      <c r="D1110" s="9" t="s">
        <v>24788</v>
      </c>
      <c r="E1110" s="9" t="s">
        <v>21708</v>
      </c>
      <c r="F1110" s="9">
        <v>1424</v>
      </c>
      <c r="G1110" s="9" t="s">
        <v>24786</v>
      </c>
      <c r="H1110" s="9">
        <v>1446</v>
      </c>
      <c r="I1110" s="9" t="s">
        <v>24789</v>
      </c>
      <c r="J1110" s="9" t="s">
        <v>18079</v>
      </c>
    </row>
    <row r="1111" spans="1:10" x14ac:dyDescent="0.25">
      <c r="A1111" s="9" t="s">
        <v>48149</v>
      </c>
      <c r="B1111" s="9" t="s">
        <v>21646</v>
      </c>
      <c r="C1111" s="9" t="s">
        <v>21646</v>
      </c>
      <c r="D1111" s="9" t="s">
        <v>21646</v>
      </c>
      <c r="E1111" s="9" t="s">
        <v>21646</v>
      </c>
      <c r="F1111" s="9" t="s">
        <v>21646</v>
      </c>
      <c r="G1111" s="9" t="s">
        <v>21646</v>
      </c>
      <c r="H1111" s="9" t="s">
        <v>21646</v>
      </c>
      <c r="I1111" s="9" t="s">
        <v>21646</v>
      </c>
      <c r="J1111" s="9" t="s">
        <v>21646</v>
      </c>
    </row>
    <row r="1112" spans="1:10" x14ac:dyDescent="0.25">
      <c r="A1112" s="9" t="s">
        <v>24790</v>
      </c>
      <c r="B1112" s="9" t="s">
        <v>24791</v>
      </c>
      <c r="C1112" s="9" t="s">
        <v>48150</v>
      </c>
      <c r="D1112" s="9" t="s">
        <v>24792</v>
      </c>
      <c r="E1112" s="9" t="s">
        <v>21708</v>
      </c>
      <c r="F1112" s="9">
        <v>1424</v>
      </c>
      <c r="G1112" s="9" t="s">
        <v>24786</v>
      </c>
      <c r="H1112" s="9">
        <v>1500</v>
      </c>
      <c r="I1112" s="9" t="s">
        <v>24793</v>
      </c>
      <c r="J1112" s="9" t="s">
        <v>18079</v>
      </c>
    </row>
    <row r="1113" spans="1:10" x14ac:dyDescent="0.25">
      <c r="A1113" s="9" t="s">
        <v>48151</v>
      </c>
      <c r="B1113" s="9" t="s">
        <v>21646</v>
      </c>
      <c r="C1113" s="9" t="s">
        <v>21646</v>
      </c>
      <c r="D1113" s="9" t="s">
        <v>21646</v>
      </c>
      <c r="E1113" s="9" t="s">
        <v>21646</v>
      </c>
      <c r="F1113" s="9" t="s">
        <v>21646</v>
      </c>
      <c r="G1113" s="9" t="s">
        <v>21646</v>
      </c>
      <c r="H1113" s="9" t="s">
        <v>21646</v>
      </c>
      <c r="I1113" s="9" t="s">
        <v>21646</v>
      </c>
      <c r="J1113" s="9" t="s">
        <v>21646</v>
      </c>
    </row>
    <row r="1114" spans="1:10" x14ac:dyDescent="0.25">
      <c r="A1114" s="9" t="s">
        <v>24794</v>
      </c>
      <c r="B1114" s="9" t="s">
        <v>24795</v>
      </c>
      <c r="C1114" s="9" t="s">
        <v>48152</v>
      </c>
      <c r="D1114" s="9" t="s">
        <v>24762</v>
      </c>
      <c r="E1114" s="9" t="s">
        <v>21573</v>
      </c>
      <c r="F1114" s="9">
        <v>1425</v>
      </c>
      <c r="G1114" s="9" t="s">
        <v>24764</v>
      </c>
      <c r="H1114" s="9">
        <v>6101</v>
      </c>
      <c r="I1114" s="9" t="s">
        <v>24770</v>
      </c>
      <c r="J1114" s="9" t="s">
        <v>18079</v>
      </c>
    </row>
    <row r="1115" spans="1:10" x14ac:dyDescent="0.25">
      <c r="A1115" s="9" t="s">
        <v>24796</v>
      </c>
      <c r="B1115" s="9" t="s">
        <v>24797</v>
      </c>
      <c r="C1115" s="9" t="s">
        <v>48153</v>
      </c>
      <c r="D1115" s="9" t="s">
        <v>24798</v>
      </c>
      <c r="E1115" s="9" t="s">
        <v>21708</v>
      </c>
      <c r="F1115" s="9">
        <v>1426</v>
      </c>
      <c r="G1115" s="9" t="s">
        <v>24799</v>
      </c>
      <c r="H1115" s="9">
        <v>17007</v>
      </c>
      <c r="I1115" s="9" t="s">
        <v>24800</v>
      </c>
      <c r="J1115" s="9" t="s">
        <v>18079</v>
      </c>
    </row>
    <row r="1116" spans="1:10" x14ac:dyDescent="0.25">
      <c r="A1116" s="9" t="s">
        <v>24801</v>
      </c>
      <c r="B1116" s="9" t="s">
        <v>24802</v>
      </c>
      <c r="C1116" s="9" t="s">
        <v>48154</v>
      </c>
      <c r="D1116" s="9" t="s">
        <v>24803</v>
      </c>
      <c r="E1116" s="9" t="s">
        <v>21573</v>
      </c>
      <c r="F1116" s="9">
        <v>1427</v>
      </c>
      <c r="G1116" s="9" t="s">
        <v>24804</v>
      </c>
      <c r="H1116" s="9">
        <v>1448</v>
      </c>
      <c r="I1116" s="9" t="s">
        <v>24805</v>
      </c>
      <c r="J1116" s="9" t="s">
        <v>18079</v>
      </c>
    </row>
    <row r="1117" spans="1:10" x14ac:dyDescent="0.25">
      <c r="A1117" s="9" t="s">
        <v>24806</v>
      </c>
      <c r="B1117" s="9" t="s">
        <v>24807</v>
      </c>
      <c r="C1117" s="9" t="s">
        <v>48155</v>
      </c>
      <c r="D1117" s="9" t="s">
        <v>24807</v>
      </c>
      <c r="E1117" s="9" t="s">
        <v>21708</v>
      </c>
      <c r="F1117" s="9">
        <v>1429</v>
      </c>
      <c r="G1117" s="9" t="s">
        <v>24737</v>
      </c>
      <c r="H1117" s="9">
        <v>1443</v>
      </c>
      <c r="I1117" s="9" t="s">
        <v>22572</v>
      </c>
      <c r="J1117" s="9" t="s">
        <v>18079</v>
      </c>
    </row>
    <row r="1118" spans="1:10" x14ac:dyDescent="0.25">
      <c r="A1118" s="9" t="s">
        <v>24808</v>
      </c>
      <c r="B1118" s="9" t="s">
        <v>24809</v>
      </c>
      <c r="C1118" s="9" t="s">
        <v>48156</v>
      </c>
      <c r="D1118" s="9" t="s">
        <v>24809</v>
      </c>
      <c r="E1118" s="9" t="s">
        <v>21708</v>
      </c>
      <c r="F1118" s="9">
        <v>1429</v>
      </c>
      <c r="G1118" s="9" t="s">
        <v>24737</v>
      </c>
      <c r="H1118" s="9">
        <v>1445</v>
      </c>
      <c r="I1118" s="9" t="s">
        <v>24810</v>
      </c>
      <c r="J1118" s="9" t="s">
        <v>18079</v>
      </c>
    </row>
    <row r="1119" spans="1:10" x14ac:dyDescent="0.25">
      <c r="A1119" s="9" t="s">
        <v>24811</v>
      </c>
      <c r="B1119" s="9" t="s">
        <v>24812</v>
      </c>
      <c r="C1119" s="9" t="s">
        <v>48157</v>
      </c>
      <c r="D1119" s="9" t="s">
        <v>24812</v>
      </c>
      <c r="E1119" s="9" t="s">
        <v>21708</v>
      </c>
      <c r="F1119" s="9">
        <v>1429</v>
      </c>
      <c r="G1119" s="9" t="s">
        <v>24737</v>
      </c>
      <c r="H1119" s="9">
        <v>1458</v>
      </c>
      <c r="I1119" s="9" t="s">
        <v>24767</v>
      </c>
      <c r="J1119" s="9" t="s">
        <v>18079</v>
      </c>
    </row>
    <row r="1120" spans="1:10" x14ac:dyDescent="0.25">
      <c r="A1120" s="9" t="s">
        <v>24813</v>
      </c>
      <c r="B1120" s="9" t="s">
        <v>24814</v>
      </c>
      <c r="C1120" s="9" t="s">
        <v>48158</v>
      </c>
      <c r="D1120" s="9" t="s">
        <v>24814</v>
      </c>
      <c r="E1120" s="9" t="s">
        <v>21708</v>
      </c>
      <c r="F1120" s="9">
        <v>1429</v>
      </c>
      <c r="G1120" s="9" t="s">
        <v>24737</v>
      </c>
      <c r="H1120" s="9">
        <v>1730</v>
      </c>
      <c r="I1120" s="9" t="s">
        <v>23434</v>
      </c>
      <c r="J1120" s="9" t="s">
        <v>18079</v>
      </c>
    </row>
    <row r="1121" spans="1:10" x14ac:dyDescent="0.25">
      <c r="A1121" s="9" t="s">
        <v>24815</v>
      </c>
      <c r="B1121" s="9" t="s">
        <v>24816</v>
      </c>
      <c r="C1121" s="9" t="s">
        <v>48159</v>
      </c>
      <c r="D1121" s="9" t="s">
        <v>24816</v>
      </c>
      <c r="E1121" s="9" t="s">
        <v>21708</v>
      </c>
      <c r="F1121" s="9">
        <v>1430</v>
      </c>
      <c r="G1121" s="9" t="s">
        <v>23654</v>
      </c>
      <c r="H1121" s="9">
        <v>1435</v>
      </c>
      <c r="I1121" s="9" t="s">
        <v>24817</v>
      </c>
      <c r="J1121" s="9" t="s">
        <v>18079</v>
      </c>
    </row>
    <row r="1122" spans="1:10" x14ac:dyDescent="0.25">
      <c r="A1122" s="9" t="s">
        <v>24818</v>
      </c>
      <c r="B1122" s="9" t="s">
        <v>24819</v>
      </c>
      <c r="C1122" s="9" t="s">
        <v>48160</v>
      </c>
      <c r="D1122" s="9" t="s">
        <v>24819</v>
      </c>
      <c r="E1122" s="9" t="s">
        <v>21708</v>
      </c>
      <c r="F1122" s="9">
        <v>1430</v>
      </c>
      <c r="G1122" s="9" t="s">
        <v>23654</v>
      </c>
      <c r="H1122" s="9">
        <v>1436</v>
      </c>
      <c r="I1122" s="9" t="s">
        <v>24740</v>
      </c>
      <c r="J1122" s="9" t="s">
        <v>18079</v>
      </c>
    </row>
    <row r="1123" spans="1:10" x14ac:dyDescent="0.25">
      <c r="A1123" s="9" t="s">
        <v>24820</v>
      </c>
      <c r="B1123" s="9" t="s">
        <v>24821</v>
      </c>
      <c r="C1123" s="9" t="s">
        <v>48161</v>
      </c>
      <c r="D1123" s="9" t="s">
        <v>24821</v>
      </c>
      <c r="E1123" s="9" t="s">
        <v>21708</v>
      </c>
      <c r="F1123" s="9">
        <v>1430</v>
      </c>
      <c r="G1123" s="9" t="s">
        <v>23654</v>
      </c>
      <c r="H1123" s="9">
        <v>1436</v>
      </c>
      <c r="I1123" s="9" t="s">
        <v>24740</v>
      </c>
      <c r="J1123" s="9" t="s">
        <v>21895</v>
      </c>
    </row>
    <row r="1124" spans="1:10" x14ac:dyDescent="0.25">
      <c r="A1124" s="9" t="s">
        <v>24822</v>
      </c>
      <c r="B1124" s="9" t="s">
        <v>24823</v>
      </c>
      <c r="C1124" s="9" t="s">
        <v>48162</v>
      </c>
      <c r="D1124" s="9" t="s">
        <v>24823</v>
      </c>
      <c r="E1124" s="9" t="s">
        <v>21708</v>
      </c>
      <c r="F1124" s="9">
        <v>1430</v>
      </c>
      <c r="G1124" s="9" t="s">
        <v>23654</v>
      </c>
      <c r="H1124" s="9">
        <v>1442</v>
      </c>
      <c r="I1124" s="9" t="s">
        <v>24824</v>
      </c>
      <c r="J1124" s="9" t="s">
        <v>18079</v>
      </c>
    </row>
    <row r="1125" spans="1:10" x14ac:dyDescent="0.25">
      <c r="A1125" s="9" t="s">
        <v>24825</v>
      </c>
      <c r="B1125" s="9" t="s">
        <v>24826</v>
      </c>
      <c r="C1125" s="9" t="s">
        <v>48163</v>
      </c>
      <c r="D1125" s="9" t="s">
        <v>24826</v>
      </c>
      <c r="E1125" s="9" t="s">
        <v>21708</v>
      </c>
      <c r="F1125" s="9">
        <v>1430</v>
      </c>
      <c r="G1125" s="9" t="s">
        <v>23654</v>
      </c>
      <c r="H1125" s="9">
        <v>1445</v>
      </c>
      <c r="I1125" s="9" t="s">
        <v>24810</v>
      </c>
      <c r="J1125" s="9" t="s">
        <v>18079</v>
      </c>
    </row>
    <row r="1126" spans="1:10" x14ac:dyDescent="0.25">
      <c r="A1126" s="9" t="s">
        <v>24827</v>
      </c>
      <c r="B1126" s="9" t="s">
        <v>24828</v>
      </c>
      <c r="C1126" s="9" t="s">
        <v>48164</v>
      </c>
      <c r="D1126" s="9" t="s">
        <v>24828</v>
      </c>
      <c r="E1126" s="9" t="s">
        <v>21573</v>
      </c>
      <c r="F1126" s="9">
        <v>1430</v>
      </c>
      <c r="G1126" s="9" t="s">
        <v>23654</v>
      </c>
      <c r="H1126" s="9">
        <v>17002</v>
      </c>
      <c r="I1126" s="9" t="s">
        <v>24775</v>
      </c>
      <c r="J1126" s="9" t="s">
        <v>18079</v>
      </c>
    </row>
    <row r="1127" spans="1:10" x14ac:dyDescent="0.25">
      <c r="A1127" s="9" t="s">
        <v>24829</v>
      </c>
      <c r="B1127" s="9" t="s">
        <v>24830</v>
      </c>
      <c r="C1127" s="9" t="s">
        <v>48165</v>
      </c>
      <c r="D1127" s="9" t="s">
        <v>24831</v>
      </c>
      <c r="E1127" s="9" t="s">
        <v>21708</v>
      </c>
      <c r="F1127" s="9">
        <v>1431</v>
      </c>
      <c r="G1127" s="9" t="s">
        <v>23064</v>
      </c>
      <c r="H1127" s="9">
        <v>1477</v>
      </c>
      <c r="I1127" s="9" t="s">
        <v>23051</v>
      </c>
      <c r="J1127" s="9" t="s">
        <v>18079</v>
      </c>
    </row>
    <row r="1128" spans="1:10" x14ac:dyDescent="0.25">
      <c r="A1128" s="9" t="s">
        <v>24832</v>
      </c>
      <c r="B1128" s="9" t="s">
        <v>24833</v>
      </c>
      <c r="C1128" s="9" t="s">
        <v>48166</v>
      </c>
      <c r="D1128" s="9" t="s">
        <v>24834</v>
      </c>
      <c r="E1128" s="9" t="s">
        <v>21708</v>
      </c>
      <c r="F1128" s="9">
        <v>1431</v>
      </c>
      <c r="G1128" s="9" t="s">
        <v>23064</v>
      </c>
      <c r="H1128" s="9">
        <v>1601</v>
      </c>
      <c r="I1128" s="9" t="s">
        <v>24835</v>
      </c>
      <c r="J1128" s="9" t="s">
        <v>18079</v>
      </c>
    </row>
    <row r="1129" spans="1:10" x14ac:dyDescent="0.25">
      <c r="A1129" s="9" t="s">
        <v>24836</v>
      </c>
      <c r="B1129" s="9" t="s">
        <v>24837</v>
      </c>
      <c r="C1129" s="9" t="s">
        <v>48167</v>
      </c>
      <c r="D1129" s="9" t="s">
        <v>24838</v>
      </c>
      <c r="E1129" s="9" t="s">
        <v>21626</v>
      </c>
      <c r="F1129" s="9">
        <v>1431</v>
      </c>
      <c r="G1129" s="9" t="s">
        <v>23064</v>
      </c>
      <c r="H1129" s="9">
        <v>1613</v>
      </c>
      <c r="I1129" s="9" t="s">
        <v>24839</v>
      </c>
      <c r="J1129" s="9" t="s">
        <v>18079</v>
      </c>
    </row>
    <row r="1130" spans="1:10" x14ac:dyDescent="0.25">
      <c r="A1130" s="9" t="s">
        <v>24840</v>
      </c>
      <c r="B1130" s="9" t="s">
        <v>24841</v>
      </c>
      <c r="C1130" s="9" t="s">
        <v>48168</v>
      </c>
      <c r="D1130" s="9" t="s">
        <v>22209</v>
      </c>
      <c r="E1130" s="9" t="s">
        <v>21626</v>
      </c>
      <c r="F1130" s="9">
        <v>1431</v>
      </c>
      <c r="G1130" s="9" t="s">
        <v>23064</v>
      </c>
      <c r="H1130" s="9">
        <v>1616</v>
      </c>
      <c r="I1130" s="9" t="s">
        <v>22214</v>
      </c>
      <c r="J1130" s="9" t="s">
        <v>18079</v>
      </c>
    </row>
    <row r="1131" spans="1:10" x14ac:dyDescent="0.25">
      <c r="A1131" s="9" t="s">
        <v>24842</v>
      </c>
      <c r="B1131" s="9" t="s">
        <v>24843</v>
      </c>
      <c r="C1131" s="9" t="s">
        <v>48169</v>
      </c>
      <c r="D1131" s="9" t="s">
        <v>24843</v>
      </c>
      <c r="E1131" s="9" t="s">
        <v>21708</v>
      </c>
      <c r="F1131" s="9">
        <v>1435</v>
      </c>
      <c r="G1131" s="9" t="s">
        <v>24817</v>
      </c>
      <c r="H1131" s="9">
        <v>1442</v>
      </c>
      <c r="I1131" s="9" t="s">
        <v>24824</v>
      </c>
      <c r="J1131" s="9" t="s">
        <v>18079</v>
      </c>
    </row>
    <row r="1132" spans="1:10" x14ac:dyDescent="0.25">
      <c r="A1132" s="9" t="s">
        <v>24844</v>
      </c>
      <c r="B1132" s="9" t="s">
        <v>24845</v>
      </c>
      <c r="C1132" s="9" t="s">
        <v>48170</v>
      </c>
      <c r="D1132" s="9" t="s">
        <v>24845</v>
      </c>
      <c r="E1132" s="9" t="s">
        <v>21708</v>
      </c>
      <c r="F1132" s="9">
        <v>1435</v>
      </c>
      <c r="G1132" s="9" t="s">
        <v>24817</v>
      </c>
      <c r="H1132" s="9">
        <v>6230</v>
      </c>
      <c r="I1132" s="9" t="s">
        <v>24846</v>
      </c>
      <c r="J1132" s="9" t="s">
        <v>18079</v>
      </c>
    </row>
    <row r="1133" spans="1:10" x14ac:dyDescent="0.25">
      <c r="A1133" s="9" t="s">
        <v>24847</v>
      </c>
      <c r="B1133" s="9" t="s">
        <v>24848</v>
      </c>
      <c r="C1133" s="9" t="s">
        <v>48171</v>
      </c>
      <c r="D1133" s="9" t="s">
        <v>24848</v>
      </c>
      <c r="E1133" s="9" t="s">
        <v>21708</v>
      </c>
      <c r="F1133" s="9">
        <v>1435</v>
      </c>
      <c r="G1133" s="9" t="s">
        <v>24817</v>
      </c>
      <c r="H1133" s="9">
        <v>11420</v>
      </c>
      <c r="I1133" s="9" t="s">
        <v>24730</v>
      </c>
      <c r="J1133" s="9" t="s">
        <v>18079</v>
      </c>
    </row>
    <row r="1134" spans="1:10" x14ac:dyDescent="0.25">
      <c r="A1134" s="9" t="s">
        <v>24849</v>
      </c>
      <c r="B1134" s="9" t="s">
        <v>24850</v>
      </c>
      <c r="C1134" s="9" t="s">
        <v>48172</v>
      </c>
      <c r="D1134" s="9" t="s">
        <v>24850</v>
      </c>
      <c r="E1134" s="9" t="s">
        <v>18079</v>
      </c>
      <c r="F1134" s="9">
        <v>1435</v>
      </c>
      <c r="G1134" s="9" t="s">
        <v>24817</v>
      </c>
      <c r="H1134" s="9">
        <v>150315</v>
      </c>
      <c r="I1134" s="9" t="s">
        <v>24851</v>
      </c>
      <c r="J1134" s="9" t="s">
        <v>18079</v>
      </c>
    </row>
    <row r="1135" spans="1:10" x14ac:dyDescent="0.25">
      <c r="A1135" s="9" t="s">
        <v>24852</v>
      </c>
      <c r="B1135" s="9" t="s">
        <v>24853</v>
      </c>
      <c r="C1135" s="9" t="s">
        <v>48173</v>
      </c>
      <c r="D1135" s="9" t="s">
        <v>24853</v>
      </c>
      <c r="E1135" s="9" t="s">
        <v>21708</v>
      </c>
      <c r="F1135" s="9">
        <v>1436</v>
      </c>
      <c r="G1135" s="9" t="s">
        <v>24740</v>
      </c>
      <c r="H1135" s="9">
        <v>1859</v>
      </c>
      <c r="I1135" s="9" t="s">
        <v>24854</v>
      </c>
      <c r="J1135" s="9" t="s">
        <v>18079</v>
      </c>
    </row>
    <row r="1136" spans="1:10" x14ac:dyDescent="0.25">
      <c r="A1136" s="9" t="s">
        <v>24855</v>
      </c>
      <c r="B1136" s="9" t="s">
        <v>24856</v>
      </c>
      <c r="C1136" s="9" t="s">
        <v>48174</v>
      </c>
      <c r="D1136" s="9" t="s">
        <v>24856</v>
      </c>
      <c r="E1136" s="9" t="s">
        <v>21708</v>
      </c>
      <c r="F1136" s="9">
        <v>1436</v>
      </c>
      <c r="G1136" s="9" t="s">
        <v>24740</v>
      </c>
      <c r="H1136" s="9">
        <v>1869</v>
      </c>
      <c r="I1136" s="9" t="s">
        <v>24857</v>
      </c>
      <c r="J1136" s="9" t="s">
        <v>18079</v>
      </c>
    </row>
    <row r="1137" spans="1:10" x14ac:dyDescent="0.25">
      <c r="A1137" s="9" t="s">
        <v>24858</v>
      </c>
      <c r="B1137" s="9" t="s">
        <v>24859</v>
      </c>
      <c r="C1137" s="9" t="s">
        <v>48175</v>
      </c>
      <c r="D1137" s="9" t="s">
        <v>24859</v>
      </c>
      <c r="E1137" s="9" t="s">
        <v>21708</v>
      </c>
      <c r="F1137" s="9">
        <v>1436</v>
      </c>
      <c r="G1137" s="9" t="s">
        <v>24740</v>
      </c>
      <c r="H1137" s="9">
        <v>1873</v>
      </c>
      <c r="I1137" s="9" t="s">
        <v>24860</v>
      </c>
      <c r="J1137" s="9" t="s">
        <v>18079</v>
      </c>
    </row>
    <row r="1138" spans="1:10" x14ac:dyDescent="0.25">
      <c r="A1138" s="9" t="s">
        <v>24861</v>
      </c>
      <c r="B1138" s="9" t="s">
        <v>24862</v>
      </c>
      <c r="C1138" s="9" t="s">
        <v>48176</v>
      </c>
      <c r="D1138" s="9" t="s">
        <v>24862</v>
      </c>
      <c r="E1138" s="9" t="s">
        <v>21708</v>
      </c>
      <c r="F1138" s="9">
        <v>1436</v>
      </c>
      <c r="G1138" s="9" t="s">
        <v>24740</v>
      </c>
      <c r="H1138" s="9">
        <v>1900</v>
      </c>
      <c r="I1138" s="9" t="s">
        <v>24863</v>
      </c>
      <c r="J1138" s="9" t="s">
        <v>18079</v>
      </c>
    </row>
    <row r="1139" spans="1:10" x14ac:dyDescent="0.25">
      <c r="A1139" s="9" t="s">
        <v>24864</v>
      </c>
      <c r="B1139" s="9" t="s">
        <v>24865</v>
      </c>
      <c r="C1139" s="9" t="s">
        <v>48177</v>
      </c>
      <c r="D1139" s="9" t="s">
        <v>24865</v>
      </c>
      <c r="E1139" s="9" t="s">
        <v>21708</v>
      </c>
      <c r="F1139" s="9">
        <v>1436</v>
      </c>
      <c r="G1139" s="9" t="s">
        <v>24740</v>
      </c>
      <c r="H1139" s="9">
        <v>1900</v>
      </c>
      <c r="I1139" s="9" t="s">
        <v>24863</v>
      </c>
      <c r="J1139" s="9" t="s">
        <v>21895</v>
      </c>
    </row>
    <row r="1140" spans="1:10" x14ac:dyDescent="0.25">
      <c r="A1140" s="9" t="s">
        <v>24866</v>
      </c>
      <c r="B1140" s="9" t="s">
        <v>24867</v>
      </c>
      <c r="C1140" s="9" t="s">
        <v>48178</v>
      </c>
      <c r="D1140" s="9" t="s">
        <v>24867</v>
      </c>
      <c r="E1140" s="9" t="s">
        <v>21708</v>
      </c>
      <c r="F1140" s="9">
        <v>1436</v>
      </c>
      <c r="G1140" s="9" t="s">
        <v>24740</v>
      </c>
      <c r="H1140" s="9">
        <v>2081</v>
      </c>
      <c r="I1140" s="9" t="s">
        <v>24747</v>
      </c>
      <c r="J1140" s="9" t="s">
        <v>18079</v>
      </c>
    </row>
    <row r="1141" spans="1:10" x14ac:dyDescent="0.25">
      <c r="A1141" s="9" t="s">
        <v>24868</v>
      </c>
      <c r="B1141" s="9" t="s">
        <v>24869</v>
      </c>
      <c r="C1141" s="9" t="s">
        <v>48179</v>
      </c>
      <c r="D1141" s="9" t="s">
        <v>24869</v>
      </c>
      <c r="E1141" s="9" t="s">
        <v>21708</v>
      </c>
      <c r="F1141" s="9">
        <v>1440</v>
      </c>
      <c r="G1141" s="9" t="s">
        <v>24870</v>
      </c>
      <c r="H1141" s="9">
        <v>1900</v>
      </c>
      <c r="I1141" s="9" t="s">
        <v>24863</v>
      </c>
      <c r="J1141" s="9" t="s">
        <v>18079</v>
      </c>
    </row>
    <row r="1142" spans="1:10" x14ac:dyDescent="0.25">
      <c r="A1142" s="9" t="s">
        <v>24871</v>
      </c>
      <c r="B1142" s="9" t="s">
        <v>24872</v>
      </c>
      <c r="C1142" s="9" t="s">
        <v>48180</v>
      </c>
      <c r="D1142" s="9" t="s">
        <v>24872</v>
      </c>
      <c r="E1142" s="9" t="s">
        <v>21708</v>
      </c>
      <c r="F1142" s="9">
        <v>1440</v>
      </c>
      <c r="G1142" s="9" t="s">
        <v>24870</v>
      </c>
      <c r="H1142" s="9">
        <v>11441</v>
      </c>
      <c r="I1142" s="9" t="s">
        <v>24873</v>
      </c>
      <c r="J1142" s="9" t="s">
        <v>21895</v>
      </c>
    </row>
    <row r="1143" spans="1:10" x14ac:dyDescent="0.25">
      <c r="A1143" s="9" t="s">
        <v>24874</v>
      </c>
      <c r="B1143" s="9" t="s">
        <v>24875</v>
      </c>
      <c r="C1143" s="9" t="s">
        <v>48181</v>
      </c>
      <c r="D1143" s="9" t="s">
        <v>22124</v>
      </c>
      <c r="E1143" s="9" t="s">
        <v>21573</v>
      </c>
      <c r="F1143" s="9">
        <v>1441</v>
      </c>
      <c r="G1143" s="9" t="s">
        <v>24876</v>
      </c>
      <c r="H1143" s="9">
        <v>1650</v>
      </c>
      <c r="I1143" s="9" t="s">
        <v>22129</v>
      </c>
      <c r="J1143" s="9" t="s">
        <v>18079</v>
      </c>
    </row>
    <row r="1144" spans="1:10" x14ac:dyDescent="0.25">
      <c r="A1144" s="9" t="s">
        <v>24877</v>
      </c>
      <c r="B1144" s="9" t="s">
        <v>24878</v>
      </c>
      <c r="C1144" s="9" t="s">
        <v>48182</v>
      </c>
      <c r="D1144" s="9" t="s">
        <v>24878</v>
      </c>
      <c r="E1144" s="9" t="s">
        <v>21708</v>
      </c>
      <c r="F1144" s="9">
        <v>1441</v>
      </c>
      <c r="G1144" s="9" t="s">
        <v>24876</v>
      </c>
      <c r="H1144" s="9">
        <v>1653</v>
      </c>
      <c r="I1144" s="9" t="s">
        <v>22104</v>
      </c>
      <c r="J1144" s="9" t="s">
        <v>18079</v>
      </c>
    </row>
    <row r="1145" spans="1:10" x14ac:dyDescent="0.25">
      <c r="A1145" s="9" t="s">
        <v>24879</v>
      </c>
      <c r="B1145" s="9" t="s">
        <v>24880</v>
      </c>
      <c r="C1145" s="9" t="s">
        <v>48183</v>
      </c>
      <c r="D1145" s="9" t="s">
        <v>24880</v>
      </c>
      <c r="E1145" s="9" t="s">
        <v>21708</v>
      </c>
      <c r="F1145" s="9">
        <v>1441</v>
      </c>
      <c r="G1145" s="9" t="s">
        <v>24876</v>
      </c>
      <c r="H1145" s="9">
        <v>1661</v>
      </c>
      <c r="I1145" s="9" t="s">
        <v>24881</v>
      </c>
      <c r="J1145" s="9" t="s">
        <v>18079</v>
      </c>
    </row>
    <row r="1146" spans="1:10" x14ac:dyDescent="0.25">
      <c r="A1146" s="9" t="s">
        <v>24882</v>
      </c>
      <c r="B1146" s="9" t="s">
        <v>24883</v>
      </c>
      <c r="C1146" s="9" t="s">
        <v>48184</v>
      </c>
      <c r="D1146" s="9" t="s">
        <v>24883</v>
      </c>
      <c r="E1146" s="9" t="s">
        <v>18079</v>
      </c>
      <c r="F1146" s="9">
        <v>1442</v>
      </c>
      <c r="G1146" s="9" t="s">
        <v>24824</v>
      </c>
      <c r="H1146" s="9">
        <v>11400</v>
      </c>
      <c r="I1146" s="9" t="s">
        <v>24884</v>
      </c>
      <c r="J1146" s="9" t="s">
        <v>18080</v>
      </c>
    </row>
    <row r="1147" spans="1:10" x14ac:dyDescent="0.25">
      <c r="A1147" s="9" t="s">
        <v>24885</v>
      </c>
      <c r="B1147" s="9" t="s">
        <v>24886</v>
      </c>
      <c r="C1147" s="9" t="s">
        <v>48185</v>
      </c>
      <c r="D1147" s="9" t="s">
        <v>24886</v>
      </c>
      <c r="E1147" s="9" t="s">
        <v>21708</v>
      </c>
      <c r="F1147" s="9">
        <v>1444</v>
      </c>
      <c r="G1147" s="9" t="s">
        <v>24887</v>
      </c>
      <c r="H1147" s="9">
        <v>3422</v>
      </c>
      <c r="I1147" s="9" t="s">
        <v>24888</v>
      </c>
      <c r="J1147" s="9" t="s">
        <v>18079</v>
      </c>
    </row>
    <row r="1148" spans="1:10" x14ac:dyDescent="0.25">
      <c r="A1148" s="9" t="s">
        <v>24889</v>
      </c>
      <c r="B1148" s="9" t="s">
        <v>24890</v>
      </c>
      <c r="C1148" s="9" t="s">
        <v>48186</v>
      </c>
      <c r="D1148" s="9" t="s">
        <v>24890</v>
      </c>
      <c r="E1148" s="9" t="s">
        <v>21708</v>
      </c>
      <c r="F1148" s="9">
        <v>1444</v>
      </c>
      <c r="G1148" s="9" t="s">
        <v>24887</v>
      </c>
      <c r="H1148" s="9">
        <v>3422</v>
      </c>
      <c r="I1148" s="9" t="s">
        <v>24888</v>
      </c>
      <c r="J1148" s="9" t="s">
        <v>21895</v>
      </c>
    </row>
    <row r="1149" spans="1:10" x14ac:dyDescent="0.25">
      <c r="A1149" s="9" t="s">
        <v>24891</v>
      </c>
      <c r="B1149" s="9" t="s">
        <v>24892</v>
      </c>
      <c r="C1149" s="9" t="s">
        <v>48187</v>
      </c>
      <c r="D1149" s="9" t="s">
        <v>24892</v>
      </c>
      <c r="E1149" s="9" t="s">
        <v>21708</v>
      </c>
      <c r="F1149" s="9">
        <v>1444</v>
      </c>
      <c r="G1149" s="9" t="s">
        <v>24887</v>
      </c>
      <c r="H1149" s="9">
        <v>11406</v>
      </c>
      <c r="I1149" s="9" t="s">
        <v>24893</v>
      </c>
      <c r="J1149" s="9" t="s">
        <v>18079</v>
      </c>
    </row>
    <row r="1150" spans="1:10" x14ac:dyDescent="0.25">
      <c r="A1150" s="9" t="s">
        <v>24894</v>
      </c>
      <c r="B1150" s="9" t="s">
        <v>24895</v>
      </c>
      <c r="C1150" s="9" t="s">
        <v>48188</v>
      </c>
      <c r="D1150" s="9" t="s">
        <v>24895</v>
      </c>
      <c r="E1150" s="9" t="s">
        <v>21708</v>
      </c>
      <c r="F1150" s="9">
        <v>1444</v>
      </c>
      <c r="G1150" s="9" t="s">
        <v>24887</v>
      </c>
      <c r="H1150" s="9">
        <v>11441</v>
      </c>
      <c r="I1150" s="9" t="s">
        <v>24873</v>
      </c>
      <c r="J1150" s="9" t="s">
        <v>21895</v>
      </c>
    </row>
    <row r="1151" spans="1:10" x14ac:dyDescent="0.25">
      <c r="A1151" s="9" t="s">
        <v>24896</v>
      </c>
      <c r="B1151" s="9" t="s">
        <v>24897</v>
      </c>
      <c r="C1151" s="9" t="s">
        <v>48189</v>
      </c>
      <c r="D1151" s="9" t="s">
        <v>24897</v>
      </c>
      <c r="E1151" s="9" t="s">
        <v>21708</v>
      </c>
      <c r="F1151" s="9">
        <v>1444</v>
      </c>
      <c r="G1151" s="9" t="s">
        <v>24887</v>
      </c>
      <c r="H1151" s="9">
        <v>60040</v>
      </c>
      <c r="I1151" s="9" t="s">
        <v>24898</v>
      </c>
      <c r="J1151" s="9" t="s">
        <v>18079</v>
      </c>
    </row>
    <row r="1152" spans="1:10" x14ac:dyDescent="0.25">
      <c r="A1152" s="9" t="s">
        <v>24899</v>
      </c>
      <c r="B1152" s="9" t="s">
        <v>24900</v>
      </c>
      <c r="C1152" s="9" t="s">
        <v>48190</v>
      </c>
      <c r="D1152" s="9" t="s">
        <v>24900</v>
      </c>
      <c r="E1152" s="9" t="s">
        <v>18079</v>
      </c>
      <c r="F1152" s="9">
        <v>1444</v>
      </c>
      <c r="G1152" s="9" t="s">
        <v>24887</v>
      </c>
      <c r="H1152" s="9">
        <v>76006</v>
      </c>
      <c r="I1152" s="9" t="s">
        <v>24901</v>
      </c>
      <c r="J1152" s="9" t="s">
        <v>18079</v>
      </c>
    </row>
    <row r="1153" spans="1:10" x14ac:dyDescent="0.25">
      <c r="A1153" s="9" t="s">
        <v>24902</v>
      </c>
      <c r="B1153" s="9" t="s">
        <v>24903</v>
      </c>
      <c r="C1153" s="9" t="s">
        <v>48191</v>
      </c>
      <c r="D1153" s="9" t="s">
        <v>24903</v>
      </c>
      <c r="E1153" s="9" t="s">
        <v>18079</v>
      </c>
      <c r="F1153" s="9">
        <v>1444</v>
      </c>
      <c r="G1153" s="9" t="s">
        <v>24887</v>
      </c>
      <c r="H1153" s="9">
        <v>76009</v>
      </c>
      <c r="I1153" s="9" t="s">
        <v>24904</v>
      </c>
      <c r="J1153" s="9" t="s">
        <v>18079</v>
      </c>
    </row>
    <row r="1154" spans="1:10" x14ac:dyDescent="0.25">
      <c r="A1154" s="9" t="s">
        <v>24905</v>
      </c>
      <c r="B1154" s="9" t="s">
        <v>24906</v>
      </c>
      <c r="C1154" s="9" t="s">
        <v>48192</v>
      </c>
      <c r="D1154" s="9" t="s">
        <v>24906</v>
      </c>
      <c r="E1154" s="9" t="s">
        <v>18079</v>
      </c>
      <c r="F1154" s="9">
        <v>1445</v>
      </c>
      <c r="G1154" s="9" t="s">
        <v>24810</v>
      </c>
      <c r="H1154" s="9">
        <v>150802</v>
      </c>
      <c r="I1154" s="9" t="s">
        <v>24907</v>
      </c>
      <c r="J1154" s="9" t="s">
        <v>18079</v>
      </c>
    </row>
    <row r="1155" spans="1:10" x14ac:dyDescent="0.25">
      <c r="A1155" s="9" t="s">
        <v>24908</v>
      </c>
      <c r="B1155" s="9" t="s">
        <v>24909</v>
      </c>
      <c r="C1155" s="9" t="s">
        <v>48193</v>
      </c>
      <c r="D1155" s="9" t="s">
        <v>24909</v>
      </c>
      <c r="E1155" s="9" t="s">
        <v>21708</v>
      </c>
      <c r="F1155" s="9">
        <v>1446</v>
      </c>
      <c r="G1155" s="9" t="s">
        <v>24789</v>
      </c>
      <c r="H1155" s="9">
        <v>1464</v>
      </c>
      <c r="I1155" s="9" t="s">
        <v>24779</v>
      </c>
      <c r="J1155" s="9" t="s">
        <v>18079</v>
      </c>
    </row>
    <row r="1156" spans="1:10" x14ac:dyDescent="0.25">
      <c r="A1156" s="9" t="s">
        <v>24910</v>
      </c>
      <c r="B1156" s="9" t="s">
        <v>24911</v>
      </c>
      <c r="C1156" s="9" t="s">
        <v>48194</v>
      </c>
      <c r="D1156" s="9" t="s">
        <v>24911</v>
      </c>
      <c r="E1156" s="9" t="s">
        <v>21708</v>
      </c>
      <c r="F1156" s="9">
        <v>1446</v>
      </c>
      <c r="G1156" s="9" t="s">
        <v>24789</v>
      </c>
      <c r="H1156" s="9">
        <v>1490</v>
      </c>
      <c r="I1156" s="9" t="s">
        <v>24912</v>
      </c>
      <c r="J1156" s="9" t="s">
        <v>18079</v>
      </c>
    </row>
    <row r="1157" spans="1:10" x14ac:dyDescent="0.25">
      <c r="A1157" s="9" t="s">
        <v>24913</v>
      </c>
      <c r="B1157" s="9" t="s">
        <v>24914</v>
      </c>
      <c r="C1157" s="9" t="s">
        <v>48195</v>
      </c>
      <c r="D1157" s="9" t="s">
        <v>24915</v>
      </c>
      <c r="E1157" s="9" t="s">
        <v>21626</v>
      </c>
      <c r="F1157" s="9">
        <v>1446</v>
      </c>
      <c r="G1157" s="9" t="s">
        <v>24789</v>
      </c>
      <c r="H1157" s="9">
        <v>1494</v>
      </c>
      <c r="I1157" s="9" t="s">
        <v>24916</v>
      </c>
      <c r="J1157" s="9" t="s">
        <v>18079</v>
      </c>
    </row>
    <row r="1158" spans="1:10" x14ac:dyDescent="0.25">
      <c r="A1158" s="9" t="s">
        <v>24917</v>
      </c>
      <c r="B1158" s="9" t="s">
        <v>24918</v>
      </c>
      <c r="C1158" s="9" t="s">
        <v>48196</v>
      </c>
      <c r="D1158" s="9" t="s">
        <v>24918</v>
      </c>
      <c r="E1158" s="9" t="s">
        <v>21708</v>
      </c>
      <c r="F1158" s="9">
        <v>1447</v>
      </c>
      <c r="G1158" s="9" t="s">
        <v>24919</v>
      </c>
      <c r="H1158" s="9">
        <v>1527</v>
      </c>
      <c r="I1158" s="9" t="s">
        <v>24920</v>
      </c>
      <c r="J1158" s="9" t="s">
        <v>18079</v>
      </c>
    </row>
    <row r="1159" spans="1:10" x14ac:dyDescent="0.25">
      <c r="A1159" s="9" t="s">
        <v>24921</v>
      </c>
      <c r="B1159" s="9" t="s">
        <v>24922</v>
      </c>
      <c r="C1159" s="9" t="s">
        <v>48197</v>
      </c>
      <c r="D1159" s="9" t="s">
        <v>24803</v>
      </c>
      <c r="E1159" s="9" t="s">
        <v>21708</v>
      </c>
      <c r="F1159" s="9">
        <v>1448</v>
      </c>
      <c r="G1159" s="9" t="s">
        <v>24805</v>
      </c>
      <c r="H1159" s="9">
        <v>1490</v>
      </c>
      <c r="I1159" s="9" t="s">
        <v>24912</v>
      </c>
      <c r="J1159" s="9" t="s">
        <v>18079</v>
      </c>
    </row>
    <row r="1160" spans="1:10" x14ac:dyDescent="0.25">
      <c r="A1160" s="9" t="s">
        <v>24923</v>
      </c>
      <c r="B1160" s="9" t="s">
        <v>24924</v>
      </c>
      <c r="C1160" s="9" t="s">
        <v>48198</v>
      </c>
      <c r="D1160" s="9" t="s">
        <v>24925</v>
      </c>
      <c r="E1160" s="9" t="s">
        <v>21708</v>
      </c>
      <c r="F1160" s="9">
        <v>1450</v>
      </c>
      <c r="G1160" s="9" t="s">
        <v>24926</v>
      </c>
      <c r="H1160" s="9">
        <v>1485</v>
      </c>
      <c r="I1160" s="9" t="s">
        <v>24927</v>
      </c>
      <c r="J1160" s="9" t="s">
        <v>18079</v>
      </c>
    </row>
    <row r="1161" spans="1:10" x14ac:dyDescent="0.25">
      <c r="A1161" s="9" t="s">
        <v>24928</v>
      </c>
      <c r="B1161" s="9" t="s">
        <v>24929</v>
      </c>
      <c r="C1161" s="9" t="s">
        <v>48199</v>
      </c>
      <c r="D1161" s="9" t="s">
        <v>24915</v>
      </c>
      <c r="E1161" s="9" t="s">
        <v>21674</v>
      </c>
      <c r="F1161" s="9">
        <v>1450</v>
      </c>
      <c r="G1161" s="9" t="s">
        <v>24926</v>
      </c>
      <c r="H1161" s="9">
        <v>1492</v>
      </c>
      <c r="I1161" s="9" t="s">
        <v>24930</v>
      </c>
      <c r="J1161" s="9" t="s">
        <v>18079</v>
      </c>
    </row>
    <row r="1162" spans="1:10" x14ac:dyDescent="0.25">
      <c r="A1162" s="9" t="s">
        <v>24931</v>
      </c>
      <c r="B1162" s="9" t="s">
        <v>24932</v>
      </c>
      <c r="C1162" s="9" t="s">
        <v>48200</v>
      </c>
      <c r="D1162" s="9" t="s">
        <v>24932</v>
      </c>
      <c r="E1162" s="9" t="s">
        <v>21573</v>
      </c>
      <c r="F1162" s="9">
        <v>1450</v>
      </c>
      <c r="G1162" s="9" t="s">
        <v>24926</v>
      </c>
      <c r="H1162" s="9">
        <v>1498</v>
      </c>
      <c r="I1162" s="9" t="s">
        <v>24933</v>
      </c>
      <c r="J1162" s="9" t="s">
        <v>18079</v>
      </c>
    </row>
    <row r="1163" spans="1:10" x14ac:dyDescent="0.25">
      <c r="A1163" s="9" t="s">
        <v>24934</v>
      </c>
      <c r="B1163" s="9" t="s">
        <v>24935</v>
      </c>
      <c r="C1163" s="9" t="s">
        <v>48201</v>
      </c>
      <c r="D1163" s="9" t="s">
        <v>24782</v>
      </c>
      <c r="E1163" s="9" t="s">
        <v>21573</v>
      </c>
      <c r="F1163" s="9">
        <v>1450</v>
      </c>
      <c r="G1163" s="9" t="s">
        <v>24926</v>
      </c>
      <c r="H1163" s="9">
        <v>1499</v>
      </c>
      <c r="I1163" s="9" t="s">
        <v>24783</v>
      </c>
      <c r="J1163" s="9" t="s">
        <v>18079</v>
      </c>
    </row>
    <row r="1164" spans="1:10" x14ac:dyDescent="0.25">
      <c r="A1164" s="9" t="s">
        <v>24936</v>
      </c>
      <c r="B1164" s="9" t="s">
        <v>24937</v>
      </c>
      <c r="C1164" s="9" t="s">
        <v>48202</v>
      </c>
      <c r="D1164" s="9" t="s">
        <v>24938</v>
      </c>
      <c r="E1164" s="9" t="s">
        <v>21573</v>
      </c>
      <c r="F1164" s="9">
        <v>1451</v>
      </c>
      <c r="G1164" s="9" t="s">
        <v>24939</v>
      </c>
      <c r="H1164" s="9">
        <v>1504</v>
      </c>
      <c r="I1164" s="9" t="s">
        <v>24940</v>
      </c>
      <c r="J1164" s="9" t="s">
        <v>18079</v>
      </c>
    </row>
    <row r="1165" spans="1:10" x14ac:dyDescent="0.25">
      <c r="A1165" s="9" t="s">
        <v>24941</v>
      </c>
      <c r="B1165" s="9" t="s">
        <v>24942</v>
      </c>
      <c r="C1165" s="9" t="s">
        <v>48203</v>
      </c>
      <c r="D1165" s="9" t="s">
        <v>24942</v>
      </c>
      <c r="E1165" s="9" t="s">
        <v>21708</v>
      </c>
      <c r="F1165" s="9">
        <v>1451</v>
      </c>
      <c r="G1165" s="9" t="s">
        <v>24939</v>
      </c>
      <c r="H1165" s="9">
        <v>1516</v>
      </c>
      <c r="I1165" s="9" t="s">
        <v>24943</v>
      </c>
      <c r="J1165" s="9" t="s">
        <v>18079</v>
      </c>
    </row>
    <row r="1166" spans="1:10" x14ac:dyDescent="0.25">
      <c r="A1166" s="9" t="s">
        <v>24946</v>
      </c>
      <c r="B1166" s="9" t="s">
        <v>24947</v>
      </c>
      <c r="C1166" s="9" t="s">
        <v>48204</v>
      </c>
      <c r="D1166" s="9" t="s">
        <v>24948</v>
      </c>
      <c r="E1166" s="9" t="s">
        <v>21573</v>
      </c>
      <c r="F1166" s="9">
        <v>1451</v>
      </c>
      <c r="G1166" s="9" t="s">
        <v>24939</v>
      </c>
      <c r="H1166" s="9">
        <v>1541</v>
      </c>
      <c r="I1166" s="9" t="s">
        <v>24949</v>
      </c>
      <c r="J1166" s="9" t="s">
        <v>18079</v>
      </c>
    </row>
    <row r="1167" spans="1:10" x14ac:dyDescent="0.25">
      <c r="A1167" s="9" t="s">
        <v>48205</v>
      </c>
      <c r="B1167" s="9" t="s">
        <v>21646</v>
      </c>
      <c r="C1167" s="9" t="s">
        <v>21646</v>
      </c>
      <c r="D1167" s="9" t="s">
        <v>21646</v>
      </c>
      <c r="E1167" s="9" t="s">
        <v>21646</v>
      </c>
      <c r="F1167" s="9" t="s">
        <v>21646</v>
      </c>
      <c r="G1167" s="9" t="s">
        <v>21646</v>
      </c>
      <c r="H1167" s="9" t="s">
        <v>21646</v>
      </c>
      <c r="I1167" s="9" t="s">
        <v>21646</v>
      </c>
      <c r="J1167" s="9" t="s">
        <v>21646</v>
      </c>
    </row>
    <row r="1168" spans="1:10" x14ac:dyDescent="0.25">
      <c r="A1168" s="9" t="s">
        <v>24950</v>
      </c>
      <c r="B1168" s="9" t="s">
        <v>24951</v>
      </c>
      <c r="C1168" s="9" t="s">
        <v>48206</v>
      </c>
      <c r="D1168" s="9" t="s">
        <v>24952</v>
      </c>
      <c r="E1168" s="9" t="s">
        <v>21617</v>
      </c>
      <c r="F1168" s="9">
        <v>1452</v>
      </c>
      <c r="G1168" s="9" t="s">
        <v>23019</v>
      </c>
      <c r="H1168" s="9">
        <v>1543</v>
      </c>
      <c r="I1168" s="9" t="s">
        <v>24953</v>
      </c>
      <c r="J1168" s="9" t="s">
        <v>18079</v>
      </c>
    </row>
    <row r="1169" spans="1:10" x14ac:dyDescent="0.25">
      <c r="A1169" s="9" t="s">
        <v>24954</v>
      </c>
      <c r="B1169" s="9" t="s">
        <v>24955</v>
      </c>
      <c r="C1169" s="9" t="s">
        <v>48207</v>
      </c>
      <c r="D1169" s="9" t="s">
        <v>24952</v>
      </c>
      <c r="E1169" s="9" t="s">
        <v>21708</v>
      </c>
      <c r="F1169" s="9">
        <v>1452</v>
      </c>
      <c r="G1169" s="9" t="s">
        <v>23019</v>
      </c>
      <c r="H1169" s="9">
        <v>1544</v>
      </c>
      <c r="I1169" s="9" t="s">
        <v>24956</v>
      </c>
      <c r="J1169" s="9" t="s">
        <v>18079</v>
      </c>
    </row>
    <row r="1170" spans="1:10" x14ac:dyDescent="0.25">
      <c r="A1170" s="9" t="s">
        <v>24957</v>
      </c>
      <c r="B1170" s="9" t="s">
        <v>24958</v>
      </c>
      <c r="C1170" s="9" t="s">
        <v>48208</v>
      </c>
      <c r="D1170" s="9" t="s">
        <v>24958</v>
      </c>
      <c r="E1170" s="9" t="s">
        <v>18079</v>
      </c>
      <c r="F1170" s="9">
        <v>1458</v>
      </c>
      <c r="G1170" s="9" t="s">
        <v>24767</v>
      </c>
      <c r="H1170" s="9">
        <v>141002</v>
      </c>
      <c r="I1170" s="9" t="s">
        <v>24959</v>
      </c>
      <c r="J1170" s="9" t="s">
        <v>18079</v>
      </c>
    </row>
    <row r="1171" spans="1:10" x14ac:dyDescent="0.25">
      <c r="A1171" s="9" t="s">
        <v>24960</v>
      </c>
      <c r="B1171" s="9" t="s">
        <v>24961</v>
      </c>
      <c r="C1171" s="9" t="s">
        <v>48209</v>
      </c>
      <c r="D1171" s="9" t="s">
        <v>22649</v>
      </c>
      <c r="E1171" s="9" t="s">
        <v>21617</v>
      </c>
      <c r="F1171" s="9">
        <v>1464</v>
      </c>
      <c r="G1171" s="9" t="s">
        <v>24779</v>
      </c>
      <c r="H1171" s="9">
        <v>1467</v>
      </c>
      <c r="I1171" s="9" t="s">
        <v>24962</v>
      </c>
      <c r="J1171" s="9" t="s">
        <v>18079</v>
      </c>
    </row>
    <row r="1172" spans="1:10" x14ac:dyDescent="0.25">
      <c r="A1172" s="9" t="s">
        <v>24963</v>
      </c>
      <c r="B1172" s="9" t="s">
        <v>24964</v>
      </c>
      <c r="C1172" s="9" t="s">
        <v>48210</v>
      </c>
      <c r="D1172" s="9" t="s">
        <v>24831</v>
      </c>
      <c r="E1172" s="9" t="s">
        <v>21617</v>
      </c>
      <c r="F1172" s="9">
        <v>1464</v>
      </c>
      <c r="G1172" s="9" t="s">
        <v>24779</v>
      </c>
      <c r="H1172" s="9">
        <v>1474</v>
      </c>
      <c r="I1172" s="9" t="s">
        <v>23015</v>
      </c>
      <c r="J1172" s="9" t="s">
        <v>18079</v>
      </c>
    </row>
    <row r="1173" spans="1:10" x14ac:dyDescent="0.25">
      <c r="A1173" s="9" t="s">
        <v>24965</v>
      </c>
      <c r="B1173" s="9" t="s">
        <v>24966</v>
      </c>
      <c r="C1173" s="9" t="s">
        <v>48211</v>
      </c>
      <c r="D1173" s="9" t="s">
        <v>24967</v>
      </c>
      <c r="E1173" s="9" t="s">
        <v>21708</v>
      </c>
      <c r="F1173" s="9">
        <v>1464</v>
      </c>
      <c r="G1173" s="9" t="s">
        <v>24779</v>
      </c>
      <c r="H1173" s="9">
        <v>1478</v>
      </c>
      <c r="I1173" s="9" t="s">
        <v>24968</v>
      </c>
      <c r="J1173" s="9" t="s">
        <v>18079</v>
      </c>
    </row>
    <row r="1174" spans="1:10" x14ac:dyDescent="0.25">
      <c r="A1174" s="9" t="s">
        <v>24969</v>
      </c>
      <c r="B1174" s="9" t="s">
        <v>24970</v>
      </c>
      <c r="C1174" s="9" t="s">
        <v>48212</v>
      </c>
      <c r="D1174" s="9" t="s">
        <v>22649</v>
      </c>
      <c r="E1174" s="9" t="s">
        <v>21573</v>
      </c>
      <c r="F1174" s="9">
        <v>1467</v>
      </c>
      <c r="G1174" s="9" t="s">
        <v>24962</v>
      </c>
      <c r="H1174" s="9">
        <v>1468</v>
      </c>
      <c r="I1174" s="9" t="s">
        <v>24971</v>
      </c>
      <c r="J1174" s="9" t="s">
        <v>18079</v>
      </c>
    </row>
    <row r="1175" spans="1:10" x14ac:dyDescent="0.25">
      <c r="A1175" s="9" t="s">
        <v>24972</v>
      </c>
      <c r="B1175" s="9" t="s">
        <v>24973</v>
      </c>
      <c r="C1175" s="9" t="s">
        <v>48213</v>
      </c>
      <c r="D1175" s="9" t="s">
        <v>22649</v>
      </c>
      <c r="E1175" s="9" t="s">
        <v>22117</v>
      </c>
      <c r="F1175" s="9">
        <v>1468</v>
      </c>
      <c r="G1175" s="9" t="s">
        <v>24971</v>
      </c>
      <c r="H1175" s="9">
        <v>1470</v>
      </c>
      <c r="I1175" s="9" t="s">
        <v>22654</v>
      </c>
      <c r="J1175" s="9" t="s">
        <v>18079</v>
      </c>
    </row>
    <row r="1176" spans="1:10" x14ac:dyDescent="0.25">
      <c r="A1176" s="9" t="s">
        <v>24974</v>
      </c>
      <c r="B1176" s="9" t="s">
        <v>24975</v>
      </c>
      <c r="C1176" s="9" t="s">
        <v>48214</v>
      </c>
      <c r="D1176" s="9" t="s">
        <v>22649</v>
      </c>
      <c r="E1176" s="9" t="s">
        <v>22743</v>
      </c>
      <c r="F1176" s="9">
        <v>1469</v>
      </c>
      <c r="G1176" s="9" t="s">
        <v>22643</v>
      </c>
      <c r="H1176" s="9">
        <v>1559</v>
      </c>
      <c r="I1176" s="9" t="s">
        <v>22658</v>
      </c>
      <c r="J1176" s="9" t="s">
        <v>18079</v>
      </c>
    </row>
    <row r="1177" spans="1:10" x14ac:dyDescent="0.25">
      <c r="A1177" s="9" t="s">
        <v>24976</v>
      </c>
      <c r="B1177" s="9" t="s">
        <v>24977</v>
      </c>
      <c r="C1177" s="9" t="s">
        <v>48215</v>
      </c>
      <c r="D1177" s="9" t="s">
        <v>24831</v>
      </c>
      <c r="E1177" s="9" t="s">
        <v>21674</v>
      </c>
      <c r="F1177" s="9">
        <v>1472</v>
      </c>
      <c r="G1177" s="9" t="s">
        <v>24978</v>
      </c>
      <c r="H1177" s="9">
        <v>1475</v>
      </c>
      <c r="I1177" s="9" t="s">
        <v>24979</v>
      </c>
      <c r="J1177" s="9" t="s">
        <v>18079</v>
      </c>
    </row>
    <row r="1178" spans="1:10" x14ac:dyDescent="0.25">
      <c r="A1178" s="9" t="s">
        <v>24981</v>
      </c>
      <c r="B1178" s="9" t="s">
        <v>24982</v>
      </c>
      <c r="C1178" s="9" t="s">
        <v>48216</v>
      </c>
      <c r="D1178" s="9" t="s">
        <v>24983</v>
      </c>
      <c r="E1178" s="9" t="s">
        <v>21573</v>
      </c>
      <c r="F1178" s="9">
        <v>1473</v>
      </c>
      <c r="G1178" s="9" t="s">
        <v>24980</v>
      </c>
      <c r="H1178" s="9">
        <v>1525</v>
      </c>
      <c r="I1178" s="9" t="s">
        <v>24984</v>
      </c>
      <c r="J1178" s="9" t="s">
        <v>18079</v>
      </c>
    </row>
    <row r="1179" spans="1:10" x14ac:dyDescent="0.25">
      <c r="A1179" s="9" t="s">
        <v>24985</v>
      </c>
      <c r="B1179" s="9" t="s">
        <v>24986</v>
      </c>
      <c r="C1179" s="9" t="s">
        <v>48217</v>
      </c>
      <c r="D1179" s="9" t="s">
        <v>24987</v>
      </c>
      <c r="E1179" s="9" t="s">
        <v>21573</v>
      </c>
      <c r="F1179" s="9">
        <v>1473</v>
      </c>
      <c r="G1179" s="9" t="s">
        <v>24980</v>
      </c>
      <c r="H1179" s="9">
        <v>1604</v>
      </c>
      <c r="I1179" s="9" t="s">
        <v>24988</v>
      </c>
      <c r="J1179" s="9" t="s">
        <v>18079</v>
      </c>
    </row>
    <row r="1180" spans="1:10" x14ac:dyDescent="0.25">
      <c r="A1180" s="9" t="s">
        <v>24989</v>
      </c>
      <c r="B1180" s="9" t="s">
        <v>24990</v>
      </c>
      <c r="C1180" s="9" t="s">
        <v>48218</v>
      </c>
      <c r="D1180" s="9" t="s">
        <v>24831</v>
      </c>
      <c r="E1180" s="9" t="s">
        <v>22117</v>
      </c>
      <c r="F1180" s="9">
        <v>1474</v>
      </c>
      <c r="G1180" s="9" t="s">
        <v>23015</v>
      </c>
      <c r="H1180" s="9">
        <v>1475</v>
      </c>
      <c r="I1180" s="9" t="s">
        <v>24979</v>
      </c>
      <c r="J1180" s="9" t="s">
        <v>18079</v>
      </c>
    </row>
    <row r="1181" spans="1:10" x14ac:dyDescent="0.25">
      <c r="A1181" s="9" t="s">
        <v>24991</v>
      </c>
      <c r="B1181" s="9" t="s">
        <v>24992</v>
      </c>
      <c r="C1181" s="9" t="s">
        <v>48219</v>
      </c>
      <c r="D1181" s="9" t="s">
        <v>24831</v>
      </c>
      <c r="E1181" s="9" t="s">
        <v>21626</v>
      </c>
      <c r="F1181" s="9">
        <v>1475</v>
      </c>
      <c r="G1181" s="9" t="s">
        <v>24979</v>
      </c>
      <c r="H1181" s="9">
        <v>1476</v>
      </c>
      <c r="I1181" s="9" t="s">
        <v>24993</v>
      </c>
      <c r="J1181" s="9" t="s">
        <v>18079</v>
      </c>
    </row>
    <row r="1182" spans="1:10" x14ac:dyDescent="0.25">
      <c r="A1182" s="9" t="s">
        <v>24994</v>
      </c>
      <c r="B1182" s="9" t="s">
        <v>24995</v>
      </c>
      <c r="C1182" s="9" t="s">
        <v>48220</v>
      </c>
      <c r="D1182" s="9" t="s">
        <v>24995</v>
      </c>
      <c r="E1182" s="9" t="s">
        <v>18079</v>
      </c>
      <c r="F1182" s="9">
        <v>1475</v>
      </c>
      <c r="G1182" s="9" t="s">
        <v>24979</v>
      </c>
      <c r="H1182" s="9">
        <v>140402</v>
      </c>
      <c r="I1182" s="9" t="s">
        <v>24996</v>
      </c>
      <c r="J1182" s="9" t="s">
        <v>18079</v>
      </c>
    </row>
    <row r="1183" spans="1:10" x14ac:dyDescent="0.25">
      <c r="A1183" s="9" t="s">
        <v>24997</v>
      </c>
      <c r="B1183" s="9" t="s">
        <v>24998</v>
      </c>
      <c r="C1183" s="9" t="s">
        <v>48221</v>
      </c>
      <c r="D1183" s="9" t="s">
        <v>24831</v>
      </c>
      <c r="E1183" s="9" t="s">
        <v>21573</v>
      </c>
      <c r="F1183" s="9">
        <v>1476</v>
      </c>
      <c r="G1183" s="9" t="s">
        <v>24993</v>
      </c>
      <c r="H1183" s="9">
        <v>1477</v>
      </c>
      <c r="I1183" s="9" t="s">
        <v>23051</v>
      </c>
      <c r="J1183" s="9" t="s">
        <v>18079</v>
      </c>
    </row>
    <row r="1184" spans="1:10" x14ac:dyDescent="0.25">
      <c r="A1184" s="9" t="s">
        <v>24999</v>
      </c>
      <c r="B1184" s="9" t="s">
        <v>25000</v>
      </c>
      <c r="C1184" s="9" t="s">
        <v>48222</v>
      </c>
      <c r="D1184" s="9" t="s">
        <v>24967</v>
      </c>
      <c r="E1184" s="9" t="s">
        <v>21626</v>
      </c>
      <c r="F1184" s="9">
        <v>1478</v>
      </c>
      <c r="G1184" s="9" t="s">
        <v>24968</v>
      </c>
      <c r="H1184" s="9">
        <v>1480</v>
      </c>
      <c r="I1184" s="9" t="s">
        <v>25001</v>
      </c>
      <c r="J1184" s="9" t="s">
        <v>18079</v>
      </c>
    </row>
    <row r="1185" spans="1:10" x14ac:dyDescent="0.25">
      <c r="A1185" s="9" t="s">
        <v>25002</v>
      </c>
      <c r="B1185" s="9" t="s">
        <v>25003</v>
      </c>
      <c r="C1185" s="9" t="s">
        <v>48223</v>
      </c>
      <c r="D1185" s="9" t="s">
        <v>24967</v>
      </c>
      <c r="E1185" s="9" t="s">
        <v>21674</v>
      </c>
      <c r="F1185" s="9">
        <v>1480</v>
      </c>
      <c r="G1185" s="9" t="s">
        <v>25001</v>
      </c>
      <c r="H1185" s="9">
        <v>1490</v>
      </c>
      <c r="I1185" s="9" t="s">
        <v>24912</v>
      </c>
      <c r="J1185" s="9" t="s">
        <v>21895</v>
      </c>
    </row>
    <row r="1186" spans="1:10" x14ac:dyDescent="0.25">
      <c r="A1186" s="9" t="s">
        <v>25004</v>
      </c>
      <c r="B1186" s="9" t="s">
        <v>25005</v>
      </c>
      <c r="C1186" s="9" t="s">
        <v>48224</v>
      </c>
      <c r="D1186" s="9" t="s">
        <v>24798</v>
      </c>
      <c r="E1186" s="9" t="s">
        <v>21573</v>
      </c>
      <c r="F1186" s="9">
        <v>1483</v>
      </c>
      <c r="G1186" s="9" t="s">
        <v>25006</v>
      </c>
      <c r="H1186" s="9">
        <v>17005</v>
      </c>
      <c r="I1186" s="9" t="s">
        <v>25007</v>
      </c>
      <c r="J1186" s="9" t="s">
        <v>18079</v>
      </c>
    </row>
    <row r="1187" spans="1:10" x14ac:dyDescent="0.25">
      <c r="A1187" s="9" t="s">
        <v>25008</v>
      </c>
      <c r="B1187" s="9" t="s">
        <v>25009</v>
      </c>
      <c r="C1187" s="9" t="s">
        <v>48225</v>
      </c>
      <c r="D1187" s="9" t="s">
        <v>24798</v>
      </c>
      <c r="E1187" s="9" t="s">
        <v>21674</v>
      </c>
      <c r="F1187" s="9">
        <v>1483</v>
      </c>
      <c r="G1187" s="9" t="s">
        <v>25006</v>
      </c>
      <c r="H1187" s="9">
        <v>17006</v>
      </c>
      <c r="I1187" s="9" t="s">
        <v>25010</v>
      </c>
      <c r="J1187" s="9" t="s">
        <v>18079</v>
      </c>
    </row>
    <row r="1188" spans="1:10" x14ac:dyDescent="0.25">
      <c r="A1188" s="9" t="s">
        <v>25011</v>
      </c>
      <c r="B1188" s="9" t="s">
        <v>25012</v>
      </c>
      <c r="C1188" s="9" t="s">
        <v>48226</v>
      </c>
      <c r="D1188" s="9" t="s">
        <v>25012</v>
      </c>
      <c r="E1188" s="9" t="s">
        <v>21573</v>
      </c>
      <c r="F1188" s="9">
        <v>1484</v>
      </c>
      <c r="G1188" s="9" t="s">
        <v>25013</v>
      </c>
      <c r="H1188" s="9">
        <v>1485</v>
      </c>
      <c r="I1188" s="9" t="s">
        <v>24927</v>
      </c>
      <c r="J1188" s="9" t="s">
        <v>18079</v>
      </c>
    </row>
    <row r="1189" spans="1:10" x14ac:dyDescent="0.25">
      <c r="A1189" s="9" t="s">
        <v>25014</v>
      </c>
      <c r="B1189" s="9" t="s">
        <v>25015</v>
      </c>
      <c r="C1189" s="9" t="s">
        <v>48227</v>
      </c>
      <c r="D1189" s="9" t="s">
        <v>24798</v>
      </c>
      <c r="E1189" s="9" t="s">
        <v>21626</v>
      </c>
      <c r="F1189" s="9">
        <v>1484</v>
      </c>
      <c r="G1189" s="9" t="s">
        <v>25013</v>
      </c>
      <c r="H1189" s="9">
        <v>17005</v>
      </c>
      <c r="I1189" s="9" t="s">
        <v>25007</v>
      </c>
      <c r="J1189" s="9" t="s">
        <v>18079</v>
      </c>
    </row>
    <row r="1190" spans="1:10" x14ac:dyDescent="0.25">
      <c r="A1190" s="9" t="s">
        <v>25016</v>
      </c>
      <c r="B1190" s="9" t="s">
        <v>25017</v>
      </c>
      <c r="C1190" s="9" t="s">
        <v>48228</v>
      </c>
      <c r="D1190" s="9" t="s">
        <v>24925</v>
      </c>
      <c r="E1190" s="9" t="s">
        <v>21573</v>
      </c>
      <c r="F1190" s="9">
        <v>1485</v>
      </c>
      <c r="G1190" s="9" t="s">
        <v>24927</v>
      </c>
      <c r="H1190" s="9">
        <v>1486</v>
      </c>
      <c r="I1190" s="9" t="s">
        <v>25018</v>
      </c>
      <c r="J1190" s="9" t="s">
        <v>18079</v>
      </c>
    </row>
    <row r="1191" spans="1:10" x14ac:dyDescent="0.25">
      <c r="A1191" s="9" t="s">
        <v>25019</v>
      </c>
      <c r="B1191" s="9" t="s">
        <v>25020</v>
      </c>
      <c r="C1191" s="9" t="s">
        <v>48229</v>
      </c>
      <c r="D1191" s="9" t="s">
        <v>24915</v>
      </c>
      <c r="E1191" s="9" t="s">
        <v>21573</v>
      </c>
      <c r="F1191" s="9">
        <v>1489</v>
      </c>
      <c r="G1191" s="9" t="s">
        <v>25021</v>
      </c>
      <c r="H1191" s="9">
        <v>1493</v>
      </c>
      <c r="I1191" s="9" t="s">
        <v>25022</v>
      </c>
      <c r="J1191" s="9" t="s">
        <v>18079</v>
      </c>
    </row>
    <row r="1192" spans="1:10" x14ac:dyDescent="0.25">
      <c r="A1192" s="9" t="s">
        <v>25023</v>
      </c>
      <c r="B1192" s="9" t="s">
        <v>25024</v>
      </c>
      <c r="C1192" s="9" t="s">
        <v>48230</v>
      </c>
      <c r="D1192" s="9" t="s">
        <v>24915</v>
      </c>
      <c r="E1192" s="9" t="s">
        <v>21608</v>
      </c>
      <c r="F1192" s="9">
        <v>1489</v>
      </c>
      <c r="G1192" s="9" t="s">
        <v>25021</v>
      </c>
      <c r="H1192" s="9">
        <v>1494</v>
      </c>
      <c r="I1192" s="9" t="s">
        <v>24916</v>
      </c>
      <c r="J1192" s="9" t="s">
        <v>18079</v>
      </c>
    </row>
    <row r="1193" spans="1:10" x14ac:dyDescent="0.25">
      <c r="A1193" s="9" t="s">
        <v>25025</v>
      </c>
      <c r="B1193" s="9" t="s">
        <v>25026</v>
      </c>
      <c r="C1193" s="9" t="s">
        <v>48231</v>
      </c>
      <c r="D1193" s="9" t="s">
        <v>24938</v>
      </c>
      <c r="E1193" s="9" t="s">
        <v>21674</v>
      </c>
      <c r="F1193" s="9">
        <v>1491</v>
      </c>
      <c r="G1193" s="9" t="s">
        <v>25027</v>
      </c>
      <c r="H1193" s="9">
        <v>1504</v>
      </c>
      <c r="I1193" s="9" t="s">
        <v>24940</v>
      </c>
      <c r="J1193" s="9" t="s">
        <v>18079</v>
      </c>
    </row>
    <row r="1194" spans="1:10" x14ac:dyDescent="0.25">
      <c r="A1194" s="9" t="s">
        <v>25028</v>
      </c>
      <c r="B1194" s="9" t="s">
        <v>25029</v>
      </c>
      <c r="C1194" s="9" t="s">
        <v>48232</v>
      </c>
      <c r="D1194" s="9" t="s">
        <v>25030</v>
      </c>
      <c r="E1194" s="9" t="s">
        <v>22653</v>
      </c>
      <c r="F1194" s="9">
        <v>1491</v>
      </c>
      <c r="G1194" s="9" t="s">
        <v>25027</v>
      </c>
      <c r="H1194" s="9">
        <v>1508</v>
      </c>
      <c r="I1194" s="9" t="s">
        <v>25031</v>
      </c>
      <c r="J1194" s="9" t="s">
        <v>18079</v>
      </c>
    </row>
    <row r="1195" spans="1:10" x14ac:dyDescent="0.25">
      <c r="A1195" s="9" t="s">
        <v>25032</v>
      </c>
      <c r="B1195" s="9" t="s">
        <v>25033</v>
      </c>
      <c r="C1195" s="9" t="s">
        <v>48233</v>
      </c>
      <c r="D1195" s="9" t="s">
        <v>24952</v>
      </c>
      <c r="E1195" s="9" t="s">
        <v>21608</v>
      </c>
      <c r="F1195" s="9">
        <v>1491</v>
      </c>
      <c r="G1195" s="9" t="s">
        <v>25027</v>
      </c>
      <c r="H1195" s="9">
        <v>1543</v>
      </c>
      <c r="I1195" s="9" t="s">
        <v>24953</v>
      </c>
      <c r="J1195" s="9" t="s">
        <v>18079</v>
      </c>
    </row>
    <row r="1196" spans="1:10" x14ac:dyDescent="0.25">
      <c r="A1196" s="9" t="s">
        <v>25034</v>
      </c>
      <c r="B1196" s="9" t="s">
        <v>25035</v>
      </c>
      <c r="C1196" s="9" t="s">
        <v>48234</v>
      </c>
      <c r="D1196" s="9" t="s">
        <v>24915</v>
      </c>
      <c r="E1196" s="9" t="s">
        <v>21708</v>
      </c>
      <c r="F1196" s="9">
        <v>1492</v>
      </c>
      <c r="G1196" s="9" t="s">
        <v>24930</v>
      </c>
      <c r="H1196" s="9">
        <v>1493</v>
      </c>
      <c r="I1196" s="9" t="s">
        <v>25022</v>
      </c>
      <c r="J1196" s="9" t="s">
        <v>18079</v>
      </c>
    </row>
    <row r="1197" spans="1:10" x14ac:dyDescent="0.25">
      <c r="A1197" s="9" t="s">
        <v>25036</v>
      </c>
      <c r="B1197" s="9" t="s">
        <v>25037</v>
      </c>
      <c r="C1197" s="9" t="s">
        <v>48235</v>
      </c>
      <c r="D1197" s="9" t="s">
        <v>24792</v>
      </c>
      <c r="E1197" s="9" t="s">
        <v>21674</v>
      </c>
      <c r="F1197" s="9">
        <v>1498</v>
      </c>
      <c r="G1197" s="9" t="s">
        <v>24933</v>
      </c>
      <c r="H1197" s="9">
        <v>1500</v>
      </c>
      <c r="I1197" s="9" t="s">
        <v>24793</v>
      </c>
      <c r="J1197" s="9" t="s">
        <v>18079</v>
      </c>
    </row>
    <row r="1198" spans="1:10" x14ac:dyDescent="0.25">
      <c r="A1198" s="9" t="s">
        <v>25038</v>
      </c>
      <c r="B1198" s="9" t="s">
        <v>25039</v>
      </c>
      <c r="C1198" s="9" t="s">
        <v>48236</v>
      </c>
      <c r="D1198" s="9" t="s">
        <v>24938</v>
      </c>
      <c r="E1198" s="9" t="s">
        <v>21708</v>
      </c>
      <c r="F1198" s="9">
        <v>1503</v>
      </c>
      <c r="G1198" s="9" t="s">
        <v>25040</v>
      </c>
      <c r="H1198" s="9">
        <v>1504</v>
      </c>
      <c r="I1198" s="9" t="s">
        <v>24940</v>
      </c>
      <c r="J1198" s="9" t="s">
        <v>18079</v>
      </c>
    </row>
    <row r="1199" spans="1:10" x14ac:dyDescent="0.25">
      <c r="A1199" s="9" t="s">
        <v>25041</v>
      </c>
      <c r="B1199" s="9" t="s">
        <v>25042</v>
      </c>
      <c r="C1199" s="9" t="s">
        <v>48237</v>
      </c>
      <c r="D1199" s="9" t="s">
        <v>25030</v>
      </c>
      <c r="E1199" s="9" t="s">
        <v>21626</v>
      </c>
      <c r="F1199" s="9">
        <v>1503</v>
      </c>
      <c r="G1199" s="9" t="s">
        <v>25040</v>
      </c>
      <c r="H1199" s="9">
        <v>1507</v>
      </c>
      <c r="I1199" s="9" t="s">
        <v>25043</v>
      </c>
      <c r="J1199" s="9" t="s">
        <v>18079</v>
      </c>
    </row>
    <row r="1200" spans="1:10" x14ac:dyDescent="0.25">
      <c r="A1200" s="9" t="s">
        <v>25044</v>
      </c>
      <c r="B1200" s="9" t="s">
        <v>25045</v>
      </c>
      <c r="C1200" s="9" t="s">
        <v>48238</v>
      </c>
      <c r="D1200" s="9" t="s">
        <v>24944</v>
      </c>
      <c r="E1200" s="9" t="s">
        <v>21573</v>
      </c>
      <c r="F1200" s="9">
        <v>1503</v>
      </c>
      <c r="G1200" s="9" t="s">
        <v>25040</v>
      </c>
      <c r="H1200" s="9">
        <v>1515</v>
      </c>
      <c r="I1200" s="9" t="s">
        <v>25046</v>
      </c>
      <c r="J1200" s="9" t="s">
        <v>18079</v>
      </c>
    </row>
    <row r="1201" spans="1:10" x14ac:dyDescent="0.25">
      <c r="A1201" s="9" t="s">
        <v>25047</v>
      </c>
      <c r="B1201" s="9" t="s">
        <v>25048</v>
      </c>
      <c r="C1201" s="9" t="s">
        <v>48239</v>
      </c>
      <c r="D1201" s="9" t="s">
        <v>24948</v>
      </c>
      <c r="E1201" s="9" t="s">
        <v>21708</v>
      </c>
      <c r="F1201" s="9">
        <v>1503</v>
      </c>
      <c r="G1201" s="9" t="s">
        <v>25040</v>
      </c>
      <c r="H1201" s="9">
        <v>1541</v>
      </c>
      <c r="I1201" s="9" t="s">
        <v>24949</v>
      </c>
      <c r="J1201" s="9" t="s">
        <v>18079</v>
      </c>
    </row>
    <row r="1202" spans="1:10" x14ac:dyDescent="0.25">
      <c r="A1202" s="9" t="s">
        <v>25049</v>
      </c>
      <c r="B1202" s="9" t="s">
        <v>25050</v>
      </c>
      <c r="C1202" s="9" t="s">
        <v>48240</v>
      </c>
      <c r="D1202" s="9" t="s">
        <v>25030</v>
      </c>
      <c r="E1202" s="9" t="s">
        <v>21617</v>
      </c>
      <c r="F1202" s="9">
        <v>1507</v>
      </c>
      <c r="G1202" s="9" t="s">
        <v>25043</v>
      </c>
      <c r="H1202" s="9">
        <v>1508</v>
      </c>
      <c r="I1202" s="9" t="s">
        <v>25031</v>
      </c>
      <c r="J1202" s="9" t="s">
        <v>18079</v>
      </c>
    </row>
    <row r="1203" spans="1:10" x14ac:dyDescent="0.25">
      <c r="A1203" s="9" t="s">
        <v>48241</v>
      </c>
      <c r="B1203" s="9" t="s">
        <v>20109</v>
      </c>
      <c r="C1203" s="9" t="s">
        <v>48242</v>
      </c>
      <c r="D1203" s="9" t="s">
        <v>25030</v>
      </c>
      <c r="E1203" s="9" t="s">
        <v>21674</v>
      </c>
      <c r="F1203" s="9">
        <v>1507</v>
      </c>
      <c r="G1203" s="9" t="s">
        <v>25043</v>
      </c>
      <c r="H1203" s="9">
        <v>1514</v>
      </c>
      <c r="I1203" s="9" t="s">
        <v>25063</v>
      </c>
      <c r="J1203" s="9" t="s">
        <v>18079</v>
      </c>
    </row>
    <row r="1204" spans="1:10" x14ac:dyDescent="0.25">
      <c r="A1204" s="9" t="s">
        <v>25051</v>
      </c>
      <c r="B1204" s="9" t="s">
        <v>25052</v>
      </c>
      <c r="C1204" s="9" t="s">
        <v>48243</v>
      </c>
      <c r="D1204" s="9" t="s">
        <v>25030</v>
      </c>
      <c r="E1204" s="9" t="s">
        <v>22743</v>
      </c>
      <c r="F1204" s="9">
        <v>1508</v>
      </c>
      <c r="G1204" s="9" t="s">
        <v>25031</v>
      </c>
      <c r="H1204" s="9">
        <v>1509</v>
      </c>
      <c r="I1204" s="9" t="s">
        <v>25053</v>
      </c>
      <c r="J1204" s="9" t="s">
        <v>18079</v>
      </c>
    </row>
    <row r="1205" spans="1:10" x14ac:dyDescent="0.25">
      <c r="A1205" s="9" t="s">
        <v>25054</v>
      </c>
      <c r="B1205" s="9" t="s">
        <v>25055</v>
      </c>
      <c r="C1205" s="9" t="s">
        <v>48244</v>
      </c>
      <c r="D1205" s="9" t="s">
        <v>25030</v>
      </c>
      <c r="E1205" s="9" t="s">
        <v>21708</v>
      </c>
      <c r="F1205" s="9">
        <v>1509</v>
      </c>
      <c r="G1205" s="9" t="s">
        <v>25053</v>
      </c>
      <c r="H1205" s="9">
        <v>1512</v>
      </c>
      <c r="I1205" s="9" t="s">
        <v>25056</v>
      </c>
      <c r="J1205" s="9" t="s">
        <v>18079</v>
      </c>
    </row>
    <row r="1206" spans="1:10" x14ac:dyDescent="0.25">
      <c r="A1206" s="9" t="s">
        <v>25057</v>
      </c>
      <c r="B1206" s="9" t="s">
        <v>25058</v>
      </c>
      <c r="C1206" s="9" t="s">
        <v>48245</v>
      </c>
      <c r="D1206" s="9" t="s">
        <v>25058</v>
      </c>
      <c r="E1206" s="9" t="s">
        <v>18079</v>
      </c>
      <c r="F1206" s="9">
        <v>1509</v>
      </c>
      <c r="G1206" s="9" t="s">
        <v>25053</v>
      </c>
      <c r="H1206" s="9">
        <v>37390</v>
      </c>
      <c r="I1206" s="9" t="s">
        <v>25059</v>
      </c>
      <c r="J1206" s="9" t="s">
        <v>18079</v>
      </c>
    </row>
    <row r="1207" spans="1:10" x14ac:dyDescent="0.25">
      <c r="A1207" s="9" t="s">
        <v>25060</v>
      </c>
      <c r="B1207" s="9" t="s">
        <v>25061</v>
      </c>
      <c r="C1207" s="9" t="s">
        <v>48246</v>
      </c>
      <c r="D1207" s="9" t="s">
        <v>25030</v>
      </c>
      <c r="E1207" s="9" t="s">
        <v>21573</v>
      </c>
      <c r="F1207" s="9">
        <v>1511</v>
      </c>
      <c r="G1207" s="9" t="s">
        <v>25062</v>
      </c>
      <c r="H1207" s="9">
        <v>1512</v>
      </c>
      <c r="I1207" s="9" t="s">
        <v>25056</v>
      </c>
      <c r="J1207" s="9" t="s">
        <v>18079</v>
      </c>
    </row>
    <row r="1208" spans="1:10" x14ac:dyDescent="0.25">
      <c r="A1208" s="9" t="s">
        <v>25064</v>
      </c>
      <c r="B1208" s="9" t="s">
        <v>25065</v>
      </c>
      <c r="C1208" s="9" t="s">
        <v>48247</v>
      </c>
      <c r="D1208" s="9" t="s">
        <v>24944</v>
      </c>
      <c r="E1208" s="9" t="s">
        <v>21617</v>
      </c>
      <c r="F1208" s="9">
        <v>1515</v>
      </c>
      <c r="G1208" s="9" t="s">
        <v>25046</v>
      </c>
      <c r="H1208" s="9">
        <v>1517</v>
      </c>
      <c r="I1208" s="9" t="s">
        <v>25066</v>
      </c>
      <c r="J1208" s="9" t="s">
        <v>18079</v>
      </c>
    </row>
    <row r="1209" spans="1:10" x14ac:dyDescent="0.25">
      <c r="A1209" s="9" t="s">
        <v>48248</v>
      </c>
      <c r="B1209" s="9" t="s">
        <v>21646</v>
      </c>
      <c r="C1209" s="9" t="s">
        <v>21646</v>
      </c>
      <c r="D1209" s="9" t="s">
        <v>21646</v>
      </c>
      <c r="E1209" s="9" t="s">
        <v>21646</v>
      </c>
      <c r="F1209" s="9" t="s">
        <v>21646</v>
      </c>
      <c r="G1209" s="9" t="s">
        <v>21646</v>
      </c>
      <c r="H1209" s="9" t="s">
        <v>21646</v>
      </c>
      <c r="I1209" s="9" t="s">
        <v>21646</v>
      </c>
      <c r="J1209" s="9" t="s">
        <v>21646</v>
      </c>
    </row>
    <row r="1210" spans="1:10" x14ac:dyDescent="0.25">
      <c r="A1210" s="9" t="s">
        <v>25067</v>
      </c>
      <c r="B1210" s="9" t="s">
        <v>25068</v>
      </c>
      <c r="C1210" s="9" t="s">
        <v>48249</v>
      </c>
      <c r="D1210" s="9" t="s">
        <v>24944</v>
      </c>
      <c r="E1210" s="9" t="s">
        <v>22117</v>
      </c>
      <c r="F1210" s="9">
        <v>1516</v>
      </c>
      <c r="G1210" s="9" t="s">
        <v>24943</v>
      </c>
      <c r="H1210" s="9">
        <v>1520</v>
      </c>
      <c r="I1210" s="9" t="s">
        <v>25069</v>
      </c>
      <c r="J1210" s="9" t="s">
        <v>18079</v>
      </c>
    </row>
    <row r="1211" spans="1:10" x14ac:dyDescent="0.25">
      <c r="A1211" s="9" t="s">
        <v>48250</v>
      </c>
      <c r="B1211" s="9" t="s">
        <v>21646</v>
      </c>
      <c r="C1211" s="9" t="s">
        <v>21646</v>
      </c>
      <c r="D1211" s="9" t="s">
        <v>21646</v>
      </c>
      <c r="E1211" s="9" t="s">
        <v>21646</v>
      </c>
      <c r="F1211" s="9" t="s">
        <v>21646</v>
      </c>
      <c r="G1211" s="9" t="s">
        <v>21646</v>
      </c>
      <c r="H1211" s="9" t="s">
        <v>21646</v>
      </c>
      <c r="I1211" s="9" t="s">
        <v>21646</v>
      </c>
      <c r="J1211" s="9" t="s">
        <v>21646</v>
      </c>
    </row>
    <row r="1212" spans="1:10" x14ac:dyDescent="0.25">
      <c r="A1212" s="9" t="s">
        <v>48251</v>
      </c>
      <c r="B1212" s="9" t="s">
        <v>48252</v>
      </c>
      <c r="C1212" s="9" t="s">
        <v>48253</v>
      </c>
      <c r="D1212" s="9" t="s">
        <v>24944</v>
      </c>
      <c r="E1212" s="9" t="s">
        <v>22743</v>
      </c>
      <c r="F1212" s="9">
        <v>1518</v>
      </c>
      <c r="G1212" s="9" t="s">
        <v>24945</v>
      </c>
      <c r="H1212" s="9">
        <v>1519</v>
      </c>
      <c r="I1212" s="9" t="s">
        <v>25072</v>
      </c>
      <c r="J1212" s="9" t="s">
        <v>18079</v>
      </c>
    </row>
    <row r="1213" spans="1:10" x14ac:dyDescent="0.25">
      <c r="A1213" s="9" t="s">
        <v>25070</v>
      </c>
      <c r="B1213" s="9" t="s">
        <v>25071</v>
      </c>
      <c r="C1213" s="9" t="s">
        <v>48254</v>
      </c>
      <c r="D1213" s="9" t="s">
        <v>24944</v>
      </c>
      <c r="E1213" s="9" t="s">
        <v>21626</v>
      </c>
      <c r="F1213" s="9">
        <v>1519</v>
      </c>
      <c r="G1213" s="9" t="s">
        <v>25072</v>
      </c>
      <c r="H1213" s="9">
        <v>1521</v>
      </c>
      <c r="I1213" s="9" t="s">
        <v>25073</v>
      </c>
      <c r="J1213" s="9" t="s">
        <v>18079</v>
      </c>
    </row>
    <row r="1214" spans="1:10" x14ac:dyDescent="0.25">
      <c r="A1214" s="9" t="s">
        <v>48255</v>
      </c>
      <c r="B1214" s="9" t="s">
        <v>21646</v>
      </c>
      <c r="C1214" s="9" t="s">
        <v>21646</v>
      </c>
      <c r="D1214" s="9" t="s">
        <v>21646</v>
      </c>
      <c r="E1214" s="9" t="s">
        <v>21646</v>
      </c>
      <c r="F1214" s="9" t="s">
        <v>21646</v>
      </c>
      <c r="G1214" s="9" t="s">
        <v>21646</v>
      </c>
      <c r="H1214" s="9" t="s">
        <v>21646</v>
      </c>
      <c r="I1214" s="9" t="s">
        <v>21646</v>
      </c>
      <c r="J1214" s="9" t="s">
        <v>21646</v>
      </c>
    </row>
    <row r="1215" spans="1:10" x14ac:dyDescent="0.25">
      <c r="A1215" s="9" t="s">
        <v>25074</v>
      </c>
      <c r="B1215" s="9" t="s">
        <v>25075</v>
      </c>
      <c r="C1215" s="9" t="s">
        <v>48256</v>
      </c>
      <c r="D1215" s="9" t="s">
        <v>25076</v>
      </c>
      <c r="E1215" s="9" t="s">
        <v>21938</v>
      </c>
      <c r="F1215" s="9">
        <v>1524</v>
      </c>
      <c r="G1215" s="9" t="s">
        <v>25077</v>
      </c>
      <c r="H1215" s="9">
        <v>1545</v>
      </c>
      <c r="I1215" s="9" t="s">
        <v>25078</v>
      </c>
      <c r="J1215" s="9" t="s">
        <v>18079</v>
      </c>
    </row>
    <row r="1216" spans="1:10" x14ac:dyDescent="0.25">
      <c r="A1216" s="9" t="s">
        <v>25079</v>
      </c>
      <c r="B1216" s="9" t="s">
        <v>25080</v>
      </c>
      <c r="C1216" s="9" t="s">
        <v>48257</v>
      </c>
      <c r="D1216" s="9" t="s">
        <v>25076</v>
      </c>
      <c r="E1216" s="9" t="s">
        <v>22653</v>
      </c>
      <c r="F1216" s="9">
        <v>1524</v>
      </c>
      <c r="G1216" s="9" t="s">
        <v>25077</v>
      </c>
      <c r="H1216" s="9">
        <v>11524</v>
      </c>
      <c r="I1216" s="9" t="s">
        <v>25081</v>
      </c>
      <c r="J1216" s="9" t="s">
        <v>18079</v>
      </c>
    </row>
    <row r="1217" spans="1:10" x14ac:dyDescent="0.25">
      <c r="A1217" s="9" t="s">
        <v>25082</v>
      </c>
      <c r="B1217" s="9" t="s">
        <v>25083</v>
      </c>
      <c r="C1217" s="9" t="s">
        <v>48258</v>
      </c>
      <c r="D1217" s="9" t="s">
        <v>25076</v>
      </c>
      <c r="E1217" s="9" t="s">
        <v>22117</v>
      </c>
      <c r="F1217" s="9">
        <v>1524</v>
      </c>
      <c r="G1217" s="9" t="s">
        <v>25077</v>
      </c>
      <c r="H1217" s="9">
        <v>11546</v>
      </c>
      <c r="I1217" s="9" t="s">
        <v>25084</v>
      </c>
      <c r="J1217" s="9" t="s">
        <v>18079</v>
      </c>
    </row>
    <row r="1218" spans="1:10" x14ac:dyDescent="0.25">
      <c r="A1218" s="9" t="s">
        <v>25085</v>
      </c>
      <c r="B1218" s="9" t="s">
        <v>25086</v>
      </c>
      <c r="C1218" s="9" t="s">
        <v>48259</v>
      </c>
      <c r="D1218" s="9" t="s">
        <v>24983</v>
      </c>
      <c r="E1218" s="9" t="s">
        <v>21708</v>
      </c>
      <c r="F1218" s="9">
        <v>1525</v>
      </c>
      <c r="G1218" s="9" t="s">
        <v>24984</v>
      </c>
      <c r="H1218" s="9">
        <v>1526</v>
      </c>
      <c r="I1218" s="9" t="s">
        <v>25087</v>
      </c>
      <c r="J1218" s="9" t="s">
        <v>18079</v>
      </c>
    </row>
    <row r="1219" spans="1:10" x14ac:dyDescent="0.25">
      <c r="A1219" s="9" t="s">
        <v>25088</v>
      </c>
      <c r="B1219" s="9" t="s">
        <v>25089</v>
      </c>
      <c r="C1219" s="9" t="s">
        <v>48260</v>
      </c>
      <c r="D1219" s="9" t="s">
        <v>24983</v>
      </c>
      <c r="E1219" s="9" t="s">
        <v>21626</v>
      </c>
      <c r="F1219" s="9">
        <v>1526</v>
      </c>
      <c r="G1219" s="9" t="s">
        <v>25087</v>
      </c>
      <c r="H1219" s="9">
        <v>1527</v>
      </c>
      <c r="I1219" s="9" t="s">
        <v>24920</v>
      </c>
      <c r="J1219" s="9" t="s">
        <v>18079</v>
      </c>
    </row>
    <row r="1220" spans="1:10" x14ac:dyDescent="0.25">
      <c r="A1220" s="9" t="s">
        <v>25090</v>
      </c>
      <c r="B1220" s="9" t="s">
        <v>25091</v>
      </c>
      <c r="C1220" s="9" t="s">
        <v>48261</v>
      </c>
      <c r="D1220" s="9" t="s">
        <v>24983</v>
      </c>
      <c r="E1220" s="9" t="s">
        <v>21674</v>
      </c>
      <c r="F1220" s="9">
        <v>1526</v>
      </c>
      <c r="G1220" s="9" t="s">
        <v>25087</v>
      </c>
      <c r="H1220" s="9">
        <v>1528</v>
      </c>
      <c r="I1220" s="9" t="s">
        <v>25092</v>
      </c>
      <c r="J1220" s="9" t="s">
        <v>18079</v>
      </c>
    </row>
    <row r="1221" spans="1:10" x14ac:dyDescent="0.25">
      <c r="A1221" s="9" t="s">
        <v>25093</v>
      </c>
      <c r="B1221" s="9" t="s">
        <v>25094</v>
      </c>
      <c r="C1221" s="9" t="s">
        <v>48262</v>
      </c>
      <c r="D1221" s="9" t="s">
        <v>25095</v>
      </c>
      <c r="E1221" s="9" t="s">
        <v>21708</v>
      </c>
      <c r="F1221" s="9">
        <v>1527</v>
      </c>
      <c r="G1221" s="9" t="s">
        <v>24920</v>
      </c>
      <c r="H1221" s="9">
        <v>1530</v>
      </c>
      <c r="I1221" s="9" t="s">
        <v>25096</v>
      </c>
      <c r="J1221" s="9" t="s">
        <v>18079</v>
      </c>
    </row>
    <row r="1222" spans="1:10" x14ac:dyDescent="0.25">
      <c r="A1222" s="9" t="s">
        <v>25097</v>
      </c>
      <c r="B1222" s="9" t="s">
        <v>25098</v>
      </c>
      <c r="C1222" s="9" t="s">
        <v>48263</v>
      </c>
      <c r="D1222" s="9" t="s">
        <v>25099</v>
      </c>
      <c r="E1222" s="9" t="s">
        <v>21573</v>
      </c>
      <c r="F1222" s="9">
        <v>1527</v>
      </c>
      <c r="G1222" s="9" t="s">
        <v>24920</v>
      </c>
      <c r="H1222" s="9">
        <v>1536</v>
      </c>
      <c r="I1222" s="9" t="s">
        <v>25100</v>
      </c>
      <c r="J1222" s="9" t="s">
        <v>18079</v>
      </c>
    </row>
    <row r="1223" spans="1:10" x14ac:dyDescent="0.25">
      <c r="A1223" s="9" t="s">
        <v>25101</v>
      </c>
      <c r="B1223" s="9" t="s">
        <v>25102</v>
      </c>
      <c r="C1223" s="9" t="s">
        <v>48264</v>
      </c>
      <c r="D1223" s="9" t="s">
        <v>25095</v>
      </c>
      <c r="E1223" s="9" t="s">
        <v>21626</v>
      </c>
      <c r="F1223" s="9">
        <v>1530</v>
      </c>
      <c r="G1223" s="9" t="s">
        <v>25096</v>
      </c>
      <c r="H1223" s="9">
        <v>1531</v>
      </c>
      <c r="I1223" s="9" t="s">
        <v>25103</v>
      </c>
      <c r="J1223" s="9" t="s">
        <v>18079</v>
      </c>
    </row>
    <row r="1224" spans="1:10" x14ac:dyDescent="0.25">
      <c r="A1224" s="9" t="s">
        <v>25104</v>
      </c>
      <c r="B1224" s="9" t="s">
        <v>25105</v>
      </c>
      <c r="C1224" s="9" t="s">
        <v>48265</v>
      </c>
      <c r="D1224" s="9" t="s">
        <v>25095</v>
      </c>
      <c r="E1224" s="9" t="s">
        <v>21573</v>
      </c>
      <c r="F1224" s="9">
        <v>1530</v>
      </c>
      <c r="G1224" s="9" t="s">
        <v>25096</v>
      </c>
      <c r="H1224" s="9">
        <v>1534</v>
      </c>
      <c r="I1224" s="9" t="s">
        <v>23026</v>
      </c>
      <c r="J1224" s="9" t="s">
        <v>18079</v>
      </c>
    </row>
    <row r="1225" spans="1:10" x14ac:dyDescent="0.25">
      <c r="A1225" s="9" t="s">
        <v>48266</v>
      </c>
      <c r="B1225" s="9" t="s">
        <v>48267</v>
      </c>
      <c r="C1225" s="9" t="s">
        <v>48268</v>
      </c>
      <c r="D1225" s="9" t="s">
        <v>48267</v>
      </c>
      <c r="E1225" s="9" t="s">
        <v>21573</v>
      </c>
      <c r="F1225" s="9">
        <v>1532</v>
      </c>
      <c r="G1225" s="9" t="s">
        <v>25108</v>
      </c>
      <c r="H1225" s="9">
        <v>1533</v>
      </c>
      <c r="I1225" s="9" t="s">
        <v>25111</v>
      </c>
      <c r="J1225" s="9" t="s">
        <v>18079</v>
      </c>
    </row>
    <row r="1226" spans="1:10" x14ac:dyDescent="0.25">
      <c r="A1226" s="9" t="s">
        <v>25106</v>
      </c>
      <c r="B1226" s="9" t="s">
        <v>25107</v>
      </c>
      <c r="C1226" s="9" t="s">
        <v>48269</v>
      </c>
      <c r="D1226" s="9" t="s">
        <v>25095</v>
      </c>
      <c r="E1226" s="9" t="s">
        <v>21617</v>
      </c>
      <c r="F1226" s="9">
        <v>1532</v>
      </c>
      <c r="G1226" s="9" t="s">
        <v>25108</v>
      </c>
      <c r="H1226" s="9">
        <v>1534</v>
      </c>
      <c r="I1226" s="9" t="s">
        <v>23026</v>
      </c>
      <c r="J1226" s="9" t="s">
        <v>18079</v>
      </c>
    </row>
    <row r="1227" spans="1:10" x14ac:dyDescent="0.25">
      <c r="A1227" s="9" t="s">
        <v>25109</v>
      </c>
      <c r="B1227" s="9" t="s">
        <v>25110</v>
      </c>
      <c r="C1227" s="9" t="s">
        <v>48270</v>
      </c>
      <c r="D1227" s="9" t="s">
        <v>25110</v>
      </c>
      <c r="E1227" s="9" t="s">
        <v>18079</v>
      </c>
      <c r="F1227" s="9">
        <v>1533</v>
      </c>
      <c r="G1227" s="9" t="s">
        <v>25111</v>
      </c>
      <c r="H1227" s="9">
        <v>1535</v>
      </c>
      <c r="I1227" s="9" t="s">
        <v>25112</v>
      </c>
      <c r="J1227" s="9" t="s">
        <v>18079</v>
      </c>
    </row>
    <row r="1228" spans="1:10" x14ac:dyDescent="0.25">
      <c r="A1228" s="9" t="s">
        <v>25113</v>
      </c>
      <c r="B1228" s="9" t="s">
        <v>25114</v>
      </c>
      <c r="C1228" s="9" t="s">
        <v>48271</v>
      </c>
      <c r="D1228" s="9" t="s">
        <v>25114</v>
      </c>
      <c r="E1228" s="9" t="s">
        <v>18079</v>
      </c>
      <c r="F1228" s="9">
        <v>1535</v>
      </c>
      <c r="G1228" s="9" t="s">
        <v>25112</v>
      </c>
      <c r="H1228" s="9">
        <v>6107</v>
      </c>
      <c r="I1228" s="9" t="s">
        <v>25115</v>
      </c>
      <c r="J1228" s="9" t="s">
        <v>18079</v>
      </c>
    </row>
    <row r="1229" spans="1:10" x14ac:dyDescent="0.25">
      <c r="A1229" s="9" t="s">
        <v>25116</v>
      </c>
      <c r="B1229" s="9" t="s">
        <v>25117</v>
      </c>
      <c r="C1229" s="9" t="s">
        <v>48272</v>
      </c>
      <c r="D1229" s="9" t="s">
        <v>25099</v>
      </c>
      <c r="E1229" s="9" t="s">
        <v>21626</v>
      </c>
      <c r="F1229" s="9">
        <v>1536</v>
      </c>
      <c r="G1229" s="9" t="s">
        <v>25100</v>
      </c>
      <c r="H1229" s="9">
        <v>1537</v>
      </c>
      <c r="I1229" s="9" t="s">
        <v>25118</v>
      </c>
      <c r="J1229" s="9" t="s">
        <v>18079</v>
      </c>
    </row>
    <row r="1230" spans="1:10" x14ac:dyDescent="0.25">
      <c r="A1230" s="9" t="s">
        <v>25119</v>
      </c>
      <c r="B1230" s="9" t="s">
        <v>25120</v>
      </c>
      <c r="C1230" s="9" t="s">
        <v>48273</v>
      </c>
      <c r="D1230" s="9" t="s">
        <v>25099</v>
      </c>
      <c r="E1230" s="9" t="s">
        <v>21708</v>
      </c>
      <c r="F1230" s="9">
        <v>1536</v>
      </c>
      <c r="G1230" s="9" t="s">
        <v>25100</v>
      </c>
      <c r="H1230" s="9">
        <v>1538</v>
      </c>
      <c r="I1230" s="9" t="s">
        <v>25121</v>
      </c>
      <c r="J1230" s="9" t="s">
        <v>18079</v>
      </c>
    </row>
    <row r="1231" spans="1:10" x14ac:dyDescent="0.25">
      <c r="A1231" s="9" t="s">
        <v>25122</v>
      </c>
      <c r="B1231" s="9" t="s">
        <v>25123</v>
      </c>
      <c r="C1231" s="9" t="s">
        <v>48274</v>
      </c>
      <c r="D1231" s="9" t="s">
        <v>25123</v>
      </c>
      <c r="E1231" s="9" t="s">
        <v>21708</v>
      </c>
      <c r="F1231" s="9">
        <v>1539</v>
      </c>
      <c r="G1231" s="9" t="s">
        <v>25124</v>
      </c>
      <c r="H1231" s="9">
        <v>6075</v>
      </c>
      <c r="I1231" s="9" t="s">
        <v>25125</v>
      </c>
      <c r="J1231" s="9" t="s">
        <v>18079</v>
      </c>
    </row>
    <row r="1232" spans="1:10" x14ac:dyDescent="0.25">
      <c r="A1232" s="9" t="s">
        <v>25126</v>
      </c>
      <c r="B1232" s="9" t="s">
        <v>25127</v>
      </c>
      <c r="C1232" s="9" t="s">
        <v>48275</v>
      </c>
      <c r="D1232" s="9" t="s">
        <v>25076</v>
      </c>
      <c r="E1232" s="9" t="s">
        <v>21674</v>
      </c>
      <c r="F1232" s="9">
        <v>1540</v>
      </c>
      <c r="G1232" s="9" t="s">
        <v>25128</v>
      </c>
      <c r="H1232" s="9">
        <v>1548</v>
      </c>
      <c r="I1232" s="9" t="s">
        <v>22695</v>
      </c>
      <c r="J1232" s="9" t="s">
        <v>18079</v>
      </c>
    </row>
    <row r="1233" spans="1:10" x14ac:dyDescent="0.25">
      <c r="A1233" s="9" t="s">
        <v>25129</v>
      </c>
      <c r="B1233" s="9" t="s">
        <v>25130</v>
      </c>
      <c r="C1233" s="9" t="s">
        <v>48276</v>
      </c>
      <c r="D1233" s="9" t="s">
        <v>25076</v>
      </c>
      <c r="E1233" s="9" t="s">
        <v>21608</v>
      </c>
      <c r="F1233" s="9">
        <v>1540</v>
      </c>
      <c r="G1233" s="9" t="s">
        <v>25128</v>
      </c>
      <c r="H1233" s="9">
        <v>1549</v>
      </c>
      <c r="I1233" s="9" t="s">
        <v>25131</v>
      </c>
      <c r="J1233" s="9" t="s">
        <v>18079</v>
      </c>
    </row>
    <row r="1234" spans="1:10" x14ac:dyDescent="0.25">
      <c r="A1234" s="9" t="s">
        <v>25132</v>
      </c>
      <c r="B1234" s="9" t="s">
        <v>25133</v>
      </c>
      <c r="C1234" s="9" t="s">
        <v>48277</v>
      </c>
      <c r="D1234" s="9" t="s">
        <v>25076</v>
      </c>
      <c r="E1234" s="9" t="s">
        <v>21626</v>
      </c>
      <c r="F1234" s="9">
        <v>1540</v>
      </c>
      <c r="G1234" s="9" t="s">
        <v>25128</v>
      </c>
      <c r="H1234" s="9">
        <v>1550</v>
      </c>
      <c r="I1234" s="9" t="s">
        <v>25134</v>
      </c>
      <c r="J1234" s="9" t="s">
        <v>18079</v>
      </c>
    </row>
    <row r="1235" spans="1:10" x14ac:dyDescent="0.25">
      <c r="A1235" s="9" t="s">
        <v>25135</v>
      </c>
      <c r="B1235" s="9" t="s">
        <v>25136</v>
      </c>
      <c r="C1235" s="9" t="s">
        <v>48278</v>
      </c>
      <c r="D1235" s="9" t="s">
        <v>25137</v>
      </c>
      <c r="E1235" s="9" t="s">
        <v>21626</v>
      </c>
      <c r="F1235" s="9">
        <v>1542</v>
      </c>
      <c r="G1235" s="9" t="s">
        <v>25138</v>
      </c>
      <c r="H1235" s="9">
        <v>1557</v>
      </c>
      <c r="I1235" s="9" t="s">
        <v>25139</v>
      </c>
      <c r="J1235" s="9" t="s">
        <v>18079</v>
      </c>
    </row>
    <row r="1236" spans="1:10" x14ac:dyDescent="0.25">
      <c r="A1236" s="9" t="s">
        <v>25140</v>
      </c>
      <c r="B1236" s="9" t="s">
        <v>25141</v>
      </c>
      <c r="C1236" s="9" t="s">
        <v>48279</v>
      </c>
      <c r="D1236" s="9" t="s">
        <v>25137</v>
      </c>
      <c r="E1236" s="9" t="s">
        <v>21608</v>
      </c>
      <c r="F1236" s="9">
        <v>1542</v>
      </c>
      <c r="G1236" s="9" t="s">
        <v>25138</v>
      </c>
      <c r="H1236" s="9">
        <v>1558</v>
      </c>
      <c r="I1236" s="9" t="s">
        <v>25142</v>
      </c>
      <c r="J1236" s="9" t="s">
        <v>18079</v>
      </c>
    </row>
    <row r="1237" spans="1:10" x14ac:dyDescent="0.25">
      <c r="A1237" s="9" t="s">
        <v>25143</v>
      </c>
      <c r="B1237" s="9" t="s">
        <v>25144</v>
      </c>
      <c r="C1237" s="9" t="s">
        <v>48280</v>
      </c>
      <c r="D1237" s="9" t="s">
        <v>25076</v>
      </c>
      <c r="E1237" s="9" t="s">
        <v>21617</v>
      </c>
      <c r="F1237" s="9">
        <v>1544</v>
      </c>
      <c r="G1237" s="9" t="s">
        <v>24956</v>
      </c>
      <c r="H1237" s="9">
        <v>1545</v>
      </c>
      <c r="I1237" s="9" t="s">
        <v>25078</v>
      </c>
      <c r="J1237" s="9" t="s">
        <v>18079</v>
      </c>
    </row>
    <row r="1238" spans="1:10" x14ac:dyDescent="0.25">
      <c r="A1238" s="9" t="s">
        <v>25145</v>
      </c>
      <c r="B1238" s="9" t="s">
        <v>25146</v>
      </c>
      <c r="C1238" s="9" t="s">
        <v>48281</v>
      </c>
      <c r="D1238" s="9" t="s">
        <v>25076</v>
      </c>
      <c r="E1238" s="9" t="s">
        <v>21786</v>
      </c>
      <c r="F1238" s="9">
        <v>1545</v>
      </c>
      <c r="G1238" s="9" t="s">
        <v>25078</v>
      </c>
      <c r="H1238" s="9">
        <v>33770</v>
      </c>
      <c r="I1238" s="9" t="s">
        <v>25147</v>
      </c>
      <c r="J1238" s="9" t="s">
        <v>18079</v>
      </c>
    </row>
    <row r="1239" spans="1:10" x14ac:dyDescent="0.25">
      <c r="A1239" s="9" t="s">
        <v>25148</v>
      </c>
      <c r="B1239" s="9" t="s">
        <v>25149</v>
      </c>
      <c r="C1239" s="9" t="s">
        <v>48282</v>
      </c>
      <c r="D1239" s="9" t="s">
        <v>25076</v>
      </c>
      <c r="E1239" s="9" t="s">
        <v>21613</v>
      </c>
      <c r="F1239" s="9">
        <v>1546</v>
      </c>
      <c r="G1239" s="9" t="s">
        <v>25150</v>
      </c>
      <c r="H1239" s="9">
        <v>11546</v>
      </c>
      <c r="I1239" s="9" t="s">
        <v>25084</v>
      </c>
      <c r="J1239" s="9" t="s">
        <v>18079</v>
      </c>
    </row>
    <row r="1240" spans="1:10" x14ac:dyDescent="0.25">
      <c r="A1240" s="9" t="s">
        <v>25151</v>
      </c>
      <c r="B1240" s="9" t="s">
        <v>25152</v>
      </c>
      <c r="C1240" s="9" t="s">
        <v>48283</v>
      </c>
      <c r="D1240" s="9" t="s">
        <v>25076</v>
      </c>
      <c r="E1240" s="9" t="s">
        <v>21708</v>
      </c>
      <c r="F1240" s="9">
        <v>1547</v>
      </c>
      <c r="G1240" s="9" t="s">
        <v>25153</v>
      </c>
      <c r="H1240" s="9">
        <v>1548</v>
      </c>
      <c r="I1240" s="9" t="s">
        <v>22695</v>
      </c>
      <c r="J1240" s="9" t="s">
        <v>18079</v>
      </c>
    </row>
    <row r="1241" spans="1:10" x14ac:dyDescent="0.25">
      <c r="A1241" s="9" t="s">
        <v>25154</v>
      </c>
      <c r="B1241" s="9" t="s">
        <v>25155</v>
      </c>
      <c r="C1241" s="9" t="s">
        <v>48284</v>
      </c>
      <c r="D1241" s="9" t="s">
        <v>25076</v>
      </c>
      <c r="E1241" s="9" t="s">
        <v>21573</v>
      </c>
      <c r="F1241" s="9">
        <v>1547</v>
      </c>
      <c r="G1241" s="9" t="s">
        <v>25153</v>
      </c>
      <c r="H1241" s="9">
        <v>33770</v>
      </c>
      <c r="I1241" s="9" t="s">
        <v>25147</v>
      </c>
      <c r="J1241" s="9" t="s">
        <v>18079</v>
      </c>
    </row>
    <row r="1242" spans="1:10" x14ac:dyDescent="0.25">
      <c r="A1242" s="9" t="s">
        <v>25156</v>
      </c>
      <c r="B1242" s="9" t="s">
        <v>25157</v>
      </c>
      <c r="C1242" s="9" t="s">
        <v>48285</v>
      </c>
      <c r="D1242" s="9" t="s">
        <v>25157</v>
      </c>
      <c r="E1242" s="9" t="s">
        <v>21708</v>
      </c>
      <c r="F1242" s="9">
        <v>1550</v>
      </c>
      <c r="G1242" s="9" t="s">
        <v>25134</v>
      </c>
      <c r="H1242" s="9">
        <v>1567</v>
      </c>
      <c r="I1242" s="9" t="s">
        <v>25158</v>
      </c>
      <c r="J1242" s="9" t="s">
        <v>18079</v>
      </c>
    </row>
    <row r="1243" spans="1:10" x14ac:dyDescent="0.25">
      <c r="A1243" s="9" t="s">
        <v>25159</v>
      </c>
      <c r="B1243" s="9" t="s">
        <v>25160</v>
      </c>
      <c r="C1243" s="9" t="s">
        <v>48286</v>
      </c>
      <c r="D1243" s="9" t="s">
        <v>25161</v>
      </c>
      <c r="E1243" s="9" t="s">
        <v>21708</v>
      </c>
      <c r="F1243" s="9">
        <v>1553</v>
      </c>
      <c r="G1243" s="9" t="s">
        <v>25162</v>
      </c>
      <c r="H1243" s="9">
        <v>1554</v>
      </c>
      <c r="I1243" s="9" t="s">
        <v>25163</v>
      </c>
      <c r="J1243" s="9" t="s">
        <v>18079</v>
      </c>
    </row>
    <row r="1244" spans="1:10" x14ac:dyDescent="0.25">
      <c r="A1244" s="9" t="s">
        <v>25164</v>
      </c>
      <c r="B1244" s="9" t="s">
        <v>25165</v>
      </c>
      <c r="C1244" s="9" t="s">
        <v>48287</v>
      </c>
      <c r="D1244" s="9" t="s">
        <v>25161</v>
      </c>
      <c r="E1244" s="9" t="s">
        <v>21573</v>
      </c>
      <c r="F1244" s="9">
        <v>1553</v>
      </c>
      <c r="G1244" s="9" t="s">
        <v>25162</v>
      </c>
      <c r="H1244" s="9">
        <v>1567</v>
      </c>
      <c r="I1244" s="9" t="s">
        <v>25158</v>
      </c>
      <c r="J1244" s="9" t="s">
        <v>18079</v>
      </c>
    </row>
    <row r="1245" spans="1:10" x14ac:dyDescent="0.25">
      <c r="A1245" s="9" t="s">
        <v>25166</v>
      </c>
      <c r="B1245" s="9" t="s">
        <v>25167</v>
      </c>
      <c r="C1245" s="9" t="s">
        <v>48288</v>
      </c>
      <c r="D1245" s="9" t="s">
        <v>25137</v>
      </c>
      <c r="E1245" s="9" t="s">
        <v>21708</v>
      </c>
      <c r="F1245" s="9">
        <v>1554</v>
      </c>
      <c r="G1245" s="9" t="s">
        <v>25163</v>
      </c>
      <c r="H1245" s="9">
        <v>1555</v>
      </c>
      <c r="I1245" s="9" t="s">
        <v>25168</v>
      </c>
      <c r="J1245" s="9" t="s">
        <v>18079</v>
      </c>
    </row>
    <row r="1246" spans="1:10" x14ac:dyDescent="0.25">
      <c r="A1246" s="9" t="s">
        <v>48289</v>
      </c>
      <c r="B1246" s="9" t="s">
        <v>21646</v>
      </c>
      <c r="C1246" s="9" t="s">
        <v>21646</v>
      </c>
      <c r="D1246" s="9" t="s">
        <v>21646</v>
      </c>
      <c r="E1246" s="9" t="s">
        <v>21646</v>
      </c>
      <c r="F1246" s="9" t="s">
        <v>21646</v>
      </c>
      <c r="G1246" s="9" t="s">
        <v>21646</v>
      </c>
      <c r="H1246" s="9" t="s">
        <v>21646</v>
      </c>
      <c r="I1246" s="9" t="s">
        <v>21646</v>
      </c>
      <c r="J1246" s="9" t="s">
        <v>21646</v>
      </c>
    </row>
    <row r="1247" spans="1:10" x14ac:dyDescent="0.25">
      <c r="A1247" s="9" t="s">
        <v>25169</v>
      </c>
      <c r="B1247" s="9" t="s">
        <v>25170</v>
      </c>
      <c r="C1247" s="9" t="s">
        <v>48290</v>
      </c>
      <c r="D1247" s="9" t="s">
        <v>25137</v>
      </c>
      <c r="E1247" s="9" t="s">
        <v>21573</v>
      </c>
      <c r="F1247" s="9">
        <v>1556</v>
      </c>
      <c r="G1247" s="9" t="s">
        <v>25171</v>
      </c>
      <c r="H1247" s="9">
        <v>1557</v>
      </c>
      <c r="I1247" s="9" t="s">
        <v>25139</v>
      </c>
      <c r="J1247" s="9" t="s">
        <v>18079</v>
      </c>
    </row>
    <row r="1248" spans="1:10" x14ac:dyDescent="0.25">
      <c r="A1248" s="9" t="s">
        <v>25172</v>
      </c>
      <c r="B1248" s="9" t="s">
        <v>25173</v>
      </c>
      <c r="C1248" s="9" t="s">
        <v>48291</v>
      </c>
      <c r="D1248" s="9" t="s">
        <v>25137</v>
      </c>
      <c r="E1248" s="9" t="s">
        <v>21674</v>
      </c>
      <c r="F1248" s="9">
        <v>1557</v>
      </c>
      <c r="G1248" s="9" t="s">
        <v>25139</v>
      </c>
      <c r="H1248" s="9">
        <v>1572</v>
      </c>
      <c r="I1248" s="9" t="s">
        <v>25174</v>
      </c>
      <c r="J1248" s="9" t="s">
        <v>18079</v>
      </c>
    </row>
    <row r="1249" spans="1:10" x14ac:dyDescent="0.25">
      <c r="A1249" s="9" t="s">
        <v>48292</v>
      </c>
      <c r="B1249" s="9" t="s">
        <v>21646</v>
      </c>
      <c r="C1249" s="9" t="s">
        <v>21646</v>
      </c>
      <c r="D1249" s="9" t="s">
        <v>21646</v>
      </c>
      <c r="E1249" s="9" t="s">
        <v>21646</v>
      </c>
      <c r="F1249" s="9" t="s">
        <v>21646</v>
      </c>
      <c r="G1249" s="9" t="s">
        <v>21646</v>
      </c>
      <c r="H1249" s="9" t="s">
        <v>21646</v>
      </c>
      <c r="I1249" s="9" t="s">
        <v>21646</v>
      </c>
      <c r="J1249" s="9" t="s">
        <v>21646</v>
      </c>
    </row>
    <row r="1250" spans="1:10" x14ac:dyDescent="0.25">
      <c r="A1250" s="9" t="s">
        <v>25175</v>
      </c>
      <c r="B1250" s="9" t="s">
        <v>25176</v>
      </c>
      <c r="C1250" s="9" t="s">
        <v>48293</v>
      </c>
      <c r="D1250" s="9" t="s">
        <v>22558</v>
      </c>
      <c r="E1250" s="9" t="s">
        <v>21626</v>
      </c>
      <c r="F1250" s="9">
        <v>1561</v>
      </c>
      <c r="G1250" s="9" t="s">
        <v>22661</v>
      </c>
      <c r="H1250" s="9">
        <v>1562</v>
      </c>
      <c r="I1250" s="9" t="s">
        <v>25177</v>
      </c>
      <c r="J1250" s="9" t="s">
        <v>18079</v>
      </c>
    </row>
    <row r="1251" spans="1:10" x14ac:dyDescent="0.25">
      <c r="A1251" s="9" t="s">
        <v>25178</v>
      </c>
      <c r="B1251" s="9" t="s">
        <v>25179</v>
      </c>
      <c r="C1251" s="9" t="s">
        <v>48294</v>
      </c>
      <c r="D1251" s="9" t="s">
        <v>22558</v>
      </c>
      <c r="E1251" s="9" t="s">
        <v>21674</v>
      </c>
      <c r="F1251" s="9">
        <v>1562</v>
      </c>
      <c r="G1251" s="9" t="s">
        <v>25177</v>
      </c>
      <c r="H1251" s="9">
        <v>1563</v>
      </c>
      <c r="I1251" s="9" t="s">
        <v>25180</v>
      </c>
      <c r="J1251" s="9" t="s">
        <v>18079</v>
      </c>
    </row>
    <row r="1252" spans="1:10" x14ac:dyDescent="0.25">
      <c r="A1252" s="9" t="s">
        <v>25181</v>
      </c>
      <c r="B1252" s="9" t="s">
        <v>25182</v>
      </c>
      <c r="C1252" s="9" t="s">
        <v>48295</v>
      </c>
      <c r="D1252" s="9" t="s">
        <v>22558</v>
      </c>
      <c r="E1252" s="9" t="s">
        <v>21573</v>
      </c>
      <c r="F1252" s="9">
        <v>1562</v>
      </c>
      <c r="G1252" s="9" t="s">
        <v>25177</v>
      </c>
      <c r="H1252" s="9">
        <v>1564</v>
      </c>
      <c r="I1252" s="9" t="s">
        <v>22559</v>
      </c>
      <c r="J1252" s="9" t="s">
        <v>18079</v>
      </c>
    </row>
    <row r="1253" spans="1:10" x14ac:dyDescent="0.25">
      <c r="A1253" s="9" t="s">
        <v>48296</v>
      </c>
      <c r="B1253" s="9" t="s">
        <v>21646</v>
      </c>
      <c r="C1253" s="9" t="s">
        <v>21646</v>
      </c>
      <c r="D1253" s="9" t="s">
        <v>21646</v>
      </c>
      <c r="E1253" s="9" t="s">
        <v>21646</v>
      </c>
      <c r="F1253" s="9" t="s">
        <v>21646</v>
      </c>
      <c r="G1253" s="9" t="s">
        <v>21646</v>
      </c>
      <c r="H1253" s="9" t="s">
        <v>21646</v>
      </c>
      <c r="I1253" s="9" t="s">
        <v>21646</v>
      </c>
      <c r="J1253" s="9" t="s">
        <v>21646</v>
      </c>
    </row>
    <row r="1254" spans="1:10" x14ac:dyDescent="0.25">
      <c r="A1254" s="9" t="s">
        <v>25183</v>
      </c>
      <c r="B1254" s="9" t="s">
        <v>25184</v>
      </c>
      <c r="C1254" s="9" t="s">
        <v>48297</v>
      </c>
      <c r="D1254" s="9" t="s">
        <v>22562</v>
      </c>
      <c r="E1254" s="9" t="s">
        <v>21573</v>
      </c>
      <c r="F1254" s="9">
        <v>1565</v>
      </c>
      <c r="G1254" s="9" t="s">
        <v>22563</v>
      </c>
      <c r="H1254" s="9">
        <v>1590</v>
      </c>
      <c r="I1254" s="9" t="s">
        <v>22630</v>
      </c>
      <c r="J1254" s="9" t="s">
        <v>18079</v>
      </c>
    </row>
    <row r="1255" spans="1:10" x14ac:dyDescent="0.25">
      <c r="A1255" s="9" t="s">
        <v>25185</v>
      </c>
      <c r="B1255" s="9" t="s">
        <v>25186</v>
      </c>
      <c r="C1255" s="9" t="s">
        <v>48298</v>
      </c>
      <c r="D1255" s="9" t="s">
        <v>22799</v>
      </c>
      <c r="E1255" s="9" t="s">
        <v>21573</v>
      </c>
      <c r="F1255" s="9">
        <v>1566</v>
      </c>
      <c r="G1255" s="9" t="s">
        <v>25187</v>
      </c>
      <c r="H1255" s="9">
        <v>1568</v>
      </c>
      <c r="I1255" s="9" t="s">
        <v>22801</v>
      </c>
      <c r="J1255" s="9" t="s">
        <v>18079</v>
      </c>
    </row>
    <row r="1256" spans="1:10" x14ac:dyDescent="0.25">
      <c r="A1256" s="9" t="s">
        <v>25188</v>
      </c>
      <c r="B1256" s="9" t="s">
        <v>25189</v>
      </c>
      <c r="C1256" s="9" t="s">
        <v>48299</v>
      </c>
      <c r="D1256" s="9" t="s">
        <v>22799</v>
      </c>
      <c r="E1256" s="9" t="s">
        <v>21708</v>
      </c>
      <c r="F1256" s="9">
        <v>1566</v>
      </c>
      <c r="G1256" s="9" t="s">
        <v>25187</v>
      </c>
      <c r="H1256" s="9">
        <v>1582</v>
      </c>
      <c r="I1256" s="9" t="s">
        <v>25190</v>
      </c>
      <c r="J1256" s="9" t="s">
        <v>18079</v>
      </c>
    </row>
    <row r="1257" spans="1:10" x14ac:dyDescent="0.25">
      <c r="A1257" s="9" t="s">
        <v>25191</v>
      </c>
      <c r="B1257" s="9" t="s">
        <v>25192</v>
      </c>
      <c r="C1257" s="9" t="s">
        <v>48300</v>
      </c>
      <c r="D1257" s="9" t="s">
        <v>22547</v>
      </c>
      <c r="E1257" s="9" t="s">
        <v>21708</v>
      </c>
      <c r="F1257" s="9">
        <v>1570</v>
      </c>
      <c r="G1257" s="9" t="s">
        <v>22549</v>
      </c>
      <c r="H1257" s="9">
        <v>1594</v>
      </c>
      <c r="I1257" s="9" t="s">
        <v>25193</v>
      </c>
      <c r="J1257" s="9" t="s">
        <v>18079</v>
      </c>
    </row>
    <row r="1258" spans="1:10" x14ac:dyDescent="0.25">
      <c r="A1258" s="9" t="s">
        <v>25194</v>
      </c>
      <c r="B1258" s="9" t="s">
        <v>25195</v>
      </c>
      <c r="C1258" s="9" t="s">
        <v>48301</v>
      </c>
      <c r="D1258" s="9" t="s">
        <v>25196</v>
      </c>
      <c r="E1258" s="9" t="s">
        <v>21674</v>
      </c>
      <c r="F1258" s="9">
        <v>1571</v>
      </c>
      <c r="G1258" s="9" t="s">
        <v>25197</v>
      </c>
      <c r="H1258" s="9">
        <v>1575</v>
      </c>
      <c r="I1258" s="9" t="s">
        <v>25198</v>
      </c>
      <c r="J1258" s="9" t="s">
        <v>18079</v>
      </c>
    </row>
    <row r="1259" spans="1:10" x14ac:dyDescent="0.25">
      <c r="A1259" s="9" t="s">
        <v>25199</v>
      </c>
      <c r="B1259" s="9" t="s">
        <v>25200</v>
      </c>
      <c r="C1259" s="9" t="s">
        <v>48302</v>
      </c>
      <c r="D1259" s="9" t="s">
        <v>25200</v>
      </c>
      <c r="E1259" s="9" t="s">
        <v>21708</v>
      </c>
      <c r="F1259" s="9">
        <v>1571</v>
      </c>
      <c r="G1259" s="9" t="s">
        <v>25197</v>
      </c>
      <c r="H1259" s="9">
        <v>1592</v>
      </c>
      <c r="I1259" s="9" t="s">
        <v>22436</v>
      </c>
      <c r="J1259" s="9" t="s">
        <v>18079</v>
      </c>
    </row>
    <row r="1260" spans="1:10" x14ac:dyDescent="0.25">
      <c r="A1260" s="9" t="s">
        <v>25201</v>
      </c>
      <c r="B1260" s="9" t="s">
        <v>25202</v>
      </c>
      <c r="C1260" s="9" t="s">
        <v>48303</v>
      </c>
      <c r="D1260" s="9" t="s">
        <v>25202</v>
      </c>
      <c r="E1260" s="9" t="s">
        <v>21708</v>
      </c>
      <c r="F1260" s="9">
        <v>1571</v>
      </c>
      <c r="G1260" s="9" t="s">
        <v>25197</v>
      </c>
      <c r="H1260" s="9">
        <v>1599</v>
      </c>
      <c r="I1260" s="9" t="s">
        <v>25203</v>
      </c>
      <c r="J1260" s="9" t="s">
        <v>18079</v>
      </c>
    </row>
    <row r="1261" spans="1:10" x14ac:dyDescent="0.25">
      <c r="A1261" s="9" t="s">
        <v>25204</v>
      </c>
      <c r="B1261" s="9" t="s">
        <v>25205</v>
      </c>
      <c r="C1261" s="9" t="s">
        <v>48304</v>
      </c>
      <c r="D1261" s="9" t="s">
        <v>25205</v>
      </c>
      <c r="E1261" s="9" t="s">
        <v>21708</v>
      </c>
      <c r="F1261" s="9">
        <v>1572</v>
      </c>
      <c r="G1261" s="9" t="s">
        <v>25174</v>
      </c>
      <c r="H1261" s="9">
        <v>1581</v>
      </c>
      <c r="I1261" s="9" t="s">
        <v>25206</v>
      </c>
      <c r="J1261" s="9" t="s">
        <v>18079</v>
      </c>
    </row>
    <row r="1262" spans="1:10" x14ac:dyDescent="0.25">
      <c r="A1262" s="9" t="s">
        <v>25207</v>
      </c>
      <c r="B1262" s="9" t="s">
        <v>25208</v>
      </c>
      <c r="C1262" s="9" t="s">
        <v>48305</v>
      </c>
      <c r="D1262" s="9" t="s">
        <v>25196</v>
      </c>
      <c r="E1262" s="9" t="s">
        <v>21626</v>
      </c>
      <c r="F1262" s="9">
        <v>1575</v>
      </c>
      <c r="G1262" s="9" t="s">
        <v>25198</v>
      </c>
      <c r="H1262" s="9">
        <v>1576</v>
      </c>
      <c r="I1262" s="9" t="s">
        <v>22217</v>
      </c>
      <c r="J1262" s="9" t="s">
        <v>18079</v>
      </c>
    </row>
    <row r="1263" spans="1:10" x14ac:dyDescent="0.25">
      <c r="A1263" s="9" t="s">
        <v>25209</v>
      </c>
      <c r="B1263" s="9" t="s">
        <v>25210</v>
      </c>
      <c r="C1263" s="9" t="s">
        <v>48306</v>
      </c>
      <c r="D1263" s="9" t="s">
        <v>25196</v>
      </c>
      <c r="E1263" s="9" t="s">
        <v>21573</v>
      </c>
      <c r="F1263" s="9">
        <v>1576</v>
      </c>
      <c r="G1263" s="9" t="s">
        <v>22217</v>
      </c>
      <c r="H1263" s="9">
        <v>1577</v>
      </c>
      <c r="I1263" s="9" t="s">
        <v>25211</v>
      </c>
      <c r="J1263" s="9" t="s">
        <v>18079</v>
      </c>
    </row>
    <row r="1264" spans="1:10" x14ac:dyDescent="0.25">
      <c r="A1264" s="9" t="s">
        <v>25212</v>
      </c>
      <c r="B1264" s="9" t="s">
        <v>25213</v>
      </c>
      <c r="C1264" s="9" t="s">
        <v>48307</v>
      </c>
      <c r="D1264" s="9" t="s">
        <v>25214</v>
      </c>
      <c r="E1264" s="9" t="s">
        <v>21573</v>
      </c>
      <c r="F1264" s="9">
        <v>1580</v>
      </c>
      <c r="G1264" s="9" t="s">
        <v>25215</v>
      </c>
      <c r="H1264" s="9">
        <v>1584</v>
      </c>
      <c r="I1264" s="9" t="s">
        <v>25216</v>
      </c>
      <c r="J1264" s="9" t="s">
        <v>18079</v>
      </c>
    </row>
    <row r="1265" spans="1:10" x14ac:dyDescent="0.25">
      <c r="A1265" s="9" t="s">
        <v>25217</v>
      </c>
      <c r="B1265" s="9" t="s">
        <v>25218</v>
      </c>
      <c r="C1265" s="9" t="s">
        <v>48308</v>
      </c>
      <c r="D1265" s="9" t="s">
        <v>22562</v>
      </c>
      <c r="E1265" s="9" t="s">
        <v>21626</v>
      </c>
      <c r="F1265" s="9">
        <v>1582</v>
      </c>
      <c r="G1265" s="9" t="s">
        <v>25190</v>
      </c>
      <c r="H1265" s="9">
        <v>1590</v>
      </c>
      <c r="I1265" s="9" t="s">
        <v>22630</v>
      </c>
      <c r="J1265" s="9" t="s">
        <v>18079</v>
      </c>
    </row>
    <row r="1266" spans="1:10" x14ac:dyDescent="0.25">
      <c r="A1266" s="9" t="s">
        <v>25219</v>
      </c>
      <c r="B1266" s="9" t="s">
        <v>25220</v>
      </c>
      <c r="C1266" s="9" t="s">
        <v>48309</v>
      </c>
      <c r="D1266" s="9" t="s">
        <v>22547</v>
      </c>
      <c r="E1266" s="9" t="s">
        <v>21674</v>
      </c>
      <c r="F1266" s="9">
        <v>1582</v>
      </c>
      <c r="G1266" s="9" t="s">
        <v>25190</v>
      </c>
      <c r="H1266" s="9">
        <v>1594</v>
      </c>
      <c r="I1266" s="9" t="s">
        <v>25193</v>
      </c>
      <c r="J1266" s="9" t="s">
        <v>18079</v>
      </c>
    </row>
    <row r="1267" spans="1:10" x14ac:dyDescent="0.25">
      <c r="A1267" s="9" t="s">
        <v>25221</v>
      </c>
      <c r="B1267" s="9" t="s">
        <v>25222</v>
      </c>
      <c r="C1267" s="9" t="s">
        <v>48310</v>
      </c>
      <c r="D1267" s="9" t="s">
        <v>25222</v>
      </c>
      <c r="E1267" s="9" t="s">
        <v>21708</v>
      </c>
      <c r="F1267" s="9">
        <v>1582</v>
      </c>
      <c r="G1267" s="9" t="s">
        <v>25190</v>
      </c>
      <c r="H1267" s="9">
        <v>17001</v>
      </c>
      <c r="I1267" s="9" t="s">
        <v>25223</v>
      </c>
      <c r="J1267" s="9" t="s">
        <v>18079</v>
      </c>
    </row>
    <row r="1268" spans="1:10" x14ac:dyDescent="0.25">
      <c r="A1268" s="9" t="s">
        <v>25224</v>
      </c>
      <c r="B1268" s="9" t="s">
        <v>25225</v>
      </c>
      <c r="C1268" s="9" t="s">
        <v>48311</v>
      </c>
      <c r="D1268" s="9" t="s">
        <v>25214</v>
      </c>
      <c r="E1268" s="9" t="s">
        <v>21708</v>
      </c>
      <c r="F1268" s="9">
        <v>1584</v>
      </c>
      <c r="G1268" s="9" t="s">
        <v>25216</v>
      </c>
      <c r="H1268" s="9">
        <v>1589</v>
      </c>
      <c r="I1268" s="9" t="s">
        <v>22373</v>
      </c>
      <c r="J1268" s="9" t="s">
        <v>18079</v>
      </c>
    </row>
    <row r="1269" spans="1:10" x14ac:dyDescent="0.25">
      <c r="A1269" s="9" t="s">
        <v>25226</v>
      </c>
      <c r="B1269" s="9" t="s">
        <v>25227</v>
      </c>
      <c r="C1269" s="9" t="s">
        <v>48312</v>
      </c>
      <c r="D1269" s="9" t="s">
        <v>22425</v>
      </c>
      <c r="E1269" s="9" t="s">
        <v>21674</v>
      </c>
      <c r="F1269" s="9">
        <v>1585</v>
      </c>
      <c r="G1269" s="9" t="s">
        <v>22445</v>
      </c>
      <c r="H1269" s="9">
        <v>1586</v>
      </c>
      <c r="I1269" s="9" t="s">
        <v>25228</v>
      </c>
      <c r="J1269" s="9" t="s">
        <v>18079</v>
      </c>
    </row>
    <row r="1270" spans="1:10" x14ac:dyDescent="0.25">
      <c r="A1270" s="9" t="s">
        <v>25229</v>
      </c>
      <c r="B1270" s="9" t="s">
        <v>25230</v>
      </c>
      <c r="C1270" s="9" t="s">
        <v>48313</v>
      </c>
      <c r="D1270" s="9" t="s">
        <v>22425</v>
      </c>
      <c r="E1270" s="9" t="s">
        <v>21626</v>
      </c>
      <c r="F1270" s="9">
        <v>1586</v>
      </c>
      <c r="G1270" s="9" t="s">
        <v>25228</v>
      </c>
      <c r="H1270" s="9">
        <v>1587</v>
      </c>
      <c r="I1270" s="9" t="s">
        <v>22427</v>
      </c>
      <c r="J1270" s="9" t="s">
        <v>18079</v>
      </c>
    </row>
    <row r="1271" spans="1:10" x14ac:dyDescent="0.25">
      <c r="A1271" s="9" t="s">
        <v>25231</v>
      </c>
      <c r="B1271" s="9" t="s">
        <v>25232</v>
      </c>
      <c r="C1271" s="9" t="s">
        <v>48314</v>
      </c>
      <c r="D1271" s="9" t="s">
        <v>25232</v>
      </c>
      <c r="E1271" s="9" t="s">
        <v>21708</v>
      </c>
      <c r="F1271" s="9">
        <v>1591</v>
      </c>
      <c r="G1271" s="9" t="s">
        <v>25233</v>
      </c>
      <c r="H1271" s="9">
        <v>1592</v>
      </c>
      <c r="I1271" s="9" t="s">
        <v>22436</v>
      </c>
      <c r="J1271" s="9" t="s">
        <v>18079</v>
      </c>
    </row>
    <row r="1272" spans="1:10" x14ac:dyDescent="0.25">
      <c r="A1272" s="9" t="s">
        <v>25234</v>
      </c>
      <c r="B1272" s="9" t="s">
        <v>25235</v>
      </c>
      <c r="C1272" s="9" t="s">
        <v>48315</v>
      </c>
      <c r="D1272" s="9" t="s">
        <v>25236</v>
      </c>
      <c r="E1272" s="9" t="s">
        <v>21573</v>
      </c>
      <c r="F1272" s="9">
        <v>1592</v>
      </c>
      <c r="G1272" s="9" t="s">
        <v>22436</v>
      </c>
      <c r="H1272" s="9">
        <v>15015</v>
      </c>
      <c r="I1272" s="9" t="s">
        <v>25237</v>
      </c>
      <c r="J1272" s="9" t="s">
        <v>18079</v>
      </c>
    </row>
    <row r="1273" spans="1:10" x14ac:dyDescent="0.25">
      <c r="A1273" s="9" t="s">
        <v>25238</v>
      </c>
      <c r="B1273" s="9" t="s">
        <v>25239</v>
      </c>
      <c r="C1273" s="9" t="s">
        <v>48316</v>
      </c>
      <c r="D1273" s="9" t="s">
        <v>25240</v>
      </c>
      <c r="E1273" s="9" t="s">
        <v>21674</v>
      </c>
      <c r="F1273" s="9">
        <v>1593</v>
      </c>
      <c r="G1273" s="9" t="s">
        <v>25241</v>
      </c>
      <c r="H1273" s="9">
        <v>1691</v>
      </c>
      <c r="I1273" s="9" t="s">
        <v>25242</v>
      </c>
      <c r="J1273" s="9" t="s">
        <v>18079</v>
      </c>
    </row>
    <row r="1274" spans="1:10" x14ac:dyDescent="0.25">
      <c r="A1274" s="9" t="s">
        <v>25243</v>
      </c>
      <c r="B1274" s="9" t="s">
        <v>25244</v>
      </c>
      <c r="C1274" s="9" t="s">
        <v>48317</v>
      </c>
      <c r="D1274" s="9" t="s">
        <v>25240</v>
      </c>
      <c r="E1274" s="9" t="s">
        <v>21626</v>
      </c>
      <c r="F1274" s="9">
        <v>1593</v>
      </c>
      <c r="G1274" s="9" t="s">
        <v>25241</v>
      </c>
      <c r="H1274" s="9">
        <v>1833</v>
      </c>
      <c r="I1274" s="9" t="s">
        <v>25245</v>
      </c>
      <c r="J1274" s="9" t="s">
        <v>18079</v>
      </c>
    </row>
    <row r="1275" spans="1:10" x14ac:dyDescent="0.25">
      <c r="A1275" s="9" t="s">
        <v>48318</v>
      </c>
      <c r="B1275" s="9" t="s">
        <v>21646</v>
      </c>
      <c r="C1275" s="9" t="s">
        <v>21646</v>
      </c>
      <c r="D1275" s="9" t="s">
        <v>21646</v>
      </c>
      <c r="E1275" s="9" t="s">
        <v>21646</v>
      </c>
      <c r="F1275" s="9" t="s">
        <v>21646</v>
      </c>
      <c r="G1275" s="9" t="s">
        <v>21646</v>
      </c>
      <c r="H1275" s="9" t="s">
        <v>21646</v>
      </c>
      <c r="I1275" s="9" t="s">
        <v>21646</v>
      </c>
      <c r="J1275" s="9" t="s">
        <v>21646</v>
      </c>
    </row>
    <row r="1276" spans="1:10" x14ac:dyDescent="0.25">
      <c r="A1276" s="9" t="s">
        <v>25246</v>
      </c>
      <c r="B1276" s="9" t="s">
        <v>25247</v>
      </c>
      <c r="C1276" s="9" t="s">
        <v>48319</v>
      </c>
      <c r="D1276" s="9" t="s">
        <v>24834</v>
      </c>
      <c r="E1276" s="9" t="s">
        <v>21573</v>
      </c>
      <c r="F1276" s="9">
        <v>1596</v>
      </c>
      <c r="G1276" s="9" t="s">
        <v>25248</v>
      </c>
      <c r="H1276" s="9">
        <v>1601</v>
      </c>
      <c r="I1276" s="9" t="s">
        <v>24835</v>
      </c>
      <c r="J1276" s="9" t="s">
        <v>18079</v>
      </c>
    </row>
    <row r="1277" spans="1:10" x14ac:dyDescent="0.25">
      <c r="A1277" s="9" t="s">
        <v>25249</v>
      </c>
      <c r="B1277" s="9" t="s">
        <v>25250</v>
      </c>
      <c r="C1277" s="9" t="s">
        <v>48320</v>
      </c>
      <c r="D1277" s="9" t="s">
        <v>25250</v>
      </c>
      <c r="E1277" s="9" t="s">
        <v>18079</v>
      </c>
      <c r="F1277" s="9">
        <v>1596</v>
      </c>
      <c r="G1277" s="9" t="s">
        <v>25248</v>
      </c>
      <c r="H1277" s="9">
        <v>17019</v>
      </c>
      <c r="I1277" s="9" t="s">
        <v>25251</v>
      </c>
      <c r="J1277" s="9" t="s">
        <v>18079</v>
      </c>
    </row>
    <row r="1278" spans="1:10" x14ac:dyDescent="0.25">
      <c r="A1278" s="9" t="s">
        <v>25252</v>
      </c>
      <c r="B1278" s="9" t="s">
        <v>25253</v>
      </c>
      <c r="C1278" s="9" t="s">
        <v>48321</v>
      </c>
      <c r="D1278" s="9" t="s">
        <v>25253</v>
      </c>
      <c r="E1278" s="9" t="s">
        <v>21708</v>
      </c>
      <c r="F1278" s="9">
        <v>1597</v>
      </c>
      <c r="G1278" s="9" t="s">
        <v>25254</v>
      </c>
      <c r="H1278" s="9">
        <v>1602</v>
      </c>
      <c r="I1278" s="9" t="s">
        <v>25255</v>
      </c>
      <c r="J1278" s="9" t="s">
        <v>18079</v>
      </c>
    </row>
    <row r="1279" spans="1:10" x14ac:dyDescent="0.25">
      <c r="A1279" s="9" t="s">
        <v>25256</v>
      </c>
      <c r="B1279" s="9" t="s">
        <v>25257</v>
      </c>
      <c r="C1279" s="9" t="s">
        <v>48322</v>
      </c>
      <c r="D1279" s="9" t="s">
        <v>25257</v>
      </c>
      <c r="E1279" s="9" t="s">
        <v>18079</v>
      </c>
      <c r="F1279" s="9">
        <v>1597</v>
      </c>
      <c r="G1279" s="9" t="s">
        <v>25254</v>
      </c>
      <c r="H1279" s="9">
        <v>37870</v>
      </c>
      <c r="I1279" s="9" t="s">
        <v>25258</v>
      </c>
      <c r="J1279" s="9" t="s">
        <v>18079</v>
      </c>
    </row>
    <row r="1280" spans="1:10" x14ac:dyDescent="0.25">
      <c r="A1280" s="9" t="s">
        <v>25259</v>
      </c>
      <c r="B1280" s="9" t="s">
        <v>25260</v>
      </c>
      <c r="C1280" s="9" t="s">
        <v>48323</v>
      </c>
      <c r="D1280" s="9" t="s">
        <v>25260</v>
      </c>
      <c r="E1280" s="9" t="s">
        <v>21708</v>
      </c>
      <c r="F1280" s="9">
        <v>1599</v>
      </c>
      <c r="G1280" s="9" t="s">
        <v>25203</v>
      </c>
      <c r="H1280" s="9">
        <v>17019</v>
      </c>
      <c r="I1280" s="9" t="s">
        <v>25251</v>
      </c>
      <c r="J1280" s="9" t="s">
        <v>18079</v>
      </c>
    </row>
    <row r="1281" spans="1:10" x14ac:dyDescent="0.25">
      <c r="A1281" s="9" t="s">
        <v>25261</v>
      </c>
      <c r="B1281" s="9" t="s">
        <v>25262</v>
      </c>
      <c r="C1281" s="9" t="s">
        <v>48324</v>
      </c>
      <c r="D1281" s="9" t="s">
        <v>25263</v>
      </c>
      <c r="E1281" s="9" t="s">
        <v>21626</v>
      </c>
      <c r="F1281" s="9">
        <v>1602</v>
      </c>
      <c r="G1281" s="9" t="s">
        <v>25255</v>
      </c>
      <c r="H1281" s="9">
        <v>1603</v>
      </c>
      <c r="I1281" s="9" t="s">
        <v>25264</v>
      </c>
      <c r="J1281" s="9" t="s">
        <v>18079</v>
      </c>
    </row>
    <row r="1282" spans="1:10" x14ac:dyDescent="0.25">
      <c r="A1282" s="9" t="s">
        <v>25265</v>
      </c>
      <c r="B1282" s="9" t="s">
        <v>25266</v>
      </c>
      <c r="C1282" s="9" t="s">
        <v>48325</v>
      </c>
      <c r="D1282" s="9" t="s">
        <v>25267</v>
      </c>
      <c r="E1282" s="9" t="s">
        <v>21573</v>
      </c>
      <c r="F1282" s="9">
        <v>1602</v>
      </c>
      <c r="G1282" s="9" t="s">
        <v>25255</v>
      </c>
      <c r="H1282" s="9">
        <v>1607</v>
      </c>
      <c r="I1282" s="9" t="s">
        <v>25268</v>
      </c>
      <c r="J1282" s="9" t="s">
        <v>18079</v>
      </c>
    </row>
    <row r="1283" spans="1:10" x14ac:dyDescent="0.25">
      <c r="A1283" s="9" t="s">
        <v>25269</v>
      </c>
      <c r="B1283" s="9" t="s">
        <v>25270</v>
      </c>
      <c r="C1283" s="9" t="s">
        <v>48326</v>
      </c>
      <c r="D1283" s="9" t="s">
        <v>25263</v>
      </c>
      <c r="E1283" s="9" t="s">
        <v>21573</v>
      </c>
      <c r="F1283" s="9">
        <v>1603</v>
      </c>
      <c r="G1283" s="9" t="s">
        <v>25264</v>
      </c>
      <c r="H1283" s="9">
        <v>1605</v>
      </c>
      <c r="I1283" s="9" t="s">
        <v>23057</v>
      </c>
      <c r="J1283" s="9" t="s">
        <v>18079</v>
      </c>
    </row>
    <row r="1284" spans="1:10" x14ac:dyDescent="0.25">
      <c r="A1284" s="9" t="s">
        <v>25271</v>
      </c>
      <c r="B1284" s="9" t="s">
        <v>25272</v>
      </c>
      <c r="C1284" s="9" t="s">
        <v>48327</v>
      </c>
      <c r="D1284" s="9" t="s">
        <v>24987</v>
      </c>
      <c r="E1284" s="9" t="s">
        <v>21708</v>
      </c>
      <c r="F1284" s="9">
        <v>1604</v>
      </c>
      <c r="G1284" s="9" t="s">
        <v>24988</v>
      </c>
      <c r="H1284" s="9">
        <v>1605</v>
      </c>
      <c r="I1284" s="9" t="s">
        <v>23057</v>
      </c>
      <c r="J1284" s="9" t="s">
        <v>18079</v>
      </c>
    </row>
    <row r="1285" spans="1:10" x14ac:dyDescent="0.25">
      <c r="A1285" s="9" t="s">
        <v>25273</v>
      </c>
      <c r="B1285" s="9" t="s">
        <v>25274</v>
      </c>
      <c r="C1285" s="9" t="s">
        <v>48328</v>
      </c>
      <c r="D1285" s="9" t="s">
        <v>25274</v>
      </c>
      <c r="E1285" s="9" t="s">
        <v>18079</v>
      </c>
      <c r="F1285" s="9">
        <v>1605</v>
      </c>
      <c r="G1285" s="9" t="s">
        <v>23057</v>
      </c>
      <c r="H1285" s="9">
        <v>33776</v>
      </c>
      <c r="I1285" s="9" t="s">
        <v>23022</v>
      </c>
      <c r="J1285" s="9" t="s">
        <v>18079</v>
      </c>
    </row>
    <row r="1286" spans="1:10" x14ac:dyDescent="0.25">
      <c r="A1286" s="9" t="s">
        <v>25275</v>
      </c>
      <c r="B1286" s="9" t="s">
        <v>25276</v>
      </c>
      <c r="C1286" s="9" t="s">
        <v>48329</v>
      </c>
      <c r="D1286" s="9" t="s">
        <v>25267</v>
      </c>
      <c r="E1286" s="9" t="s">
        <v>21626</v>
      </c>
      <c r="F1286" s="9">
        <v>1607</v>
      </c>
      <c r="G1286" s="9" t="s">
        <v>25268</v>
      </c>
      <c r="H1286" s="9">
        <v>1608</v>
      </c>
      <c r="I1286" s="9" t="s">
        <v>25277</v>
      </c>
      <c r="J1286" s="9" t="s">
        <v>18079</v>
      </c>
    </row>
    <row r="1287" spans="1:10" x14ac:dyDescent="0.25">
      <c r="A1287" s="9" t="s">
        <v>25278</v>
      </c>
      <c r="B1287" s="9" t="s">
        <v>25279</v>
      </c>
      <c r="C1287" s="9" t="s">
        <v>48330</v>
      </c>
      <c r="D1287" s="9" t="s">
        <v>25267</v>
      </c>
      <c r="E1287" s="9" t="s">
        <v>21708</v>
      </c>
      <c r="F1287" s="9">
        <v>1608</v>
      </c>
      <c r="G1287" s="9" t="s">
        <v>25277</v>
      </c>
      <c r="H1287" s="9">
        <v>1615</v>
      </c>
      <c r="I1287" s="9" t="s">
        <v>22084</v>
      </c>
      <c r="J1287" s="9" t="s">
        <v>18079</v>
      </c>
    </row>
    <row r="1288" spans="1:10" x14ac:dyDescent="0.25">
      <c r="A1288" s="9" t="s">
        <v>25280</v>
      </c>
      <c r="B1288" s="9" t="s">
        <v>25281</v>
      </c>
      <c r="C1288" s="9" t="s">
        <v>48331</v>
      </c>
      <c r="D1288" s="9" t="s">
        <v>22209</v>
      </c>
      <c r="E1288" s="9" t="s">
        <v>21708</v>
      </c>
      <c r="F1288" s="9">
        <v>1612</v>
      </c>
      <c r="G1288" s="9" t="s">
        <v>22211</v>
      </c>
      <c r="H1288" s="9">
        <v>1614</v>
      </c>
      <c r="I1288" s="9" t="s">
        <v>25282</v>
      </c>
      <c r="J1288" s="9" t="s">
        <v>18079</v>
      </c>
    </row>
    <row r="1289" spans="1:10" x14ac:dyDescent="0.25">
      <c r="A1289" s="9" t="s">
        <v>25283</v>
      </c>
      <c r="B1289" s="9" t="s">
        <v>25284</v>
      </c>
      <c r="C1289" s="9" t="s">
        <v>48332</v>
      </c>
      <c r="D1289" s="9" t="s">
        <v>24838</v>
      </c>
      <c r="E1289" s="9" t="s">
        <v>21708</v>
      </c>
      <c r="F1289" s="9">
        <v>1613</v>
      </c>
      <c r="G1289" s="9" t="s">
        <v>24839</v>
      </c>
      <c r="H1289" s="9">
        <v>1614</v>
      </c>
      <c r="I1289" s="9" t="s">
        <v>25282</v>
      </c>
      <c r="J1289" s="9" t="s">
        <v>18079</v>
      </c>
    </row>
    <row r="1290" spans="1:10" x14ac:dyDescent="0.25">
      <c r="A1290" s="9" t="s">
        <v>25285</v>
      </c>
      <c r="B1290" s="9" t="s">
        <v>25286</v>
      </c>
      <c r="C1290" s="9" t="s">
        <v>48333</v>
      </c>
      <c r="D1290" s="9" t="s">
        <v>24838</v>
      </c>
      <c r="E1290" s="9" t="s">
        <v>21573</v>
      </c>
      <c r="F1290" s="9">
        <v>1613</v>
      </c>
      <c r="G1290" s="9" t="s">
        <v>24839</v>
      </c>
      <c r="H1290" s="9">
        <v>1618</v>
      </c>
      <c r="I1290" s="9" t="s">
        <v>25287</v>
      </c>
      <c r="J1290" s="9" t="s">
        <v>18079</v>
      </c>
    </row>
    <row r="1291" spans="1:10" x14ac:dyDescent="0.25">
      <c r="A1291" s="9" t="s">
        <v>25288</v>
      </c>
      <c r="B1291" s="9" t="s">
        <v>25289</v>
      </c>
      <c r="C1291" s="9" t="s">
        <v>48334</v>
      </c>
      <c r="D1291" s="9" t="s">
        <v>22209</v>
      </c>
      <c r="E1291" s="9" t="s">
        <v>21674</v>
      </c>
      <c r="F1291" s="9">
        <v>1616</v>
      </c>
      <c r="G1291" s="9" t="s">
        <v>22214</v>
      </c>
      <c r="H1291" s="9">
        <v>1617</v>
      </c>
      <c r="I1291" s="9" t="s">
        <v>25290</v>
      </c>
      <c r="J1291" s="9" t="s">
        <v>18079</v>
      </c>
    </row>
    <row r="1292" spans="1:10" x14ac:dyDescent="0.25">
      <c r="A1292" s="9" t="s">
        <v>25291</v>
      </c>
      <c r="B1292" s="9" t="s">
        <v>25292</v>
      </c>
      <c r="C1292" s="9" t="s">
        <v>48335</v>
      </c>
      <c r="D1292" s="9" t="s">
        <v>24838</v>
      </c>
      <c r="E1292" s="9" t="s">
        <v>21674</v>
      </c>
      <c r="F1292" s="9">
        <v>1618</v>
      </c>
      <c r="G1292" s="9" t="s">
        <v>25287</v>
      </c>
      <c r="H1292" s="9">
        <v>1619</v>
      </c>
      <c r="I1292" s="9" t="s">
        <v>25293</v>
      </c>
      <c r="J1292" s="9" t="s">
        <v>18079</v>
      </c>
    </row>
    <row r="1293" spans="1:10" x14ac:dyDescent="0.25">
      <c r="A1293" s="9" t="s">
        <v>25294</v>
      </c>
      <c r="B1293" s="9" t="s">
        <v>25295</v>
      </c>
      <c r="C1293" s="9" t="s">
        <v>48336</v>
      </c>
      <c r="D1293" s="9" t="s">
        <v>24838</v>
      </c>
      <c r="E1293" s="9" t="s">
        <v>21617</v>
      </c>
      <c r="F1293" s="9">
        <v>1619</v>
      </c>
      <c r="G1293" s="9" t="s">
        <v>25293</v>
      </c>
      <c r="H1293" s="9">
        <v>1624</v>
      </c>
      <c r="I1293" s="9" t="s">
        <v>25296</v>
      </c>
      <c r="J1293" s="9" t="s">
        <v>18079</v>
      </c>
    </row>
    <row r="1294" spans="1:10" x14ac:dyDescent="0.25">
      <c r="A1294" s="9" t="s">
        <v>25297</v>
      </c>
      <c r="B1294" s="9" t="s">
        <v>25298</v>
      </c>
      <c r="C1294" s="9" t="s">
        <v>48337</v>
      </c>
      <c r="D1294" s="9" t="s">
        <v>22082</v>
      </c>
      <c r="E1294" s="9" t="s">
        <v>22743</v>
      </c>
      <c r="F1294" s="9">
        <v>1621</v>
      </c>
      <c r="G1294" s="9" t="s">
        <v>25299</v>
      </c>
      <c r="H1294" s="9">
        <v>1623</v>
      </c>
      <c r="I1294" s="9" t="s">
        <v>22087</v>
      </c>
      <c r="J1294" s="9" t="s">
        <v>18080</v>
      </c>
    </row>
    <row r="1295" spans="1:10" x14ac:dyDescent="0.25">
      <c r="A1295" s="9" t="s">
        <v>48338</v>
      </c>
      <c r="B1295" s="9" t="s">
        <v>21646</v>
      </c>
      <c r="C1295" s="9" t="s">
        <v>21646</v>
      </c>
      <c r="D1295" s="9" t="s">
        <v>21646</v>
      </c>
      <c r="E1295" s="9" t="s">
        <v>21646</v>
      </c>
      <c r="F1295" s="9" t="s">
        <v>21646</v>
      </c>
      <c r="G1295" s="9" t="s">
        <v>21646</v>
      </c>
      <c r="H1295" s="9" t="s">
        <v>21646</v>
      </c>
      <c r="I1295" s="9" t="s">
        <v>21646</v>
      </c>
      <c r="J1295" s="9" t="s">
        <v>21646</v>
      </c>
    </row>
    <row r="1296" spans="1:10" x14ac:dyDescent="0.25">
      <c r="A1296" s="9" t="s">
        <v>25300</v>
      </c>
      <c r="B1296" s="9" t="s">
        <v>25301</v>
      </c>
      <c r="C1296" s="9" t="s">
        <v>48339</v>
      </c>
      <c r="D1296" s="9" t="s">
        <v>25301</v>
      </c>
      <c r="E1296" s="9" t="s">
        <v>21708</v>
      </c>
      <c r="F1296" s="9">
        <v>1624</v>
      </c>
      <c r="G1296" s="9" t="s">
        <v>25296</v>
      </c>
      <c r="H1296" s="9">
        <v>1642</v>
      </c>
      <c r="I1296" s="9" t="s">
        <v>25302</v>
      </c>
      <c r="J1296" s="9" t="s">
        <v>18079</v>
      </c>
    </row>
    <row r="1297" spans="1:10" x14ac:dyDescent="0.25">
      <c r="A1297" s="9" t="s">
        <v>25304</v>
      </c>
      <c r="B1297" s="9" t="s">
        <v>25305</v>
      </c>
      <c r="C1297" s="9" t="s">
        <v>48340</v>
      </c>
      <c r="D1297" s="9" t="s">
        <v>25305</v>
      </c>
      <c r="E1297" s="9" t="s">
        <v>21708</v>
      </c>
      <c r="F1297" s="9">
        <v>1624</v>
      </c>
      <c r="G1297" s="9" t="s">
        <v>25296</v>
      </c>
      <c r="H1297" s="9">
        <v>6317</v>
      </c>
      <c r="I1297" s="9" t="s">
        <v>25306</v>
      </c>
      <c r="J1297" s="9" t="s">
        <v>18079</v>
      </c>
    </row>
    <row r="1298" spans="1:10" x14ac:dyDescent="0.25">
      <c r="A1298" s="9" t="s">
        <v>48341</v>
      </c>
      <c r="B1298" s="9" t="s">
        <v>21646</v>
      </c>
      <c r="C1298" s="9" t="s">
        <v>21646</v>
      </c>
      <c r="D1298" s="9" t="s">
        <v>21646</v>
      </c>
      <c r="E1298" s="9" t="s">
        <v>21646</v>
      </c>
      <c r="F1298" s="9" t="s">
        <v>21646</v>
      </c>
      <c r="G1298" s="9" t="s">
        <v>21646</v>
      </c>
      <c r="H1298" s="9" t="s">
        <v>21646</v>
      </c>
      <c r="I1298" s="9" t="s">
        <v>21646</v>
      </c>
      <c r="J1298" s="9" t="s">
        <v>21646</v>
      </c>
    </row>
    <row r="1299" spans="1:10" x14ac:dyDescent="0.25">
      <c r="A1299" s="9" t="s">
        <v>48342</v>
      </c>
      <c r="B1299" s="9" t="s">
        <v>20060</v>
      </c>
      <c r="C1299" s="9" t="s">
        <v>48343</v>
      </c>
      <c r="D1299" s="9" t="s">
        <v>25323</v>
      </c>
      <c r="E1299" s="9" t="s">
        <v>22743</v>
      </c>
      <c r="F1299" s="9">
        <v>1625</v>
      </c>
      <c r="G1299" s="9" t="s">
        <v>48344</v>
      </c>
      <c r="H1299" s="9">
        <v>1630</v>
      </c>
      <c r="I1299" s="9" t="s">
        <v>25324</v>
      </c>
      <c r="J1299" s="9" t="s">
        <v>18079</v>
      </c>
    </row>
    <row r="1300" spans="1:10" x14ac:dyDescent="0.25">
      <c r="A1300" s="9" t="s">
        <v>25307</v>
      </c>
      <c r="B1300" s="9" t="s">
        <v>25308</v>
      </c>
      <c r="C1300" s="9" t="s">
        <v>48345</v>
      </c>
      <c r="D1300" s="9" t="s">
        <v>25309</v>
      </c>
      <c r="E1300" s="9" t="s">
        <v>21708</v>
      </c>
      <c r="F1300" s="9">
        <v>1626</v>
      </c>
      <c r="G1300" s="9" t="s">
        <v>25310</v>
      </c>
      <c r="H1300" s="9">
        <v>1629</v>
      </c>
      <c r="I1300" s="9" t="s">
        <v>25311</v>
      </c>
      <c r="J1300" s="9" t="s">
        <v>18079</v>
      </c>
    </row>
    <row r="1301" spans="1:10" x14ac:dyDescent="0.25">
      <c r="A1301" s="9" t="s">
        <v>25312</v>
      </c>
      <c r="B1301" s="9" t="s">
        <v>25313</v>
      </c>
      <c r="C1301" s="9" t="s">
        <v>48346</v>
      </c>
      <c r="D1301" s="9" t="s">
        <v>25309</v>
      </c>
      <c r="E1301" s="9" t="s">
        <v>21573</v>
      </c>
      <c r="F1301" s="9">
        <v>1627</v>
      </c>
      <c r="G1301" s="9" t="s">
        <v>25314</v>
      </c>
      <c r="H1301" s="9">
        <v>1628</v>
      </c>
      <c r="I1301" s="9" t="s">
        <v>25315</v>
      </c>
      <c r="J1301" s="9" t="s">
        <v>18079</v>
      </c>
    </row>
    <row r="1302" spans="1:10" x14ac:dyDescent="0.25">
      <c r="A1302" s="9" t="s">
        <v>25316</v>
      </c>
      <c r="B1302" s="9" t="s">
        <v>25317</v>
      </c>
      <c r="C1302" s="9" t="s">
        <v>48347</v>
      </c>
      <c r="D1302" s="9" t="s">
        <v>25317</v>
      </c>
      <c r="E1302" s="9" t="s">
        <v>18079</v>
      </c>
      <c r="F1302" s="9">
        <v>1627</v>
      </c>
      <c r="G1302" s="9" t="s">
        <v>25314</v>
      </c>
      <c r="H1302" s="9">
        <v>37850</v>
      </c>
      <c r="I1302" s="9" t="s">
        <v>25318</v>
      </c>
      <c r="J1302" s="9" t="s">
        <v>18079</v>
      </c>
    </row>
    <row r="1303" spans="1:10" x14ac:dyDescent="0.25">
      <c r="A1303" s="9" t="s">
        <v>48348</v>
      </c>
      <c r="B1303" s="9" t="s">
        <v>21646</v>
      </c>
      <c r="C1303" s="9" t="s">
        <v>21646</v>
      </c>
      <c r="D1303" s="9" t="s">
        <v>21646</v>
      </c>
      <c r="E1303" s="9" t="s">
        <v>21646</v>
      </c>
      <c r="F1303" s="9" t="s">
        <v>21646</v>
      </c>
      <c r="G1303" s="9" t="s">
        <v>21646</v>
      </c>
      <c r="H1303" s="9" t="s">
        <v>21646</v>
      </c>
      <c r="I1303" s="9" t="s">
        <v>21646</v>
      </c>
      <c r="J1303" s="9" t="s">
        <v>21646</v>
      </c>
    </row>
    <row r="1304" spans="1:10" x14ac:dyDescent="0.25">
      <c r="A1304" s="9" t="s">
        <v>25319</v>
      </c>
      <c r="B1304" s="9" t="s">
        <v>25320</v>
      </c>
      <c r="C1304" s="9" t="s">
        <v>48349</v>
      </c>
      <c r="D1304" s="9" t="s">
        <v>25309</v>
      </c>
      <c r="E1304" s="9" t="s">
        <v>21626</v>
      </c>
      <c r="F1304" s="9">
        <v>1628</v>
      </c>
      <c r="G1304" s="9" t="s">
        <v>25315</v>
      </c>
      <c r="H1304" s="9">
        <v>1629</v>
      </c>
      <c r="I1304" s="9" t="s">
        <v>25311</v>
      </c>
      <c r="J1304" s="9" t="s">
        <v>18079</v>
      </c>
    </row>
    <row r="1305" spans="1:10" x14ac:dyDescent="0.25">
      <c r="A1305" s="9" t="s">
        <v>25321</v>
      </c>
      <c r="B1305" s="9" t="s">
        <v>25322</v>
      </c>
      <c r="C1305" s="9" t="s">
        <v>48350</v>
      </c>
      <c r="D1305" s="9" t="s">
        <v>25323</v>
      </c>
      <c r="E1305" s="9" t="s">
        <v>21608</v>
      </c>
      <c r="F1305" s="9">
        <v>1630</v>
      </c>
      <c r="G1305" s="9" t="s">
        <v>25324</v>
      </c>
      <c r="H1305" s="9">
        <v>1631</v>
      </c>
      <c r="I1305" s="9" t="s">
        <v>25325</v>
      </c>
      <c r="J1305" s="9" t="s">
        <v>18079</v>
      </c>
    </row>
    <row r="1306" spans="1:10" x14ac:dyDescent="0.25">
      <c r="A1306" s="9" t="s">
        <v>25326</v>
      </c>
      <c r="B1306" s="9" t="s">
        <v>25327</v>
      </c>
      <c r="C1306" s="9" t="s">
        <v>48351</v>
      </c>
      <c r="D1306" s="9" t="s">
        <v>25323</v>
      </c>
      <c r="E1306" s="9" t="s">
        <v>21617</v>
      </c>
      <c r="F1306" s="9">
        <v>1631</v>
      </c>
      <c r="G1306" s="9" t="s">
        <v>25325</v>
      </c>
      <c r="H1306" s="9">
        <v>1632</v>
      </c>
      <c r="I1306" s="9" t="s">
        <v>25328</v>
      </c>
      <c r="J1306" s="9" t="s">
        <v>18079</v>
      </c>
    </row>
    <row r="1307" spans="1:10" x14ac:dyDescent="0.25">
      <c r="A1307" s="9" t="s">
        <v>48352</v>
      </c>
      <c r="B1307" s="9" t="s">
        <v>21646</v>
      </c>
      <c r="C1307" s="9" t="s">
        <v>21646</v>
      </c>
      <c r="D1307" s="9" t="s">
        <v>21646</v>
      </c>
      <c r="E1307" s="9" t="s">
        <v>21646</v>
      </c>
      <c r="F1307" s="9" t="s">
        <v>21646</v>
      </c>
      <c r="G1307" s="9" t="s">
        <v>21646</v>
      </c>
      <c r="H1307" s="9" t="s">
        <v>21646</v>
      </c>
      <c r="I1307" s="9" t="s">
        <v>21646</v>
      </c>
      <c r="J1307" s="9" t="s">
        <v>21646</v>
      </c>
    </row>
    <row r="1308" spans="1:10" x14ac:dyDescent="0.25">
      <c r="A1308" s="9" t="s">
        <v>48353</v>
      </c>
      <c r="B1308" s="9" t="s">
        <v>20064</v>
      </c>
      <c r="C1308" s="9" t="s">
        <v>48354</v>
      </c>
      <c r="D1308" s="9" t="s">
        <v>25323</v>
      </c>
      <c r="E1308" s="9" t="s">
        <v>21573</v>
      </c>
      <c r="F1308" s="9">
        <v>1633</v>
      </c>
      <c r="G1308" s="9" t="s">
        <v>25329</v>
      </c>
      <c r="H1308" s="9">
        <v>1634</v>
      </c>
      <c r="I1308" s="9" t="s">
        <v>25332</v>
      </c>
      <c r="J1308" s="9" t="s">
        <v>18079</v>
      </c>
    </row>
    <row r="1309" spans="1:10" x14ac:dyDescent="0.25">
      <c r="A1309" s="9" t="s">
        <v>25330</v>
      </c>
      <c r="B1309" s="9" t="s">
        <v>25331</v>
      </c>
      <c r="C1309" s="9" t="s">
        <v>48355</v>
      </c>
      <c r="D1309" s="9" t="s">
        <v>25323</v>
      </c>
      <c r="E1309" s="9" t="s">
        <v>21708</v>
      </c>
      <c r="F1309" s="9">
        <v>1634</v>
      </c>
      <c r="G1309" s="9" t="s">
        <v>25332</v>
      </c>
      <c r="H1309" s="9">
        <v>1635</v>
      </c>
      <c r="I1309" s="9" t="s">
        <v>25333</v>
      </c>
      <c r="J1309" s="9" t="s">
        <v>18079</v>
      </c>
    </row>
    <row r="1310" spans="1:10" x14ac:dyDescent="0.25">
      <c r="A1310" s="9" t="s">
        <v>25334</v>
      </c>
      <c r="B1310" s="9" t="s">
        <v>25335</v>
      </c>
      <c r="C1310" s="9" t="s">
        <v>48356</v>
      </c>
      <c r="D1310" s="9" t="s">
        <v>25323</v>
      </c>
      <c r="E1310" s="9" t="s">
        <v>21626</v>
      </c>
      <c r="F1310" s="9">
        <v>1634</v>
      </c>
      <c r="G1310" s="9" t="s">
        <v>25332</v>
      </c>
      <c r="H1310" s="9">
        <v>1637</v>
      </c>
      <c r="I1310" s="9" t="s">
        <v>25336</v>
      </c>
      <c r="J1310" s="9" t="s">
        <v>18079</v>
      </c>
    </row>
    <row r="1311" spans="1:10" x14ac:dyDescent="0.25">
      <c r="A1311" s="9" t="s">
        <v>25337</v>
      </c>
      <c r="B1311" s="9" t="s">
        <v>25338</v>
      </c>
      <c r="C1311" s="9" t="s">
        <v>48357</v>
      </c>
      <c r="D1311" s="9" t="s">
        <v>22124</v>
      </c>
      <c r="E1311" s="9" t="s">
        <v>21617</v>
      </c>
      <c r="F1311" s="9">
        <v>1636</v>
      </c>
      <c r="G1311" s="9" t="s">
        <v>25339</v>
      </c>
      <c r="H1311" s="9">
        <v>1641</v>
      </c>
      <c r="I1311" s="9" t="s">
        <v>25340</v>
      </c>
      <c r="J1311" s="9" t="s">
        <v>18079</v>
      </c>
    </row>
    <row r="1312" spans="1:10" x14ac:dyDescent="0.25">
      <c r="A1312" s="9" t="s">
        <v>25341</v>
      </c>
      <c r="B1312" s="9" t="s">
        <v>25342</v>
      </c>
      <c r="C1312" s="9" t="s">
        <v>48358</v>
      </c>
      <c r="D1312" s="9" t="s">
        <v>22124</v>
      </c>
      <c r="E1312" s="9" t="s">
        <v>21674</v>
      </c>
      <c r="F1312" s="9">
        <v>1636</v>
      </c>
      <c r="G1312" s="9" t="s">
        <v>25339</v>
      </c>
      <c r="H1312" s="9">
        <v>1649</v>
      </c>
      <c r="I1312" s="9" t="s">
        <v>22126</v>
      </c>
      <c r="J1312" s="9" t="s">
        <v>18079</v>
      </c>
    </row>
    <row r="1313" spans="1:10" x14ac:dyDescent="0.25">
      <c r="A1313" s="9" t="s">
        <v>25343</v>
      </c>
      <c r="B1313" s="9" t="s">
        <v>25344</v>
      </c>
      <c r="C1313" s="9" t="s">
        <v>48359</v>
      </c>
      <c r="D1313" s="9" t="s">
        <v>25345</v>
      </c>
      <c r="E1313" s="9" t="s">
        <v>21626</v>
      </c>
      <c r="F1313" s="9">
        <v>1637</v>
      </c>
      <c r="G1313" s="9" t="s">
        <v>25336</v>
      </c>
      <c r="H1313" s="9">
        <v>1665</v>
      </c>
      <c r="I1313" s="9" t="s">
        <v>25346</v>
      </c>
      <c r="J1313" s="9" t="s">
        <v>18079</v>
      </c>
    </row>
    <row r="1314" spans="1:10" x14ac:dyDescent="0.25">
      <c r="A1314" s="9" t="s">
        <v>25347</v>
      </c>
      <c r="B1314" s="9" t="s">
        <v>25348</v>
      </c>
      <c r="C1314" s="9" t="s">
        <v>48360</v>
      </c>
      <c r="D1314" s="9" t="s">
        <v>25348</v>
      </c>
      <c r="E1314" s="9" t="s">
        <v>18079</v>
      </c>
      <c r="F1314" s="9">
        <v>1638</v>
      </c>
      <c r="G1314" s="9" t="s">
        <v>25349</v>
      </c>
      <c r="H1314" s="9">
        <v>1642</v>
      </c>
      <c r="I1314" s="9" t="s">
        <v>25302</v>
      </c>
      <c r="J1314" s="9" t="s">
        <v>18079</v>
      </c>
    </row>
    <row r="1315" spans="1:10" x14ac:dyDescent="0.25">
      <c r="A1315" s="9" t="s">
        <v>25350</v>
      </c>
      <c r="B1315" s="9" t="s">
        <v>25351</v>
      </c>
      <c r="C1315" s="9" t="s">
        <v>48361</v>
      </c>
      <c r="D1315" s="9" t="s">
        <v>22116</v>
      </c>
      <c r="E1315" s="9" t="s">
        <v>21617</v>
      </c>
      <c r="F1315" s="9">
        <v>1639</v>
      </c>
      <c r="G1315" s="9" t="s">
        <v>25352</v>
      </c>
      <c r="H1315" s="9">
        <v>1641</v>
      </c>
      <c r="I1315" s="9" t="s">
        <v>25340</v>
      </c>
      <c r="J1315" s="9" t="s">
        <v>18079</v>
      </c>
    </row>
    <row r="1316" spans="1:10" x14ac:dyDescent="0.25">
      <c r="A1316" s="9" t="s">
        <v>25353</v>
      </c>
      <c r="B1316" s="9" t="s">
        <v>25354</v>
      </c>
      <c r="C1316" s="9" t="s">
        <v>48362</v>
      </c>
      <c r="D1316" s="9" t="s">
        <v>22116</v>
      </c>
      <c r="E1316" s="9" t="s">
        <v>21573</v>
      </c>
      <c r="F1316" s="9">
        <v>1639</v>
      </c>
      <c r="G1316" s="9" t="s">
        <v>25352</v>
      </c>
      <c r="H1316" s="9">
        <v>1645</v>
      </c>
      <c r="I1316" s="9" t="s">
        <v>25355</v>
      </c>
      <c r="J1316" s="9" t="s">
        <v>18079</v>
      </c>
    </row>
    <row r="1317" spans="1:10" x14ac:dyDescent="0.25">
      <c r="A1317" s="9" t="s">
        <v>25356</v>
      </c>
      <c r="B1317" s="9" t="s">
        <v>25357</v>
      </c>
      <c r="C1317" s="9" t="s">
        <v>48363</v>
      </c>
      <c r="D1317" s="9" t="s">
        <v>25358</v>
      </c>
      <c r="E1317" s="9" t="s">
        <v>21573</v>
      </c>
      <c r="F1317" s="9">
        <v>1640</v>
      </c>
      <c r="G1317" s="9" t="s">
        <v>22154</v>
      </c>
      <c r="H1317" s="9">
        <v>1642</v>
      </c>
      <c r="I1317" s="9" t="s">
        <v>25302</v>
      </c>
      <c r="J1317" s="9" t="s">
        <v>18079</v>
      </c>
    </row>
    <row r="1318" spans="1:10" x14ac:dyDescent="0.25">
      <c r="A1318" s="9" t="s">
        <v>25359</v>
      </c>
      <c r="B1318" s="9" t="s">
        <v>25360</v>
      </c>
      <c r="C1318" s="9" t="s">
        <v>48364</v>
      </c>
      <c r="D1318" s="9" t="s">
        <v>25358</v>
      </c>
      <c r="E1318" s="9" t="s">
        <v>21626</v>
      </c>
      <c r="F1318" s="9">
        <v>1640</v>
      </c>
      <c r="G1318" s="9" t="s">
        <v>22154</v>
      </c>
      <c r="H1318" s="9">
        <v>13700</v>
      </c>
      <c r="I1318" s="9" t="s">
        <v>25361</v>
      </c>
      <c r="J1318" s="9" t="s">
        <v>18079</v>
      </c>
    </row>
    <row r="1319" spans="1:10" x14ac:dyDescent="0.25">
      <c r="A1319" s="9" t="s">
        <v>25362</v>
      </c>
      <c r="B1319" s="9" t="s">
        <v>25363</v>
      </c>
      <c r="C1319" s="9" t="s">
        <v>48365</v>
      </c>
      <c r="D1319" s="9" t="s">
        <v>25363</v>
      </c>
      <c r="E1319" s="9" t="s">
        <v>21708</v>
      </c>
      <c r="F1319" s="9">
        <v>1641</v>
      </c>
      <c r="G1319" s="9" t="s">
        <v>25340</v>
      </c>
      <c r="H1319" s="9">
        <v>2278</v>
      </c>
      <c r="I1319" s="9" t="s">
        <v>25364</v>
      </c>
      <c r="J1319" s="9" t="s">
        <v>18079</v>
      </c>
    </row>
    <row r="1320" spans="1:10" x14ac:dyDescent="0.25">
      <c r="A1320" s="9" t="s">
        <v>25365</v>
      </c>
      <c r="B1320" s="9" t="s">
        <v>25366</v>
      </c>
      <c r="C1320" s="9" t="s">
        <v>48366</v>
      </c>
      <c r="D1320" s="9" t="s">
        <v>22116</v>
      </c>
      <c r="E1320" s="9" t="s">
        <v>21626</v>
      </c>
      <c r="F1320" s="9">
        <v>1645</v>
      </c>
      <c r="G1320" s="9" t="s">
        <v>25355</v>
      </c>
      <c r="H1320" s="9">
        <v>1646</v>
      </c>
      <c r="I1320" s="9" t="s">
        <v>25367</v>
      </c>
      <c r="J1320" s="9" t="s">
        <v>18079</v>
      </c>
    </row>
    <row r="1321" spans="1:10" x14ac:dyDescent="0.25">
      <c r="A1321" s="9" t="s">
        <v>25368</v>
      </c>
      <c r="B1321" s="9" t="s">
        <v>25369</v>
      </c>
      <c r="C1321" s="9" t="s">
        <v>48367</v>
      </c>
      <c r="D1321" s="9" t="s">
        <v>22116</v>
      </c>
      <c r="E1321" s="9" t="s">
        <v>22743</v>
      </c>
      <c r="F1321" s="9">
        <v>1646</v>
      </c>
      <c r="G1321" s="9" t="s">
        <v>25367</v>
      </c>
      <c r="H1321" s="9">
        <v>1648</v>
      </c>
      <c r="I1321" s="9" t="s">
        <v>22119</v>
      </c>
      <c r="J1321" s="9" t="s">
        <v>18079</v>
      </c>
    </row>
    <row r="1322" spans="1:10" x14ac:dyDescent="0.25">
      <c r="A1322" s="9" t="s">
        <v>25370</v>
      </c>
      <c r="B1322" s="9" t="s">
        <v>25371</v>
      </c>
      <c r="C1322" s="9" t="s">
        <v>48368</v>
      </c>
      <c r="D1322" s="9" t="s">
        <v>25371</v>
      </c>
      <c r="E1322" s="9" t="s">
        <v>25372</v>
      </c>
      <c r="F1322" s="9">
        <v>1647</v>
      </c>
      <c r="G1322" s="9" t="s">
        <v>25373</v>
      </c>
      <c r="H1322" s="9">
        <v>37680</v>
      </c>
      <c r="I1322" s="9" t="s">
        <v>25374</v>
      </c>
      <c r="J1322" s="9" t="s">
        <v>18079</v>
      </c>
    </row>
    <row r="1323" spans="1:10" x14ac:dyDescent="0.25">
      <c r="A1323" s="9" t="s">
        <v>25375</v>
      </c>
      <c r="B1323" s="9" t="s">
        <v>25376</v>
      </c>
      <c r="C1323" s="9" t="s">
        <v>48369</v>
      </c>
      <c r="D1323" s="9" t="s">
        <v>22116</v>
      </c>
      <c r="E1323" s="9" t="s">
        <v>21608</v>
      </c>
      <c r="F1323" s="9">
        <v>1648</v>
      </c>
      <c r="G1323" s="9" t="s">
        <v>22119</v>
      </c>
      <c r="H1323" s="9">
        <v>3546</v>
      </c>
      <c r="I1323" s="9" t="s">
        <v>25377</v>
      </c>
      <c r="J1323" s="9" t="s">
        <v>18079</v>
      </c>
    </row>
    <row r="1324" spans="1:10" x14ac:dyDescent="0.25">
      <c r="A1324" s="9" t="s">
        <v>25378</v>
      </c>
      <c r="B1324" s="9" t="s">
        <v>25379</v>
      </c>
      <c r="C1324" s="9" t="s">
        <v>48370</v>
      </c>
      <c r="D1324" s="9" t="s">
        <v>22124</v>
      </c>
      <c r="E1324" s="9" t="s">
        <v>21708</v>
      </c>
      <c r="F1324" s="9">
        <v>1650</v>
      </c>
      <c r="G1324" s="9" t="s">
        <v>22129</v>
      </c>
      <c r="H1324" s="9">
        <v>1651</v>
      </c>
      <c r="I1324" s="9" t="s">
        <v>25380</v>
      </c>
      <c r="J1324" s="9" t="s">
        <v>18079</v>
      </c>
    </row>
    <row r="1325" spans="1:10" x14ac:dyDescent="0.25">
      <c r="A1325" s="9" t="s">
        <v>25381</v>
      </c>
      <c r="B1325" s="9" t="s">
        <v>25382</v>
      </c>
      <c r="C1325" s="9" t="s">
        <v>48371</v>
      </c>
      <c r="D1325" s="9" t="s">
        <v>25382</v>
      </c>
      <c r="E1325" s="9" t="s">
        <v>18079</v>
      </c>
      <c r="F1325" s="9">
        <v>1653</v>
      </c>
      <c r="G1325" s="9" t="s">
        <v>22104</v>
      </c>
      <c r="H1325" s="9">
        <v>151035</v>
      </c>
      <c r="I1325" s="9" t="s">
        <v>25383</v>
      </c>
      <c r="J1325" s="9" t="s">
        <v>18079</v>
      </c>
    </row>
    <row r="1326" spans="1:10" x14ac:dyDescent="0.25">
      <c r="A1326" s="9" t="s">
        <v>25384</v>
      </c>
      <c r="B1326" s="9" t="s">
        <v>25385</v>
      </c>
      <c r="C1326" s="9" t="s">
        <v>48372</v>
      </c>
      <c r="D1326" s="9" t="s">
        <v>25386</v>
      </c>
      <c r="E1326" s="9" t="s">
        <v>21573</v>
      </c>
      <c r="F1326" s="9">
        <v>1655</v>
      </c>
      <c r="G1326" s="9" t="s">
        <v>22107</v>
      </c>
      <c r="H1326" s="9">
        <v>1657</v>
      </c>
      <c r="I1326" s="9" t="s">
        <v>25387</v>
      </c>
      <c r="J1326" s="9" t="s">
        <v>18079</v>
      </c>
    </row>
    <row r="1327" spans="1:10" x14ac:dyDescent="0.25">
      <c r="A1327" s="9" t="s">
        <v>25388</v>
      </c>
      <c r="B1327" s="9" t="s">
        <v>25389</v>
      </c>
      <c r="C1327" s="9" t="s">
        <v>48373</v>
      </c>
      <c r="D1327" s="9" t="s">
        <v>25389</v>
      </c>
      <c r="E1327" s="9" t="s">
        <v>21708</v>
      </c>
      <c r="F1327" s="9">
        <v>1655</v>
      </c>
      <c r="G1327" s="9" t="s">
        <v>22107</v>
      </c>
      <c r="H1327" s="9">
        <v>7070</v>
      </c>
      <c r="I1327" s="9" t="s">
        <v>25390</v>
      </c>
      <c r="J1327" s="9" t="s">
        <v>18079</v>
      </c>
    </row>
    <row r="1328" spans="1:10" x14ac:dyDescent="0.25">
      <c r="A1328" s="9" t="s">
        <v>25391</v>
      </c>
      <c r="B1328" s="9" t="s">
        <v>25392</v>
      </c>
      <c r="C1328" s="9" t="s">
        <v>48374</v>
      </c>
      <c r="D1328" s="9" t="s">
        <v>25386</v>
      </c>
      <c r="E1328" s="9" t="s">
        <v>21626</v>
      </c>
      <c r="F1328" s="9">
        <v>1656</v>
      </c>
      <c r="G1328" s="9" t="s">
        <v>25393</v>
      </c>
      <c r="H1328" s="9">
        <v>1657</v>
      </c>
      <c r="I1328" s="9" t="s">
        <v>25387</v>
      </c>
      <c r="J1328" s="9" t="s">
        <v>18079</v>
      </c>
    </row>
    <row r="1329" spans="1:10" x14ac:dyDescent="0.25">
      <c r="A1329" s="9" t="s">
        <v>25394</v>
      </c>
      <c r="B1329" s="9" t="s">
        <v>25395</v>
      </c>
      <c r="C1329" s="9" t="s">
        <v>48375</v>
      </c>
      <c r="D1329" s="9" t="s">
        <v>25386</v>
      </c>
      <c r="E1329" s="9" t="s">
        <v>21708</v>
      </c>
      <c r="F1329" s="9">
        <v>1656</v>
      </c>
      <c r="G1329" s="9" t="s">
        <v>25393</v>
      </c>
      <c r="H1329" s="9">
        <v>1661</v>
      </c>
      <c r="I1329" s="9" t="s">
        <v>24881</v>
      </c>
      <c r="J1329" s="9" t="s">
        <v>18079</v>
      </c>
    </row>
    <row r="1330" spans="1:10" x14ac:dyDescent="0.25">
      <c r="A1330" s="9" t="s">
        <v>25396</v>
      </c>
      <c r="B1330" s="9" t="s">
        <v>25397</v>
      </c>
      <c r="C1330" s="9" t="s">
        <v>48376</v>
      </c>
      <c r="D1330" s="9" t="s">
        <v>25397</v>
      </c>
      <c r="E1330" s="9" t="s">
        <v>18079</v>
      </c>
      <c r="F1330" s="9">
        <v>1661</v>
      </c>
      <c r="G1330" s="9" t="s">
        <v>24881</v>
      </c>
      <c r="H1330" s="9">
        <v>6359</v>
      </c>
      <c r="I1330" s="9" t="s">
        <v>25398</v>
      </c>
      <c r="J1330" s="9" t="s">
        <v>18079</v>
      </c>
    </row>
    <row r="1331" spans="1:10" x14ac:dyDescent="0.25">
      <c r="A1331" s="9" t="s">
        <v>25399</v>
      </c>
      <c r="B1331" s="9" t="s">
        <v>25400</v>
      </c>
      <c r="C1331" s="9" t="s">
        <v>48377</v>
      </c>
      <c r="D1331" s="9" t="s">
        <v>25345</v>
      </c>
      <c r="E1331" s="9" t="s">
        <v>21708</v>
      </c>
      <c r="F1331" s="9">
        <v>1662</v>
      </c>
      <c r="G1331" s="9" t="s">
        <v>25401</v>
      </c>
      <c r="H1331" s="9">
        <v>1666</v>
      </c>
      <c r="I1331" s="9" t="s">
        <v>25402</v>
      </c>
      <c r="J1331" s="9" t="s">
        <v>18079</v>
      </c>
    </row>
    <row r="1332" spans="1:10" x14ac:dyDescent="0.25">
      <c r="A1332" s="9" t="s">
        <v>25403</v>
      </c>
      <c r="B1332" s="9" t="s">
        <v>25404</v>
      </c>
      <c r="C1332" s="9" t="s">
        <v>48378</v>
      </c>
      <c r="D1332" s="9" t="s">
        <v>25405</v>
      </c>
      <c r="E1332" s="9" t="s">
        <v>21626</v>
      </c>
      <c r="F1332" s="9">
        <v>1662</v>
      </c>
      <c r="G1332" s="9" t="s">
        <v>25401</v>
      </c>
      <c r="H1332" s="9">
        <v>1669</v>
      </c>
      <c r="I1332" s="9" t="s">
        <v>25406</v>
      </c>
      <c r="J1332" s="9" t="s">
        <v>18079</v>
      </c>
    </row>
    <row r="1333" spans="1:10" x14ac:dyDescent="0.25">
      <c r="A1333" s="9" t="s">
        <v>25407</v>
      </c>
      <c r="B1333" s="9" t="s">
        <v>25408</v>
      </c>
      <c r="C1333" s="9" t="s">
        <v>48379</v>
      </c>
      <c r="D1333" s="9" t="s">
        <v>25345</v>
      </c>
      <c r="E1333" s="9" t="s">
        <v>21573</v>
      </c>
      <c r="F1333" s="9">
        <v>1665</v>
      </c>
      <c r="G1333" s="9" t="s">
        <v>25346</v>
      </c>
      <c r="H1333" s="9">
        <v>1666</v>
      </c>
      <c r="I1333" s="9" t="s">
        <v>25402</v>
      </c>
      <c r="J1333" s="9" t="s">
        <v>18079</v>
      </c>
    </row>
    <row r="1334" spans="1:10" x14ac:dyDescent="0.25">
      <c r="A1334" s="9" t="s">
        <v>25409</v>
      </c>
      <c r="B1334" s="9" t="s">
        <v>25410</v>
      </c>
      <c r="C1334" s="9" t="s">
        <v>48380</v>
      </c>
      <c r="D1334" s="9" t="s">
        <v>25405</v>
      </c>
      <c r="E1334" s="9" t="s">
        <v>21674</v>
      </c>
      <c r="F1334" s="9">
        <v>1669</v>
      </c>
      <c r="G1334" s="9" t="s">
        <v>25406</v>
      </c>
      <c r="H1334" s="9">
        <v>1670</v>
      </c>
      <c r="I1334" s="9" t="s">
        <v>25411</v>
      </c>
      <c r="J1334" s="9" t="s">
        <v>18079</v>
      </c>
    </row>
    <row r="1335" spans="1:10" x14ac:dyDescent="0.25">
      <c r="A1335" s="9" t="s">
        <v>25412</v>
      </c>
      <c r="B1335" s="9" t="s">
        <v>25413</v>
      </c>
      <c r="C1335" s="9" t="s">
        <v>48381</v>
      </c>
      <c r="D1335" s="9" t="s">
        <v>25405</v>
      </c>
      <c r="E1335" s="9" t="s">
        <v>21708</v>
      </c>
      <c r="F1335" s="9">
        <v>1669</v>
      </c>
      <c r="G1335" s="9" t="s">
        <v>25406</v>
      </c>
      <c r="H1335" s="9">
        <v>1671</v>
      </c>
      <c r="I1335" s="9" t="s">
        <v>25414</v>
      </c>
      <c r="J1335" s="9" t="s">
        <v>18079</v>
      </c>
    </row>
    <row r="1336" spans="1:10" x14ac:dyDescent="0.25">
      <c r="A1336" s="9" t="s">
        <v>48382</v>
      </c>
      <c r="B1336" s="9" t="s">
        <v>21646</v>
      </c>
      <c r="C1336" s="9" t="s">
        <v>21646</v>
      </c>
      <c r="D1336" s="9" t="s">
        <v>21646</v>
      </c>
      <c r="E1336" s="9" t="s">
        <v>21646</v>
      </c>
      <c r="F1336" s="9" t="s">
        <v>21646</v>
      </c>
      <c r="G1336" s="9" t="s">
        <v>21646</v>
      </c>
      <c r="H1336" s="9" t="s">
        <v>21646</v>
      </c>
      <c r="I1336" s="9" t="s">
        <v>21646</v>
      </c>
      <c r="J1336" s="9" t="s">
        <v>21646</v>
      </c>
    </row>
    <row r="1337" spans="1:10" x14ac:dyDescent="0.25">
      <c r="A1337" s="9" t="s">
        <v>25415</v>
      </c>
      <c r="B1337" s="9" t="s">
        <v>25416</v>
      </c>
      <c r="C1337" s="9" t="s">
        <v>48383</v>
      </c>
      <c r="D1337" s="9" t="s">
        <v>25416</v>
      </c>
      <c r="E1337" s="9" t="s">
        <v>21708</v>
      </c>
      <c r="F1337" s="9">
        <v>1685</v>
      </c>
      <c r="G1337" s="9" t="s">
        <v>25417</v>
      </c>
      <c r="H1337" s="9">
        <v>1695</v>
      </c>
      <c r="I1337" s="9" t="s">
        <v>25418</v>
      </c>
      <c r="J1337" s="9" t="s">
        <v>18079</v>
      </c>
    </row>
    <row r="1338" spans="1:10" x14ac:dyDescent="0.25">
      <c r="A1338" s="9" t="s">
        <v>25419</v>
      </c>
      <c r="B1338" s="9" t="s">
        <v>25420</v>
      </c>
      <c r="C1338" s="9" t="s">
        <v>48384</v>
      </c>
      <c r="D1338" s="9" t="s">
        <v>25420</v>
      </c>
      <c r="E1338" s="9" t="s">
        <v>21708</v>
      </c>
      <c r="F1338" s="9">
        <v>1685</v>
      </c>
      <c r="G1338" s="9" t="s">
        <v>25417</v>
      </c>
      <c r="H1338" s="9">
        <v>1695</v>
      </c>
      <c r="I1338" s="9" t="s">
        <v>25418</v>
      </c>
      <c r="J1338" s="9" t="s">
        <v>21895</v>
      </c>
    </row>
    <row r="1339" spans="1:10" x14ac:dyDescent="0.25">
      <c r="A1339" s="9" t="s">
        <v>25421</v>
      </c>
      <c r="B1339" s="9" t="s">
        <v>25422</v>
      </c>
      <c r="C1339" s="9" t="s">
        <v>48385</v>
      </c>
      <c r="D1339" s="9" t="s">
        <v>25422</v>
      </c>
      <c r="E1339" s="9" t="s">
        <v>21708</v>
      </c>
      <c r="F1339" s="9">
        <v>1685</v>
      </c>
      <c r="G1339" s="9" t="s">
        <v>25417</v>
      </c>
      <c r="H1339" s="9">
        <v>1729</v>
      </c>
      <c r="I1339" s="9" t="s">
        <v>25423</v>
      </c>
      <c r="J1339" s="9" t="s">
        <v>18079</v>
      </c>
    </row>
    <row r="1340" spans="1:10" x14ac:dyDescent="0.25">
      <c r="A1340" s="9" t="s">
        <v>25424</v>
      </c>
      <c r="B1340" s="9" t="s">
        <v>25425</v>
      </c>
      <c r="C1340" s="9" t="s">
        <v>48386</v>
      </c>
      <c r="D1340" s="9" t="s">
        <v>25425</v>
      </c>
      <c r="E1340" s="9" t="s">
        <v>21708</v>
      </c>
      <c r="F1340" s="9">
        <v>1685</v>
      </c>
      <c r="G1340" s="9" t="s">
        <v>25417</v>
      </c>
      <c r="H1340" s="9">
        <v>2373</v>
      </c>
      <c r="I1340" s="9" t="s">
        <v>25426</v>
      </c>
      <c r="J1340" s="9" t="s">
        <v>18079</v>
      </c>
    </row>
    <row r="1341" spans="1:10" x14ac:dyDescent="0.25">
      <c r="A1341" s="9" t="s">
        <v>25427</v>
      </c>
      <c r="B1341" s="9" t="s">
        <v>25428</v>
      </c>
      <c r="C1341" s="9" t="s">
        <v>48387</v>
      </c>
      <c r="D1341" s="9" t="s">
        <v>25428</v>
      </c>
      <c r="E1341" s="9" t="s">
        <v>21708</v>
      </c>
      <c r="F1341" s="9">
        <v>1685</v>
      </c>
      <c r="G1341" s="9" t="s">
        <v>25417</v>
      </c>
      <c r="H1341" s="9">
        <v>2461</v>
      </c>
      <c r="I1341" s="9" t="s">
        <v>25429</v>
      </c>
      <c r="J1341" s="9" t="s">
        <v>18079</v>
      </c>
    </row>
    <row r="1342" spans="1:10" x14ac:dyDescent="0.25">
      <c r="A1342" s="9" t="s">
        <v>25430</v>
      </c>
      <c r="B1342" s="9" t="s">
        <v>25431</v>
      </c>
      <c r="C1342" s="9" t="s">
        <v>48388</v>
      </c>
      <c r="D1342" s="9" t="s">
        <v>25431</v>
      </c>
      <c r="E1342" s="9" t="s">
        <v>21708</v>
      </c>
      <c r="F1342" s="9">
        <v>1685</v>
      </c>
      <c r="G1342" s="9" t="s">
        <v>25417</v>
      </c>
      <c r="H1342" s="9">
        <v>2478</v>
      </c>
      <c r="I1342" s="9" t="s">
        <v>23421</v>
      </c>
      <c r="J1342" s="9" t="s">
        <v>18079</v>
      </c>
    </row>
    <row r="1343" spans="1:10" x14ac:dyDescent="0.25">
      <c r="A1343" s="9" t="s">
        <v>25432</v>
      </c>
      <c r="B1343" s="9" t="s">
        <v>25433</v>
      </c>
      <c r="C1343" s="9" t="s">
        <v>48389</v>
      </c>
      <c r="D1343" s="9" t="s">
        <v>25434</v>
      </c>
      <c r="E1343" s="9" t="s">
        <v>21613</v>
      </c>
      <c r="F1343" s="9">
        <v>1687</v>
      </c>
      <c r="G1343" s="9" t="s">
        <v>25435</v>
      </c>
      <c r="H1343" s="9">
        <v>1771</v>
      </c>
      <c r="I1343" s="9" t="s">
        <v>25436</v>
      </c>
      <c r="J1343" s="9" t="s">
        <v>18079</v>
      </c>
    </row>
    <row r="1344" spans="1:10" x14ac:dyDescent="0.25">
      <c r="A1344" s="9" t="s">
        <v>25437</v>
      </c>
      <c r="B1344" s="9" t="s">
        <v>25438</v>
      </c>
      <c r="C1344" s="9" t="s">
        <v>48390</v>
      </c>
      <c r="D1344" s="9" t="s">
        <v>25434</v>
      </c>
      <c r="E1344" s="9" t="s">
        <v>22653</v>
      </c>
      <c r="F1344" s="9">
        <v>1687</v>
      </c>
      <c r="G1344" s="9" t="s">
        <v>25435</v>
      </c>
      <c r="H1344" s="9">
        <v>1786</v>
      </c>
      <c r="I1344" s="9" t="s">
        <v>25439</v>
      </c>
      <c r="J1344" s="9" t="s">
        <v>18079</v>
      </c>
    </row>
    <row r="1345" spans="1:10" x14ac:dyDescent="0.25">
      <c r="A1345" s="9" t="s">
        <v>25440</v>
      </c>
      <c r="B1345" s="9" t="s">
        <v>25441</v>
      </c>
      <c r="C1345" s="9" t="s">
        <v>48391</v>
      </c>
      <c r="D1345" s="9" t="s">
        <v>25441</v>
      </c>
      <c r="E1345" s="9" t="s">
        <v>18079</v>
      </c>
      <c r="F1345" s="9">
        <v>1687</v>
      </c>
      <c r="G1345" s="9" t="s">
        <v>25435</v>
      </c>
      <c r="H1345" s="9">
        <v>37400</v>
      </c>
      <c r="I1345" s="9" t="s">
        <v>25442</v>
      </c>
      <c r="J1345" s="9" t="s">
        <v>18079</v>
      </c>
    </row>
    <row r="1346" spans="1:10" x14ac:dyDescent="0.25">
      <c r="A1346" s="9" t="s">
        <v>25443</v>
      </c>
      <c r="B1346" s="9" t="s">
        <v>25444</v>
      </c>
      <c r="C1346" s="9" t="s">
        <v>48392</v>
      </c>
      <c r="D1346" s="9" t="s">
        <v>25444</v>
      </c>
      <c r="E1346" s="9" t="s">
        <v>21708</v>
      </c>
      <c r="F1346" s="9">
        <v>1690</v>
      </c>
      <c r="G1346" s="9" t="s">
        <v>25445</v>
      </c>
      <c r="H1346" s="9">
        <v>1692</v>
      </c>
      <c r="I1346" s="9" t="s">
        <v>25446</v>
      </c>
      <c r="J1346" s="9" t="s">
        <v>18079</v>
      </c>
    </row>
    <row r="1347" spans="1:10" x14ac:dyDescent="0.25">
      <c r="A1347" s="9" t="s">
        <v>25447</v>
      </c>
      <c r="B1347" s="9" t="s">
        <v>25448</v>
      </c>
      <c r="C1347" s="9" t="s">
        <v>48393</v>
      </c>
      <c r="D1347" s="9" t="s">
        <v>25448</v>
      </c>
      <c r="E1347" s="9" t="s">
        <v>21708</v>
      </c>
      <c r="F1347" s="9">
        <v>1690</v>
      </c>
      <c r="G1347" s="9" t="s">
        <v>25445</v>
      </c>
      <c r="H1347" s="9">
        <v>1729</v>
      </c>
      <c r="I1347" s="9" t="s">
        <v>25423</v>
      </c>
      <c r="J1347" s="9" t="s">
        <v>18079</v>
      </c>
    </row>
    <row r="1348" spans="1:10" x14ac:dyDescent="0.25">
      <c r="A1348" s="9" t="s">
        <v>25449</v>
      </c>
      <c r="B1348" s="9" t="s">
        <v>25450</v>
      </c>
      <c r="C1348" s="9" t="s">
        <v>48394</v>
      </c>
      <c r="D1348" s="9" t="s">
        <v>25450</v>
      </c>
      <c r="E1348" s="9" t="s">
        <v>21708</v>
      </c>
      <c r="F1348" s="9">
        <v>1690</v>
      </c>
      <c r="G1348" s="9" t="s">
        <v>25445</v>
      </c>
      <c r="H1348" s="9">
        <v>2373</v>
      </c>
      <c r="I1348" s="9" t="s">
        <v>25426</v>
      </c>
      <c r="J1348" s="9" t="s">
        <v>18079</v>
      </c>
    </row>
    <row r="1349" spans="1:10" x14ac:dyDescent="0.25">
      <c r="A1349" s="9" t="s">
        <v>25451</v>
      </c>
      <c r="B1349" s="9" t="s">
        <v>25452</v>
      </c>
      <c r="C1349" s="9" t="s">
        <v>48395</v>
      </c>
      <c r="D1349" s="9" t="s">
        <v>25452</v>
      </c>
      <c r="E1349" s="9" t="s">
        <v>21708</v>
      </c>
      <c r="F1349" s="9">
        <v>1690</v>
      </c>
      <c r="G1349" s="9" t="s">
        <v>25445</v>
      </c>
      <c r="H1349" s="9">
        <v>140078</v>
      </c>
      <c r="I1349" s="9" t="s">
        <v>25453</v>
      </c>
      <c r="J1349" s="9" t="s">
        <v>18079</v>
      </c>
    </row>
    <row r="1350" spans="1:10" x14ac:dyDescent="0.25">
      <c r="A1350" s="9" t="s">
        <v>25454</v>
      </c>
      <c r="B1350" s="9" t="s">
        <v>25455</v>
      </c>
      <c r="C1350" s="9" t="s">
        <v>48396</v>
      </c>
      <c r="D1350" s="9" t="s">
        <v>25456</v>
      </c>
      <c r="E1350" s="9" t="s">
        <v>25457</v>
      </c>
      <c r="F1350" s="9">
        <v>1691</v>
      </c>
      <c r="G1350" s="9" t="s">
        <v>25242</v>
      </c>
      <c r="H1350" s="9">
        <v>1699</v>
      </c>
      <c r="I1350" s="9" t="s">
        <v>25458</v>
      </c>
      <c r="J1350" s="9" t="s">
        <v>21895</v>
      </c>
    </row>
    <row r="1351" spans="1:10" x14ac:dyDescent="0.25">
      <c r="A1351" s="9" t="s">
        <v>25459</v>
      </c>
      <c r="B1351" s="9" t="s">
        <v>25460</v>
      </c>
      <c r="C1351" s="9" t="s">
        <v>48397</v>
      </c>
      <c r="D1351" s="9" t="s">
        <v>25461</v>
      </c>
      <c r="E1351" s="9" t="s">
        <v>21573</v>
      </c>
      <c r="F1351" s="9">
        <v>1691</v>
      </c>
      <c r="G1351" s="9" t="s">
        <v>25242</v>
      </c>
      <c r="H1351" s="9">
        <v>1743</v>
      </c>
      <c r="I1351" s="9" t="s">
        <v>25462</v>
      </c>
      <c r="J1351" s="9" t="s">
        <v>18079</v>
      </c>
    </row>
    <row r="1352" spans="1:10" x14ac:dyDescent="0.25">
      <c r="A1352" s="9" t="s">
        <v>25463</v>
      </c>
      <c r="B1352" s="9" t="s">
        <v>25464</v>
      </c>
      <c r="C1352" s="9" t="s">
        <v>48398</v>
      </c>
      <c r="D1352" s="9" t="s">
        <v>25465</v>
      </c>
      <c r="E1352" s="9" t="s">
        <v>21573</v>
      </c>
      <c r="F1352" s="9">
        <v>1691</v>
      </c>
      <c r="G1352" s="9" t="s">
        <v>25242</v>
      </c>
      <c r="H1352" s="9">
        <v>1747</v>
      </c>
      <c r="I1352" s="9" t="s">
        <v>25466</v>
      </c>
      <c r="J1352" s="9" t="s">
        <v>18079</v>
      </c>
    </row>
    <row r="1353" spans="1:10" x14ac:dyDescent="0.25">
      <c r="A1353" s="9" t="s">
        <v>25467</v>
      </c>
      <c r="B1353" s="9" t="s">
        <v>25468</v>
      </c>
      <c r="C1353" s="9" t="s">
        <v>48399</v>
      </c>
      <c r="D1353" s="9" t="s">
        <v>25469</v>
      </c>
      <c r="E1353" s="9" t="s">
        <v>21626</v>
      </c>
      <c r="F1353" s="9">
        <v>1691</v>
      </c>
      <c r="G1353" s="9" t="s">
        <v>25242</v>
      </c>
      <c r="H1353" s="9">
        <v>1755</v>
      </c>
      <c r="I1353" s="9" t="s">
        <v>25470</v>
      </c>
      <c r="J1353" s="9" t="s">
        <v>18079</v>
      </c>
    </row>
    <row r="1354" spans="1:10" x14ac:dyDescent="0.25">
      <c r="A1354" s="9" t="s">
        <v>25471</v>
      </c>
      <c r="B1354" s="9" t="s">
        <v>25472</v>
      </c>
      <c r="C1354" s="9" t="s">
        <v>48400</v>
      </c>
      <c r="D1354" s="9" t="s">
        <v>25473</v>
      </c>
      <c r="E1354" s="9" t="s">
        <v>21708</v>
      </c>
      <c r="F1354" s="9">
        <v>1691</v>
      </c>
      <c r="G1354" s="9" t="s">
        <v>25242</v>
      </c>
      <c r="H1354" s="9">
        <v>1763</v>
      </c>
      <c r="I1354" s="9" t="s">
        <v>25474</v>
      </c>
      <c r="J1354" s="9" t="s">
        <v>18079</v>
      </c>
    </row>
    <row r="1355" spans="1:10" x14ac:dyDescent="0.25">
      <c r="A1355" s="9" t="s">
        <v>25475</v>
      </c>
      <c r="B1355" s="9" t="s">
        <v>25476</v>
      </c>
      <c r="C1355" s="9" t="s">
        <v>48401</v>
      </c>
      <c r="D1355" s="9" t="s">
        <v>25476</v>
      </c>
      <c r="E1355" s="9" t="s">
        <v>21708</v>
      </c>
      <c r="F1355" s="9">
        <v>1692</v>
      </c>
      <c r="G1355" s="9" t="s">
        <v>25446</v>
      </c>
      <c r="H1355" s="9">
        <v>1695</v>
      </c>
      <c r="I1355" s="9" t="s">
        <v>25418</v>
      </c>
      <c r="J1355" s="9" t="s">
        <v>18079</v>
      </c>
    </row>
    <row r="1356" spans="1:10" x14ac:dyDescent="0.25">
      <c r="A1356" s="9" t="s">
        <v>25477</v>
      </c>
      <c r="B1356" s="9" t="s">
        <v>25478</v>
      </c>
      <c r="C1356" s="9" t="s">
        <v>48402</v>
      </c>
      <c r="D1356" s="9" t="s">
        <v>25478</v>
      </c>
      <c r="E1356" s="9" t="s">
        <v>21708</v>
      </c>
      <c r="F1356" s="9">
        <v>1692</v>
      </c>
      <c r="G1356" s="9" t="s">
        <v>25446</v>
      </c>
      <c r="H1356" s="9">
        <v>1729</v>
      </c>
      <c r="I1356" s="9" t="s">
        <v>25423</v>
      </c>
      <c r="J1356" s="9" t="s">
        <v>18079</v>
      </c>
    </row>
    <row r="1357" spans="1:10" x14ac:dyDescent="0.25">
      <c r="A1357" s="9" t="s">
        <v>25479</v>
      </c>
      <c r="B1357" s="9" t="s">
        <v>25480</v>
      </c>
      <c r="C1357" s="9" t="s">
        <v>48403</v>
      </c>
      <c r="D1357" s="9" t="s">
        <v>25480</v>
      </c>
      <c r="E1357" s="9" t="s">
        <v>21708</v>
      </c>
      <c r="F1357" s="9">
        <v>1692</v>
      </c>
      <c r="G1357" s="9" t="s">
        <v>25446</v>
      </c>
      <c r="H1357" s="9">
        <v>140067</v>
      </c>
      <c r="I1357" s="9" t="s">
        <v>25481</v>
      </c>
      <c r="J1357" s="9" t="s">
        <v>18079</v>
      </c>
    </row>
    <row r="1358" spans="1:10" x14ac:dyDescent="0.25">
      <c r="A1358" s="9" t="s">
        <v>25482</v>
      </c>
      <c r="B1358" s="9" t="s">
        <v>25483</v>
      </c>
      <c r="C1358" s="9" t="s">
        <v>48404</v>
      </c>
      <c r="D1358" s="9" t="s">
        <v>25483</v>
      </c>
      <c r="E1358" s="9" t="s">
        <v>21708</v>
      </c>
      <c r="F1358" s="9">
        <v>1692</v>
      </c>
      <c r="G1358" s="9" t="s">
        <v>25446</v>
      </c>
      <c r="H1358" s="9">
        <v>140067</v>
      </c>
      <c r="I1358" s="9" t="s">
        <v>25481</v>
      </c>
      <c r="J1358" s="9" t="s">
        <v>21895</v>
      </c>
    </row>
    <row r="1359" spans="1:10" x14ac:dyDescent="0.25">
      <c r="A1359" s="9" t="s">
        <v>25484</v>
      </c>
      <c r="B1359" s="9" t="s">
        <v>25485</v>
      </c>
      <c r="C1359" s="9" t="s">
        <v>48405</v>
      </c>
      <c r="D1359" s="9" t="s">
        <v>25485</v>
      </c>
      <c r="E1359" s="9" t="s">
        <v>21708</v>
      </c>
      <c r="F1359" s="9">
        <v>1693</v>
      </c>
      <c r="G1359" s="9" t="s">
        <v>25486</v>
      </c>
      <c r="H1359" s="9">
        <v>1700</v>
      </c>
      <c r="I1359" s="9" t="s">
        <v>25487</v>
      </c>
      <c r="J1359" s="9" t="s">
        <v>18079</v>
      </c>
    </row>
    <row r="1360" spans="1:10" x14ac:dyDescent="0.25">
      <c r="A1360" s="9" t="s">
        <v>25488</v>
      </c>
      <c r="B1360" s="9" t="s">
        <v>20811</v>
      </c>
      <c r="C1360" s="9" t="s">
        <v>48406</v>
      </c>
      <c r="D1360" s="9" t="s">
        <v>48407</v>
      </c>
      <c r="E1360" s="9" t="s">
        <v>21573</v>
      </c>
      <c r="F1360" s="9">
        <v>1693</v>
      </c>
      <c r="G1360" s="9" t="s">
        <v>25486</v>
      </c>
      <c r="H1360" s="9">
        <v>1768</v>
      </c>
      <c r="I1360" s="9" t="s">
        <v>25718</v>
      </c>
      <c r="J1360" s="9" t="s">
        <v>18079</v>
      </c>
    </row>
    <row r="1361" spans="1:10" x14ac:dyDescent="0.25">
      <c r="A1361" s="9" t="s">
        <v>25489</v>
      </c>
      <c r="B1361" s="9" t="s">
        <v>20806</v>
      </c>
      <c r="C1361" s="9" t="s">
        <v>48408</v>
      </c>
      <c r="D1361" s="9" t="s">
        <v>25434</v>
      </c>
      <c r="E1361" s="9" t="s">
        <v>21938</v>
      </c>
      <c r="F1361" s="9">
        <v>1693</v>
      </c>
      <c r="G1361" s="9" t="s">
        <v>25486</v>
      </c>
      <c r="H1361" s="9">
        <v>1770</v>
      </c>
      <c r="I1361" s="9" t="s">
        <v>25722</v>
      </c>
      <c r="J1361" s="9" t="s">
        <v>21895</v>
      </c>
    </row>
    <row r="1362" spans="1:10" x14ac:dyDescent="0.25">
      <c r="A1362" s="9" t="s">
        <v>25490</v>
      </c>
      <c r="B1362" s="9" t="s">
        <v>25491</v>
      </c>
      <c r="C1362" s="9" t="s">
        <v>48409</v>
      </c>
      <c r="D1362" s="9" t="s">
        <v>25240</v>
      </c>
      <c r="E1362" s="9" t="s">
        <v>21708</v>
      </c>
      <c r="F1362" s="9">
        <v>1693</v>
      </c>
      <c r="G1362" s="9" t="s">
        <v>25486</v>
      </c>
      <c r="H1362" s="9">
        <v>1776</v>
      </c>
      <c r="I1362" s="9" t="s">
        <v>25492</v>
      </c>
      <c r="J1362" s="9" t="s">
        <v>18079</v>
      </c>
    </row>
    <row r="1363" spans="1:10" x14ac:dyDescent="0.25">
      <c r="A1363" s="9" t="s">
        <v>25493</v>
      </c>
      <c r="B1363" s="9" t="s">
        <v>25494</v>
      </c>
      <c r="C1363" s="9" t="s">
        <v>48410</v>
      </c>
      <c r="D1363" s="9" t="s">
        <v>25495</v>
      </c>
      <c r="E1363" s="9" t="s">
        <v>21708</v>
      </c>
      <c r="F1363" s="9">
        <v>1693</v>
      </c>
      <c r="G1363" s="9" t="s">
        <v>25486</v>
      </c>
      <c r="H1363" s="9">
        <v>1777</v>
      </c>
      <c r="I1363" s="9" t="s">
        <v>25496</v>
      </c>
      <c r="J1363" s="9" t="s">
        <v>18079</v>
      </c>
    </row>
    <row r="1364" spans="1:10" x14ac:dyDescent="0.25">
      <c r="A1364" s="9" t="s">
        <v>25497</v>
      </c>
      <c r="B1364" s="9" t="s">
        <v>25498</v>
      </c>
      <c r="C1364" s="9" t="s">
        <v>48411</v>
      </c>
      <c r="D1364" s="9" t="s">
        <v>25499</v>
      </c>
      <c r="E1364" s="9" t="s">
        <v>21626</v>
      </c>
      <c r="F1364" s="9">
        <v>1693</v>
      </c>
      <c r="G1364" s="9" t="s">
        <v>25486</v>
      </c>
      <c r="H1364" s="9">
        <v>1801</v>
      </c>
      <c r="I1364" s="9" t="s">
        <v>25500</v>
      </c>
      <c r="J1364" s="9" t="s">
        <v>18079</v>
      </c>
    </row>
    <row r="1365" spans="1:10" x14ac:dyDescent="0.25">
      <c r="A1365" s="9" t="s">
        <v>25501</v>
      </c>
      <c r="B1365" s="9" t="s">
        <v>25502</v>
      </c>
      <c r="C1365" s="9" t="s">
        <v>48412</v>
      </c>
      <c r="D1365" s="9" t="s">
        <v>25503</v>
      </c>
      <c r="E1365" s="9" t="s">
        <v>21617</v>
      </c>
      <c r="F1365" s="9">
        <v>1693</v>
      </c>
      <c r="G1365" s="9" t="s">
        <v>25486</v>
      </c>
      <c r="H1365" s="9">
        <v>11806</v>
      </c>
      <c r="I1365" s="9" t="s">
        <v>25504</v>
      </c>
      <c r="J1365" s="9" t="s">
        <v>18079</v>
      </c>
    </row>
    <row r="1366" spans="1:10" x14ac:dyDescent="0.25">
      <c r="A1366" s="9" t="s">
        <v>25505</v>
      </c>
      <c r="B1366" s="9" t="s">
        <v>25506</v>
      </c>
      <c r="C1366" s="9" t="s">
        <v>48413</v>
      </c>
      <c r="D1366" s="9" t="s">
        <v>25506</v>
      </c>
      <c r="E1366" s="9" t="s">
        <v>21573</v>
      </c>
      <c r="F1366" s="9">
        <v>1694</v>
      </c>
      <c r="G1366" s="9" t="s">
        <v>25507</v>
      </c>
      <c r="H1366" s="9">
        <v>1700</v>
      </c>
      <c r="I1366" s="9" t="s">
        <v>25487</v>
      </c>
      <c r="J1366" s="9" t="s">
        <v>21895</v>
      </c>
    </row>
    <row r="1367" spans="1:10" x14ac:dyDescent="0.25">
      <c r="A1367" s="9" t="s">
        <v>25508</v>
      </c>
      <c r="B1367" s="9" t="s">
        <v>25509</v>
      </c>
      <c r="C1367" s="9" t="s">
        <v>48414</v>
      </c>
      <c r="D1367" s="9" t="s">
        <v>25434</v>
      </c>
      <c r="E1367" s="9" t="s">
        <v>22117</v>
      </c>
      <c r="F1367" s="9">
        <v>1694</v>
      </c>
      <c r="G1367" s="9" t="s">
        <v>25507</v>
      </c>
      <c r="H1367" s="9">
        <v>1774</v>
      </c>
      <c r="I1367" s="9" t="s">
        <v>25510</v>
      </c>
      <c r="J1367" s="9" t="s">
        <v>18079</v>
      </c>
    </row>
    <row r="1368" spans="1:10" x14ac:dyDescent="0.25">
      <c r="A1368" s="9" t="s">
        <v>25511</v>
      </c>
      <c r="B1368" s="9" t="s">
        <v>25512</v>
      </c>
      <c r="C1368" s="9" t="s">
        <v>48415</v>
      </c>
      <c r="D1368" s="9" t="s">
        <v>25512</v>
      </c>
      <c r="E1368" s="9" t="s">
        <v>21708</v>
      </c>
      <c r="F1368" s="9">
        <v>1695</v>
      </c>
      <c r="G1368" s="9" t="s">
        <v>25418</v>
      </c>
      <c r="H1368" s="9">
        <v>1697</v>
      </c>
      <c r="I1368" s="9" t="s">
        <v>25513</v>
      </c>
      <c r="J1368" s="9" t="s">
        <v>18079</v>
      </c>
    </row>
    <row r="1369" spans="1:10" x14ac:dyDescent="0.25">
      <c r="A1369" s="9" t="s">
        <v>25514</v>
      </c>
      <c r="B1369" s="9" t="s">
        <v>25515</v>
      </c>
      <c r="C1369" s="9" t="s">
        <v>48416</v>
      </c>
      <c r="D1369" s="9" t="s">
        <v>25515</v>
      </c>
      <c r="E1369" s="9" t="s">
        <v>18079</v>
      </c>
      <c r="F1369" s="9">
        <v>1695</v>
      </c>
      <c r="G1369" s="9" t="s">
        <v>25418</v>
      </c>
      <c r="H1369" s="9">
        <v>120001</v>
      </c>
      <c r="I1369" s="9" t="s">
        <v>25516</v>
      </c>
      <c r="J1369" s="9" t="s">
        <v>18080</v>
      </c>
    </row>
    <row r="1370" spans="1:10" x14ac:dyDescent="0.25">
      <c r="A1370" s="9" t="s">
        <v>25517</v>
      </c>
      <c r="B1370" s="9" t="s">
        <v>25518</v>
      </c>
      <c r="C1370" s="9" t="s">
        <v>48417</v>
      </c>
      <c r="D1370" s="9" t="s">
        <v>25518</v>
      </c>
      <c r="E1370" s="9" t="s">
        <v>21708</v>
      </c>
      <c r="F1370" s="9">
        <v>1696</v>
      </c>
      <c r="G1370" s="9" t="s">
        <v>25519</v>
      </c>
      <c r="H1370" s="9">
        <v>2514</v>
      </c>
      <c r="I1370" s="9" t="s">
        <v>25520</v>
      </c>
      <c r="J1370" s="9" t="s">
        <v>18079</v>
      </c>
    </row>
    <row r="1371" spans="1:10" x14ac:dyDescent="0.25">
      <c r="A1371" s="9" t="s">
        <v>25521</v>
      </c>
      <c r="B1371" s="9" t="s">
        <v>25522</v>
      </c>
      <c r="C1371" s="9" t="s">
        <v>48418</v>
      </c>
      <c r="D1371" s="9" t="s">
        <v>25522</v>
      </c>
      <c r="E1371" s="9" t="s">
        <v>21708</v>
      </c>
      <c r="F1371" s="9">
        <v>1697</v>
      </c>
      <c r="G1371" s="9" t="s">
        <v>25513</v>
      </c>
      <c r="H1371" s="9">
        <v>2464</v>
      </c>
      <c r="I1371" s="9" t="s">
        <v>25523</v>
      </c>
      <c r="J1371" s="9" t="s">
        <v>18079</v>
      </c>
    </row>
    <row r="1372" spans="1:10" x14ac:dyDescent="0.25">
      <c r="A1372" s="9" t="s">
        <v>25524</v>
      </c>
      <c r="B1372" s="9" t="s">
        <v>25525</v>
      </c>
      <c r="C1372" s="9" t="s">
        <v>48419</v>
      </c>
      <c r="D1372" s="9" t="s">
        <v>25526</v>
      </c>
      <c r="E1372" s="9" t="s">
        <v>21626</v>
      </c>
      <c r="F1372" s="9">
        <v>1698</v>
      </c>
      <c r="G1372" s="9" t="s">
        <v>25527</v>
      </c>
      <c r="H1372" s="9">
        <v>1723</v>
      </c>
      <c r="I1372" s="9" t="s">
        <v>25528</v>
      </c>
      <c r="J1372" s="9" t="s">
        <v>18079</v>
      </c>
    </row>
    <row r="1373" spans="1:10" x14ac:dyDescent="0.25">
      <c r="A1373" s="9" t="s">
        <v>25529</v>
      </c>
      <c r="B1373" s="9" t="s">
        <v>25530</v>
      </c>
      <c r="C1373" s="9" t="s">
        <v>48420</v>
      </c>
      <c r="D1373" s="9" t="s">
        <v>25531</v>
      </c>
      <c r="E1373" s="9" t="s">
        <v>21608</v>
      </c>
      <c r="F1373" s="9">
        <v>1698</v>
      </c>
      <c r="G1373" s="9" t="s">
        <v>25527</v>
      </c>
      <c r="H1373" s="9">
        <v>1800</v>
      </c>
      <c r="I1373" s="9" t="s">
        <v>25532</v>
      </c>
      <c r="J1373" s="9" t="s">
        <v>18079</v>
      </c>
    </row>
    <row r="1374" spans="1:10" x14ac:dyDescent="0.25">
      <c r="A1374" s="9" t="s">
        <v>25533</v>
      </c>
      <c r="B1374" s="9" t="s">
        <v>25534</v>
      </c>
      <c r="C1374" s="9" t="s">
        <v>48421</v>
      </c>
      <c r="D1374" s="9" t="s">
        <v>25535</v>
      </c>
      <c r="E1374" s="9" t="s">
        <v>21674</v>
      </c>
      <c r="F1374" s="9">
        <v>1698</v>
      </c>
      <c r="G1374" s="9" t="s">
        <v>25527</v>
      </c>
      <c r="H1374" s="9">
        <v>1814</v>
      </c>
      <c r="I1374" s="9" t="s">
        <v>25536</v>
      </c>
      <c r="J1374" s="9" t="s">
        <v>18079</v>
      </c>
    </row>
    <row r="1375" spans="1:10" x14ac:dyDescent="0.25">
      <c r="A1375" s="9" t="s">
        <v>25537</v>
      </c>
      <c r="B1375" s="9" t="s">
        <v>25538</v>
      </c>
      <c r="C1375" s="9" t="s">
        <v>48422</v>
      </c>
      <c r="D1375" s="9" t="s">
        <v>25456</v>
      </c>
      <c r="E1375" s="9" t="s">
        <v>25539</v>
      </c>
      <c r="F1375" s="9">
        <v>1699</v>
      </c>
      <c r="G1375" s="9" t="s">
        <v>25458</v>
      </c>
      <c r="H1375" s="9">
        <v>1753</v>
      </c>
      <c r="I1375" s="9" t="s">
        <v>25540</v>
      </c>
      <c r="J1375" s="9" t="s">
        <v>21895</v>
      </c>
    </row>
    <row r="1376" spans="1:10" x14ac:dyDescent="0.25">
      <c r="A1376" s="9" t="s">
        <v>25541</v>
      </c>
      <c r="B1376" s="9" t="s">
        <v>25542</v>
      </c>
      <c r="C1376" s="9" t="s">
        <v>48423</v>
      </c>
      <c r="D1376" s="9" t="s">
        <v>25542</v>
      </c>
      <c r="E1376" s="9" t="s">
        <v>18079</v>
      </c>
      <c r="F1376" s="9">
        <v>1699</v>
      </c>
      <c r="G1376" s="9" t="s">
        <v>25458</v>
      </c>
      <c r="H1376" s="9">
        <v>6822</v>
      </c>
      <c r="I1376" s="9" t="s">
        <v>25543</v>
      </c>
      <c r="J1376" s="9" t="s">
        <v>18079</v>
      </c>
    </row>
    <row r="1377" spans="1:10" x14ac:dyDescent="0.25">
      <c r="A1377" s="9" t="s">
        <v>25544</v>
      </c>
      <c r="B1377" s="9" t="s">
        <v>25545</v>
      </c>
      <c r="C1377" s="9" t="s">
        <v>48424</v>
      </c>
      <c r="D1377" s="9" t="s">
        <v>25495</v>
      </c>
      <c r="E1377" s="9" t="s">
        <v>21626</v>
      </c>
      <c r="F1377" s="9">
        <v>1700</v>
      </c>
      <c r="G1377" s="9" t="s">
        <v>25487</v>
      </c>
      <c r="H1377" s="9">
        <v>1777</v>
      </c>
      <c r="I1377" s="9" t="s">
        <v>25496</v>
      </c>
      <c r="J1377" s="9" t="s">
        <v>21895</v>
      </c>
    </row>
    <row r="1378" spans="1:10" x14ac:dyDescent="0.25">
      <c r="A1378" s="9" t="s">
        <v>25546</v>
      </c>
      <c r="B1378" s="9" t="s">
        <v>25547</v>
      </c>
      <c r="C1378" s="9" t="s">
        <v>48425</v>
      </c>
      <c r="D1378" s="9" t="s">
        <v>25548</v>
      </c>
      <c r="E1378" s="9" t="s">
        <v>21608</v>
      </c>
      <c r="F1378" s="9">
        <v>1703</v>
      </c>
      <c r="G1378" s="9" t="s">
        <v>25549</v>
      </c>
      <c r="H1378" s="9">
        <v>1788</v>
      </c>
      <c r="I1378" s="9" t="s">
        <v>25550</v>
      </c>
      <c r="J1378" s="9" t="s">
        <v>18079</v>
      </c>
    </row>
    <row r="1379" spans="1:10" x14ac:dyDescent="0.25">
      <c r="A1379" s="9" t="s">
        <v>25551</v>
      </c>
      <c r="B1379" s="9" t="s">
        <v>25552</v>
      </c>
      <c r="C1379" s="9" t="s">
        <v>48426</v>
      </c>
      <c r="D1379" s="9" t="s">
        <v>22869</v>
      </c>
      <c r="E1379" s="9" t="s">
        <v>21786</v>
      </c>
      <c r="F1379" s="9">
        <v>1704</v>
      </c>
      <c r="G1379" s="9" t="s">
        <v>25553</v>
      </c>
      <c r="H1379" s="9">
        <v>1839</v>
      </c>
      <c r="I1379" s="9" t="s">
        <v>25554</v>
      </c>
      <c r="J1379" s="9" t="s">
        <v>21895</v>
      </c>
    </row>
    <row r="1380" spans="1:10" x14ac:dyDescent="0.25">
      <c r="A1380" s="9" t="s">
        <v>25555</v>
      </c>
      <c r="B1380" s="9" t="s">
        <v>25556</v>
      </c>
      <c r="C1380" s="9" t="s">
        <v>48427</v>
      </c>
      <c r="D1380" s="9" t="s">
        <v>22869</v>
      </c>
      <c r="E1380" s="9" t="s">
        <v>22653</v>
      </c>
      <c r="F1380" s="9">
        <v>1704</v>
      </c>
      <c r="G1380" s="9" t="s">
        <v>25553</v>
      </c>
      <c r="H1380" s="9">
        <v>11704</v>
      </c>
      <c r="I1380" s="9" t="s">
        <v>25557</v>
      </c>
      <c r="J1380" s="9" t="s">
        <v>18079</v>
      </c>
    </row>
    <row r="1381" spans="1:10" x14ac:dyDescent="0.25">
      <c r="A1381" s="9" t="s">
        <v>25558</v>
      </c>
      <c r="B1381" s="9" t="s">
        <v>25559</v>
      </c>
      <c r="C1381" s="9" t="s">
        <v>48428</v>
      </c>
      <c r="D1381" s="9" t="s">
        <v>22869</v>
      </c>
      <c r="E1381" s="9" t="s">
        <v>21573</v>
      </c>
      <c r="F1381" s="9">
        <v>1706</v>
      </c>
      <c r="G1381" s="9" t="s">
        <v>22870</v>
      </c>
      <c r="H1381" s="9">
        <v>1707</v>
      </c>
      <c r="I1381" s="9" t="s">
        <v>25560</v>
      </c>
      <c r="J1381" s="9" t="s">
        <v>18079</v>
      </c>
    </row>
    <row r="1382" spans="1:10" x14ac:dyDescent="0.25">
      <c r="A1382" s="9" t="s">
        <v>25561</v>
      </c>
      <c r="B1382" s="9" t="s">
        <v>25562</v>
      </c>
      <c r="C1382" s="9" t="s">
        <v>48429</v>
      </c>
      <c r="D1382" s="9" t="s">
        <v>22869</v>
      </c>
      <c r="E1382" s="9" t="s">
        <v>21708</v>
      </c>
      <c r="F1382" s="9">
        <v>1706</v>
      </c>
      <c r="G1382" s="9" t="s">
        <v>22870</v>
      </c>
      <c r="H1382" s="9">
        <v>1708</v>
      </c>
      <c r="I1382" s="9" t="s">
        <v>25563</v>
      </c>
      <c r="J1382" s="9" t="s">
        <v>18079</v>
      </c>
    </row>
    <row r="1383" spans="1:10" x14ac:dyDescent="0.25">
      <c r="A1383" s="9" t="s">
        <v>25564</v>
      </c>
      <c r="B1383" s="9" t="s">
        <v>25565</v>
      </c>
      <c r="C1383" s="9" t="s">
        <v>48430</v>
      </c>
      <c r="D1383" s="9" t="s">
        <v>25566</v>
      </c>
      <c r="E1383" s="9" t="s">
        <v>21573</v>
      </c>
      <c r="F1383" s="9">
        <v>1708</v>
      </c>
      <c r="G1383" s="9" t="s">
        <v>25563</v>
      </c>
      <c r="H1383" s="9">
        <v>1710</v>
      </c>
      <c r="I1383" s="9" t="s">
        <v>25567</v>
      </c>
      <c r="J1383" s="9" t="s">
        <v>18079</v>
      </c>
    </row>
    <row r="1384" spans="1:10" x14ac:dyDescent="0.25">
      <c r="A1384" s="9" t="s">
        <v>48431</v>
      </c>
      <c r="B1384" s="9" t="s">
        <v>19626</v>
      </c>
      <c r="C1384" s="9" t="s">
        <v>48432</v>
      </c>
      <c r="D1384" s="9" t="s">
        <v>25585</v>
      </c>
      <c r="E1384" s="9" t="s">
        <v>21708</v>
      </c>
      <c r="F1384" s="9">
        <v>1709</v>
      </c>
      <c r="G1384" s="9" t="s">
        <v>25568</v>
      </c>
      <c r="H1384" s="9">
        <v>1719</v>
      </c>
      <c r="I1384" s="9" t="s">
        <v>25587</v>
      </c>
      <c r="J1384" s="9" t="s">
        <v>18079</v>
      </c>
    </row>
    <row r="1385" spans="1:10" x14ac:dyDescent="0.25">
      <c r="A1385" s="9" t="s">
        <v>48433</v>
      </c>
      <c r="B1385" s="9" t="s">
        <v>21646</v>
      </c>
      <c r="C1385" s="9" t="s">
        <v>21646</v>
      </c>
      <c r="D1385" s="9" t="s">
        <v>21646</v>
      </c>
      <c r="E1385" s="9" t="s">
        <v>21646</v>
      </c>
      <c r="F1385" s="9" t="s">
        <v>21646</v>
      </c>
      <c r="G1385" s="9" t="s">
        <v>21646</v>
      </c>
      <c r="H1385" s="9" t="s">
        <v>21646</v>
      </c>
      <c r="I1385" s="9" t="s">
        <v>21646</v>
      </c>
      <c r="J1385" s="9" t="s">
        <v>21646</v>
      </c>
    </row>
    <row r="1386" spans="1:10" x14ac:dyDescent="0.25">
      <c r="A1386" s="9" t="s">
        <v>25569</v>
      </c>
      <c r="B1386" s="9" t="s">
        <v>25570</v>
      </c>
      <c r="C1386" s="9" t="s">
        <v>48434</v>
      </c>
      <c r="D1386" s="9" t="s">
        <v>25566</v>
      </c>
      <c r="E1386" s="9" t="s">
        <v>21617</v>
      </c>
      <c r="F1386" s="9">
        <v>1710</v>
      </c>
      <c r="G1386" s="9" t="s">
        <v>25567</v>
      </c>
      <c r="H1386" s="9">
        <v>1988</v>
      </c>
      <c r="I1386" s="9" t="s">
        <v>25571</v>
      </c>
      <c r="J1386" s="9" t="s">
        <v>18079</v>
      </c>
    </row>
    <row r="1387" spans="1:10" x14ac:dyDescent="0.25">
      <c r="A1387" s="9" t="s">
        <v>48435</v>
      </c>
      <c r="B1387" s="9" t="s">
        <v>21646</v>
      </c>
      <c r="C1387" s="9" t="s">
        <v>21646</v>
      </c>
      <c r="D1387" s="9" t="s">
        <v>21646</v>
      </c>
      <c r="E1387" s="9" t="s">
        <v>21646</v>
      </c>
      <c r="F1387" s="9" t="s">
        <v>21646</v>
      </c>
      <c r="G1387" s="9" t="s">
        <v>21646</v>
      </c>
      <c r="H1387" s="9" t="s">
        <v>21646</v>
      </c>
      <c r="I1387" s="9" t="s">
        <v>21646</v>
      </c>
      <c r="J1387" s="9" t="s">
        <v>21646</v>
      </c>
    </row>
    <row r="1388" spans="1:10" x14ac:dyDescent="0.25">
      <c r="A1388" s="9" t="s">
        <v>25572</v>
      </c>
      <c r="B1388" s="9" t="s">
        <v>25573</v>
      </c>
      <c r="C1388" s="9" t="s">
        <v>48436</v>
      </c>
      <c r="D1388" s="9" t="s">
        <v>25574</v>
      </c>
      <c r="E1388" s="9" t="s">
        <v>21626</v>
      </c>
      <c r="F1388" s="9">
        <v>1713</v>
      </c>
      <c r="G1388" s="9" t="s">
        <v>25575</v>
      </c>
      <c r="H1388" s="9">
        <v>1715</v>
      </c>
      <c r="I1388" s="9" t="s">
        <v>25576</v>
      </c>
      <c r="J1388" s="9" t="s">
        <v>18079</v>
      </c>
    </row>
    <row r="1389" spans="1:10" x14ac:dyDescent="0.25">
      <c r="A1389" s="9" t="s">
        <v>25577</v>
      </c>
      <c r="B1389" s="9" t="s">
        <v>25578</v>
      </c>
      <c r="C1389" s="9" t="s">
        <v>48437</v>
      </c>
      <c r="D1389" s="9" t="s">
        <v>25574</v>
      </c>
      <c r="E1389" s="9" t="s">
        <v>21573</v>
      </c>
      <c r="F1389" s="9">
        <v>1713</v>
      </c>
      <c r="G1389" s="9" t="s">
        <v>25575</v>
      </c>
      <c r="H1389" s="9">
        <v>1754</v>
      </c>
      <c r="I1389" s="9" t="s">
        <v>25579</v>
      </c>
      <c r="J1389" s="9" t="s">
        <v>18079</v>
      </c>
    </row>
    <row r="1390" spans="1:10" x14ac:dyDescent="0.25">
      <c r="A1390" s="9" t="s">
        <v>25580</v>
      </c>
      <c r="B1390" s="9" t="s">
        <v>25581</v>
      </c>
      <c r="C1390" s="9" t="s">
        <v>48438</v>
      </c>
      <c r="D1390" s="9" t="s">
        <v>25574</v>
      </c>
      <c r="E1390" s="9" t="s">
        <v>21608</v>
      </c>
      <c r="F1390" s="9">
        <v>1713</v>
      </c>
      <c r="G1390" s="9" t="s">
        <v>25575</v>
      </c>
      <c r="H1390" s="9">
        <v>1839</v>
      </c>
      <c r="I1390" s="9" t="s">
        <v>25554</v>
      </c>
      <c r="J1390" s="9" t="s">
        <v>21895</v>
      </c>
    </row>
    <row r="1391" spans="1:10" x14ac:dyDescent="0.25">
      <c r="A1391" s="9" t="s">
        <v>25582</v>
      </c>
      <c r="B1391" s="9" t="s">
        <v>25583</v>
      </c>
      <c r="C1391" s="9" t="s">
        <v>48439</v>
      </c>
      <c r="D1391" s="9" t="s">
        <v>25456</v>
      </c>
      <c r="E1391" s="9" t="s">
        <v>22743</v>
      </c>
      <c r="F1391" s="9">
        <v>1717</v>
      </c>
      <c r="G1391" s="9" t="s">
        <v>25584</v>
      </c>
      <c r="H1391" s="9">
        <v>1753</v>
      </c>
      <c r="I1391" s="9" t="s">
        <v>25540</v>
      </c>
      <c r="J1391" s="9" t="s">
        <v>18079</v>
      </c>
    </row>
    <row r="1392" spans="1:10" x14ac:dyDescent="0.25">
      <c r="A1392" s="9" t="s">
        <v>25588</v>
      </c>
      <c r="B1392" s="9" t="s">
        <v>25589</v>
      </c>
      <c r="C1392" s="9" t="s">
        <v>48440</v>
      </c>
      <c r="D1392" s="9" t="s">
        <v>25585</v>
      </c>
      <c r="E1392" s="9" t="s">
        <v>22743</v>
      </c>
      <c r="F1392" s="9">
        <v>1718</v>
      </c>
      <c r="G1392" s="9" t="s">
        <v>25586</v>
      </c>
      <c r="H1392" s="9">
        <v>11761</v>
      </c>
      <c r="I1392" s="9" t="s">
        <v>25590</v>
      </c>
      <c r="J1392" s="9" t="s">
        <v>21895</v>
      </c>
    </row>
    <row r="1393" spans="1:10" x14ac:dyDescent="0.25">
      <c r="A1393" s="9" t="s">
        <v>48441</v>
      </c>
      <c r="B1393" s="9" t="s">
        <v>21646</v>
      </c>
      <c r="C1393" s="9" t="s">
        <v>21646</v>
      </c>
      <c r="D1393" s="9" t="s">
        <v>21646</v>
      </c>
      <c r="E1393" s="9" t="s">
        <v>21646</v>
      </c>
      <c r="F1393" s="9" t="s">
        <v>21646</v>
      </c>
      <c r="G1393" s="9" t="s">
        <v>21646</v>
      </c>
      <c r="H1393" s="9" t="s">
        <v>21646</v>
      </c>
      <c r="I1393" s="9" t="s">
        <v>21646</v>
      </c>
      <c r="J1393" s="9" t="s">
        <v>21646</v>
      </c>
    </row>
    <row r="1394" spans="1:10" x14ac:dyDescent="0.25">
      <c r="A1394" s="9" t="s">
        <v>48442</v>
      </c>
      <c r="B1394" s="9" t="s">
        <v>19591</v>
      </c>
      <c r="C1394" s="9" t="s">
        <v>48443</v>
      </c>
      <c r="D1394" s="9" t="s">
        <v>25585</v>
      </c>
      <c r="E1394" s="9" t="s">
        <v>21674</v>
      </c>
      <c r="F1394" s="9">
        <v>1719</v>
      </c>
      <c r="G1394" s="9" t="s">
        <v>25587</v>
      </c>
      <c r="H1394" s="9">
        <v>1722</v>
      </c>
      <c r="I1394" s="9" t="s">
        <v>48444</v>
      </c>
      <c r="J1394" s="9" t="s">
        <v>18079</v>
      </c>
    </row>
    <row r="1395" spans="1:10" x14ac:dyDescent="0.25">
      <c r="A1395" s="9" t="s">
        <v>25591</v>
      </c>
      <c r="B1395" s="9" t="s">
        <v>25592</v>
      </c>
      <c r="C1395" s="9" t="s">
        <v>48445</v>
      </c>
      <c r="D1395" s="9" t="s">
        <v>25526</v>
      </c>
      <c r="E1395" s="9" t="s">
        <v>21613</v>
      </c>
      <c r="F1395" s="9">
        <v>1723</v>
      </c>
      <c r="G1395" s="9" t="s">
        <v>25528</v>
      </c>
      <c r="H1395" s="9">
        <v>3171</v>
      </c>
      <c r="I1395" s="9" t="s">
        <v>25593</v>
      </c>
      <c r="J1395" s="9" t="s">
        <v>18079</v>
      </c>
    </row>
    <row r="1396" spans="1:10" x14ac:dyDescent="0.25">
      <c r="A1396" s="9" t="s">
        <v>25594</v>
      </c>
      <c r="B1396" s="9" t="s">
        <v>25595</v>
      </c>
      <c r="C1396" s="9" t="s">
        <v>48446</v>
      </c>
      <c r="D1396" s="9" t="s">
        <v>22869</v>
      </c>
      <c r="E1396" s="9" t="s">
        <v>22743</v>
      </c>
      <c r="F1396" s="9">
        <v>1724</v>
      </c>
      <c r="G1396" s="9" t="s">
        <v>25596</v>
      </c>
      <c r="H1396" s="9">
        <v>1738</v>
      </c>
      <c r="I1396" s="9" t="s">
        <v>22873</v>
      </c>
      <c r="J1396" s="9" t="s">
        <v>18079</v>
      </c>
    </row>
    <row r="1397" spans="1:10" x14ac:dyDescent="0.25">
      <c r="A1397" s="9" t="s">
        <v>25597</v>
      </c>
      <c r="B1397" s="9" t="s">
        <v>25598</v>
      </c>
      <c r="C1397" s="9" t="s">
        <v>48447</v>
      </c>
      <c r="D1397" s="9" t="s">
        <v>22869</v>
      </c>
      <c r="E1397" s="9" t="s">
        <v>21617</v>
      </c>
      <c r="F1397" s="9">
        <v>1724</v>
      </c>
      <c r="G1397" s="9" t="s">
        <v>25596</v>
      </c>
      <c r="H1397" s="9">
        <v>1744</v>
      </c>
      <c r="I1397" s="9" t="s">
        <v>25599</v>
      </c>
      <c r="J1397" s="9" t="s">
        <v>18079</v>
      </c>
    </row>
    <row r="1398" spans="1:10" x14ac:dyDescent="0.25">
      <c r="A1398" s="9" t="s">
        <v>25600</v>
      </c>
      <c r="B1398" s="9" t="s">
        <v>25601</v>
      </c>
      <c r="C1398" s="9" t="s">
        <v>48448</v>
      </c>
      <c r="D1398" s="9" t="s">
        <v>22869</v>
      </c>
      <c r="E1398" s="9" t="s">
        <v>21613</v>
      </c>
      <c r="F1398" s="9">
        <v>1725</v>
      </c>
      <c r="G1398" s="9" t="s">
        <v>25602</v>
      </c>
      <c r="H1398" s="9">
        <v>1744</v>
      </c>
      <c r="I1398" s="9" t="s">
        <v>25599</v>
      </c>
      <c r="J1398" s="9" t="s">
        <v>18079</v>
      </c>
    </row>
    <row r="1399" spans="1:10" x14ac:dyDescent="0.25">
      <c r="A1399" s="9" t="s">
        <v>25603</v>
      </c>
      <c r="B1399" s="9" t="s">
        <v>25604</v>
      </c>
      <c r="C1399" s="9" t="s">
        <v>48449</v>
      </c>
      <c r="D1399" s="9" t="s">
        <v>25604</v>
      </c>
      <c r="E1399" s="9" t="s">
        <v>18079</v>
      </c>
      <c r="F1399" s="9">
        <v>1725</v>
      </c>
      <c r="G1399" s="9" t="s">
        <v>25602</v>
      </c>
      <c r="H1399" s="9">
        <v>6810</v>
      </c>
      <c r="I1399" s="9" t="s">
        <v>25604</v>
      </c>
      <c r="J1399" s="9" t="s">
        <v>18079</v>
      </c>
    </row>
    <row r="1400" spans="1:10" x14ac:dyDescent="0.25">
      <c r="A1400" s="9" t="s">
        <v>25605</v>
      </c>
      <c r="B1400" s="9" t="s">
        <v>25606</v>
      </c>
      <c r="C1400" s="9" t="s">
        <v>48450</v>
      </c>
      <c r="D1400" s="9" t="s">
        <v>25606</v>
      </c>
      <c r="E1400" s="9" t="s">
        <v>21708</v>
      </c>
      <c r="F1400" s="9">
        <v>1729</v>
      </c>
      <c r="G1400" s="9" t="s">
        <v>25423</v>
      </c>
      <c r="H1400" s="9">
        <v>2373</v>
      </c>
      <c r="I1400" s="9" t="s">
        <v>25426</v>
      </c>
      <c r="J1400" s="9" t="s">
        <v>18079</v>
      </c>
    </row>
    <row r="1401" spans="1:10" x14ac:dyDescent="0.25">
      <c r="A1401" s="9" t="s">
        <v>25607</v>
      </c>
      <c r="B1401" s="9" t="s">
        <v>25608</v>
      </c>
      <c r="C1401" s="9" t="s">
        <v>48451</v>
      </c>
      <c r="D1401" s="9" t="s">
        <v>25608</v>
      </c>
      <c r="E1401" s="9" t="s">
        <v>21708</v>
      </c>
      <c r="F1401" s="9">
        <v>1730</v>
      </c>
      <c r="G1401" s="9" t="s">
        <v>23434</v>
      </c>
      <c r="H1401" s="9">
        <v>2373</v>
      </c>
      <c r="I1401" s="9" t="s">
        <v>25426</v>
      </c>
      <c r="J1401" s="9" t="s">
        <v>18079</v>
      </c>
    </row>
    <row r="1402" spans="1:10" x14ac:dyDescent="0.25">
      <c r="A1402" s="9" t="s">
        <v>25609</v>
      </c>
      <c r="B1402" s="9" t="s">
        <v>25610</v>
      </c>
      <c r="C1402" s="9" t="s">
        <v>48452</v>
      </c>
      <c r="D1402" s="9" t="s">
        <v>25610</v>
      </c>
      <c r="E1402" s="9" t="s">
        <v>21708</v>
      </c>
      <c r="F1402" s="9">
        <v>1730</v>
      </c>
      <c r="G1402" s="9" t="s">
        <v>23434</v>
      </c>
      <c r="H1402" s="9">
        <v>2373</v>
      </c>
      <c r="I1402" s="9" t="s">
        <v>25426</v>
      </c>
      <c r="J1402" s="9" t="s">
        <v>21895</v>
      </c>
    </row>
    <row r="1403" spans="1:10" x14ac:dyDescent="0.25">
      <c r="A1403" s="9" t="s">
        <v>25611</v>
      </c>
      <c r="B1403" s="9" t="s">
        <v>25612</v>
      </c>
      <c r="C1403" s="9" t="s">
        <v>48453</v>
      </c>
      <c r="D1403" s="9" t="s">
        <v>25612</v>
      </c>
      <c r="E1403" s="9" t="s">
        <v>21708</v>
      </c>
      <c r="F1403" s="9">
        <v>1730</v>
      </c>
      <c r="G1403" s="9" t="s">
        <v>23434</v>
      </c>
      <c r="H1403" s="9">
        <v>6101</v>
      </c>
      <c r="I1403" s="9" t="s">
        <v>24770</v>
      </c>
      <c r="J1403" s="9" t="s">
        <v>18079</v>
      </c>
    </row>
    <row r="1404" spans="1:10" x14ac:dyDescent="0.25">
      <c r="A1404" s="9" t="s">
        <v>25613</v>
      </c>
      <c r="B1404" s="9" t="s">
        <v>25614</v>
      </c>
      <c r="C1404" s="9" t="s">
        <v>48454</v>
      </c>
      <c r="D1404" s="9" t="s">
        <v>25614</v>
      </c>
      <c r="E1404" s="9" t="s">
        <v>21708</v>
      </c>
      <c r="F1404" s="9">
        <v>1730</v>
      </c>
      <c r="G1404" s="9" t="s">
        <v>23434</v>
      </c>
      <c r="H1404" s="9">
        <v>6101</v>
      </c>
      <c r="I1404" s="9" t="s">
        <v>24770</v>
      </c>
      <c r="J1404" s="9" t="s">
        <v>21895</v>
      </c>
    </row>
    <row r="1405" spans="1:10" x14ac:dyDescent="0.25">
      <c r="A1405" s="9" t="s">
        <v>25615</v>
      </c>
      <c r="B1405" s="9" t="s">
        <v>25616</v>
      </c>
      <c r="C1405" s="9" t="s">
        <v>48455</v>
      </c>
      <c r="D1405" s="9" t="s">
        <v>25616</v>
      </c>
      <c r="E1405" s="9" t="s">
        <v>21708</v>
      </c>
      <c r="F1405" s="9">
        <v>1730</v>
      </c>
      <c r="G1405" s="9" t="s">
        <v>23434</v>
      </c>
      <c r="H1405" s="9">
        <v>33646</v>
      </c>
      <c r="I1405" s="9" t="s">
        <v>25617</v>
      </c>
      <c r="J1405" s="9" t="s">
        <v>18079</v>
      </c>
    </row>
    <row r="1406" spans="1:10" x14ac:dyDescent="0.25">
      <c r="A1406" s="9" t="s">
        <v>25618</v>
      </c>
      <c r="B1406" s="9" t="s">
        <v>25619</v>
      </c>
      <c r="C1406" s="9" t="s">
        <v>48456</v>
      </c>
      <c r="D1406" s="9" t="s">
        <v>25620</v>
      </c>
      <c r="E1406" s="9" t="s">
        <v>21613</v>
      </c>
      <c r="F1406" s="9">
        <v>1732</v>
      </c>
      <c r="G1406" s="9" t="s">
        <v>25621</v>
      </c>
      <c r="H1406" s="9">
        <v>1733</v>
      </c>
      <c r="I1406" s="9" t="s">
        <v>25622</v>
      </c>
      <c r="J1406" s="9" t="s">
        <v>18079</v>
      </c>
    </row>
    <row r="1407" spans="1:10" x14ac:dyDescent="0.25">
      <c r="A1407" s="9" t="s">
        <v>25623</v>
      </c>
      <c r="B1407" s="9" t="s">
        <v>25624</v>
      </c>
      <c r="C1407" s="9" t="s">
        <v>48457</v>
      </c>
      <c r="D1407" s="9" t="s">
        <v>25620</v>
      </c>
      <c r="E1407" s="9" t="s">
        <v>22653</v>
      </c>
      <c r="F1407" s="9">
        <v>1732</v>
      </c>
      <c r="G1407" s="9" t="s">
        <v>25621</v>
      </c>
      <c r="H1407" s="9">
        <v>1839</v>
      </c>
      <c r="I1407" s="9" t="s">
        <v>25554</v>
      </c>
      <c r="J1407" s="9" t="s">
        <v>21895</v>
      </c>
    </row>
    <row r="1408" spans="1:10" x14ac:dyDescent="0.25">
      <c r="A1408" s="9" t="s">
        <v>25625</v>
      </c>
      <c r="B1408" s="9" t="s">
        <v>25626</v>
      </c>
      <c r="C1408" s="9" t="s">
        <v>48458</v>
      </c>
      <c r="D1408" s="9" t="s">
        <v>25620</v>
      </c>
      <c r="E1408" s="9" t="s">
        <v>21608</v>
      </c>
      <c r="F1408" s="9">
        <v>1733</v>
      </c>
      <c r="G1408" s="9" t="s">
        <v>25622</v>
      </c>
      <c r="H1408" s="9">
        <v>1734</v>
      </c>
      <c r="I1408" s="9" t="s">
        <v>25627</v>
      </c>
      <c r="J1408" s="9" t="s">
        <v>18079</v>
      </c>
    </row>
    <row r="1409" spans="1:10" x14ac:dyDescent="0.25">
      <c r="A1409" s="9" t="s">
        <v>25628</v>
      </c>
      <c r="B1409" s="9" t="s">
        <v>25629</v>
      </c>
      <c r="C1409" s="9" t="s">
        <v>48459</v>
      </c>
      <c r="D1409" s="9" t="s">
        <v>25620</v>
      </c>
      <c r="E1409" s="9" t="s">
        <v>21626</v>
      </c>
      <c r="F1409" s="9">
        <v>1733</v>
      </c>
      <c r="G1409" s="9" t="s">
        <v>25622</v>
      </c>
      <c r="H1409" s="9">
        <v>1737</v>
      </c>
      <c r="I1409" s="9" t="s">
        <v>25630</v>
      </c>
      <c r="J1409" s="9" t="s">
        <v>18079</v>
      </c>
    </row>
    <row r="1410" spans="1:10" x14ac:dyDescent="0.25">
      <c r="A1410" s="9" t="s">
        <v>25631</v>
      </c>
      <c r="B1410" s="9" t="s">
        <v>25632</v>
      </c>
      <c r="C1410" s="9" t="s">
        <v>48460</v>
      </c>
      <c r="D1410" s="9" t="s">
        <v>25620</v>
      </c>
      <c r="E1410" s="9" t="s">
        <v>21674</v>
      </c>
      <c r="F1410" s="9">
        <v>1734</v>
      </c>
      <c r="G1410" s="9" t="s">
        <v>25627</v>
      </c>
      <c r="H1410" s="9">
        <v>1735</v>
      </c>
      <c r="I1410" s="9" t="s">
        <v>25633</v>
      </c>
      <c r="J1410" s="9" t="s">
        <v>18079</v>
      </c>
    </row>
    <row r="1411" spans="1:10" x14ac:dyDescent="0.25">
      <c r="A1411" s="9" t="s">
        <v>25634</v>
      </c>
      <c r="B1411" s="9" t="s">
        <v>25635</v>
      </c>
      <c r="C1411" s="9" t="s">
        <v>48461</v>
      </c>
      <c r="D1411" s="9" t="s">
        <v>25620</v>
      </c>
      <c r="E1411" s="9" t="s">
        <v>21617</v>
      </c>
      <c r="F1411" s="9">
        <v>1734</v>
      </c>
      <c r="G1411" s="9" t="s">
        <v>25627</v>
      </c>
      <c r="H1411" s="9">
        <v>1736</v>
      </c>
      <c r="I1411" s="9" t="s">
        <v>25636</v>
      </c>
      <c r="J1411" s="9" t="s">
        <v>18079</v>
      </c>
    </row>
    <row r="1412" spans="1:10" x14ac:dyDescent="0.25">
      <c r="A1412" s="9" t="s">
        <v>25637</v>
      </c>
      <c r="B1412" s="9" t="s">
        <v>25638</v>
      </c>
      <c r="C1412" s="9" t="s">
        <v>48462</v>
      </c>
      <c r="D1412" s="9" t="s">
        <v>25620</v>
      </c>
      <c r="E1412" s="9" t="s">
        <v>21573</v>
      </c>
      <c r="F1412" s="9">
        <v>1737</v>
      </c>
      <c r="G1412" s="9" t="s">
        <v>25630</v>
      </c>
      <c r="H1412" s="9">
        <v>1742</v>
      </c>
      <c r="I1412" s="9" t="s">
        <v>25639</v>
      </c>
      <c r="J1412" s="9" t="s">
        <v>18079</v>
      </c>
    </row>
    <row r="1413" spans="1:10" x14ac:dyDescent="0.25">
      <c r="A1413" s="9" t="s">
        <v>25640</v>
      </c>
      <c r="B1413" s="9" t="s">
        <v>25641</v>
      </c>
      <c r="C1413" s="9" t="s">
        <v>48463</v>
      </c>
      <c r="D1413" s="9" t="s">
        <v>25620</v>
      </c>
      <c r="E1413" s="9" t="s">
        <v>21708</v>
      </c>
      <c r="F1413" s="9">
        <v>1739</v>
      </c>
      <c r="G1413" s="9" t="s">
        <v>25642</v>
      </c>
      <c r="H1413" s="9">
        <v>1742</v>
      </c>
      <c r="I1413" s="9" t="s">
        <v>25639</v>
      </c>
      <c r="J1413" s="9" t="s">
        <v>18079</v>
      </c>
    </row>
    <row r="1414" spans="1:10" x14ac:dyDescent="0.25">
      <c r="A1414" s="9" t="s">
        <v>25643</v>
      </c>
      <c r="B1414" s="9" t="s">
        <v>25644</v>
      </c>
      <c r="C1414" s="9" t="s">
        <v>48464</v>
      </c>
      <c r="D1414" s="9" t="s">
        <v>25461</v>
      </c>
      <c r="E1414" s="9" t="s">
        <v>21708</v>
      </c>
      <c r="F1414" s="9">
        <v>1739</v>
      </c>
      <c r="G1414" s="9" t="s">
        <v>25642</v>
      </c>
      <c r="H1414" s="9">
        <v>1743</v>
      </c>
      <c r="I1414" s="9" t="s">
        <v>25462</v>
      </c>
      <c r="J1414" s="9" t="s">
        <v>18079</v>
      </c>
    </row>
    <row r="1415" spans="1:10" x14ac:dyDescent="0.25">
      <c r="A1415" s="9" t="s">
        <v>25645</v>
      </c>
      <c r="B1415" s="9" t="s">
        <v>25646</v>
      </c>
      <c r="C1415" s="9" t="s">
        <v>48465</v>
      </c>
      <c r="D1415" s="9" t="s">
        <v>25646</v>
      </c>
      <c r="E1415" s="9" t="s">
        <v>18079</v>
      </c>
      <c r="F1415" s="9">
        <v>1739</v>
      </c>
      <c r="G1415" s="9" t="s">
        <v>25642</v>
      </c>
      <c r="H1415" s="9">
        <v>6949</v>
      </c>
      <c r="I1415" s="9" t="s">
        <v>25647</v>
      </c>
      <c r="J1415" s="9" t="s">
        <v>18079</v>
      </c>
    </row>
    <row r="1416" spans="1:10" x14ac:dyDescent="0.25">
      <c r="A1416" s="9" t="s">
        <v>25648</v>
      </c>
      <c r="B1416" s="9" t="s">
        <v>25649</v>
      </c>
      <c r="C1416" s="9" t="s">
        <v>48466</v>
      </c>
      <c r="D1416" s="9" t="s">
        <v>25456</v>
      </c>
      <c r="E1416" s="9" t="s">
        <v>21617</v>
      </c>
      <c r="F1416" s="9">
        <v>1740</v>
      </c>
      <c r="G1416" s="9" t="s">
        <v>25650</v>
      </c>
      <c r="H1416" s="9">
        <v>1750</v>
      </c>
      <c r="I1416" s="9" t="s">
        <v>25651</v>
      </c>
      <c r="J1416" s="9" t="s">
        <v>18079</v>
      </c>
    </row>
    <row r="1417" spans="1:10" x14ac:dyDescent="0.25">
      <c r="A1417" s="9" t="s">
        <v>25652</v>
      </c>
      <c r="B1417" s="9" t="s">
        <v>25653</v>
      </c>
      <c r="C1417" s="9" t="s">
        <v>48467</v>
      </c>
      <c r="D1417" s="9" t="s">
        <v>25620</v>
      </c>
      <c r="E1417" s="9" t="s">
        <v>22743</v>
      </c>
      <c r="F1417" s="9">
        <v>1741</v>
      </c>
      <c r="G1417" s="9" t="s">
        <v>25654</v>
      </c>
      <c r="H1417" s="9">
        <v>1742</v>
      </c>
      <c r="I1417" s="9" t="s">
        <v>25639</v>
      </c>
      <c r="J1417" s="9" t="s">
        <v>18079</v>
      </c>
    </row>
    <row r="1418" spans="1:10" x14ac:dyDescent="0.25">
      <c r="A1418" s="9" t="s">
        <v>25655</v>
      </c>
      <c r="B1418" s="9" t="s">
        <v>25656</v>
      </c>
      <c r="C1418" s="9" t="s">
        <v>48468</v>
      </c>
      <c r="D1418" s="9" t="s">
        <v>22869</v>
      </c>
      <c r="E1418" s="9" t="s">
        <v>22117</v>
      </c>
      <c r="F1418" s="9">
        <v>1744</v>
      </c>
      <c r="G1418" s="9" t="s">
        <v>25599</v>
      </c>
      <c r="H1418" s="9">
        <v>11704</v>
      </c>
      <c r="I1418" s="9" t="s">
        <v>25557</v>
      </c>
      <c r="J1418" s="9" t="s">
        <v>18079</v>
      </c>
    </row>
    <row r="1419" spans="1:10" x14ac:dyDescent="0.25">
      <c r="A1419" s="9" t="s">
        <v>25657</v>
      </c>
      <c r="B1419" s="9" t="s">
        <v>25658</v>
      </c>
      <c r="C1419" s="9" t="s">
        <v>48469</v>
      </c>
      <c r="D1419" s="9" t="s">
        <v>25465</v>
      </c>
      <c r="E1419" s="9" t="s">
        <v>21626</v>
      </c>
      <c r="F1419" s="9">
        <v>1745</v>
      </c>
      <c r="G1419" s="9" t="s">
        <v>25659</v>
      </c>
      <c r="H1419" s="9">
        <v>1746</v>
      </c>
      <c r="I1419" s="9" t="s">
        <v>25660</v>
      </c>
      <c r="J1419" s="9" t="s">
        <v>18079</v>
      </c>
    </row>
    <row r="1420" spans="1:10" x14ac:dyDescent="0.25">
      <c r="A1420" s="9" t="s">
        <v>25661</v>
      </c>
      <c r="B1420" s="9" t="s">
        <v>25662</v>
      </c>
      <c r="C1420" s="9" t="s">
        <v>48470</v>
      </c>
      <c r="D1420" s="9" t="s">
        <v>25465</v>
      </c>
      <c r="E1420" s="9" t="s">
        <v>21708</v>
      </c>
      <c r="F1420" s="9">
        <v>1745</v>
      </c>
      <c r="G1420" s="9" t="s">
        <v>25659</v>
      </c>
      <c r="H1420" s="9">
        <v>1747</v>
      </c>
      <c r="I1420" s="9" t="s">
        <v>25466</v>
      </c>
      <c r="J1420" s="9" t="s">
        <v>18079</v>
      </c>
    </row>
    <row r="1421" spans="1:10" x14ac:dyDescent="0.25">
      <c r="A1421" s="9" t="s">
        <v>25663</v>
      </c>
      <c r="B1421" s="9" t="s">
        <v>25664</v>
      </c>
      <c r="C1421" s="9" t="s">
        <v>48471</v>
      </c>
      <c r="D1421" s="9" t="s">
        <v>25465</v>
      </c>
      <c r="E1421" s="9" t="s">
        <v>21617</v>
      </c>
      <c r="F1421" s="9">
        <v>1746</v>
      </c>
      <c r="G1421" s="9" t="s">
        <v>25660</v>
      </c>
      <c r="H1421" s="9">
        <v>1839</v>
      </c>
      <c r="I1421" s="9" t="s">
        <v>25554</v>
      </c>
      <c r="J1421" s="9" t="s">
        <v>21895</v>
      </c>
    </row>
    <row r="1422" spans="1:10" x14ac:dyDescent="0.25">
      <c r="A1422" s="9" t="s">
        <v>25665</v>
      </c>
      <c r="B1422" s="9" t="s">
        <v>25666</v>
      </c>
      <c r="C1422" s="9" t="s">
        <v>48472</v>
      </c>
      <c r="D1422" s="9" t="s">
        <v>25574</v>
      </c>
      <c r="E1422" s="9" t="s">
        <v>21617</v>
      </c>
      <c r="F1422" s="9">
        <v>1748</v>
      </c>
      <c r="G1422" s="9" t="s">
        <v>25667</v>
      </c>
      <c r="H1422" s="9">
        <v>1754</v>
      </c>
      <c r="I1422" s="9" t="s">
        <v>25579</v>
      </c>
      <c r="J1422" s="9" t="s">
        <v>18079</v>
      </c>
    </row>
    <row r="1423" spans="1:10" x14ac:dyDescent="0.25">
      <c r="A1423" s="9" t="s">
        <v>25668</v>
      </c>
      <c r="B1423" s="9" t="s">
        <v>25669</v>
      </c>
      <c r="C1423" s="9" t="s">
        <v>48473</v>
      </c>
      <c r="D1423" s="9" t="s">
        <v>25574</v>
      </c>
      <c r="E1423" s="9" t="s">
        <v>21708</v>
      </c>
      <c r="F1423" s="9">
        <v>1748</v>
      </c>
      <c r="G1423" s="9" t="s">
        <v>25667</v>
      </c>
      <c r="H1423" s="9">
        <v>2374</v>
      </c>
      <c r="I1423" s="9" t="s">
        <v>25670</v>
      </c>
      <c r="J1423" s="9" t="s">
        <v>18079</v>
      </c>
    </row>
    <row r="1424" spans="1:10" x14ac:dyDescent="0.25">
      <c r="A1424" s="9" t="s">
        <v>25671</v>
      </c>
      <c r="B1424" s="9" t="s">
        <v>25672</v>
      </c>
      <c r="C1424" s="9" t="s">
        <v>48474</v>
      </c>
      <c r="D1424" s="9" t="s">
        <v>25456</v>
      </c>
      <c r="E1424" s="9" t="s">
        <v>21608</v>
      </c>
      <c r="F1424" s="9">
        <v>1750</v>
      </c>
      <c r="G1424" s="9" t="s">
        <v>25651</v>
      </c>
      <c r="H1424" s="9">
        <v>1752</v>
      </c>
      <c r="I1424" s="9" t="s">
        <v>25673</v>
      </c>
      <c r="J1424" s="9" t="s">
        <v>18079</v>
      </c>
    </row>
    <row r="1425" spans="1:10" x14ac:dyDescent="0.25">
      <c r="A1425" s="9" t="s">
        <v>25674</v>
      </c>
      <c r="B1425" s="9" t="s">
        <v>25675</v>
      </c>
      <c r="C1425" s="9" t="s">
        <v>48475</v>
      </c>
      <c r="D1425" s="9" t="s">
        <v>25456</v>
      </c>
      <c r="E1425" s="9" t="s">
        <v>22653</v>
      </c>
      <c r="F1425" s="9">
        <v>1751</v>
      </c>
      <c r="G1425" s="9" t="s">
        <v>25676</v>
      </c>
      <c r="H1425" s="9">
        <v>1752</v>
      </c>
      <c r="I1425" s="9" t="s">
        <v>25673</v>
      </c>
      <c r="J1425" s="9" t="s">
        <v>18079</v>
      </c>
    </row>
    <row r="1426" spans="1:10" x14ac:dyDescent="0.25">
      <c r="A1426" s="9" t="s">
        <v>25677</v>
      </c>
      <c r="B1426" s="9" t="s">
        <v>25678</v>
      </c>
      <c r="C1426" s="9" t="s">
        <v>48476</v>
      </c>
      <c r="D1426" s="9" t="s">
        <v>25456</v>
      </c>
      <c r="E1426" s="9" t="s">
        <v>21626</v>
      </c>
      <c r="F1426" s="9">
        <v>1751</v>
      </c>
      <c r="G1426" s="9" t="s">
        <v>25676</v>
      </c>
      <c r="H1426" s="9">
        <v>12704</v>
      </c>
      <c r="I1426" s="9" t="s">
        <v>25679</v>
      </c>
      <c r="J1426" s="9" t="s">
        <v>18079</v>
      </c>
    </row>
    <row r="1427" spans="1:10" x14ac:dyDescent="0.25">
      <c r="A1427" s="9" t="s">
        <v>25680</v>
      </c>
      <c r="B1427" s="9" t="s">
        <v>25681</v>
      </c>
      <c r="C1427" s="9" t="s">
        <v>48477</v>
      </c>
      <c r="D1427" s="9" t="s">
        <v>25469</v>
      </c>
      <c r="E1427" s="9" t="s">
        <v>21608</v>
      </c>
      <c r="F1427" s="9">
        <v>1755</v>
      </c>
      <c r="G1427" s="9" t="s">
        <v>25470</v>
      </c>
      <c r="H1427" s="9">
        <v>1762</v>
      </c>
      <c r="I1427" s="9" t="s">
        <v>25682</v>
      </c>
      <c r="J1427" s="9" t="s">
        <v>18079</v>
      </c>
    </row>
    <row r="1428" spans="1:10" x14ac:dyDescent="0.25">
      <c r="A1428" s="9" t="s">
        <v>25683</v>
      </c>
      <c r="B1428" s="9" t="s">
        <v>25684</v>
      </c>
      <c r="C1428" s="9" t="s">
        <v>48478</v>
      </c>
      <c r="D1428" s="9" t="s">
        <v>22810</v>
      </c>
      <c r="E1428" s="9" t="s">
        <v>21626</v>
      </c>
      <c r="F1428" s="9">
        <v>1757</v>
      </c>
      <c r="G1428" s="9" t="s">
        <v>25685</v>
      </c>
      <c r="H1428" s="9">
        <v>2350</v>
      </c>
      <c r="I1428" s="9" t="s">
        <v>25686</v>
      </c>
      <c r="J1428" s="9" t="s">
        <v>18079</v>
      </c>
    </row>
    <row r="1429" spans="1:10" x14ac:dyDescent="0.25">
      <c r="A1429" s="9" t="s">
        <v>25687</v>
      </c>
      <c r="B1429" s="9" t="s">
        <v>25688</v>
      </c>
      <c r="C1429" s="9" t="s">
        <v>48479</v>
      </c>
      <c r="D1429" s="9" t="s">
        <v>22810</v>
      </c>
      <c r="E1429" s="9" t="s">
        <v>21608</v>
      </c>
      <c r="F1429" s="9">
        <v>1757</v>
      </c>
      <c r="G1429" s="9" t="s">
        <v>25685</v>
      </c>
      <c r="H1429" s="9">
        <v>12468</v>
      </c>
      <c r="I1429" s="9" t="s">
        <v>25689</v>
      </c>
      <c r="J1429" s="9" t="s">
        <v>18079</v>
      </c>
    </row>
    <row r="1430" spans="1:10" x14ac:dyDescent="0.25">
      <c r="A1430" s="9" t="s">
        <v>25690</v>
      </c>
      <c r="B1430" s="9" t="s">
        <v>25691</v>
      </c>
      <c r="C1430" s="9" t="s">
        <v>48480</v>
      </c>
      <c r="D1430" s="9" t="s">
        <v>25473</v>
      </c>
      <c r="E1430" s="9" t="s">
        <v>21573</v>
      </c>
      <c r="F1430" s="9">
        <v>1758</v>
      </c>
      <c r="G1430" s="9" t="s">
        <v>25692</v>
      </c>
      <c r="H1430" s="9">
        <v>1763</v>
      </c>
      <c r="I1430" s="9" t="s">
        <v>25474</v>
      </c>
      <c r="J1430" s="9" t="s">
        <v>18079</v>
      </c>
    </row>
    <row r="1431" spans="1:10" x14ac:dyDescent="0.25">
      <c r="A1431" s="9" t="s">
        <v>25693</v>
      </c>
      <c r="B1431" s="9" t="s">
        <v>25694</v>
      </c>
      <c r="C1431" s="9" t="s">
        <v>48481</v>
      </c>
      <c r="D1431" s="9" t="s">
        <v>25694</v>
      </c>
      <c r="E1431" s="9" t="s">
        <v>21708</v>
      </c>
      <c r="F1431" s="9">
        <v>1758</v>
      </c>
      <c r="G1431" s="9" t="s">
        <v>25692</v>
      </c>
      <c r="H1431" s="9">
        <v>1839</v>
      </c>
      <c r="I1431" s="9" t="s">
        <v>25554</v>
      </c>
      <c r="J1431" s="9" t="s">
        <v>21895</v>
      </c>
    </row>
    <row r="1432" spans="1:10" x14ac:dyDescent="0.25">
      <c r="A1432" s="9" t="s">
        <v>25695</v>
      </c>
      <c r="B1432" s="9" t="s">
        <v>25696</v>
      </c>
      <c r="C1432" s="9" t="s">
        <v>48482</v>
      </c>
      <c r="D1432" s="9" t="s">
        <v>25696</v>
      </c>
      <c r="E1432" s="9" t="s">
        <v>18079</v>
      </c>
      <c r="F1432" s="9">
        <v>1760</v>
      </c>
      <c r="G1432" s="9" t="s">
        <v>25697</v>
      </c>
      <c r="H1432" s="9">
        <v>1762</v>
      </c>
      <c r="I1432" s="9" t="s">
        <v>25682</v>
      </c>
      <c r="J1432" s="9" t="s">
        <v>18079</v>
      </c>
    </row>
    <row r="1433" spans="1:10" x14ac:dyDescent="0.25">
      <c r="A1433" s="9" t="s">
        <v>25698</v>
      </c>
      <c r="B1433" s="9" t="s">
        <v>25699</v>
      </c>
      <c r="C1433" s="9" t="s">
        <v>48483</v>
      </c>
      <c r="D1433" s="9" t="s">
        <v>25699</v>
      </c>
      <c r="E1433" s="9" t="s">
        <v>18079</v>
      </c>
      <c r="F1433" s="9">
        <v>1760</v>
      </c>
      <c r="G1433" s="9" t="s">
        <v>25697</v>
      </c>
      <c r="H1433" s="9">
        <v>1766</v>
      </c>
      <c r="I1433" s="9" t="s">
        <v>25700</v>
      </c>
      <c r="J1433" s="9" t="s">
        <v>18079</v>
      </c>
    </row>
    <row r="1434" spans="1:10" x14ac:dyDescent="0.25">
      <c r="A1434" s="9" t="s">
        <v>25701</v>
      </c>
      <c r="B1434" s="9" t="s">
        <v>25702</v>
      </c>
      <c r="C1434" s="9" t="s">
        <v>48484</v>
      </c>
      <c r="D1434" s="9" t="s">
        <v>25469</v>
      </c>
      <c r="E1434" s="9" t="s">
        <v>21708</v>
      </c>
      <c r="F1434" s="9">
        <v>1760</v>
      </c>
      <c r="G1434" s="9" t="s">
        <v>25697</v>
      </c>
      <c r="H1434" s="9">
        <v>1808</v>
      </c>
      <c r="I1434" s="9" t="s">
        <v>25703</v>
      </c>
      <c r="J1434" s="9" t="s">
        <v>18079</v>
      </c>
    </row>
    <row r="1435" spans="1:10" x14ac:dyDescent="0.25">
      <c r="A1435" s="9" t="s">
        <v>25704</v>
      </c>
      <c r="B1435" s="9" t="s">
        <v>25705</v>
      </c>
      <c r="C1435" s="9" t="s">
        <v>48485</v>
      </c>
      <c r="D1435" s="9" t="s">
        <v>25706</v>
      </c>
      <c r="E1435" s="9" t="s">
        <v>21674</v>
      </c>
      <c r="F1435" s="9">
        <v>1761</v>
      </c>
      <c r="G1435" s="9" t="s">
        <v>25707</v>
      </c>
      <c r="H1435" s="9">
        <v>1765</v>
      </c>
      <c r="I1435" s="9" t="s">
        <v>25708</v>
      </c>
      <c r="J1435" s="9" t="s">
        <v>18079</v>
      </c>
    </row>
    <row r="1436" spans="1:10" x14ac:dyDescent="0.25">
      <c r="A1436" s="9" t="s">
        <v>25709</v>
      </c>
      <c r="B1436" s="9" t="s">
        <v>25710</v>
      </c>
      <c r="C1436" s="9" t="s">
        <v>48486</v>
      </c>
      <c r="D1436" s="9" t="s">
        <v>25548</v>
      </c>
      <c r="E1436" s="9" t="s">
        <v>21708</v>
      </c>
      <c r="F1436" s="9">
        <v>1761</v>
      </c>
      <c r="G1436" s="9" t="s">
        <v>25707</v>
      </c>
      <c r="H1436" s="9">
        <v>1790</v>
      </c>
      <c r="I1436" s="9" t="s">
        <v>25711</v>
      </c>
      <c r="J1436" s="9" t="s">
        <v>18079</v>
      </c>
    </row>
    <row r="1437" spans="1:10" x14ac:dyDescent="0.25">
      <c r="A1437" s="9" t="s">
        <v>25712</v>
      </c>
      <c r="B1437" s="9" t="s">
        <v>25713</v>
      </c>
      <c r="C1437" s="9" t="s">
        <v>48487</v>
      </c>
      <c r="D1437" s="9" t="s">
        <v>25706</v>
      </c>
      <c r="E1437" s="9" t="s">
        <v>21708</v>
      </c>
      <c r="F1437" s="9">
        <v>1764</v>
      </c>
      <c r="G1437" s="9" t="s">
        <v>25714</v>
      </c>
      <c r="H1437" s="9">
        <v>1765</v>
      </c>
      <c r="I1437" s="9" t="s">
        <v>25708</v>
      </c>
      <c r="J1437" s="9" t="s">
        <v>18079</v>
      </c>
    </row>
    <row r="1438" spans="1:10" x14ac:dyDescent="0.25">
      <c r="A1438" s="9" t="s">
        <v>25715</v>
      </c>
      <c r="B1438" s="9" t="s">
        <v>25716</v>
      </c>
      <c r="C1438" s="9" t="s">
        <v>48488</v>
      </c>
      <c r="D1438" s="9" t="s">
        <v>25706</v>
      </c>
      <c r="E1438" s="9" t="s">
        <v>21626</v>
      </c>
      <c r="F1438" s="9">
        <v>1764</v>
      </c>
      <c r="G1438" s="9" t="s">
        <v>25714</v>
      </c>
      <c r="H1438" s="9">
        <v>11761</v>
      </c>
      <c r="I1438" s="9" t="s">
        <v>25590</v>
      </c>
      <c r="J1438" s="9" t="s">
        <v>21895</v>
      </c>
    </row>
    <row r="1439" spans="1:10" x14ac:dyDescent="0.25">
      <c r="A1439" s="9" t="s">
        <v>25717</v>
      </c>
      <c r="B1439" s="9" t="s">
        <v>20808</v>
      </c>
      <c r="C1439" s="9" t="s">
        <v>48489</v>
      </c>
      <c r="D1439" s="9" t="s">
        <v>48407</v>
      </c>
      <c r="E1439" s="9" t="s">
        <v>21708</v>
      </c>
      <c r="F1439" s="9">
        <v>1768</v>
      </c>
      <c r="G1439" s="9" t="s">
        <v>25718</v>
      </c>
      <c r="H1439" s="9">
        <v>1780</v>
      </c>
      <c r="I1439" s="9" t="s">
        <v>25719</v>
      </c>
      <c r="J1439" s="9" t="s">
        <v>18079</v>
      </c>
    </row>
    <row r="1440" spans="1:10" x14ac:dyDescent="0.25">
      <c r="A1440" s="9" t="s">
        <v>25720</v>
      </c>
      <c r="B1440" s="9" t="s">
        <v>25721</v>
      </c>
      <c r="C1440" s="9" t="s">
        <v>48490</v>
      </c>
      <c r="D1440" s="9" t="s">
        <v>25434</v>
      </c>
      <c r="E1440" s="9" t="s">
        <v>21674</v>
      </c>
      <c r="F1440" s="9">
        <v>1770</v>
      </c>
      <c r="G1440" s="9" t="s">
        <v>25722</v>
      </c>
      <c r="H1440" s="9">
        <v>1773</v>
      </c>
      <c r="I1440" s="9" t="s">
        <v>25723</v>
      </c>
      <c r="J1440" s="9" t="s">
        <v>18079</v>
      </c>
    </row>
    <row r="1441" spans="1:10" x14ac:dyDescent="0.25">
      <c r="A1441" s="9" t="s">
        <v>25724</v>
      </c>
      <c r="B1441" s="9" t="s">
        <v>25725</v>
      </c>
      <c r="C1441" s="9" t="s">
        <v>48491</v>
      </c>
      <c r="D1441" s="9" t="s">
        <v>25434</v>
      </c>
      <c r="E1441" s="9" t="s">
        <v>21626</v>
      </c>
      <c r="F1441" s="9">
        <v>1770</v>
      </c>
      <c r="G1441" s="9" t="s">
        <v>25722</v>
      </c>
      <c r="H1441" s="9">
        <v>1786</v>
      </c>
      <c r="I1441" s="9" t="s">
        <v>25439</v>
      </c>
      <c r="J1441" s="9" t="s">
        <v>18079</v>
      </c>
    </row>
    <row r="1442" spans="1:10" x14ac:dyDescent="0.25">
      <c r="A1442" s="9" t="s">
        <v>25726</v>
      </c>
      <c r="B1442" s="9" t="s">
        <v>25727</v>
      </c>
      <c r="C1442" s="9" t="s">
        <v>48492</v>
      </c>
      <c r="D1442" s="9" t="s">
        <v>25728</v>
      </c>
      <c r="E1442" s="9" t="s">
        <v>21573</v>
      </c>
      <c r="F1442" s="9">
        <v>1772</v>
      </c>
      <c r="G1442" s="9" t="s">
        <v>25729</v>
      </c>
      <c r="H1442" s="9">
        <v>1785</v>
      </c>
      <c r="I1442" s="9" t="s">
        <v>25730</v>
      </c>
      <c r="J1442" s="9" t="s">
        <v>18079</v>
      </c>
    </row>
    <row r="1443" spans="1:10" x14ac:dyDescent="0.25">
      <c r="A1443" s="9" t="s">
        <v>25731</v>
      </c>
      <c r="B1443" s="9" t="s">
        <v>25732</v>
      </c>
      <c r="C1443" s="9" t="s">
        <v>48493</v>
      </c>
      <c r="D1443" s="9" t="s">
        <v>25434</v>
      </c>
      <c r="E1443" s="9" t="s">
        <v>22743</v>
      </c>
      <c r="F1443" s="9">
        <v>1773</v>
      </c>
      <c r="G1443" s="9" t="s">
        <v>25723</v>
      </c>
      <c r="H1443" s="9">
        <v>1774</v>
      </c>
      <c r="I1443" s="9" t="s">
        <v>25510</v>
      </c>
      <c r="J1443" s="9" t="s">
        <v>18079</v>
      </c>
    </row>
    <row r="1444" spans="1:10" x14ac:dyDescent="0.25">
      <c r="A1444" s="9" t="s">
        <v>25733</v>
      </c>
      <c r="B1444" s="9" t="s">
        <v>25734</v>
      </c>
      <c r="C1444" s="9" t="s">
        <v>48494</v>
      </c>
      <c r="D1444" s="9" t="s">
        <v>25240</v>
      </c>
      <c r="E1444" s="9" t="s">
        <v>21573</v>
      </c>
      <c r="F1444" s="9">
        <v>1776</v>
      </c>
      <c r="G1444" s="9" t="s">
        <v>25492</v>
      </c>
      <c r="H1444" s="9">
        <v>1833</v>
      </c>
      <c r="I1444" s="9" t="s">
        <v>25245</v>
      </c>
      <c r="J1444" s="9" t="s">
        <v>18079</v>
      </c>
    </row>
    <row r="1445" spans="1:10" x14ac:dyDescent="0.25">
      <c r="A1445" s="9" t="s">
        <v>25735</v>
      </c>
      <c r="B1445" s="9" t="s">
        <v>25736</v>
      </c>
      <c r="C1445" s="9" t="s">
        <v>48495</v>
      </c>
      <c r="D1445" s="9" t="s">
        <v>25531</v>
      </c>
      <c r="E1445" s="9" t="s">
        <v>22743</v>
      </c>
      <c r="F1445" s="9">
        <v>1780</v>
      </c>
      <c r="G1445" s="9" t="s">
        <v>25719</v>
      </c>
      <c r="H1445" s="9">
        <v>1793</v>
      </c>
      <c r="I1445" s="9" t="s">
        <v>25737</v>
      </c>
      <c r="J1445" s="9" t="s">
        <v>18079</v>
      </c>
    </row>
    <row r="1446" spans="1:10" x14ac:dyDescent="0.25">
      <c r="A1446" s="9" t="s">
        <v>25738</v>
      </c>
      <c r="B1446" s="9" t="s">
        <v>25739</v>
      </c>
      <c r="C1446" s="9" t="s">
        <v>48496</v>
      </c>
      <c r="D1446" s="9" t="s">
        <v>25740</v>
      </c>
      <c r="E1446" s="9" t="s">
        <v>21573</v>
      </c>
      <c r="F1446" s="9">
        <v>1781</v>
      </c>
      <c r="G1446" s="9" t="s">
        <v>25741</v>
      </c>
      <c r="H1446" s="9">
        <v>1783</v>
      </c>
      <c r="I1446" s="9" t="s">
        <v>25742</v>
      </c>
      <c r="J1446" s="9" t="s">
        <v>18079</v>
      </c>
    </row>
    <row r="1447" spans="1:10" x14ac:dyDescent="0.25">
      <c r="A1447" s="9" t="s">
        <v>25743</v>
      </c>
      <c r="B1447" s="9" t="s">
        <v>25744</v>
      </c>
      <c r="C1447" s="9" t="s">
        <v>48497</v>
      </c>
      <c r="D1447" s="9" t="s">
        <v>25740</v>
      </c>
      <c r="E1447" s="9" t="s">
        <v>21626</v>
      </c>
      <c r="F1447" s="9">
        <v>1782</v>
      </c>
      <c r="G1447" s="9" t="s">
        <v>25745</v>
      </c>
      <c r="H1447" s="9">
        <v>1783</v>
      </c>
      <c r="I1447" s="9" t="s">
        <v>25742</v>
      </c>
      <c r="J1447" s="9" t="s">
        <v>18079</v>
      </c>
    </row>
    <row r="1448" spans="1:10" x14ac:dyDescent="0.25">
      <c r="A1448" s="9" t="s">
        <v>25746</v>
      </c>
      <c r="B1448" s="9" t="s">
        <v>25747</v>
      </c>
      <c r="C1448" s="9" t="s">
        <v>48498</v>
      </c>
      <c r="D1448" s="9" t="s">
        <v>25740</v>
      </c>
      <c r="E1448" s="9" t="s">
        <v>21708</v>
      </c>
      <c r="F1448" s="9">
        <v>1782</v>
      </c>
      <c r="G1448" s="9" t="s">
        <v>25745</v>
      </c>
      <c r="H1448" s="9">
        <v>1784</v>
      </c>
      <c r="I1448" s="9" t="s">
        <v>25748</v>
      </c>
      <c r="J1448" s="9" t="s">
        <v>18079</v>
      </c>
    </row>
    <row r="1449" spans="1:10" x14ac:dyDescent="0.25">
      <c r="A1449" s="9" t="s">
        <v>25749</v>
      </c>
      <c r="B1449" s="9" t="s">
        <v>25750</v>
      </c>
      <c r="C1449" s="9" t="s">
        <v>48499</v>
      </c>
      <c r="D1449" s="9" t="s">
        <v>25750</v>
      </c>
      <c r="E1449" s="9" t="s">
        <v>18079</v>
      </c>
      <c r="F1449" s="9">
        <v>1783</v>
      </c>
      <c r="G1449" s="9" t="s">
        <v>25742</v>
      </c>
      <c r="H1449" s="9">
        <v>37350</v>
      </c>
      <c r="I1449" s="9" t="s">
        <v>25751</v>
      </c>
      <c r="J1449" s="9" t="s">
        <v>18079</v>
      </c>
    </row>
    <row r="1450" spans="1:10" x14ac:dyDescent="0.25">
      <c r="A1450" s="9" t="s">
        <v>48500</v>
      </c>
      <c r="B1450" s="9" t="s">
        <v>21646</v>
      </c>
      <c r="C1450" s="9" t="s">
        <v>21646</v>
      </c>
      <c r="D1450" s="9" t="s">
        <v>21646</v>
      </c>
      <c r="E1450" s="9" t="s">
        <v>21646</v>
      </c>
      <c r="F1450" s="9" t="s">
        <v>21646</v>
      </c>
      <c r="G1450" s="9" t="s">
        <v>21646</v>
      </c>
      <c r="H1450" s="9" t="s">
        <v>21646</v>
      </c>
      <c r="I1450" s="9" t="s">
        <v>21646</v>
      </c>
      <c r="J1450" s="9" t="s">
        <v>21646</v>
      </c>
    </row>
    <row r="1451" spans="1:10" x14ac:dyDescent="0.25">
      <c r="A1451" s="9" t="s">
        <v>48501</v>
      </c>
      <c r="B1451" s="9" t="s">
        <v>21646</v>
      </c>
      <c r="C1451" s="9" t="s">
        <v>21646</v>
      </c>
      <c r="D1451" s="9" t="s">
        <v>21646</v>
      </c>
      <c r="E1451" s="9" t="s">
        <v>21646</v>
      </c>
      <c r="F1451" s="9" t="s">
        <v>21646</v>
      </c>
      <c r="G1451" s="9" t="s">
        <v>21646</v>
      </c>
      <c r="H1451" s="9" t="s">
        <v>21646</v>
      </c>
      <c r="I1451" s="9" t="s">
        <v>21646</v>
      </c>
      <c r="J1451" s="9" t="s">
        <v>21646</v>
      </c>
    </row>
    <row r="1452" spans="1:10" x14ac:dyDescent="0.25">
      <c r="A1452" s="9" t="s">
        <v>48502</v>
      </c>
      <c r="B1452" s="9" t="s">
        <v>20211</v>
      </c>
      <c r="C1452" s="9" t="s">
        <v>48503</v>
      </c>
      <c r="D1452" s="9" t="s">
        <v>25548</v>
      </c>
      <c r="E1452" s="9" t="s">
        <v>21674</v>
      </c>
      <c r="F1452" s="9">
        <v>1789</v>
      </c>
      <c r="G1452" s="9" t="s">
        <v>25752</v>
      </c>
      <c r="H1452" s="9">
        <v>1790</v>
      </c>
      <c r="I1452" s="9" t="s">
        <v>25711</v>
      </c>
      <c r="J1452" s="9" t="s">
        <v>18079</v>
      </c>
    </row>
    <row r="1453" spans="1:10" x14ac:dyDescent="0.25">
      <c r="A1453" s="9" t="s">
        <v>25753</v>
      </c>
      <c r="B1453" s="9" t="s">
        <v>25754</v>
      </c>
      <c r="C1453" s="9" t="s">
        <v>48504</v>
      </c>
      <c r="D1453" s="9" t="s">
        <v>25531</v>
      </c>
      <c r="E1453" s="9" t="s">
        <v>21573</v>
      </c>
      <c r="F1453" s="9">
        <v>1791</v>
      </c>
      <c r="G1453" s="9" t="s">
        <v>25755</v>
      </c>
      <c r="H1453" s="9">
        <v>1794</v>
      </c>
      <c r="I1453" s="9" t="s">
        <v>25756</v>
      </c>
      <c r="J1453" s="9" t="s">
        <v>18079</v>
      </c>
    </row>
    <row r="1454" spans="1:10" x14ac:dyDescent="0.25">
      <c r="A1454" s="9" t="s">
        <v>25757</v>
      </c>
      <c r="B1454" s="9" t="s">
        <v>25758</v>
      </c>
      <c r="C1454" s="9" t="s">
        <v>48505</v>
      </c>
      <c r="D1454" s="9" t="s">
        <v>25531</v>
      </c>
      <c r="E1454" s="9" t="s">
        <v>21708</v>
      </c>
      <c r="F1454" s="9">
        <v>1791</v>
      </c>
      <c r="G1454" s="9" t="s">
        <v>25755</v>
      </c>
      <c r="H1454" s="9">
        <v>1795</v>
      </c>
      <c r="I1454" s="9" t="s">
        <v>25759</v>
      </c>
      <c r="J1454" s="9" t="s">
        <v>18079</v>
      </c>
    </row>
    <row r="1455" spans="1:10" x14ac:dyDescent="0.25">
      <c r="A1455" s="9" t="s">
        <v>25760</v>
      </c>
      <c r="B1455" s="9" t="s">
        <v>25761</v>
      </c>
      <c r="C1455" s="9" t="s">
        <v>48506</v>
      </c>
      <c r="D1455" s="9" t="s">
        <v>25531</v>
      </c>
      <c r="E1455" s="9" t="s">
        <v>21674</v>
      </c>
      <c r="F1455" s="9">
        <v>1793</v>
      </c>
      <c r="G1455" s="9" t="s">
        <v>25737</v>
      </c>
      <c r="H1455" s="9">
        <v>1794</v>
      </c>
      <c r="I1455" s="9" t="s">
        <v>25756</v>
      </c>
      <c r="J1455" s="9" t="s">
        <v>18079</v>
      </c>
    </row>
    <row r="1456" spans="1:10" x14ac:dyDescent="0.25">
      <c r="A1456" s="9" t="s">
        <v>25762</v>
      </c>
      <c r="B1456" s="9" t="s">
        <v>25763</v>
      </c>
      <c r="C1456" s="9" t="s">
        <v>48507</v>
      </c>
      <c r="D1456" s="9" t="s">
        <v>25763</v>
      </c>
      <c r="E1456" s="9" t="s">
        <v>18079</v>
      </c>
      <c r="F1456" s="9">
        <v>1793</v>
      </c>
      <c r="G1456" s="9" t="s">
        <v>25737</v>
      </c>
      <c r="H1456" s="9">
        <v>37320</v>
      </c>
      <c r="I1456" s="9" t="s">
        <v>25764</v>
      </c>
      <c r="J1456" s="9" t="s">
        <v>18079</v>
      </c>
    </row>
    <row r="1457" spans="1:10" x14ac:dyDescent="0.25">
      <c r="A1457" s="9" t="s">
        <v>25765</v>
      </c>
      <c r="B1457" s="9" t="s">
        <v>25766</v>
      </c>
      <c r="C1457" s="9" t="s">
        <v>48508</v>
      </c>
      <c r="D1457" s="9" t="s">
        <v>25531</v>
      </c>
      <c r="E1457" s="9" t="s">
        <v>21626</v>
      </c>
      <c r="F1457" s="9">
        <v>1794</v>
      </c>
      <c r="G1457" s="9" t="s">
        <v>25756</v>
      </c>
      <c r="H1457" s="9">
        <v>1796</v>
      </c>
      <c r="I1457" s="9" t="s">
        <v>25767</v>
      </c>
      <c r="J1457" s="9" t="s">
        <v>18079</v>
      </c>
    </row>
    <row r="1458" spans="1:10" x14ac:dyDescent="0.25">
      <c r="A1458" s="9" t="s">
        <v>25768</v>
      </c>
      <c r="B1458" s="9" t="s">
        <v>25769</v>
      </c>
      <c r="C1458" s="9" t="s">
        <v>48509</v>
      </c>
      <c r="D1458" s="9" t="s">
        <v>25769</v>
      </c>
      <c r="E1458" s="9" t="s">
        <v>18079</v>
      </c>
      <c r="F1458" s="9">
        <v>1796</v>
      </c>
      <c r="G1458" s="9" t="s">
        <v>25767</v>
      </c>
      <c r="H1458" s="9">
        <v>6872</v>
      </c>
      <c r="I1458" s="9" t="s">
        <v>25770</v>
      </c>
      <c r="J1458" s="9" t="s">
        <v>18079</v>
      </c>
    </row>
    <row r="1459" spans="1:10" x14ac:dyDescent="0.25">
      <c r="A1459" s="9" t="s">
        <v>25771</v>
      </c>
      <c r="B1459" s="9" t="s">
        <v>25772</v>
      </c>
      <c r="C1459" s="9" t="s">
        <v>48510</v>
      </c>
      <c r="D1459" s="9" t="s">
        <v>25531</v>
      </c>
      <c r="E1459" s="9" t="s">
        <v>21894</v>
      </c>
      <c r="F1459" s="9">
        <v>1796</v>
      </c>
      <c r="G1459" s="9" t="s">
        <v>25767</v>
      </c>
      <c r="H1459" s="9">
        <v>11796</v>
      </c>
      <c r="I1459" s="9" t="s">
        <v>25773</v>
      </c>
      <c r="J1459" s="9" t="s">
        <v>18079</v>
      </c>
    </row>
    <row r="1460" spans="1:10" x14ac:dyDescent="0.25">
      <c r="A1460" s="9" t="s">
        <v>25774</v>
      </c>
      <c r="B1460" s="9" t="s">
        <v>25775</v>
      </c>
      <c r="C1460" s="9" t="s">
        <v>48511</v>
      </c>
      <c r="D1460" s="9" t="s">
        <v>25531</v>
      </c>
      <c r="E1460" s="9" t="s">
        <v>22653</v>
      </c>
      <c r="F1460" s="9">
        <v>1797</v>
      </c>
      <c r="G1460" s="9" t="s">
        <v>25776</v>
      </c>
      <c r="H1460" s="9">
        <v>1798</v>
      </c>
      <c r="I1460" s="9" t="s">
        <v>25777</v>
      </c>
      <c r="J1460" s="9" t="s">
        <v>18079</v>
      </c>
    </row>
    <row r="1461" spans="1:10" x14ac:dyDescent="0.25">
      <c r="A1461" s="9" t="s">
        <v>25778</v>
      </c>
      <c r="B1461" s="9" t="s">
        <v>25779</v>
      </c>
      <c r="C1461" s="9" t="s">
        <v>48512</v>
      </c>
      <c r="D1461" s="9" t="s">
        <v>25531</v>
      </c>
      <c r="E1461" s="9" t="s">
        <v>21617</v>
      </c>
      <c r="F1461" s="9">
        <v>1797</v>
      </c>
      <c r="G1461" s="9" t="s">
        <v>25776</v>
      </c>
      <c r="H1461" s="9">
        <v>1800</v>
      </c>
      <c r="I1461" s="9" t="s">
        <v>25532</v>
      </c>
      <c r="J1461" s="9" t="s">
        <v>18079</v>
      </c>
    </row>
    <row r="1462" spans="1:10" x14ac:dyDescent="0.25">
      <c r="A1462" s="9" t="s">
        <v>25780</v>
      </c>
      <c r="B1462" s="9" t="s">
        <v>25781</v>
      </c>
      <c r="C1462" s="9" t="s">
        <v>48513</v>
      </c>
      <c r="D1462" s="9" t="s">
        <v>25531</v>
      </c>
      <c r="E1462" s="9" t="s">
        <v>21786</v>
      </c>
      <c r="F1462" s="9">
        <v>1797</v>
      </c>
      <c r="G1462" s="9" t="s">
        <v>25776</v>
      </c>
      <c r="H1462" s="9">
        <v>11797</v>
      </c>
      <c r="I1462" s="9" t="s">
        <v>25782</v>
      </c>
      <c r="J1462" s="9" t="s">
        <v>18079</v>
      </c>
    </row>
    <row r="1463" spans="1:10" x14ac:dyDescent="0.25">
      <c r="A1463" s="9" t="s">
        <v>25783</v>
      </c>
      <c r="B1463" s="9" t="s">
        <v>25784</v>
      </c>
      <c r="C1463" s="9" t="s">
        <v>48514</v>
      </c>
      <c r="D1463" s="9" t="s">
        <v>25784</v>
      </c>
      <c r="E1463" s="9" t="s">
        <v>18079</v>
      </c>
      <c r="F1463" s="9">
        <v>1801</v>
      </c>
      <c r="G1463" s="9" t="s">
        <v>25500</v>
      </c>
      <c r="H1463" s="9">
        <v>6827</v>
      </c>
      <c r="I1463" s="9" t="s">
        <v>25785</v>
      </c>
      <c r="J1463" s="9" t="s">
        <v>18079</v>
      </c>
    </row>
    <row r="1464" spans="1:10" x14ac:dyDescent="0.25">
      <c r="A1464" s="9" t="s">
        <v>25786</v>
      </c>
      <c r="B1464" s="9" t="s">
        <v>25787</v>
      </c>
      <c r="C1464" s="9" t="s">
        <v>48515</v>
      </c>
      <c r="D1464" s="9" t="s">
        <v>25499</v>
      </c>
      <c r="E1464" s="9" t="s">
        <v>21674</v>
      </c>
      <c r="F1464" s="9">
        <v>1801</v>
      </c>
      <c r="G1464" s="9" t="s">
        <v>25500</v>
      </c>
      <c r="H1464" s="9">
        <v>17011</v>
      </c>
      <c r="I1464" s="9" t="s">
        <v>25788</v>
      </c>
      <c r="J1464" s="9" t="s">
        <v>18079</v>
      </c>
    </row>
    <row r="1465" spans="1:10" x14ac:dyDescent="0.25">
      <c r="A1465" s="9" t="s">
        <v>48516</v>
      </c>
      <c r="B1465" s="9" t="s">
        <v>20474</v>
      </c>
      <c r="C1465" s="9" t="s">
        <v>48517</v>
      </c>
      <c r="D1465" s="9" t="s">
        <v>25503</v>
      </c>
      <c r="E1465" s="9" t="s">
        <v>21573</v>
      </c>
      <c r="F1465" s="9">
        <v>1802</v>
      </c>
      <c r="G1465" s="9" t="s">
        <v>25791</v>
      </c>
      <c r="H1465" s="9">
        <v>1817</v>
      </c>
      <c r="I1465" s="9" t="s">
        <v>48518</v>
      </c>
      <c r="J1465" s="9" t="s">
        <v>21895</v>
      </c>
    </row>
    <row r="1466" spans="1:10" x14ac:dyDescent="0.25">
      <c r="A1466" s="9" t="s">
        <v>25789</v>
      </c>
      <c r="B1466" s="9" t="s">
        <v>25790</v>
      </c>
      <c r="C1466" s="9" t="s">
        <v>48519</v>
      </c>
      <c r="D1466" s="9" t="s">
        <v>25503</v>
      </c>
      <c r="E1466" s="9" t="s">
        <v>21626</v>
      </c>
      <c r="F1466" s="9">
        <v>1802</v>
      </c>
      <c r="G1466" s="9" t="s">
        <v>25791</v>
      </c>
      <c r="H1466" s="9">
        <v>11806</v>
      </c>
      <c r="I1466" s="9" t="s">
        <v>25504</v>
      </c>
      <c r="J1466" s="9" t="s">
        <v>23485</v>
      </c>
    </row>
    <row r="1467" spans="1:10" x14ac:dyDescent="0.25">
      <c r="A1467" s="9" t="s">
        <v>25792</v>
      </c>
      <c r="B1467" s="9" t="s">
        <v>25793</v>
      </c>
      <c r="C1467" s="9" t="s">
        <v>48520</v>
      </c>
      <c r="D1467" s="9" t="s">
        <v>25469</v>
      </c>
      <c r="E1467" s="9" t="s">
        <v>22117</v>
      </c>
      <c r="F1467" s="9">
        <v>1808</v>
      </c>
      <c r="G1467" s="9" t="s">
        <v>25703</v>
      </c>
      <c r="H1467" s="9">
        <v>1810</v>
      </c>
      <c r="I1467" s="9" t="s">
        <v>25794</v>
      </c>
      <c r="J1467" s="9" t="s">
        <v>18079</v>
      </c>
    </row>
    <row r="1468" spans="1:10" x14ac:dyDescent="0.25">
      <c r="A1468" s="9" t="s">
        <v>25795</v>
      </c>
      <c r="B1468" s="9" t="s">
        <v>25796</v>
      </c>
      <c r="C1468" s="9" t="s">
        <v>48521</v>
      </c>
      <c r="D1468" s="9" t="s">
        <v>25469</v>
      </c>
      <c r="E1468" s="9" t="s">
        <v>21573</v>
      </c>
      <c r="F1468" s="9">
        <v>1809</v>
      </c>
      <c r="G1468" s="9" t="s">
        <v>25797</v>
      </c>
      <c r="H1468" s="9">
        <v>1810</v>
      </c>
      <c r="I1468" s="9" t="s">
        <v>25794</v>
      </c>
      <c r="J1468" s="9" t="s">
        <v>18079</v>
      </c>
    </row>
    <row r="1469" spans="1:10" x14ac:dyDescent="0.25">
      <c r="A1469" s="9" t="s">
        <v>25798</v>
      </c>
      <c r="B1469" s="9" t="s">
        <v>25799</v>
      </c>
      <c r="C1469" s="9" t="s">
        <v>48522</v>
      </c>
      <c r="D1469" s="9" t="s">
        <v>25469</v>
      </c>
      <c r="E1469" s="9" t="s">
        <v>21674</v>
      </c>
      <c r="F1469" s="9">
        <v>1809</v>
      </c>
      <c r="G1469" s="9" t="s">
        <v>25797</v>
      </c>
      <c r="H1469" s="9">
        <v>1816</v>
      </c>
      <c r="I1469" s="9" t="s">
        <v>25800</v>
      </c>
      <c r="J1469" s="9" t="s">
        <v>18079</v>
      </c>
    </row>
    <row r="1470" spans="1:10" x14ac:dyDescent="0.25">
      <c r="A1470" s="9" t="s">
        <v>25801</v>
      </c>
      <c r="B1470" s="9" t="s">
        <v>25802</v>
      </c>
      <c r="C1470" s="9" t="s">
        <v>48523</v>
      </c>
      <c r="D1470" s="9" t="s">
        <v>25802</v>
      </c>
      <c r="E1470" s="9" t="s">
        <v>21708</v>
      </c>
      <c r="F1470" s="9">
        <v>1812</v>
      </c>
      <c r="G1470" s="9" t="s">
        <v>25803</v>
      </c>
      <c r="H1470" s="9">
        <v>1813</v>
      </c>
      <c r="I1470" s="9" t="s">
        <v>25804</v>
      </c>
      <c r="J1470" s="9" t="s">
        <v>18079</v>
      </c>
    </row>
    <row r="1471" spans="1:10" x14ac:dyDescent="0.25">
      <c r="A1471" s="9" t="s">
        <v>25805</v>
      </c>
      <c r="B1471" s="9" t="s">
        <v>25806</v>
      </c>
      <c r="C1471" s="9" t="s">
        <v>48524</v>
      </c>
      <c r="D1471" s="9" t="s">
        <v>25535</v>
      </c>
      <c r="E1471" s="9" t="s">
        <v>22743</v>
      </c>
      <c r="F1471" s="9">
        <v>1814</v>
      </c>
      <c r="G1471" s="9" t="s">
        <v>25536</v>
      </c>
      <c r="H1471" s="9">
        <v>1822</v>
      </c>
      <c r="I1471" s="9" t="s">
        <v>25807</v>
      </c>
      <c r="J1471" s="9" t="s">
        <v>18079</v>
      </c>
    </row>
    <row r="1472" spans="1:10" x14ac:dyDescent="0.25">
      <c r="A1472" s="9" t="s">
        <v>25808</v>
      </c>
      <c r="B1472" s="9" t="s">
        <v>25809</v>
      </c>
      <c r="C1472" s="9" t="s">
        <v>48525</v>
      </c>
      <c r="D1472" s="9" t="s">
        <v>25535</v>
      </c>
      <c r="E1472" s="9" t="s">
        <v>21573</v>
      </c>
      <c r="F1472" s="9">
        <v>1815</v>
      </c>
      <c r="G1472" s="9" t="s">
        <v>25810</v>
      </c>
      <c r="H1472" s="9">
        <v>1819</v>
      </c>
      <c r="I1472" s="9" t="s">
        <v>25811</v>
      </c>
      <c r="J1472" s="9" t="s">
        <v>18079</v>
      </c>
    </row>
    <row r="1473" spans="1:10" x14ac:dyDescent="0.25">
      <c r="A1473" s="9" t="s">
        <v>25812</v>
      </c>
      <c r="B1473" s="9" t="s">
        <v>25813</v>
      </c>
      <c r="C1473" s="9" t="s">
        <v>48526</v>
      </c>
      <c r="D1473" s="9" t="s">
        <v>25535</v>
      </c>
      <c r="E1473" s="9" t="s">
        <v>21626</v>
      </c>
      <c r="F1473" s="9">
        <v>1815</v>
      </c>
      <c r="G1473" s="9" t="s">
        <v>25810</v>
      </c>
      <c r="H1473" s="9">
        <v>1822</v>
      </c>
      <c r="I1473" s="9" t="s">
        <v>25807</v>
      </c>
      <c r="J1473" s="9" t="s">
        <v>18079</v>
      </c>
    </row>
    <row r="1474" spans="1:10" x14ac:dyDescent="0.25">
      <c r="A1474" s="9" t="s">
        <v>25814</v>
      </c>
      <c r="B1474" s="9" t="s">
        <v>25815</v>
      </c>
      <c r="C1474" s="9" t="s">
        <v>48527</v>
      </c>
      <c r="D1474" s="9" t="s">
        <v>25535</v>
      </c>
      <c r="E1474" s="9" t="s">
        <v>21708</v>
      </c>
      <c r="F1474" s="9">
        <v>1816</v>
      </c>
      <c r="G1474" s="9" t="s">
        <v>25800</v>
      </c>
      <c r="H1474" s="9">
        <v>1819</v>
      </c>
      <c r="I1474" s="9" t="s">
        <v>25811</v>
      </c>
      <c r="J1474" s="9" t="s">
        <v>18079</v>
      </c>
    </row>
    <row r="1475" spans="1:10" x14ac:dyDescent="0.25">
      <c r="A1475" s="9" t="s">
        <v>48528</v>
      </c>
      <c r="B1475" s="9" t="s">
        <v>20435</v>
      </c>
      <c r="C1475" s="9" t="s">
        <v>48529</v>
      </c>
      <c r="D1475" s="9" t="s">
        <v>25503</v>
      </c>
      <c r="E1475" s="9" t="s">
        <v>21708</v>
      </c>
      <c r="F1475" s="9">
        <v>1816</v>
      </c>
      <c r="G1475" s="9" t="s">
        <v>25800</v>
      </c>
      <c r="H1475" s="9">
        <v>1820</v>
      </c>
      <c r="I1475" s="9" t="s">
        <v>48530</v>
      </c>
      <c r="J1475" s="9" t="s">
        <v>18079</v>
      </c>
    </row>
    <row r="1476" spans="1:10" x14ac:dyDescent="0.25">
      <c r="A1476" s="9" t="s">
        <v>25816</v>
      </c>
      <c r="B1476" s="9" t="s">
        <v>25817</v>
      </c>
      <c r="C1476" s="9" t="s">
        <v>48531</v>
      </c>
      <c r="D1476" s="9" t="s">
        <v>25499</v>
      </c>
      <c r="E1476" s="9" t="s">
        <v>21608</v>
      </c>
      <c r="F1476" s="9">
        <v>1816</v>
      </c>
      <c r="G1476" s="9" t="s">
        <v>25800</v>
      </c>
      <c r="H1476" s="9">
        <v>17011</v>
      </c>
      <c r="I1476" s="9" t="s">
        <v>25788</v>
      </c>
      <c r="J1476" s="9" t="s">
        <v>18080</v>
      </c>
    </row>
    <row r="1477" spans="1:10" x14ac:dyDescent="0.25">
      <c r="A1477" s="9" t="s">
        <v>25818</v>
      </c>
      <c r="B1477" s="9" t="s">
        <v>25819</v>
      </c>
      <c r="C1477" s="9" t="s">
        <v>48532</v>
      </c>
      <c r="D1477" s="9" t="s">
        <v>25820</v>
      </c>
      <c r="E1477" s="9" t="s">
        <v>21617</v>
      </c>
      <c r="F1477" s="9">
        <v>1821</v>
      </c>
      <c r="G1477" s="9" t="s">
        <v>25821</v>
      </c>
      <c r="H1477" s="9">
        <v>1824</v>
      </c>
      <c r="I1477" s="9" t="s">
        <v>25822</v>
      </c>
      <c r="J1477" s="9" t="s">
        <v>18079</v>
      </c>
    </row>
    <row r="1478" spans="1:10" x14ac:dyDescent="0.25">
      <c r="A1478" s="9" t="s">
        <v>25823</v>
      </c>
      <c r="B1478" s="9" t="s">
        <v>25824</v>
      </c>
      <c r="C1478" s="9" t="s">
        <v>48533</v>
      </c>
      <c r="D1478" s="9" t="s">
        <v>25535</v>
      </c>
      <c r="E1478" s="9" t="s">
        <v>22117</v>
      </c>
      <c r="F1478" s="9">
        <v>1822</v>
      </c>
      <c r="G1478" s="9" t="s">
        <v>25807</v>
      </c>
      <c r="H1478" s="9">
        <v>1823</v>
      </c>
      <c r="I1478" s="9" t="s">
        <v>25825</v>
      </c>
      <c r="J1478" s="9" t="s">
        <v>18079</v>
      </c>
    </row>
    <row r="1479" spans="1:10" x14ac:dyDescent="0.25">
      <c r="A1479" s="9" t="s">
        <v>25826</v>
      </c>
      <c r="B1479" s="9" t="s">
        <v>25827</v>
      </c>
      <c r="C1479" s="9" t="s">
        <v>48534</v>
      </c>
      <c r="D1479" s="9" t="s">
        <v>25820</v>
      </c>
      <c r="E1479" s="9" t="s">
        <v>21573</v>
      </c>
      <c r="F1479" s="9">
        <v>1824</v>
      </c>
      <c r="G1479" s="9" t="s">
        <v>25822</v>
      </c>
      <c r="H1479" s="9">
        <v>1826</v>
      </c>
      <c r="I1479" s="9" t="s">
        <v>25828</v>
      </c>
      <c r="J1479" s="9" t="s">
        <v>18079</v>
      </c>
    </row>
    <row r="1480" spans="1:10" x14ac:dyDescent="0.25">
      <c r="A1480" s="9" t="s">
        <v>25829</v>
      </c>
      <c r="B1480" s="9" t="s">
        <v>25830</v>
      </c>
      <c r="C1480" s="9" t="s">
        <v>48535</v>
      </c>
      <c r="D1480" s="9" t="s">
        <v>25820</v>
      </c>
      <c r="E1480" s="9" t="s">
        <v>21708</v>
      </c>
      <c r="F1480" s="9">
        <v>1826</v>
      </c>
      <c r="G1480" s="9" t="s">
        <v>25828</v>
      </c>
      <c r="H1480" s="9">
        <v>1827</v>
      </c>
      <c r="I1480" s="9" t="s">
        <v>25831</v>
      </c>
      <c r="J1480" s="9" t="s">
        <v>18079</v>
      </c>
    </row>
    <row r="1481" spans="1:10" x14ac:dyDescent="0.25">
      <c r="A1481" s="9" t="s">
        <v>25832</v>
      </c>
      <c r="B1481" s="9" t="s">
        <v>25833</v>
      </c>
      <c r="C1481" s="9" t="s">
        <v>48536</v>
      </c>
      <c r="D1481" s="9" t="s">
        <v>25820</v>
      </c>
      <c r="E1481" s="9" t="s">
        <v>21626</v>
      </c>
      <c r="F1481" s="9">
        <v>1827</v>
      </c>
      <c r="G1481" s="9" t="s">
        <v>25831</v>
      </c>
      <c r="H1481" s="9">
        <v>1828</v>
      </c>
      <c r="I1481" s="9" t="s">
        <v>25834</v>
      </c>
      <c r="J1481" s="9" t="s">
        <v>18079</v>
      </c>
    </row>
    <row r="1482" spans="1:10" x14ac:dyDescent="0.25">
      <c r="A1482" s="9" t="s">
        <v>25835</v>
      </c>
      <c r="B1482" s="9" t="s">
        <v>25836</v>
      </c>
      <c r="C1482" s="9" t="s">
        <v>48537</v>
      </c>
      <c r="D1482" s="9" t="s">
        <v>25820</v>
      </c>
      <c r="E1482" s="9" t="s">
        <v>21674</v>
      </c>
      <c r="F1482" s="9">
        <v>1827</v>
      </c>
      <c r="G1482" s="9" t="s">
        <v>25831</v>
      </c>
      <c r="H1482" s="9">
        <v>1831</v>
      </c>
      <c r="I1482" s="9" t="s">
        <v>25837</v>
      </c>
      <c r="J1482" s="9" t="s">
        <v>18079</v>
      </c>
    </row>
    <row r="1483" spans="1:10" x14ac:dyDescent="0.25">
      <c r="A1483" s="9" t="s">
        <v>25838</v>
      </c>
      <c r="B1483" s="9" t="s">
        <v>25839</v>
      </c>
      <c r="C1483" s="9" t="s">
        <v>48538</v>
      </c>
      <c r="D1483" s="9" t="s">
        <v>25820</v>
      </c>
      <c r="E1483" s="9" t="s">
        <v>21608</v>
      </c>
      <c r="F1483" s="9">
        <v>1829</v>
      </c>
      <c r="G1483" s="9" t="s">
        <v>25840</v>
      </c>
      <c r="H1483" s="9">
        <v>1830</v>
      </c>
      <c r="I1483" s="9" t="s">
        <v>25841</v>
      </c>
      <c r="J1483" s="9" t="s">
        <v>18079</v>
      </c>
    </row>
    <row r="1484" spans="1:10" x14ac:dyDescent="0.25">
      <c r="A1484" s="9" t="s">
        <v>25842</v>
      </c>
      <c r="B1484" s="9" t="s">
        <v>25843</v>
      </c>
      <c r="C1484" s="9" t="s">
        <v>48539</v>
      </c>
      <c r="D1484" s="9" t="s">
        <v>25820</v>
      </c>
      <c r="E1484" s="9" t="s">
        <v>22117</v>
      </c>
      <c r="F1484" s="9">
        <v>1829</v>
      </c>
      <c r="G1484" s="9" t="s">
        <v>25840</v>
      </c>
      <c r="H1484" s="9">
        <v>1831</v>
      </c>
      <c r="I1484" s="9" t="s">
        <v>25837</v>
      </c>
      <c r="J1484" s="9" t="s">
        <v>18079</v>
      </c>
    </row>
    <row r="1485" spans="1:10" x14ac:dyDescent="0.25">
      <c r="A1485" s="9" t="s">
        <v>25844</v>
      </c>
      <c r="B1485" s="9" t="s">
        <v>25845</v>
      </c>
      <c r="C1485" s="9" t="s">
        <v>48540</v>
      </c>
      <c r="D1485" s="9" t="s">
        <v>25820</v>
      </c>
      <c r="E1485" s="9" t="s">
        <v>22743</v>
      </c>
      <c r="F1485" s="9">
        <v>1830</v>
      </c>
      <c r="G1485" s="9" t="s">
        <v>25841</v>
      </c>
      <c r="H1485" s="9">
        <v>2463</v>
      </c>
      <c r="I1485" s="9" t="s">
        <v>25846</v>
      </c>
      <c r="J1485" s="9" t="s">
        <v>18079</v>
      </c>
    </row>
    <row r="1486" spans="1:10" x14ac:dyDescent="0.25">
      <c r="A1486" s="9" t="s">
        <v>25847</v>
      </c>
      <c r="B1486" s="9" t="s">
        <v>25848</v>
      </c>
      <c r="C1486" s="9" t="s">
        <v>48541</v>
      </c>
      <c r="D1486" s="9" t="s">
        <v>25848</v>
      </c>
      <c r="E1486" s="9" t="s">
        <v>18079</v>
      </c>
      <c r="F1486" s="9">
        <v>1833</v>
      </c>
      <c r="G1486" s="9" t="s">
        <v>25245</v>
      </c>
      <c r="H1486" s="9">
        <v>6840</v>
      </c>
      <c r="I1486" s="9" t="s">
        <v>25849</v>
      </c>
      <c r="J1486" s="9" t="s">
        <v>18079</v>
      </c>
    </row>
    <row r="1487" spans="1:10" x14ac:dyDescent="0.25">
      <c r="A1487" s="9" t="s">
        <v>25850</v>
      </c>
      <c r="B1487" s="9" t="s">
        <v>25851</v>
      </c>
      <c r="C1487" s="9" t="s">
        <v>48542</v>
      </c>
      <c r="D1487" s="9" t="s">
        <v>22539</v>
      </c>
      <c r="E1487" s="9" t="s">
        <v>21674</v>
      </c>
      <c r="F1487" s="9">
        <v>1837</v>
      </c>
      <c r="G1487" s="9" t="s">
        <v>25852</v>
      </c>
      <c r="H1487" s="9">
        <v>1852</v>
      </c>
      <c r="I1487" s="9" t="s">
        <v>22777</v>
      </c>
      <c r="J1487" s="9" t="s">
        <v>18079</v>
      </c>
    </row>
    <row r="1488" spans="1:10" x14ac:dyDescent="0.25">
      <c r="A1488" s="9" t="s">
        <v>25853</v>
      </c>
      <c r="B1488" s="9" t="s">
        <v>25854</v>
      </c>
      <c r="C1488" s="9" t="s">
        <v>48543</v>
      </c>
      <c r="D1488" s="9" t="s">
        <v>22539</v>
      </c>
      <c r="E1488" s="9" t="s">
        <v>25539</v>
      </c>
      <c r="F1488" s="9">
        <v>1837</v>
      </c>
      <c r="G1488" s="9" t="s">
        <v>25852</v>
      </c>
      <c r="H1488" s="9">
        <v>2036</v>
      </c>
      <c r="I1488" s="9" t="s">
        <v>25855</v>
      </c>
      <c r="J1488" s="9" t="s">
        <v>18079</v>
      </c>
    </row>
    <row r="1489" spans="1:10" x14ac:dyDescent="0.25">
      <c r="A1489" s="9" t="s">
        <v>25856</v>
      </c>
      <c r="B1489" s="9" t="s">
        <v>20791</v>
      </c>
      <c r="C1489" s="9" t="s">
        <v>48544</v>
      </c>
      <c r="D1489" s="9" t="s">
        <v>25859</v>
      </c>
      <c r="E1489" s="9" t="s">
        <v>25457</v>
      </c>
      <c r="F1489" s="9">
        <v>1838</v>
      </c>
      <c r="G1489" s="9" t="s">
        <v>25860</v>
      </c>
      <c r="H1489" s="9">
        <v>1846</v>
      </c>
      <c r="I1489" s="9" t="s">
        <v>48545</v>
      </c>
      <c r="J1489" s="9" t="s">
        <v>18079</v>
      </c>
    </row>
    <row r="1490" spans="1:10" x14ac:dyDescent="0.25">
      <c r="A1490" s="9" t="s">
        <v>25857</v>
      </c>
      <c r="B1490" s="9" t="s">
        <v>25858</v>
      </c>
      <c r="C1490" s="9" t="s">
        <v>48546</v>
      </c>
      <c r="D1490" s="9" t="s">
        <v>25859</v>
      </c>
      <c r="E1490" s="9" t="s">
        <v>21608</v>
      </c>
      <c r="F1490" s="9">
        <v>1838</v>
      </c>
      <c r="G1490" s="9" t="s">
        <v>25860</v>
      </c>
      <c r="H1490" s="9">
        <v>1854</v>
      </c>
      <c r="I1490" s="9" t="s">
        <v>25861</v>
      </c>
      <c r="J1490" s="9" t="s">
        <v>18079</v>
      </c>
    </row>
    <row r="1491" spans="1:10" x14ac:dyDescent="0.25">
      <c r="A1491" s="9" t="s">
        <v>25862</v>
      </c>
      <c r="B1491" s="9" t="s">
        <v>25863</v>
      </c>
      <c r="C1491" s="9" t="s">
        <v>48547</v>
      </c>
      <c r="D1491" s="9" t="s">
        <v>22810</v>
      </c>
      <c r="E1491" s="9" t="s">
        <v>22117</v>
      </c>
      <c r="F1491" s="9">
        <v>1839</v>
      </c>
      <c r="G1491" s="9" t="s">
        <v>25554</v>
      </c>
      <c r="H1491" s="9">
        <v>12468</v>
      </c>
      <c r="I1491" s="9" t="s">
        <v>25689</v>
      </c>
      <c r="J1491" s="9" t="s">
        <v>21895</v>
      </c>
    </row>
    <row r="1492" spans="1:10" x14ac:dyDescent="0.25">
      <c r="A1492" s="9" t="s">
        <v>25864</v>
      </c>
      <c r="B1492" s="9" t="s">
        <v>25865</v>
      </c>
      <c r="C1492" s="9" t="s">
        <v>48548</v>
      </c>
      <c r="D1492" s="9" t="s">
        <v>25865</v>
      </c>
      <c r="E1492" s="9" t="s">
        <v>18079</v>
      </c>
      <c r="F1492" s="9">
        <v>1839</v>
      </c>
      <c r="G1492" s="9" t="s">
        <v>25554</v>
      </c>
      <c r="H1492" s="9">
        <v>140002</v>
      </c>
      <c r="I1492" s="9" t="s">
        <v>25866</v>
      </c>
      <c r="J1492" s="9" t="s">
        <v>18079</v>
      </c>
    </row>
    <row r="1493" spans="1:10" x14ac:dyDescent="0.25">
      <c r="A1493" s="9" t="s">
        <v>25867</v>
      </c>
      <c r="B1493" s="9" t="s">
        <v>25868</v>
      </c>
      <c r="C1493" s="9" t="s">
        <v>48549</v>
      </c>
      <c r="D1493" s="9" t="s">
        <v>25868</v>
      </c>
      <c r="E1493" s="9" t="s">
        <v>21708</v>
      </c>
      <c r="F1493" s="9">
        <v>1845</v>
      </c>
      <c r="G1493" s="9" t="s">
        <v>25869</v>
      </c>
      <c r="H1493" s="9">
        <v>2081</v>
      </c>
      <c r="I1493" s="9" t="s">
        <v>24747</v>
      </c>
      <c r="J1493" s="9" t="s">
        <v>18079</v>
      </c>
    </row>
    <row r="1494" spans="1:10" x14ac:dyDescent="0.25">
      <c r="A1494" s="9" t="s">
        <v>25870</v>
      </c>
      <c r="B1494" s="9" t="s">
        <v>20417</v>
      </c>
      <c r="C1494" s="9" t="s">
        <v>48550</v>
      </c>
      <c r="D1494" s="9" t="s">
        <v>25859</v>
      </c>
      <c r="E1494" s="9" t="s">
        <v>25539</v>
      </c>
      <c r="F1494" s="9">
        <v>1846</v>
      </c>
      <c r="G1494" s="9" t="s">
        <v>48545</v>
      </c>
      <c r="H1494" s="9">
        <v>1857</v>
      </c>
      <c r="I1494" s="9" t="s">
        <v>48551</v>
      </c>
      <c r="J1494" s="9" t="s">
        <v>18079</v>
      </c>
    </row>
    <row r="1495" spans="1:10" x14ac:dyDescent="0.25">
      <c r="A1495" s="9" t="s">
        <v>25871</v>
      </c>
      <c r="B1495" s="9" t="s">
        <v>25872</v>
      </c>
      <c r="C1495" s="9" t="s">
        <v>48552</v>
      </c>
      <c r="D1495" s="9" t="s">
        <v>25873</v>
      </c>
      <c r="E1495" s="9" t="s">
        <v>21573</v>
      </c>
      <c r="F1495" s="9">
        <v>1851</v>
      </c>
      <c r="G1495" s="9" t="s">
        <v>23437</v>
      </c>
      <c r="H1495" s="9">
        <v>1855</v>
      </c>
      <c r="I1495" s="9" t="s">
        <v>25874</v>
      </c>
      <c r="J1495" s="9" t="s">
        <v>18079</v>
      </c>
    </row>
    <row r="1496" spans="1:10" x14ac:dyDescent="0.25">
      <c r="A1496" s="9" t="s">
        <v>25875</v>
      </c>
      <c r="B1496" s="9" t="s">
        <v>25876</v>
      </c>
      <c r="C1496" s="9" t="s">
        <v>48553</v>
      </c>
      <c r="D1496" s="9" t="s">
        <v>22505</v>
      </c>
      <c r="E1496" s="9" t="s">
        <v>21674</v>
      </c>
      <c r="F1496" s="9">
        <v>1852</v>
      </c>
      <c r="G1496" s="9" t="s">
        <v>22777</v>
      </c>
      <c r="H1496" s="9">
        <v>1866</v>
      </c>
      <c r="I1496" s="9" t="s">
        <v>25877</v>
      </c>
      <c r="J1496" s="9" t="s">
        <v>18080</v>
      </c>
    </row>
    <row r="1497" spans="1:10" x14ac:dyDescent="0.25">
      <c r="A1497" s="9" t="s">
        <v>25878</v>
      </c>
      <c r="B1497" s="9" t="s">
        <v>25879</v>
      </c>
      <c r="C1497" s="9" t="s">
        <v>48554</v>
      </c>
      <c r="D1497" s="9" t="s">
        <v>25880</v>
      </c>
      <c r="E1497" s="9" t="s">
        <v>21708</v>
      </c>
      <c r="F1497" s="9">
        <v>1852</v>
      </c>
      <c r="G1497" s="9" t="s">
        <v>22777</v>
      </c>
      <c r="H1497" s="9">
        <v>2018</v>
      </c>
      <c r="I1497" s="9" t="s">
        <v>25881</v>
      </c>
      <c r="J1497" s="9" t="s">
        <v>18079</v>
      </c>
    </row>
    <row r="1498" spans="1:10" x14ac:dyDescent="0.25">
      <c r="A1498" s="9" t="s">
        <v>48555</v>
      </c>
      <c r="B1498" s="9" t="s">
        <v>21646</v>
      </c>
      <c r="C1498" s="9" t="s">
        <v>21646</v>
      </c>
      <c r="D1498" s="9" t="s">
        <v>21646</v>
      </c>
      <c r="E1498" s="9" t="s">
        <v>21646</v>
      </c>
      <c r="F1498" s="9" t="s">
        <v>21646</v>
      </c>
      <c r="G1498" s="9" t="s">
        <v>21646</v>
      </c>
      <c r="H1498" s="9" t="s">
        <v>21646</v>
      </c>
      <c r="I1498" s="9" t="s">
        <v>21646</v>
      </c>
      <c r="J1498" s="9" t="s">
        <v>21646</v>
      </c>
    </row>
    <row r="1499" spans="1:10" x14ac:dyDescent="0.25">
      <c r="A1499" s="9" t="s">
        <v>25882</v>
      </c>
      <c r="B1499" s="9" t="s">
        <v>25883</v>
      </c>
      <c r="C1499" s="9" t="s">
        <v>48556</v>
      </c>
      <c r="D1499" s="9" t="s">
        <v>25873</v>
      </c>
      <c r="E1499" s="9" t="s">
        <v>21708</v>
      </c>
      <c r="F1499" s="9">
        <v>1855</v>
      </c>
      <c r="G1499" s="9" t="s">
        <v>25874</v>
      </c>
      <c r="H1499" s="9">
        <v>2081</v>
      </c>
      <c r="I1499" s="9" t="s">
        <v>24747</v>
      </c>
      <c r="J1499" s="9" t="s">
        <v>18079</v>
      </c>
    </row>
    <row r="1500" spans="1:10" x14ac:dyDescent="0.25">
      <c r="A1500" s="9" t="s">
        <v>25884</v>
      </c>
      <c r="B1500" s="9" t="s">
        <v>25885</v>
      </c>
      <c r="C1500" s="9" t="s">
        <v>48557</v>
      </c>
      <c r="D1500" s="9" t="s">
        <v>25859</v>
      </c>
      <c r="E1500" s="9" t="s">
        <v>21613</v>
      </c>
      <c r="F1500" s="9">
        <v>1856</v>
      </c>
      <c r="G1500" s="9" t="s">
        <v>22536</v>
      </c>
      <c r="H1500" s="9">
        <v>2034</v>
      </c>
      <c r="I1500" s="9" t="s">
        <v>25886</v>
      </c>
      <c r="J1500" s="9" t="s">
        <v>18079</v>
      </c>
    </row>
    <row r="1501" spans="1:10" x14ac:dyDescent="0.25">
      <c r="A1501" s="9" t="s">
        <v>25887</v>
      </c>
      <c r="B1501" s="9" t="s">
        <v>25888</v>
      </c>
      <c r="C1501" s="9" t="s">
        <v>48558</v>
      </c>
      <c r="D1501" s="9" t="s">
        <v>25859</v>
      </c>
      <c r="E1501" s="9" t="s">
        <v>21617</v>
      </c>
      <c r="F1501" s="9">
        <v>1856</v>
      </c>
      <c r="G1501" s="9" t="s">
        <v>22536</v>
      </c>
      <c r="H1501" s="9">
        <v>11857</v>
      </c>
      <c r="I1501" s="9" t="s">
        <v>25889</v>
      </c>
      <c r="J1501" s="9" t="s">
        <v>18079</v>
      </c>
    </row>
    <row r="1502" spans="1:10" x14ac:dyDescent="0.25">
      <c r="A1502" s="9" t="s">
        <v>25890</v>
      </c>
      <c r="B1502" s="9" t="s">
        <v>25891</v>
      </c>
      <c r="C1502" s="9" t="s">
        <v>48559</v>
      </c>
      <c r="D1502" s="9" t="s">
        <v>25891</v>
      </c>
      <c r="E1502" s="9" t="s">
        <v>21708</v>
      </c>
      <c r="F1502" s="9">
        <v>1859</v>
      </c>
      <c r="G1502" s="9" t="s">
        <v>24854</v>
      </c>
      <c r="H1502" s="9">
        <v>2081</v>
      </c>
      <c r="I1502" s="9" t="s">
        <v>24747</v>
      </c>
      <c r="J1502" s="9" t="s">
        <v>18079</v>
      </c>
    </row>
    <row r="1503" spans="1:10" x14ac:dyDescent="0.25">
      <c r="A1503" s="9" t="s">
        <v>25892</v>
      </c>
      <c r="B1503" s="9" t="s">
        <v>25893</v>
      </c>
      <c r="C1503" s="9" t="s">
        <v>48560</v>
      </c>
      <c r="D1503" s="9" t="s">
        <v>25236</v>
      </c>
      <c r="E1503" s="9" t="s">
        <v>21708</v>
      </c>
      <c r="F1503" s="9">
        <v>1860</v>
      </c>
      <c r="G1503" s="9" t="s">
        <v>25894</v>
      </c>
      <c r="H1503" s="9">
        <v>2062</v>
      </c>
      <c r="I1503" s="9" t="s">
        <v>25895</v>
      </c>
      <c r="J1503" s="9" t="s">
        <v>18079</v>
      </c>
    </row>
    <row r="1504" spans="1:10" x14ac:dyDescent="0.25">
      <c r="A1504" s="9" t="s">
        <v>25896</v>
      </c>
      <c r="B1504" s="9" t="s">
        <v>25897</v>
      </c>
      <c r="C1504" s="9" t="s">
        <v>48561</v>
      </c>
      <c r="D1504" s="9" t="s">
        <v>25898</v>
      </c>
      <c r="E1504" s="9" t="s">
        <v>21626</v>
      </c>
      <c r="F1504" s="9">
        <v>1860</v>
      </c>
      <c r="G1504" s="9" t="s">
        <v>25894</v>
      </c>
      <c r="H1504" s="9">
        <v>2065</v>
      </c>
      <c r="I1504" s="9" t="s">
        <v>25899</v>
      </c>
      <c r="J1504" s="9" t="s">
        <v>18079</v>
      </c>
    </row>
    <row r="1505" spans="1:10" x14ac:dyDescent="0.25">
      <c r="A1505" s="9" t="s">
        <v>25900</v>
      </c>
      <c r="B1505" s="9" t="s">
        <v>25901</v>
      </c>
      <c r="C1505" s="9" t="s">
        <v>48562</v>
      </c>
      <c r="D1505" s="9" t="s">
        <v>25901</v>
      </c>
      <c r="E1505" s="9" t="s">
        <v>21708</v>
      </c>
      <c r="F1505" s="9">
        <v>1860</v>
      </c>
      <c r="G1505" s="9" t="s">
        <v>25894</v>
      </c>
      <c r="H1505" s="9">
        <v>2082</v>
      </c>
      <c r="I1505" s="9" t="s">
        <v>25902</v>
      </c>
      <c r="J1505" s="9" t="s">
        <v>18079</v>
      </c>
    </row>
    <row r="1506" spans="1:10" x14ac:dyDescent="0.25">
      <c r="A1506" s="9" t="s">
        <v>25903</v>
      </c>
      <c r="B1506" s="9" t="s">
        <v>25904</v>
      </c>
      <c r="C1506" s="9" t="s">
        <v>48563</v>
      </c>
      <c r="D1506" s="9" t="s">
        <v>25905</v>
      </c>
      <c r="E1506" s="9" t="s">
        <v>21573</v>
      </c>
      <c r="F1506" s="9">
        <v>1860</v>
      </c>
      <c r="G1506" s="9" t="s">
        <v>25894</v>
      </c>
      <c r="H1506" s="9">
        <v>2086</v>
      </c>
      <c r="I1506" s="9" t="s">
        <v>25906</v>
      </c>
      <c r="J1506" s="9" t="s">
        <v>18079</v>
      </c>
    </row>
    <row r="1507" spans="1:10" x14ac:dyDescent="0.25">
      <c r="A1507" s="9" t="s">
        <v>25907</v>
      </c>
      <c r="B1507" s="9" t="s">
        <v>25908</v>
      </c>
      <c r="C1507" s="9" t="s">
        <v>48564</v>
      </c>
      <c r="D1507" s="9" t="s">
        <v>25909</v>
      </c>
      <c r="E1507" s="9" t="s">
        <v>21674</v>
      </c>
      <c r="F1507" s="9">
        <v>1864</v>
      </c>
      <c r="G1507" s="9" t="s">
        <v>25910</v>
      </c>
      <c r="H1507" s="9">
        <v>2067</v>
      </c>
      <c r="I1507" s="9" t="s">
        <v>25911</v>
      </c>
      <c r="J1507" s="9" t="s">
        <v>18079</v>
      </c>
    </row>
    <row r="1508" spans="1:10" x14ac:dyDescent="0.25">
      <c r="A1508" s="9" t="s">
        <v>25912</v>
      </c>
      <c r="B1508" s="9" t="s">
        <v>25913</v>
      </c>
      <c r="C1508" s="9" t="s">
        <v>48565</v>
      </c>
      <c r="D1508" s="9" t="s">
        <v>25909</v>
      </c>
      <c r="E1508" s="9" t="s">
        <v>21708</v>
      </c>
      <c r="F1508" s="9">
        <v>1864</v>
      </c>
      <c r="G1508" s="9" t="s">
        <v>25910</v>
      </c>
      <c r="H1508" s="9">
        <v>11860</v>
      </c>
      <c r="I1508" s="9" t="s">
        <v>22552</v>
      </c>
      <c r="J1508" s="9" t="s">
        <v>18079</v>
      </c>
    </row>
    <row r="1509" spans="1:10" x14ac:dyDescent="0.25">
      <c r="A1509" s="9" t="s">
        <v>25914</v>
      </c>
      <c r="B1509" s="9" t="s">
        <v>25915</v>
      </c>
      <c r="C1509" s="9" t="s">
        <v>48566</v>
      </c>
      <c r="D1509" s="9" t="s">
        <v>25916</v>
      </c>
      <c r="E1509" s="9" t="s">
        <v>21674</v>
      </c>
      <c r="F1509" s="9">
        <v>1865</v>
      </c>
      <c r="G1509" s="9" t="s">
        <v>25917</v>
      </c>
      <c r="H1509" s="9">
        <v>2085</v>
      </c>
      <c r="I1509" s="9" t="s">
        <v>25918</v>
      </c>
      <c r="J1509" s="9" t="s">
        <v>18079</v>
      </c>
    </row>
    <row r="1510" spans="1:10" x14ac:dyDescent="0.25">
      <c r="A1510" s="9" t="s">
        <v>25919</v>
      </c>
      <c r="B1510" s="9" t="s">
        <v>25920</v>
      </c>
      <c r="C1510" s="9" t="s">
        <v>48567</v>
      </c>
      <c r="D1510" s="9" t="s">
        <v>25916</v>
      </c>
      <c r="E1510" s="9" t="s">
        <v>21573</v>
      </c>
      <c r="F1510" s="9">
        <v>1865</v>
      </c>
      <c r="G1510" s="9" t="s">
        <v>25917</v>
      </c>
      <c r="H1510" s="9">
        <v>11860</v>
      </c>
      <c r="I1510" s="9" t="s">
        <v>22552</v>
      </c>
      <c r="J1510" s="9" t="s">
        <v>18079</v>
      </c>
    </row>
    <row r="1511" spans="1:10" x14ac:dyDescent="0.25">
      <c r="A1511" s="9" t="s">
        <v>25921</v>
      </c>
      <c r="B1511" s="9" t="s">
        <v>25922</v>
      </c>
      <c r="C1511" s="9" t="s">
        <v>48568</v>
      </c>
      <c r="D1511" s="9" t="s">
        <v>22505</v>
      </c>
      <c r="E1511" s="9" t="s">
        <v>21573</v>
      </c>
      <c r="F1511" s="9">
        <v>1866</v>
      </c>
      <c r="G1511" s="9" t="s">
        <v>25877</v>
      </c>
      <c r="H1511" s="9">
        <v>11855</v>
      </c>
      <c r="I1511" s="9" t="s">
        <v>25923</v>
      </c>
      <c r="J1511" s="9" t="s">
        <v>18079</v>
      </c>
    </row>
    <row r="1512" spans="1:10" x14ac:dyDescent="0.25">
      <c r="A1512" s="9" t="s">
        <v>25924</v>
      </c>
      <c r="B1512" s="9" t="s">
        <v>25925</v>
      </c>
      <c r="C1512" s="9" t="s">
        <v>48569</v>
      </c>
      <c r="D1512" s="9" t="s">
        <v>25925</v>
      </c>
      <c r="E1512" s="9" t="s">
        <v>18079</v>
      </c>
      <c r="F1512" s="9">
        <v>1868</v>
      </c>
      <c r="G1512" s="9" t="s">
        <v>25926</v>
      </c>
      <c r="H1512" s="9">
        <v>1876</v>
      </c>
      <c r="I1512" s="9" t="s">
        <v>25927</v>
      </c>
      <c r="J1512" s="9" t="s">
        <v>18079</v>
      </c>
    </row>
    <row r="1513" spans="1:10" x14ac:dyDescent="0.25">
      <c r="A1513" s="9" t="s">
        <v>25928</v>
      </c>
      <c r="B1513" s="9" t="s">
        <v>25929</v>
      </c>
      <c r="C1513" s="9" t="s">
        <v>48570</v>
      </c>
      <c r="D1513" s="9" t="s">
        <v>25930</v>
      </c>
      <c r="E1513" s="9" t="s">
        <v>21708</v>
      </c>
      <c r="F1513" s="9">
        <v>1870</v>
      </c>
      <c r="G1513" s="9" t="s">
        <v>25931</v>
      </c>
      <c r="H1513" s="9">
        <v>1935</v>
      </c>
      <c r="I1513" s="9" t="s">
        <v>25932</v>
      </c>
      <c r="J1513" s="9" t="s">
        <v>18079</v>
      </c>
    </row>
    <row r="1514" spans="1:10" x14ac:dyDescent="0.25">
      <c r="A1514" s="9" t="s">
        <v>25933</v>
      </c>
      <c r="B1514" s="9" t="s">
        <v>25934</v>
      </c>
      <c r="C1514" s="9" t="s">
        <v>48571</v>
      </c>
      <c r="D1514" s="9" t="s">
        <v>25934</v>
      </c>
      <c r="E1514" s="9" t="s">
        <v>21708</v>
      </c>
      <c r="F1514" s="9">
        <v>1873</v>
      </c>
      <c r="G1514" s="9" t="s">
        <v>24860</v>
      </c>
      <c r="H1514" s="9">
        <v>1890</v>
      </c>
      <c r="I1514" s="9" t="s">
        <v>25935</v>
      </c>
      <c r="J1514" s="9" t="s">
        <v>18079</v>
      </c>
    </row>
    <row r="1515" spans="1:10" x14ac:dyDescent="0.25">
      <c r="A1515" s="9" t="s">
        <v>25936</v>
      </c>
      <c r="B1515" s="9" t="s">
        <v>25937</v>
      </c>
      <c r="C1515" s="9" t="s">
        <v>48572</v>
      </c>
      <c r="D1515" s="9" t="s">
        <v>25937</v>
      </c>
      <c r="E1515" s="9" t="s">
        <v>21708</v>
      </c>
      <c r="F1515" s="9">
        <v>1874</v>
      </c>
      <c r="G1515" s="9" t="s">
        <v>25938</v>
      </c>
      <c r="H1515" s="9">
        <v>1955</v>
      </c>
      <c r="I1515" s="9" t="s">
        <v>25939</v>
      </c>
      <c r="J1515" s="9" t="s">
        <v>18079</v>
      </c>
    </row>
    <row r="1516" spans="1:10" x14ac:dyDescent="0.25">
      <c r="A1516" s="9" t="s">
        <v>25940</v>
      </c>
      <c r="B1516" s="9" t="s">
        <v>25941</v>
      </c>
      <c r="C1516" s="9" t="s">
        <v>48573</v>
      </c>
      <c r="D1516" s="9" t="s">
        <v>25942</v>
      </c>
      <c r="E1516" s="9" t="s">
        <v>21708</v>
      </c>
      <c r="F1516" s="9">
        <v>1874</v>
      </c>
      <c r="G1516" s="9" t="s">
        <v>25938</v>
      </c>
      <c r="H1516" s="9">
        <v>11874</v>
      </c>
      <c r="I1516" s="9" t="s">
        <v>25943</v>
      </c>
      <c r="J1516" s="9" t="s">
        <v>18079</v>
      </c>
    </row>
    <row r="1517" spans="1:10" x14ac:dyDescent="0.25">
      <c r="A1517" s="9" t="s">
        <v>25944</v>
      </c>
      <c r="B1517" s="9" t="s">
        <v>25945</v>
      </c>
      <c r="C1517" s="9" t="s">
        <v>48574</v>
      </c>
      <c r="D1517" s="9" t="s">
        <v>25945</v>
      </c>
      <c r="E1517" s="9" t="s">
        <v>18079</v>
      </c>
      <c r="F1517" s="9">
        <v>1874</v>
      </c>
      <c r="G1517" s="9" t="s">
        <v>25938</v>
      </c>
      <c r="H1517" s="9">
        <v>18741</v>
      </c>
      <c r="I1517" s="9" t="s">
        <v>25946</v>
      </c>
      <c r="J1517" s="9" t="s">
        <v>21895</v>
      </c>
    </row>
    <row r="1518" spans="1:10" x14ac:dyDescent="0.25">
      <c r="A1518" s="9" t="s">
        <v>48575</v>
      </c>
      <c r="B1518" s="9" t="s">
        <v>21646</v>
      </c>
      <c r="C1518" s="9" t="s">
        <v>21646</v>
      </c>
      <c r="D1518" s="9" t="s">
        <v>21646</v>
      </c>
      <c r="E1518" s="9" t="s">
        <v>21646</v>
      </c>
      <c r="F1518" s="9" t="s">
        <v>21646</v>
      </c>
      <c r="G1518" s="9" t="s">
        <v>21646</v>
      </c>
      <c r="H1518" s="9" t="s">
        <v>21646</v>
      </c>
      <c r="I1518" s="9" t="s">
        <v>21646</v>
      </c>
      <c r="J1518" s="9" t="s">
        <v>21646</v>
      </c>
    </row>
    <row r="1519" spans="1:10" x14ac:dyDescent="0.25">
      <c r="A1519" s="9" t="s">
        <v>25947</v>
      </c>
      <c r="B1519" s="9" t="s">
        <v>25948</v>
      </c>
      <c r="C1519" s="9" t="s">
        <v>48576</v>
      </c>
      <c r="D1519" s="9" t="s">
        <v>25948</v>
      </c>
      <c r="E1519" s="9" t="s">
        <v>21708</v>
      </c>
      <c r="F1519" s="9">
        <v>1875</v>
      </c>
      <c r="G1519" s="9" t="s">
        <v>25949</v>
      </c>
      <c r="H1519" s="9">
        <v>1955</v>
      </c>
      <c r="I1519" s="9" t="s">
        <v>25939</v>
      </c>
      <c r="J1519" s="9" t="s">
        <v>18079</v>
      </c>
    </row>
    <row r="1520" spans="1:10" x14ac:dyDescent="0.25">
      <c r="A1520" s="9" t="s">
        <v>48577</v>
      </c>
      <c r="B1520" s="9" t="s">
        <v>20514</v>
      </c>
      <c r="C1520" s="9" t="s">
        <v>48578</v>
      </c>
      <c r="D1520" s="9" t="s">
        <v>26704</v>
      </c>
      <c r="E1520" s="9" t="s">
        <v>21708</v>
      </c>
      <c r="F1520" s="9">
        <v>1875</v>
      </c>
      <c r="G1520" s="9" t="s">
        <v>25949</v>
      </c>
      <c r="H1520" s="9">
        <v>2174</v>
      </c>
      <c r="I1520" s="9" t="s">
        <v>48579</v>
      </c>
      <c r="J1520" s="9" t="s">
        <v>18079</v>
      </c>
    </row>
    <row r="1521" spans="1:10" x14ac:dyDescent="0.25">
      <c r="A1521" s="9" t="s">
        <v>25950</v>
      </c>
      <c r="B1521" s="9" t="s">
        <v>25951</v>
      </c>
      <c r="C1521" s="9" t="s">
        <v>48580</v>
      </c>
      <c r="D1521" s="9" t="s">
        <v>25952</v>
      </c>
      <c r="E1521" s="9" t="s">
        <v>21708</v>
      </c>
      <c r="F1521" s="9">
        <v>1875</v>
      </c>
      <c r="G1521" s="9" t="s">
        <v>25949</v>
      </c>
      <c r="H1521" s="9">
        <v>11875</v>
      </c>
      <c r="I1521" s="9" t="s">
        <v>25953</v>
      </c>
      <c r="J1521" s="9" t="s">
        <v>18079</v>
      </c>
    </row>
    <row r="1522" spans="1:10" x14ac:dyDescent="0.25">
      <c r="A1522" s="9" t="s">
        <v>25954</v>
      </c>
      <c r="B1522" s="9" t="s">
        <v>25955</v>
      </c>
      <c r="C1522" s="9" t="s">
        <v>48581</v>
      </c>
      <c r="D1522" s="9" t="s">
        <v>25955</v>
      </c>
      <c r="E1522" s="9" t="s">
        <v>18079</v>
      </c>
      <c r="F1522" s="9">
        <v>1875</v>
      </c>
      <c r="G1522" s="9" t="s">
        <v>25949</v>
      </c>
      <c r="H1522" s="9">
        <v>18751</v>
      </c>
      <c r="I1522" s="9" t="s">
        <v>25956</v>
      </c>
      <c r="J1522" s="9" t="s">
        <v>21895</v>
      </c>
    </row>
    <row r="1523" spans="1:10" x14ac:dyDescent="0.25">
      <c r="A1523" s="9" t="s">
        <v>25957</v>
      </c>
      <c r="B1523" s="9" t="s">
        <v>25958</v>
      </c>
      <c r="C1523" s="9" t="s">
        <v>48582</v>
      </c>
      <c r="D1523" s="9" t="s">
        <v>25958</v>
      </c>
      <c r="E1523" s="9" t="s">
        <v>21708</v>
      </c>
      <c r="F1523" s="9">
        <v>1876</v>
      </c>
      <c r="G1523" s="9" t="s">
        <v>25927</v>
      </c>
      <c r="H1523" s="9">
        <v>1877</v>
      </c>
      <c r="I1523" s="9" t="s">
        <v>25959</v>
      </c>
      <c r="J1523" s="9" t="s">
        <v>18079</v>
      </c>
    </row>
    <row r="1524" spans="1:10" x14ac:dyDescent="0.25">
      <c r="A1524" s="9" t="s">
        <v>25960</v>
      </c>
      <c r="B1524" s="9" t="s">
        <v>25961</v>
      </c>
      <c r="C1524" s="9" t="s">
        <v>48583</v>
      </c>
      <c r="D1524" s="9" t="s">
        <v>25961</v>
      </c>
      <c r="E1524" s="9" t="s">
        <v>21708</v>
      </c>
      <c r="F1524" s="9">
        <v>1876</v>
      </c>
      <c r="G1524" s="9" t="s">
        <v>25927</v>
      </c>
      <c r="H1524" s="9">
        <v>1900</v>
      </c>
      <c r="I1524" s="9" t="s">
        <v>24863</v>
      </c>
      <c r="J1524" s="9" t="s">
        <v>18079</v>
      </c>
    </row>
    <row r="1525" spans="1:10" x14ac:dyDescent="0.25">
      <c r="A1525" s="9" t="s">
        <v>25962</v>
      </c>
      <c r="B1525" s="9" t="s">
        <v>25963</v>
      </c>
      <c r="C1525" s="9" t="s">
        <v>48584</v>
      </c>
      <c r="D1525" s="9" t="s">
        <v>25963</v>
      </c>
      <c r="E1525" s="9" t="s">
        <v>18079</v>
      </c>
      <c r="F1525" s="9">
        <v>1876</v>
      </c>
      <c r="G1525" s="9" t="s">
        <v>25927</v>
      </c>
      <c r="H1525" s="9">
        <v>11879</v>
      </c>
      <c r="I1525" s="9" t="s">
        <v>25964</v>
      </c>
      <c r="J1525" s="9" t="s">
        <v>18079</v>
      </c>
    </row>
    <row r="1526" spans="1:10" x14ac:dyDescent="0.25">
      <c r="A1526" s="9" t="s">
        <v>25965</v>
      </c>
      <c r="B1526" s="9" t="s">
        <v>25966</v>
      </c>
      <c r="C1526" s="9" t="s">
        <v>48585</v>
      </c>
      <c r="D1526" s="9" t="s">
        <v>25966</v>
      </c>
      <c r="E1526" s="9" t="s">
        <v>18079</v>
      </c>
      <c r="F1526" s="9">
        <v>1877</v>
      </c>
      <c r="G1526" s="9" t="s">
        <v>25959</v>
      </c>
      <c r="H1526" s="9">
        <v>1878</v>
      </c>
      <c r="I1526" s="9" t="s">
        <v>25967</v>
      </c>
      <c r="J1526" s="9" t="s">
        <v>18079</v>
      </c>
    </row>
    <row r="1527" spans="1:10" x14ac:dyDescent="0.25">
      <c r="A1527" s="9" t="s">
        <v>25968</v>
      </c>
      <c r="B1527" s="9" t="s">
        <v>25969</v>
      </c>
      <c r="C1527" s="9" t="s">
        <v>48586</v>
      </c>
      <c r="D1527" s="9" t="s">
        <v>25969</v>
      </c>
      <c r="E1527" s="9" t="s">
        <v>18079</v>
      </c>
      <c r="F1527" s="9">
        <v>1877</v>
      </c>
      <c r="G1527" s="9" t="s">
        <v>25959</v>
      </c>
      <c r="H1527" s="9">
        <v>1879</v>
      </c>
      <c r="I1527" s="9" t="s">
        <v>25970</v>
      </c>
      <c r="J1527" s="9" t="s">
        <v>18079</v>
      </c>
    </row>
    <row r="1528" spans="1:10" x14ac:dyDescent="0.25">
      <c r="A1528" s="9" t="s">
        <v>25971</v>
      </c>
      <c r="B1528" s="9" t="s">
        <v>25972</v>
      </c>
      <c r="C1528" s="9" t="s">
        <v>48587</v>
      </c>
      <c r="D1528" s="9" t="s">
        <v>25972</v>
      </c>
      <c r="E1528" s="9" t="s">
        <v>21708</v>
      </c>
      <c r="F1528" s="9">
        <v>1877</v>
      </c>
      <c r="G1528" s="9" t="s">
        <v>25959</v>
      </c>
      <c r="H1528" s="9">
        <v>1880</v>
      </c>
      <c r="I1528" s="9" t="s">
        <v>25973</v>
      </c>
      <c r="J1528" s="9" t="s">
        <v>18079</v>
      </c>
    </row>
    <row r="1529" spans="1:10" x14ac:dyDescent="0.25">
      <c r="A1529" s="9" t="s">
        <v>25974</v>
      </c>
      <c r="B1529" s="9" t="s">
        <v>25975</v>
      </c>
      <c r="C1529" s="9" t="s">
        <v>48588</v>
      </c>
      <c r="D1529" s="9" t="s">
        <v>25975</v>
      </c>
      <c r="E1529" s="9" t="s">
        <v>21708</v>
      </c>
      <c r="F1529" s="9">
        <v>1877</v>
      </c>
      <c r="G1529" s="9" t="s">
        <v>25959</v>
      </c>
      <c r="H1529" s="9">
        <v>1890</v>
      </c>
      <c r="I1529" s="9" t="s">
        <v>25935</v>
      </c>
      <c r="J1529" s="9" t="s">
        <v>18079</v>
      </c>
    </row>
    <row r="1530" spans="1:10" x14ac:dyDescent="0.25">
      <c r="A1530" s="9" t="s">
        <v>25976</v>
      </c>
      <c r="B1530" s="9" t="s">
        <v>25977</v>
      </c>
      <c r="C1530" s="9" t="s">
        <v>48589</v>
      </c>
      <c r="D1530" s="9" t="s">
        <v>25977</v>
      </c>
      <c r="E1530" s="9" t="s">
        <v>21708</v>
      </c>
      <c r="F1530" s="9">
        <v>1877</v>
      </c>
      <c r="G1530" s="9" t="s">
        <v>25959</v>
      </c>
      <c r="H1530" s="9">
        <v>1900</v>
      </c>
      <c r="I1530" s="9" t="s">
        <v>24863</v>
      </c>
      <c r="J1530" s="9" t="s">
        <v>18079</v>
      </c>
    </row>
    <row r="1531" spans="1:10" x14ac:dyDescent="0.25">
      <c r="A1531" s="9" t="s">
        <v>25978</v>
      </c>
      <c r="B1531" s="9" t="s">
        <v>25979</v>
      </c>
      <c r="C1531" s="9" t="s">
        <v>48590</v>
      </c>
      <c r="D1531" s="9" t="s">
        <v>25979</v>
      </c>
      <c r="E1531" s="9" t="s">
        <v>21708</v>
      </c>
      <c r="F1531" s="9">
        <v>1880</v>
      </c>
      <c r="G1531" s="9" t="s">
        <v>25973</v>
      </c>
      <c r="H1531" s="9">
        <v>1882</v>
      </c>
      <c r="I1531" s="9" t="s">
        <v>25980</v>
      </c>
      <c r="J1531" s="9" t="s">
        <v>18079</v>
      </c>
    </row>
    <row r="1532" spans="1:10" x14ac:dyDescent="0.25">
      <c r="A1532" s="9" t="s">
        <v>25981</v>
      </c>
      <c r="B1532" s="9" t="s">
        <v>25982</v>
      </c>
      <c r="C1532" s="9" t="s">
        <v>48591</v>
      </c>
      <c r="D1532" s="9" t="s">
        <v>25983</v>
      </c>
      <c r="E1532" s="9" t="s">
        <v>21573</v>
      </c>
      <c r="F1532" s="9">
        <v>1881</v>
      </c>
      <c r="G1532" s="9" t="s">
        <v>25984</v>
      </c>
      <c r="H1532" s="9">
        <v>2196</v>
      </c>
      <c r="I1532" s="9" t="s">
        <v>25985</v>
      </c>
      <c r="J1532" s="9" t="s">
        <v>18079</v>
      </c>
    </row>
    <row r="1533" spans="1:10" x14ac:dyDescent="0.25">
      <c r="A1533" s="9" t="s">
        <v>25986</v>
      </c>
      <c r="B1533" s="9" t="s">
        <v>25987</v>
      </c>
      <c r="C1533" s="9" t="s">
        <v>48592</v>
      </c>
      <c r="D1533" s="9" t="s">
        <v>25988</v>
      </c>
      <c r="E1533" s="9" t="s">
        <v>21573</v>
      </c>
      <c r="F1533" s="9">
        <v>1881</v>
      </c>
      <c r="G1533" s="9" t="s">
        <v>25984</v>
      </c>
      <c r="H1533" s="9">
        <v>2197</v>
      </c>
      <c r="I1533" s="9" t="s">
        <v>25989</v>
      </c>
      <c r="J1533" s="9" t="s">
        <v>18079</v>
      </c>
    </row>
    <row r="1534" spans="1:10" x14ac:dyDescent="0.25">
      <c r="A1534" s="9" t="s">
        <v>25990</v>
      </c>
      <c r="B1534" s="9" t="s">
        <v>25991</v>
      </c>
      <c r="C1534" s="9" t="s">
        <v>48593</v>
      </c>
      <c r="D1534" s="9" t="s">
        <v>25991</v>
      </c>
      <c r="E1534" s="9" t="s">
        <v>21708</v>
      </c>
      <c r="F1534" s="9">
        <v>1882</v>
      </c>
      <c r="G1534" s="9" t="s">
        <v>25980</v>
      </c>
      <c r="H1534" s="9">
        <v>1906</v>
      </c>
      <c r="I1534" s="9" t="s">
        <v>25992</v>
      </c>
      <c r="J1534" s="9" t="s">
        <v>18079</v>
      </c>
    </row>
    <row r="1535" spans="1:10" x14ac:dyDescent="0.25">
      <c r="A1535" s="9" t="s">
        <v>25993</v>
      </c>
      <c r="B1535" s="9" t="s">
        <v>25994</v>
      </c>
      <c r="C1535" s="9" t="s">
        <v>48594</v>
      </c>
      <c r="D1535" s="9" t="s">
        <v>25995</v>
      </c>
      <c r="E1535" s="9" t="s">
        <v>21708</v>
      </c>
      <c r="F1535" s="9">
        <v>1883</v>
      </c>
      <c r="G1535" s="9" t="s">
        <v>25996</v>
      </c>
      <c r="H1535" s="9">
        <v>2224</v>
      </c>
      <c r="I1535" s="9" t="s">
        <v>25997</v>
      </c>
      <c r="J1535" s="9" t="s">
        <v>18079</v>
      </c>
    </row>
    <row r="1536" spans="1:10" x14ac:dyDescent="0.25">
      <c r="A1536" s="9" t="s">
        <v>48595</v>
      </c>
      <c r="B1536" s="9" t="s">
        <v>21646</v>
      </c>
      <c r="C1536" s="9" t="s">
        <v>21646</v>
      </c>
      <c r="D1536" s="9" t="s">
        <v>21646</v>
      </c>
      <c r="E1536" s="9" t="s">
        <v>21646</v>
      </c>
      <c r="F1536" s="9" t="s">
        <v>21646</v>
      </c>
      <c r="G1536" s="9" t="s">
        <v>21646</v>
      </c>
      <c r="H1536" s="9" t="s">
        <v>21646</v>
      </c>
      <c r="I1536" s="9" t="s">
        <v>21646</v>
      </c>
      <c r="J1536" s="9" t="s">
        <v>21646</v>
      </c>
    </row>
    <row r="1537" spans="1:10" x14ac:dyDescent="0.25">
      <c r="A1537" s="9" t="s">
        <v>25998</v>
      </c>
      <c r="B1537" s="9" t="s">
        <v>25999</v>
      </c>
      <c r="C1537" s="9" t="s">
        <v>48596</v>
      </c>
      <c r="D1537" s="9" t="s">
        <v>26000</v>
      </c>
      <c r="E1537" s="9" t="s">
        <v>21708</v>
      </c>
      <c r="F1537" s="9">
        <v>1884</v>
      </c>
      <c r="G1537" s="9" t="s">
        <v>26001</v>
      </c>
      <c r="H1537" s="9">
        <v>2211</v>
      </c>
      <c r="I1537" s="9" t="s">
        <v>26002</v>
      </c>
      <c r="J1537" s="9" t="s">
        <v>18079</v>
      </c>
    </row>
    <row r="1538" spans="1:10" x14ac:dyDescent="0.25">
      <c r="A1538" s="9" t="s">
        <v>26003</v>
      </c>
      <c r="B1538" s="9" t="s">
        <v>26004</v>
      </c>
      <c r="C1538" s="9" t="s">
        <v>48597</v>
      </c>
      <c r="D1538" s="9" t="s">
        <v>26005</v>
      </c>
      <c r="E1538" s="9" t="s">
        <v>22743</v>
      </c>
      <c r="F1538" s="9">
        <v>1884</v>
      </c>
      <c r="G1538" s="9" t="s">
        <v>26001</v>
      </c>
      <c r="H1538" s="9">
        <v>2225</v>
      </c>
      <c r="I1538" s="9" t="s">
        <v>26006</v>
      </c>
      <c r="J1538" s="9" t="s">
        <v>18079</v>
      </c>
    </row>
    <row r="1539" spans="1:10" x14ac:dyDescent="0.25">
      <c r="A1539" s="9" t="s">
        <v>26007</v>
      </c>
      <c r="B1539" s="9" t="s">
        <v>26008</v>
      </c>
      <c r="C1539" s="9" t="s">
        <v>48598</v>
      </c>
      <c r="D1539" s="9" t="s">
        <v>26009</v>
      </c>
      <c r="E1539" s="9" t="s">
        <v>21674</v>
      </c>
      <c r="F1539" s="9">
        <v>1885</v>
      </c>
      <c r="G1539" s="9" t="s">
        <v>26010</v>
      </c>
      <c r="H1539" s="9">
        <v>1931</v>
      </c>
      <c r="I1539" s="9" t="s">
        <v>26011</v>
      </c>
      <c r="J1539" s="9" t="s">
        <v>18079</v>
      </c>
    </row>
    <row r="1540" spans="1:10" x14ac:dyDescent="0.25">
      <c r="A1540" s="9" t="s">
        <v>26012</v>
      </c>
      <c r="B1540" s="9" t="s">
        <v>26013</v>
      </c>
      <c r="C1540" s="9" t="s">
        <v>48599</v>
      </c>
      <c r="D1540" s="9" t="s">
        <v>26013</v>
      </c>
      <c r="E1540" s="9" t="s">
        <v>21708</v>
      </c>
      <c r="F1540" s="9">
        <v>1886</v>
      </c>
      <c r="G1540" s="9" t="s">
        <v>26014</v>
      </c>
      <c r="H1540" s="9">
        <v>1907</v>
      </c>
      <c r="I1540" s="9" t="s">
        <v>26015</v>
      </c>
      <c r="J1540" s="9" t="s">
        <v>18079</v>
      </c>
    </row>
    <row r="1541" spans="1:10" x14ac:dyDescent="0.25">
      <c r="A1541" s="9" t="s">
        <v>26016</v>
      </c>
      <c r="B1541" s="9" t="s">
        <v>26017</v>
      </c>
      <c r="C1541" s="9" t="s">
        <v>48600</v>
      </c>
      <c r="D1541" s="9" t="s">
        <v>26018</v>
      </c>
      <c r="E1541" s="9" t="s">
        <v>21626</v>
      </c>
      <c r="F1541" s="9">
        <v>1886</v>
      </c>
      <c r="G1541" s="9" t="s">
        <v>26014</v>
      </c>
      <c r="H1541" s="9">
        <v>1932</v>
      </c>
      <c r="I1541" s="9" t="s">
        <v>26019</v>
      </c>
      <c r="J1541" s="9" t="s">
        <v>18079</v>
      </c>
    </row>
    <row r="1542" spans="1:10" x14ac:dyDescent="0.25">
      <c r="A1542" s="9" t="s">
        <v>26020</v>
      </c>
      <c r="B1542" s="9" t="s">
        <v>26021</v>
      </c>
      <c r="C1542" s="9" t="s">
        <v>48601</v>
      </c>
      <c r="D1542" s="9" t="s">
        <v>25930</v>
      </c>
      <c r="E1542" s="9" t="s">
        <v>21573</v>
      </c>
      <c r="F1542" s="9">
        <v>1886</v>
      </c>
      <c r="G1542" s="9" t="s">
        <v>26014</v>
      </c>
      <c r="H1542" s="9">
        <v>1935</v>
      </c>
      <c r="I1542" s="9" t="s">
        <v>25932</v>
      </c>
      <c r="J1542" s="9" t="s">
        <v>18079</v>
      </c>
    </row>
    <row r="1543" spans="1:10" x14ac:dyDescent="0.25">
      <c r="A1543" s="9" t="s">
        <v>48602</v>
      </c>
      <c r="B1543" s="9" t="s">
        <v>21646</v>
      </c>
      <c r="C1543" s="9" t="s">
        <v>21646</v>
      </c>
      <c r="D1543" s="9" t="s">
        <v>21646</v>
      </c>
      <c r="E1543" s="9" t="s">
        <v>21646</v>
      </c>
      <c r="F1543" s="9" t="s">
        <v>21646</v>
      </c>
      <c r="G1543" s="9" t="s">
        <v>21646</v>
      </c>
      <c r="H1543" s="9" t="s">
        <v>21646</v>
      </c>
      <c r="I1543" s="9" t="s">
        <v>21646</v>
      </c>
      <c r="J1543" s="9" t="s">
        <v>21646</v>
      </c>
    </row>
    <row r="1544" spans="1:10" x14ac:dyDescent="0.25">
      <c r="A1544" s="9" t="s">
        <v>26023</v>
      </c>
      <c r="B1544" s="9" t="s">
        <v>26024</v>
      </c>
      <c r="C1544" s="9" t="s">
        <v>48603</v>
      </c>
      <c r="D1544" s="9" t="s">
        <v>26024</v>
      </c>
      <c r="E1544" s="9" t="s">
        <v>21708</v>
      </c>
      <c r="F1544" s="9">
        <v>1891</v>
      </c>
      <c r="G1544" s="9" t="s">
        <v>26025</v>
      </c>
      <c r="H1544" s="9">
        <v>2277</v>
      </c>
      <c r="I1544" s="9" t="s">
        <v>22252</v>
      </c>
      <c r="J1544" s="9" t="s">
        <v>18079</v>
      </c>
    </row>
    <row r="1545" spans="1:10" x14ac:dyDescent="0.25">
      <c r="A1545" s="9" t="s">
        <v>26026</v>
      </c>
      <c r="B1545" s="9" t="s">
        <v>26027</v>
      </c>
      <c r="C1545" s="9" t="s">
        <v>48604</v>
      </c>
      <c r="D1545" s="9" t="s">
        <v>26027</v>
      </c>
      <c r="E1545" s="9" t="s">
        <v>21708</v>
      </c>
      <c r="F1545" s="9">
        <v>1891</v>
      </c>
      <c r="G1545" s="9" t="s">
        <v>26025</v>
      </c>
      <c r="H1545" s="9">
        <v>2278</v>
      </c>
      <c r="I1545" s="9" t="s">
        <v>25364</v>
      </c>
      <c r="J1545" s="9" t="s">
        <v>18079</v>
      </c>
    </row>
    <row r="1546" spans="1:10" x14ac:dyDescent="0.25">
      <c r="A1546" s="9" t="s">
        <v>26028</v>
      </c>
      <c r="B1546" s="9" t="s">
        <v>26029</v>
      </c>
      <c r="C1546" s="9" t="s">
        <v>48605</v>
      </c>
      <c r="D1546" s="9" t="s">
        <v>26030</v>
      </c>
      <c r="E1546" s="9" t="s">
        <v>21626</v>
      </c>
      <c r="F1546" s="9">
        <v>1891</v>
      </c>
      <c r="G1546" s="9" t="s">
        <v>26025</v>
      </c>
      <c r="H1546" s="9">
        <v>2281</v>
      </c>
      <c r="I1546" s="9" t="s">
        <v>26031</v>
      </c>
      <c r="J1546" s="9" t="s">
        <v>18079</v>
      </c>
    </row>
    <row r="1547" spans="1:10" x14ac:dyDescent="0.25">
      <c r="A1547" s="9" t="s">
        <v>26032</v>
      </c>
      <c r="B1547" s="9" t="s">
        <v>26033</v>
      </c>
      <c r="C1547" s="9" t="s">
        <v>48606</v>
      </c>
      <c r="D1547" s="9" t="s">
        <v>26033</v>
      </c>
      <c r="E1547" s="9" t="s">
        <v>21708</v>
      </c>
      <c r="F1547" s="9">
        <v>1900</v>
      </c>
      <c r="G1547" s="9" t="s">
        <v>24863</v>
      </c>
      <c r="H1547" s="9">
        <v>1902</v>
      </c>
      <c r="I1547" s="9" t="s">
        <v>22292</v>
      </c>
      <c r="J1547" s="9" t="s">
        <v>18079</v>
      </c>
    </row>
    <row r="1548" spans="1:10" x14ac:dyDescent="0.25">
      <c r="A1548" s="9" t="s">
        <v>26034</v>
      </c>
      <c r="B1548" s="9" t="s">
        <v>26035</v>
      </c>
      <c r="C1548" s="9" t="s">
        <v>48607</v>
      </c>
      <c r="D1548" s="9" t="s">
        <v>26035</v>
      </c>
      <c r="E1548" s="9" t="s">
        <v>21708</v>
      </c>
      <c r="F1548" s="9">
        <v>1900</v>
      </c>
      <c r="G1548" s="9" t="s">
        <v>24863</v>
      </c>
      <c r="H1548" s="9">
        <v>11885</v>
      </c>
      <c r="I1548" s="9" t="s">
        <v>26036</v>
      </c>
      <c r="J1548" s="9" t="s">
        <v>18079</v>
      </c>
    </row>
    <row r="1549" spans="1:10" x14ac:dyDescent="0.25">
      <c r="A1549" s="9" t="s">
        <v>26037</v>
      </c>
      <c r="B1549" s="9" t="s">
        <v>26038</v>
      </c>
      <c r="C1549" s="9" t="s">
        <v>48608</v>
      </c>
      <c r="D1549" s="9" t="s">
        <v>26038</v>
      </c>
      <c r="E1549" s="9" t="s">
        <v>21708</v>
      </c>
      <c r="F1549" s="9">
        <v>1902</v>
      </c>
      <c r="G1549" s="9" t="s">
        <v>22292</v>
      </c>
      <c r="H1549" s="9">
        <v>1907</v>
      </c>
      <c r="I1549" s="9" t="s">
        <v>26015</v>
      </c>
      <c r="J1549" s="9" t="s">
        <v>18079</v>
      </c>
    </row>
    <row r="1550" spans="1:10" x14ac:dyDescent="0.25">
      <c r="A1550" s="9" t="s">
        <v>26039</v>
      </c>
      <c r="B1550" s="9" t="s">
        <v>26040</v>
      </c>
      <c r="C1550" s="9" t="s">
        <v>48609</v>
      </c>
      <c r="D1550" s="9" t="s">
        <v>26041</v>
      </c>
      <c r="E1550" s="9" t="s">
        <v>21708</v>
      </c>
      <c r="F1550" s="9">
        <v>1904</v>
      </c>
      <c r="G1550" s="9" t="s">
        <v>26042</v>
      </c>
      <c r="H1550" s="9">
        <v>2420</v>
      </c>
      <c r="I1550" s="9" t="s">
        <v>26043</v>
      </c>
      <c r="J1550" s="9" t="s">
        <v>18079</v>
      </c>
    </row>
    <row r="1551" spans="1:10" x14ac:dyDescent="0.25">
      <c r="A1551" s="9" t="s">
        <v>26044</v>
      </c>
      <c r="B1551" s="9" t="s">
        <v>26045</v>
      </c>
      <c r="C1551" s="9" t="s">
        <v>48610</v>
      </c>
      <c r="D1551" s="9" t="s">
        <v>26041</v>
      </c>
      <c r="E1551" s="9" t="s">
        <v>21573</v>
      </c>
      <c r="F1551" s="9">
        <v>1904</v>
      </c>
      <c r="G1551" s="9" t="s">
        <v>26042</v>
      </c>
      <c r="H1551" s="9">
        <v>11901</v>
      </c>
      <c r="I1551" s="9" t="s">
        <v>26046</v>
      </c>
      <c r="J1551" s="9" t="s">
        <v>18079</v>
      </c>
    </row>
    <row r="1552" spans="1:10" x14ac:dyDescent="0.25">
      <c r="A1552" s="9" t="s">
        <v>26047</v>
      </c>
      <c r="B1552" s="9" t="s">
        <v>26048</v>
      </c>
      <c r="C1552" s="9" t="s">
        <v>48611</v>
      </c>
      <c r="D1552" s="9" t="s">
        <v>22337</v>
      </c>
      <c r="E1552" s="9" t="s">
        <v>21573</v>
      </c>
      <c r="F1552" s="9">
        <v>1905</v>
      </c>
      <c r="G1552" s="9" t="s">
        <v>22339</v>
      </c>
      <c r="H1552" s="9">
        <v>2297</v>
      </c>
      <c r="I1552" s="9" t="s">
        <v>26049</v>
      </c>
      <c r="J1552" s="9" t="s">
        <v>18079</v>
      </c>
    </row>
    <row r="1553" spans="1:10" x14ac:dyDescent="0.25">
      <c r="A1553" s="9" t="s">
        <v>26050</v>
      </c>
      <c r="B1553" s="9" t="s">
        <v>26051</v>
      </c>
      <c r="C1553" s="9" t="s">
        <v>48612</v>
      </c>
      <c r="D1553" s="9" t="s">
        <v>26051</v>
      </c>
      <c r="E1553" s="9" t="s">
        <v>21708</v>
      </c>
      <c r="F1553" s="9">
        <v>1906</v>
      </c>
      <c r="G1553" s="9" t="s">
        <v>25992</v>
      </c>
      <c r="H1553" s="9">
        <v>1916</v>
      </c>
      <c r="I1553" s="9" t="s">
        <v>26052</v>
      </c>
      <c r="J1553" s="9" t="s">
        <v>18079</v>
      </c>
    </row>
    <row r="1554" spans="1:10" x14ac:dyDescent="0.25">
      <c r="A1554" s="9" t="s">
        <v>26053</v>
      </c>
      <c r="B1554" s="9" t="s">
        <v>26054</v>
      </c>
      <c r="C1554" s="9" t="s">
        <v>48613</v>
      </c>
      <c r="D1554" s="9" t="s">
        <v>26054</v>
      </c>
      <c r="E1554" s="9" t="s">
        <v>21708</v>
      </c>
      <c r="F1554" s="9">
        <v>1906</v>
      </c>
      <c r="G1554" s="9" t="s">
        <v>25992</v>
      </c>
      <c r="H1554" s="9">
        <v>1939</v>
      </c>
      <c r="I1554" s="9" t="s">
        <v>26055</v>
      </c>
      <c r="J1554" s="9" t="s">
        <v>18079</v>
      </c>
    </row>
    <row r="1555" spans="1:10" x14ac:dyDescent="0.25">
      <c r="A1555" s="9" t="s">
        <v>26056</v>
      </c>
      <c r="B1555" s="9" t="s">
        <v>26057</v>
      </c>
      <c r="C1555" s="9" t="s">
        <v>48614</v>
      </c>
      <c r="D1555" s="9" t="s">
        <v>26041</v>
      </c>
      <c r="E1555" s="9" t="s">
        <v>21626</v>
      </c>
      <c r="F1555" s="9">
        <v>1906</v>
      </c>
      <c r="G1555" s="9" t="s">
        <v>25992</v>
      </c>
      <c r="H1555" s="9">
        <v>11901</v>
      </c>
      <c r="I1555" s="9" t="s">
        <v>26046</v>
      </c>
      <c r="J1555" s="9" t="s">
        <v>18079</v>
      </c>
    </row>
    <row r="1556" spans="1:10" x14ac:dyDescent="0.25">
      <c r="A1556" s="9" t="s">
        <v>26058</v>
      </c>
      <c r="B1556" s="9" t="s">
        <v>26059</v>
      </c>
      <c r="C1556" s="9" t="s">
        <v>48615</v>
      </c>
      <c r="D1556" s="9" t="s">
        <v>26059</v>
      </c>
      <c r="E1556" s="9" t="s">
        <v>21708</v>
      </c>
      <c r="F1556" s="9">
        <v>1906</v>
      </c>
      <c r="G1556" s="9" t="s">
        <v>25992</v>
      </c>
      <c r="H1556" s="9">
        <v>68090</v>
      </c>
      <c r="I1556" s="9" t="s">
        <v>26060</v>
      </c>
      <c r="J1556" s="9" t="s">
        <v>18079</v>
      </c>
    </row>
    <row r="1557" spans="1:10" x14ac:dyDescent="0.25">
      <c r="A1557" s="9" t="s">
        <v>26061</v>
      </c>
      <c r="B1557" s="9" t="s">
        <v>26062</v>
      </c>
      <c r="C1557" s="9" t="s">
        <v>48616</v>
      </c>
      <c r="D1557" s="9" t="s">
        <v>26062</v>
      </c>
      <c r="E1557" s="9" t="s">
        <v>21708</v>
      </c>
      <c r="F1557" s="9">
        <v>1906</v>
      </c>
      <c r="G1557" s="9" t="s">
        <v>25992</v>
      </c>
      <c r="H1557" s="9">
        <v>68091</v>
      </c>
      <c r="I1557" s="9" t="s">
        <v>19105</v>
      </c>
      <c r="J1557" s="9" t="s">
        <v>18079</v>
      </c>
    </row>
    <row r="1558" spans="1:10" x14ac:dyDescent="0.25">
      <c r="A1558" s="9" t="s">
        <v>26063</v>
      </c>
      <c r="B1558" s="9" t="s">
        <v>26064</v>
      </c>
      <c r="C1558" s="9" t="s">
        <v>48617</v>
      </c>
      <c r="D1558" s="9" t="s">
        <v>26065</v>
      </c>
      <c r="E1558" s="9" t="s">
        <v>21573</v>
      </c>
      <c r="F1558" s="9">
        <v>1907</v>
      </c>
      <c r="G1558" s="9" t="s">
        <v>26015</v>
      </c>
      <c r="H1558" s="9">
        <v>1911</v>
      </c>
      <c r="I1558" s="9" t="s">
        <v>26066</v>
      </c>
      <c r="J1558" s="9" t="s">
        <v>18079</v>
      </c>
    </row>
    <row r="1559" spans="1:10" x14ac:dyDescent="0.25">
      <c r="A1559" s="9" t="s">
        <v>26067</v>
      </c>
      <c r="B1559" s="9" t="s">
        <v>26068</v>
      </c>
      <c r="C1559" s="9" t="s">
        <v>48618</v>
      </c>
      <c r="D1559" s="9" t="s">
        <v>26068</v>
      </c>
      <c r="E1559" s="9" t="s">
        <v>21708</v>
      </c>
      <c r="F1559" s="9">
        <v>1907</v>
      </c>
      <c r="G1559" s="9" t="s">
        <v>26015</v>
      </c>
      <c r="H1559" s="9">
        <v>1921</v>
      </c>
      <c r="I1559" s="9" t="s">
        <v>26069</v>
      </c>
      <c r="J1559" s="9" t="s">
        <v>18079</v>
      </c>
    </row>
    <row r="1560" spans="1:10" x14ac:dyDescent="0.25">
      <c r="A1560" s="9" t="s">
        <v>26070</v>
      </c>
      <c r="B1560" s="9" t="s">
        <v>26071</v>
      </c>
      <c r="C1560" s="9" t="s">
        <v>48619</v>
      </c>
      <c r="D1560" s="9" t="s">
        <v>26071</v>
      </c>
      <c r="E1560" s="9" t="s">
        <v>21708</v>
      </c>
      <c r="F1560" s="9">
        <v>1907</v>
      </c>
      <c r="G1560" s="9" t="s">
        <v>26015</v>
      </c>
      <c r="H1560" s="9">
        <v>1940</v>
      </c>
      <c r="I1560" s="9" t="s">
        <v>26072</v>
      </c>
      <c r="J1560" s="9" t="s">
        <v>18079</v>
      </c>
    </row>
    <row r="1561" spans="1:10" x14ac:dyDescent="0.25">
      <c r="A1561" s="9" t="s">
        <v>26073</v>
      </c>
      <c r="B1561" s="9" t="s">
        <v>26074</v>
      </c>
      <c r="C1561" s="9" t="s">
        <v>48620</v>
      </c>
      <c r="D1561" s="9" t="s">
        <v>26074</v>
      </c>
      <c r="E1561" s="9" t="s">
        <v>21708</v>
      </c>
      <c r="F1561" s="9">
        <v>1907</v>
      </c>
      <c r="G1561" s="9" t="s">
        <v>26015</v>
      </c>
      <c r="H1561" s="9">
        <v>68090</v>
      </c>
      <c r="I1561" s="9" t="s">
        <v>26060</v>
      </c>
      <c r="J1561" s="9" t="s">
        <v>18079</v>
      </c>
    </row>
    <row r="1562" spans="1:10" x14ac:dyDescent="0.25">
      <c r="A1562" s="9" t="s">
        <v>26075</v>
      </c>
      <c r="B1562" s="9" t="s">
        <v>26076</v>
      </c>
      <c r="C1562" s="9" t="s">
        <v>48621</v>
      </c>
      <c r="D1562" s="9" t="s">
        <v>26076</v>
      </c>
      <c r="E1562" s="9" t="s">
        <v>21708</v>
      </c>
      <c r="F1562" s="9">
        <v>1907</v>
      </c>
      <c r="G1562" s="9" t="s">
        <v>26015</v>
      </c>
      <c r="H1562" s="9">
        <v>68091</v>
      </c>
      <c r="I1562" s="9" t="s">
        <v>19105</v>
      </c>
      <c r="J1562" s="9" t="s">
        <v>18079</v>
      </c>
    </row>
    <row r="1563" spans="1:10" x14ac:dyDescent="0.25">
      <c r="A1563" s="9" t="s">
        <v>26081</v>
      </c>
      <c r="B1563" s="9" t="s">
        <v>26082</v>
      </c>
      <c r="C1563" s="9" t="s">
        <v>48622</v>
      </c>
      <c r="D1563" s="9" t="s">
        <v>26082</v>
      </c>
      <c r="E1563" s="9" t="s">
        <v>21708</v>
      </c>
      <c r="F1563" s="9">
        <v>1909</v>
      </c>
      <c r="G1563" s="9" t="s">
        <v>26083</v>
      </c>
      <c r="H1563" s="9">
        <v>2302</v>
      </c>
      <c r="I1563" s="9" t="s">
        <v>26084</v>
      </c>
      <c r="J1563" s="9" t="s">
        <v>18079</v>
      </c>
    </row>
    <row r="1564" spans="1:10" x14ac:dyDescent="0.25">
      <c r="A1564" s="9" t="s">
        <v>26085</v>
      </c>
      <c r="B1564" s="9" t="s">
        <v>26086</v>
      </c>
      <c r="C1564" s="9" t="s">
        <v>48623</v>
      </c>
      <c r="D1564" s="9" t="s">
        <v>26086</v>
      </c>
      <c r="E1564" s="9" t="s">
        <v>21708</v>
      </c>
      <c r="F1564" s="9">
        <v>1910</v>
      </c>
      <c r="G1564" s="9" t="s">
        <v>26087</v>
      </c>
      <c r="H1564" s="9">
        <v>2301</v>
      </c>
      <c r="I1564" s="9" t="s">
        <v>26088</v>
      </c>
      <c r="J1564" s="9" t="s">
        <v>18079</v>
      </c>
    </row>
    <row r="1565" spans="1:10" x14ac:dyDescent="0.25">
      <c r="A1565" s="9" t="s">
        <v>26089</v>
      </c>
      <c r="B1565" s="9" t="s">
        <v>26090</v>
      </c>
      <c r="C1565" s="9" t="s">
        <v>48624</v>
      </c>
      <c r="D1565" s="9" t="s">
        <v>26065</v>
      </c>
      <c r="E1565" s="9" t="s">
        <v>21708</v>
      </c>
      <c r="F1565" s="9">
        <v>1911</v>
      </c>
      <c r="G1565" s="9" t="s">
        <v>26066</v>
      </c>
      <c r="H1565" s="9">
        <v>1929</v>
      </c>
      <c r="I1565" s="9" t="s">
        <v>26091</v>
      </c>
      <c r="J1565" s="9" t="s">
        <v>18079</v>
      </c>
    </row>
    <row r="1566" spans="1:10" x14ac:dyDescent="0.25">
      <c r="A1566" s="9" t="s">
        <v>26092</v>
      </c>
      <c r="B1566" s="9" t="s">
        <v>26093</v>
      </c>
      <c r="C1566" s="9" t="s">
        <v>48625</v>
      </c>
      <c r="D1566" s="9" t="s">
        <v>26094</v>
      </c>
      <c r="E1566" s="9" t="s">
        <v>22117</v>
      </c>
      <c r="F1566" s="9">
        <v>1912</v>
      </c>
      <c r="G1566" s="9" t="s">
        <v>26095</v>
      </c>
      <c r="H1566" s="9">
        <v>2265</v>
      </c>
      <c r="I1566" s="9" t="s">
        <v>26096</v>
      </c>
      <c r="J1566" s="9" t="s">
        <v>18079</v>
      </c>
    </row>
    <row r="1567" spans="1:10" x14ac:dyDescent="0.25">
      <c r="A1567" s="9" t="s">
        <v>26097</v>
      </c>
      <c r="B1567" s="9" t="s">
        <v>26098</v>
      </c>
      <c r="C1567" s="9" t="s">
        <v>48626</v>
      </c>
      <c r="D1567" s="9" t="s">
        <v>26094</v>
      </c>
      <c r="E1567" s="9" t="s">
        <v>21674</v>
      </c>
      <c r="F1567" s="9">
        <v>1912</v>
      </c>
      <c r="G1567" s="9" t="s">
        <v>26095</v>
      </c>
      <c r="H1567" s="9">
        <v>2422</v>
      </c>
      <c r="I1567" s="9" t="s">
        <v>26099</v>
      </c>
      <c r="J1567" s="9" t="s">
        <v>18079</v>
      </c>
    </row>
    <row r="1568" spans="1:10" x14ac:dyDescent="0.25">
      <c r="A1568" s="9" t="s">
        <v>26100</v>
      </c>
      <c r="B1568" s="9" t="s">
        <v>26101</v>
      </c>
      <c r="C1568" s="9" t="s">
        <v>48627</v>
      </c>
      <c r="D1568" s="9" t="s">
        <v>26094</v>
      </c>
      <c r="E1568" s="9" t="s">
        <v>21613</v>
      </c>
      <c r="F1568" s="9">
        <v>1912</v>
      </c>
      <c r="G1568" s="9" t="s">
        <v>26095</v>
      </c>
      <c r="H1568" s="9">
        <v>11912</v>
      </c>
      <c r="I1568" s="9" t="s">
        <v>26102</v>
      </c>
      <c r="J1568" s="9" t="s">
        <v>18079</v>
      </c>
    </row>
    <row r="1569" spans="1:10" x14ac:dyDescent="0.25">
      <c r="A1569" s="9" t="s">
        <v>26103</v>
      </c>
      <c r="B1569" s="9" t="s">
        <v>26104</v>
      </c>
      <c r="C1569" s="9" t="s">
        <v>48628</v>
      </c>
      <c r="D1569" s="9" t="s">
        <v>26105</v>
      </c>
      <c r="E1569" s="9" t="s">
        <v>21573</v>
      </c>
      <c r="F1569" s="9">
        <v>1913</v>
      </c>
      <c r="G1569" s="9" t="s">
        <v>26106</v>
      </c>
      <c r="H1569" s="9">
        <v>2312</v>
      </c>
      <c r="I1569" s="9" t="s">
        <v>26107</v>
      </c>
      <c r="J1569" s="9" t="s">
        <v>18079</v>
      </c>
    </row>
    <row r="1570" spans="1:10" x14ac:dyDescent="0.25">
      <c r="A1570" s="9" t="s">
        <v>26108</v>
      </c>
      <c r="B1570" s="9" t="s">
        <v>26109</v>
      </c>
      <c r="C1570" s="9" t="s">
        <v>48629</v>
      </c>
      <c r="D1570" s="9" t="s">
        <v>26094</v>
      </c>
      <c r="E1570" s="9" t="s">
        <v>22653</v>
      </c>
      <c r="F1570" s="9">
        <v>1914</v>
      </c>
      <c r="G1570" s="9" t="s">
        <v>26110</v>
      </c>
      <c r="H1570" s="9">
        <v>11912</v>
      </c>
      <c r="I1570" s="9" t="s">
        <v>26102</v>
      </c>
      <c r="J1570" s="9" t="s">
        <v>18079</v>
      </c>
    </row>
    <row r="1571" spans="1:10" x14ac:dyDescent="0.25">
      <c r="A1571" s="9" t="s">
        <v>26111</v>
      </c>
      <c r="B1571" s="9" t="s">
        <v>26112</v>
      </c>
      <c r="C1571" s="9" t="s">
        <v>48630</v>
      </c>
      <c r="D1571" s="9" t="s">
        <v>26065</v>
      </c>
      <c r="E1571" s="9" t="s">
        <v>21626</v>
      </c>
      <c r="F1571" s="9">
        <v>1918</v>
      </c>
      <c r="G1571" s="9" t="s">
        <v>26113</v>
      </c>
      <c r="H1571" s="9">
        <v>1929</v>
      </c>
      <c r="I1571" s="9" t="s">
        <v>26091</v>
      </c>
      <c r="J1571" s="9" t="s">
        <v>18079</v>
      </c>
    </row>
    <row r="1572" spans="1:10" x14ac:dyDescent="0.25">
      <c r="A1572" s="9" t="s">
        <v>26114</v>
      </c>
      <c r="B1572" s="9" t="s">
        <v>26115</v>
      </c>
      <c r="C1572" s="9" t="s">
        <v>48631</v>
      </c>
      <c r="D1572" s="9" t="s">
        <v>26116</v>
      </c>
      <c r="E1572" s="9" t="s">
        <v>21626</v>
      </c>
      <c r="F1572" s="9">
        <v>1919</v>
      </c>
      <c r="G1572" s="9" t="s">
        <v>26117</v>
      </c>
      <c r="H1572" s="9">
        <v>2138</v>
      </c>
      <c r="I1572" s="9" t="s">
        <v>26118</v>
      </c>
      <c r="J1572" s="9" t="s">
        <v>18079</v>
      </c>
    </row>
    <row r="1573" spans="1:10" x14ac:dyDescent="0.25">
      <c r="A1573" s="9" t="s">
        <v>26119</v>
      </c>
      <c r="B1573" s="9" t="s">
        <v>26120</v>
      </c>
      <c r="C1573" s="9" t="s">
        <v>48632</v>
      </c>
      <c r="D1573" s="9" t="s">
        <v>26121</v>
      </c>
      <c r="E1573" s="9" t="s">
        <v>21573</v>
      </c>
      <c r="F1573" s="9">
        <v>1919</v>
      </c>
      <c r="G1573" s="9" t="s">
        <v>26117</v>
      </c>
      <c r="H1573" s="9">
        <v>2251</v>
      </c>
      <c r="I1573" s="9" t="s">
        <v>26122</v>
      </c>
      <c r="J1573" s="9" t="s">
        <v>18079</v>
      </c>
    </row>
    <row r="1574" spans="1:10" x14ac:dyDescent="0.25">
      <c r="A1574" s="9" t="s">
        <v>26123</v>
      </c>
      <c r="B1574" s="9" t="s">
        <v>26124</v>
      </c>
      <c r="C1574" s="9" t="s">
        <v>48633</v>
      </c>
      <c r="D1574" s="9" t="s">
        <v>26125</v>
      </c>
      <c r="E1574" s="9" t="s">
        <v>21674</v>
      </c>
      <c r="F1574" s="9">
        <v>1919</v>
      </c>
      <c r="G1574" s="9" t="s">
        <v>26117</v>
      </c>
      <c r="H1574" s="9">
        <v>2257</v>
      </c>
      <c r="I1574" s="9" t="s">
        <v>26126</v>
      </c>
      <c r="J1574" s="9" t="s">
        <v>18079</v>
      </c>
    </row>
    <row r="1575" spans="1:10" x14ac:dyDescent="0.25">
      <c r="A1575" s="9" t="s">
        <v>26127</v>
      </c>
      <c r="B1575" s="9" t="s">
        <v>26128</v>
      </c>
      <c r="C1575" s="9" t="s">
        <v>48634</v>
      </c>
      <c r="D1575" s="9" t="s">
        <v>26129</v>
      </c>
      <c r="E1575" s="9" t="s">
        <v>21626</v>
      </c>
      <c r="F1575" s="9">
        <v>1920</v>
      </c>
      <c r="G1575" s="9" t="s">
        <v>26130</v>
      </c>
      <c r="H1575" s="9">
        <v>2140</v>
      </c>
      <c r="I1575" s="9" t="s">
        <v>26131</v>
      </c>
      <c r="J1575" s="9" t="s">
        <v>18079</v>
      </c>
    </row>
    <row r="1576" spans="1:10" x14ac:dyDescent="0.25">
      <c r="A1576" s="9" t="s">
        <v>26132</v>
      </c>
      <c r="B1576" s="9" t="s">
        <v>26133</v>
      </c>
      <c r="C1576" s="9" t="s">
        <v>48635</v>
      </c>
      <c r="D1576" s="9" t="s">
        <v>26134</v>
      </c>
      <c r="E1576" s="9" t="s">
        <v>21573</v>
      </c>
      <c r="F1576" s="9">
        <v>1920</v>
      </c>
      <c r="G1576" s="9" t="s">
        <v>26130</v>
      </c>
      <c r="H1576" s="9">
        <v>2252</v>
      </c>
      <c r="I1576" s="9" t="s">
        <v>26135</v>
      </c>
      <c r="J1576" s="9" t="s">
        <v>18079</v>
      </c>
    </row>
    <row r="1577" spans="1:10" x14ac:dyDescent="0.25">
      <c r="A1577" s="9" t="s">
        <v>26136</v>
      </c>
      <c r="B1577" s="9" t="s">
        <v>26137</v>
      </c>
      <c r="C1577" s="9" t="s">
        <v>48636</v>
      </c>
      <c r="D1577" s="9" t="s">
        <v>26138</v>
      </c>
      <c r="E1577" s="9" t="s">
        <v>21626</v>
      </c>
      <c r="F1577" s="9">
        <v>1920</v>
      </c>
      <c r="G1577" s="9" t="s">
        <v>26130</v>
      </c>
      <c r="H1577" s="9">
        <v>2258</v>
      </c>
      <c r="I1577" s="9" t="s">
        <v>26139</v>
      </c>
      <c r="J1577" s="9" t="s">
        <v>18079</v>
      </c>
    </row>
    <row r="1578" spans="1:10" x14ac:dyDescent="0.25">
      <c r="A1578" s="9" t="s">
        <v>26140</v>
      </c>
      <c r="B1578" s="9" t="s">
        <v>26141</v>
      </c>
      <c r="C1578" s="9" t="s">
        <v>48637</v>
      </c>
      <c r="D1578" s="9" t="s">
        <v>26142</v>
      </c>
      <c r="E1578" s="9" t="s">
        <v>21573</v>
      </c>
      <c r="F1578" s="9">
        <v>1922</v>
      </c>
      <c r="G1578" s="9" t="s">
        <v>26143</v>
      </c>
      <c r="H1578" s="9">
        <v>2055</v>
      </c>
      <c r="I1578" s="9" t="s">
        <v>26144</v>
      </c>
      <c r="J1578" s="9" t="s">
        <v>18079</v>
      </c>
    </row>
    <row r="1579" spans="1:10" x14ac:dyDescent="0.25">
      <c r="A1579" s="9" t="s">
        <v>26145</v>
      </c>
      <c r="B1579" s="9" t="s">
        <v>26146</v>
      </c>
      <c r="C1579" s="9" t="s">
        <v>48638</v>
      </c>
      <c r="D1579" s="9" t="s">
        <v>26147</v>
      </c>
      <c r="E1579" s="9" t="s">
        <v>22743</v>
      </c>
      <c r="F1579" s="9">
        <v>1922</v>
      </c>
      <c r="G1579" s="9" t="s">
        <v>26143</v>
      </c>
      <c r="H1579" s="9">
        <v>2124</v>
      </c>
      <c r="I1579" s="9" t="s">
        <v>26148</v>
      </c>
      <c r="J1579" s="9" t="s">
        <v>18079</v>
      </c>
    </row>
    <row r="1580" spans="1:10" x14ac:dyDescent="0.25">
      <c r="A1580" s="9" t="s">
        <v>26149</v>
      </c>
      <c r="B1580" s="9" t="s">
        <v>26150</v>
      </c>
      <c r="C1580" s="9" t="s">
        <v>48639</v>
      </c>
      <c r="D1580" s="9" t="s">
        <v>26094</v>
      </c>
      <c r="E1580" s="9" t="s">
        <v>21573</v>
      </c>
      <c r="F1580" s="9">
        <v>1922</v>
      </c>
      <c r="G1580" s="9" t="s">
        <v>26143</v>
      </c>
      <c r="H1580" s="9">
        <v>2271</v>
      </c>
      <c r="I1580" s="9" t="s">
        <v>26151</v>
      </c>
      <c r="J1580" s="9" t="s">
        <v>18079</v>
      </c>
    </row>
    <row r="1581" spans="1:10" x14ac:dyDescent="0.25">
      <c r="A1581" s="9" t="s">
        <v>26152</v>
      </c>
      <c r="B1581" s="9" t="s">
        <v>26153</v>
      </c>
      <c r="C1581" s="9" t="s">
        <v>48640</v>
      </c>
      <c r="D1581" s="9" t="s">
        <v>26153</v>
      </c>
      <c r="E1581" s="9" t="s">
        <v>18079</v>
      </c>
      <c r="F1581" s="9">
        <v>1922</v>
      </c>
      <c r="G1581" s="9" t="s">
        <v>26143</v>
      </c>
      <c r="H1581" s="9">
        <v>11923</v>
      </c>
      <c r="I1581" s="9" t="s">
        <v>26154</v>
      </c>
      <c r="J1581" s="9" t="s">
        <v>18079</v>
      </c>
    </row>
    <row r="1582" spans="1:10" x14ac:dyDescent="0.25">
      <c r="A1582" s="9" t="s">
        <v>26155</v>
      </c>
      <c r="B1582" s="9" t="s">
        <v>26156</v>
      </c>
      <c r="C1582" s="9" t="s">
        <v>48641</v>
      </c>
      <c r="D1582" s="9" t="s">
        <v>26157</v>
      </c>
      <c r="E1582" s="9" t="s">
        <v>21573</v>
      </c>
      <c r="F1582" s="9">
        <v>1922</v>
      </c>
      <c r="G1582" s="9" t="s">
        <v>26143</v>
      </c>
      <c r="H1582" s="9">
        <v>15001</v>
      </c>
      <c r="I1582" s="9" t="s">
        <v>26158</v>
      </c>
      <c r="J1582" s="9" t="s">
        <v>18079</v>
      </c>
    </row>
    <row r="1583" spans="1:10" x14ac:dyDescent="0.25">
      <c r="A1583" s="9" t="s">
        <v>26159</v>
      </c>
      <c r="B1583" s="9" t="s">
        <v>26160</v>
      </c>
      <c r="C1583" s="9" t="s">
        <v>48642</v>
      </c>
      <c r="D1583" s="9" t="s">
        <v>26161</v>
      </c>
      <c r="E1583" s="9" t="s">
        <v>21573</v>
      </c>
      <c r="F1583" s="9">
        <v>1924</v>
      </c>
      <c r="G1583" s="9" t="s">
        <v>26162</v>
      </c>
      <c r="H1583" s="9">
        <v>2006</v>
      </c>
      <c r="I1583" s="9" t="s">
        <v>26163</v>
      </c>
      <c r="J1583" s="9" t="s">
        <v>18079</v>
      </c>
    </row>
    <row r="1584" spans="1:10" x14ac:dyDescent="0.25">
      <c r="A1584" s="9" t="s">
        <v>26164</v>
      </c>
      <c r="B1584" s="9" t="s">
        <v>26165</v>
      </c>
      <c r="C1584" s="9" t="s">
        <v>48643</v>
      </c>
      <c r="D1584" s="9" t="s">
        <v>26166</v>
      </c>
      <c r="E1584" s="9" t="s">
        <v>21674</v>
      </c>
      <c r="F1584" s="9">
        <v>1924</v>
      </c>
      <c r="G1584" s="9" t="s">
        <v>26162</v>
      </c>
      <c r="H1584" s="9">
        <v>2053</v>
      </c>
      <c r="I1584" s="9" t="s">
        <v>26167</v>
      </c>
      <c r="J1584" s="9" t="s">
        <v>18079</v>
      </c>
    </row>
    <row r="1585" spans="1:10" x14ac:dyDescent="0.25">
      <c r="A1585" s="9" t="s">
        <v>26168</v>
      </c>
      <c r="B1585" s="9" t="s">
        <v>26169</v>
      </c>
      <c r="C1585" s="9" t="s">
        <v>48644</v>
      </c>
      <c r="D1585" s="9" t="s">
        <v>26170</v>
      </c>
      <c r="E1585" s="9" t="s">
        <v>21608</v>
      </c>
      <c r="F1585" s="9">
        <v>1924</v>
      </c>
      <c r="G1585" s="9" t="s">
        <v>26162</v>
      </c>
      <c r="H1585" s="9">
        <v>2125</v>
      </c>
      <c r="I1585" s="9" t="s">
        <v>26171</v>
      </c>
      <c r="J1585" s="9" t="s">
        <v>18079</v>
      </c>
    </row>
    <row r="1586" spans="1:10" x14ac:dyDescent="0.25">
      <c r="A1586" s="9" t="s">
        <v>26172</v>
      </c>
      <c r="B1586" s="9" t="s">
        <v>26173</v>
      </c>
      <c r="C1586" s="9" t="s">
        <v>48645</v>
      </c>
      <c r="D1586" s="9" t="s">
        <v>26173</v>
      </c>
      <c r="E1586" s="9" t="s">
        <v>18079</v>
      </c>
      <c r="F1586" s="9">
        <v>1924</v>
      </c>
      <c r="G1586" s="9" t="s">
        <v>26162</v>
      </c>
      <c r="H1586" s="9">
        <v>11925</v>
      </c>
      <c r="I1586" s="9" t="s">
        <v>26174</v>
      </c>
      <c r="J1586" s="9" t="s">
        <v>18079</v>
      </c>
    </row>
    <row r="1587" spans="1:10" x14ac:dyDescent="0.25">
      <c r="A1587" s="9" t="s">
        <v>26175</v>
      </c>
      <c r="B1587" s="9" t="s">
        <v>26176</v>
      </c>
      <c r="C1587" s="9" t="s">
        <v>48646</v>
      </c>
      <c r="D1587" s="9" t="s">
        <v>26176</v>
      </c>
      <c r="E1587" s="9" t="s">
        <v>21708</v>
      </c>
      <c r="F1587" s="9">
        <v>1928</v>
      </c>
      <c r="G1587" s="9" t="s">
        <v>26177</v>
      </c>
      <c r="H1587" s="9">
        <v>2406</v>
      </c>
      <c r="I1587" s="9" t="s">
        <v>26178</v>
      </c>
      <c r="J1587" s="9" t="s">
        <v>18079</v>
      </c>
    </row>
    <row r="1588" spans="1:10" x14ac:dyDescent="0.25">
      <c r="A1588" s="9" t="s">
        <v>26179</v>
      </c>
      <c r="B1588" s="9" t="s">
        <v>26180</v>
      </c>
      <c r="C1588" s="9" t="s">
        <v>48647</v>
      </c>
      <c r="D1588" s="9" t="s">
        <v>26018</v>
      </c>
      <c r="E1588" s="9" t="s">
        <v>21708</v>
      </c>
      <c r="F1588" s="9">
        <v>1930</v>
      </c>
      <c r="G1588" s="9" t="s">
        <v>26181</v>
      </c>
      <c r="H1588" s="9">
        <v>1932</v>
      </c>
      <c r="I1588" s="9" t="s">
        <v>26019</v>
      </c>
      <c r="J1588" s="9" t="s">
        <v>18079</v>
      </c>
    </row>
    <row r="1589" spans="1:10" x14ac:dyDescent="0.25">
      <c r="A1589" s="9" t="s">
        <v>26182</v>
      </c>
      <c r="B1589" s="9" t="s">
        <v>26183</v>
      </c>
      <c r="C1589" s="9" t="s">
        <v>48648</v>
      </c>
      <c r="D1589" s="9" t="s">
        <v>26018</v>
      </c>
      <c r="E1589" s="9" t="s">
        <v>21573</v>
      </c>
      <c r="F1589" s="9">
        <v>1930</v>
      </c>
      <c r="G1589" s="9" t="s">
        <v>26181</v>
      </c>
      <c r="H1589" s="9">
        <v>1934</v>
      </c>
      <c r="I1589" s="9" t="s">
        <v>26184</v>
      </c>
      <c r="J1589" s="9" t="s">
        <v>18079</v>
      </c>
    </row>
    <row r="1590" spans="1:10" x14ac:dyDescent="0.25">
      <c r="A1590" s="9" t="s">
        <v>26185</v>
      </c>
      <c r="B1590" s="9" t="s">
        <v>26186</v>
      </c>
      <c r="C1590" s="9" t="s">
        <v>48649</v>
      </c>
      <c r="D1590" s="9" t="s">
        <v>26009</v>
      </c>
      <c r="E1590" s="9" t="s">
        <v>21708</v>
      </c>
      <c r="F1590" s="9">
        <v>1931</v>
      </c>
      <c r="G1590" s="9" t="s">
        <v>26011</v>
      </c>
      <c r="H1590" s="9">
        <v>2420</v>
      </c>
      <c r="I1590" s="9" t="s">
        <v>26043</v>
      </c>
      <c r="J1590" s="9" t="s">
        <v>18079</v>
      </c>
    </row>
    <row r="1591" spans="1:10" x14ac:dyDescent="0.25">
      <c r="A1591" s="9" t="s">
        <v>26187</v>
      </c>
      <c r="B1591" s="9" t="s">
        <v>26188</v>
      </c>
      <c r="C1591" s="9" t="s">
        <v>48650</v>
      </c>
      <c r="D1591" s="9" t="s">
        <v>26189</v>
      </c>
      <c r="E1591" s="9" t="s">
        <v>21626</v>
      </c>
      <c r="F1591" s="9">
        <v>1950</v>
      </c>
      <c r="G1591" s="9" t="s">
        <v>26190</v>
      </c>
      <c r="H1591" s="9">
        <v>2104</v>
      </c>
      <c r="I1591" s="9" t="s">
        <v>26191</v>
      </c>
      <c r="J1591" s="9" t="s">
        <v>18079</v>
      </c>
    </row>
    <row r="1592" spans="1:10" x14ac:dyDescent="0.25">
      <c r="A1592" s="9" t="s">
        <v>26192</v>
      </c>
      <c r="B1592" s="9" t="s">
        <v>26193</v>
      </c>
      <c r="C1592" s="9" t="s">
        <v>48651</v>
      </c>
      <c r="D1592" s="9" t="s">
        <v>26194</v>
      </c>
      <c r="E1592" s="9" t="s">
        <v>22653</v>
      </c>
      <c r="F1592" s="9">
        <v>1950</v>
      </c>
      <c r="G1592" s="9" t="s">
        <v>26190</v>
      </c>
      <c r="H1592" s="9">
        <v>2110</v>
      </c>
      <c r="I1592" s="9" t="s">
        <v>26195</v>
      </c>
      <c r="J1592" s="9" t="s">
        <v>18079</v>
      </c>
    </row>
    <row r="1593" spans="1:10" x14ac:dyDescent="0.25">
      <c r="A1593" s="9" t="s">
        <v>26196</v>
      </c>
      <c r="B1593" s="9" t="s">
        <v>26197</v>
      </c>
      <c r="C1593" s="9" t="s">
        <v>48652</v>
      </c>
      <c r="D1593" s="9" t="s">
        <v>26198</v>
      </c>
      <c r="E1593" s="9" t="s">
        <v>21708</v>
      </c>
      <c r="F1593" s="9">
        <v>1950</v>
      </c>
      <c r="G1593" s="9" t="s">
        <v>26190</v>
      </c>
      <c r="H1593" s="9">
        <v>2167</v>
      </c>
      <c r="I1593" s="9" t="s">
        <v>26199</v>
      </c>
      <c r="J1593" s="9" t="s">
        <v>18079</v>
      </c>
    </row>
    <row r="1594" spans="1:10" x14ac:dyDescent="0.25">
      <c r="A1594" s="9" t="s">
        <v>26200</v>
      </c>
      <c r="B1594" s="9" t="s">
        <v>26201</v>
      </c>
      <c r="C1594" s="9" t="s">
        <v>48653</v>
      </c>
      <c r="D1594" s="9" t="s">
        <v>26005</v>
      </c>
      <c r="E1594" s="9" t="s">
        <v>21674</v>
      </c>
      <c r="F1594" s="9">
        <v>1950</v>
      </c>
      <c r="G1594" s="9" t="s">
        <v>26190</v>
      </c>
      <c r="H1594" s="9">
        <v>2219</v>
      </c>
      <c r="I1594" s="9" t="s">
        <v>26202</v>
      </c>
      <c r="J1594" s="9" t="s">
        <v>18079</v>
      </c>
    </row>
    <row r="1595" spans="1:10" x14ac:dyDescent="0.25">
      <c r="A1595" s="9" t="s">
        <v>26203</v>
      </c>
      <c r="B1595" s="9" t="s">
        <v>26204</v>
      </c>
      <c r="C1595" s="9" t="s">
        <v>48654</v>
      </c>
      <c r="D1595" s="9" t="s">
        <v>26121</v>
      </c>
      <c r="E1595" s="9" t="s">
        <v>21674</v>
      </c>
      <c r="F1595" s="9">
        <v>1950</v>
      </c>
      <c r="G1595" s="9" t="s">
        <v>26190</v>
      </c>
      <c r="H1595" s="9">
        <v>2245</v>
      </c>
      <c r="I1595" s="9" t="s">
        <v>26205</v>
      </c>
      <c r="J1595" s="9" t="s">
        <v>18079</v>
      </c>
    </row>
    <row r="1596" spans="1:10" x14ac:dyDescent="0.25">
      <c r="A1596" s="9" t="s">
        <v>26206</v>
      </c>
      <c r="B1596" s="9" t="s">
        <v>26207</v>
      </c>
      <c r="C1596" s="9" t="s">
        <v>48655</v>
      </c>
      <c r="D1596" s="9" t="s">
        <v>26208</v>
      </c>
      <c r="E1596" s="9" t="s">
        <v>21626</v>
      </c>
      <c r="F1596" s="9">
        <v>1951</v>
      </c>
      <c r="G1596" s="9" t="s">
        <v>26209</v>
      </c>
      <c r="H1596" s="9">
        <v>2103</v>
      </c>
      <c r="I1596" s="9" t="s">
        <v>26210</v>
      </c>
      <c r="J1596" s="9" t="s">
        <v>18079</v>
      </c>
    </row>
    <row r="1597" spans="1:10" x14ac:dyDescent="0.25">
      <c r="A1597" s="9" t="s">
        <v>26211</v>
      </c>
      <c r="B1597" s="9" t="s">
        <v>26212</v>
      </c>
      <c r="C1597" s="9" t="s">
        <v>48656</v>
      </c>
      <c r="D1597" s="9" t="s">
        <v>26213</v>
      </c>
      <c r="E1597" s="9" t="s">
        <v>21708</v>
      </c>
      <c r="F1597" s="9">
        <v>1951</v>
      </c>
      <c r="G1597" s="9" t="s">
        <v>26209</v>
      </c>
      <c r="H1597" s="9">
        <v>2169</v>
      </c>
      <c r="I1597" s="9" t="s">
        <v>26214</v>
      </c>
      <c r="J1597" s="9" t="s">
        <v>18079</v>
      </c>
    </row>
    <row r="1598" spans="1:10" x14ac:dyDescent="0.25">
      <c r="A1598" s="9" t="s">
        <v>26215</v>
      </c>
      <c r="B1598" s="9" t="s">
        <v>26216</v>
      </c>
      <c r="C1598" s="9" t="s">
        <v>48657</v>
      </c>
      <c r="D1598" s="9" t="s">
        <v>25995</v>
      </c>
      <c r="E1598" s="9" t="s">
        <v>21573</v>
      </c>
      <c r="F1598" s="9">
        <v>1951</v>
      </c>
      <c r="G1598" s="9" t="s">
        <v>26209</v>
      </c>
      <c r="H1598" s="9">
        <v>2220</v>
      </c>
      <c r="I1598" s="9" t="s">
        <v>26217</v>
      </c>
      <c r="J1598" s="9" t="s">
        <v>18079</v>
      </c>
    </row>
    <row r="1599" spans="1:10" x14ac:dyDescent="0.25">
      <c r="A1599" s="9" t="s">
        <v>26218</v>
      </c>
      <c r="B1599" s="9" t="s">
        <v>26219</v>
      </c>
      <c r="C1599" s="9" t="s">
        <v>48658</v>
      </c>
      <c r="D1599" s="9" t="s">
        <v>26134</v>
      </c>
      <c r="E1599" s="9" t="s">
        <v>21626</v>
      </c>
      <c r="F1599" s="9">
        <v>1951</v>
      </c>
      <c r="G1599" s="9" t="s">
        <v>26209</v>
      </c>
      <c r="H1599" s="9">
        <v>2246</v>
      </c>
      <c r="I1599" s="9" t="s">
        <v>26220</v>
      </c>
      <c r="J1599" s="9" t="s">
        <v>18079</v>
      </c>
    </row>
    <row r="1600" spans="1:10" x14ac:dyDescent="0.25">
      <c r="A1600" s="9" t="s">
        <v>26221</v>
      </c>
      <c r="B1600" s="9" t="s">
        <v>26222</v>
      </c>
      <c r="C1600" s="9" t="s">
        <v>48659</v>
      </c>
      <c r="D1600" s="9" t="s">
        <v>26170</v>
      </c>
      <c r="E1600" s="9" t="s">
        <v>21674</v>
      </c>
      <c r="F1600" s="9">
        <v>1951</v>
      </c>
      <c r="G1600" s="9" t="s">
        <v>26209</v>
      </c>
      <c r="H1600" s="9">
        <v>12110</v>
      </c>
      <c r="I1600" s="9" t="s">
        <v>26223</v>
      </c>
      <c r="J1600" s="9" t="s">
        <v>18079</v>
      </c>
    </row>
    <row r="1601" spans="1:10" x14ac:dyDescent="0.25">
      <c r="A1601" s="9" t="s">
        <v>26224</v>
      </c>
      <c r="B1601" s="9" t="s">
        <v>26225</v>
      </c>
      <c r="C1601" s="9" t="s">
        <v>48660</v>
      </c>
      <c r="D1601" s="9" t="s">
        <v>26225</v>
      </c>
      <c r="E1601" s="9" t="s">
        <v>21708</v>
      </c>
      <c r="F1601" s="9">
        <v>1952</v>
      </c>
      <c r="G1601" s="9" t="s">
        <v>26226</v>
      </c>
      <c r="H1601" s="9">
        <v>2158</v>
      </c>
      <c r="I1601" s="9" t="s">
        <v>26227</v>
      </c>
      <c r="J1601" s="9" t="s">
        <v>18079</v>
      </c>
    </row>
    <row r="1602" spans="1:10" x14ac:dyDescent="0.25">
      <c r="A1602" s="9" t="s">
        <v>26228</v>
      </c>
      <c r="B1602" s="9" t="s">
        <v>26229</v>
      </c>
      <c r="C1602" s="9" t="s">
        <v>48661</v>
      </c>
      <c r="D1602" s="9" t="s">
        <v>25905</v>
      </c>
      <c r="E1602" s="9" t="s">
        <v>21626</v>
      </c>
      <c r="F1602" s="9">
        <v>1953</v>
      </c>
      <c r="G1602" s="9" t="s">
        <v>26230</v>
      </c>
      <c r="H1602" s="9">
        <v>2086</v>
      </c>
      <c r="I1602" s="9" t="s">
        <v>25906</v>
      </c>
      <c r="J1602" s="9" t="s">
        <v>18079</v>
      </c>
    </row>
    <row r="1603" spans="1:10" x14ac:dyDescent="0.25">
      <c r="A1603" s="9" t="s">
        <v>26231</v>
      </c>
      <c r="B1603" s="9" t="s">
        <v>26232</v>
      </c>
      <c r="C1603" s="9" t="s">
        <v>48662</v>
      </c>
      <c r="D1603" s="9" t="s">
        <v>25905</v>
      </c>
      <c r="E1603" s="9" t="s">
        <v>21617</v>
      </c>
      <c r="F1603" s="9">
        <v>1953</v>
      </c>
      <c r="G1603" s="9" t="s">
        <v>26230</v>
      </c>
      <c r="H1603" s="9">
        <v>2087</v>
      </c>
      <c r="I1603" s="9" t="s">
        <v>26233</v>
      </c>
      <c r="J1603" s="9" t="s">
        <v>18079</v>
      </c>
    </row>
    <row r="1604" spans="1:10" x14ac:dyDescent="0.25">
      <c r="A1604" s="9" t="s">
        <v>26234</v>
      </c>
      <c r="B1604" s="9" t="s">
        <v>26235</v>
      </c>
      <c r="C1604" s="9" t="s">
        <v>48663</v>
      </c>
      <c r="D1604" s="9" t="s">
        <v>25905</v>
      </c>
      <c r="E1604" s="9" t="s">
        <v>21708</v>
      </c>
      <c r="F1604" s="9">
        <v>1955</v>
      </c>
      <c r="G1604" s="9" t="s">
        <v>25939</v>
      </c>
      <c r="H1604" s="9">
        <v>2087</v>
      </c>
      <c r="I1604" s="9" t="s">
        <v>26233</v>
      </c>
      <c r="J1604" s="9" t="s">
        <v>18079</v>
      </c>
    </row>
    <row r="1605" spans="1:10" x14ac:dyDescent="0.25">
      <c r="A1605" s="9" t="s">
        <v>26236</v>
      </c>
      <c r="B1605" s="9" t="s">
        <v>26237</v>
      </c>
      <c r="C1605" s="9" t="s">
        <v>48664</v>
      </c>
      <c r="D1605" s="9" t="s">
        <v>25916</v>
      </c>
      <c r="E1605" s="9" t="s">
        <v>21708</v>
      </c>
      <c r="F1605" s="9">
        <v>1955</v>
      </c>
      <c r="G1605" s="9" t="s">
        <v>25939</v>
      </c>
      <c r="H1605" s="9">
        <v>2088</v>
      </c>
      <c r="I1605" s="9" t="s">
        <v>26238</v>
      </c>
      <c r="J1605" s="9" t="s">
        <v>18079</v>
      </c>
    </row>
    <row r="1606" spans="1:10" x14ac:dyDescent="0.25">
      <c r="A1606" s="9" t="s">
        <v>26239</v>
      </c>
      <c r="B1606" s="9" t="s">
        <v>26240</v>
      </c>
      <c r="C1606" s="9" t="s">
        <v>48665</v>
      </c>
      <c r="D1606" s="9" t="s">
        <v>26241</v>
      </c>
      <c r="E1606" s="9" t="s">
        <v>21626</v>
      </c>
      <c r="F1606" s="9">
        <v>1955</v>
      </c>
      <c r="G1606" s="9" t="s">
        <v>25939</v>
      </c>
      <c r="H1606" s="9">
        <v>2152</v>
      </c>
      <c r="I1606" s="9" t="s">
        <v>26242</v>
      </c>
      <c r="J1606" s="9" t="s">
        <v>18079</v>
      </c>
    </row>
    <row r="1607" spans="1:10" x14ac:dyDescent="0.25">
      <c r="A1607" s="9" t="s">
        <v>26243</v>
      </c>
      <c r="B1607" s="9" t="s">
        <v>26244</v>
      </c>
      <c r="C1607" s="9" t="s">
        <v>48666</v>
      </c>
      <c r="D1607" s="9" t="s">
        <v>26245</v>
      </c>
      <c r="E1607" s="9" t="s">
        <v>21708</v>
      </c>
      <c r="F1607" s="9">
        <v>1956</v>
      </c>
      <c r="G1607" s="9" t="s">
        <v>26246</v>
      </c>
      <c r="H1607" s="9">
        <v>2089</v>
      </c>
      <c r="I1607" s="9" t="s">
        <v>26247</v>
      </c>
      <c r="J1607" s="9" t="s">
        <v>18079</v>
      </c>
    </row>
    <row r="1608" spans="1:10" x14ac:dyDescent="0.25">
      <c r="A1608" s="9" t="s">
        <v>26248</v>
      </c>
      <c r="B1608" s="9" t="s">
        <v>26249</v>
      </c>
      <c r="C1608" s="9" t="s">
        <v>48667</v>
      </c>
      <c r="D1608" s="9" t="s">
        <v>22539</v>
      </c>
      <c r="E1608" s="9" t="s">
        <v>21617</v>
      </c>
      <c r="F1608" s="9">
        <v>1957</v>
      </c>
      <c r="G1608" s="9" t="s">
        <v>26250</v>
      </c>
      <c r="H1608" s="9">
        <v>2043</v>
      </c>
      <c r="I1608" s="9" t="s">
        <v>26251</v>
      </c>
      <c r="J1608" s="9" t="s">
        <v>18079</v>
      </c>
    </row>
    <row r="1609" spans="1:10" x14ac:dyDescent="0.25">
      <c r="A1609" s="9" t="s">
        <v>26252</v>
      </c>
      <c r="B1609" s="9" t="s">
        <v>26253</v>
      </c>
      <c r="C1609" s="9" t="s">
        <v>48668</v>
      </c>
      <c r="D1609" s="9" t="s">
        <v>26254</v>
      </c>
      <c r="E1609" s="9" t="s">
        <v>21626</v>
      </c>
      <c r="F1609" s="9">
        <v>1957</v>
      </c>
      <c r="G1609" s="9" t="s">
        <v>26250</v>
      </c>
      <c r="H1609" s="9">
        <v>2047</v>
      </c>
      <c r="I1609" s="9" t="s">
        <v>26255</v>
      </c>
      <c r="J1609" s="9" t="s">
        <v>18079</v>
      </c>
    </row>
    <row r="1610" spans="1:10" x14ac:dyDescent="0.25">
      <c r="A1610" s="9" t="s">
        <v>26256</v>
      </c>
      <c r="B1610" s="9" t="s">
        <v>26257</v>
      </c>
      <c r="C1610" s="9" t="s">
        <v>48669</v>
      </c>
      <c r="D1610" s="9" t="s">
        <v>26189</v>
      </c>
      <c r="E1610" s="9" t="s">
        <v>21573</v>
      </c>
      <c r="F1610" s="9">
        <v>1957</v>
      </c>
      <c r="G1610" s="9" t="s">
        <v>26250</v>
      </c>
      <c r="H1610" s="9">
        <v>2048</v>
      </c>
      <c r="I1610" s="9" t="s">
        <v>26258</v>
      </c>
      <c r="J1610" s="9" t="s">
        <v>18079</v>
      </c>
    </row>
    <row r="1611" spans="1:10" x14ac:dyDescent="0.25">
      <c r="A1611" s="9" t="s">
        <v>26259</v>
      </c>
      <c r="B1611" s="9" t="s">
        <v>26260</v>
      </c>
      <c r="C1611" s="9" t="s">
        <v>48670</v>
      </c>
      <c r="D1611" s="9" t="s">
        <v>26208</v>
      </c>
      <c r="E1611" s="9" t="s">
        <v>21573</v>
      </c>
      <c r="F1611" s="9">
        <v>1957</v>
      </c>
      <c r="G1611" s="9" t="s">
        <v>26250</v>
      </c>
      <c r="H1611" s="9">
        <v>2049</v>
      </c>
      <c r="I1611" s="9" t="s">
        <v>26261</v>
      </c>
      <c r="J1611" s="9" t="s">
        <v>18079</v>
      </c>
    </row>
    <row r="1612" spans="1:10" x14ac:dyDescent="0.25">
      <c r="A1612" s="9" t="s">
        <v>26262</v>
      </c>
      <c r="B1612" s="9" t="s">
        <v>26263</v>
      </c>
      <c r="C1612" s="9" t="s">
        <v>48671</v>
      </c>
      <c r="D1612" s="9" t="s">
        <v>25909</v>
      </c>
      <c r="E1612" s="9" t="s">
        <v>21626</v>
      </c>
      <c r="F1612" s="9">
        <v>1957</v>
      </c>
      <c r="G1612" s="9" t="s">
        <v>26250</v>
      </c>
      <c r="H1612" s="9">
        <v>2067</v>
      </c>
      <c r="I1612" s="9" t="s">
        <v>25911</v>
      </c>
      <c r="J1612" s="9" t="s">
        <v>18079</v>
      </c>
    </row>
    <row r="1613" spans="1:10" x14ac:dyDescent="0.25">
      <c r="A1613" s="9" t="s">
        <v>26264</v>
      </c>
      <c r="B1613" s="9" t="s">
        <v>26265</v>
      </c>
      <c r="C1613" s="9" t="s">
        <v>48672</v>
      </c>
      <c r="D1613" s="9" t="s">
        <v>25898</v>
      </c>
      <c r="E1613" s="9" t="s">
        <v>21573</v>
      </c>
      <c r="F1613" s="9">
        <v>1957</v>
      </c>
      <c r="G1613" s="9" t="s">
        <v>26250</v>
      </c>
      <c r="H1613" s="9">
        <v>2070</v>
      </c>
      <c r="I1613" s="9" t="s">
        <v>26266</v>
      </c>
      <c r="J1613" s="9" t="s">
        <v>18079</v>
      </c>
    </row>
    <row r="1614" spans="1:10" x14ac:dyDescent="0.25">
      <c r="A1614" s="9" t="s">
        <v>26267</v>
      </c>
      <c r="B1614" s="9" t="s">
        <v>26268</v>
      </c>
      <c r="C1614" s="9" t="s">
        <v>48673</v>
      </c>
      <c r="D1614" s="9" t="s">
        <v>26269</v>
      </c>
      <c r="E1614" s="9" t="s">
        <v>21573</v>
      </c>
      <c r="F1614" s="9">
        <v>1957</v>
      </c>
      <c r="G1614" s="9" t="s">
        <v>26250</v>
      </c>
      <c r="H1614" s="9">
        <v>2071</v>
      </c>
      <c r="I1614" s="9" t="s">
        <v>26270</v>
      </c>
      <c r="J1614" s="9" t="s">
        <v>18079</v>
      </c>
    </row>
    <row r="1615" spans="1:10" x14ac:dyDescent="0.25">
      <c r="A1615" s="9" t="s">
        <v>26271</v>
      </c>
      <c r="B1615" s="9" t="s">
        <v>26272</v>
      </c>
      <c r="C1615" s="9" t="s">
        <v>48674</v>
      </c>
      <c r="D1615" s="9" t="s">
        <v>22527</v>
      </c>
      <c r="E1615" s="9" t="s">
        <v>21573</v>
      </c>
      <c r="F1615" s="9">
        <v>1957</v>
      </c>
      <c r="G1615" s="9" t="s">
        <v>26250</v>
      </c>
      <c r="H1615" s="9">
        <v>2077</v>
      </c>
      <c r="I1615" s="9" t="s">
        <v>22532</v>
      </c>
      <c r="J1615" s="9" t="s">
        <v>18079</v>
      </c>
    </row>
    <row r="1616" spans="1:10" x14ac:dyDescent="0.25">
      <c r="A1616" s="9" t="s">
        <v>26273</v>
      </c>
      <c r="B1616" s="9" t="s">
        <v>26274</v>
      </c>
      <c r="C1616" s="9" t="s">
        <v>48675</v>
      </c>
      <c r="D1616" s="9" t="s">
        <v>26275</v>
      </c>
      <c r="E1616" s="9" t="s">
        <v>21626</v>
      </c>
      <c r="F1616" s="9">
        <v>1957</v>
      </c>
      <c r="G1616" s="9" t="s">
        <v>26250</v>
      </c>
      <c r="H1616" s="9">
        <v>2146</v>
      </c>
      <c r="I1616" s="9" t="s">
        <v>26276</v>
      </c>
      <c r="J1616" s="9" t="s">
        <v>18079</v>
      </c>
    </row>
    <row r="1617" spans="1:10" x14ac:dyDescent="0.25">
      <c r="A1617" s="9" t="s">
        <v>26277</v>
      </c>
      <c r="B1617" s="9" t="s">
        <v>26278</v>
      </c>
      <c r="C1617" s="9" t="s">
        <v>48676</v>
      </c>
      <c r="D1617" s="9" t="s">
        <v>26278</v>
      </c>
      <c r="E1617" s="9" t="s">
        <v>21708</v>
      </c>
      <c r="F1617" s="9">
        <v>1957</v>
      </c>
      <c r="G1617" s="9" t="s">
        <v>26250</v>
      </c>
      <c r="H1617" s="9">
        <v>2157</v>
      </c>
      <c r="I1617" s="9" t="s">
        <v>26279</v>
      </c>
      <c r="J1617" s="9" t="s">
        <v>18079</v>
      </c>
    </row>
    <row r="1618" spans="1:10" x14ac:dyDescent="0.25">
      <c r="A1618" s="9" t="s">
        <v>26280</v>
      </c>
      <c r="B1618" s="9" t="s">
        <v>26281</v>
      </c>
      <c r="C1618" s="9" t="s">
        <v>48677</v>
      </c>
      <c r="D1618" s="9" t="s">
        <v>26275</v>
      </c>
      <c r="E1618" s="9" t="s">
        <v>21938</v>
      </c>
      <c r="F1618" s="9">
        <v>1961</v>
      </c>
      <c r="G1618" s="9" t="s">
        <v>26282</v>
      </c>
      <c r="H1618" s="9">
        <v>2157</v>
      </c>
      <c r="I1618" s="9" t="s">
        <v>26279</v>
      </c>
      <c r="J1618" s="9" t="s">
        <v>21895</v>
      </c>
    </row>
    <row r="1619" spans="1:10" x14ac:dyDescent="0.25">
      <c r="A1619" s="9" t="s">
        <v>26283</v>
      </c>
      <c r="B1619" s="9" t="s">
        <v>26284</v>
      </c>
      <c r="C1619" s="9" t="s">
        <v>48678</v>
      </c>
      <c r="D1619" s="9" t="s">
        <v>26285</v>
      </c>
      <c r="E1619" s="9" t="s">
        <v>21708</v>
      </c>
      <c r="F1619" s="9">
        <v>1961</v>
      </c>
      <c r="G1619" s="9" t="s">
        <v>26282</v>
      </c>
      <c r="H1619" s="9">
        <v>2170</v>
      </c>
      <c r="I1619" s="9" t="s">
        <v>26286</v>
      </c>
      <c r="J1619" s="9" t="s">
        <v>18079</v>
      </c>
    </row>
    <row r="1620" spans="1:10" x14ac:dyDescent="0.25">
      <c r="A1620" s="9" t="s">
        <v>26287</v>
      </c>
      <c r="B1620" s="9" t="s">
        <v>26288</v>
      </c>
      <c r="C1620" s="9" t="s">
        <v>48679</v>
      </c>
      <c r="D1620" s="9" t="s">
        <v>26275</v>
      </c>
      <c r="E1620" s="9" t="s">
        <v>21674</v>
      </c>
      <c r="F1620" s="9">
        <v>1961</v>
      </c>
      <c r="G1620" s="9" t="s">
        <v>26282</v>
      </c>
      <c r="H1620" s="9">
        <v>3010</v>
      </c>
      <c r="I1620" s="9" t="s">
        <v>26289</v>
      </c>
      <c r="J1620" s="9" t="s">
        <v>18079</v>
      </c>
    </row>
    <row r="1621" spans="1:10" x14ac:dyDescent="0.25">
      <c r="A1621" s="9" t="s">
        <v>26290</v>
      </c>
      <c r="B1621" s="9" t="s">
        <v>26291</v>
      </c>
      <c r="C1621" s="9" t="s">
        <v>48680</v>
      </c>
      <c r="D1621" s="9" t="s">
        <v>26292</v>
      </c>
      <c r="E1621" s="9" t="s">
        <v>21617</v>
      </c>
      <c r="F1621" s="9">
        <v>1962</v>
      </c>
      <c r="G1621" s="9" t="s">
        <v>26293</v>
      </c>
      <c r="H1621" s="9">
        <v>2194</v>
      </c>
      <c r="I1621" s="9" t="s">
        <v>26294</v>
      </c>
      <c r="J1621" s="9" t="s">
        <v>18079</v>
      </c>
    </row>
    <row r="1622" spans="1:10" x14ac:dyDescent="0.25">
      <c r="A1622" s="9" t="s">
        <v>26295</v>
      </c>
      <c r="B1622" s="9" t="s">
        <v>26296</v>
      </c>
      <c r="C1622" s="9" t="s">
        <v>48681</v>
      </c>
      <c r="D1622" s="9" t="s">
        <v>26297</v>
      </c>
      <c r="E1622" s="9" t="s">
        <v>21617</v>
      </c>
      <c r="F1622" s="9">
        <v>1963</v>
      </c>
      <c r="G1622" s="9" t="s">
        <v>26298</v>
      </c>
      <c r="H1622" s="9">
        <v>2195</v>
      </c>
      <c r="I1622" s="9" t="s">
        <v>26299</v>
      </c>
      <c r="J1622" s="9" t="s">
        <v>18079</v>
      </c>
    </row>
    <row r="1623" spans="1:10" x14ac:dyDescent="0.25">
      <c r="A1623" s="9" t="s">
        <v>26300</v>
      </c>
      <c r="B1623" s="9" t="s">
        <v>26301</v>
      </c>
      <c r="C1623" s="9" t="s">
        <v>48682</v>
      </c>
      <c r="D1623" s="9" t="s">
        <v>26275</v>
      </c>
      <c r="E1623" s="9" t="s">
        <v>21613</v>
      </c>
      <c r="F1623" s="9">
        <v>1965</v>
      </c>
      <c r="G1623" s="9" t="s">
        <v>26302</v>
      </c>
      <c r="H1623" s="9">
        <v>3010</v>
      </c>
      <c r="I1623" s="9" t="s">
        <v>26289</v>
      </c>
      <c r="J1623" s="9" t="s">
        <v>18079</v>
      </c>
    </row>
    <row r="1624" spans="1:10" x14ac:dyDescent="0.25">
      <c r="A1624" s="9" t="s">
        <v>48683</v>
      </c>
      <c r="B1624" s="9" t="s">
        <v>20634</v>
      </c>
      <c r="C1624" s="9" t="s">
        <v>48684</v>
      </c>
      <c r="D1624" s="9" t="s">
        <v>26000</v>
      </c>
      <c r="E1624" s="9" t="s">
        <v>21674</v>
      </c>
      <c r="F1624" s="9">
        <v>1967</v>
      </c>
      <c r="G1624" s="9" t="s">
        <v>26303</v>
      </c>
      <c r="H1624" s="9">
        <v>1969</v>
      </c>
      <c r="I1624" s="9" t="s">
        <v>26304</v>
      </c>
      <c r="J1624" s="9" t="s">
        <v>36500</v>
      </c>
    </row>
    <row r="1625" spans="1:10" x14ac:dyDescent="0.25">
      <c r="A1625" s="9" t="s">
        <v>48685</v>
      </c>
      <c r="B1625" s="9" t="s">
        <v>20349</v>
      </c>
      <c r="C1625" s="9" t="s">
        <v>48686</v>
      </c>
      <c r="D1625" s="9" t="s">
        <v>26000</v>
      </c>
      <c r="E1625" s="9" t="s">
        <v>21573</v>
      </c>
      <c r="F1625" s="9">
        <v>1967</v>
      </c>
      <c r="G1625" s="9" t="s">
        <v>26303</v>
      </c>
      <c r="H1625" s="9">
        <v>2211</v>
      </c>
      <c r="I1625" s="9" t="s">
        <v>26002</v>
      </c>
      <c r="J1625" s="9" t="s">
        <v>18079</v>
      </c>
    </row>
    <row r="1626" spans="1:10" x14ac:dyDescent="0.25">
      <c r="A1626" s="9" t="s">
        <v>26306</v>
      </c>
      <c r="B1626" s="9" t="s">
        <v>26307</v>
      </c>
      <c r="C1626" s="9" t="s">
        <v>48687</v>
      </c>
      <c r="D1626" s="9" t="s">
        <v>26308</v>
      </c>
      <c r="E1626" s="9" t="s">
        <v>21626</v>
      </c>
      <c r="F1626" s="9">
        <v>1968</v>
      </c>
      <c r="G1626" s="9" t="s">
        <v>26309</v>
      </c>
      <c r="H1626" s="9">
        <v>2159</v>
      </c>
      <c r="I1626" s="9" t="s">
        <v>26310</v>
      </c>
      <c r="J1626" s="9" t="s">
        <v>18079</v>
      </c>
    </row>
    <row r="1627" spans="1:10" x14ac:dyDescent="0.25">
      <c r="A1627" s="9" t="s">
        <v>26311</v>
      </c>
      <c r="B1627" s="9" t="s">
        <v>26312</v>
      </c>
      <c r="C1627" s="9" t="s">
        <v>48688</v>
      </c>
      <c r="D1627" s="9" t="s">
        <v>26313</v>
      </c>
      <c r="E1627" s="9" t="s">
        <v>21573</v>
      </c>
      <c r="F1627" s="9">
        <v>1968</v>
      </c>
      <c r="G1627" s="9" t="s">
        <v>26309</v>
      </c>
      <c r="H1627" s="9">
        <v>2161</v>
      </c>
      <c r="I1627" s="9" t="s">
        <v>26314</v>
      </c>
      <c r="J1627" s="9" t="s">
        <v>18079</v>
      </c>
    </row>
    <row r="1628" spans="1:10" x14ac:dyDescent="0.25">
      <c r="A1628" s="9" t="s">
        <v>26315</v>
      </c>
      <c r="B1628" s="9" t="s">
        <v>26316</v>
      </c>
      <c r="C1628" s="9" t="s">
        <v>48689</v>
      </c>
      <c r="D1628" s="9" t="s">
        <v>26292</v>
      </c>
      <c r="E1628" s="9" t="s">
        <v>21608</v>
      </c>
      <c r="F1628" s="9">
        <v>1969</v>
      </c>
      <c r="G1628" s="9" t="s">
        <v>26304</v>
      </c>
      <c r="H1628" s="9">
        <v>2194</v>
      </c>
      <c r="I1628" s="9" t="s">
        <v>26294</v>
      </c>
      <c r="J1628" s="9" t="s">
        <v>18079</v>
      </c>
    </row>
    <row r="1629" spans="1:10" x14ac:dyDescent="0.25">
      <c r="A1629" s="9" t="s">
        <v>26317</v>
      </c>
      <c r="B1629" s="9" t="s">
        <v>26318</v>
      </c>
      <c r="C1629" s="9" t="s">
        <v>48690</v>
      </c>
      <c r="D1629" s="9" t="s">
        <v>26297</v>
      </c>
      <c r="E1629" s="9" t="s">
        <v>21608</v>
      </c>
      <c r="F1629" s="9">
        <v>1969</v>
      </c>
      <c r="G1629" s="9" t="s">
        <v>26304</v>
      </c>
      <c r="H1629" s="9">
        <v>2195</v>
      </c>
      <c r="I1629" s="9" t="s">
        <v>26299</v>
      </c>
      <c r="J1629" s="9" t="s">
        <v>18079</v>
      </c>
    </row>
    <row r="1630" spans="1:10" x14ac:dyDescent="0.25">
      <c r="A1630" s="9" t="s">
        <v>26319</v>
      </c>
      <c r="B1630" s="9" t="s">
        <v>26320</v>
      </c>
      <c r="C1630" s="9" t="s">
        <v>48691</v>
      </c>
      <c r="D1630" s="9" t="s">
        <v>26321</v>
      </c>
      <c r="E1630" s="9" t="s">
        <v>21617</v>
      </c>
      <c r="F1630" s="9">
        <v>1969</v>
      </c>
      <c r="G1630" s="9" t="s">
        <v>26304</v>
      </c>
      <c r="H1630" s="9">
        <v>2216</v>
      </c>
      <c r="I1630" s="9" t="s">
        <v>26322</v>
      </c>
      <c r="J1630" s="9" t="s">
        <v>18079</v>
      </c>
    </row>
    <row r="1631" spans="1:10" x14ac:dyDescent="0.25">
      <c r="A1631" s="9" t="s">
        <v>26323</v>
      </c>
      <c r="B1631" s="9" t="s">
        <v>26324</v>
      </c>
      <c r="C1631" s="9" t="s">
        <v>48692</v>
      </c>
      <c r="D1631" s="9" t="s">
        <v>26325</v>
      </c>
      <c r="E1631" s="9" t="s">
        <v>21708</v>
      </c>
      <c r="F1631" s="9">
        <v>1969</v>
      </c>
      <c r="G1631" s="9" t="s">
        <v>26304</v>
      </c>
      <c r="H1631" s="9">
        <v>12205</v>
      </c>
      <c r="I1631" s="9" t="s">
        <v>26326</v>
      </c>
      <c r="J1631" s="9" t="s">
        <v>18079</v>
      </c>
    </row>
    <row r="1632" spans="1:10" x14ac:dyDescent="0.25">
      <c r="A1632" s="9" t="s">
        <v>48693</v>
      </c>
      <c r="B1632" s="9" t="s">
        <v>21646</v>
      </c>
      <c r="C1632" s="9" t="s">
        <v>21646</v>
      </c>
      <c r="D1632" s="9" t="s">
        <v>21646</v>
      </c>
      <c r="E1632" s="9" t="s">
        <v>21646</v>
      </c>
      <c r="F1632" s="9" t="s">
        <v>21646</v>
      </c>
      <c r="G1632" s="9" t="s">
        <v>21646</v>
      </c>
      <c r="H1632" s="9" t="s">
        <v>21646</v>
      </c>
      <c r="I1632" s="9" t="s">
        <v>21646</v>
      </c>
      <c r="J1632" s="9" t="s">
        <v>21646</v>
      </c>
    </row>
    <row r="1633" spans="1:10" x14ac:dyDescent="0.25">
      <c r="A1633" s="9" t="s">
        <v>48694</v>
      </c>
      <c r="B1633" s="9" t="s">
        <v>21646</v>
      </c>
      <c r="C1633" s="9" t="s">
        <v>21646</v>
      </c>
      <c r="D1633" s="9" t="s">
        <v>21646</v>
      </c>
      <c r="E1633" s="9" t="s">
        <v>21646</v>
      </c>
      <c r="F1633" s="9" t="s">
        <v>21646</v>
      </c>
      <c r="G1633" s="9" t="s">
        <v>21646</v>
      </c>
      <c r="H1633" s="9" t="s">
        <v>21646</v>
      </c>
      <c r="I1633" s="9" t="s">
        <v>21646</v>
      </c>
      <c r="J1633" s="9" t="s">
        <v>21646</v>
      </c>
    </row>
    <row r="1634" spans="1:10" x14ac:dyDescent="0.25">
      <c r="A1634" s="9" t="s">
        <v>48695</v>
      </c>
      <c r="B1634" s="9" t="s">
        <v>21646</v>
      </c>
      <c r="C1634" s="9" t="s">
        <v>21646</v>
      </c>
      <c r="D1634" s="9" t="s">
        <v>21646</v>
      </c>
      <c r="E1634" s="9" t="s">
        <v>21646</v>
      </c>
      <c r="F1634" s="9" t="s">
        <v>21646</v>
      </c>
      <c r="G1634" s="9" t="s">
        <v>21646</v>
      </c>
      <c r="H1634" s="9" t="s">
        <v>21646</v>
      </c>
      <c r="I1634" s="9" t="s">
        <v>21646</v>
      </c>
      <c r="J1634" s="9" t="s">
        <v>21646</v>
      </c>
    </row>
    <row r="1635" spans="1:10" x14ac:dyDescent="0.25">
      <c r="A1635" s="9" t="s">
        <v>48696</v>
      </c>
      <c r="B1635" s="9" t="s">
        <v>21646</v>
      </c>
      <c r="C1635" s="9" t="s">
        <v>21646</v>
      </c>
      <c r="D1635" s="9" t="s">
        <v>21646</v>
      </c>
      <c r="E1635" s="9" t="s">
        <v>21646</v>
      </c>
      <c r="F1635" s="9" t="s">
        <v>21646</v>
      </c>
      <c r="G1635" s="9" t="s">
        <v>21646</v>
      </c>
      <c r="H1635" s="9" t="s">
        <v>21646</v>
      </c>
      <c r="I1635" s="9" t="s">
        <v>21646</v>
      </c>
      <c r="J1635" s="9" t="s">
        <v>21646</v>
      </c>
    </row>
    <row r="1636" spans="1:10" x14ac:dyDescent="0.25">
      <c r="A1636" s="9" t="s">
        <v>26327</v>
      </c>
      <c r="B1636" s="9" t="s">
        <v>26328</v>
      </c>
      <c r="C1636" s="9" t="s">
        <v>48697</v>
      </c>
      <c r="D1636" s="9" t="s">
        <v>22714</v>
      </c>
      <c r="E1636" s="9" t="s">
        <v>21573</v>
      </c>
      <c r="F1636" s="9">
        <v>1972</v>
      </c>
      <c r="G1636" s="9" t="s">
        <v>26329</v>
      </c>
      <c r="H1636" s="9">
        <v>37010</v>
      </c>
      <c r="I1636" s="9" t="s">
        <v>26330</v>
      </c>
      <c r="J1636" s="9" t="s">
        <v>18079</v>
      </c>
    </row>
    <row r="1637" spans="1:10" x14ac:dyDescent="0.25">
      <c r="A1637" s="9" t="s">
        <v>48698</v>
      </c>
      <c r="B1637" s="9" t="s">
        <v>21646</v>
      </c>
      <c r="C1637" s="9" t="s">
        <v>21646</v>
      </c>
      <c r="D1637" s="9" t="s">
        <v>21646</v>
      </c>
      <c r="E1637" s="9" t="s">
        <v>21646</v>
      </c>
      <c r="F1637" s="9" t="s">
        <v>21646</v>
      </c>
      <c r="G1637" s="9" t="s">
        <v>21646</v>
      </c>
      <c r="H1637" s="9" t="s">
        <v>21646</v>
      </c>
      <c r="I1637" s="9" t="s">
        <v>21646</v>
      </c>
      <c r="J1637" s="9" t="s">
        <v>21646</v>
      </c>
    </row>
    <row r="1638" spans="1:10" x14ac:dyDescent="0.25">
      <c r="A1638" s="9" t="s">
        <v>26331</v>
      </c>
      <c r="B1638" s="9" t="s">
        <v>26332</v>
      </c>
      <c r="C1638" s="9" t="s">
        <v>48699</v>
      </c>
      <c r="D1638" s="9" t="s">
        <v>26332</v>
      </c>
      <c r="E1638" s="9" t="s">
        <v>21708</v>
      </c>
      <c r="F1638" s="9">
        <v>1974</v>
      </c>
      <c r="G1638" s="9" t="s">
        <v>26333</v>
      </c>
      <c r="H1638" s="9">
        <v>1984</v>
      </c>
      <c r="I1638" s="9" t="s">
        <v>22791</v>
      </c>
      <c r="J1638" s="9" t="s">
        <v>18079</v>
      </c>
    </row>
    <row r="1639" spans="1:10" x14ac:dyDescent="0.25">
      <c r="A1639" s="9" t="s">
        <v>26334</v>
      </c>
      <c r="B1639" s="9" t="s">
        <v>26335</v>
      </c>
      <c r="C1639" s="9" t="s">
        <v>48700</v>
      </c>
      <c r="D1639" s="9" t="s">
        <v>25916</v>
      </c>
      <c r="E1639" s="9" t="s">
        <v>21608</v>
      </c>
      <c r="F1639" s="9">
        <v>1975</v>
      </c>
      <c r="G1639" s="9" t="s">
        <v>26336</v>
      </c>
      <c r="H1639" s="9">
        <v>1976</v>
      </c>
      <c r="I1639" s="9" t="s">
        <v>26337</v>
      </c>
      <c r="J1639" s="9" t="s">
        <v>18079</v>
      </c>
    </row>
    <row r="1640" spans="1:10" x14ac:dyDescent="0.25">
      <c r="A1640" s="9" t="s">
        <v>26338</v>
      </c>
      <c r="B1640" s="9" t="s">
        <v>26339</v>
      </c>
      <c r="C1640" s="9" t="s">
        <v>48701</v>
      </c>
      <c r="D1640" s="9" t="s">
        <v>25916</v>
      </c>
      <c r="E1640" s="9" t="s">
        <v>21617</v>
      </c>
      <c r="F1640" s="9">
        <v>1975</v>
      </c>
      <c r="G1640" s="9" t="s">
        <v>26336</v>
      </c>
      <c r="H1640" s="9">
        <v>2085</v>
      </c>
      <c r="I1640" s="9" t="s">
        <v>25918</v>
      </c>
      <c r="J1640" s="9" t="s">
        <v>18079</v>
      </c>
    </row>
    <row r="1641" spans="1:10" x14ac:dyDescent="0.25">
      <c r="A1641" s="9" t="s">
        <v>26340</v>
      </c>
      <c r="B1641" s="9" t="s">
        <v>26341</v>
      </c>
      <c r="C1641" s="9" t="s">
        <v>48702</v>
      </c>
      <c r="D1641" s="9" t="s">
        <v>25916</v>
      </c>
      <c r="E1641" s="9" t="s">
        <v>21626</v>
      </c>
      <c r="F1641" s="9">
        <v>1975</v>
      </c>
      <c r="G1641" s="9" t="s">
        <v>26336</v>
      </c>
      <c r="H1641" s="9">
        <v>2088</v>
      </c>
      <c r="I1641" s="9" t="s">
        <v>26238</v>
      </c>
      <c r="J1641" s="9" t="s">
        <v>18079</v>
      </c>
    </row>
    <row r="1642" spans="1:10" x14ac:dyDescent="0.25">
      <c r="A1642" s="9" t="s">
        <v>26342</v>
      </c>
      <c r="B1642" s="9" t="s">
        <v>26343</v>
      </c>
      <c r="C1642" s="9" t="s">
        <v>48703</v>
      </c>
      <c r="D1642" s="9" t="s">
        <v>26343</v>
      </c>
      <c r="E1642" s="9" t="s">
        <v>21708</v>
      </c>
      <c r="F1642" s="9">
        <v>1984</v>
      </c>
      <c r="G1642" s="9" t="s">
        <v>22791</v>
      </c>
      <c r="H1642" s="9">
        <v>1985</v>
      </c>
      <c r="I1642" s="9" t="s">
        <v>23304</v>
      </c>
      <c r="J1642" s="9" t="s">
        <v>18079</v>
      </c>
    </row>
    <row r="1643" spans="1:10" x14ac:dyDescent="0.25">
      <c r="A1643" s="9" t="s">
        <v>26344</v>
      </c>
      <c r="B1643" s="9" t="s">
        <v>26345</v>
      </c>
      <c r="C1643" s="9" t="s">
        <v>48704</v>
      </c>
      <c r="D1643" s="9" t="s">
        <v>26345</v>
      </c>
      <c r="E1643" s="9" t="s">
        <v>21708</v>
      </c>
      <c r="F1643" s="9">
        <v>1984</v>
      </c>
      <c r="G1643" s="9" t="s">
        <v>22791</v>
      </c>
      <c r="H1643" s="9">
        <v>1986</v>
      </c>
      <c r="I1643" s="9" t="s">
        <v>26346</v>
      </c>
      <c r="J1643" s="9" t="s">
        <v>18079</v>
      </c>
    </row>
    <row r="1644" spans="1:10" x14ac:dyDescent="0.25">
      <c r="A1644" s="9" t="s">
        <v>26347</v>
      </c>
      <c r="B1644" s="9" t="s">
        <v>26348</v>
      </c>
      <c r="C1644" s="9" t="s">
        <v>48705</v>
      </c>
      <c r="D1644" s="9" t="s">
        <v>22799</v>
      </c>
      <c r="E1644" s="9" t="s">
        <v>21617</v>
      </c>
      <c r="F1644" s="9">
        <v>1986</v>
      </c>
      <c r="G1644" s="9" t="s">
        <v>26346</v>
      </c>
      <c r="H1644" s="9">
        <v>1987</v>
      </c>
      <c r="I1644" s="9" t="s">
        <v>26349</v>
      </c>
      <c r="J1644" s="9" t="s">
        <v>18079</v>
      </c>
    </row>
    <row r="1645" spans="1:10" x14ac:dyDescent="0.25">
      <c r="A1645" s="9" t="s">
        <v>26350</v>
      </c>
      <c r="B1645" s="9" t="s">
        <v>26351</v>
      </c>
      <c r="C1645" s="9" t="s">
        <v>48706</v>
      </c>
      <c r="D1645" s="9" t="s">
        <v>25566</v>
      </c>
      <c r="E1645" s="9" t="s">
        <v>21674</v>
      </c>
      <c r="F1645" s="9">
        <v>1986</v>
      </c>
      <c r="G1645" s="9" t="s">
        <v>26346</v>
      </c>
      <c r="H1645" s="9">
        <v>1988</v>
      </c>
      <c r="I1645" s="9" t="s">
        <v>25571</v>
      </c>
      <c r="J1645" s="9" t="s">
        <v>18079</v>
      </c>
    </row>
    <row r="1646" spans="1:10" x14ac:dyDescent="0.25">
      <c r="A1646" s="9" t="s">
        <v>26352</v>
      </c>
      <c r="B1646" s="9" t="s">
        <v>48707</v>
      </c>
      <c r="C1646" s="9" t="s">
        <v>48708</v>
      </c>
      <c r="D1646" s="9" t="s">
        <v>48707</v>
      </c>
      <c r="E1646" s="9" t="s">
        <v>18079</v>
      </c>
      <c r="F1646" s="9">
        <v>1994</v>
      </c>
      <c r="G1646" s="9" t="s">
        <v>23317</v>
      </c>
      <c r="H1646" s="9">
        <v>33604</v>
      </c>
      <c r="I1646" s="9" t="s">
        <v>47438</v>
      </c>
      <c r="J1646" s="9" t="s">
        <v>18079</v>
      </c>
    </row>
    <row r="1647" spans="1:10" x14ac:dyDescent="0.25">
      <c r="A1647" s="9" t="s">
        <v>26353</v>
      </c>
      <c r="B1647" s="9" t="s">
        <v>48709</v>
      </c>
      <c r="C1647" s="9" t="s">
        <v>48710</v>
      </c>
      <c r="D1647" s="9" t="s">
        <v>48709</v>
      </c>
      <c r="E1647" s="9" t="s">
        <v>18079</v>
      </c>
      <c r="F1647" s="9">
        <v>1994</v>
      </c>
      <c r="G1647" s="9" t="s">
        <v>23317</v>
      </c>
      <c r="H1647" s="9">
        <v>33652</v>
      </c>
      <c r="I1647" s="9" t="s">
        <v>48711</v>
      </c>
      <c r="J1647" s="9" t="s">
        <v>18079</v>
      </c>
    </row>
    <row r="1648" spans="1:10" x14ac:dyDescent="0.25">
      <c r="A1648" s="9" t="s">
        <v>26354</v>
      </c>
      <c r="B1648" s="9" t="s">
        <v>26355</v>
      </c>
      <c r="C1648" s="9" t="s">
        <v>48712</v>
      </c>
      <c r="D1648" s="9" t="s">
        <v>26355</v>
      </c>
      <c r="E1648" s="9" t="s">
        <v>18079</v>
      </c>
      <c r="F1648" s="9">
        <v>1994</v>
      </c>
      <c r="G1648" s="9" t="s">
        <v>23317</v>
      </c>
      <c r="H1648" s="9">
        <v>37120</v>
      </c>
      <c r="I1648" s="9" t="s">
        <v>26356</v>
      </c>
      <c r="J1648" s="9" t="s">
        <v>18079</v>
      </c>
    </row>
    <row r="1649" spans="1:10" x14ac:dyDescent="0.25">
      <c r="A1649" s="9" t="s">
        <v>26357</v>
      </c>
      <c r="B1649" s="9" t="s">
        <v>26358</v>
      </c>
      <c r="C1649" s="9" t="s">
        <v>48713</v>
      </c>
      <c r="D1649" s="9" t="s">
        <v>26359</v>
      </c>
      <c r="E1649" s="9" t="s">
        <v>21617</v>
      </c>
      <c r="F1649" s="9">
        <v>1996</v>
      </c>
      <c r="G1649" s="9" t="s">
        <v>26360</v>
      </c>
      <c r="H1649" s="9">
        <v>2388</v>
      </c>
      <c r="I1649" s="9" t="s">
        <v>26361</v>
      </c>
      <c r="J1649" s="9" t="s">
        <v>18079</v>
      </c>
    </row>
    <row r="1650" spans="1:10" x14ac:dyDescent="0.25">
      <c r="A1650" s="9" t="s">
        <v>26362</v>
      </c>
      <c r="B1650" s="9" t="s">
        <v>26363</v>
      </c>
      <c r="C1650" s="9" t="s">
        <v>48714</v>
      </c>
      <c r="D1650" s="9" t="s">
        <v>26359</v>
      </c>
      <c r="E1650" s="9" t="s">
        <v>21674</v>
      </c>
      <c r="F1650" s="9">
        <v>1996</v>
      </c>
      <c r="G1650" s="9" t="s">
        <v>26360</v>
      </c>
      <c r="H1650" s="9">
        <v>15045</v>
      </c>
      <c r="I1650" s="9" t="s">
        <v>26364</v>
      </c>
      <c r="J1650" s="9" t="s">
        <v>18079</v>
      </c>
    </row>
    <row r="1651" spans="1:10" x14ac:dyDescent="0.25">
      <c r="A1651" s="9" t="s">
        <v>26365</v>
      </c>
      <c r="B1651" s="9" t="s">
        <v>26366</v>
      </c>
      <c r="C1651" s="9" t="s">
        <v>48715</v>
      </c>
      <c r="D1651" s="9" t="s">
        <v>26367</v>
      </c>
      <c r="E1651" s="9" t="s">
        <v>21708</v>
      </c>
      <c r="F1651" s="9">
        <v>1997</v>
      </c>
      <c r="G1651" s="9" t="s">
        <v>26368</v>
      </c>
      <c r="H1651" s="9">
        <v>2388</v>
      </c>
      <c r="I1651" s="9" t="s">
        <v>26361</v>
      </c>
      <c r="J1651" s="9" t="s">
        <v>18079</v>
      </c>
    </row>
    <row r="1652" spans="1:10" x14ac:dyDescent="0.25">
      <c r="A1652" s="9" t="s">
        <v>26369</v>
      </c>
      <c r="B1652" s="9" t="s">
        <v>26370</v>
      </c>
      <c r="C1652" s="9" t="s">
        <v>48716</v>
      </c>
      <c r="D1652" s="9" t="s">
        <v>26367</v>
      </c>
      <c r="E1652" s="9" t="s">
        <v>21608</v>
      </c>
      <c r="F1652" s="9">
        <v>1997</v>
      </c>
      <c r="G1652" s="9" t="s">
        <v>26368</v>
      </c>
      <c r="H1652" s="9">
        <v>15046</v>
      </c>
      <c r="I1652" s="9" t="s">
        <v>26371</v>
      </c>
      <c r="J1652" s="9" t="s">
        <v>18079</v>
      </c>
    </row>
    <row r="1653" spans="1:10" x14ac:dyDescent="0.25">
      <c r="A1653" s="9" t="s">
        <v>26372</v>
      </c>
      <c r="B1653" s="9" t="s">
        <v>26373</v>
      </c>
      <c r="C1653" s="9" t="s">
        <v>48717</v>
      </c>
      <c r="D1653" s="9" t="s">
        <v>26367</v>
      </c>
      <c r="E1653" s="9" t="s">
        <v>22743</v>
      </c>
      <c r="F1653" s="9">
        <v>2001</v>
      </c>
      <c r="G1653" s="9" t="s">
        <v>26374</v>
      </c>
      <c r="H1653" s="9">
        <v>2010</v>
      </c>
      <c r="I1653" s="9" t="s">
        <v>26375</v>
      </c>
      <c r="J1653" s="9" t="s">
        <v>18079</v>
      </c>
    </row>
    <row r="1654" spans="1:10" x14ac:dyDescent="0.25">
      <c r="A1654" s="9" t="s">
        <v>26376</v>
      </c>
      <c r="B1654" s="9" t="s">
        <v>26377</v>
      </c>
      <c r="C1654" s="9" t="s">
        <v>48718</v>
      </c>
      <c r="D1654" s="9" t="s">
        <v>26367</v>
      </c>
      <c r="E1654" s="9" t="s">
        <v>21626</v>
      </c>
      <c r="F1654" s="9">
        <v>2001</v>
      </c>
      <c r="G1654" s="9" t="s">
        <v>26374</v>
      </c>
      <c r="H1654" s="9">
        <v>15021</v>
      </c>
      <c r="I1654" s="9" t="s">
        <v>26378</v>
      </c>
      <c r="J1654" s="9" t="s">
        <v>18079</v>
      </c>
    </row>
    <row r="1655" spans="1:10" x14ac:dyDescent="0.25">
      <c r="A1655" s="9" t="s">
        <v>26379</v>
      </c>
      <c r="B1655" s="9" t="s">
        <v>26380</v>
      </c>
      <c r="C1655" s="9" t="s">
        <v>48719</v>
      </c>
      <c r="D1655" s="9" t="s">
        <v>26367</v>
      </c>
      <c r="E1655" s="9" t="s">
        <v>21674</v>
      </c>
      <c r="F1655" s="9">
        <v>2002</v>
      </c>
      <c r="G1655" s="9" t="s">
        <v>26381</v>
      </c>
      <c r="H1655" s="9">
        <v>11925</v>
      </c>
      <c r="I1655" s="9" t="s">
        <v>26174</v>
      </c>
      <c r="J1655" s="9" t="s">
        <v>18079</v>
      </c>
    </row>
    <row r="1656" spans="1:10" x14ac:dyDescent="0.25">
      <c r="A1656" s="9" t="s">
        <v>26382</v>
      </c>
      <c r="B1656" s="9" t="s">
        <v>26383</v>
      </c>
      <c r="C1656" s="9" t="s">
        <v>48720</v>
      </c>
      <c r="D1656" s="9" t="s">
        <v>26367</v>
      </c>
      <c r="E1656" s="9" t="s">
        <v>21617</v>
      </c>
      <c r="F1656" s="9">
        <v>2002</v>
      </c>
      <c r="G1656" s="9" t="s">
        <v>26381</v>
      </c>
      <c r="H1656" s="9">
        <v>15026</v>
      </c>
      <c r="I1656" s="9" t="s">
        <v>26384</v>
      </c>
      <c r="J1656" s="9" t="s">
        <v>18079</v>
      </c>
    </row>
    <row r="1657" spans="1:10" x14ac:dyDescent="0.25">
      <c r="A1657" s="9" t="s">
        <v>26385</v>
      </c>
      <c r="B1657" s="9" t="s">
        <v>26386</v>
      </c>
      <c r="C1657" s="9" t="s">
        <v>48721</v>
      </c>
      <c r="D1657" s="9" t="s">
        <v>26367</v>
      </c>
      <c r="E1657" s="9" t="s">
        <v>21573</v>
      </c>
      <c r="F1657" s="9">
        <v>2002</v>
      </c>
      <c r="G1657" s="9" t="s">
        <v>26381</v>
      </c>
      <c r="H1657" s="9">
        <v>20003</v>
      </c>
      <c r="I1657" s="9" t="s">
        <v>26387</v>
      </c>
      <c r="J1657" s="9" t="s">
        <v>18079</v>
      </c>
    </row>
    <row r="1658" spans="1:10" x14ac:dyDescent="0.25">
      <c r="A1658" s="9" t="s">
        <v>26388</v>
      </c>
      <c r="B1658" s="9" t="s">
        <v>26389</v>
      </c>
      <c r="C1658" s="9" t="s">
        <v>48722</v>
      </c>
      <c r="D1658" s="9" t="s">
        <v>26166</v>
      </c>
      <c r="E1658" s="9" t="s">
        <v>21626</v>
      </c>
      <c r="F1658" s="9">
        <v>2004</v>
      </c>
      <c r="G1658" s="9" t="s">
        <v>26390</v>
      </c>
      <c r="H1658" s="9">
        <v>2053</v>
      </c>
      <c r="I1658" s="9" t="s">
        <v>26167</v>
      </c>
      <c r="J1658" s="9" t="s">
        <v>18079</v>
      </c>
    </row>
    <row r="1659" spans="1:10" x14ac:dyDescent="0.25">
      <c r="A1659" s="9" t="s">
        <v>26391</v>
      </c>
      <c r="B1659" s="9" t="s">
        <v>26392</v>
      </c>
      <c r="C1659" s="9" t="s">
        <v>48723</v>
      </c>
      <c r="D1659" s="9" t="s">
        <v>26161</v>
      </c>
      <c r="E1659" s="9" t="s">
        <v>21617</v>
      </c>
      <c r="F1659" s="9">
        <v>2006</v>
      </c>
      <c r="G1659" s="9" t="s">
        <v>26163</v>
      </c>
      <c r="H1659" s="9">
        <v>15000</v>
      </c>
      <c r="I1659" s="9" t="s">
        <v>26393</v>
      </c>
      <c r="J1659" s="9" t="s">
        <v>18079</v>
      </c>
    </row>
    <row r="1660" spans="1:10" x14ac:dyDescent="0.25">
      <c r="A1660" s="9" t="s">
        <v>26394</v>
      </c>
      <c r="B1660" s="9" t="s">
        <v>26395</v>
      </c>
      <c r="C1660" s="9" t="s">
        <v>48724</v>
      </c>
      <c r="D1660" s="9" t="s">
        <v>26157</v>
      </c>
      <c r="E1660" s="9" t="s">
        <v>21626</v>
      </c>
      <c r="F1660" s="9">
        <v>2009</v>
      </c>
      <c r="G1660" s="9" t="s">
        <v>26396</v>
      </c>
      <c r="H1660" s="9">
        <v>15001</v>
      </c>
      <c r="I1660" s="9" t="s">
        <v>26158</v>
      </c>
      <c r="J1660" s="9" t="s">
        <v>18079</v>
      </c>
    </row>
    <row r="1661" spans="1:10" x14ac:dyDescent="0.25">
      <c r="A1661" s="9" t="s">
        <v>26397</v>
      </c>
      <c r="B1661" s="9" t="s">
        <v>26398</v>
      </c>
      <c r="C1661" s="9" t="s">
        <v>48725</v>
      </c>
      <c r="D1661" s="9" t="s">
        <v>26157</v>
      </c>
      <c r="E1661" s="9" t="s">
        <v>21674</v>
      </c>
      <c r="F1661" s="9">
        <v>2009</v>
      </c>
      <c r="G1661" s="9" t="s">
        <v>26396</v>
      </c>
      <c r="H1661" s="9">
        <v>15011</v>
      </c>
      <c r="I1661" s="9" t="s">
        <v>26399</v>
      </c>
      <c r="J1661" s="9" t="s">
        <v>18079</v>
      </c>
    </row>
    <row r="1662" spans="1:10" x14ac:dyDescent="0.25">
      <c r="A1662" s="9" t="s">
        <v>26400</v>
      </c>
      <c r="B1662" s="9" t="s">
        <v>26401</v>
      </c>
      <c r="C1662" s="9" t="s">
        <v>48726</v>
      </c>
      <c r="D1662" s="9" t="s">
        <v>26367</v>
      </c>
      <c r="E1662" s="9" t="s">
        <v>22117</v>
      </c>
      <c r="F1662" s="9">
        <v>2010</v>
      </c>
      <c r="G1662" s="9" t="s">
        <v>26375</v>
      </c>
      <c r="H1662" s="9">
        <v>15046</v>
      </c>
      <c r="I1662" s="9" t="s">
        <v>26371</v>
      </c>
      <c r="J1662" s="9" t="s">
        <v>18079</v>
      </c>
    </row>
    <row r="1663" spans="1:10" x14ac:dyDescent="0.25">
      <c r="A1663" s="9" t="s">
        <v>26402</v>
      </c>
      <c r="B1663" s="9" t="s">
        <v>26403</v>
      </c>
      <c r="C1663" s="9" t="s">
        <v>48727</v>
      </c>
      <c r="D1663" s="9" t="s">
        <v>25880</v>
      </c>
      <c r="E1663" s="9" t="s">
        <v>21626</v>
      </c>
      <c r="F1663" s="9">
        <v>2014</v>
      </c>
      <c r="G1663" s="9" t="s">
        <v>26404</v>
      </c>
      <c r="H1663" s="9">
        <v>2023</v>
      </c>
      <c r="I1663" s="9" t="s">
        <v>22766</v>
      </c>
      <c r="J1663" s="9" t="s">
        <v>18079</v>
      </c>
    </row>
    <row r="1664" spans="1:10" x14ac:dyDescent="0.25">
      <c r="A1664" s="9" t="s">
        <v>26405</v>
      </c>
      <c r="B1664" s="9" t="s">
        <v>26406</v>
      </c>
      <c r="C1664" s="9" t="s">
        <v>48728</v>
      </c>
      <c r="D1664" s="9" t="s">
        <v>25880</v>
      </c>
      <c r="E1664" s="9" t="s">
        <v>21608</v>
      </c>
      <c r="F1664" s="9">
        <v>2014</v>
      </c>
      <c r="G1664" s="9" t="s">
        <v>26404</v>
      </c>
      <c r="H1664" s="9">
        <v>2025</v>
      </c>
      <c r="I1664" s="9" t="s">
        <v>26407</v>
      </c>
      <c r="J1664" s="9" t="s">
        <v>18079</v>
      </c>
    </row>
    <row r="1665" spans="1:10" x14ac:dyDescent="0.25">
      <c r="A1665" s="9" t="s">
        <v>26408</v>
      </c>
      <c r="B1665" s="9" t="s">
        <v>26409</v>
      </c>
      <c r="C1665" s="9" t="s">
        <v>48729</v>
      </c>
      <c r="D1665" s="9" t="s">
        <v>25880</v>
      </c>
      <c r="E1665" s="9" t="s">
        <v>21674</v>
      </c>
      <c r="F1665" s="9">
        <v>2014</v>
      </c>
      <c r="G1665" s="9" t="s">
        <v>26404</v>
      </c>
      <c r="H1665" s="9">
        <v>12040</v>
      </c>
      <c r="I1665" s="9" t="s">
        <v>26410</v>
      </c>
      <c r="J1665" s="9" t="s">
        <v>18079</v>
      </c>
    </row>
    <row r="1666" spans="1:10" x14ac:dyDescent="0.25">
      <c r="A1666" s="9" t="s">
        <v>26411</v>
      </c>
      <c r="B1666" s="9" t="s">
        <v>26412</v>
      </c>
      <c r="C1666" s="9" t="s">
        <v>48730</v>
      </c>
      <c r="D1666" s="9" t="s">
        <v>25880</v>
      </c>
      <c r="E1666" s="9" t="s">
        <v>21617</v>
      </c>
      <c r="F1666" s="9">
        <v>2015</v>
      </c>
      <c r="G1666" s="9" t="s">
        <v>22732</v>
      </c>
      <c r="H1666" s="9">
        <v>2025</v>
      </c>
      <c r="I1666" s="9" t="s">
        <v>26407</v>
      </c>
      <c r="J1666" s="9" t="s">
        <v>18079</v>
      </c>
    </row>
    <row r="1667" spans="1:10" x14ac:dyDescent="0.25">
      <c r="A1667" s="9" t="s">
        <v>26413</v>
      </c>
      <c r="B1667" s="9" t="s">
        <v>26414</v>
      </c>
      <c r="C1667" s="9" t="s">
        <v>48731</v>
      </c>
      <c r="D1667" s="9" t="s">
        <v>26254</v>
      </c>
      <c r="E1667" s="9" t="s">
        <v>21708</v>
      </c>
      <c r="F1667" s="9">
        <v>2016</v>
      </c>
      <c r="G1667" s="9" t="s">
        <v>26415</v>
      </c>
      <c r="H1667" s="9">
        <v>2051</v>
      </c>
      <c r="I1667" s="9" t="s">
        <v>26416</v>
      </c>
      <c r="J1667" s="9" t="s">
        <v>18079</v>
      </c>
    </row>
    <row r="1668" spans="1:10" x14ac:dyDescent="0.25">
      <c r="A1668" s="9" t="s">
        <v>26417</v>
      </c>
      <c r="B1668" s="9" t="s">
        <v>26418</v>
      </c>
      <c r="C1668" s="9" t="s">
        <v>48732</v>
      </c>
      <c r="D1668" s="9" t="s">
        <v>25859</v>
      </c>
      <c r="E1668" s="9" t="s">
        <v>21674</v>
      </c>
      <c r="F1668" s="9">
        <v>2016</v>
      </c>
      <c r="G1668" s="9" t="s">
        <v>26415</v>
      </c>
      <c r="H1668" s="9">
        <v>2052</v>
      </c>
      <c r="I1668" s="9" t="s">
        <v>26419</v>
      </c>
      <c r="J1668" s="9" t="s">
        <v>18079</v>
      </c>
    </row>
    <row r="1669" spans="1:10" x14ac:dyDescent="0.25">
      <c r="A1669" s="9" t="s">
        <v>26420</v>
      </c>
      <c r="B1669" s="9" t="s">
        <v>26421</v>
      </c>
      <c r="C1669" s="9" t="s">
        <v>48733</v>
      </c>
      <c r="D1669" s="9" t="s">
        <v>26422</v>
      </c>
      <c r="E1669" s="9" t="s">
        <v>22117</v>
      </c>
      <c r="F1669" s="9">
        <v>2016</v>
      </c>
      <c r="G1669" s="9" t="s">
        <v>26415</v>
      </c>
      <c r="H1669" s="9">
        <v>12021</v>
      </c>
      <c r="I1669" s="9" t="s">
        <v>26423</v>
      </c>
      <c r="J1669" s="9" t="s">
        <v>18079</v>
      </c>
    </row>
    <row r="1670" spans="1:10" x14ac:dyDescent="0.25">
      <c r="A1670" s="9" t="s">
        <v>26424</v>
      </c>
      <c r="B1670" s="9" t="s">
        <v>26425</v>
      </c>
      <c r="C1670" s="9" t="s">
        <v>48734</v>
      </c>
      <c r="D1670" s="9" t="s">
        <v>25880</v>
      </c>
      <c r="E1670" s="9" t="s">
        <v>21786</v>
      </c>
      <c r="F1670" s="9">
        <v>2016</v>
      </c>
      <c r="G1670" s="9" t="s">
        <v>26415</v>
      </c>
      <c r="H1670" s="9">
        <v>12022</v>
      </c>
      <c r="I1670" s="9" t="s">
        <v>26426</v>
      </c>
      <c r="J1670" s="9" t="s">
        <v>18079</v>
      </c>
    </row>
    <row r="1671" spans="1:10" x14ac:dyDescent="0.25">
      <c r="A1671" s="9" t="s">
        <v>26427</v>
      </c>
      <c r="B1671" s="9" t="s">
        <v>26428</v>
      </c>
      <c r="C1671" s="9" t="s">
        <v>48735</v>
      </c>
      <c r="D1671" s="9" t="s">
        <v>26161</v>
      </c>
      <c r="E1671" s="9" t="s">
        <v>21708</v>
      </c>
      <c r="F1671" s="9">
        <v>2016</v>
      </c>
      <c r="G1671" s="9" t="s">
        <v>26415</v>
      </c>
      <c r="H1671" s="9">
        <v>15010</v>
      </c>
      <c r="I1671" s="9" t="s">
        <v>26429</v>
      </c>
      <c r="J1671" s="9" t="s">
        <v>18079</v>
      </c>
    </row>
    <row r="1672" spans="1:10" x14ac:dyDescent="0.25">
      <c r="A1672" s="9" t="s">
        <v>26430</v>
      </c>
      <c r="B1672" s="9" t="s">
        <v>26431</v>
      </c>
      <c r="C1672" s="9" t="s">
        <v>48736</v>
      </c>
      <c r="D1672" s="9" t="s">
        <v>26157</v>
      </c>
      <c r="E1672" s="9" t="s">
        <v>21708</v>
      </c>
      <c r="F1672" s="9">
        <v>2016</v>
      </c>
      <c r="G1672" s="9" t="s">
        <v>26415</v>
      </c>
      <c r="H1672" s="9">
        <v>15011</v>
      </c>
      <c r="I1672" s="9" t="s">
        <v>26399</v>
      </c>
      <c r="J1672" s="9" t="s">
        <v>18079</v>
      </c>
    </row>
    <row r="1673" spans="1:10" x14ac:dyDescent="0.25">
      <c r="A1673" s="9" t="s">
        <v>26432</v>
      </c>
      <c r="B1673" s="9" t="s">
        <v>26433</v>
      </c>
      <c r="C1673" s="9" t="s">
        <v>48737</v>
      </c>
      <c r="D1673" s="9" t="s">
        <v>26422</v>
      </c>
      <c r="E1673" s="9" t="s">
        <v>21573</v>
      </c>
      <c r="F1673" s="9">
        <v>2017</v>
      </c>
      <c r="G1673" s="9" t="s">
        <v>26434</v>
      </c>
      <c r="H1673" s="9">
        <v>2388</v>
      </c>
      <c r="I1673" s="9" t="s">
        <v>26361</v>
      </c>
      <c r="J1673" s="9" t="s">
        <v>18079</v>
      </c>
    </row>
    <row r="1674" spans="1:10" x14ac:dyDescent="0.25">
      <c r="A1674" s="9" t="s">
        <v>26435</v>
      </c>
      <c r="B1674" s="9" t="s">
        <v>26436</v>
      </c>
      <c r="C1674" s="9" t="s">
        <v>48738</v>
      </c>
      <c r="D1674" s="9" t="s">
        <v>26422</v>
      </c>
      <c r="E1674" s="9" t="s">
        <v>22743</v>
      </c>
      <c r="F1674" s="9">
        <v>2017</v>
      </c>
      <c r="G1674" s="9" t="s">
        <v>26434</v>
      </c>
      <c r="H1674" s="9">
        <v>15030</v>
      </c>
      <c r="I1674" s="9" t="s">
        <v>26437</v>
      </c>
      <c r="J1674" s="9" t="s">
        <v>18079</v>
      </c>
    </row>
    <row r="1675" spans="1:10" x14ac:dyDescent="0.25">
      <c r="A1675" s="9" t="s">
        <v>26438</v>
      </c>
      <c r="B1675" s="9" t="s">
        <v>26439</v>
      </c>
      <c r="C1675" s="9" t="s">
        <v>48739</v>
      </c>
      <c r="D1675" s="9" t="s">
        <v>25880</v>
      </c>
      <c r="E1675" s="9" t="s">
        <v>21573</v>
      </c>
      <c r="F1675" s="9">
        <v>2018</v>
      </c>
      <c r="G1675" s="9" t="s">
        <v>25881</v>
      </c>
      <c r="H1675" s="9">
        <v>2020</v>
      </c>
      <c r="I1675" s="9" t="s">
        <v>26440</v>
      </c>
      <c r="J1675" s="9" t="s">
        <v>18079</v>
      </c>
    </row>
    <row r="1676" spans="1:10" x14ac:dyDescent="0.25">
      <c r="A1676" s="9" t="s">
        <v>26441</v>
      </c>
      <c r="B1676" s="9" t="s">
        <v>26442</v>
      </c>
      <c r="C1676" s="9" t="s">
        <v>48740</v>
      </c>
      <c r="D1676" s="9" t="s">
        <v>25880</v>
      </c>
      <c r="E1676" s="9" t="s">
        <v>22117</v>
      </c>
      <c r="F1676" s="9">
        <v>2019</v>
      </c>
      <c r="G1676" s="9" t="s">
        <v>26443</v>
      </c>
      <c r="H1676" s="9">
        <v>2020</v>
      </c>
      <c r="I1676" s="9" t="s">
        <v>26440</v>
      </c>
      <c r="J1676" s="9" t="s">
        <v>18079</v>
      </c>
    </row>
    <row r="1677" spans="1:10" x14ac:dyDescent="0.25">
      <c r="A1677" s="9" t="s">
        <v>26445</v>
      </c>
      <c r="B1677" s="9" t="s">
        <v>26446</v>
      </c>
      <c r="C1677" s="9" t="s">
        <v>48741</v>
      </c>
      <c r="D1677" s="9" t="s">
        <v>26422</v>
      </c>
      <c r="E1677" s="9" t="s">
        <v>21617</v>
      </c>
      <c r="F1677" s="9">
        <v>2022</v>
      </c>
      <c r="G1677" s="9" t="s">
        <v>26447</v>
      </c>
      <c r="H1677" s="9">
        <v>15035</v>
      </c>
      <c r="I1677" s="9" t="s">
        <v>26448</v>
      </c>
      <c r="J1677" s="9" t="s">
        <v>18079</v>
      </c>
    </row>
    <row r="1678" spans="1:10" x14ac:dyDescent="0.25">
      <c r="A1678" s="9" t="s">
        <v>26449</v>
      </c>
      <c r="B1678" s="9" t="s">
        <v>26450</v>
      </c>
      <c r="C1678" s="9" t="s">
        <v>48742</v>
      </c>
      <c r="D1678" s="9" t="s">
        <v>26422</v>
      </c>
      <c r="E1678" s="9" t="s">
        <v>21674</v>
      </c>
      <c r="F1678" s="9">
        <v>2022</v>
      </c>
      <c r="G1678" s="9" t="s">
        <v>26447</v>
      </c>
      <c r="H1678" s="9">
        <v>15040</v>
      </c>
      <c r="I1678" s="9" t="s">
        <v>26451</v>
      </c>
      <c r="J1678" s="9" t="s">
        <v>18079</v>
      </c>
    </row>
    <row r="1679" spans="1:10" x14ac:dyDescent="0.25">
      <c r="A1679" s="9" t="s">
        <v>26452</v>
      </c>
      <c r="B1679" s="9" t="s">
        <v>26453</v>
      </c>
      <c r="C1679" s="9" t="s">
        <v>48743</v>
      </c>
      <c r="D1679" s="9" t="s">
        <v>25880</v>
      </c>
      <c r="E1679" s="9" t="s">
        <v>21938</v>
      </c>
      <c r="F1679" s="9">
        <v>2024</v>
      </c>
      <c r="G1679" s="9" t="s">
        <v>26454</v>
      </c>
      <c r="H1679" s="9">
        <v>2031</v>
      </c>
      <c r="I1679" s="9" t="s">
        <v>26455</v>
      </c>
      <c r="J1679" s="9" t="s">
        <v>18079</v>
      </c>
    </row>
    <row r="1680" spans="1:10" x14ac:dyDescent="0.25">
      <c r="A1680" s="9" t="s">
        <v>26456</v>
      </c>
      <c r="B1680" s="9" t="s">
        <v>26457</v>
      </c>
      <c r="C1680" s="9" t="s">
        <v>48744</v>
      </c>
      <c r="D1680" s="9" t="s">
        <v>25880</v>
      </c>
      <c r="E1680" s="9" t="s">
        <v>21613</v>
      </c>
      <c r="F1680" s="9">
        <v>2025</v>
      </c>
      <c r="G1680" s="9" t="s">
        <v>26407</v>
      </c>
      <c r="H1680" s="9">
        <v>2031</v>
      </c>
      <c r="I1680" s="9" t="s">
        <v>26455</v>
      </c>
      <c r="J1680" s="9" t="s">
        <v>18079</v>
      </c>
    </row>
    <row r="1681" spans="1:10" x14ac:dyDescent="0.25">
      <c r="A1681" s="9" t="s">
        <v>26458</v>
      </c>
      <c r="B1681" s="9" t="s">
        <v>26459</v>
      </c>
      <c r="C1681" s="9" t="s">
        <v>48745</v>
      </c>
      <c r="D1681" s="9" t="s">
        <v>25859</v>
      </c>
      <c r="E1681" s="9" t="s">
        <v>21708</v>
      </c>
      <c r="F1681" s="9">
        <v>2026</v>
      </c>
      <c r="G1681" s="9" t="s">
        <v>26460</v>
      </c>
      <c r="H1681" s="9">
        <v>2027</v>
      </c>
      <c r="I1681" s="9" t="s">
        <v>26461</v>
      </c>
      <c r="J1681" s="9" t="s">
        <v>18079</v>
      </c>
    </row>
    <row r="1682" spans="1:10" x14ac:dyDescent="0.25">
      <c r="A1682" s="9" t="s">
        <v>26462</v>
      </c>
      <c r="B1682" s="9" t="s">
        <v>26463</v>
      </c>
      <c r="C1682" s="9" t="s">
        <v>48746</v>
      </c>
      <c r="D1682" s="9" t="s">
        <v>25859</v>
      </c>
      <c r="E1682" s="9" t="s">
        <v>21626</v>
      </c>
      <c r="F1682" s="9">
        <v>2026</v>
      </c>
      <c r="G1682" s="9" t="s">
        <v>26460</v>
      </c>
      <c r="H1682" s="9">
        <v>2050</v>
      </c>
      <c r="I1682" s="9" t="s">
        <v>26464</v>
      </c>
      <c r="J1682" s="9" t="s">
        <v>18079</v>
      </c>
    </row>
    <row r="1683" spans="1:10" x14ac:dyDescent="0.25">
      <c r="A1683" s="9" t="s">
        <v>26465</v>
      </c>
      <c r="B1683" s="9" t="s">
        <v>26466</v>
      </c>
      <c r="C1683" s="9" t="s">
        <v>48747</v>
      </c>
      <c r="D1683" s="9" t="s">
        <v>25859</v>
      </c>
      <c r="E1683" s="9" t="s">
        <v>23783</v>
      </c>
      <c r="F1683" s="9">
        <v>2026</v>
      </c>
      <c r="G1683" s="9" t="s">
        <v>26460</v>
      </c>
      <c r="H1683" s="9">
        <v>12026</v>
      </c>
      <c r="I1683" s="9" t="s">
        <v>26467</v>
      </c>
      <c r="J1683" s="9" t="s">
        <v>18079</v>
      </c>
    </row>
    <row r="1684" spans="1:10" x14ac:dyDescent="0.25">
      <c r="A1684" s="9" t="s">
        <v>26468</v>
      </c>
      <c r="B1684" s="9" t="s">
        <v>26469</v>
      </c>
      <c r="C1684" s="9" t="s">
        <v>48748</v>
      </c>
      <c r="D1684" s="9" t="s">
        <v>25859</v>
      </c>
      <c r="E1684" s="9" t="s">
        <v>21573</v>
      </c>
      <c r="F1684" s="9">
        <v>2027</v>
      </c>
      <c r="G1684" s="9" t="s">
        <v>26461</v>
      </c>
      <c r="H1684" s="9">
        <v>2038</v>
      </c>
      <c r="I1684" s="9" t="s">
        <v>26470</v>
      </c>
      <c r="J1684" s="9" t="s">
        <v>18079</v>
      </c>
    </row>
    <row r="1685" spans="1:10" x14ac:dyDescent="0.25">
      <c r="A1685" s="9" t="s">
        <v>26471</v>
      </c>
      <c r="B1685" s="9" t="s">
        <v>26472</v>
      </c>
      <c r="C1685" s="9" t="s">
        <v>48749</v>
      </c>
      <c r="D1685" s="9" t="s">
        <v>22539</v>
      </c>
      <c r="E1685" s="9" t="s">
        <v>21894</v>
      </c>
      <c r="F1685" s="9">
        <v>2028</v>
      </c>
      <c r="G1685" s="9" t="s">
        <v>26473</v>
      </c>
      <c r="H1685" s="9">
        <v>2035</v>
      </c>
      <c r="I1685" s="9" t="s">
        <v>22541</v>
      </c>
      <c r="J1685" s="9" t="s">
        <v>18079</v>
      </c>
    </row>
    <row r="1686" spans="1:10" x14ac:dyDescent="0.25">
      <c r="A1686" s="9" t="s">
        <v>26474</v>
      </c>
      <c r="B1686" s="9" t="s">
        <v>26475</v>
      </c>
      <c r="C1686" s="9" t="s">
        <v>48750</v>
      </c>
      <c r="D1686" s="9" t="s">
        <v>22539</v>
      </c>
      <c r="E1686" s="9" t="s">
        <v>21573</v>
      </c>
      <c r="F1686" s="9">
        <v>2028</v>
      </c>
      <c r="G1686" s="9" t="s">
        <v>26473</v>
      </c>
      <c r="H1686" s="9">
        <v>2042</v>
      </c>
      <c r="I1686" s="9" t="s">
        <v>26476</v>
      </c>
      <c r="J1686" s="9" t="s">
        <v>18079</v>
      </c>
    </row>
    <row r="1687" spans="1:10" x14ac:dyDescent="0.25">
      <c r="A1687" s="9" t="s">
        <v>26477</v>
      </c>
      <c r="B1687" s="9" t="s">
        <v>26478</v>
      </c>
      <c r="C1687" s="9" t="s">
        <v>48751</v>
      </c>
      <c r="D1687" s="9" t="s">
        <v>22539</v>
      </c>
      <c r="E1687" s="9" t="s">
        <v>23783</v>
      </c>
      <c r="F1687" s="9">
        <v>2028</v>
      </c>
      <c r="G1687" s="9" t="s">
        <v>26473</v>
      </c>
      <c r="H1687" s="9">
        <v>12028</v>
      </c>
      <c r="I1687" s="9" t="s">
        <v>26479</v>
      </c>
      <c r="J1687" s="9" t="s">
        <v>18079</v>
      </c>
    </row>
    <row r="1688" spans="1:10" x14ac:dyDescent="0.25">
      <c r="A1688" s="9" t="s">
        <v>26480</v>
      </c>
      <c r="B1688" s="9" t="s">
        <v>26481</v>
      </c>
      <c r="C1688" s="9" t="s">
        <v>48752</v>
      </c>
      <c r="D1688" s="9" t="s">
        <v>22539</v>
      </c>
      <c r="E1688" s="9" t="s">
        <v>22653</v>
      </c>
      <c r="F1688" s="9">
        <v>2033</v>
      </c>
      <c r="G1688" s="9" t="s">
        <v>26482</v>
      </c>
      <c r="H1688" s="9">
        <v>2036</v>
      </c>
      <c r="I1688" s="9" t="s">
        <v>25855</v>
      </c>
      <c r="J1688" s="9" t="s">
        <v>18079</v>
      </c>
    </row>
    <row r="1689" spans="1:10" x14ac:dyDescent="0.25">
      <c r="A1689" s="9" t="s">
        <v>26483</v>
      </c>
      <c r="B1689" s="9" t="s">
        <v>26484</v>
      </c>
      <c r="C1689" s="9" t="s">
        <v>48753</v>
      </c>
      <c r="D1689" s="9" t="s">
        <v>22539</v>
      </c>
      <c r="E1689" s="9" t="s">
        <v>21786</v>
      </c>
      <c r="F1689" s="9">
        <v>2033</v>
      </c>
      <c r="G1689" s="9" t="s">
        <v>26482</v>
      </c>
      <c r="H1689" s="9">
        <v>2037</v>
      </c>
      <c r="I1689" s="9" t="s">
        <v>22544</v>
      </c>
      <c r="J1689" s="9" t="s">
        <v>18079</v>
      </c>
    </row>
    <row r="1690" spans="1:10" x14ac:dyDescent="0.25">
      <c r="A1690" s="9" t="s">
        <v>26485</v>
      </c>
      <c r="B1690" s="9" t="s">
        <v>26486</v>
      </c>
      <c r="C1690" s="9" t="s">
        <v>48754</v>
      </c>
      <c r="D1690" s="9" t="s">
        <v>22539</v>
      </c>
      <c r="E1690" s="9" t="s">
        <v>21626</v>
      </c>
      <c r="F1690" s="9">
        <v>2033</v>
      </c>
      <c r="G1690" s="9" t="s">
        <v>26482</v>
      </c>
      <c r="H1690" s="9">
        <v>12033</v>
      </c>
      <c r="I1690" s="9" t="s">
        <v>26487</v>
      </c>
      <c r="J1690" s="9" t="s">
        <v>18079</v>
      </c>
    </row>
    <row r="1691" spans="1:10" x14ac:dyDescent="0.25">
      <c r="A1691" s="9" t="s">
        <v>26488</v>
      </c>
      <c r="B1691" s="9" t="s">
        <v>26489</v>
      </c>
      <c r="C1691" s="9" t="s">
        <v>48755</v>
      </c>
      <c r="D1691" s="9" t="s">
        <v>25859</v>
      </c>
      <c r="E1691" s="9" t="s">
        <v>22117</v>
      </c>
      <c r="F1691" s="9">
        <v>2034</v>
      </c>
      <c r="G1691" s="9" t="s">
        <v>25886</v>
      </c>
      <c r="H1691" s="9">
        <v>2038</v>
      </c>
      <c r="I1691" s="9" t="s">
        <v>26470</v>
      </c>
      <c r="J1691" s="9" t="s">
        <v>18079</v>
      </c>
    </row>
    <row r="1692" spans="1:10" x14ac:dyDescent="0.25">
      <c r="A1692" s="9" t="s">
        <v>26490</v>
      </c>
      <c r="B1692" s="9" t="s">
        <v>26491</v>
      </c>
      <c r="C1692" s="9" t="s">
        <v>48756</v>
      </c>
      <c r="D1692" s="9" t="s">
        <v>25859</v>
      </c>
      <c r="E1692" s="9" t="s">
        <v>22653</v>
      </c>
      <c r="F1692" s="9">
        <v>2034</v>
      </c>
      <c r="G1692" s="9" t="s">
        <v>25886</v>
      </c>
      <c r="H1692" s="9">
        <v>12034</v>
      </c>
      <c r="I1692" s="9" t="s">
        <v>26492</v>
      </c>
      <c r="J1692" s="9" t="s">
        <v>18079</v>
      </c>
    </row>
    <row r="1693" spans="1:10" x14ac:dyDescent="0.25">
      <c r="A1693" s="9" t="s">
        <v>48757</v>
      </c>
      <c r="B1693" s="9" t="s">
        <v>21646</v>
      </c>
      <c r="C1693" s="9" t="s">
        <v>21646</v>
      </c>
      <c r="D1693" s="9" t="s">
        <v>21646</v>
      </c>
      <c r="E1693" s="9" t="s">
        <v>21646</v>
      </c>
      <c r="F1693" s="9" t="s">
        <v>21646</v>
      </c>
      <c r="G1693" s="9" t="s">
        <v>21646</v>
      </c>
      <c r="H1693" s="9" t="s">
        <v>21646</v>
      </c>
      <c r="I1693" s="9" t="s">
        <v>21646</v>
      </c>
      <c r="J1693" s="9" t="s">
        <v>21646</v>
      </c>
    </row>
    <row r="1694" spans="1:10" x14ac:dyDescent="0.25">
      <c r="A1694" s="9" t="s">
        <v>26493</v>
      </c>
      <c r="B1694" s="9" t="s">
        <v>26494</v>
      </c>
      <c r="C1694" s="9" t="s">
        <v>48758</v>
      </c>
      <c r="D1694" s="9" t="s">
        <v>22539</v>
      </c>
      <c r="E1694" s="9" t="s">
        <v>21608</v>
      </c>
      <c r="F1694" s="9">
        <v>2039</v>
      </c>
      <c r="G1694" s="9" t="s">
        <v>26495</v>
      </c>
      <c r="H1694" s="9">
        <v>2042</v>
      </c>
      <c r="I1694" s="9" t="s">
        <v>26476</v>
      </c>
      <c r="J1694" s="9" t="s">
        <v>18079</v>
      </c>
    </row>
    <row r="1695" spans="1:10" x14ac:dyDescent="0.25">
      <c r="A1695" s="9" t="s">
        <v>26496</v>
      </c>
      <c r="B1695" s="9" t="s">
        <v>26497</v>
      </c>
      <c r="C1695" s="9" t="s">
        <v>48759</v>
      </c>
      <c r="D1695" s="9" t="s">
        <v>22539</v>
      </c>
      <c r="E1695" s="9" t="s">
        <v>22743</v>
      </c>
      <c r="F1695" s="9">
        <v>2039</v>
      </c>
      <c r="G1695" s="9" t="s">
        <v>26495</v>
      </c>
      <c r="H1695" s="9">
        <v>2043</v>
      </c>
      <c r="I1695" s="9" t="s">
        <v>26251</v>
      </c>
      <c r="J1695" s="9" t="s">
        <v>18079</v>
      </c>
    </row>
    <row r="1696" spans="1:10" x14ac:dyDescent="0.25">
      <c r="A1696" s="9" t="s">
        <v>26498</v>
      </c>
      <c r="B1696" s="9" t="s">
        <v>26499</v>
      </c>
      <c r="C1696" s="9" t="s">
        <v>48760</v>
      </c>
      <c r="D1696" s="9" t="s">
        <v>26254</v>
      </c>
      <c r="E1696" s="9" t="s">
        <v>21617</v>
      </c>
      <c r="F1696" s="9">
        <v>2040</v>
      </c>
      <c r="G1696" s="9" t="s">
        <v>26500</v>
      </c>
      <c r="H1696" s="9">
        <v>2041</v>
      </c>
      <c r="I1696" s="9" t="s">
        <v>26501</v>
      </c>
      <c r="J1696" s="9" t="s">
        <v>18079</v>
      </c>
    </row>
    <row r="1697" spans="1:10" x14ac:dyDescent="0.25">
      <c r="A1697" s="9" t="s">
        <v>26502</v>
      </c>
      <c r="B1697" s="9" t="s">
        <v>26503</v>
      </c>
      <c r="C1697" s="9" t="s">
        <v>48761</v>
      </c>
      <c r="D1697" s="9" t="s">
        <v>26254</v>
      </c>
      <c r="E1697" s="9" t="s">
        <v>21608</v>
      </c>
      <c r="F1697" s="9">
        <v>2040</v>
      </c>
      <c r="G1697" s="9" t="s">
        <v>26500</v>
      </c>
      <c r="H1697" s="9">
        <v>2044</v>
      </c>
      <c r="I1697" s="9" t="s">
        <v>26504</v>
      </c>
      <c r="J1697" s="9" t="s">
        <v>18079</v>
      </c>
    </row>
    <row r="1698" spans="1:10" x14ac:dyDescent="0.25">
      <c r="A1698" s="9" t="s">
        <v>26505</v>
      </c>
      <c r="B1698" s="9" t="s">
        <v>26506</v>
      </c>
      <c r="C1698" s="9" t="s">
        <v>48762</v>
      </c>
      <c r="D1698" s="9" t="s">
        <v>26254</v>
      </c>
      <c r="E1698" s="9" t="s">
        <v>21573</v>
      </c>
      <c r="F1698" s="9">
        <v>2041</v>
      </c>
      <c r="G1698" s="9" t="s">
        <v>26501</v>
      </c>
      <c r="H1698" s="9">
        <v>12050</v>
      </c>
      <c r="I1698" s="9" t="s">
        <v>26507</v>
      </c>
      <c r="J1698" s="9" t="s">
        <v>18079</v>
      </c>
    </row>
    <row r="1699" spans="1:10" x14ac:dyDescent="0.25">
      <c r="A1699" s="9" t="s">
        <v>26508</v>
      </c>
      <c r="B1699" s="9" t="s">
        <v>26509</v>
      </c>
      <c r="C1699" s="9" t="s">
        <v>48763</v>
      </c>
      <c r="D1699" s="9" t="s">
        <v>22539</v>
      </c>
      <c r="E1699" s="9" t="s">
        <v>22117</v>
      </c>
      <c r="F1699" s="9">
        <v>2043</v>
      </c>
      <c r="G1699" s="9" t="s">
        <v>26251</v>
      </c>
      <c r="H1699" s="9">
        <v>2046</v>
      </c>
      <c r="I1699" s="9" t="s">
        <v>26510</v>
      </c>
      <c r="J1699" s="9" t="s">
        <v>18079</v>
      </c>
    </row>
    <row r="1700" spans="1:10" x14ac:dyDescent="0.25">
      <c r="A1700" s="9" t="s">
        <v>26511</v>
      </c>
      <c r="B1700" s="9" t="s">
        <v>26512</v>
      </c>
      <c r="C1700" s="9" t="s">
        <v>48764</v>
      </c>
      <c r="D1700" s="9" t="s">
        <v>26254</v>
      </c>
      <c r="E1700" s="9" t="s">
        <v>21613</v>
      </c>
      <c r="F1700" s="9">
        <v>2044</v>
      </c>
      <c r="G1700" s="9" t="s">
        <v>26504</v>
      </c>
      <c r="H1700" s="9">
        <v>2045</v>
      </c>
      <c r="I1700" s="9" t="s">
        <v>26513</v>
      </c>
      <c r="J1700" s="9" t="s">
        <v>18079</v>
      </c>
    </row>
    <row r="1701" spans="1:10" x14ac:dyDescent="0.25">
      <c r="A1701" s="9" t="s">
        <v>26514</v>
      </c>
      <c r="B1701" s="9" t="s">
        <v>26515</v>
      </c>
      <c r="C1701" s="9" t="s">
        <v>48765</v>
      </c>
      <c r="D1701" s="9" t="s">
        <v>26254</v>
      </c>
      <c r="E1701" s="9" t="s">
        <v>21674</v>
      </c>
      <c r="F1701" s="9">
        <v>2044</v>
      </c>
      <c r="G1701" s="9" t="s">
        <v>26504</v>
      </c>
      <c r="H1701" s="9">
        <v>2047</v>
      </c>
      <c r="I1701" s="9" t="s">
        <v>26255</v>
      </c>
      <c r="J1701" s="9" t="s">
        <v>18079</v>
      </c>
    </row>
    <row r="1702" spans="1:10" x14ac:dyDescent="0.25">
      <c r="A1702" s="9" t="s">
        <v>26516</v>
      </c>
      <c r="B1702" s="9" t="s">
        <v>26517</v>
      </c>
      <c r="C1702" s="9" t="s">
        <v>48766</v>
      </c>
      <c r="D1702" s="9" t="s">
        <v>26189</v>
      </c>
      <c r="E1702" s="9" t="s">
        <v>21608</v>
      </c>
      <c r="F1702" s="9">
        <v>2048</v>
      </c>
      <c r="G1702" s="9" t="s">
        <v>26258</v>
      </c>
      <c r="H1702" s="9">
        <v>2098</v>
      </c>
      <c r="I1702" s="9" t="s">
        <v>26518</v>
      </c>
      <c r="J1702" s="9" t="s">
        <v>18079</v>
      </c>
    </row>
    <row r="1703" spans="1:10" x14ac:dyDescent="0.25">
      <c r="A1703" s="9" t="s">
        <v>26519</v>
      </c>
      <c r="B1703" s="9" t="s">
        <v>26520</v>
      </c>
      <c r="C1703" s="9" t="s">
        <v>48767</v>
      </c>
      <c r="D1703" s="9" t="s">
        <v>26208</v>
      </c>
      <c r="E1703" s="9" t="s">
        <v>21708</v>
      </c>
      <c r="F1703" s="9">
        <v>2049</v>
      </c>
      <c r="G1703" s="9" t="s">
        <v>26261</v>
      </c>
      <c r="H1703" s="9">
        <v>2099</v>
      </c>
      <c r="I1703" s="9" t="s">
        <v>26521</v>
      </c>
      <c r="J1703" s="9" t="s">
        <v>18079</v>
      </c>
    </row>
    <row r="1704" spans="1:10" x14ac:dyDescent="0.25">
      <c r="A1704" s="9" t="s">
        <v>26522</v>
      </c>
      <c r="B1704" s="9" t="s">
        <v>26523</v>
      </c>
      <c r="C1704" s="9" t="s">
        <v>48768</v>
      </c>
      <c r="D1704" s="9" t="s">
        <v>25859</v>
      </c>
      <c r="E1704" s="9" t="s">
        <v>21786</v>
      </c>
      <c r="F1704" s="9">
        <v>2050</v>
      </c>
      <c r="G1704" s="9" t="s">
        <v>26464</v>
      </c>
      <c r="H1704" s="9">
        <v>2052</v>
      </c>
      <c r="I1704" s="9" t="s">
        <v>26419</v>
      </c>
      <c r="J1704" s="9" t="s">
        <v>18079</v>
      </c>
    </row>
    <row r="1705" spans="1:10" x14ac:dyDescent="0.25">
      <c r="A1705" s="9" t="s">
        <v>26524</v>
      </c>
      <c r="B1705" s="9" t="s">
        <v>26525</v>
      </c>
      <c r="C1705" s="9" t="s">
        <v>48769</v>
      </c>
      <c r="D1705" s="9" t="s">
        <v>26254</v>
      </c>
      <c r="E1705" s="9" t="s">
        <v>22743</v>
      </c>
      <c r="F1705" s="9">
        <v>2051</v>
      </c>
      <c r="G1705" s="9" t="s">
        <v>26416</v>
      </c>
      <c r="H1705" s="9">
        <v>12050</v>
      </c>
      <c r="I1705" s="9" t="s">
        <v>26507</v>
      </c>
      <c r="J1705" s="9" t="s">
        <v>18079</v>
      </c>
    </row>
    <row r="1706" spans="1:10" x14ac:dyDescent="0.25">
      <c r="A1706" s="9" t="s">
        <v>26526</v>
      </c>
      <c r="B1706" s="9" t="s">
        <v>26527</v>
      </c>
      <c r="C1706" s="9" t="s">
        <v>48770</v>
      </c>
      <c r="D1706" s="9" t="s">
        <v>26254</v>
      </c>
      <c r="E1706" s="9" t="s">
        <v>22653</v>
      </c>
      <c r="F1706" s="9">
        <v>2051</v>
      </c>
      <c r="G1706" s="9" t="s">
        <v>26416</v>
      </c>
      <c r="H1706" s="9">
        <v>12052</v>
      </c>
      <c r="I1706" s="9" t="s">
        <v>26528</v>
      </c>
      <c r="J1706" s="9" t="s">
        <v>18079</v>
      </c>
    </row>
    <row r="1707" spans="1:10" x14ac:dyDescent="0.25">
      <c r="A1707" s="9" t="s">
        <v>26529</v>
      </c>
      <c r="B1707" s="9" t="s">
        <v>26530</v>
      </c>
      <c r="C1707" s="9" t="s">
        <v>48771</v>
      </c>
      <c r="D1707" s="9" t="s">
        <v>25859</v>
      </c>
      <c r="E1707" s="9" t="s">
        <v>21894</v>
      </c>
      <c r="F1707" s="9">
        <v>2052</v>
      </c>
      <c r="G1707" s="9" t="s">
        <v>26419</v>
      </c>
      <c r="H1707" s="9">
        <v>12051</v>
      </c>
      <c r="I1707" s="9" t="s">
        <v>26531</v>
      </c>
      <c r="J1707" s="9" t="s">
        <v>18079</v>
      </c>
    </row>
    <row r="1708" spans="1:10" x14ac:dyDescent="0.25">
      <c r="A1708" s="9" t="s">
        <v>26532</v>
      </c>
      <c r="B1708" s="9" t="s">
        <v>26533</v>
      </c>
      <c r="C1708" s="9" t="s">
        <v>48772</v>
      </c>
      <c r="D1708" s="9" t="s">
        <v>26166</v>
      </c>
      <c r="E1708" s="9" t="s">
        <v>21708</v>
      </c>
      <c r="F1708" s="9">
        <v>2053</v>
      </c>
      <c r="G1708" s="9" t="s">
        <v>26167</v>
      </c>
      <c r="H1708" s="9">
        <v>2054</v>
      </c>
      <c r="I1708" s="9" t="s">
        <v>26534</v>
      </c>
      <c r="J1708" s="9" t="s">
        <v>18079</v>
      </c>
    </row>
    <row r="1709" spans="1:10" x14ac:dyDescent="0.25">
      <c r="A1709" s="9" t="s">
        <v>26535</v>
      </c>
      <c r="B1709" s="9" t="s">
        <v>26536</v>
      </c>
      <c r="C1709" s="9" t="s">
        <v>48773</v>
      </c>
      <c r="D1709" s="9" t="s">
        <v>26166</v>
      </c>
      <c r="E1709" s="9" t="s">
        <v>21573</v>
      </c>
      <c r="F1709" s="9">
        <v>2054</v>
      </c>
      <c r="G1709" s="9" t="s">
        <v>26534</v>
      </c>
      <c r="H1709" s="9">
        <v>2408</v>
      </c>
      <c r="I1709" s="9" t="s">
        <v>26537</v>
      </c>
      <c r="J1709" s="9" t="s">
        <v>18079</v>
      </c>
    </row>
    <row r="1710" spans="1:10" x14ac:dyDescent="0.25">
      <c r="A1710" s="9" t="s">
        <v>26538</v>
      </c>
      <c r="B1710" s="9" t="s">
        <v>26539</v>
      </c>
      <c r="C1710" s="9" t="s">
        <v>48774</v>
      </c>
      <c r="D1710" s="9" t="s">
        <v>26142</v>
      </c>
      <c r="E1710" s="9" t="s">
        <v>21708</v>
      </c>
      <c r="F1710" s="9">
        <v>2055</v>
      </c>
      <c r="G1710" s="9" t="s">
        <v>26144</v>
      </c>
      <c r="H1710" s="9">
        <v>2408</v>
      </c>
      <c r="I1710" s="9" t="s">
        <v>26537</v>
      </c>
      <c r="J1710" s="9" t="s">
        <v>18079</v>
      </c>
    </row>
    <row r="1711" spans="1:10" x14ac:dyDescent="0.25">
      <c r="A1711" s="9" t="s">
        <v>26540</v>
      </c>
      <c r="B1711" s="9" t="s">
        <v>26541</v>
      </c>
      <c r="C1711" s="9" t="s">
        <v>48775</v>
      </c>
      <c r="D1711" s="9" t="s">
        <v>25236</v>
      </c>
      <c r="E1711" s="9" t="s">
        <v>21626</v>
      </c>
      <c r="F1711" s="9">
        <v>2062</v>
      </c>
      <c r="G1711" s="9" t="s">
        <v>25895</v>
      </c>
      <c r="H1711" s="9">
        <v>15015</v>
      </c>
      <c r="I1711" s="9" t="s">
        <v>25237</v>
      </c>
      <c r="J1711" s="9" t="s">
        <v>18079</v>
      </c>
    </row>
    <row r="1712" spans="1:10" x14ac:dyDescent="0.25">
      <c r="A1712" s="9" t="s">
        <v>26542</v>
      </c>
      <c r="B1712" s="9" t="s">
        <v>26543</v>
      </c>
      <c r="C1712" s="9" t="s">
        <v>48776</v>
      </c>
      <c r="D1712" s="9" t="s">
        <v>25898</v>
      </c>
      <c r="E1712" s="9" t="s">
        <v>21674</v>
      </c>
      <c r="F1712" s="9">
        <v>2065</v>
      </c>
      <c r="G1712" s="9" t="s">
        <v>25899</v>
      </c>
      <c r="H1712" s="9">
        <v>2066</v>
      </c>
      <c r="I1712" s="9" t="s">
        <v>26544</v>
      </c>
      <c r="J1712" s="9" t="s">
        <v>18079</v>
      </c>
    </row>
    <row r="1713" spans="1:10" x14ac:dyDescent="0.25">
      <c r="A1713" s="9" t="s">
        <v>26545</v>
      </c>
      <c r="B1713" s="9" t="s">
        <v>26546</v>
      </c>
      <c r="C1713" s="9" t="s">
        <v>48777</v>
      </c>
      <c r="D1713" s="9" t="s">
        <v>25898</v>
      </c>
      <c r="E1713" s="9" t="s">
        <v>21617</v>
      </c>
      <c r="F1713" s="9">
        <v>2066</v>
      </c>
      <c r="G1713" s="9" t="s">
        <v>26544</v>
      </c>
      <c r="H1713" s="9">
        <v>2068</v>
      </c>
      <c r="I1713" s="9" t="s">
        <v>26547</v>
      </c>
      <c r="J1713" s="9" t="s">
        <v>18079</v>
      </c>
    </row>
    <row r="1714" spans="1:10" x14ac:dyDescent="0.25">
      <c r="A1714" s="9" t="s">
        <v>26548</v>
      </c>
      <c r="B1714" s="9" t="s">
        <v>26549</v>
      </c>
      <c r="C1714" s="9" t="s">
        <v>48778</v>
      </c>
      <c r="D1714" s="9" t="s">
        <v>25898</v>
      </c>
      <c r="E1714" s="9" t="s">
        <v>21708</v>
      </c>
      <c r="F1714" s="9">
        <v>2066</v>
      </c>
      <c r="G1714" s="9" t="s">
        <v>26544</v>
      </c>
      <c r="H1714" s="9">
        <v>2070</v>
      </c>
      <c r="I1714" s="9" t="s">
        <v>26266</v>
      </c>
      <c r="J1714" s="9" t="s">
        <v>18079</v>
      </c>
    </row>
    <row r="1715" spans="1:10" x14ac:dyDescent="0.25">
      <c r="A1715" s="9" t="s">
        <v>26550</v>
      </c>
      <c r="B1715" s="9" t="s">
        <v>26551</v>
      </c>
      <c r="C1715" s="9" t="s">
        <v>48779</v>
      </c>
      <c r="D1715" s="9" t="s">
        <v>25909</v>
      </c>
      <c r="E1715" s="9" t="s">
        <v>21573</v>
      </c>
      <c r="F1715" s="9">
        <v>2067</v>
      </c>
      <c r="G1715" s="9" t="s">
        <v>25911</v>
      </c>
      <c r="H1715" s="9">
        <v>2069</v>
      </c>
      <c r="I1715" s="9" t="s">
        <v>26552</v>
      </c>
      <c r="J1715" s="9" t="s">
        <v>18079</v>
      </c>
    </row>
    <row r="1716" spans="1:10" x14ac:dyDescent="0.25">
      <c r="A1716" s="9" t="s">
        <v>26553</v>
      </c>
      <c r="B1716" s="9" t="s">
        <v>26554</v>
      </c>
      <c r="C1716" s="9" t="s">
        <v>48780</v>
      </c>
      <c r="D1716" s="9" t="s">
        <v>26269</v>
      </c>
      <c r="E1716" s="9" t="s">
        <v>21626</v>
      </c>
      <c r="F1716" s="9">
        <v>2071</v>
      </c>
      <c r="G1716" s="9" t="s">
        <v>26270</v>
      </c>
      <c r="H1716" s="9">
        <v>2076</v>
      </c>
      <c r="I1716" s="9" t="s">
        <v>26555</v>
      </c>
      <c r="J1716" s="9" t="s">
        <v>18079</v>
      </c>
    </row>
    <row r="1717" spans="1:10" x14ac:dyDescent="0.25">
      <c r="A1717" s="9" t="s">
        <v>26556</v>
      </c>
      <c r="B1717" s="9" t="s">
        <v>26557</v>
      </c>
      <c r="C1717" s="9" t="s">
        <v>48781</v>
      </c>
      <c r="D1717" s="9" t="s">
        <v>22527</v>
      </c>
      <c r="E1717" s="9" t="s">
        <v>21708</v>
      </c>
      <c r="F1717" s="9">
        <v>2075</v>
      </c>
      <c r="G1717" s="9" t="s">
        <v>22529</v>
      </c>
      <c r="H1717" s="9">
        <v>2082</v>
      </c>
      <c r="I1717" s="9" t="s">
        <v>25902</v>
      </c>
      <c r="J1717" s="9" t="s">
        <v>18079</v>
      </c>
    </row>
    <row r="1718" spans="1:10" x14ac:dyDescent="0.25">
      <c r="A1718" s="9" t="s">
        <v>26558</v>
      </c>
      <c r="B1718" s="9" t="s">
        <v>26559</v>
      </c>
      <c r="C1718" s="9" t="s">
        <v>48782</v>
      </c>
      <c r="D1718" s="9" t="s">
        <v>26269</v>
      </c>
      <c r="E1718" s="9" t="s">
        <v>21674</v>
      </c>
      <c r="F1718" s="9">
        <v>2076</v>
      </c>
      <c r="G1718" s="9" t="s">
        <v>26555</v>
      </c>
      <c r="H1718" s="9">
        <v>2082</v>
      </c>
      <c r="I1718" s="9" t="s">
        <v>25902</v>
      </c>
      <c r="J1718" s="9" t="s">
        <v>18079</v>
      </c>
    </row>
    <row r="1719" spans="1:10" x14ac:dyDescent="0.25">
      <c r="A1719" s="9" t="s">
        <v>26560</v>
      </c>
      <c r="B1719" s="9" t="s">
        <v>26561</v>
      </c>
      <c r="C1719" s="9" t="s">
        <v>48783</v>
      </c>
      <c r="D1719" s="9" t="s">
        <v>26562</v>
      </c>
      <c r="E1719" s="9" t="s">
        <v>21708</v>
      </c>
      <c r="F1719" s="9">
        <v>2082</v>
      </c>
      <c r="G1719" s="9" t="s">
        <v>25902</v>
      </c>
      <c r="H1719" s="9">
        <v>11852</v>
      </c>
      <c r="I1719" s="9" t="s">
        <v>26563</v>
      </c>
      <c r="J1719" s="9" t="s">
        <v>21895</v>
      </c>
    </row>
    <row r="1720" spans="1:10" x14ac:dyDescent="0.25">
      <c r="A1720" s="9" t="s">
        <v>26564</v>
      </c>
      <c r="B1720" s="9" t="s">
        <v>26565</v>
      </c>
      <c r="C1720" s="9" t="s">
        <v>48784</v>
      </c>
      <c r="D1720" s="9" t="s">
        <v>22505</v>
      </c>
      <c r="E1720" s="9" t="s">
        <v>21708</v>
      </c>
      <c r="F1720" s="9">
        <v>2082</v>
      </c>
      <c r="G1720" s="9" t="s">
        <v>25902</v>
      </c>
      <c r="H1720" s="9">
        <v>11853</v>
      </c>
      <c r="I1720" s="9" t="s">
        <v>22507</v>
      </c>
      <c r="J1720" s="9" t="s">
        <v>18079</v>
      </c>
    </row>
    <row r="1721" spans="1:10" x14ac:dyDescent="0.25">
      <c r="A1721" s="9" t="s">
        <v>26566</v>
      </c>
      <c r="B1721" s="9" t="s">
        <v>26567</v>
      </c>
      <c r="C1721" s="9" t="s">
        <v>48785</v>
      </c>
      <c r="D1721" s="9" t="s">
        <v>26568</v>
      </c>
      <c r="E1721" s="9" t="s">
        <v>21573</v>
      </c>
      <c r="F1721" s="9">
        <v>2082</v>
      </c>
      <c r="G1721" s="9" t="s">
        <v>25902</v>
      </c>
      <c r="H1721" s="9">
        <v>12065</v>
      </c>
      <c r="I1721" s="9" t="s">
        <v>26569</v>
      </c>
      <c r="J1721" s="9" t="s">
        <v>18079</v>
      </c>
    </row>
    <row r="1722" spans="1:10" x14ac:dyDescent="0.25">
      <c r="A1722" s="9" t="s">
        <v>26570</v>
      </c>
      <c r="B1722" s="9" t="s">
        <v>26571</v>
      </c>
      <c r="C1722" s="9" t="s">
        <v>48786</v>
      </c>
      <c r="D1722" s="9" t="s">
        <v>26245</v>
      </c>
      <c r="E1722" s="9" t="s">
        <v>21626</v>
      </c>
      <c r="F1722" s="9">
        <v>2089</v>
      </c>
      <c r="G1722" s="9" t="s">
        <v>26247</v>
      </c>
      <c r="H1722" s="9">
        <v>12094</v>
      </c>
      <c r="I1722" s="9" t="s">
        <v>26572</v>
      </c>
      <c r="J1722" s="9" t="s">
        <v>18079</v>
      </c>
    </row>
    <row r="1723" spans="1:10" x14ac:dyDescent="0.25">
      <c r="A1723" s="9" t="s">
        <v>26573</v>
      </c>
      <c r="B1723" s="9" t="s">
        <v>26574</v>
      </c>
      <c r="C1723" s="9" t="s">
        <v>48787</v>
      </c>
      <c r="D1723" s="9" t="s">
        <v>26241</v>
      </c>
      <c r="E1723" s="9" t="s">
        <v>21617</v>
      </c>
      <c r="F1723" s="9">
        <v>2091</v>
      </c>
      <c r="G1723" s="9" t="s">
        <v>26575</v>
      </c>
      <c r="H1723" s="9">
        <v>3009</v>
      </c>
      <c r="I1723" s="9" t="s">
        <v>26576</v>
      </c>
      <c r="J1723" s="9" t="s">
        <v>18079</v>
      </c>
    </row>
    <row r="1724" spans="1:10" x14ac:dyDescent="0.25">
      <c r="A1724" s="9" t="s">
        <v>26577</v>
      </c>
      <c r="B1724" s="9" t="s">
        <v>26578</v>
      </c>
      <c r="C1724" s="9" t="s">
        <v>48788</v>
      </c>
      <c r="D1724" s="9" t="s">
        <v>26275</v>
      </c>
      <c r="E1724" s="9" t="s">
        <v>22117</v>
      </c>
      <c r="F1724" s="9">
        <v>2092</v>
      </c>
      <c r="G1724" s="9" t="s">
        <v>26579</v>
      </c>
      <c r="H1724" s="9">
        <v>3010</v>
      </c>
      <c r="I1724" s="9" t="s">
        <v>26289</v>
      </c>
      <c r="J1724" s="9" t="s">
        <v>18079</v>
      </c>
    </row>
    <row r="1725" spans="1:10" x14ac:dyDescent="0.25">
      <c r="A1725" s="9" t="s">
        <v>26580</v>
      </c>
      <c r="B1725" s="9" t="s">
        <v>26581</v>
      </c>
      <c r="C1725" s="9" t="s">
        <v>48789</v>
      </c>
      <c r="D1725" s="9" t="s">
        <v>26189</v>
      </c>
      <c r="E1725" s="9" t="s">
        <v>22743</v>
      </c>
      <c r="F1725" s="9">
        <v>2093</v>
      </c>
      <c r="G1725" s="9" t="s">
        <v>26582</v>
      </c>
      <c r="H1725" s="9">
        <v>2106</v>
      </c>
      <c r="I1725" s="9" t="s">
        <v>26583</v>
      </c>
      <c r="J1725" s="9" t="s">
        <v>18079</v>
      </c>
    </row>
    <row r="1726" spans="1:10" x14ac:dyDescent="0.25">
      <c r="A1726" s="9" t="s">
        <v>26584</v>
      </c>
      <c r="B1726" s="9" t="s">
        <v>26585</v>
      </c>
      <c r="C1726" s="9" t="s">
        <v>48790</v>
      </c>
      <c r="D1726" s="9" t="s">
        <v>26586</v>
      </c>
      <c r="E1726" s="9" t="s">
        <v>21626</v>
      </c>
      <c r="F1726" s="9">
        <v>2094</v>
      </c>
      <c r="G1726" s="9" t="s">
        <v>26587</v>
      </c>
      <c r="H1726" s="9">
        <v>12095</v>
      </c>
      <c r="I1726" s="9" t="s">
        <v>26588</v>
      </c>
      <c r="J1726" s="9" t="s">
        <v>18079</v>
      </c>
    </row>
    <row r="1727" spans="1:10" x14ac:dyDescent="0.25">
      <c r="A1727" s="9" t="s">
        <v>26589</v>
      </c>
      <c r="B1727" s="9" t="s">
        <v>26590</v>
      </c>
      <c r="C1727" s="9" t="s">
        <v>48791</v>
      </c>
      <c r="D1727" s="9" t="s">
        <v>26189</v>
      </c>
      <c r="E1727" s="9" t="s">
        <v>21708</v>
      </c>
      <c r="F1727" s="9">
        <v>2098</v>
      </c>
      <c r="G1727" s="9" t="s">
        <v>26518</v>
      </c>
      <c r="H1727" s="9">
        <v>2100</v>
      </c>
      <c r="I1727" s="9" t="s">
        <v>26591</v>
      </c>
      <c r="J1727" s="9" t="s">
        <v>18079</v>
      </c>
    </row>
    <row r="1728" spans="1:10" x14ac:dyDescent="0.25">
      <c r="A1728" s="9" t="s">
        <v>26592</v>
      </c>
      <c r="B1728" s="9" t="s">
        <v>26593</v>
      </c>
      <c r="C1728" s="9" t="s">
        <v>48792</v>
      </c>
      <c r="D1728" s="9" t="s">
        <v>26208</v>
      </c>
      <c r="E1728" s="9" t="s">
        <v>22743</v>
      </c>
      <c r="F1728" s="9">
        <v>2099</v>
      </c>
      <c r="G1728" s="9" t="s">
        <v>26521</v>
      </c>
      <c r="H1728" s="9">
        <v>2101</v>
      </c>
      <c r="I1728" s="9" t="s">
        <v>26594</v>
      </c>
      <c r="J1728" s="9" t="s">
        <v>18079</v>
      </c>
    </row>
    <row r="1729" spans="1:10" x14ac:dyDescent="0.25">
      <c r="A1729" s="9" t="s">
        <v>26595</v>
      </c>
      <c r="B1729" s="9" t="s">
        <v>26596</v>
      </c>
      <c r="C1729" s="9" t="s">
        <v>48793</v>
      </c>
      <c r="D1729" s="9" t="s">
        <v>26208</v>
      </c>
      <c r="E1729" s="9" t="s">
        <v>21608</v>
      </c>
      <c r="F1729" s="9">
        <v>2099</v>
      </c>
      <c r="G1729" s="9" t="s">
        <v>26521</v>
      </c>
      <c r="H1729" s="9">
        <v>2103</v>
      </c>
      <c r="I1729" s="9" t="s">
        <v>26210</v>
      </c>
      <c r="J1729" s="9" t="s">
        <v>18079</v>
      </c>
    </row>
    <row r="1730" spans="1:10" x14ac:dyDescent="0.25">
      <c r="A1730" s="9" t="s">
        <v>26597</v>
      </c>
      <c r="B1730" s="9" t="s">
        <v>26598</v>
      </c>
      <c r="C1730" s="9" t="s">
        <v>48794</v>
      </c>
      <c r="D1730" s="9" t="s">
        <v>26189</v>
      </c>
      <c r="E1730" s="9" t="s">
        <v>21617</v>
      </c>
      <c r="F1730" s="9">
        <v>2100</v>
      </c>
      <c r="G1730" s="9" t="s">
        <v>26591</v>
      </c>
      <c r="H1730" s="9">
        <v>2104</v>
      </c>
      <c r="I1730" s="9" t="s">
        <v>26191</v>
      </c>
      <c r="J1730" s="9" t="s">
        <v>18079</v>
      </c>
    </row>
    <row r="1731" spans="1:10" x14ac:dyDescent="0.25">
      <c r="A1731" s="9" t="s">
        <v>26599</v>
      </c>
      <c r="B1731" s="9" t="s">
        <v>26600</v>
      </c>
      <c r="C1731" s="9" t="s">
        <v>48795</v>
      </c>
      <c r="D1731" s="9" t="s">
        <v>26275</v>
      </c>
      <c r="E1731" s="9" t="s">
        <v>22743</v>
      </c>
      <c r="F1731" s="9">
        <v>2102</v>
      </c>
      <c r="G1731" s="9" t="s">
        <v>26601</v>
      </c>
      <c r="H1731" s="9">
        <v>2148</v>
      </c>
      <c r="I1731" s="9" t="s">
        <v>26602</v>
      </c>
      <c r="J1731" s="9" t="s">
        <v>18079</v>
      </c>
    </row>
    <row r="1732" spans="1:10" x14ac:dyDescent="0.25">
      <c r="A1732" s="9" t="s">
        <v>26603</v>
      </c>
      <c r="B1732" s="9" t="s">
        <v>26604</v>
      </c>
      <c r="C1732" s="9" t="s">
        <v>48796</v>
      </c>
      <c r="D1732" s="9" t="s">
        <v>26208</v>
      </c>
      <c r="E1732" s="9" t="s">
        <v>21617</v>
      </c>
      <c r="F1732" s="9">
        <v>2103</v>
      </c>
      <c r="G1732" s="9" t="s">
        <v>26210</v>
      </c>
      <c r="H1732" s="9">
        <v>2105</v>
      </c>
      <c r="I1732" s="9" t="s">
        <v>26605</v>
      </c>
      <c r="J1732" s="9" t="s">
        <v>18079</v>
      </c>
    </row>
    <row r="1733" spans="1:10" x14ac:dyDescent="0.25">
      <c r="A1733" s="9" t="s">
        <v>26606</v>
      </c>
      <c r="B1733" s="9" t="s">
        <v>26607</v>
      </c>
      <c r="C1733" s="9" t="s">
        <v>48797</v>
      </c>
      <c r="D1733" s="9" t="s">
        <v>26189</v>
      </c>
      <c r="E1733" s="9" t="s">
        <v>21674</v>
      </c>
      <c r="F1733" s="9">
        <v>2104</v>
      </c>
      <c r="G1733" s="9" t="s">
        <v>26191</v>
      </c>
      <c r="H1733" s="9">
        <v>2106</v>
      </c>
      <c r="I1733" s="9" t="s">
        <v>26583</v>
      </c>
      <c r="J1733" s="9" t="s">
        <v>18079</v>
      </c>
    </row>
    <row r="1734" spans="1:10" x14ac:dyDescent="0.25">
      <c r="A1734" s="9" t="s">
        <v>26608</v>
      </c>
      <c r="B1734" s="9" t="s">
        <v>26609</v>
      </c>
      <c r="C1734" s="9" t="s">
        <v>48798</v>
      </c>
      <c r="D1734" s="9" t="s">
        <v>26208</v>
      </c>
      <c r="E1734" s="9" t="s">
        <v>21674</v>
      </c>
      <c r="F1734" s="9">
        <v>2105</v>
      </c>
      <c r="G1734" s="9" t="s">
        <v>26605</v>
      </c>
      <c r="H1734" s="9">
        <v>2164</v>
      </c>
      <c r="I1734" s="9" t="s">
        <v>26610</v>
      </c>
      <c r="J1734" s="9" t="s">
        <v>18079</v>
      </c>
    </row>
    <row r="1735" spans="1:10" x14ac:dyDescent="0.25">
      <c r="A1735" s="9" t="s">
        <v>26611</v>
      </c>
      <c r="B1735" s="9" t="s">
        <v>26612</v>
      </c>
      <c r="C1735" s="9" t="s">
        <v>48799</v>
      </c>
      <c r="D1735" s="9" t="s">
        <v>26194</v>
      </c>
      <c r="E1735" s="9" t="s">
        <v>25457</v>
      </c>
      <c r="F1735" s="9">
        <v>2109</v>
      </c>
      <c r="G1735" s="9" t="s">
        <v>26613</v>
      </c>
      <c r="H1735" s="9">
        <v>2110</v>
      </c>
      <c r="I1735" s="9" t="s">
        <v>26195</v>
      </c>
      <c r="J1735" s="9" t="s">
        <v>21895</v>
      </c>
    </row>
    <row r="1736" spans="1:10" x14ac:dyDescent="0.25">
      <c r="A1736" s="9" t="s">
        <v>26614</v>
      </c>
      <c r="B1736" s="9" t="s">
        <v>26615</v>
      </c>
      <c r="C1736" s="9" t="s">
        <v>48800</v>
      </c>
      <c r="D1736" s="9" t="s">
        <v>26194</v>
      </c>
      <c r="E1736" s="9" t="s">
        <v>21894</v>
      </c>
      <c r="F1736" s="9">
        <v>2109</v>
      </c>
      <c r="G1736" s="9" t="s">
        <v>26613</v>
      </c>
      <c r="H1736" s="9">
        <v>2112</v>
      </c>
      <c r="I1736" s="9" t="s">
        <v>26616</v>
      </c>
      <c r="J1736" s="9" t="s">
        <v>18079</v>
      </c>
    </row>
    <row r="1737" spans="1:10" x14ac:dyDescent="0.25">
      <c r="A1737" s="9" t="s">
        <v>26617</v>
      </c>
      <c r="B1737" s="9" t="s">
        <v>26618</v>
      </c>
      <c r="C1737" s="9" t="s">
        <v>48801</v>
      </c>
      <c r="D1737" s="9" t="s">
        <v>26194</v>
      </c>
      <c r="E1737" s="9" t="s">
        <v>21786</v>
      </c>
      <c r="F1737" s="9">
        <v>2109</v>
      </c>
      <c r="G1737" s="9" t="s">
        <v>26613</v>
      </c>
      <c r="H1737" s="9">
        <v>2113</v>
      </c>
      <c r="I1737" s="9" t="s">
        <v>26619</v>
      </c>
      <c r="J1737" s="9" t="s">
        <v>18079</v>
      </c>
    </row>
    <row r="1738" spans="1:10" x14ac:dyDescent="0.25">
      <c r="A1738" s="9" t="s">
        <v>26620</v>
      </c>
      <c r="B1738" s="9" t="s">
        <v>26621</v>
      </c>
      <c r="C1738" s="9" t="s">
        <v>48802</v>
      </c>
      <c r="D1738" s="9" t="s">
        <v>26170</v>
      </c>
      <c r="E1738" s="9" t="s">
        <v>22117</v>
      </c>
      <c r="F1738" s="9">
        <v>2111</v>
      </c>
      <c r="G1738" s="9" t="s">
        <v>26622</v>
      </c>
      <c r="H1738" s="9">
        <v>12110</v>
      </c>
      <c r="I1738" s="9" t="s">
        <v>26223</v>
      </c>
      <c r="J1738" s="9" t="s">
        <v>18079</v>
      </c>
    </row>
    <row r="1739" spans="1:10" x14ac:dyDescent="0.25">
      <c r="A1739" s="9" t="s">
        <v>26623</v>
      </c>
      <c r="B1739" s="9" t="s">
        <v>26624</v>
      </c>
      <c r="C1739" s="9" t="s">
        <v>48803</v>
      </c>
      <c r="D1739" s="9" t="s">
        <v>26194</v>
      </c>
      <c r="E1739" s="9" t="s">
        <v>21938</v>
      </c>
      <c r="F1739" s="9">
        <v>2113</v>
      </c>
      <c r="G1739" s="9" t="s">
        <v>26619</v>
      </c>
      <c r="H1739" s="9">
        <v>2116</v>
      </c>
      <c r="I1739" s="9" t="s">
        <v>26625</v>
      </c>
      <c r="J1739" s="9" t="s">
        <v>18079</v>
      </c>
    </row>
    <row r="1740" spans="1:10" x14ac:dyDescent="0.25">
      <c r="A1740" s="9" t="s">
        <v>26626</v>
      </c>
      <c r="B1740" s="9" t="s">
        <v>26627</v>
      </c>
      <c r="C1740" s="9" t="s">
        <v>48804</v>
      </c>
      <c r="D1740" s="9" t="s">
        <v>26170</v>
      </c>
      <c r="E1740" s="9" t="s">
        <v>21617</v>
      </c>
      <c r="F1740" s="9">
        <v>2114</v>
      </c>
      <c r="G1740" s="9" t="s">
        <v>26628</v>
      </c>
      <c r="H1740" s="9">
        <v>2115</v>
      </c>
      <c r="I1740" s="9" t="s">
        <v>26629</v>
      </c>
      <c r="J1740" s="9" t="s">
        <v>18079</v>
      </c>
    </row>
    <row r="1741" spans="1:10" x14ac:dyDescent="0.25">
      <c r="A1741" s="9" t="s">
        <v>26630</v>
      </c>
      <c r="B1741" s="9" t="s">
        <v>26631</v>
      </c>
      <c r="C1741" s="9" t="s">
        <v>48805</v>
      </c>
      <c r="D1741" s="9" t="s">
        <v>26170</v>
      </c>
      <c r="E1741" s="9" t="s">
        <v>21613</v>
      </c>
      <c r="F1741" s="9">
        <v>2114</v>
      </c>
      <c r="G1741" s="9" t="s">
        <v>26628</v>
      </c>
      <c r="H1741" s="9">
        <v>12109</v>
      </c>
      <c r="I1741" s="9" t="s">
        <v>26632</v>
      </c>
      <c r="J1741" s="9" t="s">
        <v>18079</v>
      </c>
    </row>
    <row r="1742" spans="1:10" x14ac:dyDescent="0.25">
      <c r="A1742" s="9" t="s">
        <v>26633</v>
      </c>
      <c r="B1742" s="9" t="s">
        <v>26634</v>
      </c>
      <c r="C1742" s="9" t="s">
        <v>48806</v>
      </c>
      <c r="D1742" s="9" t="s">
        <v>26170</v>
      </c>
      <c r="E1742" s="9" t="s">
        <v>21573</v>
      </c>
      <c r="F1742" s="9">
        <v>2115</v>
      </c>
      <c r="G1742" s="9" t="s">
        <v>26629</v>
      </c>
      <c r="H1742" s="9">
        <v>2117</v>
      </c>
      <c r="I1742" s="9" t="s">
        <v>26635</v>
      </c>
      <c r="J1742" s="9" t="s">
        <v>18079</v>
      </c>
    </row>
    <row r="1743" spans="1:10" x14ac:dyDescent="0.25">
      <c r="A1743" s="9" t="s">
        <v>26636</v>
      </c>
      <c r="B1743" s="9" t="s">
        <v>26637</v>
      </c>
      <c r="C1743" s="9" t="s">
        <v>48807</v>
      </c>
      <c r="D1743" s="9" t="s">
        <v>26170</v>
      </c>
      <c r="E1743" s="9" t="s">
        <v>22653</v>
      </c>
      <c r="F1743" s="9">
        <v>2115</v>
      </c>
      <c r="G1743" s="9" t="s">
        <v>26629</v>
      </c>
      <c r="H1743" s="9">
        <v>12115</v>
      </c>
      <c r="I1743" s="9" t="s">
        <v>26638</v>
      </c>
      <c r="J1743" s="9" t="s">
        <v>18079</v>
      </c>
    </row>
    <row r="1744" spans="1:10" x14ac:dyDescent="0.25">
      <c r="A1744" s="9" t="s">
        <v>26639</v>
      </c>
      <c r="B1744" s="9" t="s">
        <v>26640</v>
      </c>
      <c r="C1744" s="9" t="s">
        <v>48808</v>
      </c>
      <c r="D1744" s="9" t="s">
        <v>26194</v>
      </c>
      <c r="E1744" s="9" t="s">
        <v>21608</v>
      </c>
      <c r="F1744" s="9">
        <v>2116</v>
      </c>
      <c r="G1744" s="9" t="s">
        <v>26625</v>
      </c>
      <c r="H1744" s="9">
        <v>2121</v>
      </c>
      <c r="I1744" s="9" t="s">
        <v>26641</v>
      </c>
      <c r="J1744" s="9" t="s">
        <v>18079</v>
      </c>
    </row>
    <row r="1745" spans="1:10" x14ac:dyDescent="0.25">
      <c r="A1745" s="9" t="s">
        <v>26642</v>
      </c>
      <c r="B1745" s="9" t="s">
        <v>26643</v>
      </c>
      <c r="C1745" s="9" t="s">
        <v>48809</v>
      </c>
      <c r="D1745" s="9" t="s">
        <v>26170</v>
      </c>
      <c r="E1745" s="9" t="s">
        <v>21708</v>
      </c>
      <c r="F1745" s="9">
        <v>2117</v>
      </c>
      <c r="G1745" s="9" t="s">
        <v>26635</v>
      </c>
      <c r="H1745" s="9">
        <v>2240</v>
      </c>
      <c r="I1745" s="9" t="s">
        <v>26644</v>
      </c>
      <c r="J1745" s="9" t="s">
        <v>18079</v>
      </c>
    </row>
    <row r="1746" spans="1:10" x14ac:dyDescent="0.25">
      <c r="A1746" s="9" t="s">
        <v>48810</v>
      </c>
      <c r="B1746" s="9" t="s">
        <v>21646</v>
      </c>
      <c r="C1746" s="9" t="s">
        <v>21646</v>
      </c>
      <c r="D1746" s="9" t="s">
        <v>21646</v>
      </c>
      <c r="E1746" s="9" t="s">
        <v>21646</v>
      </c>
      <c r="F1746" s="9" t="s">
        <v>21646</v>
      </c>
      <c r="G1746" s="9" t="s">
        <v>21646</v>
      </c>
      <c r="H1746" s="9" t="s">
        <v>21646</v>
      </c>
      <c r="I1746" s="9" t="s">
        <v>21646</v>
      </c>
      <c r="J1746" s="9" t="s">
        <v>21646</v>
      </c>
    </row>
    <row r="1747" spans="1:10" x14ac:dyDescent="0.25">
      <c r="A1747" s="9" t="s">
        <v>26645</v>
      </c>
      <c r="B1747" s="9" t="s">
        <v>26646</v>
      </c>
      <c r="C1747" s="9" t="s">
        <v>48811</v>
      </c>
      <c r="D1747" s="9" t="s">
        <v>26194</v>
      </c>
      <c r="E1747" s="9" t="s">
        <v>23783</v>
      </c>
      <c r="F1747" s="9">
        <v>2121</v>
      </c>
      <c r="G1747" s="9" t="s">
        <v>26641</v>
      </c>
      <c r="H1747" s="9">
        <v>2244</v>
      </c>
      <c r="I1747" s="9" t="s">
        <v>26647</v>
      </c>
      <c r="J1747" s="9" t="s">
        <v>18079</v>
      </c>
    </row>
    <row r="1748" spans="1:10" x14ac:dyDescent="0.25">
      <c r="A1748" s="9" t="s">
        <v>26648</v>
      </c>
      <c r="B1748" s="9" t="s">
        <v>26649</v>
      </c>
      <c r="C1748" s="9" t="s">
        <v>48812</v>
      </c>
      <c r="D1748" s="9" t="s">
        <v>26147</v>
      </c>
      <c r="E1748" s="9" t="s">
        <v>22117</v>
      </c>
      <c r="F1748" s="9">
        <v>2124</v>
      </c>
      <c r="G1748" s="9" t="s">
        <v>26148</v>
      </c>
      <c r="H1748" s="9">
        <v>2128</v>
      </c>
      <c r="I1748" s="9" t="s">
        <v>26650</v>
      </c>
      <c r="J1748" s="9" t="s">
        <v>18079</v>
      </c>
    </row>
    <row r="1749" spans="1:10" x14ac:dyDescent="0.25">
      <c r="A1749" s="9" t="s">
        <v>48813</v>
      </c>
      <c r="B1749" s="9" t="s">
        <v>21646</v>
      </c>
      <c r="C1749" s="9" t="s">
        <v>21646</v>
      </c>
      <c r="D1749" s="9" t="s">
        <v>21646</v>
      </c>
      <c r="E1749" s="9" t="s">
        <v>21646</v>
      </c>
      <c r="F1749" s="9" t="s">
        <v>21646</v>
      </c>
      <c r="G1749" s="9" t="s">
        <v>21646</v>
      </c>
      <c r="H1749" s="9" t="s">
        <v>21646</v>
      </c>
      <c r="I1749" s="9" t="s">
        <v>21646</v>
      </c>
      <c r="J1749" s="9" t="s">
        <v>21646</v>
      </c>
    </row>
    <row r="1750" spans="1:10" x14ac:dyDescent="0.25">
      <c r="A1750" s="9" t="s">
        <v>26651</v>
      </c>
      <c r="B1750" s="9" t="s">
        <v>26652</v>
      </c>
      <c r="C1750" s="9" t="s">
        <v>48814</v>
      </c>
      <c r="D1750" s="9" t="s">
        <v>26147</v>
      </c>
      <c r="E1750" s="9" t="s">
        <v>21674</v>
      </c>
      <c r="F1750" s="9">
        <v>2128</v>
      </c>
      <c r="G1750" s="9" t="s">
        <v>26650</v>
      </c>
      <c r="H1750" s="9">
        <v>2133</v>
      </c>
      <c r="I1750" s="9" t="s">
        <v>26653</v>
      </c>
      <c r="J1750" s="9" t="s">
        <v>18079</v>
      </c>
    </row>
    <row r="1751" spans="1:10" x14ac:dyDescent="0.25">
      <c r="A1751" s="9" t="s">
        <v>26654</v>
      </c>
      <c r="B1751" s="9" t="s">
        <v>26655</v>
      </c>
      <c r="C1751" s="9" t="s">
        <v>48815</v>
      </c>
      <c r="D1751" s="9" t="s">
        <v>26147</v>
      </c>
      <c r="E1751" s="9" t="s">
        <v>21708</v>
      </c>
      <c r="F1751" s="9">
        <v>2133</v>
      </c>
      <c r="G1751" s="9" t="s">
        <v>26653</v>
      </c>
      <c r="H1751" s="9">
        <v>2135</v>
      </c>
      <c r="I1751" s="9" t="s">
        <v>26656</v>
      </c>
      <c r="J1751" s="9" t="s">
        <v>18079</v>
      </c>
    </row>
    <row r="1752" spans="1:10" x14ac:dyDescent="0.25">
      <c r="A1752" s="9" t="s">
        <v>26657</v>
      </c>
      <c r="B1752" s="9" t="s">
        <v>26658</v>
      </c>
      <c r="C1752" s="9" t="s">
        <v>48816</v>
      </c>
      <c r="D1752" s="9" t="s">
        <v>26147</v>
      </c>
      <c r="E1752" s="9" t="s">
        <v>21626</v>
      </c>
      <c r="F1752" s="9">
        <v>2133</v>
      </c>
      <c r="G1752" s="9" t="s">
        <v>26653</v>
      </c>
      <c r="H1752" s="9">
        <v>2141</v>
      </c>
      <c r="I1752" s="9" t="s">
        <v>26659</v>
      </c>
      <c r="J1752" s="9" t="s">
        <v>18079</v>
      </c>
    </row>
    <row r="1753" spans="1:10" x14ac:dyDescent="0.25">
      <c r="A1753" s="9" t="s">
        <v>26660</v>
      </c>
      <c r="B1753" s="9" t="s">
        <v>26661</v>
      </c>
      <c r="C1753" s="9" t="s">
        <v>48817</v>
      </c>
      <c r="D1753" s="9" t="s">
        <v>26194</v>
      </c>
      <c r="E1753" s="9" t="s">
        <v>21708</v>
      </c>
      <c r="F1753" s="9">
        <v>2134</v>
      </c>
      <c r="G1753" s="9" t="s">
        <v>26662</v>
      </c>
      <c r="H1753" s="9">
        <v>2136</v>
      </c>
      <c r="I1753" s="9" t="s">
        <v>26663</v>
      </c>
      <c r="J1753" s="9" t="s">
        <v>18079</v>
      </c>
    </row>
    <row r="1754" spans="1:10" x14ac:dyDescent="0.25">
      <c r="A1754" s="9" t="s">
        <v>26664</v>
      </c>
      <c r="B1754" s="9" t="s">
        <v>26665</v>
      </c>
      <c r="C1754" s="9" t="s">
        <v>48818</v>
      </c>
      <c r="D1754" s="9" t="s">
        <v>26194</v>
      </c>
      <c r="E1754" s="9" t="s">
        <v>21573</v>
      </c>
      <c r="F1754" s="9">
        <v>2134</v>
      </c>
      <c r="G1754" s="9" t="s">
        <v>26662</v>
      </c>
      <c r="H1754" s="9">
        <v>2142</v>
      </c>
      <c r="I1754" s="9" t="s">
        <v>26666</v>
      </c>
      <c r="J1754" s="9" t="s">
        <v>18079</v>
      </c>
    </row>
    <row r="1755" spans="1:10" x14ac:dyDescent="0.25">
      <c r="A1755" s="9" t="s">
        <v>26667</v>
      </c>
      <c r="B1755" s="9" t="s">
        <v>26668</v>
      </c>
      <c r="C1755" s="9" t="s">
        <v>48819</v>
      </c>
      <c r="D1755" s="9" t="s">
        <v>26194</v>
      </c>
      <c r="E1755" s="9" t="s">
        <v>21617</v>
      </c>
      <c r="F1755" s="9">
        <v>2134</v>
      </c>
      <c r="G1755" s="9" t="s">
        <v>26662</v>
      </c>
      <c r="H1755" s="9">
        <v>2244</v>
      </c>
      <c r="I1755" s="9" t="s">
        <v>26647</v>
      </c>
      <c r="J1755" s="9" t="s">
        <v>18079</v>
      </c>
    </row>
    <row r="1756" spans="1:10" x14ac:dyDescent="0.25">
      <c r="A1756" s="9" t="s">
        <v>26669</v>
      </c>
      <c r="B1756" s="9" t="s">
        <v>26670</v>
      </c>
      <c r="C1756" s="9" t="s">
        <v>48820</v>
      </c>
      <c r="D1756" s="9" t="s">
        <v>26129</v>
      </c>
      <c r="E1756" s="9" t="s">
        <v>21573</v>
      </c>
      <c r="F1756" s="9">
        <v>2137</v>
      </c>
      <c r="G1756" s="9" t="s">
        <v>26671</v>
      </c>
      <c r="H1756" s="9">
        <v>2140</v>
      </c>
      <c r="I1756" s="9" t="s">
        <v>26131</v>
      </c>
      <c r="J1756" s="9" t="s">
        <v>18079</v>
      </c>
    </row>
    <row r="1757" spans="1:10" x14ac:dyDescent="0.25">
      <c r="A1757" s="9" t="s">
        <v>26672</v>
      </c>
      <c r="B1757" s="9" t="s">
        <v>26673</v>
      </c>
      <c r="C1757" s="9" t="s">
        <v>48821</v>
      </c>
      <c r="D1757" s="9" t="s">
        <v>26129</v>
      </c>
      <c r="E1757" s="9" t="s">
        <v>21708</v>
      </c>
      <c r="F1757" s="9">
        <v>2137</v>
      </c>
      <c r="G1757" s="9" t="s">
        <v>26671</v>
      </c>
      <c r="H1757" s="9">
        <v>2141</v>
      </c>
      <c r="I1757" s="9" t="s">
        <v>26659</v>
      </c>
      <c r="J1757" s="9" t="s">
        <v>18079</v>
      </c>
    </row>
    <row r="1758" spans="1:10" x14ac:dyDescent="0.25">
      <c r="A1758" s="9" t="s">
        <v>26674</v>
      </c>
      <c r="B1758" s="9" t="s">
        <v>26675</v>
      </c>
      <c r="C1758" s="9" t="s">
        <v>48822</v>
      </c>
      <c r="D1758" s="9" t="s">
        <v>26116</v>
      </c>
      <c r="E1758" s="9" t="s">
        <v>21708</v>
      </c>
      <c r="F1758" s="9">
        <v>2138</v>
      </c>
      <c r="G1758" s="9" t="s">
        <v>26118</v>
      </c>
      <c r="H1758" s="9">
        <v>2142</v>
      </c>
      <c r="I1758" s="9" t="s">
        <v>26666</v>
      </c>
      <c r="J1758" s="9" t="s">
        <v>18079</v>
      </c>
    </row>
    <row r="1759" spans="1:10" x14ac:dyDescent="0.25">
      <c r="A1759" s="9" t="s">
        <v>26676</v>
      </c>
      <c r="B1759" s="9" t="s">
        <v>26677</v>
      </c>
      <c r="C1759" s="9" t="s">
        <v>48823</v>
      </c>
      <c r="D1759" s="9" t="s">
        <v>26275</v>
      </c>
      <c r="E1759" s="9" t="s">
        <v>21708</v>
      </c>
      <c r="F1759" s="9">
        <v>2146</v>
      </c>
      <c r="G1759" s="9" t="s">
        <v>26276</v>
      </c>
      <c r="H1759" s="9">
        <v>2147</v>
      </c>
      <c r="I1759" s="9" t="s">
        <v>26678</v>
      </c>
      <c r="J1759" s="9" t="s">
        <v>18079</v>
      </c>
    </row>
    <row r="1760" spans="1:10" x14ac:dyDescent="0.25">
      <c r="A1760" s="9" t="s">
        <v>26679</v>
      </c>
      <c r="B1760" s="9" t="s">
        <v>26680</v>
      </c>
      <c r="C1760" s="9" t="s">
        <v>48824</v>
      </c>
      <c r="D1760" s="9" t="s">
        <v>26275</v>
      </c>
      <c r="E1760" s="9" t="s">
        <v>21608</v>
      </c>
      <c r="F1760" s="9">
        <v>2146</v>
      </c>
      <c r="G1760" s="9" t="s">
        <v>26276</v>
      </c>
      <c r="H1760" s="9">
        <v>2148</v>
      </c>
      <c r="I1760" s="9" t="s">
        <v>26602</v>
      </c>
      <c r="J1760" s="9" t="s">
        <v>18079</v>
      </c>
    </row>
    <row r="1761" spans="1:10" x14ac:dyDescent="0.25">
      <c r="A1761" s="9" t="s">
        <v>26681</v>
      </c>
      <c r="B1761" s="9" t="s">
        <v>26682</v>
      </c>
      <c r="C1761" s="9" t="s">
        <v>48825</v>
      </c>
      <c r="D1761" s="9" t="s">
        <v>26241</v>
      </c>
      <c r="E1761" s="9" t="s">
        <v>21573</v>
      </c>
      <c r="F1761" s="9">
        <v>2150</v>
      </c>
      <c r="G1761" s="9" t="s">
        <v>26683</v>
      </c>
      <c r="H1761" s="9">
        <v>2151</v>
      </c>
      <c r="I1761" s="9" t="s">
        <v>26684</v>
      </c>
      <c r="J1761" s="9" t="s">
        <v>18079</v>
      </c>
    </row>
    <row r="1762" spans="1:10" x14ac:dyDescent="0.25">
      <c r="A1762" s="9" t="s">
        <v>26685</v>
      </c>
      <c r="B1762" s="9" t="s">
        <v>26686</v>
      </c>
      <c r="C1762" s="9" t="s">
        <v>48826</v>
      </c>
      <c r="D1762" s="9" t="s">
        <v>26241</v>
      </c>
      <c r="E1762" s="9" t="s">
        <v>21608</v>
      </c>
      <c r="F1762" s="9">
        <v>2150</v>
      </c>
      <c r="G1762" s="9" t="s">
        <v>26683</v>
      </c>
      <c r="H1762" s="9">
        <v>3009</v>
      </c>
      <c r="I1762" s="9" t="s">
        <v>26576</v>
      </c>
      <c r="J1762" s="9" t="s">
        <v>18079</v>
      </c>
    </row>
    <row r="1763" spans="1:10" x14ac:dyDescent="0.25">
      <c r="A1763" s="9" t="s">
        <v>26687</v>
      </c>
      <c r="B1763" s="9" t="s">
        <v>26688</v>
      </c>
      <c r="C1763" s="9" t="s">
        <v>48827</v>
      </c>
      <c r="D1763" s="9" t="s">
        <v>26241</v>
      </c>
      <c r="E1763" s="9" t="s">
        <v>21708</v>
      </c>
      <c r="F1763" s="9">
        <v>2151</v>
      </c>
      <c r="G1763" s="9" t="s">
        <v>26684</v>
      </c>
      <c r="H1763" s="9">
        <v>2152</v>
      </c>
      <c r="I1763" s="9" t="s">
        <v>26242</v>
      </c>
      <c r="J1763" s="9" t="s">
        <v>18079</v>
      </c>
    </row>
    <row r="1764" spans="1:10" x14ac:dyDescent="0.25">
      <c r="A1764" s="9" t="s">
        <v>26689</v>
      </c>
      <c r="B1764" s="9" t="s">
        <v>26690</v>
      </c>
      <c r="C1764" s="9" t="s">
        <v>48828</v>
      </c>
      <c r="D1764" s="9" t="s">
        <v>26308</v>
      </c>
      <c r="E1764" s="9" t="s">
        <v>21573</v>
      </c>
      <c r="F1764" s="9">
        <v>2158</v>
      </c>
      <c r="G1764" s="9" t="s">
        <v>26227</v>
      </c>
      <c r="H1764" s="9">
        <v>2159</v>
      </c>
      <c r="I1764" s="9" t="s">
        <v>26310</v>
      </c>
      <c r="J1764" s="9" t="s">
        <v>18079</v>
      </c>
    </row>
    <row r="1765" spans="1:10" x14ac:dyDescent="0.25">
      <c r="A1765" s="9" t="s">
        <v>26691</v>
      </c>
      <c r="B1765" s="9" t="s">
        <v>26692</v>
      </c>
      <c r="C1765" s="9" t="s">
        <v>48829</v>
      </c>
      <c r="D1765" s="9" t="s">
        <v>26308</v>
      </c>
      <c r="E1765" s="9" t="s">
        <v>21708</v>
      </c>
      <c r="F1765" s="9">
        <v>2159</v>
      </c>
      <c r="G1765" s="9" t="s">
        <v>26310</v>
      </c>
      <c r="H1765" s="9">
        <v>2160</v>
      </c>
      <c r="I1765" s="9" t="s">
        <v>26693</v>
      </c>
      <c r="J1765" s="9" t="s">
        <v>18079</v>
      </c>
    </row>
    <row r="1766" spans="1:10" x14ac:dyDescent="0.25">
      <c r="A1766" s="9" t="s">
        <v>26694</v>
      </c>
      <c r="B1766" s="9" t="s">
        <v>26695</v>
      </c>
      <c r="C1766" s="9" t="s">
        <v>48830</v>
      </c>
      <c r="D1766" s="9" t="s">
        <v>26313</v>
      </c>
      <c r="E1766" s="9" t="s">
        <v>21708</v>
      </c>
      <c r="F1766" s="9">
        <v>2160</v>
      </c>
      <c r="G1766" s="9" t="s">
        <v>26693</v>
      </c>
      <c r="H1766" s="9">
        <v>2161</v>
      </c>
      <c r="I1766" s="9" t="s">
        <v>26314</v>
      </c>
      <c r="J1766" s="9" t="s">
        <v>18079</v>
      </c>
    </row>
    <row r="1767" spans="1:10" x14ac:dyDescent="0.25">
      <c r="A1767" s="9" t="s">
        <v>26696</v>
      </c>
      <c r="B1767" s="9" t="s">
        <v>26697</v>
      </c>
      <c r="C1767" s="9" t="s">
        <v>48831</v>
      </c>
      <c r="D1767" s="9" t="s">
        <v>26198</v>
      </c>
      <c r="E1767" s="9" t="s">
        <v>21573</v>
      </c>
      <c r="F1767" s="9">
        <v>2164</v>
      </c>
      <c r="G1767" s="9" t="s">
        <v>26610</v>
      </c>
      <c r="H1767" s="9">
        <v>2167</v>
      </c>
      <c r="I1767" s="9" t="s">
        <v>26199</v>
      </c>
      <c r="J1767" s="9" t="s">
        <v>18079</v>
      </c>
    </row>
    <row r="1768" spans="1:10" x14ac:dyDescent="0.25">
      <c r="A1768" s="9" t="s">
        <v>26698</v>
      </c>
      <c r="B1768" s="9" t="s">
        <v>26699</v>
      </c>
      <c r="C1768" s="9" t="s">
        <v>48832</v>
      </c>
      <c r="D1768" s="9" t="s">
        <v>26700</v>
      </c>
      <c r="E1768" s="9" t="s">
        <v>21708</v>
      </c>
      <c r="F1768" s="9">
        <v>2164</v>
      </c>
      <c r="G1768" s="9" t="s">
        <v>26610</v>
      </c>
      <c r="H1768" s="9">
        <v>2168</v>
      </c>
      <c r="I1768" s="9" t="s">
        <v>26701</v>
      </c>
      <c r="J1768" s="9" t="s">
        <v>18079</v>
      </c>
    </row>
    <row r="1769" spans="1:10" x14ac:dyDescent="0.25">
      <c r="A1769" s="9" t="s">
        <v>26702</v>
      </c>
      <c r="B1769" s="9" t="s">
        <v>26703</v>
      </c>
      <c r="C1769" s="9" t="s">
        <v>48833</v>
      </c>
      <c r="D1769" s="9" t="s">
        <v>26704</v>
      </c>
      <c r="E1769" s="9" t="s">
        <v>21626</v>
      </c>
      <c r="F1769" s="9">
        <v>2164</v>
      </c>
      <c r="G1769" s="9" t="s">
        <v>26610</v>
      </c>
      <c r="H1769" s="9">
        <v>2173</v>
      </c>
      <c r="I1769" s="9" t="s">
        <v>26705</v>
      </c>
      <c r="J1769" s="9" t="s">
        <v>18079</v>
      </c>
    </row>
    <row r="1770" spans="1:10" x14ac:dyDescent="0.25">
      <c r="A1770" s="9" t="s">
        <v>26706</v>
      </c>
      <c r="B1770" s="9" t="s">
        <v>26707</v>
      </c>
      <c r="C1770" s="9" t="s">
        <v>48834</v>
      </c>
      <c r="D1770" s="9" t="s">
        <v>26700</v>
      </c>
      <c r="E1770" s="9" t="s">
        <v>21573</v>
      </c>
      <c r="F1770" s="9">
        <v>2168</v>
      </c>
      <c r="G1770" s="9" t="s">
        <v>26701</v>
      </c>
      <c r="H1770" s="9">
        <v>2178</v>
      </c>
      <c r="I1770" s="9" t="s">
        <v>26708</v>
      </c>
      <c r="J1770" s="9" t="s">
        <v>18079</v>
      </c>
    </row>
    <row r="1771" spans="1:10" x14ac:dyDescent="0.25">
      <c r="A1771" s="9" t="s">
        <v>26709</v>
      </c>
      <c r="B1771" s="9" t="s">
        <v>26710</v>
      </c>
      <c r="C1771" s="9" t="s">
        <v>48835</v>
      </c>
      <c r="D1771" s="9" t="s">
        <v>26213</v>
      </c>
      <c r="E1771" s="9" t="s">
        <v>21573</v>
      </c>
      <c r="F1771" s="9">
        <v>2169</v>
      </c>
      <c r="G1771" s="9" t="s">
        <v>26214</v>
      </c>
      <c r="H1771" s="9">
        <v>2179</v>
      </c>
      <c r="I1771" s="9" t="s">
        <v>26711</v>
      </c>
      <c r="J1771" s="9" t="s">
        <v>18079</v>
      </c>
    </row>
    <row r="1772" spans="1:10" x14ac:dyDescent="0.25">
      <c r="A1772" s="9" t="s">
        <v>26712</v>
      </c>
      <c r="B1772" s="9" t="s">
        <v>26713</v>
      </c>
      <c r="C1772" s="9" t="s">
        <v>48836</v>
      </c>
      <c r="D1772" s="9" t="s">
        <v>26285</v>
      </c>
      <c r="E1772" s="9" t="s">
        <v>21573</v>
      </c>
      <c r="F1772" s="9">
        <v>2170</v>
      </c>
      <c r="G1772" s="9" t="s">
        <v>26286</v>
      </c>
      <c r="H1772" s="9">
        <v>2180</v>
      </c>
      <c r="I1772" s="9" t="s">
        <v>26714</v>
      </c>
      <c r="J1772" s="9" t="s">
        <v>18079</v>
      </c>
    </row>
    <row r="1773" spans="1:10" x14ac:dyDescent="0.25">
      <c r="A1773" s="9" t="s">
        <v>48837</v>
      </c>
      <c r="B1773" s="9" t="s">
        <v>21646</v>
      </c>
      <c r="C1773" s="9" t="s">
        <v>21646</v>
      </c>
      <c r="D1773" s="9" t="s">
        <v>21646</v>
      </c>
      <c r="E1773" s="9" t="s">
        <v>21646</v>
      </c>
      <c r="F1773" s="9" t="s">
        <v>21646</v>
      </c>
      <c r="G1773" s="9" t="s">
        <v>21646</v>
      </c>
      <c r="H1773" s="9" t="s">
        <v>21646</v>
      </c>
      <c r="I1773" s="9" t="s">
        <v>21646</v>
      </c>
      <c r="J1773" s="9" t="s">
        <v>21646</v>
      </c>
    </row>
    <row r="1774" spans="1:10" x14ac:dyDescent="0.25">
      <c r="A1774" s="9" t="s">
        <v>48838</v>
      </c>
      <c r="B1774" s="9" t="s">
        <v>20355</v>
      </c>
      <c r="C1774" s="9" t="s">
        <v>48839</v>
      </c>
      <c r="D1774" s="9" t="s">
        <v>26704</v>
      </c>
      <c r="E1774" s="9" t="s">
        <v>21617</v>
      </c>
      <c r="F1774" s="9">
        <v>2173</v>
      </c>
      <c r="G1774" s="9" t="s">
        <v>26705</v>
      </c>
      <c r="H1774" s="9">
        <v>2174</v>
      </c>
      <c r="I1774" s="9" t="s">
        <v>48579</v>
      </c>
      <c r="J1774" s="9" t="s">
        <v>18079</v>
      </c>
    </row>
    <row r="1775" spans="1:10" x14ac:dyDescent="0.25">
      <c r="A1775" s="9" t="s">
        <v>48840</v>
      </c>
      <c r="B1775" s="9" t="s">
        <v>20356</v>
      </c>
      <c r="C1775" s="9" t="s">
        <v>48841</v>
      </c>
      <c r="D1775" s="9" t="s">
        <v>26704</v>
      </c>
      <c r="E1775" s="9" t="s">
        <v>21573</v>
      </c>
      <c r="F1775" s="9">
        <v>2174</v>
      </c>
      <c r="G1775" s="9" t="s">
        <v>48579</v>
      </c>
      <c r="H1775" s="9">
        <v>2177</v>
      </c>
      <c r="I1775" s="9" t="s">
        <v>48842</v>
      </c>
      <c r="J1775" s="9" t="s">
        <v>18079</v>
      </c>
    </row>
    <row r="1776" spans="1:10" x14ac:dyDescent="0.25">
      <c r="A1776" s="9" t="s">
        <v>48843</v>
      </c>
      <c r="B1776" s="9" t="s">
        <v>21646</v>
      </c>
      <c r="C1776" s="9" t="s">
        <v>21646</v>
      </c>
      <c r="D1776" s="9" t="s">
        <v>21646</v>
      </c>
      <c r="E1776" s="9" t="s">
        <v>21646</v>
      </c>
      <c r="F1776" s="9" t="s">
        <v>21646</v>
      </c>
      <c r="G1776" s="9" t="s">
        <v>21646</v>
      </c>
      <c r="H1776" s="9" t="s">
        <v>21646</v>
      </c>
      <c r="I1776" s="9" t="s">
        <v>21646</v>
      </c>
      <c r="J1776" s="9" t="s">
        <v>21646</v>
      </c>
    </row>
    <row r="1777" spans="1:10" x14ac:dyDescent="0.25">
      <c r="A1777" s="9" t="s">
        <v>26715</v>
      </c>
      <c r="B1777" s="9" t="s">
        <v>26716</v>
      </c>
      <c r="C1777" s="9" t="s">
        <v>48844</v>
      </c>
      <c r="D1777" s="9" t="s">
        <v>25942</v>
      </c>
      <c r="E1777" s="9" t="s">
        <v>21573</v>
      </c>
      <c r="F1777" s="9">
        <v>2182</v>
      </c>
      <c r="G1777" s="9" t="s">
        <v>26717</v>
      </c>
      <c r="H1777" s="9">
        <v>2184</v>
      </c>
      <c r="I1777" s="9" t="s">
        <v>26718</v>
      </c>
      <c r="J1777" s="9" t="s">
        <v>18079</v>
      </c>
    </row>
    <row r="1778" spans="1:10" x14ac:dyDescent="0.25">
      <c r="A1778" s="9" t="s">
        <v>26719</v>
      </c>
      <c r="B1778" s="9" t="s">
        <v>26720</v>
      </c>
      <c r="C1778" s="9" t="s">
        <v>48845</v>
      </c>
      <c r="D1778" s="9" t="s">
        <v>25942</v>
      </c>
      <c r="E1778" s="9" t="s">
        <v>22653</v>
      </c>
      <c r="F1778" s="9">
        <v>2182</v>
      </c>
      <c r="G1778" s="9" t="s">
        <v>26717</v>
      </c>
      <c r="H1778" s="9">
        <v>11874</v>
      </c>
      <c r="I1778" s="9" t="s">
        <v>25943</v>
      </c>
      <c r="J1778" s="9" t="s">
        <v>18079</v>
      </c>
    </row>
    <row r="1779" spans="1:10" x14ac:dyDescent="0.25">
      <c r="A1779" s="9" t="s">
        <v>26721</v>
      </c>
      <c r="B1779" s="9" t="s">
        <v>26722</v>
      </c>
      <c r="C1779" s="9" t="s">
        <v>48846</v>
      </c>
      <c r="D1779" s="9" t="s">
        <v>25952</v>
      </c>
      <c r="E1779" s="9" t="s">
        <v>21573</v>
      </c>
      <c r="F1779" s="9">
        <v>2183</v>
      </c>
      <c r="G1779" s="9" t="s">
        <v>26723</v>
      </c>
      <c r="H1779" s="9">
        <v>2185</v>
      </c>
      <c r="I1779" s="9" t="s">
        <v>26724</v>
      </c>
      <c r="J1779" s="9" t="s">
        <v>18079</v>
      </c>
    </row>
    <row r="1780" spans="1:10" x14ac:dyDescent="0.25">
      <c r="A1780" s="9" t="s">
        <v>26725</v>
      </c>
      <c r="B1780" s="9" t="s">
        <v>26726</v>
      </c>
      <c r="C1780" s="9" t="s">
        <v>48847</v>
      </c>
      <c r="D1780" s="9" t="s">
        <v>25952</v>
      </c>
      <c r="E1780" s="9" t="s">
        <v>22653</v>
      </c>
      <c r="F1780" s="9">
        <v>2183</v>
      </c>
      <c r="G1780" s="9" t="s">
        <v>26723</v>
      </c>
      <c r="H1780" s="9">
        <v>11875</v>
      </c>
      <c r="I1780" s="9" t="s">
        <v>25953</v>
      </c>
      <c r="J1780" s="9" t="s">
        <v>18079</v>
      </c>
    </row>
    <row r="1781" spans="1:10" x14ac:dyDescent="0.25">
      <c r="A1781" s="9" t="s">
        <v>26727</v>
      </c>
      <c r="B1781" s="9" t="s">
        <v>26728</v>
      </c>
      <c r="C1781" s="9" t="s">
        <v>48848</v>
      </c>
      <c r="D1781" s="9" t="s">
        <v>26297</v>
      </c>
      <c r="E1781" s="9" t="s">
        <v>21708</v>
      </c>
      <c r="F1781" s="9">
        <v>2184</v>
      </c>
      <c r="G1781" s="9" t="s">
        <v>26718</v>
      </c>
      <c r="H1781" s="9">
        <v>2191</v>
      </c>
      <c r="I1781" s="9" t="s">
        <v>26729</v>
      </c>
      <c r="J1781" s="9" t="s">
        <v>18079</v>
      </c>
    </row>
    <row r="1782" spans="1:10" x14ac:dyDescent="0.25">
      <c r="A1782" s="9" t="s">
        <v>26730</v>
      </c>
      <c r="B1782" s="9" t="s">
        <v>26731</v>
      </c>
      <c r="C1782" s="9" t="s">
        <v>48849</v>
      </c>
      <c r="D1782" s="9" t="s">
        <v>25983</v>
      </c>
      <c r="E1782" s="9" t="s">
        <v>21708</v>
      </c>
      <c r="F1782" s="9">
        <v>2184</v>
      </c>
      <c r="G1782" s="9" t="s">
        <v>26718</v>
      </c>
      <c r="H1782" s="9">
        <v>2196</v>
      </c>
      <c r="I1782" s="9" t="s">
        <v>25985</v>
      </c>
      <c r="J1782" s="9" t="s">
        <v>18079</v>
      </c>
    </row>
    <row r="1783" spans="1:10" x14ac:dyDescent="0.25">
      <c r="A1783" s="9" t="s">
        <v>26732</v>
      </c>
      <c r="B1783" s="9" t="s">
        <v>26733</v>
      </c>
      <c r="C1783" s="9" t="s">
        <v>48850</v>
      </c>
      <c r="D1783" s="9" t="s">
        <v>26734</v>
      </c>
      <c r="E1783" s="9" t="s">
        <v>21708</v>
      </c>
      <c r="F1783" s="9">
        <v>2184</v>
      </c>
      <c r="G1783" s="9" t="s">
        <v>26718</v>
      </c>
      <c r="H1783" s="9">
        <v>12187</v>
      </c>
      <c r="I1783" s="9" t="s">
        <v>26735</v>
      </c>
      <c r="J1783" s="9" t="s">
        <v>18079</v>
      </c>
    </row>
    <row r="1784" spans="1:10" x14ac:dyDescent="0.25">
      <c r="A1784" s="9" t="s">
        <v>26736</v>
      </c>
      <c r="B1784" s="9" t="s">
        <v>26737</v>
      </c>
      <c r="C1784" s="9" t="s">
        <v>48851</v>
      </c>
      <c r="D1784" s="9" t="s">
        <v>26292</v>
      </c>
      <c r="E1784" s="9" t="s">
        <v>21708</v>
      </c>
      <c r="F1784" s="9">
        <v>2185</v>
      </c>
      <c r="G1784" s="9" t="s">
        <v>26724</v>
      </c>
      <c r="H1784" s="9">
        <v>2190</v>
      </c>
      <c r="I1784" s="9" t="s">
        <v>26738</v>
      </c>
      <c r="J1784" s="9" t="s">
        <v>18079</v>
      </c>
    </row>
    <row r="1785" spans="1:10" x14ac:dyDescent="0.25">
      <c r="A1785" s="9" t="s">
        <v>26739</v>
      </c>
      <c r="B1785" s="9" t="s">
        <v>26740</v>
      </c>
      <c r="C1785" s="9" t="s">
        <v>48852</v>
      </c>
      <c r="D1785" s="9" t="s">
        <v>25988</v>
      </c>
      <c r="E1785" s="9" t="s">
        <v>21708</v>
      </c>
      <c r="F1785" s="9">
        <v>2185</v>
      </c>
      <c r="G1785" s="9" t="s">
        <v>26724</v>
      </c>
      <c r="H1785" s="9">
        <v>2197</v>
      </c>
      <c r="I1785" s="9" t="s">
        <v>25989</v>
      </c>
      <c r="J1785" s="9" t="s">
        <v>18079</v>
      </c>
    </row>
    <row r="1786" spans="1:10" x14ac:dyDescent="0.25">
      <c r="A1786" s="9" t="s">
        <v>26741</v>
      </c>
      <c r="B1786" s="9" t="s">
        <v>26742</v>
      </c>
      <c r="C1786" s="9" t="s">
        <v>48853</v>
      </c>
      <c r="D1786" s="9" t="s">
        <v>26743</v>
      </c>
      <c r="E1786" s="9" t="s">
        <v>21708</v>
      </c>
      <c r="F1786" s="9">
        <v>2185</v>
      </c>
      <c r="G1786" s="9" t="s">
        <v>26724</v>
      </c>
      <c r="H1786" s="9">
        <v>12186</v>
      </c>
      <c r="I1786" s="9" t="s">
        <v>26744</v>
      </c>
      <c r="J1786" s="9" t="s">
        <v>18079</v>
      </c>
    </row>
    <row r="1787" spans="1:10" x14ac:dyDescent="0.25">
      <c r="A1787" s="9" t="s">
        <v>26745</v>
      </c>
      <c r="B1787" s="9" t="s">
        <v>26746</v>
      </c>
      <c r="C1787" s="9" t="s">
        <v>48854</v>
      </c>
      <c r="D1787" s="9" t="s">
        <v>26743</v>
      </c>
      <c r="E1787" s="9" t="s">
        <v>21626</v>
      </c>
      <c r="F1787" s="9">
        <v>2186</v>
      </c>
      <c r="G1787" s="9" t="s">
        <v>26747</v>
      </c>
      <c r="H1787" s="9">
        <v>12186</v>
      </c>
      <c r="I1787" s="9" t="s">
        <v>26744</v>
      </c>
      <c r="J1787" s="9" t="s">
        <v>18079</v>
      </c>
    </row>
    <row r="1788" spans="1:10" x14ac:dyDescent="0.25">
      <c r="A1788" s="9" t="s">
        <v>26748</v>
      </c>
      <c r="B1788" s="9" t="s">
        <v>26749</v>
      </c>
      <c r="C1788" s="9" t="s">
        <v>48855</v>
      </c>
      <c r="D1788" s="9" t="s">
        <v>26734</v>
      </c>
      <c r="E1788" s="9" t="s">
        <v>21626</v>
      </c>
      <c r="F1788" s="9">
        <v>2187</v>
      </c>
      <c r="G1788" s="9" t="s">
        <v>26750</v>
      </c>
      <c r="H1788" s="9">
        <v>12187</v>
      </c>
      <c r="I1788" s="9" t="s">
        <v>26735</v>
      </c>
      <c r="J1788" s="9" t="s">
        <v>18079</v>
      </c>
    </row>
    <row r="1789" spans="1:10" x14ac:dyDescent="0.25">
      <c r="A1789" s="9" t="s">
        <v>26751</v>
      </c>
      <c r="B1789" s="9" t="s">
        <v>26752</v>
      </c>
      <c r="C1789" s="9" t="s">
        <v>48856</v>
      </c>
      <c r="D1789" s="9" t="s">
        <v>26734</v>
      </c>
      <c r="E1789" s="9" t="s">
        <v>21573</v>
      </c>
      <c r="F1789" s="9">
        <v>2188</v>
      </c>
      <c r="G1789" s="9" t="s">
        <v>26753</v>
      </c>
      <c r="H1789" s="9">
        <v>12187</v>
      </c>
      <c r="I1789" s="9" t="s">
        <v>26735</v>
      </c>
      <c r="J1789" s="9" t="s">
        <v>18079</v>
      </c>
    </row>
    <row r="1790" spans="1:10" x14ac:dyDescent="0.25">
      <c r="A1790" s="9" t="s">
        <v>26754</v>
      </c>
      <c r="B1790" s="9" t="s">
        <v>26755</v>
      </c>
      <c r="C1790" s="9" t="s">
        <v>48857</v>
      </c>
      <c r="D1790" s="9" t="s">
        <v>26743</v>
      </c>
      <c r="E1790" s="9" t="s">
        <v>21573</v>
      </c>
      <c r="F1790" s="9">
        <v>2189</v>
      </c>
      <c r="G1790" s="9" t="s">
        <v>26756</v>
      </c>
      <c r="H1790" s="9">
        <v>12186</v>
      </c>
      <c r="I1790" s="9" t="s">
        <v>26744</v>
      </c>
      <c r="J1790" s="9" t="s">
        <v>18079</v>
      </c>
    </row>
    <row r="1791" spans="1:10" x14ac:dyDescent="0.25">
      <c r="A1791" s="9" t="s">
        <v>26757</v>
      </c>
      <c r="B1791" s="9" t="s">
        <v>26758</v>
      </c>
      <c r="C1791" s="9" t="s">
        <v>48858</v>
      </c>
      <c r="D1791" s="9" t="s">
        <v>26292</v>
      </c>
      <c r="E1791" s="9" t="s">
        <v>21573</v>
      </c>
      <c r="F1791" s="9">
        <v>2190</v>
      </c>
      <c r="G1791" s="9" t="s">
        <v>26738</v>
      </c>
      <c r="H1791" s="9">
        <v>2192</v>
      </c>
      <c r="I1791" s="9" t="s">
        <v>26759</v>
      </c>
      <c r="J1791" s="9" t="s">
        <v>18079</v>
      </c>
    </row>
    <row r="1792" spans="1:10" x14ac:dyDescent="0.25">
      <c r="A1792" s="9" t="s">
        <v>26760</v>
      </c>
      <c r="B1792" s="9" t="s">
        <v>26761</v>
      </c>
      <c r="C1792" s="9" t="s">
        <v>48859</v>
      </c>
      <c r="D1792" s="9" t="s">
        <v>26297</v>
      </c>
      <c r="E1792" s="9" t="s">
        <v>21573</v>
      </c>
      <c r="F1792" s="9">
        <v>2191</v>
      </c>
      <c r="G1792" s="9" t="s">
        <v>26729</v>
      </c>
      <c r="H1792" s="9">
        <v>2193</v>
      </c>
      <c r="I1792" s="9" t="s">
        <v>26762</v>
      </c>
      <c r="J1792" s="9" t="s">
        <v>18079</v>
      </c>
    </row>
    <row r="1793" spans="1:10" x14ac:dyDescent="0.25">
      <c r="A1793" s="9" t="s">
        <v>26763</v>
      </c>
      <c r="B1793" s="9" t="s">
        <v>26764</v>
      </c>
      <c r="C1793" s="9" t="s">
        <v>48860</v>
      </c>
      <c r="D1793" s="9" t="s">
        <v>26292</v>
      </c>
      <c r="E1793" s="9" t="s">
        <v>21626</v>
      </c>
      <c r="F1793" s="9">
        <v>2192</v>
      </c>
      <c r="G1793" s="9" t="s">
        <v>26759</v>
      </c>
      <c r="H1793" s="9">
        <v>2194</v>
      </c>
      <c r="I1793" s="9" t="s">
        <v>26294</v>
      </c>
      <c r="J1793" s="9" t="s">
        <v>18079</v>
      </c>
    </row>
    <row r="1794" spans="1:10" x14ac:dyDescent="0.25">
      <c r="A1794" s="9" t="s">
        <v>26765</v>
      </c>
      <c r="B1794" s="9" t="s">
        <v>26766</v>
      </c>
      <c r="C1794" s="9" t="s">
        <v>48861</v>
      </c>
      <c r="D1794" s="9" t="s">
        <v>26297</v>
      </c>
      <c r="E1794" s="9" t="s">
        <v>21626</v>
      </c>
      <c r="F1794" s="9">
        <v>2193</v>
      </c>
      <c r="G1794" s="9" t="s">
        <v>26762</v>
      </c>
      <c r="H1794" s="9">
        <v>2195</v>
      </c>
      <c r="I1794" s="9" t="s">
        <v>26299</v>
      </c>
      <c r="J1794" s="9" t="s">
        <v>18079</v>
      </c>
    </row>
    <row r="1795" spans="1:10" x14ac:dyDescent="0.25">
      <c r="A1795" s="9" t="s">
        <v>26767</v>
      </c>
      <c r="B1795" s="9" t="s">
        <v>26768</v>
      </c>
      <c r="C1795" s="9" t="s">
        <v>48862</v>
      </c>
      <c r="D1795" s="9" t="s">
        <v>26325</v>
      </c>
      <c r="E1795" s="9" t="s">
        <v>21573</v>
      </c>
      <c r="F1795" s="9">
        <v>2202</v>
      </c>
      <c r="G1795" s="9" t="s">
        <v>26769</v>
      </c>
      <c r="H1795" s="9">
        <v>12205</v>
      </c>
      <c r="I1795" s="9" t="s">
        <v>26326</v>
      </c>
      <c r="J1795" s="9" t="s">
        <v>18079</v>
      </c>
    </row>
    <row r="1796" spans="1:10" x14ac:dyDescent="0.25">
      <c r="A1796" s="9" t="s">
        <v>26770</v>
      </c>
      <c r="B1796" s="9" t="s">
        <v>26771</v>
      </c>
      <c r="C1796" s="9" t="s">
        <v>48863</v>
      </c>
      <c r="D1796" s="9" t="s">
        <v>26772</v>
      </c>
      <c r="E1796" s="9" t="s">
        <v>21573</v>
      </c>
      <c r="F1796" s="9">
        <v>2208</v>
      </c>
      <c r="G1796" s="9" t="s">
        <v>26773</v>
      </c>
      <c r="H1796" s="9">
        <v>2209</v>
      </c>
      <c r="I1796" s="9" t="s">
        <v>26774</v>
      </c>
      <c r="J1796" s="9" t="s">
        <v>18079</v>
      </c>
    </row>
    <row r="1797" spans="1:10" x14ac:dyDescent="0.25">
      <c r="A1797" s="9" t="s">
        <v>48864</v>
      </c>
      <c r="B1797" s="9" t="s">
        <v>21646</v>
      </c>
      <c r="C1797" s="9" t="s">
        <v>21646</v>
      </c>
      <c r="D1797" s="9" t="s">
        <v>21646</v>
      </c>
      <c r="E1797" s="9" t="s">
        <v>21646</v>
      </c>
      <c r="F1797" s="9" t="s">
        <v>21646</v>
      </c>
      <c r="G1797" s="9" t="s">
        <v>21646</v>
      </c>
      <c r="H1797" s="9" t="s">
        <v>21646</v>
      </c>
      <c r="I1797" s="9" t="s">
        <v>21646</v>
      </c>
      <c r="J1797" s="9" t="s">
        <v>21646</v>
      </c>
    </row>
    <row r="1798" spans="1:10" x14ac:dyDescent="0.25">
      <c r="A1798" s="9" t="s">
        <v>26775</v>
      </c>
      <c r="B1798" s="9" t="s">
        <v>26776</v>
      </c>
      <c r="C1798" s="9" t="s">
        <v>48865</v>
      </c>
      <c r="D1798" s="9" t="s">
        <v>26772</v>
      </c>
      <c r="E1798" s="9" t="s">
        <v>21708</v>
      </c>
      <c r="F1798" s="9">
        <v>2209</v>
      </c>
      <c r="G1798" s="9" t="s">
        <v>26774</v>
      </c>
      <c r="H1798" s="9">
        <v>2210</v>
      </c>
      <c r="I1798" s="9" t="s">
        <v>26777</v>
      </c>
      <c r="J1798" s="9" t="s">
        <v>18079</v>
      </c>
    </row>
    <row r="1799" spans="1:10" x14ac:dyDescent="0.25">
      <c r="A1799" s="9" t="s">
        <v>26778</v>
      </c>
      <c r="B1799" s="9" t="s">
        <v>26779</v>
      </c>
      <c r="C1799" s="9" t="s">
        <v>48866</v>
      </c>
      <c r="D1799" s="9" t="s">
        <v>26772</v>
      </c>
      <c r="E1799" s="9" t="s">
        <v>21626</v>
      </c>
      <c r="F1799" s="9">
        <v>2210</v>
      </c>
      <c r="G1799" s="9" t="s">
        <v>26777</v>
      </c>
      <c r="H1799" s="9">
        <v>2279</v>
      </c>
      <c r="I1799" s="9" t="s">
        <v>26780</v>
      </c>
      <c r="J1799" s="9" t="s">
        <v>18079</v>
      </c>
    </row>
    <row r="1800" spans="1:10" x14ac:dyDescent="0.25">
      <c r="A1800" s="9" t="s">
        <v>26781</v>
      </c>
      <c r="B1800" s="9" t="s">
        <v>26782</v>
      </c>
      <c r="C1800" s="9" t="s">
        <v>48867</v>
      </c>
      <c r="D1800" s="9" t="s">
        <v>26000</v>
      </c>
      <c r="E1800" s="9" t="s">
        <v>21626</v>
      </c>
      <c r="F1800" s="9">
        <v>2211</v>
      </c>
      <c r="G1800" s="9" t="s">
        <v>26002</v>
      </c>
      <c r="H1800" s="9">
        <v>2214</v>
      </c>
      <c r="I1800" s="9" t="s">
        <v>26783</v>
      </c>
      <c r="J1800" s="9" t="s">
        <v>18079</v>
      </c>
    </row>
    <row r="1801" spans="1:10" x14ac:dyDescent="0.25">
      <c r="A1801" s="9" t="s">
        <v>26784</v>
      </c>
      <c r="B1801" s="9" t="s">
        <v>26785</v>
      </c>
      <c r="C1801" s="9" t="s">
        <v>48868</v>
      </c>
      <c r="D1801" s="9" t="s">
        <v>26321</v>
      </c>
      <c r="E1801" s="9" t="s">
        <v>21626</v>
      </c>
      <c r="F1801" s="9">
        <v>2215</v>
      </c>
      <c r="G1801" s="9" t="s">
        <v>26786</v>
      </c>
      <c r="H1801" s="9">
        <v>2216</v>
      </c>
      <c r="I1801" s="9" t="s">
        <v>26322</v>
      </c>
      <c r="J1801" s="9" t="s">
        <v>18079</v>
      </c>
    </row>
    <row r="1802" spans="1:10" x14ac:dyDescent="0.25">
      <c r="A1802" s="9" t="s">
        <v>26787</v>
      </c>
      <c r="B1802" s="9" t="s">
        <v>26788</v>
      </c>
      <c r="C1802" s="9" t="s">
        <v>48869</v>
      </c>
      <c r="D1802" s="9" t="s">
        <v>26005</v>
      </c>
      <c r="E1802" s="9" t="s">
        <v>21617</v>
      </c>
      <c r="F1802" s="9">
        <v>2219</v>
      </c>
      <c r="G1802" s="9" t="s">
        <v>26202</v>
      </c>
      <c r="H1802" s="9">
        <v>2221</v>
      </c>
      <c r="I1802" s="9" t="s">
        <v>26789</v>
      </c>
      <c r="J1802" s="9" t="s">
        <v>18079</v>
      </c>
    </row>
    <row r="1803" spans="1:10" x14ac:dyDescent="0.25">
      <c r="A1803" s="9" t="s">
        <v>26790</v>
      </c>
      <c r="B1803" s="9" t="s">
        <v>26791</v>
      </c>
      <c r="C1803" s="9" t="s">
        <v>48870</v>
      </c>
      <c r="D1803" s="9" t="s">
        <v>26005</v>
      </c>
      <c r="E1803" s="9" t="s">
        <v>21573</v>
      </c>
      <c r="F1803" s="9">
        <v>2219</v>
      </c>
      <c r="G1803" s="9" t="s">
        <v>26202</v>
      </c>
      <c r="H1803" s="9">
        <v>2232</v>
      </c>
      <c r="I1803" s="9" t="s">
        <v>26792</v>
      </c>
      <c r="J1803" s="9" t="s">
        <v>18079</v>
      </c>
    </row>
    <row r="1804" spans="1:10" x14ac:dyDescent="0.25">
      <c r="A1804" s="9" t="s">
        <v>48871</v>
      </c>
      <c r="B1804" s="9" t="s">
        <v>21646</v>
      </c>
      <c r="C1804" s="9" t="s">
        <v>21646</v>
      </c>
      <c r="D1804" s="9" t="s">
        <v>21646</v>
      </c>
      <c r="E1804" s="9" t="s">
        <v>21646</v>
      </c>
      <c r="F1804" s="9" t="s">
        <v>21646</v>
      </c>
      <c r="G1804" s="9" t="s">
        <v>21646</v>
      </c>
      <c r="H1804" s="9" t="s">
        <v>21646</v>
      </c>
      <c r="I1804" s="9" t="s">
        <v>21646</v>
      </c>
      <c r="J1804" s="9" t="s">
        <v>21646</v>
      </c>
    </row>
    <row r="1805" spans="1:10" x14ac:dyDescent="0.25">
      <c r="A1805" s="9" t="s">
        <v>26793</v>
      </c>
      <c r="B1805" s="9" t="s">
        <v>26794</v>
      </c>
      <c r="C1805" s="9" t="s">
        <v>48872</v>
      </c>
      <c r="D1805" s="9" t="s">
        <v>25995</v>
      </c>
      <c r="E1805" s="9" t="s">
        <v>21617</v>
      </c>
      <c r="F1805" s="9">
        <v>2220</v>
      </c>
      <c r="G1805" s="9" t="s">
        <v>26217</v>
      </c>
      <c r="H1805" s="9">
        <v>2222</v>
      </c>
      <c r="I1805" s="9" t="s">
        <v>26795</v>
      </c>
      <c r="J1805" s="9" t="s">
        <v>18079</v>
      </c>
    </row>
    <row r="1806" spans="1:10" x14ac:dyDescent="0.25">
      <c r="A1806" s="9" t="s">
        <v>26796</v>
      </c>
      <c r="B1806" s="9" t="s">
        <v>26797</v>
      </c>
      <c r="C1806" s="9" t="s">
        <v>48873</v>
      </c>
      <c r="D1806" s="9" t="s">
        <v>25995</v>
      </c>
      <c r="E1806" s="9" t="s">
        <v>21674</v>
      </c>
      <c r="F1806" s="9">
        <v>2220</v>
      </c>
      <c r="G1806" s="9" t="s">
        <v>26217</v>
      </c>
      <c r="H1806" s="9">
        <v>2224</v>
      </c>
      <c r="I1806" s="9" t="s">
        <v>25997</v>
      </c>
      <c r="J1806" s="9" t="s">
        <v>18079</v>
      </c>
    </row>
    <row r="1807" spans="1:10" x14ac:dyDescent="0.25">
      <c r="A1807" s="9" t="s">
        <v>26798</v>
      </c>
      <c r="B1807" s="9" t="s">
        <v>26799</v>
      </c>
      <c r="C1807" s="9" t="s">
        <v>48874</v>
      </c>
      <c r="D1807" s="9" t="s">
        <v>26005</v>
      </c>
      <c r="E1807" s="9" t="s">
        <v>22653</v>
      </c>
      <c r="F1807" s="9">
        <v>2221</v>
      </c>
      <c r="G1807" s="9" t="s">
        <v>26789</v>
      </c>
      <c r="H1807" s="9">
        <v>2223</v>
      </c>
      <c r="I1807" s="9" t="s">
        <v>26800</v>
      </c>
      <c r="J1807" s="9" t="s">
        <v>18079</v>
      </c>
    </row>
    <row r="1808" spans="1:10" x14ac:dyDescent="0.25">
      <c r="A1808" s="9" t="s">
        <v>26801</v>
      </c>
      <c r="B1808" s="9" t="s">
        <v>26802</v>
      </c>
      <c r="C1808" s="9" t="s">
        <v>48875</v>
      </c>
      <c r="D1808" s="9" t="s">
        <v>26005</v>
      </c>
      <c r="E1808" s="9" t="s">
        <v>21613</v>
      </c>
      <c r="F1808" s="9">
        <v>2221</v>
      </c>
      <c r="G1808" s="9" t="s">
        <v>26789</v>
      </c>
      <c r="H1808" s="9">
        <v>2225</v>
      </c>
      <c r="I1808" s="9" t="s">
        <v>26006</v>
      </c>
      <c r="J1808" s="9" t="s">
        <v>18079</v>
      </c>
    </row>
    <row r="1809" spans="1:10" x14ac:dyDescent="0.25">
      <c r="A1809" s="9" t="s">
        <v>26803</v>
      </c>
      <c r="B1809" s="9" t="s">
        <v>26804</v>
      </c>
      <c r="C1809" s="9" t="s">
        <v>48876</v>
      </c>
      <c r="D1809" s="9" t="s">
        <v>25995</v>
      </c>
      <c r="E1809" s="9" t="s">
        <v>21626</v>
      </c>
      <c r="F1809" s="9">
        <v>2224</v>
      </c>
      <c r="G1809" s="9" t="s">
        <v>25997</v>
      </c>
      <c r="H1809" s="9">
        <v>2226</v>
      </c>
      <c r="I1809" s="9" t="s">
        <v>26805</v>
      </c>
      <c r="J1809" s="9" t="s">
        <v>18079</v>
      </c>
    </row>
    <row r="1810" spans="1:10" x14ac:dyDescent="0.25">
      <c r="A1810" s="9" t="s">
        <v>26806</v>
      </c>
      <c r="B1810" s="9" t="s">
        <v>26807</v>
      </c>
      <c r="C1810" s="9" t="s">
        <v>48877</v>
      </c>
      <c r="D1810" s="9" t="s">
        <v>26005</v>
      </c>
      <c r="E1810" s="9" t="s">
        <v>22117</v>
      </c>
      <c r="F1810" s="9">
        <v>2225</v>
      </c>
      <c r="G1810" s="9" t="s">
        <v>26006</v>
      </c>
      <c r="H1810" s="9">
        <v>2227</v>
      </c>
      <c r="I1810" s="9" t="s">
        <v>26808</v>
      </c>
      <c r="J1810" s="9" t="s">
        <v>18079</v>
      </c>
    </row>
    <row r="1811" spans="1:10" x14ac:dyDescent="0.25">
      <c r="A1811" s="9" t="s">
        <v>26809</v>
      </c>
      <c r="B1811" s="9" t="s">
        <v>26810</v>
      </c>
      <c r="C1811" s="9" t="s">
        <v>48878</v>
      </c>
      <c r="D1811" s="9" t="s">
        <v>26005</v>
      </c>
      <c r="E1811" s="9" t="s">
        <v>21626</v>
      </c>
      <c r="F1811" s="9">
        <v>2232</v>
      </c>
      <c r="G1811" s="9" t="s">
        <v>26792</v>
      </c>
      <c r="H1811" s="9">
        <v>2234</v>
      </c>
      <c r="I1811" s="9" t="s">
        <v>26811</v>
      </c>
      <c r="J1811" s="9" t="s">
        <v>18079</v>
      </c>
    </row>
    <row r="1812" spans="1:10" x14ac:dyDescent="0.25">
      <c r="A1812" s="9" t="s">
        <v>48879</v>
      </c>
      <c r="B1812" s="9" t="s">
        <v>21646</v>
      </c>
      <c r="C1812" s="9" t="s">
        <v>21646</v>
      </c>
      <c r="D1812" s="9" t="s">
        <v>21646</v>
      </c>
      <c r="E1812" s="9" t="s">
        <v>21646</v>
      </c>
      <c r="F1812" s="9" t="s">
        <v>21646</v>
      </c>
      <c r="G1812" s="9" t="s">
        <v>21646</v>
      </c>
      <c r="H1812" s="9" t="s">
        <v>21646</v>
      </c>
      <c r="I1812" s="9" t="s">
        <v>21646</v>
      </c>
      <c r="J1812" s="9" t="s">
        <v>21646</v>
      </c>
    </row>
    <row r="1813" spans="1:10" x14ac:dyDescent="0.25">
      <c r="A1813" s="9" t="s">
        <v>26812</v>
      </c>
      <c r="B1813" s="9" t="s">
        <v>26813</v>
      </c>
      <c r="C1813" s="9" t="s">
        <v>48880</v>
      </c>
      <c r="D1813" s="9" t="s">
        <v>26005</v>
      </c>
      <c r="E1813" s="9" t="s">
        <v>21608</v>
      </c>
      <c r="F1813" s="9">
        <v>2234</v>
      </c>
      <c r="G1813" s="9" t="s">
        <v>26811</v>
      </c>
      <c r="H1813" s="9">
        <v>2239</v>
      </c>
      <c r="I1813" s="9" t="s">
        <v>26814</v>
      </c>
      <c r="J1813" s="9" t="s">
        <v>18079</v>
      </c>
    </row>
    <row r="1814" spans="1:10" x14ac:dyDescent="0.25">
      <c r="A1814" s="9" t="s">
        <v>26815</v>
      </c>
      <c r="B1814" s="9" t="s">
        <v>26816</v>
      </c>
      <c r="C1814" s="9" t="s">
        <v>48881</v>
      </c>
      <c r="D1814" s="9" t="s">
        <v>26817</v>
      </c>
      <c r="E1814" s="9" t="s">
        <v>21626</v>
      </c>
      <c r="F1814" s="9">
        <v>2241</v>
      </c>
      <c r="G1814" s="9" t="s">
        <v>26818</v>
      </c>
      <c r="H1814" s="9">
        <v>2321</v>
      </c>
      <c r="I1814" s="9" t="s">
        <v>26819</v>
      </c>
      <c r="J1814" s="9" t="s">
        <v>18079</v>
      </c>
    </row>
    <row r="1815" spans="1:10" x14ac:dyDescent="0.25">
      <c r="A1815" s="9" t="s">
        <v>26820</v>
      </c>
      <c r="B1815" s="9" t="s">
        <v>26821</v>
      </c>
      <c r="C1815" s="9" t="s">
        <v>48882</v>
      </c>
      <c r="D1815" s="9" t="s">
        <v>26822</v>
      </c>
      <c r="E1815" s="9" t="s">
        <v>21626</v>
      </c>
      <c r="F1815" s="9">
        <v>2241</v>
      </c>
      <c r="G1815" s="9" t="s">
        <v>26818</v>
      </c>
      <c r="H1815" s="9">
        <v>2324</v>
      </c>
      <c r="I1815" s="9" t="s">
        <v>26823</v>
      </c>
      <c r="J1815" s="9" t="s">
        <v>18079</v>
      </c>
    </row>
    <row r="1816" spans="1:10" x14ac:dyDescent="0.25">
      <c r="A1816" s="9" t="s">
        <v>26824</v>
      </c>
      <c r="B1816" s="9" t="s">
        <v>26825</v>
      </c>
      <c r="C1816" s="9" t="s">
        <v>48883</v>
      </c>
      <c r="D1816" s="9" t="s">
        <v>26825</v>
      </c>
      <c r="E1816" s="9" t="s">
        <v>21708</v>
      </c>
      <c r="F1816" s="9">
        <v>2241</v>
      </c>
      <c r="G1816" s="9" t="s">
        <v>26818</v>
      </c>
      <c r="H1816" s="9">
        <v>2329</v>
      </c>
      <c r="I1816" s="9" t="s">
        <v>21982</v>
      </c>
      <c r="J1816" s="9" t="s">
        <v>18079</v>
      </c>
    </row>
    <row r="1817" spans="1:10" x14ac:dyDescent="0.25">
      <c r="A1817" s="9" t="s">
        <v>26826</v>
      </c>
      <c r="B1817" s="9" t="s">
        <v>26827</v>
      </c>
      <c r="C1817" s="9" t="s">
        <v>48884</v>
      </c>
      <c r="D1817" s="9" t="s">
        <v>26827</v>
      </c>
      <c r="E1817" s="9" t="s">
        <v>21708</v>
      </c>
      <c r="F1817" s="9">
        <v>2241</v>
      </c>
      <c r="G1817" s="9" t="s">
        <v>26818</v>
      </c>
      <c r="H1817" s="9">
        <v>12241</v>
      </c>
      <c r="I1817" s="9" t="s">
        <v>26828</v>
      </c>
      <c r="J1817" s="9" t="s">
        <v>18079</v>
      </c>
    </row>
    <row r="1818" spans="1:10" x14ac:dyDescent="0.25">
      <c r="A1818" s="9" t="s">
        <v>26829</v>
      </c>
      <c r="B1818" s="9" t="s">
        <v>26830</v>
      </c>
      <c r="C1818" s="9" t="s">
        <v>48885</v>
      </c>
      <c r="D1818" s="9" t="s">
        <v>26121</v>
      </c>
      <c r="E1818" s="9" t="s">
        <v>21617</v>
      </c>
      <c r="F1818" s="9">
        <v>2245</v>
      </c>
      <c r="G1818" s="9" t="s">
        <v>26205</v>
      </c>
      <c r="H1818" s="9">
        <v>2247</v>
      </c>
      <c r="I1818" s="9" t="s">
        <v>26831</v>
      </c>
      <c r="J1818" s="9" t="s">
        <v>18079</v>
      </c>
    </row>
    <row r="1819" spans="1:10" x14ac:dyDescent="0.25">
      <c r="A1819" s="9" t="s">
        <v>26832</v>
      </c>
      <c r="B1819" s="9" t="s">
        <v>26833</v>
      </c>
      <c r="C1819" s="9" t="s">
        <v>48886</v>
      </c>
      <c r="D1819" s="9" t="s">
        <v>26134</v>
      </c>
      <c r="E1819" s="9" t="s">
        <v>21708</v>
      </c>
      <c r="F1819" s="9">
        <v>2246</v>
      </c>
      <c r="G1819" s="9" t="s">
        <v>26220</v>
      </c>
      <c r="H1819" s="9">
        <v>2252</v>
      </c>
      <c r="I1819" s="9" t="s">
        <v>26135</v>
      </c>
      <c r="J1819" s="9" t="s">
        <v>18079</v>
      </c>
    </row>
    <row r="1820" spans="1:10" x14ac:dyDescent="0.25">
      <c r="A1820" s="9" t="s">
        <v>26834</v>
      </c>
      <c r="B1820" s="9" t="s">
        <v>26835</v>
      </c>
      <c r="C1820" s="9" t="s">
        <v>48887</v>
      </c>
      <c r="D1820" s="9" t="s">
        <v>26121</v>
      </c>
      <c r="E1820" s="9" t="s">
        <v>21708</v>
      </c>
      <c r="F1820" s="9">
        <v>2247</v>
      </c>
      <c r="G1820" s="9" t="s">
        <v>26831</v>
      </c>
      <c r="H1820" s="9">
        <v>2250</v>
      </c>
      <c r="I1820" s="9" t="s">
        <v>26836</v>
      </c>
      <c r="J1820" s="9" t="s">
        <v>18079</v>
      </c>
    </row>
    <row r="1821" spans="1:10" x14ac:dyDescent="0.25">
      <c r="A1821" s="9" t="s">
        <v>26837</v>
      </c>
      <c r="B1821" s="9" t="s">
        <v>26838</v>
      </c>
      <c r="C1821" s="9" t="s">
        <v>48888</v>
      </c>
      <c r="D1821" s="9" t="s">
        <v>26121</v>
      </c>
      <c r="E1821" s="9" t="s">
        <v>21626</v>
      </c>
      <c r="F1821" s="9">
        <v>2250</v>
      </c>
      <c r="G1821" s="9" t="s">
        <v>26836</v>
      </c>
      <c r="H1821" s="9">
        <v>2251</v>
      </c>
      <c r="I1821" s="9" t="s">
        <v>26122</v>
      </c>
      <c r="J1821" s="9" t="s">
        <v>18079</v>
      </c>
    </row>
    <row r="1822" spans="1:10" x14ac:dyDescent="0.25">
      <c r="A1822" s="9" t="s">
        <v>48889</v>
      </c>
      <c r="B1822" s="9" t="s">
        <v>21646</v>
      </c>
      <c r="C1822" s="9" t="s">
        <v>21646</v>
      </c>
      <c r="D1822" s="9" t="s">
        <v>21646</v>
      </c>
      <c r="E1822" s="9" t="s">
        <v>21646</v>
      </c>
      <c r="F1822" s="9" t="s">
        <v>21646</v>
      </c>
      <c r="G1822" s="9" t="s">
        <v>21646</v>
      </c>
      <c r="H1822" s="9" t="s">
        <v>21646</v>
      </c>
      <c r="I1822" s="9" t="s">
        <v>21646</v>
      </c>
      <c r="J1822" s="9" t="s">
        <v>21646</v>
      </c>
    </row>
    <row r="1823" spans="1:10" x14ac:dyDescent="0.25">
      <c r="A1823" s="9" t="s">
        <v>26839</v>
      </c>
      <c r="B1823" s="9" t="s">
        <v>26840</v>
      </c>
      <c r="C1823" s="9" t="s">
        <v>48890</v>
      </c>
      <c r="D1823" s="9" t="s">
        <v>26125</v>
      </c>
      <c r="E1823" s="9" t="s">
        <v>21626</v>
      </c>
      <c r="F1823" s="9">
        <v>2257</v>
      </c>
      <c r="G1823" s="9" t="s">
        <v>26126</v>
      </c>
      <c r="H1823" s="9">
        <v>2260</v>
      </c>
      <c r="I1823" s="9" t="s">
        <v>26841</v>
      </c>
      <c r="J1823" s="9" t="s">
        <v>18079</v>
      </c>
    </row>
    <row r="1824" spans="1:10" x14ac:dyDescent="0.25">
      <c r="A1824" s="9" t="s">
        <v>26842</v>
      </c>
      <c r="B1824" s="9" t="s">
        <v>26843</v>
      </c>
      <c r="C1824" s="9" t="s">
        <v>48891</v>
      </c>
      <c r="D1824" s="9" t="s">
        <v>26138</v>
      </c>
      <c r="E1824" s="9" t="s">
        <v>21573</v>
      </c>
      <c r="F1824" s="9">
        <v>2258</v>
      </c>
      <c r="G1824" s="9" t="s">
        <v>26139</v>
      </c>
      <c r="H1824" s="9">
        <v>2259</v>
      </c>
      <c r="I1824" s="9" t="s">
        <v>26844</v>
      </c>
      <c r="J1824" s="9" t="s">
        <v>18079</v>
      </c>
    </row>
    <row r="1825" spans="1:10" x14ac:dyDescent="0.25">
      <c r="A1825" s="9" t="s">
        <v>26845</v>
      </c>
      <c r="B1825" s="9" t="s">
        <v>26846</v>
      </c>
      <c r="C1825" s="9" t="s">
        <v>48892</v>
      </c>
      <c r="D1825" s="9" t="s">
        <v>26138</v>
      </c>
      <c r="E1825" s="9" t="s">
        <v>21674</v>
      </c>
      <c r="F1825" s="9">
        <v>2259</v>
      </c>
      <c r="G1825" s="9" t="s">
        <v>26844</v>
      </c>
      <c r="H1825" s="9">
        <v>2262</v>
      </c>
      <c r="I1825" s="9" t="s">
        <v>26847</v>
      </c>
      <c r="J1825" s="9" t="s">
        <v>18079</v>
      </c>
    </row>
    <row r="1826" spans="1:10" x14ac:dyDescent="0.25">
      <c r="A1826" s="9" t="s">
        <v>26848</v>
      </c>
      <c r="B1826" s="9" t="s">
        <v>26849</v>
      </c>
      <c r="C1826" s="9" t="s">
        <v>48893</v>
      </c>
      <c r="D1826" s="9" t="s">
        <v>26125</v>
      </c>
      <c r="E1826" s="9" t="s">
        <v>21708</v>
      </c>
      <c r="F1826" s="9">
        <v>2260</v>
      </c>
      <c r="G1826" s="9" t="s">
        <v>26841</v>
      </c>
      <c r="H1826" s="9">
        <v>2491</v>
      </c>
      <c r="I1826" s="9" t="s">
        <v>26850</v>
      </c>
      <c r="J1826" s="9" t="s">
        <v>18079</v>
      </c>
    </row>
    <row r="1827" spans="1:10" x14ac:dyDescent="0.25">
      <c r="A1827" s="9" t="s">
        <v>26851</v>
      </c>
      <c r="B1827" s="9" t="s">
        <v>26852</v>
      </c>
      <c r="C1827" s="9" t="s">
        <v>48894</v>
      </c>
      <c r="D1827" s="9" t="s">
        <v>26138</v>
      </c>
      <c r="E1827" s="9" t="s">
        <v>21617</v>
      </c>
      <c r="F1827" s="9">
        <v>2262</v>
      </c>
      <c r="G1827" s="9" t="s">
        <v>26847</v>
      </c>
      <c r="H1827" s="9">
        <v>12491</v>
      </c>
      <c r="I1827" s="9" t="s">
        <v>26853</v>
      </c>
      <c r="J1827" s="9" t="s">
        <v>18079</v>
      </c>
    </row>
    <row r="1828" spans="1:10" x14ac:dyDescent="0.25">
      <c r="A1828" s="9" t="s">
        <v>26854</v>
      </c>
      <c r="B1828" s="9" t="s">
        <v>26855</v>
      </c>
      <c r="C1828" s="9" t="s">
        <v>48895</v>
      </c>
      <c r="D1828" s="9" t="s">
        <v>26094</v>
      </c>
      <c r="E1828" s="9" t="s">
        <v>21938</v>
      </c>
      <c r="F1828" s="9">
        <v>2265</v>
      </c>
      <c r="G1828" s="9" t="s">
        <v>26096</v>
      </c>
      <c r="H1828" s="9">
        <v>2274</v>
      </c>
      <c r="I1828" s="9" t="s">
        <v>26856</v>
      </c>
      <c r="J1828" s="9" t="s">
        <v>18079</v>
      </c>
    </row>
    <row r="1829" spans="1:10" x14ac:dyDescent="0.25">
      <c r="A1829" s="9" t="s">
        <v>26857</v>
      </c>
      <c r="B1829" s="9" t="s">
        <v>26858</v>
      </c>
      <c r="C1829" s="9" t="s">
        <v>48896</v>
      </c>
      <c r="D1829" s="9" t="s">
        <v>26094</v>
      </c>
      <c r="E1829" s="9" t="s">
        <v>21626</v>
      </c>
      <c r="F1829" s="9">
        <v>2270</v>
      </c>
      <c r="G1829" s="9" t="s">
        <v>26859</v>
      </c>
      <c r="H1829" s="9">
        <v>2271</v>
      </c>
      <c r="I1829" s="9" t="s">
        <v>26151</v>
      </c>
      <c r="J1829" s="9" t="s">
        <v>18079</v>
      </c>
    </row>
    <row r="1830" spans="1:10" x14ac:dyDescent="0.25">
      <c r="A1830" s="9" t="s">
        <v>26860</v>
      </c>
      <c r="B1830" s="9" t="s">
        <v>26861</v>
      </c>
      <c r="C1830" s="9" t="s">
        <v>48897</v>
      </c>
      <c r="D1830" s="9" t="s">
        <v>26094</v>
      </c>
      <c r="E1830" s="9" t="s">
        <v>21617</v>
      </c>
      <c r="F1830" s="9">
        <v>2270</v>
      </c>
      <c r="G1830" s="9" t="s">
        <v>26859</v>
      </c>
      <c r="H1830" s="9">
        <v>2274</v>
      </c>
      <c r="I1830" s="9" t="s">
        <v>26856</v>
      </c>
      <c r="J1830" s="9" t="s">
        <v>18079</v>
      </c>
    </row>
    <row r="1831" spans="1:10" x14ac:dyDescent="0.25">
      <c r="A1831" s="9" t="s">
        <v>26862</v>
      </c>
      <c r="B1831" s="9" t="s">
        <v>26863</v>
      </c>
      <c r="C1831" s="9" t="s">
        <v>48898</v>
      </c>
      <c r="D1831" s="9" t="s">
        <v>26094</v>
      </c>
      <c r="E1831" s="9" t="s">
        <v>21708</v>
      </c>
      <c r="F1831" s="9">
        <v>2271</v>
      </c>
      <c r="G1831" s="9" t="s">
        <v>26151</v>
      </c>
      <c r="H1831" s="9">
        <v>2275</v>
      </c>
      <c r="I1831" s="9" t="s">
        <v>26864</v>
      </c>
      <c r="J1831" s="9" t="s">
        <v>18079</v>
      </c>
    </row>
    <row r="1832" spans="1:10" x14ac:dyDescent="0.25">
      <c r="A1832" s="9" t="s">
        <v>26865</v>
      </c>
      <c r="B1832" s="9" t="s">
        <v>26866</v>
      </c>
      <c r="C1832" s="9" t="s">
        <v>48899</v>
      </c>
      <c r="D1832" s="9" t="s">
        <v>26094</v>
      </c>
      <c r="E1832" s="9" t="s">
        <v>22743</v>
      </c>
      <c r="F1832" s="9">
        <v>2273</v>
      </c>
      <c r="G1832" s="9" t="s">
        <v>26867</v>
      </c>
      <c r="H1832" s="9">
        <v>2275</v>
      </c>
      <c r="I1832" s="9" t="s">
        <v>26864</v>
      </c>
      <c r="J1832" s="9" t="s">
        <v>18079</v>
      </c>
    </row>
    <row r="1833" spans="1:10" x14ac:dyDescent="0.25">
      <c r="A1833" s="9" t="s">
        <v>26868</v>
      </c>
      <c r="B1833" s="9" t="s">
        <v>26869</v>
      </c>
      <c r="C1833" s="9" t="s">
        <v>48900</v>
      </c>
      <c r="D1833" s="9" t="s">
        <v>26870</v>
      </c>
      <c r="E1833" s="9" t="s">
        <v>21674</v>
      </c>
      <c r="F1833" s="9">
        <v>2276</v>
      </c>
      <c r="G1833" s="9" t="s">
        <v>26871</v>
      </c>
      <c r="H1833" s="9">
        <v>2805</v>
      </c>
      <c r="I1833" s="9" t="s">
        <v>26872</v>
      </c>
      <c r="J1833" s="9" t="s">
        <v>18079</v>
      </c>
    </row>
    <row r="1834" spans="1:10" x14ac:dyDescent="0.25">
      <c r="A1834" s="9" t="s">
        <v>26873</v>
      </c>
      <c r="B1834" s="9" t="s">
        <v>26874</v>
      </c>
      <c r="C1834" s="9" t="s">
        <v>48901</v>
      </c>
      <c r="D1834" s="9" t="s">
        <v>26030</v>
      </c>
      <c r="E1834" s="9" t="s">
        <v>21708</v>
      </c>
      <c r="F1834" s="9">
        <v>2279</v>
      </c>
      <c r="G1834" s="9" t="s">
        <v>26780</v>
      </c>
      <c r="H1834" s="9">
        <v>2280</v>
      </c>
      <c r="I1834" s="9" t="s">
        <v>26875</v>
      </c>
      <c r="J1834" s="9" t="s">
        <v>18079</v>
      </c>
    </row>
    <row r="1835" spans="1:10" x14ac:dyDescent="0.25">
      <c r="A1835" s="9" t="s">
        <v>26876</v>
      </c>
      <c r="B1835" s="9" t="s">
        <v>26877</v>
      </c>
      <c r="C1835" s="9" t="s">
        <v>48902</v>
      </c>
      <c r="D1835" s="9" t="s">
        <v>22021</v>
      </c>
      <c r="E1835" s="9" t="s">
        <v>21626</v>
      </c>
      <c r="F1835" s="9">
        <v>2279</v>
      </c>
      <c r="G1835" s="9" t="s">
        <v>26780</v>
      </c>
      <c r="H1835" s="9">
        <v>2290</v>
      </c>
      <c r="I1835" s="9" t="s">
        <v>26878</v>
      </c>
      <c r="J1835" s="9" t="s">
        <v>18079</v>
      </c>
    </row>
    <row r="1836" spans="1:10" x14ac:dyDescent="0.25">
      <c r="A1836" s="9" t="s">
        <v>26879</v>
      </c>
      <c r="B1836" s="9" t="s">
        <v>26880</v>
      </c>
      <c r="C1836" s="9" t="s">
        <v>48903</v>
      </c>
      <c r="D1836" s="9" t="s">
        <v>22337</v>
      </c>
      <c r="E1836" s="9" t="s">
        <v>21626</v>
      </c>
      <c r="F1836" s="9">
        <v>2279</v>
      </c>
      <c r="G1836" s="9" t="s">
        <v>26780</v>
      </c>
      <c r="H1836" s="9">
        <v>2294</v>
      </c>
      <c r="I1836" s="9" t="s">
        <v>26881</v>
      </c>
      <c r="J1836" s="9" t="s">
        <v>18079</v>
      </c>
    </row>
    <row r="1837" spans="1:10" x14ac:dyDescent="0.25">
      <c r="A1837" s="9" t="s">
        <v>26882</v>
      </c>
      <c r="B1837" s="9" t="s">
        <v>26883</v>
      </c>
      <c r="C1837" s="9" t="s">
        <v>48904</v>
      </c>
      <c r="D1837" s="9" t="s">
        <v>26030</v>
      </c>
      <c r="E1837" s="9" t="s">
        <v>21573</v>
      </c>
      <c r="F1837" s="9">
        <v>2280</v>
      </c>
      <c r="G1837" s="9" t="s">
        <v>26875</v>
      </c>
      <c r="H1837" s="9">
        <v>2283</v>
      </c>
      <c r="I1837" s="9" t="s">
        <v>26884</v>
      </c>
      <c r="J1837" s="9" t="s">
        <v>18079</v>
      </c>
    </row>
    <row r="1838" spans="1:10" x14ac:dyDescent="0.25">
      <c r="A1838" s="9" t="s">
        <v>26885</v>
      </c>
      <c r="B1838" s="9" t="s">
        <v>26886</v>
      </c>
      <c r="C1838" s="9" t="s">
        <v>48905</v>
      </c>
      <c r="D1838" s="9" t="s">
        <v>26030</v>
      </c>
      <c r="E1838" s="9" t="s">
        <v>21674</v>
      </c>
      <c r="F1838" s="9">
        <v>2281</v>
      </c>
      <c r="G1838" s="9" t="s">
        <v>26031</v>
      </c>
      <c r="H1838" s="9">
        <v>2283</v>
      </c>
      <c r="I1838" s="9" t="s">
        <v>26884</v>
      </c>
      <c r="J1838" s="9" t="s">
        <v>18079</v>
      </c>
    </row>
    <row r="1839" spans="1:10" x14ac:dyDescent="0.25">
      <c r="A1839" s="9" t="s">
        <v>26887</v>
      </c>
      <c r="B1839" s="9" t="s">
        <v>26888</v>
      </c>
      <c r="C1839" s="9" t="s">
        <v>48906</v>
      </c>
      <c r="D1839" s="9" t="s">
        <v>22021</v>
      </c>
      <c r="E1839" s="9" t="s">
        <v>21674</v>
      </c>
      <c r="F1839" s="9">
        <v>2290</v>
      </c>
      <c r="G1839" s="9" t="s">
        <v>26878</v>
      </c>
      <c r="H1839" s="9">
        <v>2291</v>
      </c>
      <c r="I1839" s="9" t="s">
        <v>26889</v>
      </c>
      <c r="J1839" s="9" t="s">
        <v>18079</v>
      </c>
    </row>
    <row r="1840" spans="1:10" x14ac:dyDescent="0.25">
      <c r="A1840" s="9" t="s">
        <v>26890</v>
      </c>
      <c r="B1840" s="9" t="s">
        <v>26891</v>
      </c>
      <c r="C1840" s="9" t="s">
        <v>48907</v>
      </c>
      <c r="D1840" s="9" t="s">
        <v>22021</v>
      </c>
      <c r="E1840" s="9" t="s">
        <v>21617</v>
      </c>
      <c r="F1840" s="9">
        <v>2291</v>
      </c>
      <c r="G1840" s="9" t="s">
        <v>26889</v>
      </c>
      <c r="H1840" s="9">
        <v>37810</v>
      </c>
      <c r="I1840" s="9" t="s">
        <v>26892</v>
      </c>
      <c r="J1840" s="9" t="s">
        <v>18079</v>
      </c>
    </row>
    <row r="1841" spans="1:10" x14ac:dyDescent="0.25">
      <c r="A1841" s="9" t="s">
        <v>26893</v>
      </c>
      <c r="B1841" s="9" t="s">
        <v>26894</v>
      </c>
      <c r="C1841" s="9" t="s">
        <v>48908</v>
      </c>
      <c r="D1841" s="9" t="s">
        <v>22337</v>
      </c>
      <c r="E1841" s="9" t="s">
        <v>21708</v>
      </c>
      <c r="F1841" s="9">
        <v>2294</v>
      </c>
      <c r="G1841" s="9" t="s">
        <v>26881</v>
      </c>
      <c r="H1841" s="9">
        <v>2297</v>
      </c>
      <c r="I1841" s="9" t="s">
        <v>26049</v>
      </c>
      <c r="J1841" s="9" t="s">
        <v>18079</v>
      </c>
    </row>
    <row r="1842" spans="1:10" x14ac:dyDescent="0.25">
      <c r="A1842" s="9" t="s">
        <v>26895</v>
      </c>
      <c r="B1842" s="9" t="s">
        <v>26896</v>
      </c>
      <c r="C1842" s="9" t="s">
        <v>48909</v>
      </c>
      <c r="D1842" s="9" t="s">
        <v>26896</v>
      </c>
      <c r="E1842" s="9" t="s">
        <v>21708</v>
      </c>
      <c r="F1842" s="9">
        <v>2295</v>
      </c>
      <c r="G1842" s="9" t="s">
        <v>21923</v>
      </c>
      <c r="H1842" s="9">
        <v>2335</v>
      </c>
      <c r="I1842" s="9" t="s">
        <v>26897</v>
      </c>
      <c r="J1842" s="9" t="s">
        <v>21895</v>
      </c>
    </row>
    <row r="1843" spans="1:10" x14ac:dyDescent="0.25">
      <c r="A1843" s="9" t="s">
        <v>26898</v>
      </c>
      <c r="B1843" s="9" t="s">
        <v>26899</v>
      </c>
      <c r="C1843" s="9" t="s">
        <v>48910</v>
      </c>
      <c r="D1843" s="9" t="s">
        <v>26899</v>
      </c>
      <c r="E1843" s="9" t="s">
        <v>21708</v>
      </c>
      <c r="F1843" s="9">
        <v>2295</v>
      </c>
      <c r="G1843" s="9" t="s">
        <v>21923</v>
      </c>
      <c r="H1843" s="9">
        <v>2335</v>
      </c>
      <c r="I1843" s="9" t="s">
        <v>26897</v>
      </c>
      <c r="J1843" s="9" t="s">
        <v>18080</v>
      </c>
    </row>
    <row r="1844" spans="1:10" x14ac:dyDescent="0.25">
      <c r="A1844" s="9" t="s">
        <v>26900</v>
      </c>
      <c r="B1844" s="9" t="s">
        <v>26901</v>
      </c>
      <c r="C1844" s="9" t="s">
        <v>48911</v>
      </c>
      <c r="D1844" s="9" t="s">
        <v>26902</v>
      </c>
      <c r="E1844" s="9" t="s">
        <v>21573</v>
      </c>
      <c r="F1844" s="9">
        <v>2295</v>
      </c>
      <c r="G1844" s="9" t="s">
        <v>21923</v>
      </c>
      <c r="H1844" s="9">
        <v>2336</v>
      </c>
      <c r="I1844" s="9" t="s">
        <v>26903</v>
      </c>
      <c r="J1844" s="9" t="s">
        <v>18079</v>
      </c>
    </row>
    <row r="1845" spans="1:10" x14ac:dyDescent="0.25">
      <c r="A1845" s="9" t="s">
        <v>26904</v>
      </c>
      <c r="B1845" s="9" t="s">
        <v>26905</v>
      </c>
      <c r="C1845" s="9" t="s">
        <v>48912</v>
      </c>
      <c r="D1845" s="9" t="s">
        <v>26906</v>
      </c>
      <c r="E1845" s="9" t="s">
        <v>21626</v>
      </c>
      <c r="F1845" s="9">
        <v>2295</v>
      </c>
      <c r="G1845" s="9" t="s">
        <v>21923</v>
      </c>
      <c r="H1845" s="9">
        <v>2337</v>
      </c>
      <c r="I1845" s="9" t="s">
        <v>26907</v>
      </c>
      <c r="J1845" s="9" t="s">
        <v>18079</v>
      </c>
    </row>
    <row r="1846" spans="1:10" x14ac:dyDescent="0.25">
      <c r="A1846" s="9" t="s">
        <v>26908</v>
      </c>
      <c r="B1846" s="9" t="s">
        <v>26909</v>
      </c>
      <c r="C1846" s="9" t="s">
        <v>48913</v>
      </c>
      <c r="D1846" s="9" t="s">
        <v>26910</v>
      </c>
      <c r="E1846" s="9" t="s">
        <v>21708</v>
      </c>
      <c r="F1846" s="9">
        <v>2298</v>
      </c>
      <c r="G1846" s="9" t="s">
        <v>26911</v>
      </c>
      <c r="H1846" s="9">
        <v>3537</v>
      </c>
      <c r="I1846" s="9" t="s">
        <v>26912</v>
      </c>
      <c r="J1846" s="9" t="s">
        <v>18079</v>
      </c>
    </row>
    <row r="1847" spans="1:10" x14ac:dyDescent="0.25">
      <c r="A1847" s="9" t="s">
        <v>26913</v>
      </c>
      <c r="B1847" s="9" t="s">
        <v>26914</v>
      </c>
      <c r="C1847" s="9" t="s">
        <v>48914</v>
      </c>
      <c r="D1847" s="9" t="s">
        <v>26077</v>
      </c>
      <c r="E1847" s="9" t="s">
        <v>21573</v>
      </c>
      <c r="F1847" s="9">
        <v>2300</v>
      </c>
      <c r="G1847" s="9" t="s">
        <v>26078</v>
      </c>
      <c r="H1847" s="9">
        <v>2304</v>
      </c>
      <c r="I1847" s="9" t="s">
        <v>26915</v>
      </c>
      <c r="J1847" s="9" t="s">
        <v>18079</v>
      </c>
    </row>
    <row r="1848" spans="1:10" x14ac:dyDescent="0.25">
      <c r="A1848" s="9" t="s">
        <v>26916</v>
      </c>
      <c r="B1848" s="9" t="s">
        <v>26917</v>
      </c>
      <c r="C1848" s="9" t="s">
        <v>48915</v>
      </c>
      <c r="D1848" s="9" t="s">
        <v>26077</v>
      </c>
      <c r="E1848" s="9" t="s">
        <v>21613</v>
      </c>
      <c r="F1848" s="9">
        <v>2300</v>
      </c>
      <c r="G1848" s="9" t="s">
        <v>26078</v>
      </c>
      <c r="H1848" s="9">
        <v>2310</v>
      </c>
      <c r="I1848" s="9" t="s">
        <v>26918</v>
      </c>
      <c r="J1848" s="9" t="s">
        <v>18079</v>
      </c>
    </row>
    <row r="1849" spans="1:10" x14ac:dyDescent="0.25">
      <c r="A1849" s="9" t="s">
        <v>48916</v>
      </c>
      <c r="B1849" s="9" t="s">
        <v>21646</v>
      </c>
      <c r="C1849" s="9" t="s">
        <v>21646</v>
      </c>
      <c r="D1849" s="9" t="s">
        <v>21646</v>
      </c>
      <c r="E1849" s="9" t="s">
        <v>21646</v>
      </c>
      <c r="F1849" s="9" t="s">
        <v>21646</v>
      </c>
      <c r="G1849" s="9" t="s">
        <v>21646</v>
      </c>
      <c r="H1849" s="9" t="s">
        <v>21646</v>
      </c>
      <c r="I1849" s="9" t="s">
        <v>21646</v>
      </c>
      <c r="J1849" s="9" t="s">
        <v>21646</v>
      </c>
    </row>
    <row r="1850" spans="1:10" x14ac:dyDescent="0.25">
      <c r="A1850" s="9" t="s">
        <v>26919</v>
      </c>
      <c r="B1850" s="9" t="s">
        <v>26920</v>
      </c>
      <c r="C1850" s="9" t="s">
        <v>48917</v>
      </c>
      <c r="D1850" s="9" t="s">
        <v>26079</v>
      </c>
      <c r="E1850" s="9" t="s">
        <v>21708</v>
      </c>
      <c r="F1850" s="9">
        <v>2305</v>
      </c>
      <c r="G1850" s="9" t="s">
        <v>26080</v>
      </c>
      <c r="H1850" s="9">
        <v>2306</v>
      </c>
      <c r="I1850" s="9" t="s">
        <v>26921</v>
      </c>
      <c r="J1850" s="9" t="s">
        <v>18079</v>
      </c>
    </row>
    <row r="1851" spans="1:10" x14ac:dyDescent="0.25">
      <c r="A1851" s="9" t="s">
        <v>26922</v>
      </c>
      <c r="B1851" s="9" t="s">
        <v>26923</v>
      </c>
      <c r="C1851" s="9" t="s">
        <v>48918</v>
      </c>
      <c r="D1851" s="9" t="s">
        <v>26079</v>
      </c>
      <c r="E1851" s="9" t="s">
        <v>21573</v>
      </c>
      <c r="F1851" s="9">
        <v>2305</v>
      </c>
      <c r="G1851" s="9" t="s">
        <v>26080</v>
      </c>
      <c r="H1851" s="9">
        <v>2307</v>
      </c>
      <c r="I1851" s="9" t="s">
        <v>26924</v>
      </c>
      <c r="J1851" s="9" t="s">
        <v>18079</v>
      </c>
    </row>
    <row r="1852" spans="1:10" x14ac:dyDescent="0.25">
      <c r="A1852" s="9" t="s">
        <v>48919</v>
      </c>
      <c r="B1852" s="9" t="s">
        <v>21646</v>
      </c>
      <c r="C1852" s="9" t="s">
        <v>21646</v>
      </c>
      <c r="D1852" s="9" t="s">
        <v>21646</v>
      </c>
      <c r="E1852" s="9" t="s">
        <v>21646</v>
      </c>
      <c r="F1852" s="9" t="s">
        <v>21646</v>
      </c>
      <c r="G1852" s="9" t="s">
        <v>21646</v>
      </c>
      <c r="H1852" s="9" t="s">
        <v>21646</v>
      </c>
      <c r="I1852" s="9" t="s">
        <v>21646</v>
      </c>
      <c r="J1852" s="9" t="s">
        <v>21646</v>
      </c>
    </row>
    <row r="1853" spans="1:10" x14ac:dyDescent="0.25">
      <c r="A1853" s="9" t="s">
        <v>26925</v>
      </c>
      <c r="B1853" s="9" t="s">
        <v>26926</v>
      </c>
      <c r="C1853" s="9" t="s">
        <v>48920</v>
      </c>
      <c r="D1853" s="9" t="s">
        <v>26079</v>
      </c>
      <c r="E1853" s="9" t="s">
        <v>21674</v>
      </c>
      <c r="F1853" s="9">
        <v>2307</v>
      </c>
      <c r="G1853" s="9" t="s">
        <v>26924</v>
      </c>
      <c r="H1853" s="9">
        <v>2308</v>
      </c>
      <c r="I1853" s="9" t="s">
        <v>26927</v>
      </c>
      <c r="J1853" s="9" t="s">
        <v>18079</v>
      </c>
    </row>
    <row r="1854" spans="1:10" x14ac:dyDescent="0.25">
      <c r="A1854" s="9" t="s">
        <v>26928</v>
      </c>
      <c r="B1854" s="9" t="s">
        <v>26929</v>
      </c>
      <c r="C1854" s="9" t="s">
        <v>48921</v>
      </c>
      <c r="D1854" s="9" t="s">
        <v>21913</v>
      </c>
      <c r="E1854" s="9" t="s">
        <v>21708</v>
      </c>
      <c r="F1854" s="9">
        <v>2308</v>
      </c>
      <c r="G1854" s="9" t="s">
        <v>26927</v>
      </c>
      <c r="H1854" s="9">
        <v>2309</v>
      </c>
      <c r="I1854" s="9" t="s">
        <v>21914</v>
      </c>
      <c r="J1854" s="9" t="s">
        <v>18079</v>
      </c>
    </row>
    <row r="1855" spans="1:10" x14ac:dyDescent="0.25">
      <c r="A1855" s="9" t="s">
        <v>26930</v>
      </c>
      <c r="B1855" s="9" t="s">
        <v>26931</v>
      </c>
      <c r="C1855" s="9" t="s">
        <v>48922</v>
      </c>
      <c r="D1855" s="9" t="s">
        <v>26077</v>
      </c>
      <c r="E1855" s="9" t="s">
        <v>21626</v>
      </c>
      <c r="F1855" s="9">
        <v>2310</v>
      </c>
      <c r="G1855" s="9" t="s">
        <v>26918</v>
      </c>
      <c r="H1855" s="9">
        <v>2311</v>
      </c>
      <c r="I1855" s="9" t="s">
        <v>26932</v>
      </c>
      <c r="J1855" s="9" t="s">
        <v>18079</v>
      </c>
    </row>
    <row r="1856" spans="1:10" x14ac:dyDescent="0.25">
      <c r="A1856" s="9" t="s">
        <v>26933</v>
      </c>
      <c r="B1856" s="9" t="s">
        <v>26934</v>
      </c>
      <c r="C1856" s="9" t="s">
        <v>48923</v>
      </c>
      <c r="D1856" s="9" t="s">
        <v>26105</v>
      </c>
      <c r="E1856" s="9" t="s">
        <v>21708</v>
      </c>
      <c r="F1856" s="9">
        <v>2312</v>
      </c>
      <c r="G1856" s="9" t="s">
        <v>26107</v>
      </c>
      <c r="H1856" s="9">
        <v>3046</v>
      </c>
      <c r="I1856" s="9" t="s">
        <v>26935</v>
      </c>
      <c r="J1856" s="9" t="s">
        <v>18079</v>
      </c>
    </row>
    <row r="1857" spans="1:10" x14ac:dyDescent="0.25">
      <c r="A1857" s="9" t="s">
        <v>26936</v>
      </c>
      <c r="B1857" s="9" t="s">
        <v>26937</v>
      </c>
      <c r="C1857" s="9" t="s">
        <v>48924</v>
      </c>
      <c r="D1857" s="9" t="s">
        <v>26077</v>
      </c>
      <c r="E1857" s="9" t="s">
        <v>21617</v>
      </c>
      <c r="F1857" s="9">
        <v>2313</v>
      </c>
      <c r="G1857" s="9" t="s">
        <v>26938</v>
      </c>
      <c r="H1857" s="9">
        <v>2314</v>
      </c>
      <c r="I1857" s="9" t="s">
        <v>26939</v>
      </c>
      <c r="J1857" s="9" t="s">
        <v>18079</v>
      </c>
    </row>
    <row r="1858" spans="1:10" x14ac:dyDescent="0.25">
      <c r="A1858" s="9" t="s">
        <v>26940</v>
      </c>
      <c r="B1858" s="9" t="s">
        <v>26941</v>
      </c>
      <c r="C1858" s="9" t="s">
        <v>48925</v>
      </c>
      <c r="D1858" s="9" t="s">
        <v>26077</v>
      </c>
      <c r="E1858" s="9" t="s">
        <v>22743</v>
      </c>
      <c r="F1858" s="9">
        <v>2314</v>
      </c>
      <c r="G1858" s="9" t="s">
        <v>26939</v>
      </c>
      <c r="H1858" s="9">
        <v>3054</v>
      </c>
      <c r="I1858" s="9" t="s">
        <v>26942</v>
      </c>
      <c r="J1858" s="9" t="s">
        <v>18079</v>
      </c>
    </row>
    <row r="1859" spans="1:10" x14ac:dyDescent="0.25">
      <c r="A1859" s="9" t="s">
        <v>26943</v>
      </c>
      <c r="B1859" s="9" t="s">
        <v>26944</v>
      </c>
      <c r="C1859" s="9" t="s">
        <v>48926</v>
      </c>
      <c r="D1859" s="9" t="s">
        <v>26817</v>
      </c>
      <c r="E1859" s="9" t="s">
        <v>22743</v>
      </c>
      <c r="F1859" s="9">
        <v>2315</v>
      </c>
      <c r="G1859" s="9" t="s">
        <v>26945</v>
      </c>
      <c r="H1859" s="9">
        <v>2319</v>
      </c>
      <c r="I1859" s="9" t="s">
        <v>26946</v>
      </c>
      <c r="J1859" s="9" t="s">
        <v>18079</v>
      </c>
    </row>
    <row r="1860" spans="1:10" x14ac:dyDescent="0.25">
      <c r="A1860" s="9" t="s">
        <v>26947</v>
      </c>
      <c r="B1860" s="9" t="s">
        <v>26948</v>
      </c>
      <c r="C1860" s="9" t="s">
        <v>48927</v>
      </c>
      <c r="D1860" s="9" t="s">
        <v>26817</v>
      </c>
      <c r="E1860" s="9" t="s">
        <v>21617</v>
      </c>
      <c r="F1860" s="9">
        <v>2315</v>
      </c>
      <c r="G1860" s="9" t="s">
        <v>26945</v>
      </c>
      <c r="H1860" s="9">
        <v>2320</v>
      </c>
      <c r="I1860" s="9" t="s">
        <v>26949</v>
      </c>
      <c r="J1860" s="9" t="s">
        <v>18079</v>
      </c>
    </row>
    <row r="1861" spans="1:10" x14ac:dyDescent="0.25">
      <c r="A1861" s="9" t="s">
        <v>26950</v>
      </c>
      <c r="B1861" s="9" t="s">
        <v>26951</v>
      </c>
      <c r="C1861" s="9" t="s">
        <v>48928</v>
      </c>
      <c r="D1861" s="9" t="s">
        <v>26951</v>
      </c>
      <c r="E1861" s="9" t="s">
        <v>21708</v>
      </c>
      <c r="F1861" s="9">
        <v>2318</v>
      </c>
      <c r="G1861" s="9" t="s">
        <v>26952</v>
      </c>
      <c r="H1861" s="9">
        <v>2343</v>
      </c>
      <c r="I1861" s="9" t="s">
        <v>21903</v>
      </c>
      <c r="J1861" s="9" t="s">
        <v>18079</v>
      </c>
    </row>
    <row r="1862" spans="1:10" x14ac:dyDescent="0.25">
      <c r="A1862" s="9" t="s">
        <v>48929</v>
      </c>
      <c r="B1862" s="9" t="s">
        <v>21646</v>
      </c>
      <c r="C1862" s="9" t="s">
        <v>21646</v>
      </c>
      <c r="D1862" s="9" t="s">
        <v>21646</v>
      </c>
      <c r="E1862" s="9" t="s">
        <v>21646</v>
      </c>
      <c r="F1862" s="9" t="s">
        <v>21646</v>
      </c>
      <c r="G1862" s="9" t="s">
        <v>21646</v>
      </c>
      <c r="H1862" s="9" t="s">
        <v>21646</v>
      </c>
      <c r="I1862" s="9" t="s">
        <v>21646</v>
      </c>
      <c r="J1862" s="9" t="s">
        <v>21646</v>
      </c>
    </row>
    <row r="1863" spans="1:10" x14ac:dyDescent="0.25">
      <c r="A1863" s="9" t="s">
        <v>26953</v>
      </c>
      <c r="B1863" s="9" t="s">
        <v>26954</v>
      </c>
      <c r="C1863" s="9" t="s">
        <v>48930</v>
      </c>
      <c r="D1863" s="9" t="s">
        <v>26817</v>
      </c>
      <c r="E1863" s="9" t="s">
        <v>21608</v>
      </c>
      <c r="F1863" s="9">
        <v>2320</v>
      </c>
      <c r="G1863" s="9" t="s">
        <v>26949</v>
      </c>
      <c r="H1863" s="9">
        <v>2321</v>
      </c>
      <c r="I1863" s="9" t="s">
        <v>26819</v>
      </c>
      <c r="J1863" s="9" t="s">
        <v>18079</v>
      </c>
    </row>
    <row r="1864" spans="1:10" x14ac:dyDescent="0.25">
      <c r="A1864" s="9" t="s">
        <v>48931</v>
      </c>
      <c r="B1864" s="9" t="s">
        <v>21646</v>
      </c>
      <c r="C1864" s="9" t="s">
        <v>21646</v>
      </c>
      <c r="D1864" s="9" t="s">
        <v>21646</v>
      </c>
      <c r="E1864" s="9" t="s">
        <v>21646</v>
      </c>
      <c r="F1864" s="9" t="s">
        <v>21646</v>
      </c>
      <c r="G1864" s="9" t="s">
        <v>21646</v>
      </c>
      <c r="H1864" s="9" t="s">
        <v>21646</v>
      </c>
      <c r="I1864" s="9" t="s">
        <v>21646</v>
      </c>
      <c r="J1864" s="9" t="s">
        <v>21646</v>
      </c>
    </row>
    <row r="1865" spans="1:10" x14ac:dyDescent="0.25">
      <c r="A1865" s="9" t="s">
        <v>26955</v>
      </c>
      <c r="B1865" s="9" t="s">
        <v>26956</v>
      </c>
      <c r="C1865" s="9" t="s">
        <v>48932</v>
      </c>
      <c r="D1865" s="9" t="s">
        <v>26822</v>
      </c>
      <c r="E1865" s="9" t="s">
        <v>21708</v>
      </c>
      <c r="F1865" s="9">
        <v>2324</v>
      </c>
      <c r="G1865" s="9" t="s">
        <v>26823</v>
      </c>
      <c r="H1865" s="9">
        <v>2325</v>
      </c>
      <c r="I1865" s="9" t="s">
        <v>26957</v>
      </c>
      <c r="J1865" s="9" t="s">
        <v>18079</v>
      </c>
    </row>
    <row r="1866" spans="1:10" x14ac:dyDescent="0.25">
      <c r="A1866" s="9" t="s">
        <v>26958</v>
      </c>
      <c r="B1866" s="9" t="s">
        <v>26959</v>
      </c>
      <c r="C1866" s="9" t="s">
        <v>48933</v>
      </c>
      <c r="D1866" s="9" t="s">
        <v>26822</v>
      </c>
      <c r="E1866" s="9" t="s">
        <v>21674</v>
      </c>
      <c r="F1866" s="9">
        <v>2324</v>
      </c>
      <c r="G1866" s="9" t="s">
        <v>26823</v>
      </c>
      <c r="H1866" s="9">
        <v>2326</v>
      </c>
      <c r="I1866" s="9" t="s">
        <v>26960</v>
      </c>
      <c r="J1866" s="9" t="s">
        <v>18079</v>
      </c>
    </row>
    <row r="1867" spans="1:10" x14ac:dyDescent="0.25">
      <c r="A1867" s="9" t="s">
        <v>26961</v>
      </c>
      <c r="B1867" s="9" t="s">
        <v>26962</v>
      </c>
      <c r="C1867" s="9" t="s">
        <v>48934</v>
      </c>
      <c r="D1867" s="9" t="s">
        <v>26822</v>
      </c>
      <c r="E1867" s="9" t="s">
        <v>21573</v>
      </c>
      <c r="F1867" s="9">
        <v>2325</v>
      </c>
      <c r="G1867" s="9" t="s">
        <v>26957</v>
      </c>
      <c r="H1867" s="9">
        <v>2329</v>
      </c>
      <c r="I1867" s="9" t="s">
        <v>21982</v>
      </c>
      <c r="J1867" s="9" t="s">
        <v>18079</v>
      </c>
    </row>
    <row r="1868" spans="1:10" x14ac:dyDescent="0.25">
      <c r="A1868" s="9" t="s">
        <v>26963</v>
      </c>
      <c r="B1868" s="9" t="s">
        <v>26964</v>
      </c>
      <c r="C1868" s="9" t="s">
        <v>48935</v>
      </c>
      <c r="D1868" s="9" t="s">
        <v>21977</v>
      </c>
      <c r="E1868" s="9" t="s">
        <v>21708</v>
      </c>
      <c r="F1868" s="9">
        <v>2328</v>
      </c>
      <c r="G1868" s="9" t="s">
        <v>21979</v>
      </c>
      <c r="H1868" s="9">
        <v>2424</v>
      </c>
      <c r="I1868" s="9" t="s">
        <v>21965</v>
      </c>
      <c r="J1868" s="9" t="s">
        <v>18079</v>
      </c>
    </row>
    <row r="1869" spans="1:10" x14ac:dyDescent="0.25">
      <c r="A1869" s="9" t="s">
        <v>26965</v>
      </c>
      <c r="B1869" s="9" t="s">
        <v>26966</v>
      </c>
      <c r="C1869" s="9" t="s">
        <v>48936</v>
      </c>
      <c r="D1869" s="9" t="s">
        <v>21866</v>
      </c>
      <c r="E1869" s="9" t="s">
        <v>21573</v>
      </c>
      <c r="F1869" s="9">
        <v>2329</v>
      </c>
      <c r="G1869" s="9" t="s">
        <v>21982</v>
      </c>
      <c r="H1869" s="9">
        <v>2330</v>
      </c>
      <c r="I1869" s="9" t="s">
        <v>26967</v>
      </c>
      <c r="J1869" s="9" t="s">
        <v>18079</v>
      </c>
    </row>
    <row r="1870" spans="1:10" x14ac:dyDescent="0.25">
      <c r="A1870" s="9" t="s">
        <v>26968</v>
      </c>
      <c r="B1870" s="9" t="s">
        <v>26969</v>
      </c>
      <c r="C1870" s="9" t="s">
        <v>48937</v>
      </c>
      <c r="D1870" s="9" t="s">
        <v>21866</v>
      </c>
      <c r="E1870" s="9" t="s">
        <v>21708</v>
      </c>
      <c r="F1870" s="9">
        <v>2330</v>
      </c>
      <c r="G1870" s="9" t="s">
        <v>26967</v>
      </c>
      <c r="H1870" s="9">
        <v>2331</v>
      </c>
      <c r="I1870" s="9" t="s">
        <v>21868</v>
      </c>
      <c r="J1870" s="9" t="s">
        <v>18079</v>
      </c>
    </row>
    <row r="1871" spans="1:10" x14ac:dyDescent="0.25">
      <c r="A1871" s="9" t="s">
        <v>26970</v>
      </c>
      <c r="B1871" s="9" t="s">
        <v>26971</v>
      </c>
      <c r="C1871" s="9" t="s">
        <v>48938</v>
      </c>
      <c r="D1871" s="9" t="s">
        <v>26971</v>
      </c>
      <c r="E1871" s="9" t="s">
        <v>21708</v>
      </c>
      <c r="F1871" s="9">
        <v>2335</v>
      </c>
      <c r="G1871" s="9" t="s">
        <v>26897</v>
      </c>
      <c r="H1871" s="9">
        <v>2343</v>
      </c>
      <c r="I1871" s="9" t="s">
        <v>21903</v>
      </c>
      <c r="J1871" s="9" t="s">
        <v>18079</v>
      </c>
    </row>
    <row r="1872" spans="1:10" x14ac:dyDescent="0.25">
      <c r="A1872" s="9" t="s">
        <v>26972</v>
      </c>
      <c r="B1872" s="9" t="s">
        <v>26973</v>
      </c>
      <c r="C1872" s="9" t="s">
        <v>48939</v>
      </c>
      <c r="D1872" s="9" t="s">
        <v>26902</v>
      </c>
      <c r="E1872" s="9" t="s">
        <v>21708</v>
      </c>
      <c r="F1872" s="9">
        <v>2336</v>
      </c>
      <c r="G1872" s="9" t="s">
        <v>26903</v>
      </c>
      <c r="H1872" s="9">
        <v>3523</v>
      </c>
      <c r="I1872" s="9" t="s">
        <v>26974</v>
      </c>
      <c r="J1872" s="9" t="s">
        <v>18079</v>
      </c>
    </row>
    <row r="1873" spans="1:10" x14ac:dyDescent="0.25">
      <c r="A1873" s="9" t="s">
        <v>26975</v>
      </c>
      <c r="B1873" s="9" t="s">
        <v>26976</v>
      </c>
      <c r="C1873" s="9" t="s">
        <v>48940</v>
      </c>
      <c r="D1873" s="9" t="s">
        <v>26906</v>
      </c>
      <c r="E1873" s="9" t="s">
        <v>21573</v>
      </c>
      <c r="F1873" s="9">
        <v>2337</v>
      </c>
      <c r="G1873" s="9" t="s">
        <v>26907</v>
      </c>
      <c r="H1873" s="9">
        <v>2338</v>
      </c>
      <c r="I1873" s="9" t="s">
        <v>26977</v>
      </c>
      <c r="J1873" s="9" t="s">
        <v>18079</v>
      </c>
    </row>
    <row r="1874" spans="1:10" x14ac:dyDescent="0.25">
      <c r="A1874" s="9" t="s">
        <v>26978</v>
      </c>
      <c r="B1874" s="9" t="s">
        <v>26979</v>
      </c>
      <c r="C1874" s="9" t="s">
        <v>48941</v>
      </c>
      <c r="D1874" s="9" t="s">
        <v>26906</v>
      </c>
      <c r="E1874" s="9" t="s">
        <v>21674</v>
      </c>
      <c r="F1874" s="9">
        <v>2338</v>
      </c>
      <c r="G1874" s="9" t="s">
        <v>26977</v>
      </c>
      <c r="H1874" s="9">
        <v>2339</v>
      </c>
      <c r="I1874" s="9" t="s">
        <v>26980</v>
      </c>
      <c r="J1874" s="9" t="s">
        <v>18079</v>
      </c>
    </row>
    <row r="1875" spans="1:10" x14ac:dyDescent="0.25">
      <c r="A1875" s="9" t="s">
        <v>26981</v>
      </c>
      <c r="B1875" s="9" t="s">
        <v>26982</v>
      </c>
      <c r="C1875" s="9" t="s">
        <v>48942</v>
      </c>
      <c r="D1875" s="9" t="s">
        <v>26906</v>
      </c>
      <c r="E1875" s="9" t="s">
        <v>21708</v>
      </c>
      <c r="F1875" s="9">
        <v>2338</v>
      </c>
      <c r="G1875" s="9" t="s">
        <v>26977</v>
      </c>
      <c r="H1875" s="9">
        <v>3523</v>
      </c>
      <c r="I1875" s="9" t="s">
        <v>26974</v>
      </c>
      <c r="J1875" s="9" t="s">
        <v>18079</v>
      </c>
    </row>
    <row r="1876" spans="1:10" x14ac:dyDescent="0.25">
      <c r="A1876" s="9" t="s">
        <v>26983</v>
      </c>
      <c r="B1876" s="9" t="s">
        <v>26984</v>
      </c>
      <c r="C1876" s="9" t="s">
        <v>48943</v>
      </c>
      <c r="D1876" s="9" t="s">
        <v>25456</v>
      </c>
      <c r="E1876" s="9" t="s">
        <v>21708</v>
      </c>
      <c r="F1876" s="9">
        <v>2340</v>
      </c>
      <c r="G1876" s="9" t="s">
        <v>26985</v>
      </c>
      <c r="H1876" s="9">
        <v>2374</v>
      </c>
      <c r="I1876" s="9" t="s">
        <v>25670</v>
      </c>
      <c r="J1876" s="9" t="s">
        <v>18079</v>
      </c>
    </row>
    <row r="1877" spans="1:10" x14ac:dyDescent="0.25">
      <c r="A1877" s="9" t="s">
        <v>26986</v>
      </c>
      <c r="B1877" s="9" t="s">
        <v>26987</v>
      </c>
      <c r="C1877" s="9" t="s">
        <v>48944</v>
      </c>
      <c r="D1877" s="9" t="s">
        <v>25456</v>
      </c>
      <c r="E1877" s="9" t="s">
        <v>21786</v>
      </c>
      <c r="F1877" s="9">
        <v>2340</v>
      </c>
      <c r="G1877" s="9" t="s">
        <v>26985</v>
      </c>
      <c r="H1877" s="9">
        <v>2704</v>
      </c>
      <c r="I1877" s="9" t="s">
        <v>26988</v>
      </c>
      <c r="J1877" s="9" t="s">
        <v>18079</v>
      </c>
    </row>
    <row r="1878" spans="1:10" x14ac:dyDescent="0.25">
      <c r="A1878" s="9" t="s">
        <v>26989</v>
      </c>
      <c r="B1878" s="9" t="s">
        <v>26990</v>
      </c>
      <c r="C1878" s="9" t="s">
        <v>48945</v>
      </c>
      <c r="D1878" s="9" t="s">
        <v>26991</v>
      </c>
      <c r="E1878" s="9" t="s">
        <v>21626</v>
      </c>
      <c r="F1878" s="9">
        <v>2341</v>
      </c>
      <c r="G1878" s="9" t="s">
        <v>26992</v>
      </c>
      <c r="H1878" s="9">
        <v>2374</v>
      </c>
      <c r="I1878" s="9" t="s">
        <v>25670</v>
      </c>
      <c r="J1878" s="9" t="s">
        <v>18079</v>
      </c>
    </row>
    <row r="1879" spans="1:10" x14ac:dyDescent="0.25">
      <c r="A1879" s="9" t="s">
        <v>26993</v>
      </c>
      <c r="B1879" s="9" t="s">
        <v>26994</v>
      </c>
      <c r="C1879" s="9" t="s">
        <v>48946</v>
      </c>
      <c r="D1879" s="9" t="s">
        <v>26991</v>
      </c>
      <c r="E1879" s="9" t="s">
        <v>22653</v>
      </c>
      <c r="F1879" s="9">
        <v>2341</v>
      </c>
      <c r="G1879" s="9" t="s">
        <v>26992</v>
      </c>
      <c r="H1879" s="9">
        <v>2529</v>
      </c>
      <c r="I1879" s="9" t="s">
        <v>26995</v>
      </c>
      <c r="J1879" s="9" t="s">
        <v>18079</v>
      </c>
    </row>
    <row r="1880" spans="1:10" x14ac:dyDescent="0.25">
      <c r="A1880" s="9" t="s">
        <v>26996</v>
      </c>
      <c r="B1880" s="9" t="s">
        <v>26997</v>
      </c>
      <c r="C1880" s="9" t="s">
        <v>48947</v>
      </c>
      <c r="D1880" s="9" t="s">
        <v>26997</v>
      </c>
      <c r="E1880" s="9" t="s">
        <v>18079</v>
      </c>
      <c r="F1880" s="9">
        <v>2341</v>
      </c>
      <c r="G1880" s="9" t="s">
        <v>26992</v>
      </c>
      <c r="H1880" s="9">
        <v>6880</v>
      </c>
      <c r="I1880" s="9" t="s">
        <v>26998</v>
      </c>
      <c r="J1880" s="9" t="s">
        <v>18079</v>
      </c>
    </row>
    <row r="1881" spans="1:10" x14ac:dyDescent="0.25">
      <c r="A1881" s="9" t="s">
        <v>26999</v>
      </c>
      <c r="B1881" s="9" t="s">
        <v>27000</v>
      </c>
      <c r="C1881" s="9" t="s">
        <v>48948</v>
      </c>
      <c r="D1881" s="9" t="s">
        <v>27001</v>
      </c>
      <c r="E1881" s="9" t="s">
        <v>21617</v>
      </c>
      <c r="F1881" s="9">
        <v>2342</v>
      </c>
      <c r="G1881" s="9" t="s">
        <v>21900</v>
      </c>
      <c r="H1881" s="9">
        <v>2344</v>
      </c>
      <c r="I1881" s="9" t="s">
        <v>27002</v>
      </c>
      <c r="J1881" s="9" t="s">
        <v>18079</v>
      </c>
    </row>
    <row r="1882" spans="1:10" x14ac:dyDescent="0.25">
      <c r="A1882" s="9" t="s">
        <v>27003</v>
      </c>
      <c r="B1882" s="9" t="s">
        <v>27004</v>
      </c>
      <c r="C1882" s="9" t="s">
        <v>48949</v>
      </c>
      <c r="D1882" s="9" t="s">
        <v>27004</v>
      </c>
      <c r="E1882" s="9" t="s">
        <v>21708</v>
      </c>
      <c r="F1882" s="9">
        <v>2342</v>
      </c>
      <c r="G1882" s="9" t="s">
        <v>21900</v>
      </c>
      <c r="H1882" s="9">
        <v>3084</v>
      </c>
      <c r="I1882" s="9" t="s">
        <v>27005</v>
      </c>
      <c r="J1882" s="9" t="s">
        <v>18079</v>
      </c>
    </row>
    <row r="1883" spans="1:10" x14ac:dyDescent="0.25">
      <c r="A1883" s="9" t="s">
        <v>27006</v>
      </c>
      <c r="B1883" s="9" t="s">
        <v>27007</v>
      </c>
      <c r="C1883" s="9" t="s">
        <v>48950</v>
      </c>
      <c r="D1883" s="9" t="s">
        <v>27001</v>
      </c>
      <c r="E1883" s="9" t="s">
        <v>21674</v>
      </c>
      <c r="F1883" s="9">
        <v>2344</v>
      </c>
      <c r="G1883" s="9" t="s">
        <v>27002</v>
      </c>
      <c r="H1883" s="9">
        <v>2345</v>
      </c>
      <c r="I1883" s="9" t="s">
        <v>27008</v>
      </c>
      <c r="J1883" s="9" t="s">
        <v>18079</v>
      </c>
    </row>
    <row r="1884" spans="1:10" x14ac:dyDescent="0.25">
      <c r="A1884" s="9" t="s">
        <v>27009</v>
      </c>
      <c r="B1884" s="9" t="s">
        <v>27010</v>
      </c>
      <c r="C1884" s="9" t="s">
        <v>48951</v>
      </c>
      <c r="D1884" s="9" t="s">
        <v>27001</v>
      </c>
      <c r="E1884" s="9" t="s">
        <v>21708</v>
      </c>
      <c r="F1884" s="9">
        <v>2345</v>
      </c>
      <c r="G1884" s="9" t="s">
        <v>27008</v>
      </c>
      <c r="H1884" s="9">
        <v>2346</v>
      </c>
      <c r="I1884" s="9" t="s">
        <v>27011</v>
      </c>
      <c r="J1884" s="9" t="s">
        <v>18079</v>
      </c>
    </row>
    <row r="1885" spans="1:10" x14ac:dyDescent="0.25">
      <c r="A1885" s="9" t="s">
        <v>27012</v>
      </c>
      <c r="B1885" s="9" t="s">
        <v>27013</v>
      </c>
      <c r="C1885" s="9" t="s">
        <v>48952</v>
      </c>
      <c r="D1885" s="9" t="s">
        <v>27001</v>
      </c>
      <c r="E1885" s="9" t="s">
        <v>21573</v>
      </c>
      <c r="F1885" s="9">
        <v>2346</v>
      </c>
      <c r="G1885" s="9" t="s">
        <v>27011</v>
      </c>
      <c r="H1885" s="9">
        <v>2347</v>
      </c>
      <c r="I1885" s="9" t="s">
        <v>27014</v>
      </c>
      <c r="J1885" s="9" t="s">
        <v>18079</v>
      </c>
    </row>
    <row r="1886" spans="1:10" x14ac:dyDescent="0.25">
      <c r="A1886" s="9" t="s">
        <v>27015</v>
      </c>
      <c r="B1886" s="9" t="s">
        <v>27016</v>
      </c>
      <c r="C1886" s="9" t="s">
        <v>48953</v>
      </c>
      <c r="D1886" s="9" t="s">
        <v>27001</v>
      </c>
      <c r="E1886" s="9" t="s">
        <v>21626</v>
      </c>
      <c r="F1886" s="9">
        <v>2347</v>
      </c>
      <c r="G1886" s="9" t="s">
        <v>27014</v>
      </c>
      <c r="H1886" s="9">
        <v>3468</v>
      </c>
      <c r="I1886" s="9" t="s">
        <v>27017</v>
      </c>
      <c r="J1886" s="9" t="s">
        <v>18079</v>
      </c>
    </row>
    <row r="1887" spans="1:10" x14ac:dyDescent="0.25">
      <c r="A1887" s="9" t="s">
        <v>27018</v>
      </c>
      <c r="B1887" s="9" t="s">
        <v>27019</v>
      </c>
      <c r="C1887" s="9" t="s">
        <v>48954</v>
      </c>
      <c r="D1887" s="9" t="s">
        <v>22810</v>
      </c>
      <c r="E1887" s="9" t="s">
        <v>21617</v>
      </c>
      <c r="F1887" s="9">
        <v>2350</v>
      </c>
      <c r="G1887" s="9" t="s">
        <v>25686</v>
      </c>
      <c r="H1887" s="9">
        <v>2366</v>
      </c>
      <c r="I1887" s="9" t="s">
        <v>22812</v>
      </c>
      <c r="J1887" s="9" t="s">
        <v>18079</v>
      </c>
    </row>
    <row r="1888" spans="1:10" x14ac:dyDescent="0.25">
      <c r="A1888" s="9" t="s">
        <v>27020</v>
      </c>
      <c r="B1888" s="9" t="s">
        <v>27021</v>
      </c>
      <c r="C1888" s="9" t="s">
        <v>48955</v>
      </c>
      <c r="D1888" s="9" t="s">
        <v>27022</v>
      </c>
      <c r="E1888" s="9" t="s">
        <v>21626</v>
      </c>
      <c r="F1888" s="9">
        <v>2352</v>
      </c>
      <c r="G1888" s="9" t="s">
        <v>27023</v>
      </c>
      <c r="H1888" s="9">
        <v>2524</v>
      </c>
      <c r="I1888" s="9" t="s">
        <v>27024</v>
      </c>
      <c r="J1888" s="9" t="s">
        <v>18079</v>
      </c>
    </row>
    <row r="1889" spans="1:10" x14ac:dyDescent="0.25">
      <c r="A1889" s="9" t="s">
        <v>27025</v>
      </c>
      <c r="B1889" s="9" t="s">
        <v>27026</v>
      </c>
      <c r="C1889" s="9" t="s">
        <v>48956</v>
      </c>
      <c r="D1889" s="9" t="s">
        <v>27027</v>
      </c>
      <c r="E1889" s="9" t="s">
        <v>21674</v>
      </c>
      <c r="F1889" s="9">
        <v>2352</v>
      </c>
      <c r="G1889" s="9" t="s">
        <v>27023</v>
      </c>
      <c r="H1889" s="9">
        <v>2564</v>
      </c>
      <c r="I1889" s="9" t="s">
        <v>27028</v>
      </c>
      <c r="J1889" s="9" t="s">
        <v>18079</v>
      </c>
    </row>
    <row r="1890" spans="1:10" x14ac:dyDescent="0.25">
      <c r="A1890" s="9" t="s">
        <v>27029</v>
      </c>
      <c r="B1890" s="9" t="s">
        <v>27030</v>
      </c>
      <c r="C1890" s="9" t="s">
        <v>48957</v>
      </c>
      <c r="D1890" s="9" t="s">
        <v>27031</v>
      </c>
      <c r="E1890" s="9" t="s">
        <v>21573</v>
      </c>
      <c r="F1890" s="9">
        <v>2352</v>
      </c>
      <c r="G1890" s="9" t="s">
        <v>27023</v>
      </c>
      <c r="H1890" s="9">
        <v>2670</v>
      </c>
      <c r="I1890" s="9" t="s">
        <v>27032</v>
      </c>
      <c r="J1890" s="9" t="s">
        <v>18079</v>
      </c>
    </row>
    <row r="1891" spans="1:10" x14ac:dyDescent="0.25">
      <c r="A1891" s="9" t="s">
        <v>27033</v>
      </c>
      <c r="B1891" s="9" t="s">
        <v>27034</v>
      </c>
      <c r="C1891" s="9" t="s">
        <v>48958</v>
      </c>
      <c r="D1891" s="9" t="s">
        <v>27035</v>
      </c>
      <c r="E1891" s="9" t="s">
        <v>21573</v>
      </c>
      <c r="F1891" s="9">
        <v>2353</v>
      </c>
      <c r="G1891" s="9" t="s">
        <v>27036</v>
      </c>
      <c r="H1891" s="9">
        <v>2521</v>
      </c>
      <c r="I1891" s="9" t="s">
        <v>27037</v>
      </c>
      <c r="J1891" s="9" t="s">
        <v>18079</v>
      </c>
    </row>
    <row r="1892" spans="1:10" x14ac:dyDescent="0.25">
      <c r="A1892" s="9" t="s">
        <v>27038</v>
      </c>
      <c r="B1892" s="9" t="s">
        <v>27039</v>
      </c>
      <c r="C1892" s="9" t="s">
        <v>48959</v>
      </c>
      <c r="D1892" s="9" t="s">
        <v>27040</v>
      </c>
      <c r="E1892" s="9" t="s">
        <v>21617</v>
      </c>
      <c r="F1892" s="9">
        <v>2353</v>
      </c>
      <c r="G1892" s="9" t="s">
        <v>27036</v>
      </c>
      <c r="H1892" s="9">
        <v>2565</v>
      </c>
      <c r="I1892" s="9" t="s">
        <v>27041</v>
      </c>
      <c r="J1892" s="9" t="s">
        <v>18079</v>
      </c>
    </row>
    <row r="1893" spans="1:10" x14ac:dyDescent="0.25">
      <c r="A1893" s="9" t="s">
        <v>27042</v>
      </c>
      <c r="B1893" s="9" t="s">
        <v>27043</v>
      </c>
      <c r="C1893" s="9" t="s">
        <v>48960</v>
      </c>
      <c r="D1893" s="9" t="s">
        <v>27044</v>
      </c>
      <c r="E1893" s="9" t="s">
        <v>21573</v>
      </c>
      <c r="F1893" s="9">
        <v>2353</v>
      </c>
      <c r="G1893" s="9" t="s">
        <v>27036</v>
      </c>
      <c r="H1893" s="9">
        <v>2669</v>
      </c>
      <c r="I1893" s="9" t="s">
        <v>27045</v>
      </c>
      <c r="J1893" s="9" t="s">
        <v>18079</v>
      </c>
    </row>
    <row r="1894" spans="1:10" x14ac:dyDescent="0.25">
      <c r="A1894" s="9" t="s">
        <v>27046</v>
      </c>
      <c r="B1894" s="9" t="s">
        <v>27047</v>
      </c>
      <c r="C1894" s="9" t="s">
        <v>48961</v>
      </c>
      <c r="D1894" s="9" t="s">
        <v>27047</v>
      </c>
      <c r="E1894" s="9" t="s">
        <v>21708</v>
      </c>
      <c r="F1894" s="9">
        <v>2355</v>
      </c>
      <c r="G1894" s="9" t="s">
        <v>27048</v>
      </c>
      <c r="H1894" s="9">
        <v>2513</v>
      </c>
      <c r="I1894" s="9" t="s">
        <v>27049</v>
      </c>
      <c r="J1894" s="9" t="s">
        <v>18079</v>
      </c>
    </row>
    <row r="1895" spans="1:10" x14ac:dyDescent="0.25">
      <c r="A1895" s="9" t="s">
        <v>27050</v>
      </c>
      <c r="B1895" s="9" t="s">
        <v>27051</v>
      </c>
      <c r="C1895" s="9" t="s">
        <v>48962</v>
      </c>
      <c r="D1895" s="9" t="s">
        <v>27052</v>
      </c>
      <c r="E1895" s="9" t="s">
        <v>22117</v>
      </c>
      <c r="F1895" s="9">
        <v>2356</v>
      </c>
      <c r="G1895" s="9" t="s">
        <v>27053</v>
      </c>
      <c r="H1895" s="9">
        <v>2615</v>
      </c>
      <c r="I1895" s="9" t="s">
        <v>27054</v>
      </c>
      <c r="J1895" s="9" t="s">
        <v>18079</v>
      </c>
    </row>
    <row r="1896" spans="1:10" x14ac:dyDescent="0.25">
      <c r="A1896" s="9" t="s">
        <v>27055</v>
      </c>
      <c r="B1896" s="9" t="s">
        <v>27056</v>
      </c>
      <c r="C1896" s="9" t="s">
        <v>48963</v>
      </c>
      <c r="D1896" s="9" t="s">
        <v>27057</v>
      </c>
      <c r="E1896" s="9" t="s">
        <v>21626</v>
      </c>
      <c r="F1896" s="9">
        <v>2356</v>
      </c>
      <c r="G1896" s="9" t="s">
        <v>27053</v>
      </c>
      <c r="H1896" s="9">
        <v>2624</v>
      </c>
      <c r="I1896" s="9" t="s">
        <v>27058</v>
      </c>
      <c r="J1896" s="9" t="s">
        <v>18079</v>
      </c>
    </row>
    <row r="1897" spans="1:10" x14ac:dyDescent="0.25">
      <c r="A1897" s="9" t="s">
        <v>27059</v>
      </c>
      <c r="B1897" s="9" t="s">
        <v>27060</v>
      </c>
      <c r="C1897" s="9" t="s">
        <v>48964</v>
      </c>
      <c r="D1897" s="9" t="s">
        <v>27061</v>
      </c>
      <c r="E1897" s="9" t="s">
        <v>21617</v>
      </c>
      <c r="F1897" s="9">
        <v>2357</v>
      </c>
      <c r="G1897" s="9" t="s">
        <v>27062</v>
      </c>
      <c r="H1897" s="9">
        <v>2616</v>
      </c>
      <c r="I1897" s="9" t="s">
        <v>27063</v>
      </c>
      <c r="J1897" s="9" t="s">
        <v>18079</v>
      </c>
    </row>
    <row r="1898" spans="1:10" x14ac:dyDescent="0.25">
      <c r="A1898" s="9" t="s">
        <v>27064</v>
      </c>
      <c r="B1898" s="9" t="s">
        <v>27065</v>
      </c>
      <c r="C1898" s="9" t="s">
        <v>48965</v>
      </c>
      <c r="D1898" s="9" t="s">
        <v>27066</v>
      </c>
      <c r="E1898" s="9" t="s">
        <v>21617</v>
      </c>
      <c r="F1898" s="9">
        <v>2357</v>
      </c>
      <c r="G1898" s="9" t="s">
        <v>27062</v>
      </c>
      <c r="H1898" s="9">
        <v>2623</v>
      </c>
      <c r="I1898" s="9" t="s">
        <v>27067</v>
      </c>
      <c r="J1898" s="9" t="s">
        <v>18079</v>
      </c>
    </row>
    <row r="1899" spans="1:10" x14ac:dyDescent="0.25">
      <c r="A1899" s="9" t="s">
        <v>27068</v>
      </c>
      <c r="B1899" s="9" t="s">
        <v>27069</v>
      </c>
      <c r="C1899" s="9" t="s">
        <v>48966</v>
      </c>
      <c r="D1899" s="9" t="s">
        <v>27069</v>
      </c>
      <c r="E1899" s="9" t="s">
        <v>21708</v>
      </c>
      <c r="F1899" s="9">
        <v>2359</v>
      </c>
      <c r="G1899" s="9" t="s">
        <v>27070</v>
      </c>
      <c r="H1899" s="9">
        <v>2361</v>
      </c>
      <c r="I1899" s="9" t="s">
        <v>22723</v>
      </c>
      <c r="J1899" s="9" t="s">
        <v>18079</v>
      </c>
    </row>
    <row r="1900" spans="1:10" x14ac:dyDescent="0.25">
      <c r="A1900" s="9" t="s">
        <v>48967</v>
      </c>
      <c r="B1900" s="9" t="s">
        <v>21646</v>
      </c>
      <c r="C1900" s="9" t="s">
        <v>21646</v>
      </c>
      <c r="D1900" s="9" t="s">
        <v>21646</v>
      </c>
      <c r="E1900" s="9" t="s">
        <v>21646</v>
      </c>
      <c r="F1900" s="9" t="s">
        <v>21646</v>
      </c>
      <c r="G1900" s="9" t="s">
        <v>21646</v>
      </c>
      <c r="H1900" s="9" t="s">
        <v>21646</v>
      </c>
      <c r="I1900" s="9" t="s">
        <v>21646</v>
      </c>
      <c r="J1900" s="9" t="s">
        <v>21646</v>
      </c>
    </row>
    <row r="1901" spans="1:10" x14ac:dyDescent="0.25">
      <c r="A1901" s="9" t="s">
        <v>27073</v>
      </c>
      <c r="B1901" s="9" t="s">
        <v>27074</v>
      </c>
      <c r="C1901" s="9" t="s">
        <v>48968</v>
      </c>
      <c r="D1901" s="9" t="s">
        <v>27074</v>
      </c>
      <c r="E1901" s="9" t="s">
        <v>18079</v>
      </c>
      <c r="F1901" s="9">
        <v>2360</v>
      </c>
      <c r="G1901" s="9" t="s">
        <v>27071</v>
      </c>
      <c r="H1901" s="9">
        <v>2363</v>
      </c>
      <c r="I1901" s="9" t="s">
        <v>27075</v>
      </c>
      <c r="J1901" s="9" t="s">
        <v>18079</v>
      </c>
    </row>
    <row r="1902" spans="1:10" x14ac:dyDescent="0.25">
      <c r="A1902" s="9" t="s">
        <v>27076</v>
      </c>
      <c r="B1902" s="9" t="s">
        <v>27077</v>
      </c>
      <c r="C1902" s="9" t="s">
        <v>48969</v>
      </c>
      <c r="D1902" s="9" t="s">
        <v>27077</v>
      </c>
      <c r="E1902" s="9" t="s">
        <v>21708</v>
      </c>
      <c r="F1902" s="9">
        <v>2361</v>
      </c>
      <c r="G1902" s="9" t="s">
        <v>22723</v>
      </c>
      <c r="H1902" s="9">
        <v>2372</v>
      </c>
      <c r="I1902" s="9" t="s">
        <v>27078</v>
      </c>
      <c r="J1902" s="9" t="s">
        <v>18079</v>
      </c>
    </row>
    <row r="1903" spans="1:10" x14ac:dyDescent="0.25">
      <c r="A1903" s="9" t="s">
        <v>27079</v>
      </c>
      <c r="B1903" s="9" t="s">
        <v>27080</v>
      </c>
      <c r="C1903" s="9" t="s">
        <v>48970</v>
      </c>
      <c r="D1903" s="9" t="s">
        <v>27080</v>
      </c>
      <c r="E1903" s="9" t="s">
        <v>21708</v>
      </c>
      <c r="F1903" s="9">
        <v>2361</v>
      </c>
      <c r="G1903" s="9" t="s">
        <v>22723</v>
      </c>
      <c r="H1903" s="9">
        <v>2387</v>
      </c>
      <c r="I1903" s="9" t="s">
        <v>27081</v>
      </c>
      <c r="J1903" s="9" t="s">
        <v>18079</v>
      </c>
    </row>
    <row r="1904" spans="1:10" x14ac:dyDescent="0.25">
      <c r="A1904" s="9" t="s">
        <v>27082</v>
      </c>
      <c r="B1904" s="9" t="s">
        <v>27083</v>
      </c>
      <c r="C1904" s="9" t="s">
        <v>48971</v>
      </c>
      <c r="D1904" s="9" t="s">
        <v>27083</v>
      </c>
      <c r="E1904" s="9" t="s">
        <v>21708</v>
      </c>
      <c r="F1904" s="9">
        <v>2361</v>
      </c>
      <c r="G1904" s="9" t="s">
        <v>22723</v>
      </c>
      <c r="H1904" s="9">
        <v>2522</v>
      </c>
      <c r="I1904" s="9" t="s">
        <v>27084</v>
      </c>
      <c r="J1904" s="9" t="s">
        <v>18079</v>
      </c>
    </row>
    <row r="1905" spans="1:10" x14ac:dyDescent="0.25">
      <c r="A1905" s="9" t="s">
        <v>27085</v>
      </c>
      <c r="B1905" s="9" t="s">
        <v>27086</v>
      </c>
      <c r="C1905" s="9" t="s">
        <v>48972</v>
      </c>
      <c r="D1905" s="9" t="s">
        <v>27086</v>
      </c>
      <c r="E1905" s="9" t="s">
        <v>21708</v>
      </c>
      <c r="F1905" s="9">
        <v>2361</v>
      </c>
      <c r="G1905" s="9" t="s">
        <v>22723</v>
      </c>
      <c r="H1905" s="9">
        <v>33646</v>
      </c>
      <c r="I1905" s="9" t="s">
        <v>25617</v>
      </c>
      <c r="J1905" s="9" t="s">
        <v>18079</v>
      </c>
    </row>
    <row r="1906" spans="1:10" x14ac:dyDescent="0.25">
      <c r="A1906" s="9" t="s">
        <v>27087</v>
      </c>
      <c r="B1906" s="9" t="s">
        <v>27088</v>
      </c>
      <c r="C1906" s="9" t="s">
        <v>48973</v>
      </c>
      <c r="D1906" s="9" t="s">
        <v>27088</v>
      </c>
      <c r="E1906" s="9" t="s">
        <v>21708</v>
      </c>
      <c r="F1906" s="9">
        <v>2362</v>
      </c>
      <c r="G1906" s="9" t="s">
        <v>27072</v>
      </c>
      <c r="H1906" s="9">
        <v>2385</v>
      </c>
      <c r="I1906" s="9" t="s">
        <v>27089</v>
      </c>
      <c r="J1906" s="9" t="s">
        <v>18079</v>
      </c>
    </row>
    <row r="1907" spans="1:10" x14ac:dyDescent="0.25">
      <c r="A1907" s="9" t="s">
        <v>27090</v>
      </c>
      <c r="B1907" s="9" t="s">
        <v>27091</v>
      </c>
      <c r="C1907" s="9" t="s">
        <v>48974</v>
      </c>
      <c r="D1907" s="9" t="s">
        <v>22679</v>
      </c>
      <c r="E1907" s="9" t="s">
        <v>21708</v>
      </c>
      <c r="F1907" s="9">
        <v>2362</v>
      </c>
      <c r="G1907" s="9" t="s">
        <v>27072</v>
      </c>
      <c r="H1907" s="9">
        <v>2519</v>
      </c>
      <c r="I1907" s="9" t="s">
        <v>27092</v>
      </c>
      <c r="J1907" s="9" t="s">
        <v>18079</v>
      </c>
    </row>
    <row r="1908" spans="1:10" x14ac:dyDescent="0.25">
      <c r="A1908" s="9" t="s">
        <v>27093</v>
      </c>
      <c r="B1908" s="9" t="s">
        <v>27094</v>
      </c>
      <c r="C1908" s="9" t="s">
        <v>48975</v>
      </c>
      <c r="D1908" s="9" t="s">
        <v>27095</v>
      </c>
      <c r="E1908" s="9" t="s">
        <v>21608</v>
      </c>
      <c r="F1908" s="9">
        <v>2362</v>
      </c>
      <c r="G1908" s="9" t="s">
        <v>27072</v>
      </c>
      <c r="H1908" s="9">
        <v>2536</v>
      </c>
      <c r="I1908" s="9" t="s">
        <v>27096</v>
      </c>
      <c r="J1908" s="9" t="s">
        <v>18079</v>
      </c>
    </row>
    <row r="1909" spans="1:10" x14ac:dyDescent="0.25">
      <c r="A1909" s="9" t="s">
        <v>27097</v>
      </c>
      <c r="B1909" s="9" t="s">
        <v>27098</v>
      </c>
      <c r="C1909" s="9" t="s">
        <v>48976</v>
      </c>
      <c r="D1909" s="9" t="s">
        <v>27098</v>
      </c>
      <c r="E1909" s="9" t="s">
        <v>21708</v>
      </c>
      <c r="F1909" s="9">
        <v>2362</v>
      </c>
      <c r="G1909" s="9" t="s">
        <v>27072</v>
      </c>
      <c r="H1909" s="9">
        <v>37010</v>
      </c>
      <c r="I1909" s="9" t="s">
        <v>26330</v>
      </c>
      <c r="J1909" s="9" t="s">
        <v>18079</v>
      </c>
    </row>
    <row r="1910" spans="1:10" x14ac:dyDescent="0.25">
      <c r="A1910" s="9" t="s">
        <v>27099</v>
      </c>
      <c r="B1910" s="9" t="s">
        <v>27100</v>
      </c>
      <c r="C1910" s="9" t="s">
        <v>48977</v>
      </c>
      <c r="D1910" s="9" t="s">
        <v>27100</v>
      </c>
      <c r="E1910" s="9" t="s">
        <v>21708</v>
      </c>
      <c r="F1910" s="9">
        <v>2363</v>
      </c>
      <c r="G1910" s="9" t="s">
        <v>27075</v>
      </c>
      <c r="H1910" s="9">
        <v>2386</v>
      </c>
      <c r="I1910" s="9" t="s">
        <v>27101</v>
      </c>
      <c r="J1910" s="9" t="s">
        <v>18079</v>
      </c>
    </row>
    <row r="1911" spans="1:10" x14ac:dyDescent="0.25">
      <c r="A1911" s="9" t="s">
        <v>27102</v>
      </c>
      <c r="B1911" s="9" t="s">
        <v>27103</v>
      </c>
      <c r="C1911" s="9" t="s">
        <v>48978</v>
      </c>
      <c r="D1911" s="9" t="s">
        <v>27104</v>
      </c>
      <c r="E1911" s="9" t="s">
        <v>21708</v>
      </c>
      <c r="F1911" s="9">
        <v>2363</v>
      </c>
      <c r="G1911" s="9" t="s">
        <v>27075</v>
      </c>
      <c r="H1911" s="9">
        <v>2535</v>
      </c>
      <c r="I1911" s="9" t="s">
        <v>27105</v>
      </c>
      <c r="J1911" s="9" t="s">
        <v>18079</v>
      </c>
    </row>
    <row r="1912" spans="1:10" x14ac:dyDescent="0.25">
      <c r="A1912" s="9" t="s">
        <v>27106</v>
      </c>
      <c r="B1912" s="9" t="s">
        <v>27107</v>
      </c>
      <c r="C1912" s="9" t="s">
        <v>48979</v>
      </c>
      <c r="D1912" s="9" t="s">
        <v>27108</v>
      </c>
      <c r="E1912" s="9" t="s">
        <v>21708</v>
      </c>
      <c r="F1912" s="9">
        <v>2363</v>
      </c>
      <c r="G1912" s="9" t="s">
        <v>27075</v>
      </c>
      <c r="H1912" s="9">
        <v>2555</v>
      </c>
      <c r="I1912" s="9" t="s">
        <v>27109</v>
      </c>
      <c r="J1912" s="9" t="s">
        <v>18079</v>
      </c>
    </row>
    <row r="1913" spans="1:10" x14ac:dyDescent="0.25">
      <c r="A1913" s="9" t="s">
        <v>27110</v>
      </c>
      <c r="B1913" s="9" t="s">
        <v>27111</v>
      </c>
      <c r="C1913" s="9" t="s">
        <v>48980</v>
      </c>
      <c r="D1913" s="9" t="s">
        <v>27111</v>
      </c>
      <c r="E1913" s="9" t="s">
        <v>18079</v>
      </c>
      <c r="F1913" s="9">
        <v>2363</v>
      </c>
      <c r="G1913" s="9" t="s">
        <v>27075</v>
      </c>
      <c r="H1913" s="9">
        <v>37100</v>
      </c>
      <c r="I1913" s="9" t="s">
        <v>27112</v>
      </c>
      <c r="J1913" s="9" t="s">
        <v>18079</v>
      </c>
    </row>
    <row r="1914" spans="1:10" x14ac:dyDescent="0.25">
      <c r="A1914" s="9" t="s">
        <v>48981</v>
      </c>
      <c r="B1914" s="9" t="s">
        <v>21646</v>
      </c>
      <c r="C1914" s="9" t="s">
        <v>21646</v>
      </c>
      <c r="D1914" s="9" t="s">
        <v>21646</v>
      </c>
      <c r="E1914" s="9" t="s">
        <v>21646</v>
      </c>
      <c r="F1914" s="9" t="s">
        <v>21646</v>
      </c>
      <c r="G1914" s="9" t="s">
        <v>21646</v>
      </c>
      <c r="H1914" s="9" t="s">
        <v>21646</v>
      </c>
      <c r="I1914" s="9" t="s">
        <v>21646</v>
      </c>
      <c r="J1914" s="9" t="s">
        <v>21646</v>
      </c>
    </row>
    <row r="1915" spans="1:10" x14ac:dyDescent="0.25">
      <c r="A1915" s="9" t="s">
        <v>27113</v>
      </c>
      <c r="B1915" s="9" t="s">
        <v>27114</v>
      </c>
      <c r="C1915" s="9" t="s">
        <v>48982</v>
      </c>
      <c r="D1915" s="9" t="s">
        <v>27115</v>
      </c>
      <c r="E1915" s="9" t="s">
        <v>21573</v>
      </c>
      <c r="F1915" s="9">
        <v>2367</v>
      </c>
      <c r="G1915" s="9" t="s">
        <v>27116</v>
      </c>
      <c r="H1915" s="9">
        <v>2395</v>
      </c>
      <c r="I1915" s="9" t="s">
        <v>27117</v>
      </c>
      <c r="J1915" s="9" t="s">
        <v>18079</v>
      </c>
    </row>
    <row r="1916" spans="1:10" x14ac:dyDescent="0.25">
      <c r="A1916" s="9" t="s">
        <v>27118</v>
      </c>
      <c r="B1916" s="9" t="s">
        <v>27119</v>
      </c>
      <c r="C1916" s="9" t="s">
        <v>48983</v>
      </c>
      <c r="D1916" s="9" t="s">
        <v>22742</v>
      </c>
      <c r="E1916" s="9" t="s">
        <v>21608</v>
      </c>
      <c r="F1916" s="9">
        <v>2368</v>
      </c>
      <c r="G1916" s="9" t="s">
        <v>22745</v>
      </c>
      <c r="H1916" s="9">
        <v>2566</v>
      </c>
      <c r="I1916" s="9" t="s">
        <v>22759</v>
      </c>
      <c r="J1916" s="9" t="s">
        <v>18079</v>
      </c>
    </row>
    <row r="1917" spans="1:10" x14ac:dyDescent="0.25">
      <c r="A1917" s="9" t="s">
        <v>27120</v>
      </c>
      <c r="B1917" s="9" t="s">
        <v>27121</v>
      </c>
      <c r="C1917" s="9" t="s">
        <v>48984</v>
      </c>
      <c r="D1917" s="9" t="s">
        <v>27122</v>
      </c>
      <c r="E1917" s="9" t="s">
        <v>21617</v>
      </c>
      <c r="F1917" s="9">
        <v>2369</v>
      </c>
      <c r="G1917" s="9" t="s">
        <v>27123</v>
      </c>
      <c r="H1917" s="9">
        <v>2516</v>
      </c>
      <c r="I1917" s="9" t="s">
        <v>27124</v>
      </c>
      <c r="J1917" s="9" t="s">
        <v>18079</v>
      </c>
    </row>
    <row r="1918" spans="1:10" x14ac:dyDescent="0.25">
      <c r="A1918" s="9" t="s">
        <v>27125</v>
      </c>
      <c r="B1918" s="9" t="s">
        <v>27126</v>
      </c>
      <c r="C1918" s="9" t="s">
        <v>48985</v>
      </c>
      <c r="D1918" s="9" t="s">
        <v>27122</v>
      </c>
      <c r="E1918" s="9" t="s">
        <v>21608</v>
      </c>
      <c r="F1918" s="9">
        <v>2369</v>
      </c>
      <c r="G1918" s="9" t="s">
        <v>27123</v>
      </c>
      <c r="H1918" s="9">
        <v>2567</v>
      </c>
      <c r="I1918" s="9" t="s">
        <v>22755</v>
      </c>
      <c r="J1918" s="9" t="s">
        <v>18079</v>
      </c>
    </row>
    <row r="1919" spans="1:10" x14ac:dyDescent="0.25">
      <c r="A1919" s="9" t="s">
        <v>27127</v>
      </c>
      <c r="B1919" s="9" t="s">
        <v>27128</v>
      </c>
      <c r="C1919" s="9" t="s">
        <v>48986</v>
      </c>
      <c r="D1919" s="9" t="s">
        <v>22810</v>
      </c>
      <c r="E1919" s="9" t="s">
        <v>21708</v>
      </c>
      <c r="F1919" s="9">
        <v>2370</v>
      </c>
      <c r="G1919" s="9" t="s">
        <v>22686</v>
      </c>
      <c r="H1919" s="9">
        <v>2380</v>
      </c>
      <c r="I1919" s="9" t="s">
        <v>22815</v>
      </c>
      <c r="J1919" s="9" t="s">
        <v>18079</v>
      </c>
    </row>
    <row r="1920" spans="1:10" x14ac:dyDescent="0.25">
      <c r="A1920" s="9" t="s">
        <v>27129</v>
      </c>
      <c r="B1920" s="9" t="s">
        <v>27130</v>
      </c>
      <c r="C1920" s="9" t="s">
        <v>48987</v>
      </c>
      <c r="D1920" s="9" t="s">
        <v>22742</v>
      </c>
      <c r="E1920" s="9" t="s">
        <v>21708</v>
      </c>
      <c r="F1920" s="9">
        <v>2370</v>
      </c>
      <c r="G1920" s="9" t="s">
        <v>22686</v>
      </c>
      <c r="H1920" s="9">
        <v>2566</v>
      </c>
      <c r="I1920" s="9" t="s">
        <v>22759</v>
      </c>
      <c r="J1920" s="9" t="s">
        <v>18079</v>
      </c>
    </row>
    <row r="1921" spans="1:10" x14ac:dyDescent="0.25">
      <c r="A1921" s="9" t="s">
        <v>27131</v>
      </c>
      <c r="B1921" s="9" t="s">
        <v>27132</v>
      </c>
      <c r="C1921" s="9" t="s">
        <v>48988</v>
      </c>
      <c r="D1921" s="9" t="s">
        <v>27122</v>
      </c>
      <c r="E1921" s="9" t="s">
        <v>22743</v>
      </c>
      <c r="F1921" s="9">
        <v>2370</v>
      </c>
      <c r="G1921" s="9" t="s">
        <v>22686</v>
      </c>
      <c r="H1921" s="9">
        <v>2567</v>
      </c>
      <c r="I1921" s="9" t="s">
        <v>22755</v>
      </c>
      <c r="J1921" s="9" t="s">
        <v>18079</v>
      </c>
    </row>
    <row r="1922" spans="1:10" x14ac:dyDescent="0.25">
      <c r="A1922" s="9" t="s">
        <v>27133</v>
      </c>
      <c r="B1922" s="9" t="s">
        <v>27134</v>
      </c>
      <c r="C1922" s="9" t="s">
        <v>48989</v>
      </c>
      <c r="D1922" s="9" t="s">
        <v>27134</v>
      </c>
      <c r="E1922" s="9" t="s">
        <v>21708</v>
      </c>
      <c r="F1922" s="9">
        <v>2370</v>
      </c>
      <c r="G1922" s="9" t="s">
        <v>22686</v>
      </c>
      <c r="H1922" s="9">
        <v>29555</v>
      </c>
      <c r="I1922" s="9" t="s">
        <v>27135</v>
      </c>
      <c r="J1922" s="9" t="s">
        <v>21895</v>
      </c>
    </row>
    <row r="1923" spans="1:10" x14ac:dyDescent="0.25">
      <c r="A1923" s="9" t="s">
        <v>27136</v>
      </c>
      <c r="B1923" s="9" t="s">
        <v>27137</v>
      </c>
      <c r="C1923" s="9" t="s">
        <v>48990</v>
      </c>
      <c r="D1923" s="9" t="s">
        <v>27137</v>
      </c>
      <c r="E1923" s="9" t="s">
        <v>21708</v>
      </c>
      <c r="F1923" s="9">
        <v>2370</v>
      </c>
      <c r="G1923" s="9" t="s">
        <v>22686</v>
      </c>
      <c r="H1923" s="9">
        <v>30392</v>
      </c>
      <c r="I1923" s="9" t="s">
        <v>27138</v>
      </c>
      <c r="J1923" s="9" t="s">
        <v>18079</v>
      </c>
    </row>
    <row r="1924" spans="1:10" x14ac:dyDescent="0.25">
      <c r="A1924" s="9" t="s">
        <v>27139</v>
      </c>
      <c r="B1924" s="9" t="s">
        <v>27140</v>
      </c>
      <c r="C1924" s="9" t="s">
        <v>48991</v>
      </c>
      <c r="D1924" s="9" t="s">
        <v>22767</v>
      </c>
      <c r="E1924" s="9" t="s">
        <v>21617</v>
      </c>
      <c r="F1924" s="9">
        <v>2370</v>
      </c>
      <c r="G1924" s="9" t="s">
        <v>22686</v>
      </c>
      <c r="H1924" s="9">
        <v>33629</v>
      </c>
      <c r="I1924" s="9" t="s">
        <v>27141</v>
      </c>
      <c r="J1924" s="9" t="s">
        <v>21895</v>
      </c>
    </row>
    <row r="1925" spans="1:10" x14ac:dyDescent="0.25">
      <c r="A1925" s="9" t="s">
        <v>27142</v>
      </c>
      <c r="B1925" s="9" t="s">
        <v>27143</v>
      </c>
      <c r="C1925" s="9" t="s">
        <v>48992</v>
      </c>
      <c r="D1925" s="9" t="s">
        <v>27143</v>
      </c>
      <c r="E1925" s="9" t="s">
        <v>18079</v>
      </c>
      <c r="F1925" s="9">
        <v>2370</v>
      </c>
      <c r="G1925" s="9" t="s">
        <v>22686</v>
      </c>
      <c r="H1925" s="9">
        <v>34654</v>
      </c>
      <c r="I1925" s="9" t="s">
        <v>27144</v>
      </c>
      <c r="J1925" s="9" t="s">
        <v>18079</v>
      </c>
    </row>
    <row r="1926" spans="1:10" x14ac:dyDescent="0.25">
      <c r="A1926" s="9" t="s">
        <v>27145</v>
      </c>
      <c r="B1926" s="9" t="s">
        <v>23390</v>
      </c>
      <c r="C1926" s="9" t="s">
        <v>48993</v>
      </c>
      <c r="D1926" s="9" t="s">
        <v>23390</v>
      </c>
      <c r="E1926" s="9" t="s">
        <v>21708</v>
      </c>
      <c r="F1926" s="9">
        <v>2372</v>
      </c>
      <c r="G1926" s="9" t="s">
        <v>27078</v>
      </c>
      <c r="H1926" s="9">
        <v>2373</v>
      </c>
      <c r="I1926" s="9" t="s">
        <v>25426</v>
      </c>
      <c r="J1926" s="9" t="s">
        <v>18079</v>
      </c>
    </row>
    <row r="1927" spans="1:10" x14ac:dyDescent="0.25">
      <c r="A1927" s="9" t="s">
        <v>27146</v>
      </c>
      <c r="B1927" s="9" t="s">
        <v>27147</v>
      </c>
      <c r="C1927" s="9" t="s">
        <v>48994</v>
      </c>
      <c r="D1927" s="9" t="s">
        <v>27148</v>
      </c>
      <c r="E1927" s="9" t="s">
        <v>21617</v>
      </c>
      <c r="F1927" s="9">
        <v>2374</v>
      </c>
      <c r="G1927" s="9" t="s">
        <v>25670</v>
      </c>
      <c r="H1927" s="9">
        <v>2544</v>
      </c>
      <c r="I1927" s="9" t="s">
        <v>27149</v>
      </c>
      <c r="J1927" s="9" t="s">
        <v>18079</v>
      </c>
    </row>
    <row r="1928" spans="1:10" x14ac:dyDescent="0.25">
      <c r="A1928" s="9" t="s">
        <v>27150</v>
      </c>
      <c r="B1928" s="9" t="s">
        <v>27151</v>
      </c>
      <c r="C1928" s="9" t="s">
        <v>48995</v>
      </c>
      <c r="D1928" s="9" t="s">
        <v>22679</v>
      </c>
      <c r="E1928" s="9" t="s">
        <v>21573</v>
      </c>
      <c r="F1928" s="9">
        <v>2377</v>
      </c>
      <c r="G1928" s="9" t="s">
        <v>27152</v>
      </c>
      <c r="H1928" s="9">
        <v>2519</v>
      </c>
      <c r="I1928" s="9" t="s">
        <v>27092</v>
      </c>
      <c r="J1928" s="9" t="s">
        <v>18079</v>
      </c>
    </row>
    <row r="1929" spans="1:10" x14ac:dyDescent="0.25">
      <c r="A1929" s="9" t="s">
        <v>27153</v>
      </c>
      <c r="B1929" s="9" t="s">
        <v>27154</v>
      </c>
      <c r="C1929" s="9" t="s">
        <v>48996</v>
      </c>
      <c r="D1929" s="9" t="s">
        <v>22679</v>
      </c>
      <c r="E1929" s="9" t="s">
        <v>21674</v>
      </c>
      <c r="F1929" s="9">
        <v>2377</v>
      </c>
      <c r="G1929" s="9" t="s">
        <v>27152</v>
      </c>
      <c r="H1929" s="9">
        <v>2568</v>
      </c>
      <c r="I1929" s="9" t="s">
        <v>22681</v>
      </c>
      <c r="J1929" s="9" t="s">
        <v>18079</v>
      </c>
    </row>
    <row r="1930" spans="1:10" x14ac:dyDescent="0.25">
      <c r="A1930" s="9" t="s">
        <v>48997</v>
      </c>
      <c r="B1930" s="9" t="s">
        <v>21646</v>
      </c>
      <c r="C1930" s="9" t="s">
        <v>21646</v>
      </c>
      <c r="D1930" s="9" t="s">
        <v>21646</v>
      </c>
      <c r="E1930" s="9" t="s">
        <v>21646</v>
      </c>
      <c r="F1930" s="9" t="s">
        <v>21646</v>
      </c>
      <c r="G1930" s="9" t="s">
        <v>21646</v>
      </c>
      <c r="H1930" s="9" t="s">
        <v>21646</v>
      </c>
      <c r="I1930" s="9" t="s">
        <v>21646</v>
      </c>
      <c r="J1930" s="9" t="s">
        <v>21646</v>
      </c>
    </row>
    <row r="1931" spans="1:10" x14ac:dyDescent="0.25">
      <c r="A1931" s="9" t="s">
        <v>48998</v>
      </c>
      <c r="B1931" s="9" t="s">
        <v>21646</v>
      </c>
      <c r="C1931" s="9" t="s">
        <v>21646</v>
      </c>
      <c r="D1931" s="9" t="s">
        <v>21646</v>
      </c>
      <c r="E1931" s="9" t="s">
        <v>21646</v>
      </c>
      <c r="F1931" s="9" t="s">
        <v>21646</v>
      </c>
      <c r="G1931" s="9" t="s">
        <v>21646</v>
      </c>
      <c r="H1931" s="9" t="s">
        <v>21646</v>
      </c>
      <c r="I1931" s="9" t="s">
        <v>21646</v>
      </c>
      <c r="J1931" s="9" t="s">
        <v>21646</v>
      </c>
    </row>
    <row r="1932" spans="1:10" x14ac:dyDescent="0.25">
      <c r="A1932" s="9" t="s">
        <v>27156</v>
      </c>
      <c r="B1932" s="9" t="s">
        <v>27157</v>
      </c>
      <c r="C1932" s="9" t="s">
        <v>48999</v>
      </c>
      <c r="D1932" s="9" t="s">
        <v>27158</v>
      </c>
      <c r="E1932" s="9" t="s">
        <v>21626</v>
      </c>
      <c r="F1932" s="9">
        <v>2385</v>
      </c>
      <c r="G1932" s="9" t="s">
        <v>27089</v>
      </c>
      <c r="H1932" s="9">
        <v>2390</v>
      </c>
      <c r="I1932" s="9" t="s">
        <v>27159</v>
      </c>
      <c r="J1932" s="9" t="s">
        <v>18079</v>
      </c>
    </row>
    <row r="1933" spans="1:10" x14ac:dyDescent="0.25">
      <c r="A1933" s="9" t="s">
        <v>27160</v>
      </c>
      <c r="B1933" s="9" t="s">
        <v>27161</v>
      </c>
      <c r="C1933" s="9" t="s">
        <v>49000</v>
      </c>
      <c r="D1933" s="9" t="s">
        <v>27161</v>
      </c>
      <c r="E1933" s="9" t="s">
        <v>21708</v>
      </c>
      <c r="F1933" s="9">
        <v>2385</v>
      </c>
      <c r="G1933" s="9" t="s">
        <v>27089</v>
      </c>
      <c r="H1933" s="9">
        <v>2578</v>
      </c>
      <c r="I1933" s="9" t="s">
        <v>27162</v>
      </c>
      <c r="J1933" s="9" t="s">
        <v>18079</v>
      </c>
    </row>
    <row r="1934" spans="1:10" x14ac:dyDescent="0.25">
      <c r="A1934" s="9" t="s">
        <v>27163</v>
      </c>
      <c r="B1934" s="9" t="s">
        <v>27164</v>
      </c>
      <c r="C1934" s="9" t="s">
        <v>49001</v>
      </c>
      <c r="D1934" s="9" t="s">
        <v>27165</v>
      </c>
      <c r="E1934" s="9" t="s">
        <v>21573</v>
      </c>
      <c r="F1934" s="9">
        <v>2385</v>
      </c>
      <c r="G1934" s="9" t="s">
        <v>27089</v>
      </c>
      <c r="H1934" s="9">
        <v>2587</v>
      </c>
      <c r="I1934" s="9" t="s">
        <v>27166</v>
      </c>
      <c r="J1934" s="9" t="s">
        <v>18079</v>
      </c>
    </row>
    <row r="1935" spans="1:10" x14ac:dyDescent="0.25">
      <c r="A1935" s="9" t="s">
        <v>27167</v>
      </c>
      <c r="B1935" s="9" t="s">
        <v>27168</v>
      </c>
      <c r="C1935" s="9" t="s">
        <v>49002</v>
      </c>
      <c r="D1935" s="9" t="s">
        <v>27169</v>
      </c>
      <c r="E1935" s="9" t="s">
        <v>21573</v>
      </c>
      <c r="F1935" s="9">
        <v>2386</v>
      </c>
      <c r="G1935" s="9" t="s">
        <v>27101</v>
      </c>
      <c r="H1935" s="9">
        <v>2393</v>
      </c>
      <c r="I1935" s="9" t="s">
        <v>27170</v>
      </c>
      <c r="J1935" s="9" t="s">
        <v>18079</v>
      </c>
    </row>
    <row r="1936" spans="1:10" x14ac:dyDescent="0.25">
      <c r="A1936" s="9" t="s">
        <v>27171</v>
      </c>
      <c r="B1936" s="9" t="s">
        <v>27172</v>
      </c>
      <c r="C1936" s="9" t="s">
        <v>49003</v>
      </c>
      <c r="D1936" s="9" t="s">
        <v>27173</v>
      </c>
      <c r="E1936" s="9" t="s">
        <v>22743</v>
      </c>
      <c r="F1936" s="9">
        <v>2386</v>
      </c>
      <c r="G1936" s="9" t="s">
        <v>27101</v>
      </c>
      <c r="H1936" s="9">
        <v>2590</v>
      </c>
      <c r="I1936" s="9" t="s">
        <v>27174</v>
      </c>
      <c r="J1936" s="9" t="s">
        <v>18079</v>
      </c>
    </row>
    <row r="1937" spans="1:10" x14ac:dyDescent="0.25">
      <c r="A1937" s="9" t="s">
        <v>27175</v>
      </c>
      <c r="B1937" s="9" t="s">
        <v>27176</v>
      </c>
      <c r="C1937" s="9" t="s">
        <v>49004</v>
      </c>
      <c r="D1937" s="9" t="s">
        <v>27177</v>
      </c>
      <c r="E1937" s="9" t="s">
        <v>21708</v>
      </c>
      <c r="F1937" s="9">
        <v>2387</v>
      </c>
      <c r="G1937" s="9" t="s">
        <v>27081</v>
      </c>
      <c r="H1937" s="9">
        <v>2389</v>
      </c>
      <c r="I1937" s="9" t="s">
        <v>27178</v>
      </c>
      <c r="J1937" s="9" t="s">
        <v>18079</v>
      </c>
    </row>
    <row r="1938" spans="1:10" x14ac:dyDescent="0.25">
      <c r="A1938" s="9" t="s">
        <v>27179</v>
      </c>
      <c r="B1938" s="9" t="s">
        <v>27180</v>
      </c>
      <c r="C1938" s="9" t="s">
        <v>49005</v>
      </c>
      <c r="D1938" s="9" t="s">
        <v>27169</v>
      </c>
      <c r="E1938" s="9" t="s">
        <v>21708</v>
      </c>
      <c r="F1938" s="9">
        <v>2388</v>
      </c>
      <c r="G1938" s="9" t="s">
        <v>26361</v>
      </c>
      <c r="H1938" s="9">
        <v>2393</v>
      </c>
      <c r="I1938" s="9" t="s">
        <v>27170</v>
      </c>
      <c r="J1938" s="9" t="s">
        <v>18079</v>
      </c>
    </row>
    <row r="1939" spans="1:10" x14ac:dyDescent="0.25">
      <c r="A1939" s="9" t="s">
        <v>27181</v>
      </c>
      <c r="B1939" s="9" t="s">
        <v>27182</v>
      </c>
      <c r="C1939" s="9" t="s">
        <v>49006</v>
      </c>
      <c r="D1939" s="9" t="s">
        <v>27177</v>
      </c>
      <c r="E1939" s="9" t="s">
        <v>21573</v>
      </c>
      <c r="F1939" s="9">
        <v>2389</v>
      </c>
      <c r="G1939" s="9" t="s">
        <v>27178</v>
      </c>
      <c r="H1939" s="9">
        <v>2406</v>
      </c>
      <c r="I1939" s="9" t="s">
        <v>26178</v>
      </c>
      <c r="J1939" s="9" t="s">
        <v>18079</v>
      </c>
    </row>
    <row r="1940" spans="1:10" x14ac:dyDescent="0.25">
      <c r="A1940" s="9" t="s">
        <v>27183</v>
      </c>
      <c r="B1940" s="9" t="s">
        <v>27184</v>
      </c>
      <c r="C1940" s="9" t="s">
        <v>49007</v>
      </c>
      <c r="D1940" s="9" t="s">
        <v>27158</v>
      </c>
      <c r="E1940" s="9" t="s">
        <v>21573</v>
      </c>
      <c r="F1940" s="9">
        <v>2390</v>
      </c>
      <c r="G1940" s="9" t="s">
        <v>27159</v>
      </c>
      <c r="H1940" s="9">
        <v>2394</v>
      </c>
      <c r="I1940" s="9" t="s">
        <v>27185</v>
      </c>
      <c r="J1940" s="9" t="s">
        <v>18079</v>
      </c>
    </row>
    <row r="1941" spans="1:10" x14ac:dyDescent="0.25">
      <c r="A1941" s="9" t="s">
        <v>27186</v>
      </c>
      <c r="B1941" s="9" t="s">
        <v>27187</v>
      </c>
      <c r="C1941" s="9" t="s">
        <v>49008</v>
      </c>
      <c r="D1941" s="9" t="s">
        <v>27158</v>
      </c>
      <c r="E1941" s="9" t="s">
        <v>21674</v>
      </c>
      <c r="F1941" s="9">
        <v>2394</v>
      </c>
      <c r="G1941" s="9" t="s">
        <v>27185</v>
      </c>
      <c r="H1941" s="9">
        <v>12394</v>
      </c>
      <c r="I1941" s="9" t="s">
        <v>27188</v>
      </c>
      <c r="J1941" s="9" t="s">
        <v>18079</v>
      </c>
    </row>
    <row r="1942" spans="1:10" x14ac:dyDescent="0.25">
      <c r="A1942" s="9" t="s">
        <v>27189</v>
      </c>
      <c r="B1942" s="9" t="s">
        <v>27190</v>
      </c>
      <c r="C1942" s="9" t="s">
        <v>49009</v>
      </c>
      <c r="D1942" s="9" t="s">
        <v>27115</v>
      </c>
      <c r="E1942" s="9" t="s">
        <v>21626</v>
      </c>
      <c r="F1942" s="9">
        <v>2395</v>
      </c>
      <c r="G1942" s="9" t="s">
        <v>27117</v>
      </c>
      <c r="H1942" s="9">
        <v>12395</v>
      </c>
      <c r="I1942" s="9" t="s">
        <v>27191</v>
      </c>
      <c r="J1942" s="9" t="s">
        <v>18079</v>
      </c>
    </row>
    <row r="1943" spans="1:10" x14ac:dyDescent="0.25">
      <c r="A1943" s="9" t="s">
        <v>27192</v>
      </c>
      <c r="B1943" s="9" t="s">
        <v>27193</v>
      </c>
      <c r="C1943" s="9" t="s">
        <v>49010</v>
      </c>
      <c r="D1943" s="9" t="s">
        <v>27193</v>
      </c>
      <c r="E1943" s="9" t="s">
        <v>21708</v>
      </c>
      <c r="F1943" s="9">
        <v>2398</v>
      </c>
      <c r="G1943" s="9" t="s">
        <v>27194</v>
      </c>
      <c r="H1943" s="9">
        <v>2946</v>
      </c>
      <c r="I1943" s="9" t="s">
        <v>27195</v>
      </c>
      <c r="J1943" s="9" t="s">
        <v>18079</v>
      </c>
    </row>
    <row r="1944" spans="1:10" x14ac:dyDescent="0.25">
      <c r="A1944" s="9" t="s">
        <v>27196</v>
      </c>
      <c r="B1944" s="9" t="s">
        <v>27197</v>
      </c>
      <c r="C1944" s="9" t="s">
        <v>49011</v>
      </c>
      <c r="D1944" s="9" t="s">
        <v>27197</v>
      </c>
      <c r="E1944" s="9" t="s">
        <v>21708</v>
      </c>
      <c r="F1944" s="9">
        <v>2398</v>
      </c>
      <c r="G1944" s="9" t="s">
        <v>27194</v>
      </c>
      <c r="H1944" s="9">
        <v>2997</v>
      </c>
      <c r="I1944" s="9" t="s">
        <v>27198</v>
      </c>
      <c r="J1944" s="9" t="s">
        <v>18079</v>
      </c>
    </row>
    <row r="1945" spans="1:10" x14ac:dyDescent="0.25">
      <c r="A1945" s="9" t="s">
        <v>27199</v>
      </c>
      <c r="B1945" s="9" t="s">
        <v>27200</v>
      </c>
      <c r="C1945" s="9" t="s">
        <v>49012</v>
      </c>
      <c r="D1945" s="9" t="s">
        <v>27201</v>
      </c>
      <c r="E1945" s="9" t="s">
        <v>21708</v>
      </c>
      <c r="F1945" s="9">
        <v>2398</v>
      </c>
      <c r="G1945" s="9" t="s">
        <v>27194</v>
      </c>
      <c r="H1945" s="9">
        <v>12398</v>
      </c>
      <c r="I1945" s="9" t="s">
        <v>27202</v>
      </c>
      <c r="J1945" s="9" t="s">
        <v>18079</v>
      </c>
    </row>
    <row r="1946" spans="1:10" x14ac:dyDescent="0.25">
      <c r="A1946" s="9" t="s">
        <v>27203</v>
      </c>
      <c r="B1946" s="9" t="s">
        <v>27204</v>
      </c>
      <c r="C1946" s="9" t="s">
        <v>49013</v>
      </c>
      <c r="D1946" s="9" t="s">
        <v>27204</v>
      </c>
      <c r="E1946" s="9" t="s">
        <v>21708</v>
      </c>
      <c r="F1946" s="9">
        <v>2399</v>
      </c>
      <c r="G1946" s="9" t="s">
        <v>27205</v>
      </c>
      <c r="H1946" s="9">
        <v>2482</v>
      </c>
      <c r="I1946" s="9" t="s">
        <v>27206</v>
      </c>
      <c r="J1946" s="9" t="s">
        <v>18079</v>
      </c>
    </row>
    <row r="1947" spans="1:10" x14ac:dyDescent="0.25">
      <c r="A1947" s="9" t="s">
        <v>27207</v>
      </c>
      <c r="B1947" s="9" t="s">
        <v>27208</v>
      </c>
      <c r="C1947" s="9" t="s">
        <v>49014</v>
      </c>
      <c r="D1947" s="9" t="s">
        <v>27209</v>
      </c>
      <c r="E1947" s="9" t="s">
        <v>21708</v>
      </c>
      <c r="F1947" s="9">
        <v>2399</v>
      </c>
      <c r="G1947" s="9" t="s">
        <v>27205</v>
      </c>
      <c r="H1947" s="9">
        <v>12481</v>
      </c>
      <c r="I1947" s="9" t="s">
        <v>27210</v>
      </c>
      <c r="J1947" s="9" t="s">
        <v>18079</v>
      </c>
    </row>
    <row r="1948" spans="1:10" x14ac:dyDescent="0.25">
      <c r="A1948" s="9" t="s">
        <v>27211</v>
      </c>
      <c r="B1948" s="9" t="s">
        <v>27212</v>
      </c>
      <c r="C1948" s="9" t="s">
        <v>49015</v>
      </c>
      <c r="D1948" s="9" t="s">
        <v>27212</v>
      </c>
      <c r="E1948" s="9" t="s">
        <v>21708</v>
      </c>
      <c r="F1948" s="9">
        <v>2400</v>
      </c>
      <c r="G1948" s="9" t="s">
        <v>27213</v>
      </c>
      <c r="H1948" s="9">
        <v>2481</v>
      </c>
      <c r="I1948" s="9" t="s">
        <v>27214</v>
      </c>
      <c r="J1948" s="9" t="s">
        <v>18079</v>
      </c>
    </row>
    <row r="1949" spans="1:10" x14ac:dyDescent="0.25">
      <c r="A1949" s="9" t="s">
        <v>27215</v>
      </c>
      <c r="B1949" s="9" t="s">
        <v>27216</v>
      </c>
      <c r="C1949" s="9" t="s">
        <v>49016</v>
      </c>
      <c r="D1949" s="9" t="s">
        <v>27217</v>
      </c>
      <c r="E1949" s="9" t="s">
        <v>21573</v>
      </c>
      <c r="F1949" s="9">
        <v>2400</v>
      </c>
      <c r="G1949" s="9" t="s">
        <v>27213</v>
      </c>
      <c r="H1949" s="9">
        <v>2842</v>
      </c>
      <c r="I1949" s="9" t="s">
        <v>27218</v>
      </c>
      <c r="J1949" s="9" t="s">
        <v>18079</v>
      </c>
    </row>
    <row r="1950" spans="1:10" x14ac:dyDescent="0.25">
      <c r="A1950" s="9" t="s">
        <v>27219</v>
      </c>
      <c r="B1950" s="9" t="s">
        <v>27220</v>
      </c>
      <c r="C1950" s="9" t="s">
        <v>49017</v>
      </c>
      <c r="D1950" s="9" t="s">
        <v>27221</v>
      </c>
      <c r="E1950" s="9" t="s">
        <v>21708</v>
      </c>
      <c r="F1950" s="9">
        <v>2400</v>
      </c>
      <c r="G1950" s="9" t="s">
        <v>27213</v>
      </c>
      <c r="H1950" s="9">
        <v>12482</v>
      </c>
      <c r="I1950" s="9" t="s">
        <v>27222</v>
      </c>
      <c r="J1950" s="9" t="s">
        <v>18079</v>
      </c>
    </row>
    <row r="1951" spans="1:10" x14ac:dyDescent="0.25">
      <c r="A1951" s="9" t="s">
        <v>27223</v>
      </c>
      <c r="B1951" s="9" t="s">
        <v>27224</v>
      </c>
      <c r="C1951" s="9" t="s">
        <v>49018</v>
      </c>
      <c r="D1951" s="9" t="s">
        <v>27224</v>
      </c>
      <c r="E1951" s="9" t="s">
        <v>21708</v>
      </c>
      <c r="F1951" s="9">
        <v>2401</v>
      </c>
      <c r="G1951" s="9" t="s">
        <v>27225</v>
      </c>
      <c r="H1951" s="9">
        <v>2450</v>
      </c>
      <c r="I1951" s="9" t="s">
        <v>27226</v>
      </c>
      <c r="J1951" s="9" t="s">
        <v>18079</v>
      </c>
    </row>
    <row r="1952" spans="1:10" x14ac:dyDescent="0.25">
      <c r="A1952" s="9" t="s">
        <v>27227</v>
      </c>
      <c r="B1952" s="9" t="s">
        <v>27228</v>
      </c>
      <c r="C1952" s="9" t="s">
        <v>49019</v>
      </c>
      <c r="D1952" s="9" t="s">
        <v>27229</v>
      </c>
      <c r="E1952" s="9" t="s">
        <v>21573</v>
      </c>
      <c r="F1952" s="9">
        <v>2401</v>
      </c>
      <c r="G1952" s="9" t="s">
        <v>27225</v>
      </c>
      <c r="H1952" s="9">
        <v>2918</v>
      </c>
      <c r="I1952" s="9" t="s">
        <v>27230</v>
      </c>
      <c r="J1952" s="9" t="s">
        <v>18079</v>
      </c>
    </row>
    <row r="1953" spans="1:10" x14ac:dyDescent="0.25">
      <c r="A1953" s="9" t="s">
        <v>27231</v>
      </c>
      <c r="B1953" s="9" t="s">
        <v>27232</v>
      </c>
      <c r="C1953" s="9" t="s">
        <v>49020</v>
      </c>
      <c r="D1953" s="9" t="s">
        <v>27233</v>
      </c>
      <c r="E1953" s="9" t="s">
        <v>21708</v>
      </c>
      <c r="F1953" s="9">
        <v>2401</v>
      </c>
      <c r="G1953" s="9" t="s">
        <v>27225</v>
      </c>
      <c r="H1953" s="9">
        <v>2939</v>
      </c>
      <c r="I1953" s="9" t="s">
        <v>27234</v>
      </c>
      <c r="J1953" s="9" t="s">
        <v>18079</v>
      </c>
    </row>
    <row r="1954" spans="1:10" x14ac:dyDescent="0.25">
      <c r="A1954" s="9" t="s">
        <v>27235</v>
      </c>
      <c r="B1954" s="9" t="s">
        <v>27236</v>
      </c>
      <c r="C1954" s="9" t="s">
        <v>49021</v>
      </c>
      <c r="D1954" s="9" t="s">
        <v>27236</v>
      </c>
      <c r="E1954" s="9" t="s">
        <v>21708</v>
      </c>
      <c r="F1954" s="9">
        <v>2402</v>
      </c>
      <c r="G1954" s="9" t="s">
        <v>27237</v>
      </c>
      <c r="H1954" s="9">
        <v>2439</v>
      </c>
      <c r="I1954" s="9" t="s">
        <v>27238</v>
      </c>
      <c r="J1954" s="9" t="s">
        <v>18079</v>
      </c>
    </row>
    <row r="1955" spans="1:10" x14ac:dyDescent="0.25">
      <c r="A1955" s="9" t="s">
        <v>27239</v>
      </c>
      <c r="B1955" s="9" t="s">
        <v>27240</v>
      </c>
      <c r="C1955" s="9" t="s">
        <v>49022</v>
      </c>
      <c r="D1955" s="9" t="s">
        <v>27240</v>
      </c>
      <c r="E1955" s="9" t="s">
        <v>21708</v>
      </c>
      <c r="F1955" s="9">
        <v>2402</v>
      </c>
      <c r="G1955" s="9" t="s">
        <v>27237</v>
      </c>
      <c r="H1955" s="9">
        <v>2441</v>
      </c>
      <c r="I1955" s="9" t="s">
        <v>27241</v>
      </c>
      <c r="J1955" s="9" t="s">
        <v>18079</v>
      </c>
    </row>
    <row r="1956" spans="1:10" x14ac:dyDescent="0.25">
      <c r="A1956" s="9" t="s">
        <v>27242</v>
      </c>
      <c r="B1956" s="9" t="s">
        <v>27243</v>
      </c>
      <c r="C1956" s="9" t="s">
        <v>49023</v>
      </c>
      <c r="D1956" s="9" t="s">
        <v>27244</v>
      </c>
      <c r="E1956" s="9" t="s">
        <v>21573</v>
      </c>
      <c r="F1956" s="9">
        <v>2402</v>
      </c>
      <c r="G1956" s="9" t="s">
        <v>27237</v>
      </c>
      <c r="H1956" s="9">
        <v>2917</v>
      </c>
      <c r="I1956" s="9" t="s">
        <v>27245</v>
      </c>
      <c r="J1956" s="9" t="s">
        <v>18079</v>
      </c>
    </row>
    <row r="1957" spans="1:10" x14ac:dyDescent="0.25">
      <c r="A1957" s="9" t="s">
        <v>27246</v>
      </c>
      <c r="B1957" s="9" t="s">
        <v>27247</v>
      </c>
      <c r="C1957" s="9" t="s">
        <v>49024</v>
      </c>
      <c r="D1957" s="9" t="s">
        <v>27248</v>
      </c>
      <c r="E1957" s="9" t="s">
        <v>21674</v>
      </c>
      <c r="F1957" s="9">
        <v>2402</v>
      </c>
      <c r="G1957" s="9" t="s">
        <v>27237</v>
      </c>
      <c r="H1957" s="9">
        <v>2934</v>
      </c>
      <c r="I1957" s="9" t="s">
        <v>27249</v>
      </c>
      <c r="J1957" s="9" t="s">
        <v>18079</v>
      </c>
    </row>
    <row r="1958" spans="1:10" x14ac:dyDescent="0.25">
      <c r="A1958" s="9" t="s">
        <v>27250</v>
      </c>
      <c r="B1958" s="9" t="s">
        <v>27251</v>
      </c>
      <c r="C1958" s="9" t="s">
        <v>49025</v>
      </c>
      <c r="D1958" s="9" t="s">
        <v>27251</v>
      </c>
      <c r="E1958" s="9" t="s">
        <v>21708</v>
      </c>
      <c r="F1958" s="9">
        <v>2405</v>
      </c>
      <c r="G1958" s="9" t="s">
        <v>27252</v>
      </c>
      <c r="H1958" s="9">
        <v>2481</v>
      </c>
      <c r="I1958" s="9" t="s">
        <v>27214</v>
      </c>
      <c r="J1958" s="9" t="s">
        <v>18079</v>
      </c>
    </row>
    <row r="1959" spans="1:10" x14ac:dyDescent="0.25">
      <c r="A1959" s="9" t="s">
        <v>27253</v>
      </c>
      <c r="B1959" s="9" t="s">
        <v>27254</v>
      </c>
      <c r="C1959" s="9" t="s">
        <v>49026</v>
      </c>
      <c r="D1959" s="9" t="s">
        <v>27255</v>
      </c>
      <c r="E1959" s="9" t="s">
        <v>21626</v>
      </c>
      <c r="F1959" s="9">
        <v>2405</v>
      </c>
      <c r="G1959" s="9" t="s">
        <v>27252</v>
      </c>
      <c r="H1959" s="9">
        <v>2797</v>
      </c>
      <c r="I1959" s="9" t="s">
        <v>27256</v>
      </c>
      <c r="J1959" s="9" t="s">
        <v>18079</v>
      </c>
    </row>
    <row r="1960" spans="1:10" x14ac:dyDescent="0.25">
      <c r="A1960" s="9" t="s">
        <v>27257</v>
      </c>
      <c r="B1960" s="9" t="s">
        <v>27258</v>
      </c>
      <c r="C1960" s="9" t="s">
        <v>49027</v>
      </c>
      <c r="D1960" s="9" t="s">
        <v>27259</v>
      </c>
      <c r="E1960" s="9" t="s">
        <v>21708</v>
      </c>
      <c r="F1960" s="9">
        <v>2405</v>
      </c>
      <c r="G1960" s="9" t="s">
        <v>27252</v>
      </c>
      <c r="H1960" s="9">
        <v>2811</v>
      </c>
      <c r="I1960" s="9" t="s">
        <v>27260</v>
      </c>
      <c r="J1960" s="9" t="s">
        <v>18079</v>
      </c>
    </row>
    <row r="1961" spans="1:10" x14ac:dyDescent="0.25">
      <c r="A1961" s="9" t="s">
        <v>27261</v>
      </c>
      <c r="B1961" s="9" t="s">
        <v>27262</v>
      </c>
      <c r="C1961" s="9" t="s">
        <v>49028</v>
      </c>
      <c r="D1961" s="9" t="s">
        <v>27201</v>
      </c>
      <c r="E1961" s="9" t="s">
        <v>21573</v>
      </c>
      <c r="F1961" s="9">
        <v>2406</v>
      </c>
      <c r="G1961" s="9" t="s">
        <v>26178</v>
      </c>
      <c r="H1961" s="9">
        <v>12398</v>
      </c>
      <c r="I1961" s="9" t="s">
        <v>27202</v>
      </c>
      <c r="J1961" s="9" t="s">
        <v>18079</v>
      </c>
    </row>
    <row r="1962" spans="1:10" x14ac:dyDescent="0.25">
      <c r="A1962" s="9" t="s">
        <v>27263</v>
      </c>
      <c r="B1962" s="9" t="s">
        <v>27264</v>
      </c>
      <c r="C1962" s="9" t="s">
        <v>49029</v>
      </c>
      <c r="D1962" s="9" t="s">
        <v>27265</v>
      </c>
      <c r="E1962" s="9" t="s">
        <v>21674</v>
      </c>
      <c r="F1962" s="9">
        <v>2407</v>
      </c>
      <c r="G1962" s="9" t="s">
        <v>27266</v>
      </c>
      <c r="H1962" s="9">
        <v>2800</v>
      </c>
      <c r="I1962" s="9" t="s">
        <v>27267</v>
      </c>
      <c r="J1962" s="9" t="s">
        <v>18079</v>
      </c>
    </row>
    <row r="1963" spans="1:10" x14ac:dyDescent="0.25">
      <c r="A1963" s="9" t="s">
        <v>27268</v>
      </c>
      <c r="B1963" s="9" t="s">
        <v>27269</v>
      </c>
      <c r="C1963" s="9" t="s">
        <v>49030</v>
      </c>
      <c r="D1963" s="9" t="s">
        <v>26870</v>
      </c>
      <c r="E1963" s="9" t="s">
        <v>21708</v>
      </c>
      <c r="F1963" s="9">
        <v>2407</v>
      </c>
      <c r="G1963" s="9" t="s">
        <v>27266</v>
      </c>
      <c r="H1963" s="9">
        <v>2805</v>
      </c>
      <c r="I1963" s="9" t="s">
        <v>26872</v>
      </c>
      <c r="J1963" s="9" t="s">
        <v>18079</v>
      </c>
    </row>
    <row r="1964" spans="1:10" x14ac:dyDescent="0.25">
      <c r="A1964" s="9" t="s">
        <v>27270</v>
      </c>
      <c r="B1964" s="9" t="s">
        <v>27271</v>
      </c>
      <c r="C1964" s="9" t="s">
        <v>49031</v>
      </c>
      <c r="D1964" s="9" t="s">
        <v>27272</v>
      </c>
      <c r="E1964" s="9" t="s">
        <v>21626</v>
      </c>
      <c r="F1964" s="9">
        <v>2407</v>
      </c>
      <c r="G1964" s="9" t="s">
        <v>27266</v>
      </c>
      <c r="H1964" s="9">
        <v>2812</v>
      </c>
      <c r="I1964" s="9" t="s">
        <v>27273</v>
      </c>
      <c r="J1964" s="9" t="s">
        <v>18079</v>
      </c>
    </row>
    <row r="1965" spans="1:10" x14ac:dyDescent="0.25">
      <c r="A1965" s="9" t="s">
        <v>27274</v>
      </c>
      <c r="B1965" s="9" t="s">
        <v>27275</v>
      </c>
      <c r="C1965" s="9" t="s">
        <v>49032</v>
      </c>
      <c r="D1965" s="9" t="s">
        <v>27104</v>
      </c>
      <c r="E1965" s="9" t="s">
        <v>22743</v>
      </c>
      <c r="F1965" s="9">
        <v>2409</v>
      </c>
      <c r="G1965" s="9" t="s">
        <v>27276</v>
      </c>
      <c r="H1965" s="9">
        <v>2552</v>
      </c>
      <c r="I1965" s="9" t="s">
        <v>27277</v>
      </c>
      <c r="J1965" s="9" t="s">
        <v>18079</v>
      </c>
    </row>
    <row r="1966" spans="1:10" x14ac:dyDescent="0.25">
      <c r="A1966" s="9" t="s">
        <v>27278</v>
      </c>
      <c r="B1966" s="9" t="s">
        <v>27279</v>
      </c>
      <c r="C1966" s="9" t="s">
        <v>49033</v>
      </c>
      <c r="D1966" s="9" t="s">
        <v>27095</v>
      </c>
      <c r="E1966" s="9" t="s">
        <v>21617</v>
      </c>
      <c r="F1966" s="9">
        <v>2409</v>
      </c>
      <c r="G1966" s="9" t="s">
        <v>27276</v>
      </c>
      <c r="H1966" s="9">
        <v>12552</v>
      </c>
      <c r="I1966" s="9" t="s">
        <v>27280</v>
      </c>
      <c r="J1966" s="9" t="s">
        <v>18079</v>
      </c>
    </row>
    <row r="1967" spans="1:10" x14ac:dyDescent="0.25">
      <c r="A1967" s="9" t="s">
        <v>27281</v>
      </c>
      <c r="B1967" s="9" t="s">
        <v>27282</v>
      </c>
      <c r="C1967" s="9" t="s">
        <v>49034</v>
      </c>
      <c r="D1967" s="9" t="s">
        <v>27282</v>
      </c>
      <c r="E1967" s="9" t="s">
        <v>21708</v>
      </c>
      <c r="F1967" s="9">
        <v>2410</v>
      </c>
      <c r="G1967" s="9" t="s">
        <v>27283</v>
      </c>
      <c r="H1967" s="9">
        <v>2420</v>
      </c>
      <c r="I1967" s="9" t="s">
        <v>26043</v>
      </c>
      <c r="J1967" s="9" t="s">
        <v>18079</v>
      </c>
    </row>
    <row r="1968" spans="1:10" x14ac:dyDescent="0.25">
      <c r="A1968" s="9" t="s">
        <v>49035</v>
      </c>
      <c r="B1968" s="9" t="s">
        <v>19967</v>
      </c>
      <c r="C1968" s="9" t="s">
        <v>49036</v>
      </c>
      <c r="D1968" s="9" t="s">
        <v>49037</v>
      </c>
      <c r="E1968" s="9" t="s">
        <v>21708</v>
      </c>
      <c r="F1968" s="9">
        <v>2411</v>
      </c>
      <c r="G1968" s="9" t="s">
        <v>49038</v>
      </c>
      <c r="H1968" s="9">
        <v>2421</v>
      </c>
      <c r="I1968" s="9" t="s">
        <v>27314</v>
      </c>
      <c r="J1968" s="9" t="s">
        <v>18079</v>
      </c>
    </row>
    <row r="1969" spans="1:10" x14ac:dyDescent="0.25">
      <c r="A1969" s="9" t="s">
        <v>49039</v>
      </c>
      <c r="B1969" s="9" t="s">
        <v>19401</v>
      </c>
      <c r="C1969" s="9" t="s">
        <v>49040</v>
      </c>
      <c r="D1969" s="9" t="s">
        <v>28274</v>
      </c>
      <c r="E1969" s="9" t="s">
        <v>21573</v>
      </c>
      <c r="F1969" s="9">
        <v>2411</v>
      </c>
      <c r="G1969" s="9" t="s">
        <v>49038</v>
      </c>
      <c r="H1969" s="9">
        <v>2837</v>
      </c>
      <c r="I1969" s="9" t="s">
        <v>28282</v>
      </c>
      <c r="J1969" s="9" t="s">
        <v>18079</v>
      </c>
    </row>
    <row r="1970" spans="1:10" x14ac:dyDescent="0.25">
      <c r="A1970" s="9" t="s">
        <v>49041</v>
      </c>
      <c r="B1970" s="9" t="s">
        <v>19946</v>
      </c>
      <c r="C1970" s="9" t="s">
        <v>49042</v>
      </c>
      <c r="D1970" s="9" t="s">
        <v>27633</v>
      </c>
      <c r="E1970" s="9" t="s">
        <v>21626</v>
      </c>
      <c r="F1970" s="9">
        <v>2411</v>
      </c>
      <c r="G1970" s="9" t="s">
        <v>49038</v>
      </c>
      <c r="H1970" s="9">
        <v>3015</v>
      </c>
      <c r="I1970" s="9" t="s">
        <v>28543</v>
      </c>
      <c r="J1970" s="9" t="s">
        <v>18079</v>
      </c>
    </row>
    <row r="1971" spans="1:10" x14ac:dyDescent="0.25">
      <c r="A1971" s="9" t="s">
        <v>49043</v>
      </c>
      <c r="B1971" s="9" t="s">
        <v>19968</v>
      </c>
      <c r="C1971" s="9" t="s">
        <v>49044</v>
      </c>
      <c r="D1971" s="9" t="s">
        <v>49037</v>
      </c>
      <c r="E1971" s="9" t="s">
        <v>21573</v>
      </c>
      <c r="F1971" s="9">
        <v>2411</v>
      </c>
      <c r="G1971" s="9" t="s">
        <v>49038</v>
      </c>
      <c r="H1971" s="9">
        <v>3042</v>
      </c>
      <c r="I1971" s="9" t="s">
        <v>49045</v>
      </c>
      <c r="J1971" s="9" t="s">
        <v>18079</v>
      </c>
    </row>
    <row r="1972" spans="1:10" x14ac:dyDescent="0.25">
      <c r="A1972" s="9" t="s">
        <v>27284</v>
      </c>
      <c r="B1972" s="9" t="s">
        <v>27285</v>
      </c>
      <c r="C1972" s="9" t="s">
        <v>49046</v>
      </c>
      <c r="D1972" s="9" t="s">
        <v>27285</v>
      </c>
      <c r="E1972" s="9" t="s">
        <v>21708</v>
      </c>
      <c r="F1972" s="9">
        <v>2412</v>
      </c>
      <c r="G1972" s="9" t="s">
        <v>27286</v>
      </c>
      <c r="H1972" s="9">
        <v>2422</v>
      </c>
      <c r="I1972" s="9" t="s">
        <v>26099</v>
      </c>
      <c r="J1972" s="9" t="s">
        <v>18079</v>
      </c>
    </row>
    <row r="1973" spans="1:10" x14ac:dyDescent="0.25">
      <c r="A1973" s="9" t="s">
        <v>27287</v>
      </c>
      <c r="B1973" s="9" t="s">
        <v>27288</v>
      </c>
      <c r="C1973" s="9" t="s">
        <v>49047</v>
      </c>
      <c r="D1973" s="9" t="s">
        <v>27289</v>
      </c>
      <c r="E1973" s="9" t="s">
        <v>21708</v>
      </c>
      <c r="F1973" s="9">
        <v>2412</v>
      </c>
      <c r="G1973" s="9" t="s">
        <v>27286</v>
      </c>
      <c r="H1973" s="9">
        <v>2852</v>
      </c>
      <c r="I1973" s="9" t="s">
        <v>27290</v>
      </c>
      <c r="J1973" s="9" t="s">
        <v>18079</v>
      </c>
    </row>
    <row r="1974" spans="1:10" x14ac:dyDescent="0.25">
      <c r="A1974" s="9" t="s">
        <v>27291</v>
      </c>
      <c r="B1974" s="9" t="s">
        <v>27292</v>
      </c>
      <c r="C1974" s="9" t="s">
        <v>49048</v>
      </c>
      <c r="D1974" s="9" t="s">
        <v>27292</v>
      </c>
      <c r="E1974" s="9" t="s">
        <v>21708</v>
      </c>
      <c r="F1974" s="9">
        <v>2412</v>
      </c>
      <c r="G1974" s="9" t="s">
        <v>27286</v>
      </c>
      <c r="H1974" s="9">
        <v>3004</v>
      </c>
      <c r="I1974" s="9" t="s">
        <v>27293</v>
      </c>
      <c r="J1974" s="9" t="s">
        <v>18079</v>
      </c>
    </row>
    <row r="1975" spans="1:10" x14ac:dyDescent="0.25">
      <c r="A1975" s="9" t="s">
        <v>27294</v>
      </c>
      <c r="B1975" s="9" t="s">
        <v>27295</v>
      </c>
      <c r="C1975" s="9" t="s">
        <v>49049</v>
      </c>
      <c r="D1975" s="9" t="s">
        <v>27296</v>
      </c>
      <c r="E1975" s="9" t="s">
        <v>21626</v>
      </c>
      <c r="F1975" s="9">
        <v>2412</v>
      </c>
      <c r="G1975" s="9" t="s">
        <v>27286</v>
      </c>
      <c r="H1975" s="9">
        <v>3014</v>
      </c>
      <c r="I1975" s="9" t="s">
        <v>27297</v>
      </c>
      <c r="J1975" s="9" t="s">
        <v>18079</v>
      </c>
    </row>
    <row r="1976" spans="1:10" x14ac:dyDescent="0.25">
      <c r="A1976" s="9" t="s">
        <v>27298</v>
      </c>
      <c r="B1976" s="9" t="s">
        <v>27299</v>
      </c>
      <c r="C1976" s="9" t="s">
        <v>49050</v>
      </c>
      <c r="D1976" s="9" t="s">
        <v>26870</v>
      </c>
      <c r="E1976" s="9" t="s">
        <v>21626</v>
      </c>
      <c r="F1976" s="9">
        <v>2412</v>
      </c>
      <c r="G1976" s="9" t="s">
        <v>27286</v>
      </c>
      <c r="H1976" s="9">
        <v>12804</v>
      </c>
      <c r="I1976" s="9" t="s">
        <v>27300</v>
      </c>
      <c r="J1976" s="9" t="s">
        <v>18079</v>
      </c>
    </row>
    <row r="1977" spans="1:10" x14ac:dyDescent="0.25">
      <c r="A1977" s="9" t="s">
        <v>27301</v>
      </c>
      <c r="B1977" s="9" t="s">
        <v>27302</v>
      </c>
      <c r="C1977" s="9" t="s">
        <v>49051</v>
      </c>
      <c r="D1977" s="9" t="s">
        <v>27302</v>
      </c>
      <c r="E1977" s="9" t="s">
        <v>21708</v>
      </c>
      <c r="F1977" s="9">
        <v>2416</v>
      </c>
      <c r="G1977" s="9" t="s">
        <v>27303</v>
      </c>
      <c r="H1977" s="9">
        <v>2492</v>
      </c>
      <c r="I1977" s="9" t="s">
        <v>27304</v>
      </c>
      <c r="J1977" s="9" t="s">
        <v>18079</v>
      </c>
    </row>
    <row r="1978" spans="1:10" x14ac:dyDescent="0.25">
      <c r="A1978" s="9" t="s">
        <v>27305</v>
      </c>
      <c r="B1978" s="9" t="s">
        <v>27306</v>
      </c>
      <c r="C1978" s="9" t="s">
        <v>49052</v>
      </c>
      <c r="D1978" s="9" t="s">
        <v>27306</v>
      </c>
      <c r="E1978" s="9" t="s">
        <v>21708</v>
      </c>
      <c r="F1978" s="9">
        <v>2420</v>
      </c>
      <c r="G1978" s="9" t="s">
        <v>26043</v>
      </c>
      <c r="H1978" s="9">
        <v>2428</v>
      </c>
      <c r="I1978" s="9" t="s">
        <v>27307</v>
      </c>
      <c r="J1978" s="9" t="s">
        <v>18079</v>
      </c>
    </row>
    <row r="1979" spans="1:10" x14ac:dyDescent="0.25">
      <c r="A1979" s="9" t="s">
        <v>27308</v>
      </c>
      <c r="B1979" s="9" t="s">
        <v>27309</v>
      </c>
      <c r="C1979" s="9" t="s">
        <v>49053</v>
      </c>
      <c r="D1979" s="9" t="s">
        <v>27309</v>
      </c>
      <c r="E1979" s="9" t="s">
        <v>21708</v>
      </c>
      <c r="F1979" s="9">
        <v>2420</v>
      </c>
      <c r="G1979" s="9" t="s">
        <v>26043</v>
      </c>
      <c r="H1979" s="9">
        <v>2431</v>
      </c>
      <c r="I1979" s="9" t="s">
        <v>27310</v>
      </c>
      <c r="J1979" s="9" t="s">
        <v>18079</v>
      </c>
    </row>
    <row r="1980" spans="1:10" x14ac:dyDescent="0.25">
      <c r="A1980" s="9" t="s">
        <v>27311</v>
      </c>
      <c r="B1980" s="9" t="s">
        <v>27312</v>
      </c>
      <c r="C1980" s="9" t="s">
        <v>49054</v>
      </c>
      <c r="D1980" s="9" t="s">
        <v>27313</v>
      </c>
      <c r="E1980" s="9" t="s">
        <v>21708</v>
      </c>
      <c r="F1980" s="9">
        <v>2421</v>
      </c>
      <c r="G1980" s="9" t="s">
        <v>27314</v>
      </c>
      <c r="H1980" s="9">
        <v>2999</v>
      </c>
      <c r="I1980" s="9" t="s">
        <v>27315</v>
      </c>
      <c r="J1980" s="9" t="s">
        <v>18079</v>
      </c>
    </row>
    <row r="1981" spans="1:10" x14ac:dyDescent="0.25">
      <c r="A1981" s="9" t="s">
        <v>27316</v>
      </c>
      <c r="B1981" s="9" t="s">
        <v>27317</v>
      </c>
      <c r="C1981" s="9" t="s">
        <v>49055</v>
      </c>
      <c r="D1981" s="9" t="s">
        <v>26138</v>
      </c>
      <c r="E1981" s="9" t="s">
        <v>21708</v>
      </c>
      <c r="F1981" s="9">
        <v>2421</v>
      </c>
      <c r="G1981" s="9" t="s">
        <v>27314</v>
      </c>
      <c r="H1981" s="9">
        <v>12491</v>
      </c>
      <c r="I1981" s="9" t="s">
        <v>26853</v>
      </c>
      <c r="J1981" s="9" t="s">
        <v>18079</v>
      </c>
    </row>
    <row r="1982" spans="1:10" x14ac:dyDescent="0.25">
      <c r="A1982" s="9" t="s">
        <v>27318</v>
      </c>
      <c r="B1982" s="9" t="s">
        <v>27319</v>
      </c>
      <c r="C1982" s="9" t="s">
        <v>49056</v>
      </c>
      <c r="D1982" s="9" t="s">
        <v>27319</v>
      </c>
      <c r="E1982" s="9" t="s">
        <v>21708</v>
      </c>
      <c r="F1982" s="9">
        <v>2422</v>
      </c>
      <c r="G1982" s="9" t="s">
        <v>26099</v>
      </c>
      <c r="H1982" s="9">
        <v>2491</v>
      </c>
      <c r="I1982" s="9" t="s">
        <v>26850</v>
      </c>
      <c r="J1982" s="9" t="s">
        <v>18079</v>
      </c>
    </row>
    <row r="1983" spans="1:10" x14ac:dyDescent="0.25">
      <c r="A1983" s="9" t="s">
        <v>27320</v>
      </c>
      <c r="B1983" s="9" t="s">
        <v>27321</v>
      </c>
      <c r="C1983" s="9" t="s">
        <v>49057</v>
      </c>
      <c r="D1983" s="9" t="s">
        <v>27322</v>
      </c>
      <c r="E1983" s="9" t="s">
        <v>21573</v>
      </c>
      <c r="F1983" s="9">
        <v>2422</v>
      </c>
      <c r="G1983" s="9" t="s">
        <v>26099</v>
      </c>
      <c r="H1983" s="9">
        <v>3049</v>
      </c>
      <c r="I1983" s="9" t="s">
        <v>27323</v>
      </c>
      <c r="J1983" s="9" t="s">
        <v>18079</v>
      </c>
    </row>
    <row r="1984" spans="1:10" x14ac:dyDescent="0.25">
      <c r="A1984" s="9" t="s">
        <v>27324</v>
      </c>
      <c r="B1984" s="9" t="s">
        <v>27325</v>
      </c>
      <c r="C1984" s="9" t="s">
        <v>49058</v>
      </c>
      <c r="D1984" s="9" t="s">
        <v>27325</v>
      </c>
      <c r="E1984" s="9" t="s">
        <v>18079</v>
      </c>
      <c r="F1984" s="9">
        <v>2423</v>
      </c>
      <c r="G1984" s="9" t="s">
        <v>27326</v>
      </c>
      <c r="H1984" s="9">
        <v>16423</v>
      </c>
      <c r="I1984" s="9" t="s">
        <v>27327</v>
      </c>
      <c r="J1984" s="9" t="s">
        <v>18079</v>
      </c>
    </row>
    <row r="1985" spans="1:10" x14ac:dyDescent="0.25">
      <c r="A1985" s="9" t="s">
        <v>27328</v>
      </c>
      <c r="B1985" s="9" t="s">
        <v>27329</v>
      </c>
      <c r="C1985" s="9" t="s">
        <v>49059</v>
      </c>
      <c r="D1985" s="9" t="s">
        <v>27330</v>
      </c>
      <c r="E1985" s="9" t="s">
        <v>21708</v>
      </c>
      <c r="F1985" s="9">
        <v>2424</v>
      </c>
      <c r="G1985" s="9" t="s">
        <v>21965</v>
      </c>
      <c r="H1985" s="9">
        <v>2425</v>
      </c>
      <c r="I1985" s="9" t="s">
        <v>27331</v>
      </c>
      <c r="J1985" s="9" t="s">
        <v>18079</v>
      </c>
    </row>
    <row r="1986" spans="1:10" x14ac:dyDescent="0.25">
      <c r="A1986" s="9" t="s">
        <v>27332</v>
      </c>
      <c r="B1986" s="9" t="s">
        <v>27333</v>
      </c>
      <c r="C1986" s="9" t="s">
        <v>49060</v>
      </c>
      <c r="D1986" s="9" t="s">
        <v>27334</v>
      </c>
      <c r="E1986" s="9" t="s">
        <v>21708</v>
      </c>
      <c r="F1986" s="9">
        <v>2424</v>
      </c>
      <c r="G1986" s="9" t="s">
        <v>21965</v>
      </c>
      <c r="H1986" s="9">
        <v>12425</v>
      </c>
      <c r="I1986" s="9" t="s">
        <v>27335</v>
      </c>
      <c r="J1986" s="9" t="s">
        <v>18079</v>
      </c>
    </row>
    <row r="1987" spans="1:10" x14ac:dyDescent="0.25">
      <c r="A1987" s="9" t="s">
        <v>27336</v>
      </c>
      <c r="B1987" s="9" t="s">
        <v>27337</v>
      </c>
      <c r="C1987" s="9" t="s">
        <v>49061</v>
      </c>
      <c r="D1987" s="9" t="s">
        <v>27330</v>
      </c>
      <c r="E1987" s="9" t="s">
        <v>21573</v>
      </c>
      <c r="F1987" s="9">
        <v>2425</v>
      </c>
      <c r="G1987" s="9" t="s">
        <v>27331</v>
      </c>
      <c r="H1987" s="9">
        <v>3057</v>
      </c>
      <c r="I1987" s="9" t="s">
        <v>27338</v>
      </c>
      <c r="J1987" s="9" t="s">
        <v>18079</v>
      </c>
    </row>
    <row r="1988" spans="1:10" x14ac:dyDescent="0.25">
      <c r="A1988" s="9" t="s">
        <v>27339</v>
      </c>
      <c r="B1988" s="9" t="s">
        <v>27340</v>
      </c>
      <c r="C1988" s="9" t="s">
        <v>49062</v>
      </c>
      <c r="D1988" s="9" t="s">
        <v>27340</v>
      </c>
      <c r="E1988" s="9" t="s">
        <v>21708</v>
      </c>
      <c r="F1988" s="9">
        <v>2427</v>
      </c>
      <c r="G1988" s="9" t="s">
        <v>27341</v>
      </c>
      <c r="H1988" s="9">
        <v>2431</v>
      </c>
      <c r="I1988" s="9" t="s">
        <v>27310</v>
      </c>
      <c r="J1988" s="9" t="s">
        <v>18079</v>
      </c>
    </row>
    <row r="1989" spans="1:10" x14ac:dyDescent="0.25">
      <c r="A1989" s="9" t="s">
        <v>49063</v>
      </c>
      <c r="B1989" s="9" t="s">
        <v>49064</v>
      </c>
      <c r="C1989" s="9" t="s">
        <v>49065</v>
      </c>
      <c r="D1989" s="9" t="s">
        <v>49064</v>
      </c>
      <c r="E1989" s="9" t="s">
        <v>21708</v>
      </c>
      <c r="F1989" s="9">
        <v>2427</v>
      </c>
      <c r="G1989" s="9" t="s">
        <v>27341</v>
      </c>
      <c r="H1989" s="9">
        <v>2432</v>
      </c>
      <c r="I1989" s="9" t="s">
        <v>27346</v>
      </c>
      <c r="J1989" s="9" t="s">
        <v>18079</v>
      </c>
    </row>
    <row r="1990" spans="1:10" x14ac:dyDescent="0.25">
      <c r="A1990" s="9" t="s">
        <v>27342</v>
      </c>
      <c r="B1990" s="9" t="s">
        <v>27343</v>
      </c>
      <c r="C1990" s="9" t="s">
        <v>49066</v>
      </c>
      <c r="D1990" s="9" t="s">
        <v>27343</v>
      </c>
      <c r="E1990" s="9" t="s">
        <v>21708</v>
      </c>
      <c r="F1990" s="9">
        <v>2427</v>
      </c>
      <c r="G1990" s="9" t="s">
        <v>27341</v>
      </c>
      <c r="H1990" s="9">
        <v>2946</v>
      </c>
      <c r="I1990" s="9" t="s">
        <v>27195</v>
      </c>
      <c r="J1990" s="9" t="s">
        <v>18079</v>
      </c>
    </row>
    <row r="1991" spans="1:10" x14ac:dyDescent="0.25">
      <c r="A1991" s="9" t="s">
        <v>27344</v>
      </c>
      <c r="B1991" s="9" t="s">
        <v>27345</v>
      </c>
      <c r="C1991" s="9" t="s">
        <v>49067</v>
      </c>
      <c r="D1991" s="9" t="s">
        <v>27345</v>
      </c>
      <c r="E1991" s="9" t="s">
        <v>21708</v>
      </c>
      <c r="F1991" s="9">
        <v>2428</v>
      </c>
      <c r="G1991" s="9" t="s">
        <v>27307</v>
      </c>
      <c r="H1991" s="9">
        <v>2432</v>
      </c>
      <c r="I1991" s="9" t="s">
        <v>27346</v>
      </c>
      <c r="J1991" s="9" t="s">
        <v>18079</v>
      </c>
    </row>
    <row r="1992" spans="1:10" x14ac:dyDescent="0.25">
      <c r="A1992" s="9" t="s">
        <v>27347</v>
      </c>
      <c r="B1992" s="9" t="s">
        <v>27348</v>
      </c>
      <c r="C1992" s="9" t="s">
        <v>49068</v>
      </c>
      <c r="D1992" s="9" t="s">
        <v>27348</v>
      </c>
      <c r="E1992" s="9" t="s">
        <v>21708</v>
      </c>
      <c r="F1992" s="9">
        <v>2428</v>
      </c>
      <c r="G1992" s="9" t="s">
        <v>27307</v>
      </c>
      <c r="H1992" s="9">
        <v>68091</v>
      </c>
      <c r="I1992" s="9" t="s">
        <v>19105</v>
      </c>
      <c r="J1992" s="9" t="s">
        <v>18079</v>
      </c>
    </row>
    <row r="1993" spans="1:10" x14ac:dyDescent="0.25">
      <c r="A1993" s="9" t="s">
        <v>27349</v>
      </c>
      <c r="B1993" s="9" t="s">
        <v>27350</v>
      </c>
      <c r="C1993" s="9" t="s">
        <v>49069</v>
      </c>
      <c r="D1993" s="9" t="s">
        <v>27351</v>
      </c>
      <c r="E1993" s="9" t="s">
        <v>21613</v>
      </c>
      <c r="F1993" s="9">
        <v>2429</v>
      </c>
      <c r="G1993" s="9" t="s">
        <v>27352</v>
      </c>
      <c r="H1993" s="9">
        <v>2967</v>
      </c>
      <c r="I1993" s="9" t="s">
        <v>27353</v>
      </c>
      <c r="J1993" s="9" t="s">
        <v>18079</v>
      </c>
    </row>
    <row r="1994" spans="1:10" x14ac:dyDescent="0.25">
      <c r="A1994" s="9" t="s">
        <v>27354</v>
      </c>
      <c r="B1994" s="9" t="s">
        <v>27355</v>
      </c>
      <c r="C1994" s="9" t="s">
        <v>49070</v>
      </c>
      <c r="D1994" s="9" t="s">
        <v>27356</v>
      </c>
      <c r="E1994" s="9" t="s">
        <v>21674</v>
      </c>
      <c r="F1994" s="9">
        <v>2429</v>
      </c>
      <c r="G1994" s="9" t="s">
        <v>27352</v>
      </c>
      <c r="H1994" s="9">
        <v>3066</v>
      </c>
      <c r="I1994" s="9" t="s">
        <v>27357</v>
      </c>
      <c r="J1994" s="9" t="s">
        <v>18079</v>
      </c>
    </row>
    <row r="1995" spans="1:10" x14ac:dyDescent="0.25">
      <c r="A1995" s="9" t="s">
        <v>27358</v>
      </c>
      <c r="B1995" s="9" t="s">
        <v>27359</v>
      </c>
      <c r="C1995" s="9" t="s">
        <v>49071</v>
      </c>
      <c r="D1995" s="9" t="s">
        <v>27360</v>
      </c>
      <c r="E1995" s="9" t="s">
        <v>22743</v>
      </c>
      <c r="F1995" s="9">
        <v>2429</v>
      </c>
      <c r="G1995" s="9" t="s">
        <v>27352</v>
      </c>
      <c r="H1995" s="9">
        <v>3083</v>
      </c>
      <c r="I1995" s="9" t="s">
        <v>27361</v>
      </c>
      <c r="J1995" s="9" t="s">
        <v>18079</v>
      </c>
    </row>
    <row r="1996" spans="1:10" x14ac:dyDescent="0.25">
      <c r="A1996" s="9" t="s">
        <v>27362</v>
      </c>
      <c r="B1996" s="9" t="s">
        <v>27363</v>
      </c>
      <c r="C1996" s="9" t="s">
        <v>49072</v>
      </c>
      <c r="D1996" s="9" t="s">
        <v>27364</v>
      </c>
      <c r="E1996" s="9" t="s">
        <v>21617</v>
      </c>
      <c r="F1996" s="9">
        <v>2430</v>
      </c>
      <c r="G1996" s="9" t="s">
        <v>27365</v>
      </c>
      <c r="H1996" s="9">
        <v>3067</v>
      </c>
      <c r="I1996" s="9" t="s">
        <v>27366</v>
      </c>
      <c r="J1996" s="9" t="s">
        <v>18079</v>
      </c>
    </row>
    <row r="1997" spans="1:10" x14ac:dyDescent="0.25">
      <c r="A1997" s="9" t="s">
        <v>27367</v>
      </c>
      <c r="B1997" s="9" t="s">
        <v>27368</v>
      </c>
      <c r="C1997" s="9" t="s">
        <v>49073</v>
      </c>
      <c r="D1997" s="9" t="s">
        <v>27369</v>
      </c>
      <c r="E1997" s="9" t="s">
        <v>21617</v>
      </c>
      <c r="F1997" s="9">
        <v>2430</v>
      </c>
      <c r="G1997" s="9" t="s">
        <v>27365</v>
      </c>
      <c r="H1997" s="9">
        <v>3068</v>
      </c>
      <c r="I1997" s="9" t="s">
        <v>27370</v>
      </c>
      <c r="J1997" s="9" t="s">
        <v>18079</v>
      </c>
    </row>
    <row r="1998" spans="1:10" x14ac:dyDescent="0.25">
      <c r="A1998" s="9" t="s">
        <v>27371</v>
      </c>
      <c r="B1998" s="9" t="s">
        <v>27372</v>
      </c>
      <c r="C1998" s="9" t="s">
        <v>49074</v>
      </c>
      <c r="D1998" s="9" t="s">
        <v>27373</v>
      </c>
      <c r="E1998" s="9" t="s">
        <v>21573</v>
      </c>
      <c r="F1998" s="9">
        <v>2432</v>
      </c>
      <c r="G1998" s="9" t="s">
        <v>27346</v>
      </c>
      <c r="H1998" s="9">
        <v>2433</v>
      </c>
      <c r="I1998" s="9" t="s">
        <v>27374</v>
      </c>
      <c r="J1998" s="9" t="s">
        <v>18079</v>
      </c>
    </row>
    <row r="1999" spans="1:10" x14ac:dyDescent="0.25">
      <c r="A1999" s="9" t="s">
        <v>27375</v>
      </c>
      <c r="B1999" s="9" t="s">
        <v>27376</v>
      </c>
      <c r="C1999" s="9" t="s">
        <v>49075</v>
      </c>
      <c r="D1999" s="9" t="s">
        <v>27376</v>
      </c>
      <c r="E1999" s="9" t="s">
        <v>21708</v>
      </c>
      <c r="F1999" s="9">
        <v>2432</v>
      </c>
      <c r="G1999" s="9" t="s">
        <v>27346</v>
      </c>
      <c r="H1999" s="9">
        <v>3102</v>
      </c>
      <c r="I1999" s="9" t="s">
        <v>27377</v>
      </c>
      <c r="J1999" s="9" t="s">
        <v>18079</v>
      </c>
    </row>
    <row r="2000" spans="1:10" x14ac:dyDescent="0.25">
      <c r="A2000" s="9" t="s">
        <v>49076</v>
      </c>
      <c r="B2000" s="9" t="s">
        <v>49077</v>
      </c>
      <c r="C2000" s="9" t="s">
        <v>49078</v>
      </c>
      <c r="D2000" s="9" t="s">
        <v>49077</v>
      </c>
      <c r="E2000" s="9" t="s">
        <v>21708</v>
      </c>
      <c r="F2000" s="9">
        <v>2432</v>
      </c>
      <c r="G2000" s="9" t="s">
        <v>27346</v>
      </c>
      <c r="H2000" s="9">
        <v>3123</v>
      </c>
      <c r="I2000" s="9" t="s">
        <v>28671</v>
      </c>
      <c r="J2000" s="9" t="s">
        <v>18079</v>
      </c>
    </row>
    <row r="2001" spans="1:10" x14ac:dyDescent="0.25">
      <c r="A2001" s="9" t="s">
        <v>27378</v>
      </c>
      <c r="B2001" s="9" t="s">
        <v>27379</v>
      </c>
      <c r="C2001" s="9" t="s">
        <v>49079</v>
      </c>
      <c r="D2001" s="9" t="s">
        <v>27379</v>
      </c>
      <c r="E2001" s="9" t="s">
        <v>21708</v>
      </c>
      <c r="F2001" s="9">
        <v>2432</v>
      </c>
      <c r="G2001" s="9" t="s">
        <v>27346</v>
      </c>
      <c r="H2001" s="9">
        <v>3124</v>
      </c>
      <c r="I2001" s="9" t="s">
        <v>27380</v>
      </c>
      <c r="J2001" s="9" t="s">
        <v>18079</v>
      </c>
    </row>
    <row r="2002" spans="1:10" x14ac:dyDescent="0.25">
      <c r="A2002" s="9" t="s">
        <v>27381</v>
      </c>
      <c r="B2002" s="9" t="s">
        <v>27382</v>
      </c>
      <c r="C2002" s="9" t="s">
        <v>49080</v>
      </c>
      <c r="D2002" s="9" t="s">
        <v>27373</v>
      </c>
      <c r="E2002" s="9" t="s">
        <v>21708</v>
      </c>
      <c r="F2002" s="9">
        <v>2433</v>
      </c>
      <c r="G2002" s="9" t="s">
        <v>27374</v>
      </c>
      <c r="H2002" s="9">
        <v>2437</v>
      </c>
      <c r="I2002" s="9" t="s">
        <v>27383</v>
      </c>
      <c r="J2002" s="9" t="s">
        <v>18079</v>
      </c>
    </row>
    <row r="2003" spans="1:10" x14ac:dyDescent="0.25">
      <c r="A2003" s="9" t="s">
        <v>27384</v>
      </c>
      <c r="B2003" s="9" t="s">
        <v>27385</v>
      </c>
      <c r="C2003" s="9" t="s">
        <v>49081</v>
      </c>
      <c r="D2003" s="9" t="s">
        <v>27386</v>
      </c>
      <c r="E2003" s="9" t="s">
        <v>21573</v>
      </c>
      <c r="F2003" s="9">
        <v>2434</v>
      </c>
      <c r="G2003" s="9" t="s">
        <v>27387</v>
      </c>
      <c r="H2003" s="9">
        <v>2732</v>
      </c>
      <c r="I2003" s="9" t="s">
        <v>27388</v>
      </c>
      <c r="J2003" s="9" t="s">
        <v>18079</v>
      </c>
    </row>
    <row r="2004" spans="1:10" x14ac:dyDescent="0.25">
      <c r="A2004" s="9" t="s">
        <v>27389</v>
      </c>
      <c r="B2004" s="9" t="s">
        <v>27390</v>
      </c>
      <c r="C2004" s="9" t="s">
        <v>49082</v>
      </c>
      <c r="D2004" s="9" t="s">
        <v>27391</v>
      </c>
      <c r="E2004" s="9" t="s">
        <v>21626</v>
      </c>
      <c r="F2004" s="9">
        <v>2434</v>
      </c>
      <c r="G2004" s="9" t="s">
        <v>27387</v>
      </c>
      <c r="H2004" s="9">
        <v>3075</v>
      </c>
      <c r="I2004" s="9" t="s">
        <v>27392</v>
      </c>
      <c r="J2004" s="9" t="s">
        <v>18079</v>
      </c>
    </row>
    <row r="2005" spans="1:10" x14ac:dyDescent="0.25">
      <c r="A2005" s="9" t="s">
        <v>49083</v>
      </c>
      <c r="B2005" s="9" t="s">
        <v>21646</v>
      </c>
      <c r="C2005" s="9" t="s">
        <v>21646</v>
      </c>
      <c r="D2005" s="9" t="s">
        <v>21646</v>
      </c>
      <c r="E2005" s="9" t="s">
        <v>21646</v>
      </c>
      <c r="F2005" s="9" t="s">
        <v>21646</v>
      </c>
      <c r="G2005" s="9" t="s">
        <v>21646</v>
      </c>
      <c r="H2005" s="9" t="s">
        <v>21646</v>
      </c>
      <c r="I2005" s="9" t="s">
        <v>21646</v>
      </c>
      <c r="J2005" s="9" t="s">
        <v>21646</v>
      </c>
    </row>
    <row r="2006" spans="1:10" x14ac:dyDescent="0.25">
      <c r="A2006" s="9" t="s">
        <v>27393</v>
      </c>
      <c r="B2006" s="9" t="s">
        <v>27394</v>
      </c>
      <c r="C2006" s="9" t="s">
        <v>49084</v>
      </c>
      <c r="D2006" s="9" t="s">
        <v>27394</v>
      </c>
      <c r="E2006" s="9" t="s">
        <v>21708</v>
      </c>
      <c r="F2006" s="9">
        <v>2435</v>
      </c>
      <c r="G2006" s="9" t="s">
        <v>27395</v>
      </c>
      <c r="H2006" s="9">
        <v>68091</v>
      </c>
      <c r="I2006" s="9" t="s">
        <v>19105</v>
      </c>
      <c r="J2006" s="9" t="s">
        <v>18079</v>
      </c>
    </row>
    <row r="2007" spans="1:10" x14ac:dyDescent="0.25">
      <c r="A2007" s="9" t="s">
        <v>27396</v>
      </c>
      <c r="B2007" s="9" t="s">
        <v>27397</v>
      </c>
      <c r="C2007" s="9" t="s">
        <v>49085</v>
      </c>
      <c r="D2007" s="9" t="s">
        <v>27397</v>
      </c>
      <c r="E2007" s="9" t="s">
        <v>21708</v>
      </c>
      <c r="F2007" s="9">
        <v>2437</v>
      </c>
      <c r="G2007" s="9" t="s">
        <v>27383</v>
      </c>
      <c r="H2007" s="9">
        <v>2453</v>
      </c>
      <c r="I2007" s="9" t="s">
        <v>23426</v>
      </c>
      <c r="J2007" s="9" t="s">
        <v>18079</v>
      </c>
    </row>
    <row r="2008" spans="1:10" x14ac:dyDescent="0.25">
      <c r="A2008" s="9" t="s">
        <v>27398</v>
      </c>
      <c r="B2008" s="9" t="s">
        <v>27399</v>
      </c>
      <c r="C2008" s="9" t="s">
        <v>49086</v>
      </c>
      <c r="D2008" s="9" t="s">
        <v>27399</v>
      </c>
      <c r="E2008" s="9" t="s">
        <v>21708</v>
      </c>
      <c r="F2008" s="9">
        <v>2437</v>
      </c>
      <c r="G2008" s="9" t="s">
        <v>27383</v>
      </c>
      <c r="H2008" s="9">
        <v>2474</v>
      </c>
      <c r="I2008" s="9" t="s">
        <v>27400</v>
      </c>
      <c r="J2008" s="9" t="s">
        <v>18079</v>
      </c>
    </row>
    <row r="2009" spans="1:10" x14ac:dyDescent="0.25">
      <c r="A2009" s="9" t="s">
        <v>27401</v>
      </c>
      <c r="B2009" s="9" t="s">
        <v>27402</v>
      </c>
      <c r="C2009" s="9" t="s">
        <v>49087</v>
      </c>
      <c r="D2009" s="9" t="s">
        <v>27402</v>
      </c>
      <c r="E2009" s="9" t="s">
        <v>21708</v>
      </c>
      <c r="F2009" s="9">
        <v>2437</v>
      </c>
      <c r="G2009" s="9" t="s">
        <v>27383</v>
      </c>
      <c r="H2009" s="9">
        <v>2478</v>
      </c>
      <c r="I2009" s="9" t="s">
        <v>23421</v>
      </c>
      <c r="J2009" s="9" t="s">
        <v>18079</v>
      </c>
    </row>
    <row r="2010" spans="1:10" x14ac:dyDescent="0.25">
      <c r="A2010" s="9" t="s">
        <v>27403</v>
      </c>
      <c r="B2010" s="9" t="s">
        <v>27404</v>
      </c>
      <c r="C2010" s="9" t="s">
        <v>49088</v>
      </c>
      <c r="D2010" s="9" t="s">
        <v>27404</v>
      </c>
      <c r="E2010" s="9" t="s">
        <v>21708</v>
      </c>
      <c r="F2010" s="9">
        <v>2437</v>
      </c>
      <c r="G2010" s="9" t="s">
        <v>27383</v>
      </c>
      <c r="H2010" s="9">
        <v>13105</v>
      </c>
      <c r="I2010" s="9" t="s">
        <v>27405</v>
      </c>
      <c r="J2010" s="9" t="s">
        <v>18079</v>
      </c>
    </row>
    <row r="2011" spans="1:10" x14ac:dyDescent="0.25">
      <c r="A2011" s="9" t="s">
        <v>27406</v>
      </c>
      <c r="B2011" s="9" t="s">
        <v>27407</v>
      </c>
      <c r="C2011" s="9" t="s">
        <v>49089</v>
      </c>
      <c r="D2011" s="9" t="s">
        <v>27407</v>
      </c>
      <c r="E2011" s="9" t="s">
        <v>21708</v>
      </c>
      <c r="F2011" s="9">
        <v>2437</v>
      </c>
      <c r="G2011" s="9" t="s">
        <v>27383</v>
      </c>
      <c r="H2011" s="9">
        <v>150189</v>
      </c>
      <c r="I2011" s="9" t="s">
        <v>27408</v>
      </c>
      <c r="J2011" s="9" t="s">
        <v>18079</v>
      </c>
    </row>
    <row r="2012" spans="1:10" x14ac:dyDescent="0.25">
      <c r="A2012" s="9" t="s">
        <v>27409</v>
      </c>
      <c r="B2012" s="9" t="s">
        <v>27410</v>
      </c>
      <c r="C2012" s="9" t="s">
        <v>49090</v>
      </c>
      <c r="D2012" s="9" t="s">
        <v>27410</v>
      </c>
      <c r="E2012" s="9" t="s">
        <v>21708</v>
      </c>
      <c r="F2012" s="9">
        <v>2437</v>
      </c>
      <c r="G2012" s="9" t="s">
        <v>27383</v>
      </c>
      <c r="H2012" s="9">
        <v>150190</v>
      </c>
      <c r="I2012" s="9" t="s">
        <v>27411</v>
      </c>
      <c r="J2012" s="9" t="s">
        <v>18079</v>
      </c>
    </row>
    <row r="2013" spans="1:10" x14ac:dyDescent="0.25">
      <c r="A2013" s="9" t="s">
        <v>27412</v>
      </c>
      <c r="B2013" s="9" t="s">
        <v>27413</v>
      </c>
      <c r="C2013" s="9" t="s">
        <v>49091</v>
      </c>
      <c r="D2013" s="9" t="s">
        <v>27414</v>
      </c>
      <c r="E2013" s="9" t="s">
        <v>21708</v>
      </c>
      <c r="F2013" s="9">
        <v>2438</v>
      </c>
      <c r="G2013" s="9" t="s">
        <v>27415</v>
      </c>
      <c r="H2013" s="9">
        <v>2712</v>
      </c>
      <c r="I2013" s="9" t="s">
        <v>27416</v>
      </c>
      <c r="J2013" s="9" t="s">
        <v>18079</v>
      </c>
    </row>
    <row r="2014" spans="1:10" x14ac:dyDescent="0.25">
      <c r="A2014" s="9" t="s">
        <v>27417</v>
      </c>
      <c r="B2014" s="9" t="s">
        <v>27418</v>
      </c>
      <c r="C2014" s="9" t="s">
        <v>49092</v>
      </c>
      <c r="D2014" s="9" t="s">
        <v>27419</v>
      </c>
      <c r="E2014" s="9" t="s">
        <v>21573</v>
      </c>
      <c r="F2014" s="9">
        <v>2438</v>
      </c>
      <c r="G2014" s="9" t="s">
        <v>27415</v>
      </c>
      <c r="H2014" s="9">
        <v>2767</v>
      </c>
      <c r="I2014" s="9" t="s">
        <v>27420</v>
      </c>
      <c r="J2014" s="9" t="s">
        <v>18079</v>
      </c>
    </row>
    <row r="2015" spans="1:10" x14ac:dyDescent="0.25">
      <c r="A2015" s="9" t="s">
        <v>27421</v>
      </c>
      <c r="B2015" s="9" t="s">
        <v>27422</v>
      </c>
      <c r="C2015" s="9" t="s">
        <v>49093</v>
      </c>
      <c r="D2015" s="9" t="s">
        <v>27423</v>
      </c>
      <c r="E2015" s="9" t="s">
        <v>21708</v>
      </c>
      <c r="F2015" s="9">
        <v>2438</v>
      </c>
      <c r="G2015" s="9" t="s">
        <v>27415</v>
      </c>
      <c r="H2015" s="9">
        <v>2769</v>
      </c>
      <c r="I2015" s="9" t="s">
        <v>27424</v>
      </c>
      <c r="J2015" s="9" t="s">
        <v>18079</v>
      </c>
    </row>
    <row r="2016" spans="1:10" x14ac:dyDescent="0.25">
      <c r="A2016" s="9" t="s">
        <v>27425</v>
      </c>
      <c r="B2016" s="9" t="s">
        <v>27426</v>
      </c>
      <c r="C2016" s="9" t="s">
        <v>49094</v>
      </c>
      <c r="D2016" s="9" t="s">
        <v>27248</v>
      </c>
      <c r="E2016" s="9" t="s">
        <v>21573</v>
      </c>
      <c r="F2016" s="9">
        <v>2438</v>
      </c>
      <c r="G2016" s="9" t="s">
        <v>27415</v>
      </c>
      <c r="H2016" s="9">
        <v>2934</v>
      </c>
      <c r="I2016" s="9" t="s">
        <v>27249</v>
      </c>
      <c r="J2016" s="9" t="s">
        <v>18079</v>
      </c>
    </row>
    <row r="2017" spans="1:10" x14ac:dyDescent="0.25">
      <c r="A2017" s="9" t="s">
        <v>27427</v>
      </c>
      <c r="B2017" s="9" t="s">
        <v>27428</v>
      </c>
      <c r="C2017" s="9" t="s">
        <v>49095</v>
      </c>
      <c r="D2017" s="9" t="s">
        <v>27429</v>
      </c>
      <c r="E2017" s="9" t="s">
        <v>21708</v>
      </c>
      <c r="F2017" s="9">
        <v>2439</v>
      </c>
      <c r="G2017" s="9" t="s">
        <v>27238</v>
      </c>
      <c r="H2017" s="9">
        <v>2915</v>
      </c>
      <c r="I2017" s="9" t="s">
        <v>27430</v>
      </c>
      <c r="J2017" s="9" t="s">
        <v>18079</v>
      </c>
    </row>
    <row r="2018" spans="1:10" x14ac:dyDescent="0.25">
      <c r="A2018" s="9" t="s">
        <v>27431</v>
      </c>
      <c r="B2018" s="9" t="s">
        <v>27432</v>
      </c>
      <c r="C2018" s="9" t="s">
        <v>49096</v>
      </c>
      <c r="D2018" s="9" t="s">
        <v>27244</v>
      </c>
      <c r="E2018" s="9" t="s">
        <v>21708</v>
      </c>
      <c r="F2018" s="9">
        <v>2439</v>
      </c>
      <c r="G2018" s="9" t="s">
        <v>27238</v>
      </c>
      <c r="H2018" s="9">
        <v>2917</v>
      </c>
      <c r="I2018" s="9" t="s">
        <v>27245</v>
      </c>
      <c r="J2018" s="9" t="s">
        <v>18079</v>
      </c>
    </row>
    <row r="2019" spans="1:10" x14ac:dyDescent="0.25">
      <c r="A2019" s="9" t="s">
        <v>49097</v>
      </c>
      <c r="B2019" s="9" t="s">
        <v>21646</v>
      </c>
      <c r="C2019" s="9" t="s">
        <v>21646</v>
      </c>
      <c r="D2019" s="9" t="s">
        <v>21646</v>
      </c>
      <c r="E2019" s="9" t="s">
        <v>21646</v>
      </c>
      <c r="F2019" s="9" t="s">
        <v>21646</v>
      </c>
      <c r="G2019" s="9" t="s">
        <v>21646</v>
      </c>
      <c r="H2019" s="9" t="s">
        <v>21646</v>
      </c>
      <c r="I2019" s="9" t="s">
        <v>21646</v>
      </c>
      <c r="J2019" s="9" t="s">
        <v>21646</v>
      </c>
    </row>
    <row r="2020" spans="1:10" x14ac:dyDescent="0.25">
      <c r="A2020" s="9" t="s">
        <v>27433</v>
      </c>
      <c r="B2020" s="9" t="s">
        <v>27434</v>
      </c>
      <c r="C2020" s="9" t="s">
        <v>49098</v>
      </c>
      <c r="D2020" s="9" t="s">
        <v>23218</v>
      </c>
      <c r="E2020" s="9" t="s">
        <v>21573</v>
      </c>
      <c r="F2020" s="9">
        <v>2441</v>
      </c>
      <c r="G2020" s="9" t="s">
        <v>27241</v>
      </c>
      <c r="H2020" s="9">
        <v>2752</v>
      </c>
      <c r="I2020" s="9" t="s">
        <v>27435</v>
      </c>
      <c r="J2020" s="9" t="s">
        <v>18079</v>
      </c>
    </row>
    <row r="2021" spans="1:10" x14ac:dyDescent="0.25">
      <c r="A2021" s="9" t="s">
        <v>27436</v>
      </c>
      <c r="B2021" s="9" t="s">
        <v>27437</v>
      </c>
      <c r="C2021" s="9" t="s">
        <v>49099</v>
      </c>
      <c r="D2021" s="9" t="s">
        <v>27437</v>
      </c>
      <c r="E2021" s="9" t="s">
        <v>21708</v>
      </c>
      <c r="F2021" s="9">
        <v>2441</v>
      </c>
      <c r="G2021" s="9" t="s">
        <v>27241</v>
      </c>
      <c r="H2021" s="9">
        <v>2759</v>
      </c>
      <c r="I2021" s="9" t="s">
        <v>27438</v>
      </c>
      <c r="J2021" s="9" t="s">
        <v>18079</v>
      </c>
    </row>
    <row r="2022" spans="1:10" x14ac:dyDescent="0.25">
      <c r="A2022" s="9" t="s">
        <v>27439</v>
      </c>
      <c r="B2022" s="9" t="s">
        <v>27440</v>
      </c>
      <c r="C2022" s="9" t="s">
        <v>49100</v>
      </c>
      <c r="D2022" s="9" t="s">
        <v>27441</v>
      </c>
      <c r="E2022" s="9" t="s">
        <v>21573</v>
      </c>
      <c r="F2022" s="9">
        <v>2441</v>
      </c>
      <c r="G2022" s="9" t="s">
        <v>27241</v>
      </c>
      <c r="H2022" s="9">
        <v>2762</v>
      </c>
      <c r="I2022" s="9" t="s">
        <v>27442</v>
      </c>
      <c r="J2022" s="9" t="s">
        <v>18079</v>
      </c>
    </row>
    <row r="2023" spans="1:10" x14ac:dyDescent="0.25">
      <c r="A2023" s="9" t="s">
        <v>27443</v>
      </c>
      <c r="B2023" s="9" t="s">
        <v>27444</v>
      </c>
      <c r="C2023" s="9" t="s">
        <v>49101</v>
      </c>
      <c r="D2023" s="9" t="s">
        <v>27445</v>
      </c>
      <c r="E2023" s="9" t="s">
        <v>21573</v>
      </c>
      <c r="F2023" s="9">
        <v>2441</v>
      </c>
      <c r="G2023" s="9" t="s">
        <v>27241</v>
      </c>
      <c r="H2023" s="9">
        <v>2763</v>
      </c>
      <c r="I2023" s="9" t="s">
        <v>27446</v>
      </c>
      <c r="J2023" s="9" t="s">
        <v>18079</v>
      </c>
    </row>
    <row r="2024" spans="1:10" x14ac:dyDescent="0.25">
      <c r="A2024" s="9" t="s">
        <v>27447</v>
      </c>
      <c r="B2024" s="9" t="s">
        <v>27448</v>
      </c>
      <c r="C2024" s="9" t="s">
        <v>49102</v>
      </c>
      <c r="D2024" s="9" t="s">
        <v>27233</v>
      </c>
      <c r="E2024" s="9" t="s">
        <v>21626</v>
      </c>
      <c r="F2024" s="9">
        <v>2441</v>
      </c>
      <c r="G2024" s="9" t="s">
        <v>27241</v>
      </c>
      <c r="H2024" s="9">
        <v>2939</v>
      </c>
      <c r="I2024" s="9" t="s">
        <v>27234</v>
      </c>
      <c r="J2024" s="9" t="s">
        <v>18079</v>
      </c>
    </row>
    <row r="2025" spans="1:10" x14ac:dyDescent="0.25">
      <c r="A2025" s="9" t="s">
        <v>27449</v>
      </c>
      <c r="B2025" s="9" t="s">
        <v>27450</v>
      </c>
      <c r="C2025" s="9" t="s">
        <v>49103</v>
      </c>
      <c r="D2025" s="9" t="s">
        <v>27451</v>
      </c>
      <c r="E2025" s="9" t="s">
        <v>21626</v>
      </c>
      <c r="F2025" s="9">
        <v>2442</v>
      </c>
      <c r="G2025" s="9" t="s">
        <v>27452</v>
      </c>
      <c r="H2025" s="9">
        <v>2744</v>
      </c>
      <c r="I2025" s="9" t="s">
        <v>27453</v>
      </c>
      <c r="J2025" s="9" t="s">
        <v>18079</v>
      </c>
    </row>
    <row r="2026" spans="1:10" x14ac:dyDescent="0.25">
      <c r="A2026" s="9" t="s">
        <v>27454</v>
      </c>
      <c r="B2026" s="9" t="s">
        <v>27455</v>
      </c>
      <c r="C2026" s="9" t="s">
        <v>49104</v>
      </c>
      <c r="D2026" s="9" t="s">
        <v>27445</v>
      </c>
      <c r="E2026" s="9" t="s">
        <v>21708</v>
      </c>
      <c r="F2026" s="9">
        <v>2442</v>
      </c>
      <c r="G2026" s="9" t="s">
        <v>27452</v>
      </c>
      <c r="H2026" s="9">
        <v>2763</v>
      </c>
      <c r="I2026" s="9" t="s">
        <v>27446</v>
      </c>
      <c r="J2026" s="9" t="s">
        <v>18079</v>
      </c>
    </row>
    <row r="2027" spans="1:10" x14ac:dyDescent="0.25">
      <c r="A2027" s="9" t="s">
        <v>27456</v>
      </c>
      <c r="B2027" s="9" t="s">
        <v>27457</v>
      </c>
      <c r="C2027" s="9" t="s">
        <v>49105</v>
      </c>
      <c r="D2027" s="9" t="s">
        <v>27458</v>
      </c>
      <c r="E2027" s="9" t="s">
        <v>21626</v>
      </c>
      <c r="F2027" s="9">
        <v>2442</v>
      </c>
      <c r="G2027" s="9" t="s">
        <v>27452</v>
      </c>
      <c r="H2027" s="9">
        <v>2897</v>
      </c>
      <c r="I2027" s="9" t="s">
        <v>27459</v>
      </c>
      <c r="J2027" s="9" t="s">
        <v>18079</v>
      </c>
    </row>
    <row r="2028" spans="1:10" x14ac:dyDescent="0.25">
      <c r="A2028" s="9" t="s">
        <v>27460</v>
      </c>
      <c r="B2028" s="9" t="s">
        <v>27461</v>
      </c>
      <c r="C2028" s="9" t="s">
        <v>49106</v>
      </c>
      <c r="D2028" s="9" t="s">
        <v>27429</v>
      </c>
      <c r="E2028" s="9" t="s">
        <v>21626</v>
      </c>
      <c r="F2028" s="9">
        <v>2442</v>
      </c>
      <c r="G2028" s="9" t="s">
        <v>27452</v>
      </c>
      <c r="H2028" s="9">
        <v>2913</v>
      </c>
      <c r="I2028" s="9" t="s">
        <v>27462</v>
      </c>
      <c r="J2028" s="9" t="s">
        <v>18079</v>
      </c>
    </row>
    <row r="2029" spans="1:10" x14ac:dyDescent="0.25">
      <c r="A2029" s="9" t="s">
        <v>27463</v>
      </c>
      <c r="B2029" s="9" t="s">
        <v>27464</v>
      </c>
      <c r="C2029" s="9" t="s">
        <v>49107</v>
      </c>
      <c r="D2029" s="9" t="s">
        <v>27441</v>
      </c>
      <c r="E2029" s="9" t="s">
        <v>21708</v>
      </c>
      <c r="F2029" s="9">
        <v>2445</v>
      </c>
      <c r="G2029" s="9" t="s">
        <v>27465</v>
      </c>
      <c r="H2029" s="9">
        <v>2743</v>
      </c>
      <c r="I2029" s="9" t="s">
        <v>27466</v>
      </c>
      <c r="J2029" s="9" t="s">
        <v>18079</v>
      </c>
    </row>
    <row r="2030" spans="1:10" x14ac:dyDescent="0.25">
      <c r="A2030" s="9" t="s">
        <v>27467</v>
      </c>
      <c r="B2030" s="9" t="s">
        <v>27468</v>
      </c>
      <c r="C2030" s="9" t="s">
        <v>49108</v>
      </c>
      <c r="D2030" s="9" t="s">
        <v>27469</v>
      </c>
      <c r="E2030" s="9" t="s">
        <v>21617</v>
      </c>
      <c r="F2030" s="9">
        <v>2445</v>
      </c>
      <c r="G2030" s="9" t="s">
        <v>27465</v>
      </c>
      <c r="H2030" s="9">
        <v>2898</v>
      </c>
      <c r="I2030" s="9" t="s">
        <v>27470</v>
      </c>
      <c r="J2030" s="9" t="s">
        <v>18079</v>
      </c>
    </row>
    <row r="2031" spans="1:10" x14ac:dyDescent="0.25">
      <c r="A2031" s="9" t="s">
        <v>27471</v>
      </c>
      <c r="B2031" s="9" t="s">
        <v>27472</v>
      </c>
      <c r="C2031" s="9" t="s">
        <v>49109</v>
      </c>
      <c r="D2031" s="9" t="s">
        <v>27472</v>
      </c>
      <c r="E2031" s="9" t="s">
        <v>21708</v>
      </c>
      <c r="F2031" s="9">
        <v>2445</v>
      </c>
      <c r="G2031" s="9" t="s">
        <v>27465</v>
      </c>
      <c r="H2031" s="9">
        <v>2900</v>
      </c>
      <c r="I2031" s="9" t="s">
        <v>27473</v>
      </c>
      <c r="J2031" s="9" t="s">
        <v>18079</v>
      </c>
    </row>
    <row r="2032" spans="1:10" x14ac:dyDescent="0.25">
      <c r="A2032" s="9" t="s">
        <v>27474</v>
      </c>
      <c r="B2032" s="9" t="s">
        <v>27475</v>
      </c>
      <c r="C2032" s="9" t="s">
        <v>49110</v>
      </c>
      <c r="D2032" s="9" t="s">
        <v>27476</v>
      </c>
      <c r="E2032" s="9" t="s">
        <v>21626</v>
      </c>
      <c r="F2032" s="9">
        <v>2445</v>
      </c>
      <c r="G2032" s="9" t="s">
        <v>27465</v>
      </c>
      <c r="H2032" s="9">
        <v>2914</v>
      </c>
      <c r="I2032" s="9" t="s">
        <v>27477</v>
      </c>
      <c r="J2032" s="9" t="s">
        <v>18079</v>
      </c>
    </row>
    <row r="2033" spans="1:10" x14ac:dyDescent="0.25">
      <c r="A2033" s="9" t="s">
        <v>27478</v>
      </c>
      <c r="B2033" s="9" t="s">
        <v>27479</v>
      </c>
      <c r="C2033" s="9" t="s">
        <v>49111</v>
      </c>
      <c r="D2033" s="9" t="s">
        <v>27351</v>
      </c>
      <c r="E2033" s="9" t="s">
        <v>22743</v>
      </c>
      <c r="F2033" s="9">
        <v>2445</v>
      </c>
      <c r="G2033" s="9" t="s">
        <v>27465</v>
      </c>
      <c r="H2033" s="9">
        <v>2960</v>
      </c>
      <c r="I2033" s="9" t="s">
        <v>27480</v>
      </c>
      <c r="J2033" s="9" t="s">
        <v>18079</v>
      </c>
    </row>
    <row r="2034" spans="1:10" x14ac:dyDescent="0.25">
      <c r="A2034" s="9" t="s">
        <v>27481</v>
      </c>
      <c r="B2034" s="9" t="s">
        <v>27482</v>
      </c>
      <c r="C2034" s="9" t="s">
        <v>49112</v>
      </c>
      <c r="D2034" s="9" t="s">
        <v>27483</v>
      </c>
      <c r="E2034" s="9" t="s">
        <v>21626</v>
      </c>
      <c r="F2034" s="9">
        <v>2445</v>
      </c>
      <c r="G2034" s="9" t="s">
        <v>27465</v>
      </c>
      <c r="H2034" s="9">
        <v>2969</v>
      </c>
      <c r="I2034" s="9" t="s">
        <v>27484</v>
      </c>
      <c r="J2034" s="9" t="s">
        <v>18079</v>
      </c>
    </row>
    <row r="2035" spans="1:10" x14ac:dyDescent="0.25">
      <c r="A2035" s="9" t="s">
        <v>27485</v>
      </c>
      <c r="B2035" s="9" t="s">
        <v>27486</v>
      </c>
      <c r="C2035" s="9" t="s">
        <v>49113</v>
      </c>
      <c r="D2035" s="9" t="s">
        <v>27476</v>
      </c>
      <c r="E2035" s="9" t="s">
        <v>21708</v>
      </c>
      <c r="F2035" s="9">
        <v>2450</v>
      </c>
      <c r="G2035" s="9" t="s">
        <v>27226</v>
      </c>
      <c r="H2035" s="9">
        <v>2916</v>
      </c>
      <c r="I2035" s="9" t="s">
        <v>27487</v>
      </c>
      <c r="J2035" s="9" t="s">
        <v>18079</v>
      </c>
    </row>
    <row r="2036" spans="1:10" x14ac:dyDescent="0.25">
      <c r="A2036" s="9" t="s">
        <v>27488</v>
      </c>
      <c r="B2036" s="9" t="s">
        <v>27489</v>
      </c>
      <c r="C2036" s="9" t="s">
        <v>49114</v>
      </c>
      <c r="D2036" s="9" t="s">
        <v>27229</v>
      </c>
      <c r="E2036" s="9" t="s">
        <v>21708</v>
      </c>
      <c r="F2036" s="9">
        <v>2450</v>
      </c>
      <c r="G2036" s="9" t="s">
        <v>27226</v>
      </c>
      <c r="H2036" s="9">
        <v>2918</v>
      </c>
      <c r="I2036" s="9" t="s">
        <v>27230</v>
      </c>
      <c r="J2036" s="9" t="s">
        <v>18079</v>
      </c>
    </row>
    <row r="2037" spans="1:10" x14ac:dyDescent="0.25">
      <c r="A2037" s="9" t="s">
        <v>49115</v>
      </c>
      <c r="B2037" s="9" t="s">
        <v>21646</v>
      </c>
      <c r="C2037" s="9" t="s">
        <v>21646</v>
      </c>
      <c r="D2037" s="9" t="s">
        <v>21646</v>
      </c>
      <c r="E2037" s="9" t="s">
        <v>21646</v>
      </c>
      <c r="F2037" s="9" t="s">
        <v>21646</v>
      </c>
      <c r="G2037" s="9" t="s">
        <v>21646</v>
      </c>
      <c r="H2037" s="9" t="s">
        <v>21646</v>
      </c>
      <c r="I2037" s="9" t="s">
        <v>21646</v>
      </c>
      <c r="J2037" s="9" t="s">
        <v>21646</v>
      </c>
    </row>
    <row r="2038" spans="1:10" x14ac:dyDescent="0.25">
      <c r="A2038" s="9" t="s">
        <v>27491</v>
      </c>
      <c r="B2038" s="9" t="s">
        <v>27492</v>
      </c>
      <c r="C2038" s="9" t="s">
        <v>49116</v>
      </c>
      <c r="D2038" s="9" t="s">
        <v>27493</v>
      </c>
      <c r="E2038" s="9" t="s">
        <v>21573</v>
      </c>
      <c r="F2038" s="9">
        <v>2456</v>
      </c>
      <c r="G2038" s="9" t="s">
        <v>27494</v>
      </c>
      <c r="H2038" s="9">
        <v>2640</v>
      </c>
      <c r="I2038" s="9" t="s">
        <v>27495</v>
      </c>
      <c r="J2038" s="9" t="s">
        <v>18079</v>
      </c>
    </row>
    <row r="2039" spans="1:10" x14ac:dyDescent="0.25">
      <c r="A2039" s="9" t="s">
        <v>27496</v>
      </c>
      <c r="B2039" s="9" t="s">
        <v>27497</v>
      </c>
      <c r="C2039" s="9" t="s">
        <v>49117</v>
      </c>
      <c r="D2039" s="9" t="s">
        <v>27498</v>
      </c>
      <c r="E2039" s="9" t="s">
        <v>21674</v>
      </c>
      <c r="F2039" s="9">
        <v>2456</v>
      </c>
      <c r="G2039" s="9" t="s">
        <v>27494</v>
      </c>
      <c r="H2039" s="9">
        <v>2648</v>
      </c>
      <c r="I2039" s="9" t="s">
        <v>27499</v>
      </c>
      <c r="J2039" s="9" t="s">
        <v>18079</v>
      </c>
    </row>
    <row r="2040" spans="1:10" x14ac:dyDescent="0.25">
      <c r="A2040" s="9" t="s">
        <v>27500</v>
      </c>
      <c r="B2040" s="9" t="s">
        <v>27501</v>
      </c>
      <c r="C2040" s="9" t="s">
        <v>49118</v>
      </c>
      <c r="D2040" s="9" t="s">
        <v>27502</v>
      </c>
      <c r="E2040" s="9" t="s">
        <v>21626</v>
      </c>
      <c r="F2040" s="9">
        <v>2456</v>
      </c>
      <c r="G2040" s="9" t="s">
        <v>27494</v>
      </c>
      <c r="H2040" s="9">
        <v>2886</v>
      </c>
      <c r="I2040" s="9" t="s">
        <v>27503</v>
      </c>
      <c r="J2040" s="9" t="s">
        <v>18079</v>
      </c>
    </row>
    <row r="2041" spans="1:10" x14ac:dyDescent="0.25">
      <c r="A2041" s="9" t="s">
        <v>27504</v>
      </c>
      <c r="B2041" s="9" t="s">
        <v>27505</v>
      </c>
      <c r="C2041" s="9" t="s">
        <v>49119</v>
      </c>
      <c r="D2041" s="9" t="s">
        <v>27506</v>
      </c>
      <c r="E2041" s="9" t="s">
        <v>21674</v>
      </c>
      <c r="F2041" s="9">
        <v>2457</v>
      </c>
      <c r="G2041" s="9" t="s">
        <v>27507</v>
      </c>
      <c r="H2041" s="9">
        <v>2639</v>
      </c>
      <c r="I2041" s="9" t="s">
        <v>27508</v>
      </c>
      <c r="J2041" s="9" t="s">
        <v>18079</v>
      </c>
    </row>
    <row r="2042" spans="1:10" x14ac:dyDescent="0.25">
      <c r="A2042" s="9" t="s">
        <v>27509</v>
      </c>
      <c r="B2042" s="9" t="s">
        <v>27510</v>
      </c>
      <c r="C2042" s="9" t="s">
        <v>49120</v>
      </c>
      <c r="D2042" s="9" t="s">
        <v>27511</v>
      </c>
      <c r="E2042" s="9" t="s">
        <v>21674</v>
      </c>
      <c r="F2042" s="9">
        <v>2457</v>
      </c>
      <c r="G2042" s="9" t="s">
        <v>27507</v>
      </c>
      <c r="H2042" s="9">
        <v>2647</v>
      </c>
      <c r="I2042" s="9" t="s">
        <v>27512</v>
      </c>
      <c r="J2042" s="9" t="s">
        <v>18079</v>
      </c>
    </row>
    <row r="2043" spans="1:10" x14ac:dyDescent="0.25">
      <c r="A2043" s="9" t="s">
        <v>27513</v>
      </c>
      <c r="B2043" s="9" t="s">
        <v>27514</v>
      </c>
      <c r="C2043" s="9" t="s">
        <v>49121</v>
      </c>
      <c r="D2043" s="9" t="s">
        <v>27515</v>
      </c>
      <c r="E2043" s="9" t="s">
        <v>21626</v>
      </c>
      <c r="F2043" s="9">
        <v>2457</v>
      </c>
      <c r="G2043" s="9" t="s">
        <v>27507</v>
      </c>
      <c r="H2043" s="9">
        <v>2887</v>
      </c>
      <c r="I2043" s="9" t="s">
        <v>27516</v>
      </c>
      <c r="J2043" s="9" t="s">
        <v>18079</v>
      </c>
    </row>
    <row r="2044" spans="1:10" x14ac:dyDescent="0.25">
      <c r="A2044" s="9" t="s">
        <v>27517</v>
      </c>
      <c r="B2044" s="9" t="s">
        <v>27518</v>
      </c>
      <c r="C2044" s="9" t="s">
        <v>49122</v>
      </c>
      <c r="D2044" s="9" t="s">
        <v>27519</v>
      </c>
      <c r="E2044" s="9" t="s">
        <v>21626</v>
      </c>
      <c r="F2044" s="9">
        <v>2458</v>
      </c>
      <c r="G2044" s="9" t="s">
        <v>27520</v>
      </c>
      <c r="H2044" s="9">
        <v>2928</v>
      </c>
      <c r="I2044" s="9" t="s">
        <v>27521</v>
      </c>
      <c r="J2044" s="9" t="s">
        <v>18079</v>
      </c>
    </row>
    <row r="2045" spans="1:10" x14ac:dyDescent="0.25">
      <c r="A2045" s="9" t="s">
        <v>27522</v>
      </c>
      <c r="B2045" s="9" t="s">
        <v>27523</v>
      </c>
      <c r="C2045" s="9" t="s">
        <v>49123</v>
      </c>
      <c r="D2045" s="9" t="s">
        <v>27524</v>
      </c>
      <c r="E2045" s="9" t="s">
        <v>21573</v>
      </c>
      <c r="F2045" s="9">
        <v>2459</v>
      </c>
      <c r="G2045" s="9" t="s">
        <v>27525</v>
      </c>
      <c r="H2045" s="9">
        <v>2927</v>
      </c>
      <c r="I2045" s="9" t="s">
        <v>27526</v>
      </c>
      <c r="J2045" s="9" t="s">
        <v>18079</v>
      </c>
    </row>
    <row r="2046" spans="1:10" x14ac:dyDescent="0.25">
      <c r="A2046" s="9" t="s">
        <v>27527</v>
      </c>
      <c r="B2046" s="9" t="s">
        <v>27528</v>
      </c>
      <c r="C2046" s="9" t="s">
        <v>49124</v>
      </c>
      <c r="D2046" s="9" t="s">
        <v>27528</v>
      </c>
      <c r="E2046" s="9" t="s">
        <v>21708</v>
      </c>
      <c r="F2046" s="9">
        <v>2461</v>
      </c>
      <c r="G2046" s="9" t="s">
        <v>25429</v>
      </c>
      <c r="H2046" s="9">
        <v>2464</v>
      </c>
      <c r="I2046" s="9" t="s">
        <v>25523</v>
      </c>
      <c r="J2046" s="9" t="s">
        <v>18079</v>
      </c>
    </row>
    <row r="2047" spans="1:10" x14ac:dyDescent="0.25">
      <c r="A2047" s="9" t="s">
        <v>27529</v>
      </c>
      <c r="B2047" s="9" t="s">
        <v>27530</v>
      </c>
      <c r="C2047" s="9" t="s">
        <v>49125</v>
      </c>
      <c r="D2047" s="9" t="s">
        <v>27530</v>
      </c>
      <c r="E2047" s="9" t="s">
        <v>21708</v>
      </c>
      <c r="F2047" s="9">
        <v>2461</v>
      </c>
      <c r="G2047" s="9" t="s">
        <v>25429</v>
      </c>
      <c r="H2047" s="9">
        <v>2513</v>
      </c>
      <c r="I2047" s="9" t="s">
        <v>27049</v>
      </c>
      <c r="J2047" s="9" t="s">
        <v>18079</v>
      </c>
    </row>
    <row r="2048" spans="1:10" x14ac:dyDescent="0.25">
      <c r="A2048" s="9" t="s">
        <v>27531</v>
      </c>
      <c r="B2048" s="9" t="s">
        <v>27532</v>
      </c>
      <c r="C2048" s="9" t="s">
        <v>49126</v>
      </c>
      <c r="D2048" s="9" t="s">
        <v>27533</v>
      </c>
      <c r="E2048" s="9" t="s">
        <v>21573</v>
      </c>
      <c r="F2048" s="9">
        <v>2463</v>
      </c>
      <c r="G2048" s="9" t="s">
        <v>25846</v>
      </c>
      <c r="H2048" s="9">
        <v>2729</v>
      </c>
      <c r="I2048" s="9" t="s">
        <v>27534</v>
      </c>
      <c r="J2048" s="9" t="s">
        <v>18079</v>
      </c>
    </row>
    <row r="2049" spans="1:10" x14ac:dyDescent="0.25">
      <c r="A2049" s="9" t="s">
        <v>27535</v>
      </c>
      <c r="B2049" s="9" t="s">
        <v>27536</v>
      </c>
      <c r="C2049" s="9" t="s">
        <v>49127</v>
      </c>
      <c r="D2049" s="9" t="s">
        <v>27536</v>
      </c>
      <c r="E2049" s="9" t="s">
        <v>21895</v>
      </c>
      <c r="F2049" s="9">
        <v>2464</v>
      </c>
      <c r="G2049" s="9" t="s">
        <v>25523</v>
      </c>
      <c r="H2049" s="9">
        <v>6878</v>
      </c>
      <c r="I2049" s="9" t="s">
        <v>27537</v>
      </c>
      <c r="J2049" s="9" t="s">
        <v>23485</v>
      </c>
    </row>
    <row r="2050" spans="1:10" x14ac:dyDescent="0.25">
      <c r="A2050" s="9" t="s">
        <v>49128</v>
      </c>
      <c r="B2050" s="9" t="s">
        <v>21646</v>
      </c>
      <c r="C2050" s="9" t="s">
        <v>21646</v>
      </c>
      <c r="D2050" s="9" t="s">
        <v>21646</v>
      </c>
      <c r="E2050" s="9" t="s">
        <v>21646</v>
      </c>
      <c r="F2050" s="9" t="s">
        <v>21646</v>
      </c>
      <c r="G2050" s="9" t="s">
        <v>21646</v>
      </c>
      <c r="H2050" s="9" t="s">
        <v>21646</v>
      </c>
      <c r="I2050" s="9" t="s">
        <v>21646</v>
      </c>
      <c r="J2050" s="9" t="s">
        <v>21646</v>
      </c>
    </row>
    <row r="2051" spans="1:10" x14ac:dyDescent="0.25">
      <c r="A2051" s="9" t="s">
        <v>27538</v>
      </c>
      <c r="B2051" s="9" t="s">
        <v>27539</v>
      </c>
      <c r="C2051" s="9" t="s">
        <v>49129</v>
      </c>
      <c r="D2051" s="9" t="s">
        <v>27540</v>
      </c>
      <c r="E2051" s="9" t="s">
        <v>22743</v>
      </c>
      <c r="F2051" s="9">
        <v>2471</v>
      </c>
      <c r="G2051" s="9" t="s">
        <v>23137</v>
      </c>
      <c r="H2051" s="9">
        <v>2702</v>
      </c>
      <c r="I2051" s="9" t="s">
        <v>27541</v>
      </c>
      <c r="J2051" s="9" t="s">
        <v>18079</v>
      </c>
    </row>
    <row r="2052" spans="1:10" x14ac:dyDescent="0.25">
      <c r="A2052" s="9" t="s">
        <v>27542</v>
      </c>
      <c r="B2052" s="9" t="s">
        <v>27543</v>
      </c>
      <c r="C2052" s="9" t="s">
        <v>49130</v>
      </c>
      <c r="D2052" s="9" t="s">
        <v>27414</v>
      </c>
      <c r="E2052" s="9" t="s">
        <v>21626</v>
      </c>
      <c r="F2052" s="9">
        <v>2471</v>
      </c>
      <c r="G2052" s="9" t="s">
        <v>23137</v>
      </c>
      <c r="H2052" s="9">
        <v>2710</v>
      </c>
      <c r="I2052" s="9" t="s">
        <v>27544</v>
      </c>
      <c r="J2052" s="9" t="s">
        <v>18079</v>
      </c>
    </row>
    <row r="2053" spans="1:10" x14ac:dyDescent="0.25">
      <c r="A2053" s="9" t="s">
        <v>27545</v>
      </c>
      <c r="B2053" s="9" t="s">
        <v>27546</v>
      </c>
      <c r="C2053" s="9" t="s">
        <v>49131</v>
      </c>
      <c r="D2053" s="9" t="s">
        <v>27547</v>
      </c>
      <c r="E2053" s="9" t="s">
        <v>21708</v>
      </c>
      <c r="F2053" s="9">
        <v>2471</v>
      </c>
      <c r="G2053" s="9" t="s">
        <v>23137</v>
      </c>
      <c r="H2053" s="9">
        <v>12470</v>
      </c>
      <c r="I2053" s="9" t="s">
        <v>27548</v>
      </c>
      <c r="J2053" s="9" t="s">
        <v>18079</v>
      </c>
    </row>
    <row r="2054" spans="1:10" x14ac:dyDescent="0.25">
      <c r="A2054" s="9" t="s">
        <v>27549</v>
      </c>
      <c r="B2054" s="9" t="s">
        <v>27550</v>
      </c>
      <c r="C2054" s="9" t="s">
        <v>49132</v>
      </c>
      <c r="D2054" s="9" t="s">
        <v>23413</v>
      </c>
      <c r="E2054" s="9" t="s">
        <v>21573</v>
      </c>
      <c r="F2054" s="9">
        <v>2472</v>
      </c>
      <c r="G2054" s="9" t="s">
        <v>27551</v>
      </c>
      <c r="H2054" s="9">
        <v>2693</v>
      </c>
      <c r="I2054" s="9" t="s">
        <v>27552</v>
      </c>
      <c r="J2054" s="9" t="s">
        <v>18079</v>
      </c>
    </row>
    <row r="2055" spans="1:10" x14ac:dyDescent="0.25">
      <c r="A2055" s="9" t="s">
        <v>27553</v>
      </c>
      <c r="B2055" s="9" t="s">
        <v>27554</v>
      </c>
      <c r="C2055" s="9" t="s">
        <v>49133</v>
      </c>
      <c r="D2055" s="9" t="s">
        <v>23214</v>
      </c>
      <c r="E2055" s="9" t="s">
        <v>21617</v>
      </c>
      <c r="F2055" s="9">
        <v>2472</v>
      </c>
      <c r="G2055" s="9" t="s">
        <v>27551</v>
      </c>
      <c r="H2055" s="9">
        <v>2733</v>
      </c>
      <c r="I2055" s="9" t="s">
        <v>27555</v>
      </c>
      <c r="J2055" s="9" t="s">
        <v>18079</v>
      </c>
    </row>
    <row r="2056" spans="1:10" x14ac:dyDescent="0.25">
      <c r="A2056" s="9" t="s">
        <v>27556</v>
      </c>
      <c r="B2056" s="9" t="s">
        <v>27557</v>
      </c>
      <c r="C2056" s="9" t="s">
        <v>49134</v>
      </c>
      <c r="D2056" s="9" t="s">
        <v>27558</v>
      </c>
      <c r="E2056" s="9" t="s">
        <v>21573</v>
      </c>
      <c r="F2056" s="9">
        <v>2472</v>
      </c>
      <c r="G2056" s="9" t="s">
        <v>27551</v>
      </c>
      <c r="H2056" s="9">
        <v>12527</v>
      </c>
      <c r="I2056" s="9" t="s">
        <v>27559</v>
      </c>
      <c r="J2056" s="9" t="s">
        <v>18079</v>
      </c>
    </row>
    <row r="2057" spans="1:10" x14ac:dyDescent="0.25">
      <c r="A2057" s="9" t="s">
        <v>27560</v>
      </c>
      <c r="B2057" s="9" t="s">
        <v>27561</v>
      </c>
      <c r="C2057" s="9" t="s">
        <v>49135</v>
      </c>
      <c r="D2057" s="9" t="s">
        <v>27562</v>
      </c>
      <c r="E2057" s="9" t="s">
        <v>21573</v>
      </c>
      <c r="F2057" s="9">
        <v>2472</v>
      </c>
      <c r="G2057" s="9" t="s">
        <v>27551</v>
      </c>
      <c r="H2057" s="9">
        <v>12713</v>
      </c>
      <c r="I2057" s="9" t="s">
        <v>27563</v>
      </c>
      <c r="J2057" s="9" t="s">
        <v>18079</v>
      </c>
    </row>
    <row r="2058" spans="1:10" x14ac:dyDescent="0.25">
      <c r="A2058" s="9" t="s">
        <v>27564</v>
      </c>
      <c r="B2058" s="9" t="s">
        <v>27565</v>
      </c>
      <c r="C2058" s="9" t="s">
        <v>49136</v>
      </c>
      <c r="D2058" s="9" t="s">
        <v>23413</v>
      </c>
      <c r="E2058" s="9" t="s">
        <v>22117</v>
      </c>
      <c r="F2058" s="9">
        <v>2475</v>
      </c>
      <c r="G2058" s="9" t="s">
        <v>27566</v>
      </c>
      <c r="H2058" s="9">
        <v>2693</v>
      </c>
      <c r="I2058" s="9" t="s">
        <v>27552</v>
      </c>
      <c r="J2058" s="9" t="s">
        <v>18079</v>
      </c>
    </row>
    <row r="2059" spans="1:10" x14ac:dyDescent="0.25">
      <c r="A2059" s="9" t="s">
        <v>27567</v>
      </c>
      <c r="B2059" s="9" t="s">
        <v>27568</v>
      </c>
      <c r="C2059" s="9" t="s">
        <v>49137</v>
      </c>
      <c r="D2059" s="9" t="s">
        <v>23413</v>
      </c>
      <c r="E2059" s="9" t="s">
        <v>21617</v>
      </c>
      <c r="F2059" s="9">
        <v>2475</v>
      </c>
      <c r="G2059" s="9" t="s">
        <v>27566</v>
      </c>
      <c r="H2059" s="9">
        <v>2694</v>
      </c>
      <c r="I2059" s="9" t="s">
        <v>27569</v>
      </c>
      <c r="J2059" s="9" t="s">
        <v>18079</v>
      </c>
    </row>
    <row r="2060" spans="1:10" x14ac:dyDescent="0.25">
      <c r="A2060" s="9" t="s">
        <v>27570</v>
      </c>
      <c r="B2060" s="9" t="s">
        <v>27571</v>
      </c>
      <c r="C2060" s="9" t="s">
        <v>49138</v>
      </c>
      <c r="D2060" s="9" t="s">
        <v>23409</v>
      </c>
      <c r="E2060" s="9" t="s">
        <v>21573</v>
      </c>
      <c r="F2060" s="9">
        <v>2477</v>
      </c>
      <c r="G2060" s="9" t="s">
        <v>23410</v>
      </c>
      <c r="H2060" s="9">
        <v>2509</v>
      </c>
      <c r="I2060" s="9" t="s">
        <v>27572</v>
      </c>
      <c r="J2060" s="9" t="s">
        <v>18079</v>
      </c>
    </row>
    <row r="2061" spans="1:10" x14ac:dyDescent="0.25">
      <c r="A2061" s="9" t="s">
        <v>27573</v>
      </c>
      <c r="B2061" s="9" t="s">
        <v>27574</v>
      </c>
      <c r="C2061" s="9" t="s">
        <v>49139</v>
      </c>
      <c r="D2061" s="9" t="s">
        <v>27574</v>
      </c>
      <c r="E2061" s="9" t="s">
        <v>18079</v>
      </c>
      <c r="F2061" s="9">
        <v>2477</v>
      </c>
      <c r="G2061" s="9" t="s">
        <v>23410</v>
      </c>
      <c r="H2061" s="9">
        <v>6862</v>
      </c>
      <c r="I2061" s="9" t="s">
        <v>27575</v>
      </c>
      <c r="J2061" s="9" t="s">
        <v>18079</v>
      </c>
    </row>
    <row r="2062" spans="1:10" x14ac:dyDescent="0.25">
      <c r="A2062" s="9" t="s">
        <v>27576</v>
      </c>
      <c r="B2062" s="9" t="s">
        <v>27575</v>
      </c>
      <c r="C2062" s="9" t="s">
        <v>49140</v>
      </c>
      <c r="D2062" s="9" t="s">
        <v>27575</v>
      </c>
      <c r="E2062" s="9" t="s">
        <v>21895</v>
      </c>
      <c r="F2062" s="9">
        <v>2477</v>
      </c>
      <c r="G2062" s="9" t="s">
        <v>23410</v>
      </c>
      <c r="H2062" s="9">
        <v>6863</v>
      </c>
      <c r="I2062" s="9" t="s">
        <v>27577</v>
      </c>
      <c r="J2062" s="9" t="s">
        <v>21895</v>
      </c>
    </row>
    <row r="2063" spans="1:10" x14ac:dyDescent="0.25">
      <c r="A2063" s="9" t="s">
        <v>27578</v>
      </c>
      <c r="B2063" s="9" t="s">
        <v>27579</v>
      </c>
      <c r="C2063" s="9" t="s">
        <v>49141</v>
      </c>
      <c r="D2063" s="9" t="s">
        <v>27579</v>
      </c>
      <c r="E2063" s="9" t="s">
        <v>18079</v>
      </c>
      <c r="F2063" s="9">
        <v>2477</v>
      </c>
      <c r="G2063" s="9" t="s">
        <v>23410</v>
      </c>
      <c r="H2063" s="9">
        <v>6864</v>
      </c>
      <c r="I2063" s="9" t="s">
        <v>27574</v>
      </c>
      <c r="J2063" s="9" t="s">
        <v>18079</v>
      </c>
    </row>
    <row r="2064" spans="1:10" x14ac:dyDescent="0.25">
      <c r="A2064" s="9" t="s">
        <v>27580</v>
      </c>
      <c r="B2064" s="9" t="s">
        <v>27581</v>
      </c>
      <c r="C2064" s="9" t="s">
        <v>49142</v>
      </c>
      <c r="D2064" s="9" t="s">
        <v>27581</v>
      </c>
      <c r="E2064" s="9" t="s">
        <v>21708</v>
      </c>
      <c r="F2064" s="9">
        <v>2478</v>
      </c>
      <c r="G2064" s="9" t="s">
        <v>23421</v>
      </c>
      <c r="H2064" s="9">
        <v>3103</v>
      </c>
      <c r="I2064" s="9" t="s">
        <v>27582</v>
      </c>
      <c r="J2064" s="9" t="s">
        <v>18079</v>
      </c>
    </row>
    <row r="2065" spans="1:10" x14ac:dyDescent="0.25">
      <c r="A2065" s="9" t="s">
        <v>27583</v>
      </c>
      <c r="B2065" s="9" t="s">
        <v>27584</v>
      </c>
      <c r="C2065" s="9" t="s">
        <v>49143</v>
      </c>
      <c r="D2065" s="9" t="s">
        <v>27584</v>
      </c>
      <c r="E2065" s="9" t="s">
        <v>21708</v>
      </c>
      <c r="F2065" s="9">
        <v>2481</v>
      </c>
      <c r="G2065" s="9" t="s">
        <v>27214</v>
      </c>
      <c r="H2065" s="9">
        <v>2874</v>
      </c>
      <c r="I2065" s="9" t="s">
        <v>27585</v>
      </c>
      <c r="J2065" s="9" t="s">
        <v>18079</v>
      </c>
    </row>
    <row r="2066" spans="1:10" x14ac:dyDescent="0.25">
      <c r="A2066" s="9" t="s">
        <v>27586</v>
      </c>
      <c r="B2066" s="9" t="s">
        <v>27587</v>
      </c>
      <c r="C2066" s="9" t="s">
        <v>49144</v>
      </c>
      <c r="D2066" s="9" t="s">
        <v>27588</v>
      </c>
      <c r="E2066" s="9" t="s">
        <v>21708</v>
      </c>
      <c r="F2066" s="9">
        <v>2481</v>
      </c>
      <c r="G2066" s="9" t="s">
        <v>27214</v>
      </c>
      <c r="H2066" s="9">
        <v>12863</v>
      </c>
      <c r="I2066" s="9" t="s">
        <v>27589</v>
      </c>
      <c r="J2066" s="9" t="s">
        <v>18079</v>
      </c>
    </row>
    <row r="2067" spans="1:10" x14ac:dyDescent="0.25">
      <c r="A2067" s="9" t="s">
        <v>27590</v>
      </c>
      <c r="B2067" s="9" t="s">
        <v>27591</v>
      </c>
      <c r="C2067" s="9" t="s">
        <v>49145</v>
      </c>
      <c r="D2067" s="9" t="s">
        <v>27591</v>
      </c>
      <c r="E2067" s="9" t="s">
        <v>21708</v>
      </c>
      <c r="F2067" s="9">
        <v>2482</v>
      </c>
      <c r="G2067" s="9" t="s">
        <v>27206</v>
      </c>
      <c r="H2067" s="9">
        <v>2810</v>
      </c>
      <c r="I2067" s="9" t="s">
        <v>27592</v>
      </c>
      <c r="J2067" s="9" t="s">
        <v>18079</v>
      </c>
    </row>
    <row r="2068" spans="1:10" x14ac:dyDescent="0.25">
      <c r="A2068" s="9" t="s">
        <v>27593</v>
      </c>
      <c r="B2068" s="9" t="s">
        <v>27594</v>
      </c>
      <c r="C2068" s="9" t="s">
        <v>49146</v>
      </c>
      <c r="D2068" s="9" t="s">
        <v>27595</v>
      </c>
      <c r="E2068" s="9" t="s">
        <v>21626</v>
      </c>
      <c r="F2068" s="9">
        <v>2482</v>
      </c>
      <c r="G2068" s="9" t="s">
        <v>27206</v>
      </c>
      <c r="H2068" s="9">
        <v>2819</v>
      </c>
      <c r="I2068" s="9" t="s">
        <v>27596</v>
      </c>
      <c r="J2068" s="9" t="s">
        <v>18079</v>
      </c>
    </row>
    <row r="2069" spans="1:10" x14ac:dyDescent="0.25">
      <c r="A2069" s="9" t="s">
        <v>27597</v>
      </c>
      <c r="B2069" s="9" t="s">
        <v>27598</v>
      </c>
      <c r="C2069" s="9" t="s">
        <v>49147</v>
      </c>
      <c r="D2069" s="9" t="s">
        <v>27599</v>
      </c>
      <c r="E2069" s="9" t="s">
        <v>21708</v>
      </c>
      <c r="F2069" s="9">
        <v>2482</v>
      </c>
      <c r="G2069" s="9" t="s">
        <v>27206</v>
      </c>
      <c r="H2069" s="9">
        <v>2820</v>
      </c>
      <c r="I2069" s="9" t="s">
        <v>27600</v>
      </c>
      <c r="J2069" s="9" t="s">
        <v>18079</v>
      </c>
    </row>
    <row r="2070" spans="1:10" x14ac:dyDescent="0.25">
      <c r="A2070" s="9" t="s">
        <v>27601</v>
      </c>
      <c r="B2070" s="9" t="s">
        <v>27602</v>
      </c>
      <c r="C2070" s="9" t="s">
        <v>49148</v>
      </c>
      <c r="D2070" s="9" t="s">
        <v>27603</v>
      </c>
      <c r="E2070" s="9" t="s">
        <v>21708</v>
      </c>
      <c r="F2070" s="9">
        <v>2482</v>
      </c>
      <c r="G2070" s="9" t="s">
        <v>27206</v>
      </c>
      <c r="H2070" s="9">
        <v>2875</v>
      </c>
      <c r="I2070" s="9" t="s">
        <v>27604</v>
      </c>
      <c r="J2070" s="9" t="s">
        <v>18079</v>
      </c>
    </row>
    <row r="2071" spans="1:10" x14ac:dyDescent="0.25">
      <c r="A2071" s="9" t="s">
        <v>27605</v>
      </c>
      <c r="B2071" s="9" t="s">
        <v>27606</v>
      </c>
      <c r="C2071" s="9" t="s">
        <v>49149</v>
      </c>
      <c r="D2071" s="9" t="s">
        <v>27607</v>
      </c>
      <c r="E2071" s="9" t="s">
        <v>21708</v>
      </c>
      <c r="F2071" s="9">
        <v>2482</v>
      </c>
      <c r="G2071" s="9" t="s">
        <v>27206</v>
      </c>
      <c r="H2071" s="9">
        <v>12862</v>
      </c>
      <c r="I2071" s="9" t="s">
        <v>27608</v>
      </c>
      <c r="J2071" s="9" t="s">
        <v>18079</v>
      </c>
    </row>
    <row r="2072" spans="1:10" x14ac:dyDescent="0.25">
      <c r="A2072" s="9" t="s">
        <v>27609</v>
      </c>
      <c r="B2072" s="9" t="s">
        <v>27610</v>
      </c>
      <c r="C2072" s="9" t="s">
        <v>49150</v>
      </c>
      <c r="D2072" s="9" t="s">
        <v>27611</v>
      </c>
      <c r="E2072" s="9" t="s">
        <v>21708</v>
      </c>
      <c r="F2072" s="9">
        <v>2486</v>
      </c>
      <c r="G2072" s="9" t="s">
        <v>27612</v>
      </c>
      <c r="H2072" s="9">
        <v>2982</v>
      </c>
      <c r="I2072" s="9" t="s">
        <v>27613</v>
      </c>
      <c r="J2072" s="9" t="s">
        <v>18079</v>
      </c>
    </row>
    <row r="2073" spans="1:10" x14ac:dyDescent="0.25">
      <c r="A2073" s="9" t="s">
        <v>27614</v>
      </c>
      <c r="B2073" s="9" t="s">
        <v>27615</v>
      </c>
      <c r="C2073" s="9" t="s">
        <v>49151</v>
      </c>
      <c r="D2073" s="9" t="s">
        <v>27615</v>
      </c>
      <c r="E2073" s="9" t="s">
        <v>21708</v>
      </c>
      <c r="F2073" s="9">
        <v>2486</v>
      </c>
      <c r="G2073" s="9" t="s">
        <v>27612</v>
      </c>
      <c r="H2073" s="9">
        <v>2984</v>
      </c>
      <c r="I2073" s="9" t="s">
        <v>27616</v>
      </c>
      <c r="J2073" s="9" t="s">
        <v>18079</v>
      </c>
    </row>
    <row r="2074" spans="1:10" x14ac:dyDescent="0.25">
      <c r="A2074" s="9" t="s">
        <v>49152</v>
      </c>
      <c r="B2074" s="9" t="s">
        <v>20606</v>
      </c>
      <c r="C2074" s="9" t="s">
        <v>49153</v>
      </c>
      <c r="D2074" s="9" t="s">
        <v>49154</v>
      </c>
      <c r="E2074" s="9" t="s">
        <v>21708</v>
      </c>
      <c r="F2074" s="9">
        <v>2487</v>
      </c>
      <c r="G2074" s="9" t="s">
        <v>49155</v>
      </c>
      <c r="H2074" s="9">
        <v>2817</v>
      </c>
      <c r="I2074" s="9" t="s">
        <v>28249</v>
      </c>
      <c r="J2074" s="9" t="s">
        <v>18079</v>
      </c>
    </row>
    <row r="2075" spans="1:10" x14ac:dyDescent="0.25">
      <c r="A2075" s="9" t="s">
        <v>27617</v>
      </c>
      <c r="B2075" s="9" t="s">
        <v>27618</v>
      </c>
      <c r="C2075" s="9" t="s">
        <v>49156</v>
      </c>
      <c r="D2075" s="9" t="s">
        <v>27619</v>
      </c>
      <c r="E2075" s="9" t="s">
        <v>21708</v>
      </c>
      <c r="F2075" s="9">
        <v>2488</v>
      </c>
      <c r="G2075" s="9" t="s">
        <v>27620</v>
      </c>
      <c r="H2075" s="9">
        <v>2787</v>
      </c>
      <c r="I2075" s="9" t="s">
        <v>27621</v>
      </c>
      <c r="J2075" s="9" t="s">
        <v>18079</v>
      </c>
    </row>
    <row r="2076" spans="1:10" x14ac:dyDescent="0.25">
      <c r="A2076" s="9" t="s">
        <v>27622</v>
      </c>
      <c r="B2076" s="9" t="s">
        <v>27623</v>
      </c>
      <c r="C2076" s="9" t="s">
        <v>49157</v>
      </c>
      <c r="D2076" s="9" t="s">
        <v>27255</v>
      </c>
      <c r="E2076" s="9" t="s">
        <v>21708</v>
      </c>
      <c r="F2076" s="9">
        <v>2488</v>
      </c>
      <c r="G2076" s="9" t="s">
        <v>27620</v>
      </c>
      <c r="H2076" s="9">
        <v>2801</v>
      </c>
      <c r="I2076" s="9" t="s">
        <v>27624</v>
      </c>
      <c r="J2076" s="9" t="s">
        <v>18079</v>
      </c>
    </row>
    <row r="2077" spans="1:10" x14ac:dyDescent="0.25">
      <c r="A2077" s="9" t="s">
        <v>27625</v>
      </c>
      <c r="B2077" s="9" t="s">
        <v>27626</v>
      </c>
      <c r="C2077" s="9" t="s">
        <v>49158</v>
      </c>
      <c r="D2077" s="9" t="s">
        <v>27626</v>
      </c>
      <c r="E2077" s="9" t="s">
        <v>21573</v>
      </c>
      <c r="F2077" s="9">
        <v>2492</v>
      </c>
      <c r="G2077" s="9" t="s">
        <v>27304</v>
      </c>
      <c r="H2077" s="9">
        <v>3045</v>
      </c>
      <c r="I2077" s="9" t="s">
        <v>27627</v>
      </c>
      <c r="J2077" s="9" t="s">
        <v>18079</v>
      </c>
    </row>
    <row r="2078" spans="1:10" x14ac:dyDescent="0.25">
      <c r="A2078" s="9" t="s">
        <v>27628</v>
      </c>
      <c r="B2078" s="9" t="s">
        <v>27629</v>
      </c>
      <c r="C2078" s="9" t="s">
        <v>49159</v>
      </c>
      <c r="D2078" s="9" t="s">
        <v>27217</v>
      </c>
      <c r="E2078" s="9" t="s">
        <v>21708</v>
      </c>
      <c r="F2078" s="9">
        <v>2493</v>
      </c>
      <c r="G2078" s="9" t="s">
        <v>27630</v>
      </c>
      <c r="H2078" s="9">
        <v>2842</v>
      </c>
      <c r="I2078" s="9" t="s">
        <v>27218</v>
      </c>
      <c r="J2078" s="9" t="s">
        <v>18079</v>
      </c>
    </row>
    <row r="2079" spans="1:10" x14ac:dyDescent="0.25">
      <c r="A2079" s="9" t="s">
        <v>27631</v>
      </c>
      <c r="B2079" s="9" t="s">
        <v>27632</v>
      </c>
      <c r="C2079" s="9" t="s">
        <v>49160</v>
      </c>
      <c r="D2079" s="9" t="s">
        <v>27633</v>
      </c>
      <c r="E2079" s="9" t="s">
        <v>21708</v>
      </c>
      <c r="F2079" s="9">
        <v>2493</v>
      </c>
      <c r="G2079" s="9" t="s">
        <v>27630</v>
      </c>
      <c r="H2079" s="9">
        <v>3024</v>
      </c>
      <c r="I2079" s="9" t="s">
        <v>27634</v>
      </c>
      <c r="J2079" s="9" t="s">
        <v>18079</v>
      </c>
    </row>
    <row r="2080" spans="1:10" x14ac:dyDescent="0.25">
      <c r="A2080" s="9" t="s">
        <v>27635</v>
      </c>
      <c r="B2080" s="9" t="s">
        <v>27636</v>
      </c>
      <c r="C2080" s="9" t="s">
        <v>49161</v>
      </c>
      <c r="D2080" s="9" t="s">
        <v>27637</v>
      </c>
      <c r="E2080" s="9" t="s">
        <v>21708</v>
      </c>
      <c r="F2080" s="9">
        <v>2494</v>
      </c>
      <c r="G2080" s="9" t="s">
        <v>27638</v>
      </c>
      <c r="H2080" s="9">
        <v>2951</v>
      </c>
      <c r="I2080" s="9" t="s">
        <v>27639</v>
      </c>
      <c r="J2080" s="9" t="s">
        <v>18079</v>
      </c>
    </row>
    <row r="2081" spans="1:10" x14ac:dyDescent="0.25">
      <c r="A2081" s="9" t="s">
        <v>27640</v>
      </c>
      <c r="B2081" s="9" t="s">
        <v>27641</v>
      </c>
      <c r="C2081" s="9" t="s">
        <v>49162</v>
      </c>
      <c r="D2081" s="9" t="s">
        <v>27642</v>
      </c>
      <c r="E2081" s="9" t="s">
        <v>21708</v>
      </c>
      <c r="F2081" s="9">
        <v>2494</v>
      </c>
      <c r="G2081" s="9" t="s">
        <v>27638</v>
      </c>
      <c r="H2081" s="9">
        <v>2981</v>
      </c>
      <c r="I2081" s="9" t="s">
        <v>27643</v>
      </c>
      <c r="J2081" s="9" t="s">
        <v>18079</v>
      </c>
    </row>
    <row r="2082" spans="1:10" x14ac:dyDescent="0.25">
      <c r="A2082" s="9" t="s">
        <v>27644</v>
      </c>
      <c r="B2082" s="9" t="s">
        <v>27645</v>
      </c>
      <c r="C2082" s="9" t="s">
        <v>49163</v>
      </c>
      <c r="D2082" s="9" t="s">
        <v>27296</v>
      </c>
      <c r="E2082" s="9" t="s">
        <v>21708</v>
      </c>
      <c r="F2082" s="9">
        <v>2494</v>
      </c>
      <c r="G2082" s="9" t="s">
        <v>27638</v>
      </c>
      <c r="H2082" s="9">
        <v>3023</v>
      </c>
      <c r="I2082" s="9" t="s">
        <v>27646</v>
      </c>
      <c r="J2082" s="9" t="s">
        <v>18079</v>
      </c>
    </row>
    <row r="2083" spans="1:10" x14ac:dyDescent="0.25">
      <c r="A2083" s="9" t="s">
        <v>27647</v>
      </c>
      <c r="B2083" s="9" t="s">
        <v>27648</v>
      </c>
      <c r="C2083" s="9" t="s">
        <v>49164</v>
      </c>
      <c r="D2083" s="9" t="s">
        <v>27364</v>
      </c>
      <c r="E2083" s="9" t="s">
        <v>21708</v>
      </c>
      <c r="F2083" s="9">
        <v>2495</v>
      </c>
      <c r="G2083" s="9" t="s">
        <v>27649</v>
      </c>
      <c r="H2083" s="9">
        <v>2985</v>
      </c>
      <c r="I2083" s="9" t="s">
        <v>27650</v>
      </c>
      <c r="J2083" s="9" t="s">
        <v>18079</v>
      </c>
    </row>
    <row r="2084" spans="1:10" x14ac:dyDescent="0.25">
      <c r="A2084" s="9" t="s">
        <v>27651</v>
      </c>
      <c r="B2084" s="9" t="s">
        <v>27652</v>
      </c>
      <c r="C2084" s="9" t="s">
        <v>49165</v>
      </c>
      <c r="D2084" s="9" t="s">
        <v>22742</v>
      </c>
      <c r="E2084" s="9" t="s">
        <v>21626</v>
      </c>
      <c r="F2084" s="9">
        <v>2509</v>
      </c>
      <c r="G2084" s="9" t="s">
        <v>27572</v>
      </c>
      <c r="H2084" s="9">
        <v>2525</v>
      </c>
      <c r="I2084" s="9" t="s">
        <v>27653</v>
      </c>
      <c r="J2084" s="9" t="s">
        <v>18079</v>
      </c>
    </row>
    <row r="2085" spans="1:10" x14ac:dyDescent="0.25">
      <c r="A2085" s="9" t="s">
        <v>27654</v>
      </c>
      <c r="B2085" s="9" t="s">
        <v>27655</v>
      </c>
      <c r="C2085" s="9" t="s">
        <v>49166</v>
      </c>
      <c r="D2085" s="9" t="s">
        <v>26991</v>
      </c>
      <c r="E2085" s="9" t="s">
        <v>21708</v>
      </c>
      <c r="F2085" s="9">
        <v>2509</v>
      </c>
      <c r="G2085" s="9" t="s">
        <v>27572</v>
      </c>
      <c r="H2085" s="9">
        <v>2531</v>
      </c>
      <c r="I2085" s="9" t="s">
        <v>27656</v>
      </c>
      <c r="J2085" s="9" t="s">
        <v>18079</v>
      </c>
    </row>
    <row r="2086" spans="1:10" x14ac:dyDescent="0.25">
      <c r="A2086" s="9" t="s">
        <v>27657</v>
      </c>
      <c r="B2086" s="9" t="s">
        <v>27658</v>
      </c>
      <c r="C2086" s="9" t="s">
        <v>49167</v>
      </c>
      <c r="D2086" s="9" t="s">
        <v>27659</v>
      </c>
      <c r="E2086" s="9" t="s">
        <v>21708</v>
      </c>
      <c r="F2086" s="9">
        <v>2509</v>
      </c>
      <c r="G2086" s="9" t="s">
        <v>27572</v>
      </c>
      <c r="H2086" s="9">
        <v>2678</v>
      </c>
      <c r="I2086" s="9" t="s">
        <v>27660</v>
      </c>
      <c r="J2086" s="9" t="s">
        <v>18079</v>
      </c>
    </row>
    <row r="2087" spans="1:10" x14ac:dyDescent="0.25">
      <c r="A2087" s="9" t="s">
        <v>27661</v>
      </c>
      <c r="B2087" s="9" t="s">
        <v>27662</v>
      </c>
      <c r="C2087" s="9" t="s">
        <v>49168</v>
      </c>
      <c r="D2087" s="9" t="s">
        <v>27022</v>
      </c>
      <c r="E2087" s="9" t="s">
        <v>21708</v>
      </c>
      <c r="F2087" s="9">
        <v>2510</v>
      </c>
      <c r="G2087" s="9" t="s">
        <v>27663</v>
      </c>
      <c r="H2087" s="9">
        <v>2526</v>
      </c>
      <c r="I2087" s="9" t="s">
        <v>27664</v>
      </c>
      <c r="J2087" s="9" t="s">
        <v>18079</v>
      </c>
    </row>
    <row r="2088" spans="1:10" x14ac:dyDescent="0.25">
      <c r="A2088" s="9" t="s">
        <v>27665</v>
      </c>
      <c r="B2088" s="9" t="s">
        <v>27666</v>
      </c>
      <c r="C2088" s="9" t="s">
        <v>49169</v>
      </c>
      <c r="D2088" s="9" t="s">
        <v>27148</v>
      </c>
      <c r="E2088" s="9" t="s">
        <v>21708</v>
      </c>
      <c r="F2088" s="9">
        <v>2510</v>
      </c>
      <c r="G2088" s="9" t="s">
        <v>27663</v>
      </c>
      <c r="H2088" s="9">
        <v>2549</v>
      </c>
      <c r="I2088" s="9" t="s">
        <v>27667</v>
      </c>
      <c r="J2088" s="9" t="s">
        <v>18079</v>
      </c>
    </row>
    <row r="2089" spans="1:10" x14ac:dyDescent="0.25">
      <c r="A2089" s="9" t="s">
        <v>27668</v>
      </c>
      <c r="B2089" s="9" t="s">
        <v>27669</v>
      </c>
      <c r="C2089" s="9" t="s">
        <v>49170</v>
      </c>
      <c r="D2089" s="9" t="s">
        <v>27670</v>
      </c>
      <c r="E2089" s="9" t="s">
        <v>21708</v>
      </c>
      <c r="F2089" s="9">
        <v>2510</v>
      </c>
      <c r="G2089" s="9" t="s">
        <v>27663</v>
      </c>
      <c r="H2089" s="9">
        <v>2677</v>
      </c>
      <c r="I2089" s="9" t="s">
        <v>27671</v>
      </c>
      <c r="J2089" s="9" t="s">
        <v>18079</v>
      </c>
    </row>
    <row r="2090" spans="1:10" x14ac:dyDescent="0.25">
      <c r="A2090" s="9" t="s">
        <v>27672</v>
      </c>
      <c r="B2090" s="9" t="s">
        <v>27673</v>
      </c>
      <c r="C2090" s="9" t="s">
        <v>49171</v>
      </c>
      <c r="D2090" s="9" t="s">
        <v>27674</v>
      </c>
      <c r="E2090" s="9" t="s">
        <v>21708</v>
      </c>
      <c r="F2090" s="9">
        <v>2510</v>
      </c>
      <c r="G2090" s="9" t="s">
        <v>27663</v>
      </c>
      <c r="H2090" s="9">
        <v>2691</v>
      </c>
      <c r="I2090" s="9" t="s">
        <v>27675</v>
      </c>
      <c r="J2090" s="9" t="s">
        <v>18079</v>
      </c>
    </row>
    <row r="2091" spans="1:10" x14ac:dyDescent="0.25">
      <c r="A2091" s="9" t="s">
        <v>49172</v>
      </c>
      <c r="B2091" s="9" t="s">
        <v>21646</v>
      </c>
      <c r="C2091" s="9" t="s">
        <v>21646</v>
      </c>
      <c r="D2091" s="9" t="s">
        <v>21646</v>
      </c>
      <c r="E2091" s="9" t="s">
        <v>21646</v>
      </c>
      <c r="F2091" s="9" t="s">
        <v>21646</v>
      </c>
      <c r="G2091" s="9" t="s">
        <v>21646</v>
      </c>
      <c r="H2091" s="9" t="s">
        <v>21646</v>
      </c>
      <c r="I2091" s="9" t="s">
        <v>21646</v>
      </c>
      <c r="J2091" s="9" t="s">
        <v>21646</v>
      </c>
    </row>
    <row r="2092" spans="1:10" x14ac:dyDescent="0.25">
      <c r="A2092" s="9" t="s">
        <v>49173</v>
      </c>
      <c r="B2092" s="9" t="s">
        <v>21646</v>
      </c>
      <c r="C2092" s="9" t="s">
        <v>21646</v>
      </c>
      <c r="D2092" s="9" t="s">
        <v>21646</v>
      </c>
      <c r="E2092" s="9" t="s">
        <v>21646</v>
      </c>
      <c r="F2092" s="9" t="s">
        <v>21646</v>
      </c>
      <c r="G2092" s="9" t="s">
        <v>21646</v>
      </c>
      <c r="H2092" s="9" t="s">
        <v>21646</v>
      </c>
      <c r="I2092" s="9" t="s">
        <v>21646</v>
      </c>
      <c r="J2092" s="9" t="s">
        <v>21646</v>
      </c>
    </row>
    <row r="2093" spans="1:10" x14ac:dyDescent="0.25">
      <c r="A2093" s="9" t="s">
        <v>27676</v>
      </c>
      <c r="B2093" s="9" t="s">
        <v>27677</v>
      </c>
      <c r="C2093" s="9" t="s">
        <v>49174</v>
      </c>
      <c r="D2093" s="9" t="s">
        <v>27677</v>
      </c>
      <c r="E2093" s="9" t="s">
        <v>21708</v>
      </c>
      <c r="F2093" s="9">
        <v>2514</v>
      </c>
      <c r="G2093" s="9" t="s">
        <v>25520</v>
      </c>
      <c r="H2093" s="9">
        <v>2522</v>
      </c>
      <c r="I2093" s="9" t="s">
        <v>27084</v>
      </c>
      <c r="J2093" s="9" t="s">
        <v>18079</v>
      </c>
    </row>
    <row r="2094" spans="1:10" x14ac:dyDescent="0.25">
      <c r="A2094" s="9" t="s">
        <v>27678</v>
      </c>
      <c r="B2094" s="9" t="s">
        <v>27679</v>
      </c>
      <c r="C2094" s="9" t="s">
        <v>49175</v>
      </c>
      <c r="D2094" s="9" t="s">
        <v>27122</v>
      </c>
      <c r="E2094" s="9" t="s">
        <v>22117</v>
      </c>
      <c r="F2094" s="9">
        <v>2516</v>
      </c>
      <c r="G2094" s="9" t="s">
        <v>27124</v>
      </c>
      <c r="H2094" s="9">
        <v>10011</v>
      </c>
      <c r="I2094" s="9" t="s">
        <v>27680</v>
      </c>
      <c r="J2094" s="9" t="s">
        <v>18079</v>
      </c>
    </row>
    <row r="2095" spans="1:10" x14ac:dyDescent="0.25">
      <c r="A2095" s="9" t="s">
        <v>49176</v>
      </c>
      <c r="B2095" s="9" t="s">
        <v>20594</v>
      </c>
      <c r="C2095" s="9" t="s">
        <v>49177</v>
      </c>
      <c r="D2095" s="9" t="s">
        <v>22684</v>
      </c>
      <c r="E2095" s="9" t="s">
        <v>21674</v>
      </c>
      <c r="F2095" s="9">
        <v>2518</v>
      </c>
      <c r="G2095" s="9" t="s">
        <v>22768</v>
      </c>
      <c r="H2095" s="9">
        <v>2579</v>
      </c>
      <c r="I2095" s="9" t="s">
        <v>22689</v>
      </c>
      <c r="J2095" s="9" t="s">
        <v>18079</v>
      </c>
    </row>
    <row r="2096" spans="1:10" x14ac:dyDescent="0.25">
      <c r="A2096" s="9" t="s">
        <v>27681</v>
      </c>
      <c r="B2096" s="9" t="s">
        <v>27682</v>
      </c>
      <c r="C2096" s="9" t="s">
        <v>49178</v>
      </c>
      <c r="D2096" s="9" t="s">
        <v>25456</v>
      </c>
      <c r="E2096" s="9" t="s">
        <v>21938</v>
      </c>
      <c r="F2096" s="9">
        <v>2520</v>
      </c>
      <c r="G2096" s="9" t="s">
        <v>27683</v>
      </c>
      <c r="H2096" s="9">
        <v>2528</v>
      </c>
      <c r="I2096" s="9" t="s">
        <v>27684</v>
      </c>
      <c r="J2096" s="9" t="s">
        <v>18079</v>
      </c>
    </row>
    <row r="2097" spans="1:10" x14ac:dyDescent="0.25">
      <c r="A2097" s="9" t="s">
        <v>27685</v>
      </c>
      <c r="B2097" s="9" t="s">
        <v>27686</v>
      </c>
      <c r="C2097" s="9" t="s">
        <v>49179</v>
      </c>
      <c r="D2097" s="9" t="s">
        <v>25456</v>
      </c>
      <c r="E2097" s="9" t="s">
        <v>23783</v>
      </c>
      <c r="F2097" s="9">
        <v>2520</v>
      </c>
      <c r="G2097" s="9" t="s">
        <v>27683</v>
      </c>
      <c r="H2097" s="9">
        <v>2704</v>
      </c>
      <c r="I2097" s="9" t="s">
        <v>26988</v>
      </c>
      <c r="J2097" s="9" t="s">
        <v>18079</v>
      </c>
    </row>
    <row r="2098" spans="1:10" x14ac:dyDescent="0.25">
      <c r="A2098" s="9" t="s">
        <v>27687</v>
      </c>
      <c r="B2098" s="9" t="s">
        <v>27688</v>
      </c>
      <c r="C2098" s="9" t="s">
        <v>49180</v>
      </c>
      <c r="D2098" s="9" t="s">
        <v>27035</v>
      </c>
      <c r="E2098" s="9" t="s">
        <v>21708</v>
      </c>
      <c r="F2098" s="9">
        <v>2521</v>
      </c>
      <c r="G2098" s="9" t="s">
        <v>27037</v>
      </c>
      <c r="H2098" s="9">
        <v>2523</v>
      </c>
      <c r="I2098" s="9" t="s">
        <v>27689</v>
      </c>
      <c r="J2098" s="9" t="s">
        <v>18079</v>
      </c>
    </row>
    <row r="2099" spans="1:10" x14ac:dyDescent="0.25">
      <c r="A2099" s="9" t="s">
        <v>27690</v>
      </c>
      <c r="B2099" s="9" t="s">
        <v>27691</v>
      </c>
      <c r="C2099" s="9" t="s">
        <v>49181</v>
      </c>
      <c r="D2099" s="9" t="s">
        <v>22679</v>
      </c>
      <c r="E2099" s="9" t="s">
        <v>21617</v>
      </c>
      <c r="F2099" s="9">
        <v>2523</v>
      </c>
      <c r="G2099" s="9" t="s">
        <v>27689</v>
      </c>
      <c r="H2099" s="9">
        <v>2568</v>
      </c>
      <c r="I2099" s="9" t="s">
        <v>22681</v>
      </c>
      <c r="J2099" s="9" t="s">
        <v>18079</v>
      </c>
    </row>
    <row r="2100" spans="1:10" x14ac:dyDescent="0.25">
      <c r="A2100" s="9" t="s">
        <v>27692</v>
      </c>
      <c r="B2100" s="9" t="s">
        <v>27693</v>
      </c>
      <c r="C2100" s="9" t="s">
        <v>49182</v>
      </c>
      <c r="D2100" s="9" t="s">
        <v>27122</v>
      </c>
      <c r="E2100" s="9" t="s">
        <v>21674</v>
      </c>
      <c r="F2100" s="9">
        <v>2523</v>
      </c>
      <c r="G2100" s="9" t="s">
        <v>27689</v>
      </c>
      <c r="H2100" s="9">
        <v>10011</v>
      </c>
      <c r="I2100" s="9" t="s">
        <v>27680</v>
      </c>
      <c r="J2100" s="9" t="s">
        <v>18079</v>
      </c>
    </row>
    <row r="2101" spans="1:10" x14ac:dyDescent="0.25">
      <c r="A2101" s="9" t="s">
        <v>49183</v>
      </c>
      <c r="B2101" s="9" t="s">
        <v>21646</v>
      </c>
      <c r="C2101" s="9" t="s">
        <v>21646</v>
      </c>
      <c r="D2101" s="9" t="s">
        <v>21646</v>
      </c>
      <c r="E2101" s="9" t="s">
        <v>21646</v>
      </c>
      <c r="F2101" s="9" t="s">
        <v>21646</v>
      </c>
      <c r="G2101" s="9" t="s">
        <v>21646</v>
      </c>
      <c r="H2101" s="9" t="s">
        <v>21646</v>
      </c>
      <c r="I2101" s="9" t="s">
        <v>21646</v>
      </c>
      <c r="J2101" s="9" t="s">
        <v>21646</v>
      </c>
    </row>
    <row r="2102" spans="1:10" x14ac:dyDescent="0.25">
      <c r="A2102" s="9" t="s">
        <v>27694</v>
      </c>
      <c r="B2102" s="9" t="s">
        <v>27695</v>
      </c>
      <c r="C2102" s="9" t="s">
        <v>49184</v>
      </c>
      <c r="D2102" s="9" t="s">
        <v>27022</v>
      </c>
      <c r="E2102" s="9" t="s">
        <v>21573</v>
      </c>
      <c r="F2102" s="9">
        <v>2524</v>
      </c>
      <c r="G2102" s="9" t="s">
        <v>27024</v>
      </c>
      <c r="H2102" s="9">
        <v>2526</v>
      </c>
      <c r="I2102" s="9" t="s">
        <v>27664</v>
      </c>
      <c r="J2102" s="9" t="s">
        <v>18079</v>
      </c>
    </row>
    <row r="2103" spans="1:10" x14ac:dyDescent="0.25">
      <c r="A2103" s="9" t="s">
        <v>27696</v>
      </c>
      <c r="B2103" s="9" t="s">
        <v>27697</v>
      </c>
      <c r="C2103" s="9" t="s">
        <v>49185</v>
      </c>
      <c r="D2103" s="9" t="s">
        <v>22742</v>
      </c>
      <c r="E2103" s="9" t="s">
        <v>22117</v>
      </c>
      <c r="F2103" s="9">
        <v>2525</v>
      </c>
      <c r="G2103" s="9" t="s">
        <v>27653</v>
      </c>
      <c r="H2103" s="9">
        <v>10010</v>
      </c>
      <c r="I2103" s="9" t="s">
        <v>22748</v>
      </c>
      <c r="J2103" s="9" t="s">
        <v>18079</v>
      </c>
    </row>
    <row r="2104" spans="1:10" x14ac:dyDescent="0.25">
      <c r="A2104" s="9" t="s">
        <v>27698</v>
      </c>
      <c r="B2104" s="9" t="s">
        <v>27699</v>
      </c>
      <c r="C2104" s="9" t="s">
        <v>49186</v>
      </c>
      <c r="D2104" s="9" t="s">
        <v>25456</v>
      </c>
      <c r="E2104" s="9" t="s">
        <v>21613</v>
      </c>
      <c r="F2104" s="9">
        <v>2527</v>
      </c>
      <c r="G2104" s="9" t="s">
        <v>27700</v>
      </c>
      <c r="H2104" s="9">
        <v>2528</v>
      </c>
      <c r="I2104" s="9" t="s">
        <v>27684</v>
      </c>
      <c r="J2104" s="9" t="s">
        <v>18079</v>
      </c>
    </row>
    <row r="2105" spans="1:10" x14ac:dyDescent="0.25">
      <c r="A2105" s="9" t="s">
        <v>27701</v>
      </c>
      <c r="B2105" s="9" t="s">
        <v>27702</v>
      </c>
      <c r="C2105" s="9" t="s">
        <v>49187</v>
      </c>
      <c r="D2105" s="9" t="s">
        <v>25456</v>
      </c>
      <c r="E2105" s="9" t="s">
        <v>21573</v>
      </c>
      <c r="F2105" s="9">
        <v>2527</v>
      </c>
      <c r="G2105" s="9" t="s">
        <v>27700</v>
      </c>
      <c r="H2105" s="9">
        <v>2708</v>
      </c>
      <c r="I2105" s="9" t="s">
        <v>27703</v>
      </c>
      <c r="J2105" s="9" t="s">
        <v>18079</v>
      </c>
    </row>
    <row r="2106" spans="1:10" x14ac:dyDescent="0.25">
      <c r="A2106" s="9" t="s">
        <v>27704</v>
      </c>
      <c r="B2106" s="9" t="s">
        <v>27705</v>
      </c>
      <c r="C2106" s="9" t="s">
        <v>49188</v>
      </c>
      <c r="D2106" s="9" t="s">
        <v>25456</v>
      </c>
      <c r="E2106" s="9" t="s">
        <v>21894</v>
      </c>
      <c r="F2106" s="9">
        <v>2528</v>
      </c>
      <c r="G2106" s="9" t="s">
        <v>27684</v>
      </c>
      <c r="H2106" s="9">
        <v>12704</v>
      </c>
      <c r="I2106" s="9" t="s">
        <v>25679</v>
      </c>
      <c r="J2106" s="9" t="s">
        <v>18079</v>
      </c>
    </row>
    <row r="2107" spans="1:10" x14ac:dyDescent="0.25">
      <c r="A2107" s="9" t="s">
        <v>27706</v>
      </c>
      <c r="B2107" s="9" t="s">
        <v>27707</v>
      </c>
      <c r="C2107" s="9" t="s">
        <v>49189</v>
      </c>
      <c r="D2107" s="9" t="s">
        <v>26991</v>
      </c>
      <c r="E2107" s="9" t="s">
        <v>21674</v>
      </c>
      <c r="F2107" s="9">
        <v>2529</v>
      </c>
      <c r="G2107" s="9" t="s">
        <v>26995</v>
      </c>
      <c r="H2107" s="9">
        <v>2560</v>
      </c>
      <c r="I2107" s="9" t="s">
        <v>27708</v>
      </c>
      <c r="J2107" s="9" t="s">
        <v>18079</v>
      </c>
    </row>
    <row r="2108" spans="1:10" x14ac:dyDescent="0.25">
      <c r="A2108" s="9" t="s">
        <v>27709</v>
      </c>
      <c r="B2108" s="9" t="s">
        <v>27710</v>
      </c>
      <c r="C2108" s="9" t="s">
        <v>49190</v>
      </c>
      <c r="D2108" s="9" t="s">
        <v>26991</v>
      </c>
      <c r="E2108" s="9" t="s">
        <v>21608</v>
      </c>
      <c r="F2108" s="9">
        <v>2530</v>
      </c>
      <c r="G2108" s="9" t="s">
        <v>27711</v>
      </c>
      <c r="H2108" s="9">
        <v>2554</v>
      </c>
      <c r="I2108" s="9" t="s">
        <v>27712</v>
      </c>
      <c r="J2108" s="9" t="s">
        <v>18079</v>
      </c>
    </row>
    <row r="2109" spans="1:10" x14ac:dyDescent="0.25">
      <c r="A2109" s="9" t="s">
        <v>27713</v>
      </c>
      <c r="B2109" s="9" t="s">
        <v>27714</v>
      </c>
      <c r="C2109" s="9" t="s">
        <v>49191</v>
      </c>
      <c r="D2109" s="9" t="s">
        <v>26991</v>
      </c>
      <c r="E2109" s="9" t="s">
        <v>21617</v>
      </c>
      <c r="F2109" s="9">
        <v>2530</v>
      </c>
      <c r="G2109" s="9" t="s">
        <v>27711</v>
      </c>
      <c r="H2109" s="9">
        <v>2560</v>
      </c>
      <c r="I2109" s="9" t="s">
        <v>27708</v>
      </c>
      <c r="J2109" s="9" t="s">
        <v>18079</v>
      </c>
    </row>
    <row r="2110" spans="1:10" x14ac:dyDescent="0.25">
      <c r="A2110" s="9" t="s">
        <v>27715</v>
      </c>
      <c r="B2110" s="9" t="s">
        <v>27716</v>
      </c>
      <c r="C2110" s="9" t="s">
        <v>49192</v>
      </c>
      <c r="D2110" s="9" t="s">
        <v>26991</v>
      </c>
      <c r="E2110" s="9" t="s">
        <v>21573</v>
      </c>
      <c r="F2110" s="9">
        <v>2531</v>
      </c>
      <c r="G2110" s="9" t="s">
        <v>27656</v>
      </c>
      <c r="H2110" s="9">
        <v>2548</v>
      </c>
      <c r="I2110" s="9" t="s">
        <v>27717</v>
      </c>
      <c r="J2110" s="9" t="s">
        <v>18079</v>
      </c>
    </row>
    <row r="2111" spans="1:10" x14ac:dyDescent="0.25">
      <c r="A2111" s="9" t="s">
        <v>27718</v>
      </c>
      <c r="B2111" s="9" t="s">
        <v>27719</v>
      </c>
      <c r="C2111" s="9" t="s">
        <v>49193</v>
      </c>
      <c r="D2111" s="9" t="s">
        <v>26991</v>
      </c>
      <c r="E2111" s="9" t="s">
        <v>22743</v>
      </c>
      <c r="F2111" s="9">
        <v>2532</v>
      </c>
      <c r="G2111" s="9" t="s">
        <v>27720</v>
      </c>
      <c r="H2111" s="9">
        <v>2560</v>
      </c>
      <c r="I2111" s="9" t="s">
        <v>27708</v>
      </c>
      <c r="J2111" s="9" t="s">
        <v>18079</v>
      </c>
    </row>
    <row r="2112" spans="1:10" x14ac:dyDescent="0.25">
      <c r="A2112" s="9" t="s">
        <v>27721</v>
      </c>
      <c r="B2112" s="9" t="s">
        <v>27722</v>
      </c>
      <c r="C2112" s="9" t="s">
        <v>49194</v>
      </c>
      <c r="D2112" s="9" t="s">
        <v>27148</v>
      </c>
      <c r="E2112" s="9" t="s">
        <v>21573</v>
      </c>
      <c r="F2112" s="9">
        <v>2533</v>
      </c>
      <c r="G2112" s="9" t="s">
        <v>27723</v>
      </c>
      <c r="H2112" s="9">
        <v>2549</v>
      </c>
      <c r="I2112" s="9" t="s">
        <v>27667</v>
      </c>
      <c r="J2112" s="9" t="s">
        <v>18079</v>
      </c>
    </row>
    <row r="2113" spans="1:10" x14ac:dyDescent="0.25">
      <c r="A2113" s="9" t="s">
        <v>27724</v>
      </c>
      <c r="B2113" s="9" t="s">
        <v>27725</v>
      </c>
      <c r="C2113" s="9" t="s">
        <v>49195</v>
      </c>
      <c r="D2113" s="9" t="s">
        <v>27148</v>
      </c>
      <c r="E2113" s="9" t="s">
        <v>21626</v>
      </c>
      <c r="F2113" s="9">
        <v>2533</v>
      </c>
      <c r="G2113" s="9" t="s">
        <v>27723</v>
      </c>
      <c r="H2113" s="9">
        <v>2556</v>
      </c>
      <c r="I2113" s="9" t="s">
        <v>22672</v>
      </c>
      <c r="J2113" s="9" t="s">
        <v>18079</v>
      </c>
    </row>
    <row r="2114" spans="1:10" x14ac:dyDescent="0.25">
      <c r="A2114" s="9" t="s">
        <v>27726</v>
      </c>
      <c r="B2114" s="9" t="s">
        <v>27727</v>
      </c>
      <c r="C2114" s="9" t="s">
        <v>49196</v>
      </c>
      <c r="D2114" s="9" t="s">
        <v>26991</v>
      </c>
      <c r="E2114" s="9" t="s">
        <v>21613</v>
      </c>
      <c r="F2114" s="9">
        <v>2534</v>
      </c>
      <c r="G2114" s="9" t="s">
        <v>22676</v>
      </c>
      <c r="H2114" s="9">
        <v>2548</v>
      </c>
      <c r="I2114" s="9" t="s">
        <v>27717</v>
      </c>
      <c r="J2114" s="9" t="s">
        <v>18079</v>
      </c>
    </row>
    <row r="2115" spans="1:10" x14ac:dyDescent="0.25">
      <c r="A2115" s="9" t="s">
        <v>27728</v>
      </c>
      <c r="B2115" s="9" t="s">
        <v>27729</v>
      </c>
      <c r="C2115" s="9" t="s">
        <v>49197</v>
      </c>
      <c r="D2115" s="9" t="s">
        <v>26991</v>
      </c>
      <c r="E2115" s="9" t="s">
        <v>22117</v>
      </c>
      <c r="F2115" s="9">
        <v>2534</v>
      </c>
      <c r="G2115" s="9" t="s">
        <v>22676</v>
      </c>
      <c r="H2115" s="9">
        <v>2554</v>
      </c>
      <c r="I2115" s="9" t="s">
        <v>27712</v>
      </c>
      <c r="J2115" s="9" t="s">
        <v>18079</v>
      </c>
    </row>
    <row r="2116" spans="1:10" x14ac:dyDescent="0.25">
      <c r="A2116" s="9" t="s">
        <v>49198</v>
      </c>
      <c r="B2116" s="9" t="s">
        <v>21646</v>
      </c>
      <c r="C2116" s="9" t="s">
        <v>21646</v>
      </c>
      <c r="D2116" s="9" t="s">
        <v>21646</v>
      </c>
      <c r="E2116" s="9" t="s">
        <v>21646</v>
      </c>
      <c r="F2116" s="9" t="s">
        <v>21646</v>
      </c>
      <c r="G2116" s="9" t="s">
        <v>21646</v>
      </c>
      <c r="H2116" s="9" t="s">
        <v>21646</v>
      </c>
      <c r="I2116" s="9" t="s">
        <v>21646</v>
      </c>
      <c r="J2116" s="9" t="s">
        <v>21646</v>
      </c>
    </row>
    <row r="2117" spans="1:10" x14ac:dyDescent="0.25">
      <c r="A2117" s="9" t="s">
        <v>49199</v>
      </c>
      <c r="B2117" s="9" t="s">
        <v>20055</v>
      </c>
      <c r="C2117" s="9" t="s">
        <v>49200</v>
      </c>
      <c r="D2117" s="9" t="s">
        <v>27095</v>
      </c>
      <c r="E2117" s="9" t="s">
        <v>21708</v>
      </c>
      <c r="F2117" s="9">
        <v>2536</v>
      </c>
      <c r="G2117" s="9" t="s">
        <v>27096</v>
      </c>
      <c r="H2117" s="9">
        <v>2537</v>
      </c>
      <c r="I2117" s="9" t="s">
        <v>27730</v>
      </c>
      <c r="J2117" s="9" t="s">
        <v>18079</v>
      </c>
    </row>
    <row r="2118" spans="1:10" x14ac:dyDescent="0.25">
      <c r="A2118" s="9" t="s">
        <v>49201</v>
      </c>
      <c r="B2118" s="9" t="s">
        <v>19805</v>
      </c>
      <c r="C2118" s="9" t="s">
        <v>49202</v>
      </c>
      <c r="D2118" s="9" t="s">
        <v>27095</v>
      </c>
      <c r="E2118" s="9" t="s">
        <v>21573</v>
      </c>
      <c r="F2118" s="9">
        <v>2537</v>
      </c>
      <c r="G2118" s="9" t="s">
        <v>27730</v>
      </c>
      <c r="H2118" s="9">
        <v>2541</v>
      </c>
      <c r="I2118" s="9" t="s">
        <v>27737</v>
      </c>
      <c r="J2118" s="9" t="s">
        <v>18079</v>
      </c>
    </row>
    <row r="2119" spans="1:10" x14ac:dyDescent="0.25">
      <c r="A2119" s="9" t="s">
        <v>27732</v>
      </c>
      <c r="B2119" s="9" t="s">
        <v>27733</v>
      </c>
      <c r="C2119" s="9" t="s">
        <v>49203</v>
      </c>
      <c r="D2119" s="9" t="s">
        <v>27104</v>
      </c>
      <c r="E2119" s="9" t="s">
        <v>21626</v>
      </c>
      <c r="F2119" s="9">
        <v>2540</v>
      </c>
      <c r="G2119" s="9" t="s">
        <v>27731</v>
      </c>
      <c r="H2119" s="9">
        <v>2542</v>
      </c>
      <c r="I2119" s="9" t="s">
        <v>27734</v>
      </c>
      <c r="J2119" s="9" t="s">
        <v>18079</v>
      </c>
    </row>
    <row r="2120" spans="1:10" x14ac:dyDescent="0.25">
      <c r="A2120" s="9" t="s">
        <v>49204</v>
      </c>
      <c r="B2120" s="9" t="s">
        <v>21646</v>
      </c>
      <c r="C2120" s="9" t="s">
        <v>21646</v>
      </c>
      <c r="D2120" s="9" t="s">
        <v>21646</v>
      </c>
      <c r="E2120" s="9" t="s">
        <v>21646</v>
      </c>
      <c r="F2120" s="9" t="s">
        <v>21646</v>
      </c>
      <c r="G2120" s="9" t="s">
        <v>21646</v>
      </c>
      <c r="H2120" s="9" t="s">
        <v>21646</v>
      </c>
      <c r="I2120" s="9" t="s">
        <v>21646</v>
      </c>
      <c r="J2120" s="9" t="s">
        <v>21646</v>
      </c>
    </row>
    <row r="2121" spans="1:10" x14ac:dyDescent="0.25">
      <c r="A2121" s="9" t="s">
        <v>27735</v>
      </c>
      <c r="B2121" s="9" t="s">
        <v>27736</v>
      </c>
      <c r="C2121" s="9" t="s">
        <v>49205</v>
      </c>
      <c r="D2121" s="9" t="s">
        <v>27095</v>
      </c>
      <c r="E2121" s="9" t="s">
        <v>21626</v>
      </c>
      <c r="F2121" s="9">
        <v>2541</v>
      </c>
      <c r="G2121" s="9" t="s">
        <v>27737</v>
      </c>
      <c r="H2121" s="9">
        <v>2551</v>
      </c>
      <c r="I2121" s="9" t="s">
        <v>27738</v>
      </c>
      <c r="J2121" s="9" t="s">
        <v>18079</v>
      </c>
    </row>
    <row r="2122" spans="1:10" x14ac:dyDescent="0.25">
      <c r="A2122" s="9" t="s">
        <v>27739</v>
      </c>
      <c r="B2122" s="9" t="s">
        <v>27740</v>
      </c>
      <c r="C2122" s="9" t="s">
        <v>49206</v>
      </c>
      <c r="D2122" s="9" t="s">
        <v>27104</v>
      </c>
      <c r="E2122" s="9" t="s">
        <v>21674</v>
      </c>
      <c r="F2122" s="9">
        <v>2542</v>
      </c>
      <c r="G2122" s="9" t="s">
        <v>27734</v>
      </c>
      <c r="H2122" s="9">
        <v>2543</v>
      </c>
      <c r="I2122" s="9" t="s">
        <v>27741</v>
      </c>
      <c r="J2122" s="9" t="s">
        <v>18079</v>
      </c>
    </row>
    <row r="2123" spans="1:10" x14ac:dyDescent="0.25">
      <c r="A2123" s="9" t="s">
        <v>27742</v>
      </c>
      <c r="B2123" s="9" t="s">
        <v>27743</v>
      </c>
      <c r="C2123" s="9" t="s">
        <v>49207</v>
      </c>
      <c r="D2123" s="9" t="s">
        <v>27104</v>
      </c>
      <c r="E2123" s="9" t="s">
        <v>21617</v>
      </c>
      <c r="F2123" s="9">
        <v>2542</v>
      </c>
      <c r="G2123" s="9" t="s">
        <v>27734</v>
      </c>
      <c r="H2123" s="9">
        <v>2550</v>
      </c>
      <c r="I2123" s="9" t="s">
        <v>27744</v>
      </c>
      <c r="J2123" s="9" t="s">
        <v>18079</v>
      </c>
    </row>
    <row r="2124" spans="1:10" x14ac:dyDescent="0.25">
      <c r="A2124" s="9" t="s">
        <v>27745</v>
      </c>
      <c r="B2124" s="9" t="s">
        <v>27746</v>
      </c>
      <c r="C2124" s="9" t="s">
        <v>49208</v>
      </c>
      <c r="D2124" s="9" t="s">
        <v>27148</v>
      </c>
      <c r="E2124" s="9" t="s">
        <v>21608</v>
      </c>
      <c r="F2124" s="9">
        <v>2544</v>
      </c>
      <c r="G2124" s="9" t="s">
        <v>27149</v>
      </c>
      <c r="H2124" s="9">
        <v>2546</v>
      </c>
      <c r="I2124" s="9" t="s">
        <v>27747</v>
      </c>
      <c r="J2124" s="9" t="s">
        <v>18079</v>
      </c>
    </row>
    <row r="2125" spans="1:10" x14ac:dyDescent="0.25">
      <c r="A2125" s="9" t="s">
        <v>27748</v>
      </c>
      <c r="B2125" s="9" t="s">
        <v>27749</v>
      </c>
      <c r="C2125" s="9" t="s">
        <v>49209</v>
      </c>
      <c r="D2125" s="9" t="s">
        <v>27148</v>
      </c>
      <c r="E2125" s="9" t="s">
        <v>22743</v>
      </c>
      <c r="F2125" s="9">
        <v>2546</v>
      </c>
      <c r="G2125" s="9" t="s">
        <v>27747</v>
      </c>
      <c r="H2125" s="9">
        <v>2561</v>
      </c>
      <c r="I2125" s="9" t="s">
        <v>27750</v>
      </c>
      <c r="J2125" s="9" t="s">
        <v>18079</v>
      </c>
    </row>
    <row r="2126" spans="1:10" x14ac:dyDescent="0.25">
      <c r="A2126" s="9" t="s">
        <v>27751</v>
      </c>
      <c r="B2126" s="9" t="s">
        <v>27752</v>
      </c>
      <c r="C2126" s="9" t="s">
        <v>49210</v>
      </c>
      <c r="D2126" s="9" t="s">
        <v>27148</v>
      </c>
      <c r="E2126" s="9" t="s">
        <v>21613</v>
      </c>
      <c r="F2126" s="9">
        <v>2547</v>
      </c>
      <c r="G2126" s="9" t="s">
        <v>27753</v>
      </c>
      <c r="H2126" s="9">
        <v>2557</v>
      </c>
      <c r="I2126" s="9" t="s">
        <v>27754</v>
      </c>
      <c r="J2126" s="9" t="s">
        <v>18079</v>
      </c>
    </row>
    <row r="2127" spans="1:10" x14ac:dyDescent="0.25">
      <c r="A2127" s="9" t="s">
        <v>27755</v>
      </c>
      <c r="B2127" s="9" t="s">
        <v>27756</v>
      </c>
      <c r="C2127" s="9" t="s">
        <v>49211</v>
      </c>
      <c r="D2127" s="9" t="s">
        <v>27148</v>
      </c>
      <c r="E2127" s="9" t="s">
        <v>21674</v>
      </c>
      <c r="F2127" s="9">
        <v>2547</v>
      </c>
      <c r="G2127" s="9" t="s">
        <v>27753</v>
      </c>
      <c r="H2127" s="9">
        <v>2561</v>
      </c>
      <c r="I2127" s="9" t="s">
        <v>27750</v>
      </c>
      <c r="J2127" s="9" t="s">
        <v>18079</v>
      </c>
    </row>
    <row r="2128" spans="1:10" x14ac:dyDescent="0.25">
      <c r="A2128" s="9" t="s">
        <v>27757</v>
      </c>
      <c r="B2128" s="9" t="s">
        <v>27758</v>
      </c>
      <c r="C2128" s="9" t="s">
        <v>49212</v>
      </c>
      <c r="D2128" s="9" t="s">
        <v>27104</v>
      </c>
      <c r="E2128" s="9" t="s">
        <v>21608</v>
      </c>
      <c r="F2128" s="9">
        <v>2550</v>
      </c>
      <c r="G2128" s="9" t="s">
        <v>27744</v>
      </c>
      <c r="H2128" s="9">
        <v>2552</v>
      </c>
      <c r="I2128" s="9" t="s">
        <v>27277</v>
      </c>
      <c r="J2128" s="9" t="s">
        <v>18079</v>
      </c>
    </row>
    <row r="2129" spans="1:10" x14ac:dyDescent="0.25">
      <c r="A2129" s="9" t="s">
        <v>27759</v>
      </c>
      <c r="B2129" s="9" t="s">
        <v>27760</v>
      </c>
      <c r="C2129" s="9" t="s">
        <v>49213</v>
      </c>
      <c r="D2129" s="9" t="s">
        <v>27095</v>
      </c>
      <c r="E2129" s="9" t="s">
        <v>22743</v>
      </c>
      <c r="F2129" s="9">
        <v>2551</v>
      </c>
      <c r="G2129" s="9" t="s">
        <v>27738</v>
      </c>
      <c r="H2129" s="9">
        <v>12552</v>
      </c>
      <c r="I2129" s="9" t="s">
        <v>27280</v>
      </c>
      <c r="J2129" s="9" t="s">
        <v>18079</v>
      </c>
    </row>
    <row r="2130" spans="1:10" x14ac:dyDescent="0.25">
      <c r="A2130" s="9" t="s">
        <v>27761</v>
      </c>
      <c r="B2130" s="9" t="s">
        <v>27762</v>
      </c>
      <c r="C2130" s="9" t="s">
        <v>49214</v>
      </c>
      <c r="D2130" s="9" t="s">
        <v>27148</v>
      </c>
      <c r="E2130" s="9" t="s">
        <v>22117</v>
      </c>
      <c r="F2130" s="9">
        <v>2553</v>
      </c>
      <c r="G2130" s="9" t="s">
        <v>27763</v>
      </c>
      <c r="H2130" s="9">
        <v>2561</v>
      </c>
      <c r="I2130" s="9" t="s">
        <v>27750</v>
      </c>
      <c r="J2130" s="9" t="s">
        <v>18079</v>
      </c>
    </row>
    <row r="2131" spans="1:10" x14ac:dyDescent="0.25">
      <c r="A2131" s="9" t="s">
        <v>27764</v>
      </c>
      <c r="B2131" s="9" t="s">
        <v>27765</v>
      </c>
      <c r="C2131" s="9" t="s">
        <v>49215</v>
      </c>
      <c r="D2131" s="9" t="s">
        <v>27108</v>
      </c>
      <c r="E2131" s="9" t="s">
        <v>21573</v>
      </c>
      <c r="F2131" s="9">
        <v>2555</v>
      </c>
      <c r="G2131" s="9" t="s">
        <v>27109</v>
      </c>
      <c r="H2131" s="9">
        <v>2576</v>
      </c>
      <c r="I2131" s="9" t="s">
        <v>27766</v>
      </c>
      <c r="J2131" s="9" t="s">
        <v>18079</v>
      </c>
    </row>
    <row r="2132" spans="1:10" x14ac:dyDescent="0.25">
      <c r="A2132" s="9" t="s">
        <v>27767</v>
      </c>
      <c r="B2132" s="9" t="s">
        <v>27768</v>
      </c>
      <c r="C2132" s="9" t="s">
        <v>49216</v>
      </c>
      <c r="D2132" s="9" t="s">
        <v>27148</v>
      </c>
      <c r="E2132" s="9" t="s">
        <v>22653</v>
      </c>
      <c r="F2132" s="9">
        <v>2556</v>
      </c>
      <c r="G2132" s="9" t="s">
        <v>22672</v>
      </c>
      <c r="H2132" s="9">
        <v>2557</v>
      </c>
      <c r="I2132" s="9" t="s">
        <v>27754</v>
      </c>
      <c r="J2132" s="9" t="s">
        <v>18079</v>
      </c>
    </row>
    <row r="2133" spans="1:10" x14ac:dyDescent="0.25">
      <c r="A2133" s="9" t="s">
        <v>27769</v>
      </c>
      <c r="B2133" s="9" t="s">
        <v>27770</v>
      </c>
      <c r="C2133" s="9" t="s">
        <v>49217</v>
      </c>
      <c r="D2133" s="9" t="s">
        <v>27027</v>
      </c>
      <c r="E2133" s="9" t="s">
        <v>21626</v>
      </c>
      <c r="F2133" s="9">
        <v>2558</v>
      </c>
      <c r="G2133" s="9" t="s">
        <v>27771</v>
      </c>
      <c r="H2133" s="9">
        <v>2564</v>
      </c>
      <c r="I2133" s="9" t="s">
        <v>27028</v>
      </c>
      <c r="J2133" s="9" t="s">
        <v>18079</v>
      </c>
    </row>
    <row r="2134" spans="1:10" x14ac:dyDescent="0.25">
      <c r="A2134" s="9" t="s">
        <v>27772</v>
      </c>
      <c r="B2134" s="9" t="s">
        <v>27773</v>
      </c>
      <c r="C2134" s="9" t="s">
        <v>49218</v>
      </c>
      <c r="D2134" s="9" t="s">
        <v>27027</v>
      </c>
      <c r="E2134" s="9" t="s">
        <v>21573</v>
      </c>
      <c r="F2134" s="9">
        <v>2558</v>
      </c>
      <c r="G2134" s="9" t="s">
        <v>27771</v>
      </c>
      <c r="H2134" s="9">
        <v>2577</v>
      </c>
      <c r="I2134" s="9" t="s">
        <v>27774</v>
      </c>
      <c r="J2134" s="9" t="s">
        <v>18079</v>
      </c>
    </row>
    <row r="2135" spans="1:10" x14ac:dyDescent="0.25">
      <c r="A2135" s="9" t="s">
        <v>27775</v>
      </c>
      <c r="B2135" s="9" t="s">
        <v>27776</v>
      </c>
      <c r="C2135" s="9" t="s">
        <v>49219</v>
      </c>
      <c r="D2135" s="9" t="s">
        <v>27040</v>
      </c>
      <c r="E2135" s="9" t="s">
        <v>21626</v>
      </c>
      <c r="F2135" s="9">
        <v>2559</v>
      </c>
      <c r="G2135" s="9" t="s">
        <v>27777</v>
      </c>
      <c r="H2135" s="9">
        <v>2562</v>
      </c>
      <c r="I2135" s="9" t="s">
        <v>27778</v>
      </c>
      <c r="J2135" s="9" t="s">
        <v>18079</v>
      </c>
    </row>
    <row r="2136" spans="1:10" x14ac:dyDescent="0.25">
      <c r="A2136" s="9" t="s">
        <v>27779</v>
      </c>
      <c r="B2136" s="9" t="s">
        <v>27780</v>
      </c>
      <c r="C2136" s="9" t="s">
        <v>49220</v>
      </c>
      <c r="D2136" s="9" t="s">
        <v>27040</v>
      </c>
      <c r="E2136" s="9" t="s">
        <v>21573</v>
      </c>
      <c r="F2136" s="9">
        <v>2559</v>
      </c>
      <c r="G2136" s="9" t="s">
        <v>27777</v>
      </c>
      <c r="H2136" s="9">
        <v>2578</v>
      </c>
      <c r="I2136" s="9" t="s">
        <v>27162</v>
      </c>
      <c r="J2136" s="9" t="s">
        <v>18079</v>
      </c>
    </row>
    <row r="2137" spans="1:10" x14ac:dyDescent="0.25">
      <c r="A2137" s="9" t="s">
        <v>27781</v>
      </c>
      <c r="B2137" s="9" t="s">
        <v>27782</v>
      </c>
      <c r="C2137" s="9" t="s">
        <v>49221</v>
      </c>
      <c r="D2137" s="9" t="s">
        <v>27040</v>
      </c>
      <c r="E2137" s="9" t="s">
        <v>21674</v>
      </c>
      <c r="F2137" s="9">
        <v>2562</v>
      </c>
      <c r="G2137" s="9" t="s">
        <v>27778</v>
      </c>
      <c r="H2137" s="9">
        <v>2565</v>
      </c>
      <c r="I2137" s="9" t="s">
        <v>27041</v>
      </c>
      <c r="J2137" s="9" t="s">
        <v>18079</v>
      </c>
    </row>
    <row r="2138" spans="1:10" x14ac:dyDescent="0.25">
      <c r="A2138" s="9" t="s">
        <v>27783</v>
      </c>
      <c r="B2138" s="9" t="s">
        <v>27784</v>
      </c>
      <c r="C2138" s="9" t="s">
        <v>49222</v>
      </c>
      <c r="D2138" s="9" t="s">
        <v>27108</v>
      </c>
      <c r="E2138" s="9" t="s">
        <v>21626</v>
      </c>
      <c r="F2138" s="9">
        <v>2569</v>
      </c>
      <c r="G2138" s="9" t="s">
        <v>27785</v>
      </c>
      <c r="H2138" s="9">
        <v>2576</v>
      </c>
      <c r="I2138" s="9" t="s">
        <v>27766</v>
      </c>
      <c r="J2138" s="9" t="s">
        <v>18079</v>
      </c>
    </row>
    <row r="2139" spans="1:10" x14ac:dyDescent="0.25">
      <c r="A2139" s="9" t="s">
        <v>27786</v>
      </c>
      <c r="B2139" s="9" t="s">
        <v>27787</v>
      </c>
      <c r="C2139" s="9" t="s">
        <v>49223</v>
      </c>
      <c r="D2139" s="9" t="s">
        <v>27788</v>
      </c>
      <c r="E2139" s="9" t="s">
        <v>21626</v>
      </c>
      <c r="F2139" s="9">
        <v>2571</v>
      </c>
      <c r="G2139" s="9" t="s">
        <v>27789</v>
      </c>
      <c r="H2139" s="9">
        <v>2578</v>
      </c>
      <c r="I2139" s="9" t="s">
        <v>27162</v>
      </c>
      <c r="J2139" s="9" t="s">
        <v>18079</v>
      </c>
    </row>
    <row r="2140" spans="1:10" x14ac:dyDescent="0.25">
      <c r="A2140" s="9" t="s">
        <v>27790</v>
      </c>
      <c r="B2140" s="9" t="s">
        <v>27791</v>
      </c>
      <c r="C2140" s="9" t="s">
        <v>49224</v>
      </c>
      <c r="D2140" s="9" t="s">
        <v>27788</v>
      </c>
      <c r="E2140" s="9" t="s">
        <v>21674</v>
      </c>
      <c r="F2140" s="9">
        <v>2571</v>
      </c>
      <c r="G2140" s="9" t="s">
        <v>27789</v>
      </c>
      <c r="H2140" s="9">
        <v>2583</v>
      </c>
      <c r="I2140" s="9" t="s">
        <v>27792</v>
      </c>
      <c r="J2140" s="9" t="s">
        <v>18079</v>
      </c>
    </row>
    <row r="2141" spans="1:10" x14ac:dyDescent="0.25">
      <c r="A2141" s="9" t="s">
        <v>49225</v>
      </c>
      <c r="B2141" s="9" t="s">
        <v>21646</v>
      </c>
      <c r="C2141" s="9" t="s">
        <v>21646</v>
      </c>
      <c r="D2141" s="9" t="s">
        <v>21646</v>
      </c>
      <c r="E2141" s="9" t="s">
        <v>21646</v>
      </c>
      <c r="F2141" s="9" t="s">
        <v>21646</v>
      </c>
      <c r="G2141" s="9" t="s">
        <v>21646</v>
      </c>
      <c r="H2141" s="9" t="s">
        <v>21646</v>
      </c>
      <c r="I2141" s="9" t="s">
        <v>21646</v>
      </c>
      <c r="J2141" s="9" t="s">
        <v>21646</v>
      </c>
    </row>
    <row r="2142" spans="1:10" x14ac:dyDescent="0.25">
      <c r="A2142" s="9" t="s">
        <v>27793</v>
      </c>
      <c r="B2142" s="9" t="s">
        <v>27794</v>
      </c>
      <c r="C2142" s="9" t="s">
        <v>49226</v>
      </c>
      <c r="D2142" s="9" t="s">
        <v>27052</v>
      </c>
      <c r="E2142" s="9" t="s">
        <v>22653</v>
      </c>
      <c r="F2142" s="9">
        <v>2575</v>
      </c>
      <c r="G2142" s="9" t="s">
        <v>27795</v>
      </c>
      <c r="H2142" s="9">
        <v>2578</v>
      </c>
      <c r="I2142" s="9" t="s">
        <v>27162</v>
      </c>
      <c r="J2142" s="9" t="s">
        <v>18079</v>
      </c>
    </row>
    <row r="2143" spans="1:10" x14ac:dyDescent="0.25">
      <c r="A2143" s="9" t="s">
        <v>27796</v>
      </c>
      <c r="B2143" s="9" t="s">
        <v>27797</v>
      </c>
      <c r="C2143" s="9" t="s">
        <v>49227</v>
      </c>
      <c r="D2143" s="9" t="s">
        <v>27052</v>
      </c>
      <c r="E2143" s="9" t="s">
        <v>21626</v>
      </c>
      <c r="F2143" s="9">
        <v>2575</v>
      </c>
      <c r="G2143" s="9" t="s">
        <v>27795</v>
      </c>
      <c r="H2143" s="9">
        <v>2582</v>
      </c>
      <c r="I2143" s="9" t="s">
        <v>27798</v>
      </c>
      <c r="J2143" s="9" t="s">
        <v>18079</v>
      </c>
    </row>
    <row r="2144" spans="1:10" x14ac:dyDescent="0.25">
      <c r="A2144" s="9" t="s">
        <v>27799</v>
      </c>
      <c r="B2144" s="9" t="s">
        <v>27800</v>
      </c>
      <c r="C2144" s="9" t="s">
        <v>49228</v>
      </c>
      <c r="D2144" s="9" t="s">
        <v>27173</v>
      </c>
      <c r="E2144" s="9" t="s">
        <v>21617</v>
      </c>
      <c r="F2144" s="9">
        <v>2578</v>
      </c>
      <c r="G2144" s="9" t="s">
        <v>27162</v>
      </c>
      <c r="H2144" s="9">
        <v>2586</v>
      </c>
      <c r="I2144" s="9" t="s">
        <v>27801</v>
      </c>
      <c r="J2144" s="9" t="s">
        <v>18079</v>
      </c>
    </row>
    <row r="2145" spans="1:10" x14ac:dyDescent="0.25">
      <c r="A2145" s="9" t="s">
        <v>27802</v>
      </c>
      <c r="B2145" s="9" t="s">
        <v>27803</v>
      </c>
      <c r="C2145" s="9" t="s">
        <v>49229</v>
      </c>
      <c r="D2145" s="9" t="s">
        <v>27165</v>
      </c>
      <c r="E2145" s="9" t="s">
        <v>21708</v>
      </c>
      <c r="F2145" s="9">
        <v>2578</v>
      </c>
      <c r="G2145" s="9" t="s">
        <v>27162</v>
      </c>
      <c r="H2145" s="9">
        <v>2587</v>
      </c>
      <c r="I2145" s="9" t="s">
        <v>27166</v>
      </c>
      <c r="J2145" s="9" t="s">
        <v>18079</v>
      </c>
    </row>
    <row r="2146" spans="1:10" x14ac:dyDescent="0.25">
      <c r="A2146" s="9" t="s">
        <v>27804</v>
      </c>
      <c r="B2146" s="9" t="s">
        <v>27805</v>
      </c>
      <c r="C2146" s="9" t="s">
        <v>49230</v>
      </c>
      <c r="D2146" s="9" t="s">
        <v>27805</v>
      </c>
      <c r="E2146" s="9" t="s">
        <v>18079</v>
      </c>
      <c r="F2146" s="9">
        <v>2579</v>
      </c>
      <c r="G2146" s="9" t="s">
        <v>22689</v>
      </c>
      <c r="H2146" s="9">
        <v>34641</v>
      </c>
      <c r="I2146" s="9" t="s">
        <v>27806</v>
      </c>
      <c r="J2146" s="9" t="s">
        <v>18079</v>
      </c>
    </row>
    <row r="2147" spans="1:10" x14ac:dyDescent="0.25">
      <c r="A2147" s="9" t="s">
        <v>27807</v>
      </c>
      <c r="B2147" s="9" t="s">
        <v>27808</v>
      </c>
      <c r="C2147" s="9" t="s">
        <v>49231</v>
      </c>
      <c r="D2147" s="9" t="s">
        <v>27173</v>
      </c>
      <c r="E2147" s="9" t="s">
        <v>21674</v>
      </c>
      <c r="F2147" s="9">
        <v>2580</v>
      </c>
      <c r="G2147" s="9" t="s">
        <v>27809</v>
      </c>
      <c r="H2147" s="9">
        <v>2586</v>
      </c>
      <c r="I2147" s="9" t="s">
        <v>27801</v>
      </c>
      <c r="J2147" s="9" t="s">
        <v>18079</v>
      </c>
    </row>
    <row r="2148" spans="1:10" x14ac:dyDescent="0.25">
      <c r="A2148" s="9" t="s">
        <v>27810</v>
      </c>
      <c r="B2148" s="9" t="s">
        <v>27811</v>
      </c>
      <c r="C2148" s="9" t="s">
        <v>49232</v>
      </c>
      <c r="D2148" s="9" t="s">
        <v>27173</v>
      </c>
      <c r="E2148" s="9" t="s">
        <v>21626</v>
      </c>
      <c r="F2148" s="9">
        <v>2580</v>
      </c>
      <c r="G2148" s="9" t="s">
        <v>27809</v>
      </c>
      <c r="H2148" s="9">
        <v>2588</v>
      </c>
      <c r="I2148" s="9" t="s">
        <v>27812</v>
      </c>
      <c r="J2148" s="9" t="s">
        <v>18079</v>
      </c>
    </row>
    <row r="2149" spans="1:10" x14ac:dyDescent="0.25">
      <c r="A2149" s="9" t="s">
        <v>27813</v>
      </c>
      <c r="B2149" s="9" t="s">
        <v>27814</v>
      </c>
      <c r="C2149" s="9" t="s">
        <v>49233</v>
      </c>
      <c r="D2149" s="9" t="s">
        <v>27165</v>
      </c>
      <c r="E2149" s="9" t="s">
        <v>21626</v>
      </c>
      <c r="F2149" s="9">
        <v>2581</v>
      </c>
      <c r="G2149" s="9" t="s">
        <v>27815</v>
      </c>
      <c r="H2149" s="9">
        <v>2587</v>
      </c>
      <c r="I2149" s="9" t="s">
        <v>27166</v>
      </c>
      <c r="J2149" s="9" t="s">
        <v>18079</v>
      </c>
    </row>
    <row r="2150" spans="1:10" x14ac:dyDescent="0.25">
      <c r="A2150" s="9" t="s">
        <v>27816</v>
      </c>
      <c r="B2150" s="9" t="s">
        <v>27817</v>
      </c>
      <c r="C2150" s="9" t="s">
        <v>49234</v>
      </c>
      <c r="D2150" s="9" t="s">
        <v>27165</v>
      </c>
      <c r="E2150" s="9" t="s">
        <v>21674</v>
      </c>
      <c r="F2150" s="9">
        <v>2581</v>
      </c>
      <c r="G2150" s="9" t="s">
        <v>27815</v>
      </c>
      <c r="H2150" s="9">
        <v>2589</v>
      </c>
      <c r="I2150" s="9" t="s">
        <v>27818</v>
      </c>
      <c r="J2150" s="9" t="s">
        <v>18079</v>
      </c>
    </row>
    <row r="2151" spans="1:10" x14ac:dyDescent="0.25">
      <c r="A2151" s="9" t="s">
        <v>27819</v>
      </c>
      <c r="B2151" s="9" t="s">
        <v>27820</v>
      </c>
      <c r="C2151" s="9" t="s">
        <v>49235</v>
      </c>
      <c r="D2151" s="9" t="s">
        <v>27052</v>
      </c>
      <c r="E2151" s="9" t="s">
        <v>21617</v>
      </c>
      <c r="F2151" s="9">
        <v>2582</v>
      </c>
      <c r="G2151" s="9" t="s">
        <v>27798</v>
      </c>
      <c r="H2151" s="9">
        <v>2584</v>
      </c>
      <c r="I2151" s="9" t="s">
        <v>27821</v>
      </c>
      <c r="J2151" s="9" t="s">
        <v>18079</v>
      </c>
    </row>
    <row r="2152" spans="1:10" x14ac:dyDescent="0.25">
      <c r="A2152" s="9" t="s">
        <v>27822</v>
      </c>
      <c r="B2152" s="9" t="s">
        <v>27823</v>
      </c>
      <c r="C2152" s="9" t="s">
        <v>49236</v>
      </c>
      <c r="D2152" s="9" t="s">
        <v>27788</v>
      </c>
      <c r="E2152" s="9" t="s">
        <v>21617</v>
      </c>
      <c r="F2152" s="9">
        <v>2583</v>
      </c>
      <c r="G2152" s="9" t="s">
        <v>27792</v>
      </c>
      <c r="H2152" s="9">
        <v>2598</v>
      </c>
      <c r="I2152" s="9" t="s">
        <v>27824</v>
      </c>
      <c r="J2152" s="9" t="s">
        <v>18079</v>
      </c>
    </row>
    <row r="2153" spans="1:10" x14ac:dyDescent="0.25">
      <c r="A2153" s="9" t="s">
        <v>27825</v>
      </c>
      <c r="B2153" s="9" t="s">
        <v>27826</v>
      </c>
      <c r="C2153" s="9" t="s">
        <v>49237</v>
      </c>
      <c r="D2153" s="9" t="s">
        <v>27052</v>
      </c>
      <c r="E2153" s="9" t="s">
        <v>21708</v>
      </c>
      <c r="F2153" s="9">
        <v>2584</v>
      </c>
      <c r="G2153" s="9" t="s">
        <v>27821</v>
      </c>
      <c r="H2153" s="9">
        <v>2613</v>
      </c>
      <c r="I2153" s="9" t="s">
        <v>27827</v>
      </c>
      <c r="J2153" s="9" t="s">
        <v>18079</v>
      </c>
    </row>
    <row r="2154" spans="1:10" x14ac:dyDescent="0.25">
      <c r="A2154" s="9" t="s">
        <v>27828</v>
      </c>
      <c r="B2154" s="9" t="s">
        <v>27829</v>
      </c>
      <c r="C2154" s="9" t="s">
        <v>49238</v>
      </c>
      <c r="D2154" s="9" t="s">
        <v>27173</v>
      </c>
      <c r="E2154" s="9" t="s">
        <v>21608</v>
      </c>
      <c r="F2154" s="9">
        <v>2586</v>
      </c>
      <c r="G2154" s="9" t="s">
        <v>27801</v>
      </c>
      <c r="H2154" s="9">
        <v>2590</v>
      </c>
      <c r="I2154" s="9" t="s">
        <v>27174</v>
      </c>
      <c r="J2154" s="9" t="s">
        <v>18079</v>
      </c>
    </row>
    <row r="2155" spans="1:10" x14ac:dyDescent="0.25">
      <c r="A2155" s="9" t="s">
        <v>27830</v>
      </c>
      <c r="B2155" s="9" t="s">
        <v>27831</v>
      </c>
      <c r="C2155" s="9" t="s">
        <v>49239</v>
      </c>
      <c r="D2155" s="9" t="s">
        <v>27173</v>
      </c>
      <c r="E2155" s="9" t="s">
        <v>22117</v>
      </c>
      <c r="F2155" s="9">
        <v>2590</v>
      </c>
      <c r="G2155" s="9" t="s">
        <v>27174</v>
      </c>
      <c r="H2155" s="9">
        <v>2591</v>
      </c>
      <c r="I2155" s="9" t="s">
        <v>27832</v>
      </c>
      <c r="J2155" s="9" t="s">
        <v>18079</v>
      </c>
    </row>
    <row r="2156" spans="1:10" x14ac:dyDescent="0.25">
      <c r="A2156" s="9" t="s">
        <v>27833</v>
      </c>
      <c r="B2156" s="9" t="s">
        <v>27834</v>
      </c>
      <c r="C2156" s="9" t="s">
        <v>49240</v>
      </c>
      <c r="D2156" s="9" t="s">
        <v>27493</v>
      </c>
      <c r="E2156" s="9" t="s">
        <v>22117</v>
      </c>
      <c r="F2156" s="9">
        <v>2595</v>
      </c>
      <c r="G2156" s="9" t="s">
        <v>27835</v>
      </c>
      <c r="H2156" s="9">
        <v>2607</v>
      </c>
      <c r="I2156" s="9" t="s">
        <v>27836</v>
      </c>
      <c r="J2156" s="9" t="s">
        <v>18079</v>
      </c>
    </row>
    <row r="2157" spans="1:10" x14ac:dyDescent="0.25">
      <c r="A2157" s="9" t="s">
        <v>27837</v>
      </c>
      <c r="B2157" s="9" t="s">
        <v>27838</v>
      </c>
      <c r="C2157" s="9" t="s">
        <v>49241</v>
      </c>
      <c r="D2157" s="9" t="s">
        <v>27493</v>
      </c>
      <c r="E2157" s="9" t="s">
        <v>22743</v>
      </c>
      <c r="F2157" s="9">
        <v>2595</v>
      </c>
      <c r="G2157" s="9" t="s">
        <v>27835</v>
      </c>
      <c r="H2157" s="9">
        <v>2608</v>
      </c>
      <c r="I2157" s="9" t="s">
        <v>27839</v>
      </c>
      <c r="J2157" s="9" t="s">
        <v>18079</v>
      </c>
    </row>
    <row r="2158" spans="1:10" x14ac:dyDescent="0.25">
      <c r="A2158" s="9" t="s">
        <v>27840</v>
      </c>
      <c r="B2158" s="9" t="s">
        <v>27841</v>
      </c>
      <c r="C2158" s="9" t="s">
        <v>49242</v>
      </c>
      <c r="D2158" s="9" t="s">
        <v>27788</v>
      </c>
      <c r="E2158" s="9" t="s">
        <v>21708</v>
      </c>
      <c r="F2158" s="9">
        <v>2596</v>
      </c>
      <c r="G2158" s="9" t="s">
        <v>27842</v>
      </c>
      <c r="H2158" s="9">
        <v>2598</v>
      </c>
      <c r="I2158" s="9" t="s">
        <v>27824</v>
      </c>
      <c r="J2158" s="9" t="s">
        <v>18079</v>
      </c>
    </row>
    <row r="2159" spans="1:10" x14ac:dyDescent="0.25">
      <c r="A2159" s="9" t="s">
        <v>27843</v>
      </c>
      <c r="B2159" s="9" t="s">
        <v>27844</v>
      </c>
      <c r="C2159" s="9" t="s">
        <v>49243</v>
      </c>
      <c r="D2159" s="9" t="s">
        <v>27788</v>
      </c>
      <c r="E2159" s="9" t="s">
        <v>21573</v>
      </c>
      <c r="F2159" s="9">
        <v>2596</v>
      </c>
      <c r="G2159" s="9" t="s">
        <v>27842</v>
      </c>
      <c r="H2159" s="9">
        <v>2657</v>
      </c>
      <c r="I2159" s="9" t="s">
        <v>27845</v>
      </c>
      <c r="J2159" s="9" t="s">
        <v>18079</v>
      </c>
    </row>
    <row r="2160" spans="1:10" x14ac:dyDescent="0.25">
      <c r="A2160" s="9" t="s">
        <v>49244</v>
      </c>
      <c r="B2160" s="9" t="s">
        <v>21646</v>
      </c>
      <c r="C2160" s="9" t="s">
        <v>21646</v>
      </c>
      <c r="D2160" s="9" t="s">
        <v>21646</v>
      </c>
      <c r="E2160" s="9" t="s">
        <v>21646</v>
      </c>
      <c r="F2160" s="9" t="s">
        <v>21646</v>
      </c>
      <c r="G2160" s="9" t="s">
        <v>21646</v>
      </c>
      <c r="H2160" s="9" t="s">
        <v>21646</v>
      </c>
      <c r="I2160" s="9" t="s">
        <v>21646</v>
      </c>
      <c r="J2160" s="9" t="s">
        <v>21646</v>
      </c>
    </row>
    <row r="2161" spans="1:10" x14ac:dyDescent="0.25">
      <c r="A2161" s="9" t="s">
        <v>49245</v>
      </c>
      <c r="B2161" s="9" t="s">
        <v>21646</v>
      </c>
      <c r="C2161" s="9" t="s">
        <v>21646</v>
      </c>
      <c r="D2161" s="9" t="s">
        <v>21646</v>
      </c>
      <c r="E2161" s="9" t="s">
        <v>21646</v>
      </c>
      <c r="F2161" s="9" t="s">
        <v>21646</v>
      </c>
      <c r="G2161" s="9" t="s">
        <v>21646</v>
      </c>
      <c r="H2161" s="9" t="s">
        <v>21646</v>
      </c>
      <c r="I2161" s="9" t="s">
        <v>21646</v>
      </c>
      <c r="J2161" s="9" t="s">
        <v>21646</v>
      </c>
    </row>
    <row r="2162" spans="1:10" x14ac:dyDescent="0.25">
      <c r="A2162" s="9" t="s">
        <v>27847</v>
      </c>
      <c r="B2162" s="9" t="s">
        <v>27848</v>
      </c>
      <c r="C2162" s="9" t="s">
        <v>49246</v>
      </c>
      <c r="D2162" s="9" t="s">
        <v>27493</v>
      </c>
      <c r="E2162" s="9" t="s">
        <v>21674</v>
      </c>
      <c r="F2162" s="9">
        <v>2607</v>
      </c>
      <c r="G2162" s="9" t="s">
        <v>27836</v>
      </c>
      <c r="H2162" s="9">
        <v>2637</v>
      </c>
      <c r="I2162" s="9" t="s">
        <v>27849</v>
      </c>
      <c r="J2162" s="9" t="s">
        <v>18079</v>
      </c>
    </row>
    <row r="2163" spans="1:10" x14ac:dyDescent="0.25">
      <c r="A2163" s="9" t="s">
        <v>27850</v>
      </c>
      <c r="B2163" s="9" t="s">
        <v>27851</v>
      </c>
      <c r="C2163" s="9" t="s">
        <v>49247</v>
      </c>
      <c r="D2163" s="9" t="s">
        <v>27540</v>
      </c>
      <c r="E2163" s="9" t="s">
        <v>21786</v>
      </c>
      <c r="F2163" s="9">
        <v>2609</v>
      </c>
      <c r="G2163" s="9" t="s">
        <v>27852</v>
      </c>
      <c r="H2163" s="9">
        <v>2610</v>
      </c>
      <c r="I2163" s="9" t="s">
        <v>27853</v>
      </c>
      <c r="J2163" s="9" t="s">
        <v>18079</v>
      </c>
    </row>
    <row r="2164" spans="1:10" x14ac:dyDescent="0.25">
      <c r="A2164" s="9" t="s">
        <v>27854</v>
      </c>
      <c r="B2164" s="9" t="s">
        <v>27855</v>
      </c>
      <c r="C2164" s="9" t="s">
        <v>49248</v>
      </c>
      <c r="D2164" s="9" t="s">
        <v>27540</v>
      </c>
      <c r="E2164" s="9" t="s">
        <v>21938</v>
      </c>
      <c r="F2164" s="9">
        <v>2609</v>
      </c>
      <c r="G2164" s="9" t="s">
        <v>27852</v>
      </c>
      <c r="H2164" s="9">
        <v>2698</v>
      </c>
      <c r="I2164" s="9" t="s">
        <v>27856</v>
      </c>
      <c r="J2164" s="9" t="s">
        <v>18079</v>
      </c>
    </row>
    <row r="2165" spans="1:10" x14ac:dyDescent="0.25">
      <c r="A2165" s="9" t="s">
        <v>27857</v>
      </c>
      <c r="B2165" s="9" t="s">
        <v>27858</v>
      </c>
      <c r="C2165" s="9" t="s">
        <v>49249</v>
      </c>
      <c r="D2165" s="9" t="s">
        <v>27540</v>
      </c>
      <c r="E2165" s="9" t="s">
        <v>22653</v>
      </c>
      <c r="F2165" s="9">
        <v>2609</v>
      </c>
      <c r="G2165" s="9" t="s">
        <v>27852</v>
      </c>
      <c r="H2165" s="9">
        <v>12699</v>
      </c>
      <c r="I2165" s="9" t="s">
        <v>27859</v>
      </c>
      <c r="J2165" s="9" t="s">
        <v>18079</v>
      </c>
    </row>
    <row r="2166" spans="1:10" x14ac:dyDescent="0.25">
      <c r="A2166" s="9" t="s">
        <v>27860</v>
      </c>
      <c r="B2166" s="9" t="s">
        <v>27861</v>
      </c>
      <c r="C2166" s="9" t="s">
        <v>49250</v>
      </c>
      <c r="D2166" s="9" t="s">
        <v>27052</v>
      </c>
      <c r="E2166" s="9" t="s">
        <v>21608</v>
      </c>
      <c r="F2166" s="9">
        <v>2613</v>
      </c>
      <c r="G2166" s="9" t="s">
        <v>27827</v>
      </c>
      <c r="H2166" s="9">
        <v>2615</v>
      </c>
      <c r="I2166" s="9" t="s">
        <v>27054</v>
      </c>
      <c r="J2166" s="9" t="s">
        <v>18079</v>
      </c>
    </row>
    <row r="2167" spans="1:10" x14ac:dyDescent="0.25">
      <c r="A2167" s="9" t="s">
        <v>27862</v>
      </c>
      <c r="B2167" s="9" t="s">
        <v>27863</v>
      </c>
      <c r="C2167" s="9" t="s">
        <v>49251</v>
      </c>
      <c r="D2167" s="9" t="s">
        <v>27061</v>
      </c>
      <c r="E2167" s="9" t="s">
        <v>21626</v>
      </c>
      <c r="F2167" s="9">
        <v>2614</v>
      </c>
      <c r="G2167" s="9" t="s">
        <v>27846</v>
      </c>
      <c r="H2167" s="9">
        <v>2616</v>
      </c>
      <c r="I2167" s="9" t="s">
        <v>27063</v>
      </c>
      <c r="J2167" s="9" t="s">
        <v>18079</v>
      </c>
    </row>
    <row r="2168" spans="1:10" x14ac:dyDescent="0.25">
      <c r="A2168" s="9" t="s">
        <v>27864</v>
      </c>
      <c r="B2168" s="9" t="s">
        <v>27865</v>
      </c>
      <c r="C2168" s="9" t="s">
        <v>49252</v>
      </c>
      <c r="D2168" s="9" t="s">
        <v>27052</v>
      </c>
      <c r="E2168" s="9" t="s">
        <v>21613</v>
      </c>
      <c r="F2168" s="9">
        <v>2615</v>
      </c>
      <c r="G2168" s="9" t="s">
        <v>27054</v>
      </c>
      <c r="H2168" s="9">
        <v>2617</v>
      </c>
      <c r="I2168" s="9" t="s">
        <v>27866</v>
      </c>
      <c r="J2168" s="9" t="s">
        <v>18079</v>
      </c>
    </row>
    <row r="2169" spans="1:10" x14ac:dyDescent="0.25">
      <c r="A2169" s="9" t="s">
        <v>27867</v>
      </c>
      <c r="B2169" s="9" t="s">
        <v>27868</v>
      </c>
      <c r="C2169" s="9" t="s">
        <v>49253</v>
      </c>
      <c r="D2169" s="9" t="s">
        <v>27061</v>
      </c>
      <c r="E2169" s="9" t="s">
        <v>21608</v>
      </c>
      <c r="F2169" s="9">
        <v>2616</v>
      </c>
      <c r="G2169" s="9" t="s">
        <v>27063</v>
      </c>
      <c r="H2169" s="9">
        <v>2618</v>
      </c>
      <c r="I2169" s="9" t="s">
        <v>27869</v>
      </c>
      <c r="J2169" s="9" t="s">
        <v>18079</v>
      </c>
    </row>
    <row r="2170" spans="1:10" x14ac:dyDescent="0.25">
      <c r="A2170" s="9" t="s">
        <v>27870</v>
      </c>
      <c r="B2170" s="9" t="s">
        <v>27871</v>
      </c>
      <c r="C2170" s="9" t="s">
        <v>49254</v>
      </c>
      <c r="D2170" s="9" t="s">
        <v>27066</v>
      </c>
      <c r="E2170" s="9" t="s">
        <v>21708</v>
      </c>
      <c r="F2170" s="9">
        <v>2623</v>
      </c>
      <c r="G2170" s="9" t="s">
        <v>27067</v>
      </c>
      <c r="H2170" s="9">
        <v>2627</v>
      </c>
      <c r="I2170" s="9" t="s">
        <v>27872</v>
      </c>
      <c r="J2170" s="9" t="s">
        <v>18079</v>
      </c>
    </row>
    <row r="2171" spans="1:10" x14ac:dyDescent="0.25">
      <c r="A2171" s="9" t="s">
        <v>27873</v>
      </c>
      <c r="B2171" s="9" t="s">
        <v>27874</v>
      </c>
      <c r="C2171" s="9" t="s">
        <v>49255</v>
      </c>
      <c r="D2171" s="9" t="s">
        <v>27057</v>
      </c>
      <c r="E2171" s="9" t="s">
        <v>21708</v>
      </c>
      <c r="F2171" s="9">
        <v>2624</v>
      </c>
      <c r="G2171" s="9" t="s">
        <v>27058</v>
      </c>
      <c r="H2171" s="9">
        <v>2628</v>
      </c>
      <c r="I2171" s="9" t="s">
        <v>27875</v>
      </c>
      <c r="J2171" s="9" t="s">
        <v>18079</v>
      </c>
    </row>
    <row r="2172" spans="1:10" x14ac:dyDescent="0.25">
      <c r="A2172" s="9" t="s">
        <v>27876</v>
      </c>
      <c r="B2172" s="9" t="s">
        <v>27877</v>
      </c>
      <c r="C2172" s="9" t="s">
        <v>49256</v>
      </c>
      <c r="D2172" s="9" t="s">
        <v>27066</v>
      </c>
      <c r="E2172" s="9" t="s">
        <v>21573</v>
      </c>
      <c r="F2172" s="9">
        <v>2627</v>
      </c>
      <c r="G2172" s="9" t="s">
        <v>27872</v>
      </c>
      <c r="H2172" s="9">
        <v>2633</v>
      </c>
      <c r="I2172" s="9" t="s">
        <v>27878</v>
      </c>
      <c r="J2172" s="9" t="s">
        <v>18079</v>
      </c>
    </row>
    <row r="2173" spans="1:10" x14ac:dyDescent="0.25">
      <c r="A2173" s="9" t="s">
        <v>27879</v>
      </c>
      <c r="B2173" s="9" t="s">
        <v>27880</v>
      </c>
      <c r="C2173" s="9" t="s">
        <v>49257</v>
      </c>
      <c r="D2173" s="9" t="s">
        <v>27057</v>
      </c>
      <c r="E2173" s="9" t="s">
        <v>21617</v>
      </c>
      <c r="F2173" s="9">
        <v>2628</v>
      </c>
      <c r="G2173" s="9" t="s">
        <v>27875</v>
      </c>
      <c r="H2173" s="9">
        <v>12684</v>
      </c>
      <c r="I2173" s="9" t="s">
        <v>27881</v>
      </c>
      <c r="J2173" s="9" t="s">
        <v>18079</v>
      </c>
    </row>
    <row r="2174" spans="1:10" x14ac:dyDescent="0.25">
      <c r="A2174" s="9" t="s">
        <v>27882</v>
      </c>
      <c r="B2174" s="9" t="s">
        <v>27883</v>
      </c>
      <c r="C2174" s="9" t="s">
        <v>49258</v>
      </c>
      <c r="D2174" s="9" t="s">
        <v>27506</v>
      </c>
      <c r="E2174" s="9" t="s">
        <v>21608</v>
      </c>
      <c r="F2174" s="9">
        <v>2633</v>
      </c>
      <c r="G2174" s="9" t="s">
        <v>27878</v>
      </c>
      <c r="H2174" s="9">
        <v>2636</v>
      </c>
      <c r="I2174" s="9" t="s">
        <v>27884</v>
      </c>
      <c r="J2174" s="9" t="s">
        <v>18079</v>
      </c>
    </row>
    <row r="2175" spans="1:10" x14ac:dyDescent="0.25">
      <c r="A2175" s="9" t="s">
        <v>27885</v>
      </c>
      <c r="B2175" s="9" t="s">
        <v>27886</v>
      </c>
      <c r="C2175" s="9" t="s">
        <v>49259</v>
      </c>
      <c r="D2175" s="9" t="s">
        <v>27057</v>
      </c>
      <c r="E2175" s="9" t="s">
        <v>21573</v>
      </c>
      <c r="F2175" s="9">
        <v>2634</v>
      </c>
      <c r="G2175" s="9" t="s">
        <v>27887</v>
      </c>
      <c r="H2175" s="9">
        <v>12684</v>
      </c>
      <c r="I2175" s="9" t="s">
        <v>27881</v>
      </c>
      <c r="J2175" s="9" t="s">
        <v>18079</v>
      </c>
    </row>
    <row r="2176" spans="1:10" x14ac:dyDescent="0.25">
      <c r="A2176" s="9" t="s">
        <v>27888</v>
      </c>
      <c r="B2176" s="9" t="s">
        <v>27889</v>
      </c>
      <c r="C2176" s="9" t="s">
        <v>49260</v>
      </c>
      <c r="D2176" s="9" t="s">
        <v>27506</v>
      </c>
      <c r="E2176" s="9" t="s">
        <v>21626</v>
      </c>
      <c r="F2176" s="9">
        <v>2636</v>
      </c>
      <c r="G2176" s="9" t="s">
        <v>27884</v>
      </c>
      <c r="H2176" s="9">
        <v>2638</v>
      </c>
      <c r="I2176" s="9" t="s">
        <v>27890</v>
      </c>
      <c r="J2176" s="9" t="s">
        <v>18079</v>
      </c>
    </row>
    <row r="2177" spans="1:10" x14ac:dyDescent="0.25">
      <c r="A2177" s="9" t="s">
        <v>27891</v>
      </c>
      <c r="B2177" s="9" t="s">
        <v>27892</v>
      </c>
      <c r="C2177" s="9" t="s">
        <v>49261</v>
      </c>
      <c r="D2177" s="9" t="s">
        <v>27493</v>
      </c>
      <c r="E2177" s="9" t="s">
        <v>21626</v>
      </c>
      <c r="F2177" s="9">
        <v>2637</v>
      </c>
      <c r="G2177" s="9" t="s">
        <v>27849</v>
      </c>
      <c r="H2177" s="9">
        <v>2640</v>
      </c>
      <c r="I2177" s="9" t="s">
        <v>27495</v>
      </c>
      <c r="J2177" s="9" t="s">
        <v>18079</v>
      </c>
    </row>
    <row r="2178" spans="1:10" x14ac:dyDescent="0.25">
      <c r="A2178" s="9" t="s">
        <v>27893</v>
      </c>
      <c r="B2178" s="9" t="s">
        <v>27894</v>
      </c>
      <c r="C2178" s="9" t="s">
        <v>49262</v>
      </c>
      <c r="D2178" s="9" t="s">
        <v>27493</v>
      </c>
      <c r="E2178" s="9" t="s">
        <v>21708</v>
      </c>
      <c r="F2178" s="9">
        <v>2640</v>
      </c>
      <c r="G2178" s="9" t="s">
        <v>27495</v>
      </c>
      <c r="H2178" s="9">
        <v>2642</v>
      </c>
      <c r="I2178" s="9" t="s">
        <v>27895</v>
      </c>
      <c r="J2178" s="9" t="s">
        <v>18079</v>
      </c>
    </row>
    <row r="2179" spans="1:10" x14ac:dyDescent="0.25">
      <c r="A2179" s="9" t="s">
        <v>27896</v>
      </c>
      <c r="B2179" s="9" t="s">
        <v>27897</v>
      </c>
      <c r="C2179" s="9" t="s">
        <v>49263</v>
      </c>
      <c r="D2179" s="9" t="s">
        <v>27511</v>
      </c>
      <c r="E2179" s="9" t="s">
        <v>21573</v>
      </c>
      <c r="F2179" s="9">
        <v>2647</v>
      </c>
      <c r="G2179" s="9" t="s">
        <v>27512</v>
      </c>
      <c r="H2179" s="9">
        <v>2652</v>
      </c>
      <c r="I2179" s="9" t="s">
        <v>27898</v>
      </c>
      <c r="J2179" s="9" t="s">
        <v>18079</v>
      </c>
    </row>
    <row r="2180" spans="1:10" x14ac:dyDescent="0.25">
      <c r="A2180" s="9" t="s">
        <v>27899</v>
      </c>
      <c r="B2180" s="9" t="s">
        <v>27900</v>
      </c>
      <c r="C2180" s="9" t="s">
        <v>49264</v>
      </c>
      <c r="D2180" s="9" t="s">
        <v>27498</v>
      </c>
      <c r="E2180" s="9" t="s">
        <v>21573</v>
      </c>
      <c r="F2180" s="9">
        <v>2648</v>
      </c>
      <c r="G2180" s="9" t="s">
        <v>27499</v>
      </c>
      <c r="H2180" s="9">
        <v>2651</v>
      </c>
      <c r="I2180" s="9" t="s">
        <v>27901</v>
      </c>
      <c r="J2180" s="9" t="s">
        <v>18079</v>
      </c>
    </row>
    <row r="2181" spans="1:10" x14ac:dyDescent="0.25">
      <c r="A2181" s="9" t="s">
        <v>27902</v>
      </c>
      <c r="B2181" s="9" t="s">
        <v>27903</v>
      </c>
      <c r="C2181" s="9" t="s">
        <v>49265</v>
      </c>
      <c r="D2181" s="9" t="s">
        <v>27498</v>
      </c>
      <c r="E2181" s="9" t="s">
        <v>21708</v>
      </c>
      <c r="F2181" s="9">
        <v>2651</v>
      </c>
      <c r="G2181" s="9" t="s">
        <v>27901</v>
      </c>
      <c r="H2181" s="9">
        <v>2653</v>
      </c>
      <c r="I2181" s="9" t="s">
        <v>27904</v>
      </c>
      <c r="J2181" s="9" t="s">
        <v>18079</v>
      </c>
    </row>
    <row r="2182" spans="1:10" x14ac:dyDescent="0.25">
      <c r="A2182" s="9" t="s">
        <v>27905</v>
      </c>
      <c r="B2182" s="9" t="s">
        <v>27906</v>
      </c>
      <c r="C2182" s="9" t="s">
        <v>49266</v>
      </c>
      <c r="D2182" s="9" t="s">
        <v>27498</v>
      </c>
      <c r="E2182" s="9" t="s">
        <v>21626</v>
      </c>
      <c r="F2182" s="9">
        <v>2651</v>
      </c>
      <c r="G2182" s="9" t="s">
        <v>27901</v>
      </c>
      <c r="H2182" s="9">
        <v>2658</v>
      </c>
      <c r="I2182" s="9" t="s">
        <v>27907</v>
      </c>
      <c r="J2182" s="9" t="s">
        <v>18079</v>
      </c>
    </row>
    <row r="2183" spans="1:10" x14ac:dyDescent="0.25">
      <c r="A2183" s="9" t="s">
        <v>27908</v>
      </c>
      <c r="B2183" s="9" t="s">
        <v>27909</v>
      </c>
      <c r="C2183" s="9" t="s">
        <v>49267</v>
      </c>
      <c r="D2183" s="9" t="s">
        <v>27511</v>
      </c>
      <c r="E2183" s="9" t="s">
        <v>21708</v>
      </c>
      <c r="F2183" s="9">
        <v>2652</v>
      </c>
      <c r="G2183" s="9" t="s">
        <v>27898</v>
      </c>
      <c r="H2183" s="9">
        <v>2654</v>
      </c>
      <c r="I2183" s="9" t="s">
        <v>27910</v>
      </c>
      <c r="J2183" s="9" t="s">
        <v>18079</v>
      </c>
    </row>
    <row r="2184" spans="1:10" x14ac:dyDescent="0.25">
      <c r="A2184" s="9" t="s">
        <v>27911</v>
      </c>
      <c r="B2184" s="9" t="s">
        <v>27912</v>
      </c>
      <c r="C2184" s="9" t="s">
        <v>49268</v>
      </c>
      <c r="D2184" s="9" t="s">
        <v>27511</v>
      </c>
      <c r="E2184" s="9" t="s">
        <v>21626</v>
      </c>
      <c r="F2184" s="9">
        <v>2652</v>
      </c>
      <c r="G2184" s="9" t="s">
        <v>27898</v>
      </c>
      <c r="H2184" s="9">
        <v>2657</v>
      </c>
      <c r="I2184" s="9" t="s">
        <v>27845</v>
      </c>
      <c r="J2184" s="9" t="s">
        <v>18079</v>
      </c>
    </row>
    <row r="2185" spans="1:10" x14ac:dyDescent="0.25">
      <c r="A2185" s="9" t="s">
        <v>27913</v>
      </c>
      <c r="B2185" s="9" t="s">
        <v>27914</v>
      </c>
      <c r="C2185" s="9" t="s">
        <v>49269</v>
      </c>
      <c r="D2185" s="9" t="s">
        <v>27915</v>
      </c>
      <c r="E2185" s="9" t="s">
        <v>21626</v>
      </c>
      <c r="F2185" s="9">
        <v>2657</v>
      </c>
      <c r="G2185" s="9" t="s">
        <v>27845</v>
      </c>
      <c r="H2185" s="9">
        <v>2660</v>
      </c>
      <c r="I2185" s="9" t="s">
        <v>27916</v>
      </c>
      <c r="J2185" s="9" t="s">
        <v>18079</v>
      </c>
    </row>
    <row r="2186" spans="1:10" x14ac:dyDescent="0.25">
      <c r="A2186" s="9" t="s">
        <v>27917</v>
      </c>
      <c r="B2186" s="9" t="s">
        <v>27918</v>
      </c>
      <c r="C2186" s="9" t="s">
        <v>49270</v>
      </c>
      <c r="D2186" s="9" t="s">
        <v>27915</v>
      </c>
      <c r="E2186" s="9" t="s">
        <v>21573</v>
      </c>
      <c r="F2186" s="9">
        <v>2660</v>
      </c>
      <c r="G2186" s="9" t="s">
        <v>27916</v>
      </c>
      <c r="H2186" s="9">
        <v>2663</v>
      </c>
      <c r="I2186" s="9" t="s">
        <v>27919</v>
      </c>
      <c r="J2186" s="9" t="s">
        <v>18079</v>
      </c>
    </row>
    <row r="2187" spans="1:10" x14ac:dyDescent="0.25">
      <c r="A2187" s="9" t="s">
        <v>27920</v>
      </c>
      <c r="B2187" s="9" t="s">
        <v>27921</v>
      </c>
      <c r="C2187" s="9" t="s">
        <v>49271</v>
      </c>
      <c r="D2187" s="9" t="s">
        <v>27922</v>
      </c>
      <c r="E2187" s="9" t="s">
        <v>21573</v>
      </c>
      <c r="F2187" s="9">
        <v>2661</v>
      </c>
      <c r="G2187" s="9" t="s">
        <v>27923</v>
      </c>
      <c r="H2187" s="9">
        <v>2662</v>
      </c>
      <c r="I2187" s="9" t="s">
        <v>27924</v>
      </c>
      <c r="J2187" s="9" t="s">
        <v>18079</v>
      </c>
    </row>
    <row r="2188" spans="1:10" x14ac:dyDescent="0.25">
      <c r="A2188" s="9" t="s">
        <v>49272</v>
      </c>
      <c r="B2188" s="9" t="s">
        <v>21646</v>
      </c>
      <c r="C2188" s="9" t="s">
        <v>21646</v>
      </c>
      <c r="D2188" s="9" t="s">
        <v>21646</v>
      </c>
      <c r="E2188" s="9" t="s">
        <v>21646</v>
      </c>
      <c r="F2188" s="9" t="s">
        <v>21646</v>
      </c>
      <c r="G2188" s="9" t="s">
        <v>21646</v>
      </c>
      <c r="H2188" s="9" t="s">
        <v>21646</v>
      </c>
      <c r="I2188" s="9" t="s">
        <v>21646</v>
      </c>
      <c r="J2188" s="9" t="s">
        <v>21646</v>
      </c>
    </row>
    <row r="2189" spans="1:10" x14ac:dyDescent="0.25">
      <c r="A2189" s="9" t="s">
        <v>27925</v>
      </c>
      <c r="B2189" s="9" t="s">
        <v>27926</v>
      </c>
      <c r="C2189" s="9" t="s">
        <v>49273</v>
      </c>
      <c r="D2189" s="9" t="s">
        <v>27922</v>
      </c>
      <c r="E2189" s="9" t="s">
        <v>21708</v>
      </c>
      <c r="F2189" s="9">
        <v>2662</v>
      </c>
      <c r="G2189" s="9" t="s">
        <v>27924</v>
      </c>
      <c r="H2189" s="9">
        <v>2782</v>
      </c>
      <c r="I2189" s="9" t="s">
        <v>27927</v>
      </c>
      <c r="J2189" s="9" t="s">
        <v>18079</v>
      </c>
    </row>
    <row r="2190" spans="1:10" x14ac:dyDescent="0.25">
      <c r="A2190" s="9" t="s">
        <v>27928</v>
      </c>
      <c r="B2190" s="9" t="s">
        <v>27929</v>
      </c>
      <c r="C2190" s="9" t="s">
        <v>49274</v>
      </c>
      <c r="D2190" s="9" t="s">
        <v>27915</v>
      </c>
      <c r="E2190" s="9" t="s">
        <v>21708</v>
      </c>
      <c r="F2190" s="9">
        <v>2663</v>
      </c>
      <c r="G2190" s="9" t="s">
        <v>27919</v>
      </c>
      <c r="H2190" s="9">
        <v>2783</v>
      </c>
      <c r="I2190" s="9" t="s">
        <v>27930</v>
      </c>
      <c r="J2190" s="9" t="s">
        <v>18079</v>
      </c>
    </row>
    <row r="2191" spans="1:10" x14ac:dyDescent="0.25">
      <c r="A2191" s="9" t="s">
        <v>27931</v>
      </c>
      <c r="B2191" s="9" t="s">
        <v>27932</v>
      </c>
      <c r="C2191" s="9" t="s">
        <v>49275</v>
      </c>
      <c r="D2191" s="9" t="s">
        <v>27044</v>
      </c>
      <c r="E2191" s="9" t="s">
        <v>21708</v>
      </c>
      <c r="F2191" s="9">
        <v>2669</v>
      </c>
      <c r="G2191" s="9" t="s">
        <v>27045</v>
      </c>
      <c r="H2191" s="9">
        <v>2671</v>
      </c>
      <c r="I2191" s="9" t="s">
        <v>27933</v>
      </c>
      <c r="J2191" s="9" t="s">
        <v>18079</v>
      </c>
    </row>
    <row r="2192" spans="1:10" x14ac:dyDescent="0.25">
      <c r="A2192" s="9" t="s">
        <v>27934</v>
      </c>
      <c r="B2192" s="9" t="s">
        <v>27935</v>
      </c>
      <c r="C2192" s="9" t="s">
        <v>49276</v>
      </c>
      <c r="D2192" s="9" t="s">
        <v>27031</v>
      </c>
      <c r="E2192" s="9" t="s">
        <v>21708</v>
      </c>
      <c r="F2192" s="9">
        <v>2670</v>
      </c>
      <c r="G2192" s="9" t="s">
        <v>27032</v>
      </c>
      <c r="H2192" s="9">
        <v>2673</v>
      </c>
      <c r="I2192" s="9" t="s">
        <v>27936</v>
      </c>
      <c r="J2192" s="9" t="s">
        <v>18079</v>
      </c>
    </row>
    <row r="2193" spans="1:10" x14ac:dyDescent="0.25">
      <c r="A2193" s="9" t="s">
        <v>27937</v>
      </c>
      <c r="B2193" s="9" t="s">
        <v>27938</v>
      </c>
      <c r="C2193" s="9" t="s">
        <v>49277</v>
      </c>
      <c r="D2193" s="9" t="s">
        <v>27938</v>
      </c>
      <c r="E2193" s="9" t="s">
        <v>21708</v>
      </c>
      <c r="F2193" s="9">
        <v>2671</v>
      </c>
      <c r="G2193" s="9" t="s">
        <v>27933</v>
      </c>
      <c r="H2193" s="9">
        <v>2673</v>
      </c>
      <c r="I2193" s="9" t="s">
        <v>27936</v>
      </c>
      <c r="J2193" s="9" t="s">
        <v>18079</v>
      </c>
    </row>
    <row r="2194" spans="1:10" x14ac:dyDescent="0.25">
      <c r="A2194" s="9" t="s">
        <v>27939</v>
      </c>
      <c r="B2194" s="9" t="s">
        <v>27940</v>
      </c>
      <c r="C2194" s="9" t="s">
        <v>49278</v>
      </c>
      <c r="D2194" s="9" t="s">
        <v>27940</v>
      </c>
      <c r="E2194" s="9" t="s">
        <v>21708</v>
      </c>
      <c r="F2194" s="9">
        <v>2672</v>
      </c>
      <c r="G2194" s="9" t="s">
        <v>27941</v>
      </c>
      <c r="H2194" s="9">
        <v>2673</v>
      </c>
      <c r="I2194" s="9" t="s">
        <v>27936</v>
      </c>
      <c r="J2194" s="9" t="s">
        <v>18079</v>
      </c>
    </row>
    <row r="2195" spans="1:10" x14ac:dyDescent="0.25">
      <c r="A2195" s="9" t="s">
        <v>27942</v>
      </c>
      <c r="B2195" s="9" t="s">
        <v>27943</v>
      </c>
      <c r="C2195" s="9" t="s">
        <v>49279</v>
      </c>
      <c r="D2195" s="9" t="s">
        <v>27659</v>
      </c>
      <c r="E2195" s="9" t="s">
        <v>21626</v>
      </c>
      <c r="F2195" s="9">
        <v>2673</v>
      </c>
      <c r="G2195" s="9" t="s">
        <v>27936</v>
      </c>
      <c r="H2195" s="9">
        <v>2674</v>
      </c>
      <c r="I2195" s="9" t="s">
        <v>27944</v>
      </c>
      <c r="J2195" s="9" t="s">
        <v>18079</v>
      </c>
    </row>
    <row r="2196" spans="1:10" x14ac:dyDescent="0.25">
      <c r="A2196" s="9" t="s">
        <v>27945</v>
      </c>
      <c r="B2196" s="9" t="s">
        <v>27946</v>
      </c>
      <c r="C2196" s="9" t="s">
        <v>49280</v>
      </c>
      <c r="D2196" s="9" t="s">
        <v>27670</v>
      </c>
      <c r="E2196" s="9" t="s">
        <v>21573</v>
      </c>
      <c r="F2196" s="9">
        <v>2673</v>
      </c>
      <c r="G2196" s="9" t="s">
        <v>27936</v>
      </c>
      <c r="H2196" s="9">
        <v>2677</v>
      </c>
      <c r="I2196" s="9" t="s">
        <v>27671</v>
      </c>
      <c r="J2196" s="9" t="s">
        <v>18079</v>
      </c>
    </row>
    <row r="2197" spans="1:10" x14ac:dyDescent="0.25">
      <c r="A2197" s="9" t="s">
        <v>27947</v>
      </c>
      <c r="B2197" s="9" t="s">
        <v>27948</v>
      </c>
      <c r="C2197" s="9" t="s">
        <v>49281</v>
      </c>
      <c r="D2197" s="9" t="s">
        <v>27949</v>
      </c>
      <c r="E2197" s="9" t="s">
        <v>21708</v>
      </c>
      <c r="F2197" s="9">
        <v>2673</v>
      </c>
      <c r="G2197" s="9" t="s">
        <v>27936</v>
      </c>
      <c r="H2197" s="9">
        <v>2685</v>
      </c>
      <c r="I2197" s="9" t="s">
        <v>27950</v>
      </c>
      <c r="J2197" s="9" t="s">
        <v>18079</v>
      </c>
    </row>
    <row r="2198" spans="1:10" x14ac:dyDescent="0.25">
      <c r="A2198" s="9" t="s">
        <v>27951</v>
      </c>
      <c r="B2198" s="9" t="s">
        <v>27952</v>
      </c>
      <c r="C2198" s="9" t="s">
        <v>49282</v>
      </c>
      <c r="D2198" s="9" t="s">
        <v>27952</v>
      </c>
      <c r="E2198" s="9" t="s">
        <v>21708</v>
      </c>
      <c r="F2198" s="9">
        <v>2673</v>
      </c>
      <c r="G2198" s="9" t="s">
        <v>27936</v>
      </c>
      <c r="H2198" s="9">
        <v>12672</v>
      </c>
      <c r="I2198" s="9" t="s">
        <v>27953</v>
      </c>
      <c r="J2198" s="9" t="s">
        <v>18079</v>
      </c>
    </row>
    <row r="2199" spans="1:10" x14ac:dyDescent="0.25">
      <c r="A2199" s="9" t="s">
        <v>27954</v>
      </c>
      <c r="B2199" s="9" t="s">
        <v>27955</v>
      </c>
      <c r="C2199" s="9" t="s">
        <v>49283</v>
      </c>
      <c r="D2199" s="9" t="s">
        <v>27659</v>
      </c>
      <c r="E2199" s="9" t="s">
        <v>21573</v>
      </c>
      <c r="F2199" s="9">
        <v>2674</v>
      </c>
      <c r="G2199" s="9" t="s">
        <v>27944</v>
      </c>
      <c r="H2199" s="9">
        <v>2678</v>
      </c>
      <c r="I2199" s="9" t="s">
        <v>27660</v>
      </c>
      <c r="J2199" s="9" t="s">
        <v>18079</v>
      </c>
    </row>
    <row r="2200" spans="1:10" x14ac:dyDescent="0.25">
      <c r="A2200" s="9" t="s">
        <v>27956</v>
      </c>
      <c r="B2200" s="9" t="s">
        <v>27957</v>
      </c>
      <c r="C2200" s="9" t="s">
        <v>49284</v>
      </c>
      <c r="D2200" s="9" t="s">
        <v>27958</v>
      </c>
      <c r="E2200" s="9" t="s">
        <v>21708</v>
      </c>
      <c r="F2200" s="9">
        <v>2680</v>
      </c>
      <c r="G2200" s="9" t="s">
        <v>27959</v>
      </c>
      <c r="H2200" s="9">
        <v>2689</v>
      </c>
      <c r="I2200" s="9" t="s">
        <v>27960</v>
      </c>
      <c r="J2200" s="9" t="s">
        <v>18079</v>
      </c>
    </row>
    <row r="2201" spans="1:10" x14ac:dyDescent="0.25">
      <c r="A2201" s="9" t="s">
        <v>27961</v>
      </c>
      <c r="B2201" s="9" t="s">
        <v>27962</v>
      </c>
      <c r="C2201" s="9" t="s">
        <v>49285</v>
      </c>
      <c r="D2201" s="9" t="s">
        <v>27949</v>
      </c>
      <c r="E2201" s="9" t="s">
        <v>21573</v>
      </c>
      <c r="F2201" s="9">
        <v>2683</v>
      </c>
      <c r="G2201" s="9" t="s">
        <v>27963</v>
      </c>
      <c r="H2201" s="9">
        <v>2684</v>
      </c>
      <c r="I2201" s="9" t="s">
        <v>27964</v>
      </c>
      <c r="J2201" s="9" t="s">
        <v>18079</v>
      </c>
    </row>
    <row r="2202" spans="1:10" x14ac:dyDescent="0.25">
      <c r="A2202" s="9" t="s">
        <v>27965</v>
      </c>
      <c r="B2202" s="9" t="s">
        <v>27966</v>
      </c>
      <c r="C2202" s="9" t="s">
        <v>49286</v>
      </c>
      <c r="D2202" s="9" t="s">
        <v>27949</v>
      </c>
      <c r="E2202" s="9" t="s">
        <v>21626</v>
      </c>
      <c r="F2202" s="9">
        <v>2683</v>
      </c>
      <c r="G2202" s="9" t="s">
        <v>27963</v>
      </c>
      <c r="H2202" s="9">
        <v>2685</v>
      </c>
      <c r="I2202" s="9" t="s">
        <v>27950</v>
      </c>
      <c r="J2202" s="9" t="s">
        <v>18079</v>
      </c>
    </row>
    <row r="2203" spans="1:10" x14ac:dyDescent="0.25">
      <c r="A2203" s="9" t="s">
        <v>27967</v>
      </c>
      <c r="B2203" s="9" t="s">
        <v>27968</v>
      </c>
      <c r="C2203" s="9" t="s">
        <v>49287</v>
      </c>
      <c r="D2203" s="9" t="s">
        <v>27949</v>
      </c>
      <c r="E2203" s="9" t="s">
        <v>21617</v>
      </c>
      <c r="F2203" s="9">
        <v>2685</v>
      </c>
      <c r="G2203" s="9" t="s">
        <v>27950</v>
      </c>
      <c r="H2203" s="9">
        <v>2686</v>
      </c>
      <c r="I2203" s="9" t="s">
        <v>27969</v>
      </c>
      <c r="J2203" s="9" t="s">
        <v>18079</v>
      </c>
    </row>
    <row r="2204" spans="1:10" x14ac:dyDescent="0.25">
      <c r="A2204" s="9" t="s">
        <v>27970</v>
      </c>
      <c r="B2204" s="9" t="s">
        <v>27971</v>
      </c>
      <c r="C2204" s="9" t="s">
        <v>49288</v>
      </c>
      <c r="D2204" s="9" t="s">
        <v>27949</v>
      </c>
      <c r="E2204" s="9" t="s">
        <v>21674</v>
      </c>
      <c r="F2204" s="9">
        <v>2686</v>
      </c>
      <c r="G2204" s="9" t="s">
        <v>27969</v>
      </c>
      <c r="H2204" s="9">
        <v>2690</v>
      </c>
      <c r="I2204" s="9" t="s">
        <v>23082</v>
      </c>
      <c r="J2204" s="9" t="s">
        <v>18079</v>
      </c>
    </row>
    <row r="2205" spans="1:10" x14ac:dyDescent="0.25">
      <c r="A2205" s="9" t="s">
        <v>27972</v>
      </c>
      <c r="B2205" s="9" t="s">
        <v>27973</v>
      </c>
      <c r="C2205" s="9" t="s">
        <v>49289</v>
      </c>
      <c r="D2205" s="9" t="s">
        <v>27674</v>
      </c>
      <c r="E2205" s="9" t="s">
        <v>21573</v>
      </c>
      <c r="F2205" s="9">
        <v>2687</v>
      </c>
      <c r="G2205" s="9" t="s">
        <v>27974</v>
      </c>
      <c r="H2205" s="9">
        <v>2690</v>
      </c>
      <c r="I2205" s="9" t="s">
        <v>23082</v>
      </c>
      <c r="J2205" s="9" t="s">
        <v>18079</v>
      </c>
    </row>
    <row r="2206" spans="1:10" x14ac:dyDescent="0.25">
      <c r="A2206" s="9" t="s">
        <v>27975</v>
      </c>
      <c r="B2206" s="9" t="s">
        <v>27976</v>
      </c>
      <c r="C2206" s="9" t="s">
        <v>49290</v>
      </c>
      <c r="D2206" s="9" t="s">
        <v>27674</v>
      </c>
      <c r="E2206" s="9" t="s">
        <v>21626</v>
      </c>
      <c r="F2206" s="9">
        <v>2687</v>
      </c>
      <c r="G2206" s="9" t="s">
        <v>27974</v>
      </c>
      <c r="H2206" s="9">
        <v>2691</v>
      </c>
      <c r="I2206" s="9" t="s">
        <v>27675</v>
      </c>
      <c r="J2206" s="9" t="s">
        <v>18079</v>
      </c>
    </row>
    <row r="2207" spans="1:10" x14ac:dyDescent="0.25">
      <c r="A2207" s="9" t="s">
        <v>27977</v>
      </c>
      <c r="B2207" s="9" t="s">
        <v>27978</v>
      </c>
      <c r="C2207" s="9" t="s">
        <v>49291</v>
      </c>
      <c r="D2207" s="9" t="s">
        <v>27958</v>
      </c>
      <c r="E2207" s="9" t="s">
        <v>21573</v>
      </c>
      <c r="F2207" s="9">
        <v>2689</v>
      </c>
      <c r="G2207" s="9" t="s">
        <v>27960</v>
      </c>
      <c r="H2207" s="9">
        <v>2690</v>
      </c>
      <c r="I2207" s="9" t="s">
        <v>23082</v>
      </c>
      <c r="J2207" s="9" t="s">
        <v>18079</v>
      </c>
    </row>
    <row r="2208" spans="1:10" x14ac:dyDescent="0.25">
      <c r="A2208" s="9" t="s">
        <v>27979</v>
      </c>
      <c r="B2208" s="9" t="s">
        <v>27980</v>
      </c>
      <c r="C2208" s="9" t="s">
        <v>49292</v>
      </c>
      <c r="D2208" s="9" t="s">
        <v>27540</v>
      </c>
      <c r="E2208" s="9" t="s">
        <v>21617</v>
      </c>
      <c r="F2208" s="9">
        <v>2690</v>
      </c>
      <c r="G2208" s="9" t="s">
        <v>23082</v>
      </c>
      <c r="H2208" s="9">
        <v>2698</v>
      </c>
      <c r="I2208" s="9" t="s">
        <v>27856</v>
      </c>
      <c r="J2208" s="9" t="s">
        <v>18079</v>
      </c>
    </row>
    <row r="2209" spans="1:10" x14ac:dyDescent="0.25">
      <c r="A2209" s="9" t="s">
        <v>27981</v>
      </c>
      <c r="B2209" s="9" t="s">
        <v>27982</v>
      </c>
      <c r="C2209" s="9" t="s">
        <v>49293</v>
      </c>
      <c r="D2209" s="9" t="s">
        <v>23413</v>
      </c>
      <c r="E2209" s="9" t="s">
        <v>21608</v>
      </c>
      <c r="F2209" s="9">
        <v>2692</v>
      </c>
      <c r="G2209" s="9" t="s">
        <v>27983</v>
      </c>
      <c r="H2209" s="9">
        <v>2695</v>
      </c>
      <c r="I2209" s="9" t="s">
        <v>27984</v>
      </c>
      <c r="J2209" s="9" t="s">
        <v>18079</v>
      </c>
    </row>
    <row r="2210" spans="1:10" x14ac:dyDescent="0.25">
      <c r="A2210" s="9" t="s">
        <v>27985</v>
      </c>
      <c r="B2210" s="9" t="s">
        <v>27986</v>
      </c>
      <c r="C2210" s="9" t="s">
        <v>49294</v>
      </c>
      <c r="D2210" s="9" t="s">
        <v>23413</v>
      </c>
      <c r="E2210" s="9" t="s">
        <v>22743</v>
      </c>
      <c r="F2210" s="9">
        <v>2692</v>
      </c>
      <c r="G2210" s="9" t="s">
        <v>27983</v>
      </c>
      <c r="H2210" s="9">
        <v>2697</v>
      </c>
      <c r="I2210" s="9" t="s">
        <v>27987</v>
      </c>
      <c r="J2210" s="9" t="s">
        <v>18079</v>
      </c>
    </row>
    <row r="2211" spans="1:10" x14ac:dyDescent="0.25">
      <c r="A2211" s="9" t="s">
        <v>27988</v>
      </c>
      <c r="B2211" s="9" t="s">
        <v>27989</v>
      </c>
      <c r="C2211" s="9" t="s">
        <v>49295</v>
      </c>
      <c r="D2211" s="9" t="s">
        <v>23413</v>
      </c>
      <c r="E2211" s="9" t="s">
        <v>21626</v>
      </c>
      <c r="F2211" s="9">
        <v>2694</v>
      </c>
      <c r="G2211" s="9" t="s">
        <v>27569</v>
      </c>
      <c r="H2211" s="9">
        <v>2695</v>
      </c>
      <c r="I2211" s="9" t="s">
        <v>27984</v>
      </c>
      <c r="J2211" s="9" t="s">
        <v>18079</v>
      </c>
    </row>
    <row r="2212" spans="1:10" x14ac:dyDescent="0.25">
      <c r="A2212" s="9" t="s">
        <v>27990</v>
      </c>
      <c r="B2212" s="9" t="s">
        <v>27991</v>
      </c>
      <c r="C2212" s="9" t="s">
        <v>49296</v>
      </c>
      <c r="D2212" s="9" t="s">
        <v>23413</v>
      </c>
      <c r="E2212" s="9" t="s">
        <v>21674</v>
      </c>
      <c r="F2212" s="9">
        <v>2696</v>
      </c>
      <c r="G2212" s="9" t="s">
        <v>23414</v>
      </c>
      <c r="H2212" s="9">
        <v>2697</v>
      </c>
      <c r="I2212" s="9" t="s">
        <v>27987</v>
      </c>
      <c r="J2212" s="9" t="s">
        <v>18079</v>
      </c>
    </row>
    <row r="2213" spans="1:10" x14ac:dyDescent="0.25">
      <c r="A2213" s="9" t="s">
        <v>27992</v>
      </c>
      <c r="B2213" s="9" t="s">
        <v>27993</v>
      </c>
      <c r="C2213" s="9" t="s">
        <v>49297</v>
      </c>
      <c r="D2213" s="9" t="s">
        <v>27540</v>
      </c>
      <c r="E2213" s="9" t="s">
        <v>21573</v>
      </c>
      <c r="F2213" s="9">
        <v>2699</v>
      </c>
      <c r="G2213" s="9" t="s">
        <v>27994</v>
      </c>
      <c r="H2213" s="9">
        <v>12699</v>
      </c>
      <c r="I2213" s="9" t="s">
        <v>27859</v>
      </c>
      <c r="J2213" s="9" t="s">
        <v>18079</v>
      </c>
    </row>
    <row r="2214" spans="1:10" x14ac:dyDescent="0.25">
      <c r="A2214" s="9" t="s">
        <v>27995</v>
      </c>
      <c r="B2214" s="9" t="s">
        <v>27996</v>
      </c>
      <c r="C2214" s="9" t="s">
        <v>49298</v>
      </c>
      <c r="D2214" s="9" t="s">
        <v>27540</v>
      </c>
      <c r="E2214" s="9" t="s">
        <v>21626</v>
      </c>
      <c r="F2214" s="9">
        <v>2700</v>
      </c>
      <c r="G2214" s="9" t="s">
        <v>27997</v>
      </c>
      <c r="H2214" s="9">
        <v>2701</v>
      </c>
      <c r="I2214" s="9" t="s">
        <v>27998</v>
      </c>
      <c r="J2214" s="9" t="s">
        <v>18079</v>
      </c>
    </row>
    <row r="2215" spans="1:10" x14ac:dyDescent="0.25">
      <c r="A2215" s="9" t="s">
        <v>27999</v>
      </c>
      <c r="B2215" s="9" t="s">
        <v>28000</v>
      </c>
      <c r="C2215" s="9" t="s">
        <v>49299</v>
      </c>
      <c r="D2215" s="9" t="s">
        <v>27540</v>
      </c>
      <c r="E2215" s="9" t="s">
        <v>21608</v>
      </c>
      <c r="F2215" s="9">
        <v>2700</v>
      </c>
      <c r="G2215" s="9" t="s">
        <v>27997</v>
      </c>
      <c r="H2215" s="9">
        <v>12699</v>
      </c>
      <c r="I2215" s="9" t="s">
        <v>27859</v>
      </c>
      <c r="J2215" s="9" t="s">
        <v>18079</v>
      </c>
    </row>
    <row r="2216" spans="1:10" x14ac:dyDescent="0.25">
      <c r="A2216" s="9" t="s">
        <v>28001</v>
      </c>
      <c r="B2216" s="9" t="s">
        <v>28002</v>
      </c>
      <c r="C2216" s="9" t="s">
        <v>49300</v>
      </c>
      <c r="D2216" s="9" t="s">
        <v>27540</v>
      </c>
      <c r="E2216" s="9" t="s">
        <v>22117</v>
      </c>
      <c r="F2216" s="9">
        <v>2701</v>
      </c>
      <c r="G2216" s="9" t="s">
        <v>27998</v>
      </c>
      <c r="H2216" s="9">
        <v>12736</v>
      </c>
      <c r="I2216" s="9" t="s">
        <v>28003</v>
      </c>
      <c r="J2216" s="9" t="s">
        <v>18079</v>
      </c>
    </row>
    <row r="2217" spans="1:10" x14ac:dyDescent="0.25">
      <c r="A2217" s="9" t="s">
        <v>28004</v>
      </c>
      <c r="B2217" s="9" t="s">
        <v>28005</v>
      </c>
      <c r="C2217" s="9" t="s">
        <v>49301</v>
      </c>
      <c r="D2217" s="9" t="s">
        <v>27540</v>
      </c>
      <c r="E2217" s="9" t="s">
        <v>21674</v>
      </c>
      <c r="F2217" s="9">
        <v>2702</v>
      </c>
      <c r="G2217" s="9" t="s">
        <v>27541</v>
      </c>
      <c r="H2217" s="9">
        <v>12736</v>
      </c>
      <c r="I2217" s="9" t="s">
        <v>28003</v>
      </c>
      <c r="J2217" s="9" t="s">
        <v>18079</v>
      </c>
    </row>
    <row r="2218" spans="1:10" x14ac:dyDescent="0.25">
      <c r="A2218" s="9" t="s">
        <v>49302</v>
      </c>
      <c r="B2218" s="9" t="s">
        <v>49303</v>
      </c>
      <c r="C2218" s="9" t="s">
        <v>49304</v>
      </c>
      <c r="D2218" s="9" t="s">
        <v>25456</v>
      </c>
      <c r="E2218" s="9" t="s">
        <v>22117</v>
      </c>
      <c r="F2218" s="9">
        <v>2707</v>
      </c>
      <c r="G2218" s="9" t="s">
        <v>28006</v>
      </c>
      <c r="H2218" s="9">
        <v>2708</v>
      </c>
      <c r="I2218" s="9" t="s">
        <v>27703</v>
      </c>
      <c r="J2218" s="9" t="s">
        <v>18079</v>
      </c>
    </row>
    <row r="2219" spans="1:10" x14ac:dyDescent="0.25">
      <c r="A2219" s="9" t="s">
        <v>28008</v>
      </c>
      <c r="B2219" s="9" t="s">
        <v>28009</v>
      </c>
      <c r="C2219" s="9" t="s">
        <v>49305</v>
      </c>
      <c r="D2219" s="9" t="s">
        <v>27414</v>
      </c>
      <c r="E2219" s="9" t="s">
        <v>21674</v>
      </c>
      <c r="F2219" s="9">
        <v>2709</v>
      </c>
      <c r="G2219" s="9" t="s">
        <v>28010</v>
      </c>
      <c r="H2219" s="9">
        <v>2711</v>
      </c>
      <c r="I2219" s="9" t="s">
        <v>28011</v>
      </c>
      <c r="J2219" s="9" t="s">
        <v>18079</v>
      </c>
    </row>
    <row r="2220" spans="1:10" x14ac:dyDescent="0.25">
      <c r="A2220" s="9" t="s">
        <v>28012</v>
      </c>
      <c r="B2220" s="9" t="s">
        <v>28013</v>
      </c>
      <c r="C2220" s="9" t="s">
        <v>49306</v>
      </c>
      <c r="D2220" s="9" t="s">
        <v>27414</v>
      </c>
      <c r="E2220" s="9" t="s">
        <v>21617</v>
      </c>
      <c r="F2220" s="9">
        <v>2709</v>
      </c>
      <c r="G2220" s="9" t="s">
        <v>28010</v>
      </c>
      <c r="H2220" s="9">
        <v>2712</v>
      </c>
      <c r="I2220" s="9" t="s">
        <v>27416</v>
      </c>
      <c r="J2220" s="9" t="s">
        <v>18079</v>
      </c>
    </row>
    <row r="2221" spans="1:10" x14ac:dyDescent="0.25">
      <c r="A2221" s="9" t="s">
        <v>28014</v>
      </c>
      <c r="B2221" s="9" t="s">
        <v>28015</v>
      </c>
      <c r="C2221" s="9" t="s">
        <v>49307</v>
      </c>
      <c r="D2221" s="9" t="s">
        <v>27414</v>
      </c>
      <c r="E2221" s="9" t="s">
        <v>21573</v>
      </c>
      <c r="F2221" s="9">
        <v>2710</v>
      </c>
      <c r="G2221" s="9" t="s">
        <v>27544</v>
      </c>
      <c r="H2221" s="9">
        <v>2711</v>
      </c>
      <c r="I2221" s="9" t="s">
        <v>28011</v>
      </c>
      <c r="J2221" s="9" t="s">
        <v>18079</v>
      </c>
    </row>
    <row r="2222" spans="1:10" x14ac:dyDescent="0.25">
      <c r="A2222" s="9" t="s">
        <v>28016</v>
      </c>
      <c r="B2222" s="9" t="s">
        <v>28017</v>
      </c>
      <c r="C2222" s="9" t="s">
        <v>49308</v>
      </c>
      <c r="D2222" s="9" t="s">
        <v>27562</v>
      </c>
      <c r="E2222" s="9" t="s">
        <v>21708</v>
      </c>
      <c r="F2222" s="9">
        <v>2713</v>
      </c>
      <c r="G2222" s="9" t="s">
        <v>28018</v>
      </c>
      <c r="H2222" s="9">
        <v>2753</v>
      </c>
      <c r="I2222" s="9" t="s">
        <v>28019</v>
      </c>
      <c r="J2222" s="9" t="s">
        <v>18079</v>
      </c>
    </row>
    <row r="2223" spans="1:10" x14ac:dyDescent="0.25">
      <c r="A2223" s="9" t="s">
        <v>28020</v>
      </c>
      <c r="B2223" s="9" t="s">
        <v>28021</v>
      </c>
      <c r="C2223" s="9" t="s">
        <v>49309</v>
      </c>
      <c r="D2223" s="9" t="s">
        <v>27562</v>
      </c>
      <c r="E2223" s="9" t="s">
        <v>28022</v>
      </c>
      <c r="F2223" s="9">
        <v>2713</v>
      </c>
      <c r="G2223" s="9" t="s">
        <v>28018</v>
      </c>
      <c r="H2223" s="9">
        <v>12713</v>
      </c>
      <c r="I2223" s="9" t="s">
        <v>27563</v>
      </c>
      <c r="J2223" s="9" t="s">
        <v>18079</v>
      </c>
    </row>
    <row r="2224" spans="1:10" x14ac:dyDescent="0.25">
      <c r="A2224" s="9" t="s">
        <v>28023</v>
      </c>
      <c r="B2224" s="9" t="s">
        <v>28024</v>
      </c>
      <c r="C2224" s="9" t="s">
        <v>49310</v>
      </c>
      <c r="D2224" s="9" t="s">
        <v>28024</v>
      </c>
      <c r="E2224" s="9" t="s">
        <v>18079</v>
      </c>
      <c r="F2224" s="9">
        <v>2716</v>
      </c>
      <c r="G2224" s="9" t="s">
        <v>28025</v>
      </c>
      <c r="H2224" s="9">
        <v>6886</v>
      </c>
      <c r="I2224" s="9" t="s">
        <v>28024</v>
      </c>
      <c r="J2224" s="9" t="s">
        <v>18079</v>
      </c>
    </row>
    <row r="2225" spans="1:10" x14ac:dyDescent="0.25">
      <c r="A2225" s="9" t="s">
        <v>28026</v>
      </c>
      <c r="B2225" s="9" t="s">
        <v>28027</v>
      </c>
      <c r="C2225" s="9" t="s">
        <v>49311</v>
      </c>
      <c r="D2225" s="9" t="s">
        <v>27562</v>
      </c>
      <c r="E2225" s="9" t="s">
        <v>21617</v>
      </c>
      <c r="F2225" s="9">
        <v>2717</v>
      </c>
      <c r="G2225" s="9" t="s">
        <v>28028</v>
      </c>
      <c r="H2225" s="9">
        <v>2718</v>
      </c>
      <c r="I2225" s="9" t="s">
        <v>28029</v>
      </c>
      <c r="J2225" s="9" t="s">
        <v>18079</v>
      </c>
    </row>
    <row r="2226" spans="1:10" x14ac:dyDescent="0.25">
      <c r="A2226" s="9" t="s">
        <v>28030</v>
      </c>
      <c r="B2226" s="9" t="s">
        <v>28031</v>
      </c>
      <c r="C2226" s="9" t="s">
        <v>49312</v>
      </c>
      <c r="D2226" s="9" t="s">
        <v>27562</v>
      </c>
      <c r="E2226" s="9" t="s">
        <v>21626</v>
      </c>
      <c r="F2226" s="9">
        <v>2717</v>
      </c>
      <c r="G2226" s="9" t="s">
        <v>28028</v>
      </c>
      <c r="H2226" s="9">
        <v>12719</v>
      </c>
      <c r="I2226" s="9" t="s">
        <v>28032</v>
      </c>
      <c r="J2226" s="9" t="s">
        <v>18079</v>
      </c>
    </row>
    <row r="2227" spans="1:10" x14ac:dyDescent="0.25">
      <c r="A2227" s="9" t="s">
        <v>28033</v>
      </c>
      <c r="B2227" s="9" t="s">
        <v>28034</v>
      </c>
      <c r="C2227" s="9" t="s">
        <v>49313</v>
      </c>
      <c r="D2227" s="9" t="s">
        <v>27562</v>
      </c>
      <c r="E2227" s="9" t="s">
        <v>21674</v>
      </c>
      <c r="F2227" s="9">
        <v>2718</v>
      </c>
      <c r="G2227" s="9" t="s">
        <v>28029</v>
      </c>
      <c r="H2227" s="9">
        <v>2721</v>
      </c>
      <c r="I2227" s="9" t="s">
        <v>28035</v>
      </c>
      <c r="J2227" s="9" t="s">
        <v>18079</v>
      </c>
    </row>
    <row r="2228" spans="1:10" x14ac:dyDescent="0.25">
      <c r="A2228" s="9" t="s">
        <v>28036</v>
      </c>
      <c r="B2228" s="9" t="s">
        <v>28037</v>
      </c>
      <c r="C2228" s="9" t="s">
        <v>49314</v>
      </c>
      <c r="D2228" s="9" t="s">
        <v>28038</v>
      </c>
      <c r="E2228" s="9" t="s">
        <v>21626</v>
      </c>
      <c r="F2228" s="9">
        <v>2719</v>
      </c>
      <c r="G2228" s="9" t="s">
        <v>28039</v>
      </c>
      <c r="H2228" s="9">
        <v>2723</v>
      </c>
      <c r="I2228" s="9" t="s">
        <v>28040</v>
      </c>
      <c r="J2228" s="9" t="s">
        <v>18079</v>
      </c>
    </row>
    <row r="2229" spans="1:10" x14ac:dyDescent="0.25">
      <c r="A2229" s="9" t="s">
        <v>28041</v>
      </c>
      <c r="B2229" s="9" t="s">
        <v>28042</v>
      </c>
      <c r="C2229" s="9" t="s">
        <v>49315</v>
      </c>
      <c r="D2229" s="9" t="s">
        <v>27562</v>
      </c>
      <c r="E2229" s="9" t="s">
        <v>22117</v>
      </c>
      <c r="F2229" s="9">
        <v>2720</v>
      </c>
      <c r="G2229" s="9" t="s">
        <v>28043</v>
      </c>
      <c r="H2229" s="9">
        <v>12719</v>
      </c>
      <c r="I2229" s="9" t="s">
        <v>28032</v>
      </c>
      <c r="J2229" s="9" t="s">
        <v>18079</v>
      </c>
    </row>
    <row r="2230" spans="1:10" x14ac:dyDescent="0.25">
      <c r="A2230" s="9" t="s">
        <v>28044</v>
      </c>
      <c r="B2230" s="9" t="s">
        <v>28045</v>
      </c>
      <c r="C2230" s="9" t="s">
        <v>49316</v>
      </c>
      <c r="D2230" s="9" t="s">
        <v>28038</v>
      </c>
      <c r="E2230" s="9" t="s">
        <v>21617</v>
      </c>
      <c r="F2230" s="9">
        <v>2721</v>
      </c>
      <c r="G2230" s="9" t="s">
        <v>28035</v>
      </c>
      <c r="H2230" s="9">
        <v>2731</v>
      </c>
      <c r="I2230" s="9" t="s">
        <v>28046</v>
      </c>
      <c r="J2230" s="9" t="s">
        <v>18079</v>
      </c>
    </row>
    <row r="2231" spans="1:10" x14ac:dyDescent="0.25">
      <c r="A2231" s="9" t="s">
        <v>28047</v>
      </c>
      <c r="B2231" s="9" t="s">
        <v>28048</v>
      </c>
      <c r="C2231" s="9" t="s">
        <v>49317</v>
      </c>
      <c r="D2231" s="9" t="s">
        <v>27547</v>
      </c>
      <c r="E2231" s="9" t="s">
        <v>21573</v>
      </c>
      <c r="F2231" s="9">
        <v>2721</v>
      </c>
      <c r="G2231" s="9" t="s">
        <v>28035</v>
      </c>
      <c r="H2231" s="9">
        <v>12470</v>
      </c>
      <c r="I2231" s="9" t="s">
        <v>27548</v>
      </c>
      <c r="J2231" s="9" t="s">
        <v>18079</v>
      </c>
    </row>
    <row r="2232" spans="1:10" x14ac:dyDescent="0.25">
      <c r="A2232" s="9" t="s">
        <v>28049</v>
      </c>
      <c r="B2232" s="9" t="s">
        <v>28050</v>
      </c>
      <c r="C2232" s="9" t="s">
        <v>49318</v>
      </c>
      <c r="D2232" s="9" t="s">
        <v>27533</v>
      </c>
      <c r="E2232" s="9" t="s">
        <v>21626</v>
      </c>
      <c r="F2232" s="9">
        <v>2722</v>
      </c>
      <c r="G2232" s="9" t="s">
        <v>28051</v>
      </c>
      <c r="H2232" s="9">
        <v>2729</v>
      </c>
      <c r="I2232" s="9" t="s">
        <v>27534</v>
      </c>
      <c r="J2232" s="9" t="s">
        <v>18079</v>
      </c>
    </row>
    <row r="2233" spans="1:10" x14ac:dyDescent="0.25">
      <c r="A2233" s="9" t="s">
        <v>28052</v>
      </c>
      <c r="B2233" s="9" t="s">
        <v>28053</v>
      </c>
      <c r="C2233" s="9" t="s">
        <v>49319</v>
      </c>
      <c r="D2233" s="9" t="s">
        <v>28054</v>
      </c>
      <c r="E2233" s="9" t="s">
        <v>21608</v>
      </c>
      <c r="F2233" s="9">
        <v>2722</v>
      </c>
      <c r="G2233" s="9" t="s">
        <v>28051</v>
      </c>
      <c r="H2233" s="9">
        <v>3188</v>
      </c>
      <c r="I2233" s="9" t="s">
        <v>28055</v>
      </c>
      <c r="J2233" s="9" t="s">
        <v>18079</v>
      </c>
    </row>
    <row r="2234" spans="1:10" x14ac:dyDescent="0.25">
      <c r="A2234" s="9" t="s">
        <v>28056</v>
      </c>
      <c r="B2234" s="9" t="s">
        <v>28057</v>
      </c>
      <c r="C2234" s="9" t="s">
        <v>49320</v>
      </c>
      <c r="D2234" s="9" t="s">
        <v>28038</v>
      </c>
      <c r="E2234" s="9" t="s">
        <v>21708</v>
      </c>
      <c r="F2234" s="9">
        <v>2723</v>
      </c>
      <c r="G2234" s="9" t="s">
        <v>28040</v>
      </c>
      <c r="H2234" s="9">
        <v>2724</v>
      </c>
      <c r="I2234" s="9" t="s">
        <v>28058</v>
      </c>
      <c r="J2234" s="9" t="s">
        <v>18079</v>
      </c>
    </row>
    <row r="2235" spans="1:10" x14ac:dyDescent="0.25">
      <c r="A2235" s="9" t="s">
        <v>28059</v>
      </c>
      <c r="B2235" s="9" t="s">
        <v>28060</v>
      </c>
      <c r="C2235" s="9" t="s">
        <v>49321</v>
      </c>
      <c r="D2235" s="9" t="s">
        <v>28038</v>
      </c>
      <c r="E2235" s="9" t="s">
        <v>21573</v>
      </c>
      <c r="F2235" s="9">
        <v>2723</v>
      </c>
      <c r="G2235" s="9" t="s">
        <v>28040</v>
      </c>
      <c r="H2235" s="9">
        <v>2731</v>
      </c>
      <c r="I2235" s="9" t="s">
        <v>28046</v>
      </c>
      <c r="J2235" s="9" t="s">
        <v>18079</v>
      </c>
    </row>
    <row r="2236" spans="1:10" x14ac:dyDescent="0.25">
      <c r="A2236" s="9" t="s">
        <v>28061</v>
      </c>
      <c r="B2236" s="9" t="s">
        <v>28062</v>
      </c>
      <c r="C2236" s="9" t="s">
        <v>49322</v>
      </c>
      <c r="D2236" s="9" t="s">
        <v>27386</v>
      </c>
      <c r="E2236" s="9" t="s">
        <v>21708</v>
      </c>
      <c r="F2236" s="9">
        <v>2724</v>
      </c>
      <c r="G2236" s="9" t="s">
        <v>28058</v>
      </c>
      <c r="H2236" s="9">
        <v>2727</v>
      </c>
      <c r="I2236" s="9" t="s">
        <v>28063</v>
      </c>
      <c r="J2236" s="9" t="s">
        <v>18079</v>
      </c>
    </row>
    <row r="2237" spans="1:10" x14ac:dyDescent="0.25">
      <c r="A2237" s="9" t="s">
        <v>28064</v>
      </c>
      <c r="B2237" s="9" t="s">
        <v>28065</v>
      </c>
      <c r="C2237" s="9" t="s">
        <v>49323</v>
      </c>
      <c r="D2237" s="9" t="s">
        <v>28066</v>
      </c>
      <c r="E2237" s="9" t="s">
        <v>21674</v>
      </c>
      <c r="F2237" s="9">
        <v>2724</v>
      </c>
      <c r="G2237" s="9" t="s">
        <v>28058</v>
      </c>
      <c r="H2237" s="9">
        <v>2728</v>
      </c>
      <c r="I2237" s="9" t="s">
        <v>28067</v>
      </c>
      <c r="J2237" s="9" t="s">
        <v>18079</v>
      </c>
    </row>
    <row r="2238" spans="1:10" x14ac:dyDescent="0.25">
      <c r="A2238" s="9" t="s">
        <v>28068</v>
      </c>
      <c r="B2238" s="9" t="s">
        <v>28069</v>
      </c>
      <c r="C2238" s="9" t="s">
        <v>49324</v>
      </c>
      <c r="D2238" s="9" t="s">
        <v>28066</v>
      </c>
      <c r="E2238" s="9" t="s">
        <v>21617</v>
      </c>
      <c r="F2238" s="9">
        <v>2725</v>
      </c>
      <c r="G2238" s="9" t="s">
        <v>28070</v>
      </c>
      <c r="H2238" s="9">
        <v>2726</v>
      </c>
      <c r="I2238" s="9" t="s">
        <v>28071</v>
      </c>
      <c r="J2238" s="9" t="s">
        <v>18079</v>
      </c>
    </row>
    <row r="2239" spans="1:10" x14ac:dyDescent="0.25">
      <c r="A2239" s="9" t="s">
        <v>28072</v>
      </c>
      <c r="B2239" s="9" t="s">
        <v>28073</v>
      </c>
      <c r="C2239" s="9" t="s">
        <v>49325</v>
      </c>
      <c r="D2239" s="9" t="s">
        <v>28066</v>
      </c>
      <c r="E2239" s="9" t="s">
        <v>21613</v>
      </c>
      <c r="F2239" s="9">
        <v>2725</v>
      </c>
      <c r="G2239" s="9" t="s">
        <v>28070</v>
      </c>
      <c r="H2239" s="9">
        <v>2728</v>
      </c>
      <c r="I2239" s="9" t="s">
        <v>28067</v>
      </c>
      <c r="J2239" s="9" t="s">
        <v>18079</v>
      </c>
    </row>
    <row r="2240" spans="1:10" x14ac:dyDescent="0.25">
      <c r="A2240" s="9" t="s">
        <v>28074</v>
      </c>
      <c r="B2240" s="9" t="s">
        <v>28075</v>
      </c>
      <c r="C2240" s="9" t="s">
        <v>49326</v>
      </c>
      <c r="D2240" s="9" t="s">
        <v>28066</v>
      </c>
      <c r="E2240" s="9" t="s">
        <v>21608</v>
      </c>
      <c r="F2240" s="9">
        <v>2726</v>
      </c>
      <c r="G2240" s="9" t="s">
        <v>28071</v>
      </c>
      <c r="H2240" s="9">
        <v>3264</v>
      </c>
      <c r="I2240" s="9" t="s">
        <v>28076</v>
      </c>
      <c r="J2240" s="9" t="s">
        <v>18079</v>
      </c>
    </row>
    <row r="2241" spans="1:10" x14ac:dyDescent="0.25">
      <c r="A2241" s="9" t="s">
        <v>28077</v>
      </c>
      <c r="B2241" s="9" t="s">
        <v>28078</v>
      </c>
      <c r="C2241" s="9" t="s">
        <v>49327</v>
      </c>
      <c r="D2241" s="9" t="s">
        <v>27386</v>
      </c>
      <c r="E2241" s="9" t="s">
        <v>21626</v>
      </c>
      <c r="F2241" s="9">
        <v>2727</v>
      </c>
      <c r="G2241" s="9" t="s">
        <v>28063</v>
      </c>
      <c r="H2241" s="9">
        <v>2732</v>
      </c>
      <c r="I2241" s="9" t="s">
        <v>27388</v>
      </c>
      <c r="J2241" s="9" t="s">
        <v>18079</v>
      </c>
    </row>
    <row r="2242" spans="1:10" x14ac:dyDescent="0.25">
      <c r="A2242" s="9" t="s">
        <v>28079</v>
      </c>
      <c r="B2242" s="9" t="s">
        <v>28080</v>
      </c>
      <c r="C2242" s="9" t="s">
        <v>49328</v>
      </c>
      <c r="D2242" s="9" t="s">
        <v>27533</v>
      </c>
      <c r="E2242" s="9" t="s">
        <v>21708</v>
      </c>
      <c r="F2242" s="9">
        <v>2729</v>
      </c>
      <c r="G2242" s="9" t="s">
        <v>27534</v>
      </c>
      <c r="H2242" s="9">
        <v>2730</v>
      </c>
      <c r="I2242" s="9" t="s">
        <v>28081</v>
      </c>
      <c r="J2242" s="9" t="s">
        <v>18079</v>
      </c>
    </row>
    <row r="2243" spans="1:10" x14ac:dyDescent="0.25">
      <c r="A2243" s="9" t="s">
        <v>28082</v>
      </c>
      <c r="B2243" s="9" t="s">
        <v>28083</v>
      </c>
      <c r="C2243" s="9" t="s">
        <v>49329</v>
      </c>
      <c r="D2243" s="9" t="s">
        <v>23214</v>
      </c>
      <c r="E2243" s="9" t="s">
        <v>21573</v>
      </c>
      <c r="F2243" s="9">
        <v>2733</v>
      </c>
      <c r="G2243" s="9" t="s">
        <v>27555</v>
      </c>
      <c r="H2243" s="9">
        <v>2735</v>
      </c>
      <c r="I2243" s="9" t="s">
        <v>28084</v>
      </c>
      <c r="J2243" s="9" t="s">
        <v>18079</v>
      </c>
    </row>
    <row r="2244" spans="1:10" x14ac:dyDescent="0.25">
      <c r="A2244" s="9" t="s">
        <v>28085</v>
      </c>
      <c r="B2244" s="9" t="s">
        <v>28086</v>
      </c>
      <c r="C2244" s="9" t="s">
        <v>49330</v>
      </c>
      <c r="D2244" s="9" t="s">
        <v>23214</v>
      </c>
      <c r="E2244" s="9" t="s">
        <v>21626</v>
      </c>
      <c r="F2244" s="9">
        <v>2735</v>
      </c>
      <c r="G2244" s="9" t="s">
        <v>28084</v>
      </c>
      <c r="H2244" s="9">
        <v>12735</v>
      </c>
      <c r="I2244" s="9" t="s">
        <v>28087</v>
      </c>
      <c r="J2244" s="9" t="s">
        <v>18079</v>
      </c>
    </row>
    <row r="2245" spans="1:10" x14ac:dyDescent="0.25">
      <c r="A2245" s="9" t="s">
        <v>28088</v>
      </c>
      <c r="B2245" s="9" t="s">
        <v>28089</v>
      </c>
      <c r="C2245" s="9" t="s">
        <v>49331</v>
      </c>
      <c r="D2245" s="9" t="s">
        <v>23214</v>
      </c>
      <c r="E2245" s="9" t="s">
        <v>21608</v>
      </c>
      <c r="F2245" s="9">
        <v>2736</v>
      </c>
      <c r="G2245" s="9" t="s">
        <v>28090</v>
      </c>
      <c r="H2245" s="9">
        <v>2739</v>
      </c>
      <c r="I2245" s="9" t="s">
        <v>23215</v>
      </c>
      <c r="J2245" s="9" t="s">
        <v>18079</v>
      </c>
    </row>
    <row r="2246" spans="1:10" x14ac:dyDescent="0.25">
      <c r="A2246" s="9" t="s">
        <v>28091</v>
      </c>
      <c r="B2246" s="9" t="s">
        <v>28092</v>
      </c>
      <c r="C2246" s="9" t="s">
        <v>49332</v>
      </c>
      <c r="D2246" s="9" t="s">
        <v>23214</v>
      </c>
      <c r="E2246" s="9" t="s">
        <v>21674</v>
      </c>
      <c r="F2246" s="9">
        <v>2736</v>
      </c>
      <c r="G2246" s="9" t="s">
        <v>28090</v>
      </c>
      <c r="H2246" s="9">
        <v>12735</v>
      </c>
      <c r="I2246" s="9" t="s">
        <v>28087</v>
      </c>
      <c r="J2246" s="9" t="s">
        <v>18079</v>
      </c>
    </row>
    <row r="2247" spans="1:10" x14ac:dyDescent="0.25">
      <c r="A2247" s="9" t="s">
        <v>28093</v>
      </c>
      <c r="B2247" s="9" t="s">
        <v>28094</v>
      </c>
      <c r="C2247" s="9" t="s">
        <v>49333</v>
      </c>
      <c r="D2247" s="9" t="s">
        <v>23214</v>
      </c>
      <c r="E2247" s="9" t="s">
        <v>22743</v>
      </c>
      <c r="F2247" s="9">
        <v>2739</v>
      </c>
      <c r="G2247" s="9" t="s">
        <v>23215</v>
      </c>
      <c r="H2247" s="9">
        <v>2740</v>
      </c>
      <c r="I2247" s="9" t="s">
        <v>23173</v>
      </c>
      <c r="J2247" s="9" t="s">
        <v>18079</v>
      </c>
    </row>
    <row r="2248" spans="1:10" x14ac:dyDescent="0.25">
      <c r="A2248" s="9" t="s">
        <v>28095</v>
      </c>
      <c r="B2248" s="9" t="s">
        <v>28096</v>
      </c>
      <c r="C2248" s="9" t="s">
        <v>49334</v>
      </c>
      <c r="D2248" s="9" t="s">
        <v>23218</v>
      </c>
      <c r="E2248" s="9" t="s">
        <v>21617</v>
      </c>
      <c r="F2248" s="9">
        <v>2742</v>
      </c>
      <c r="G2248" s="9" t="s">
        <v>23219</v>
      </c>
      <c r="H2248" s="9">
        <v>2747</v>
      </c>
      <c r="I2248" s="9" t="s">
        <v>28097</v>
      </c>
      <c r="J2248" s="9" t="s">
        <v>18079</v>
      </c>
    </row>
    <row r="2249" spans="1:10" x14ac:dyDescent="0.25">
      <c r="A2249" s="9" t="s">
        <v>49335</v>
      </c>
      <c r="B2249" s="9" t="s">
        <v>21646</v>
      </c>
      <c r="C2249" s="9" t="s">
        <v>21646</v>
      </c>
      <c r="D2249" s="9" t="s">
        <v>21646</v>
      </c>
      <c r="E2249" s="9" t="s">
        <v>21646</v>
      </c>
      <c r="F2249" s="9" t="s">
        <v>21646</v>
      </c>
      <c r="G2249" s="9" t="s">
        <v>21646</v>
      </c>
      <c r="H2249" s="9" t="s">
        <v>21646</v>
      </c>
      <c r="I2249" s="9" t="s">
        <v>21646</v>
      </c>
      <c r="J2249" s="9" t="s">
        <v>21646</v>
      </c>
    </row>
    <row r="2250" spans="1:10" x14ac:dyDescent="0.25">
      <c r="A2250" s="9" t="s">
        <v>28098</v>
      </c>
      <c r="B2250" s="9" t="s">
        <v>28099</v>
      </c>
      <c r="C2250" s="9" t="s">
        <v>49336</v>
      </c>
      <c r="D2250" s="9" t="s">
        <v>27441</v>
      </c>
      <c r="E2250" s="9" t="s">
        <v>21626</v>
      </c>
      <c r="F2250" s="9">
        <v>2743</v>
      </c>
      <c r="G2250" s="9" t="s">
        <v>27466</v>
      </c>
      <c r="H2250" s="9">
        <v>2762</v>
      </c>
      <c r="I2250" s="9" t="s">
        <v>27442</v>
      </c>
      <c r="J2250" s="9" t="s">
        <v>18079</v>
      </c>
    </row>
    <row r="2251" spans="1:10" x14ac:dyDescent="0.25">
      <c r="A2251" s="9" t="s">
        <v>28100</v>
      </c>
      <c r="B2251" s="9" t="s">
        <v>28101</v>
      </c>
      <c r="C2251" s="9" t="s">
        <v>49337</v>
      </c>
      <c r="D2251" s="9" t="s">
        <v>27451</v>
      </c>
      <c r="E2251" s="9" t="s">
        <v>21674</v>
      </c>
      <c r="F2251" s="9">
        <v>2744</v>
      </c>
      <c r="G2251" s="9" t="s">
        <v>27453</v>
      </c>
      <c r="H2251" s="9">
        <v>2746</v>
      </c>
      <c r="I2251" s="9" t="s">
        <v>28102</v>
      </c>
      <c r="J2251" s="9" t="s">
        <v>18079</v>
      </c>
    </row>
    <row r="2252" spans="1:10" x14ac:dyDescent="0.25">
      <c r="A2252" s="9" t="s">
        <v>28103</v>
      </c>
      <c r="B2252" s="9" t="s">
        <v>28104</v>
      </c>
      <c r="C2252" s="9" t="s">
        <v>49338</v>
      </c>
      <c r="D2252" s="9" t="s">
        <v>27451</v>
      </c>
      <c r="E2252" s="9" t="s">
        <v>21708</v>
      </c>
      <c r="F2252" s="9">
        <v>2744</v>
      </c>
      <c r="G2252" s="9" t="s">
        <v>27453</v>
      </c>
      <c r="H2252" s="9">
        <v>2748</v>
      </c>
      <c r="I2252" s="9" t="s">
        <v>28105</v>
      </c>
      <c r="J2252" s="9" t="s">
        <v>18079</v>
      </c>
    </row>
    <row r="2253" spans="1:10" x14ac:dyDescent="0.25">
      <c r="A2253" s="9" t="s">
        <v>28106</v>
      </c>
      <c r="B2253" s="9" t="s">
        <v>28107</v>
      </c>
      <c r="C2253" s="9" t="s">
        <v>49339</v>
      </c>
      <c r="D2253" s="9" t="s">
        <v>23218</v>
      </c>
      <c r="E2253" s="9" t="s">
        <v>22743</v>
      </c>
      <c r="F2253" s="9">
        <v>2747</v>
      </c>
      <c r="G2253" s="9" t="s">
        <v>28097</v>
      </c>
      <c r="H2253" s="9">
        <v>2750</v>
      </c>
      <c r="I2253" s="9" t="s">
        <v>28108</v>
      </c>
      <c r="J2253" s="9" t="s">
        <v>18079</v>
      </c>
    </row>
    <row r="2254" spans="1:10" x14ac:dyDescent="0.25">
      <c r="A2254" s="9" t="s">
        <v>28109</v>
      </c>
      <c r="B2254" s="9" t="s">
        <v>28110</v>
      </c>
      <c r="C2254" s="9" t="s">
        <v>49340</v>
      </c>
      <c r="D2254" s="9" t="s">
        <v>23218</v>
      </c>
      <c r="E2254" s="9" t="s">
        <v>21626</v>
      </c>
      <c r="F2254" s="9">
        <v>2747</v>
      </c>
      <c r="G2254" s="9" t="s">
        <v>28097</v>
      </c>
      <c r="H2254" s="9">
        <v>12747</v>
      </c>
      <c r="I2254" s="9" t="s">
        <v>28111</v>
      </c>
      <c r="J2254" s="9" t="s">
        <v>18079</v>
      </c>
    </row>
    <row r="2255" spans="1:10" x14ac:dyDescent="0.25">
      <c r="A2255" s="9" t="s">
        <v>28112</v>
      </c>
      <c r="B2255" s="9" t="s">
        <v>28113</v>
      </c>
      <c r="C2255" s="9" t="s">
        <v>49341</v>
      </c>
      <c r="D2255" s="9" t="s">
        <v>27451</v>
      </c>
      <c r="E2255" s="9" t="s">
        <v>21573</v>
      </c>
      <c r="F2255" s="9">
        <v>2748</v>
      </c>
      <c r="G2255" s="9" t="s">
        <v>28105</v>
      </c>
      <c r="H2255" s="9">
        <v>12751</v>
      </c>
      <c r="I2255" s="9" t="s">
        <v>28114</v>
      </c>
      <c r="J2255" s="9" t="s">
        <v>18079</v>
      </c>
    </row>
    <row r="2256" spans="1:10" x14ac:dyDescent="0.25">
      <c r="A2256" s="9" t="s">
        <v>28115</v>
      </c>
      <c r="B2256" s="9" t="s">
        <v>28116</v>
      </c>
      <c r="C2256" s="9" t="s">
        <v>49342</v>
      </c>
      <c r="D2256" s="9" t="s">
        <v>27451</v>
      </c>
      <c r="E2256" s="9" t="s">
        <v>21617</v>
      </c>
      <c r="F2256" s="9">
        <v>2751</v>
      </c>
      <c r="G2256" s="9" t="s">
        <v>28117</v>
      </c>
      <c r="H2256" s="9">
        <v>12751</v>
      </c>
      <c r="I2256" s="9" t="s">
        <v>28114</v>
      </c>
      <c r="J2256" s="9" t="s">
        <v>18079</v>
      </c>
    </row>
    <row r="2257" spans="1:10" x14ac:dyDescent="0.25">
      <c r="A2257" s="9" t="s">
        <v>28118</v>
      </c>
      <c r="B2257" s="9" t="s">
        <v>28119</v>
      </c>
      <c r="C2257" s="9" t="s">
        <v>49343</v>
      </c>
      <c r="D2257" s="9" t="s">
        <v>23218</v>
      </c>
      <c r="E2257" s="9" t="s">
        <v>21608</v>
      </c>
      <c r="F2257" s="9">
        <v>2752</v>
      </c>
      <c r="G2257" s="9" t="s">
        <v>27435</v>
      </c>
      <c r="H2257" s="9">
        <v>12747</v>
      </c>
      <c r="I2257" s="9" t="s">
        <v>28111</v>
      </c>
      <c r="J2257" s="9" t="s">
        <v>18079</v>
      </c>
    </row>
    <row r="2258" spans="1:10" x14ac:dyDescent="0.25">
      <c r="A2258" s="9" t="s">
        <v>28120</v>
      </c>
      <c r="B2258" s="9" t="s">
        <v>28121</v>
      </c>
      <c r="C2258" s="9" t="s">
        <v>49344</v>
      </c>
      <c r="D2258" s="9" t="s">
        <v>27562</v>
      </c>
      <c r="E2258" s="9" t="s">
        <v>22653</v>
      </c>
      <c r="F2258" s="9">
        <v>2753</v>
      </c>
      <c r="G2258" s="9" t="s">
        <v>28019</v>
      </c>
      <c r="H2258" s="9">
        <v>12719</v>
      </c>
      <c r="I2258" s="9" t="s">
        <v>28032</v>
      </c>
      <c r="J2258" s="9" t="s">
        <v>18079</v>
      </c>
    </row>
    <row r="2259" spans="1:10" x14ac:dyDescent="0.25">
      <c r="A2259" s="9" t="s">
        <v>28122</v>
      </c>
      <c r="B2259" s="9" t="s">
        <v>28123</v>
      </c>
      <c r="C2259" s="9" t="s">
        <v>49345</v>
      </c>
      <c r="D2259" s="9" t="s">
        <v>28124</v>
      </c>
      <c r="E2259" s="9" t="s">
        <v>21708</v>
      </c>
      <c r="F2259" s="9">
        <v>2754</v>
      </c>
      <c r="G2259" s="9" t="s">
        <v>28125</v>
      </c>
      <c r="H2259" s="9">
        <v>2756</v>
      </c>
      <c r="I2259" s="9" t="s">
        <v>28126</v>
      </c>
      <c r="J2259" s="9" t="s">
        <v>18079</v>
      </c>
    </row>
    <row r="2260" spans="1:10" x14ac:dyDescent="0.25">
      <c r="A2260" s="9" t="s">
        <v>28127</v>
      </c>
      <c r="B2260" s="9" t="s">
        <v>28128</v>
      </c>
      <c r="C2260" s="9" t="s">
        <v>49346</v>
      </c>
      <c r="D2260" s="9" t="s">
        <v>28124</v>
      </c>
      <c r="E2260" s="9" t="s">
        <v>21573</v>
      </c>
      <c r="F2260" s="9">
        <v>2754</v>
      </c>
      <c r="G2260" s="9" t="s">
        <v>28125</v>
      </c>
      <c r="H2260" s="9">
        <v>2759</v>
      </c>
      <c r="I2260" s="9" t="s">
        <v>27438</v>
      </c>
      <c r="J2260" s="9" t="s">
        <v>18079</v>
      </c>
    </row>
    <row r="2261" spans="1:10" x14ac:dyDescent="0.25">
      <c r="A2261" s="9" t="s">
        <v>28129</v>
      </c>
      <c r="B2261" s="9" t="s">
        <v>28130</v>
      </c>
      <c r="C2261" s="9" t="s">
        <v>49347</v>
      </c>
      <c r="D2261" s="9" t="s">
        <v>27423</v>
      </c>
      <c r="E2261" s="9" t="s">
        <v>21626</v>
      </c>
      <c r="F2261" s="9">
        <v>2756</v>
      </c>
      <c r="G2261" s="9" t="s">
        <v>28126</v>
      </c>
      <c r="H2261" s="9">
        <v>2769</v>
      </c>
      <c r="I2261" s="9" t="s">
        <v>27424</v>
      </c>
      <c r="J2261" s="9" t="s">
        <v>18079</v>
      </c>
    </row>
    <row r="2262" spans="1:10" x14ac:dyDescent="0.25">
      <c r="A2262" s="9" t="s">
        <v>28131</v>
      </c>
      <c r="B2262" s="9" t="s">
        <v>28132</v>
      </c>
      <c r="C2262" s="9" t="s">
        <v>49348</v>
      </c>
      <c r="D2262" s="9" t="s">
        <v>27391</v>
      </c>
      <c r="E2262" s="9" t="s">
        <v>21608</v>
      </c>
      <c r="F2262" s="9">
        <v>2756</v>
      </c>
      <c r="G2262" s="9" t="s">
        <v>28126</v>
      </c>
      <c r="H2262" s="9">
        <v>2771</v>
      </c>
      <c r="I2262" s="9" t="s">
        <v>28133</v>
      </c>
      <c r="J2262" s="9" t="s">
        <v>18079</v>
      </c>
    </row>
    <row r="2263" spans="1:10" x14ac:dyDescent="0.25">
      <c r="A2263" s="9" t="s">
        <v>28134</v>
      </c>
      <c r="B2263" s="9" t="s">
        <v>28135</v>
      </c>
      <c r="C2263" s="9" t="s">
        <v>49349</v>
      </c>
      <c r="D2263" s="9" t="s">
        <v>27423</v>
      </c>
      <c r="E2263" s="9" t="s">
        <v>21608</v>
      </c>
      <c r="F2263" s="9">
        <v>2757</v>
      </c>
      <c r="G2263" s="9" t="s">
        <v>28136</v>
      </c>
      <c r="H2263" s="9">
        <v>2760</v>
      </c>
      <c r="I2263" s="9" t="s">
        <v>28137</v>
      </c>
      <c r="J2263" s="9" t="s">
        <v>18079</v>
      </c>
    </row>
    <row r="2264" spans="1:10" x14ac:dyDescent="0.25">
      <c r="A2264" s="9" t="s">
        <v>28138</v>
      </c>
      <c r="B2264" s="9" t="s">
        <v>28139</v>
      </c>
      <c r="C2264" s="9" t="s">
        <v>49350</v>
      </c>
      <c r="D2264" s="9" t="s">
        <v>27423</v>
      </c>
      <c r="E2264" s="9" t="s">
        <v>21617</v>
      </c>
      <c r="F2264" s="9">
        <v>2757</v>
      </c>
      <c r="G2264" s="9" t="s">
        <v>28136</v>
      </c>
      <c r="H2264" s="9">
        <v>2770</v>
      </c>
      <c r="I2264" s="9" t="s">
        <v>28140</v>
      </c>
      <c r="J2264" s="9" t="s">
        <v>18079</v>
      </c>
    </row>
    <row r="2265" spans="1:10" x14ac:dyDescent="0.25">
      <c r="A2265" s="9" t="s">
        <v>28141</v>
      </c>
      <c r="B2265" s="9" t="s">
        <v>28142</v>
      </c>
      <c r="C2265" s="9" t="s">
        <v>49351</v>
      </c>
      <c r="D2265" s="9" t="s">
        <v>27391</v>
      </c>
      <c r="E2265" s="9" t="s">
        <v>22117</v>
      </c>
      <c r="F2265" s="9">
        <v>2758</v>
      </c>
      <c r="G2265" s="9" t="s">
        <v>28143</v>
      </c>
      <c r="H2265" s="9">
        <v>2761</v>
      </c>
      <c r="I2265" s="9" t="s">
        <v>28144</v>
      </c>
      <c r="J2265" s="9" t="s">
        <v>18079</v>
      </c>
    </row>
    <row r="2266" spans="1:10" x14ac:dyDescent="0.25">
      <c r="A2266" s="9" t="s">
        <v>28145</v>
      </c>
      <c r="B2266" s="9" t="s">
        <v>28146</v>
      </c>
      <c r="C2266" s="9" t="s">
        <v>49352</v>
      </c>
      <c r="D2266" s="9" t="s">
        <v>27391</v>
      </c>
      <c r="E2266" s="9" t="s">
        <v>21613</v>
      </c>
      <c r="F2266" s="9">
        <v>2758</v>
      </c>
      <c r="G2266" s="9" t="s">
        <v>28143</v>
      </c>
      <c r="H2266" s="9">
        <v>2772</v>
      </c>
      <c r="I2266" s="9" t="s">
        <v>28147</v>
      </c>
      <c r="J2266" s="9" t="s">
        <v>18079</v>
      </c>
    </row>
    <row r="2267" spans="1:10" x14ac:dyDescent="0.25">
      <c r="A2267" s="9" t="s">
        <v>28148</v>
      </c>
      <c r="B2267" s="9" t="s">
        <v>28149</v>
      </c>
      <c r="C2267" s="9" t="s">
        <v>49353</v>
      </c>
      <c r="D2267" s="9" t="s">
        <v>27423</v>
      </c>
      <c r="E2267" s="9" t="s">
        <v>21573</v>
      </c>
      <c r="F2267" s="9">
        <v>2760</v>
      </c>
      <c r="G2267" s="9" t="s">
        <v>28137</v>
      </c>
      <c r="H2267" s="9">
        <v>2769</v>
      </c>
      <c r="I2267" s="9" t="s">
        <v>27424</v>
      </c>
      <c r="J2267" s="9" t="s">
        <v>18079</v>
      </c>
    </row>
    <row r="2268" spans="1:10" x14ac:dyDescent="0.25">
      <c r="A2268" s="9" t="s">
        <v>28150</v>
      </c>
      <c r="B2268" s="9" t="s">
        <v>28151</v>
      </c>
      <c r="C2268" s="9" t="s">
        <v>49354</v>
      </c>
      <c r="D2268" s="9" t="s">
        <v>27391</v>
      </c>
      <c r="E2268" s="9" t="s">
        <v>21674</v>
      </c>
      <c r="F2268" s="9">
        <v>2761</v>
      </c>
      <c r="G2268" s="9" t="s">
        <v>28144</v>
      </c>
      <c r="H2268" s="9">
        <v>2771</v>
      </c>
      <c r="I2268" s="9" t="s">
        <v>28133</v>
      </c>
      <c r="J2268" s="9" t="s">
        <v>18079</v>
      </c>
    </row>
    <row r="2269" spans="1:10" x14ac:dyDescent="0.25">
      <c r="A2269" s="9" t="s">
        <v>28152</v>
      </c>
      <c r="B2269" s="9" t="s">
        <v>28153</v>
      </c>
      <c r="C2269" s="9" t="s">
        <v>49355</v>
      </c>
      <c r="D2269" s="9" t="s">
        <v>27419</v>
      </c>
      <c r="E2269" s="9" t="s">
        <v>21626</v>
      </c>
      <c r="F2269" s="9">
        <v>2764</v>
      </c>
      <c r="G2269" s="9" t="s">
        <v>28154</v>
      </c>
      <c r="H2269" s="9">
        <v>2765</v>
      </c>
      <c r="I2269" s="9" t="s">
        <v>28155</v>
      </c>
      <c r="J2269" s="9" t="s">
        <v>18079</v>
      </c>
    </row>
    <row r="2270" spans="1:10" x14ac:dyDescent="0.25">
      <c r="A2270" s="9" t="s">
        <v>28156</v>
      </c>
      <c r="B2270" s="9" t="s">
        <v>28157</v>
      </c>
      <c r="C2270" s="9" t="s">
        <v>49356</v>
      </c>
      <c r="D2270" s="9" t="s">
        <v>27419</v>
      </c>
      <c r="E2270" s="9" t="s">
        <v>21674</v>
      </c>
      <c r="F2270" s="9">
        <v>2764</v>
      </c>
      <c r="G2270" s="9" t="s">
        <v>28154</v>
      </c>
      <c r="H2270" s="9">
        <v>2767</v>
      </c>
      <c r="I2270" s="9" t="s">
        <v>27420</v>
      </c>
      <c r="J2270" s="9" t="s">
        <v>18079</v>
      </c>
    </row>
    <row r="2271" spans="1:10" x14ac:dyDescent="0.25">
      <c r="A2271" s="9" t="s">
        <v>28158</v>
      </c>
      <c r="B2271" s="9" t="s">
        <v>28159</v>
      </c>
      <c r="C2271" s="9" t="s">
        <v>49357</v>
      </c>
      <c r="D2271" s="9" t="s">
        <v>27419</v>
      </c>
      <c r="E2271" s="9" t="s">
        <v>21708</v>
      </c>
      <c r="F2271" s="9">
        <v>2765</v>
      </c>
      <c r="G2271" s="9" t="s">
        <v>28155</v>
      </c>
      <c r="H2271" s="9">
        <v>2766</v>
      </c>
      <c r="I2271" s="9" t="s">
        <v>28160</v>
      </c>
      <c r="J2271" s="9" t="s">
        <v>18079</v>
      </c>
    </row>
    <row r="2272" spans="1:10" x14ac:dyDescent="0.25">
      <c r="A2272" s="9" t="s">
        <v>28161</v>
      </c>
      <c r="B2272" s="9" t="s">
        <v>28162</v>
      </c>
      <c r="C2272" s="9" t="s">
        <v>49358</v>
      </c>
      <c r="D2272" s="9" t="s">
        <v>27391</v>
      </c>
      <c r="E2272" s="9" t="s">
        <v>21617</v>
      </c>
      <c r="F2272" s="9">
        <v>2771</v>
      </c>
      <c r="G2272" s="9" t="s">
        <v>28133</v>
      </c>
      <c r="H2272" s="9">
        <v>2775</v>
      </c>
      <c r="I2272" s="9" t="s">
        <v>28163</v>
      </c>
      <c r="J2272" s="9" t="s">
        <v>18079</v>
      </c>
    </row>
    <row r="2273" spans="1:10" x14ac:dyDescent="0.25">
      <c r="A2273" s="9" t="s">
        <v>28164</v>
      </c>
      <c r="B2273" s="9" t="s">
        <v>28165</v>
      </c>
      <c r="C2273" s="9" t="s">
        <v>49359</v>
      </c>
      <c r="D2273" s="9" t="s">
        <v>27391</v>
      </c>
      <c r="E2273" s="9" t="s">
        <v>21573</v>
      </c>
      <c r="F2273" s="9">
        <v>2775</v>
      </c>
      <c r="G2273" s="9" t="s">
        <v>28163</v>
      </c>
      <c r="H2273" s="9">
        <v>2776</v>
      </c>
      <c r="I2273" s="9" t="s">
        <v>28166</v>
      </c>
      <c r="J2273" s="9" t="s">
        <v>18079</v>
      </c>
    </row>
    <row r="2274" spans="1:10" x14ac:dyDescent="0.25">
      <c r="A2274" s="9" t="s">
        <v>28167</v>
      </c>
      <c r="B2274" s="9" t="s">
        <v>28168</v>
      </c>
      <c r="C2274" s="9" t="s">
        <v>49360</v>
      </c>
      <c r="D2274" s="9" t="s">
        <v>27391</v>
      </c>
      <c r="E2274" s="9" t="s">
        <v>21708</v>
      </c>
      <c r="F2274" s="9">
        <v>2776</v>
      </c>
      <c r="G2274" s="9" t="s">
        <v>28166</v>
      </c>
      <c r="H2274" s="9">
        <v>2777</v>
      </c>
      <c r="I2274" s="9" t="s">
        <v>28169</v>
      </c>
      <c r="J2274" s="9" t="s">
        <v>18079</v>
      </c>
    </row>
    <row r="2275" spans="1:10" x14ac:dyDescent="0.25">
      <c r="A2275" s="9" t="s">
        <v>28170</v>
      </c>
      <c r="B2275" s="9" t="s">
        <v>28171</v>
      </c>
      <c r="C2275" s="9" t="s">
        <v>49361</v>
      </c>
      <c r="D2275" s="9" t="s">
        <v>27391</v>
      </c>
      <c r="E2275" s="9" t="s">
        <v>22743</v>
      </c>
      <c r="F2275" s="9">
        <v>2776</v>
      </c>
      <c r="G2275" s="9" t="s">
        <v>28166</v>
      </c>
      <c r="H2275" s="9">
        <v>2779</v>
      </c>
      <c r="I2275" s="9" t="s">
        <v>28172</v>
      </c>
      <c r="J2275" s="9" t="s">
        <v>18079</v>
      </c>
    </row>
    <row r="2276" spans="1:10" x14ac:dyDescent="0.25">
      <c r="A2276" s="9" t="s">
        <v>28173</v>
      </c>
      <c r="B2276" s="9" t="s">
        <v>28174</v>
      </c>
      <c r="C2276" s="9" t="s">
        <v>49362</v>
      </c>
      <c r="D2276" s="9" t="s">
        <v>27391</v>
      </c>
      <c r="E2276" s="9" t="s">
        <v>22653</v>
      </c>
      <c r="F2276" s="9">
        <v>2779</v>
      </c>
      <c r="G2276" s="9" t="s">
        <v>28172</v>
      </c>
      <c r="H2276" s="9">
        <v>3075</v>
      </c>
      <c r="I2276" s="9" t="s">
        <v>27392</v>
      </c>
      <c r="J2276" s="9" t="s">
        <v>18079</v>
      </c>
    </row>
    <row r="2277" spans="1:10" x14ac:dyDescent="0.25">
      <c r="A2277" s="9" t="s">
        <v>28175</v>
      </c>
      <c r="B2277" s="9" t="s">
        <v>28176</v>
      </c>
      <c r="C2277" s="9" t="s">
        <v>49363</v>
      </c>
      <c r="D2277" s="9" t="s">
        <v>28177</v>
      </c>
      <c r="E2277" s="9" t="s">
        <v>21674</v>
      </c>
      <c r="F2277" s="9">
        <v>2780</v>
      </c>
      <c r="G2277" s="9" t="s">
        <v>28178</v>
      </c>
      <c r="H2277" s="9">
        <v>2784</v>
      </c>
      <c r="I2277" s="9" t="s">
        <v>28179</v>
      </c>
      <c r="J2277" s="9" t="s">
        <v>18079</v>
      </c>
    </row>
    <row r="2278" spans="1:10" x14ac:dyDescent="0.25">
      <c r="A2278" s="9" t="s">
        <v>28180</v>
      </c>
      <c r="B2278" s="9" t="s">
        <v>28181</v>
      </c>
      <c r="C2278" s="9" t="s">
        <v>49364</v>
      </c>
      <c r="D2278" s="9" t="s">
        <v>27619</v>
      </c>
      <c r="E2278" s="9" t="s">
        <v>21674</v>
      </c>
      <c r="F2278" s="9">
        <v>2781</v>
      </c>
      <c r="G2278" s="9" t="s">
        <v>28182</v>
      </c>
      <c r="H2278" s="9">
        <v>2785</v>
      </c>
      <c r="I2278" s="9" t="s">
        <v>28183</v>
      </c>
      <c r="J2278" s="9" t="s">
        <v>18079</v>
      </c>
    </row>
    <row r="2279" spans="1:10" x14ac:dyDescent="0.25">
      <c r="A2279" s="9" t="s">
        <v>28184</v>
      </c>
      <c r="B2279" s="9" t="s">
        <v>28185</v>
      </c>
      <c r="C2279" s="9" t="s">
        <v>49365</v>
      </c>
      <c r="D2279" s="9" t="s">
        <v>27158</v>
      </c>
      <c r="E2279" s="9" t="s">
        <v>21708</v>
      </c>
      <c r="F2279" s="9">
        <v>2782</v>
      </c>
      <c r="G2279" s="9" t="s">
        <v>27927</v>
      </c>
      <c r="H2279" s="9">
        <v>12394</v>
      </c>
      <c r="I2279" s="9" t="s">
        <v>27188</v>
      </c>
      <c r="J2279" s="9" t="s">
        <v>18079</v>
      </c>
    </row>
    <row r="2280" spans="1:10" x14ac:dyDescent="0.25">
      <c r="A2280" s="9" t="s">
        <v>28186</v>
      </c>
      <c r="B2280" s="9" t="s">
        <v>28187</v>
      </c>
      <c r="C2280" s="9" t="s">
        <v>49366</v>
      </c>
      <c r="D2280" s="9" t="s">
        <v>27115</v>
      </c>
      <c r="E2280" s="9" t="s">
        <v>21708</v>
      </c>
      <c r="F2280" s="9">
        <v>2783</v>
      </c>
      <c r="G2280" s="9" t="s">
        <v>27930</v>
      </c>
      <c r="H2280" s="9">
        <v>12395</v>
      </c>
      <c r="I2280" s="9" t="s">
        <v>27191</v>
      </c>
      <c r="J2280" s="9" t="s">
        <v>18079</v>
      </c>
    </row>
    <row r="2281" spans="1:10" x14ac:dyDescent="0.25">
      <c r="A2281" s="9" t="s">
        <v>28188</v>
      </c>
      <c r="B2281" s="9" t="s">
        <v>28189</v>
      </c>
      <c r="C2281" s="9" t="s">
        <v>49367</v>
      </c>
      <c r="D2281" s="9" t="s">
        <v>28177</v>
      </c>
      <c r="E2281" s="9" t="s">
        <v>21626</v>
      </c>
      <c r="F2281" s="9">
        <v>2784</v>
      </c>
      <c r="G2281" s="9" t="s">
        <v>28179</v>
      </c>
      <c r="H2281" s="9">
        <v>2786</v>
      </c>
      <c r="I2281" s="9" t="s">
        <v>28190</v>
      </c>
      <c r="J2281" s="9" t="s">
        <v>18079</v>
      </c>
    </row>
    <row r="2282" spans="1:10" x14ac:dyDescent="0.25">
      <c r="A2282" s="9" t="s">
        <v>28191</v>
      </c>
      <c r="B2282" s="9" t="s">
        <v>28192</v>
      </c>
      <c r="C2282" s="9" t="s">
        <v>49368</v>
      </c>
      <c r="D2282" s="9" t="s">
        <v>27619</v>
      </c>
      <c r="E2282" s="9" t="s">
        <v>21626</v>
      </c>
      <c r="F2282" s="9">
        <v>2785</v>
      </c>
      <c r="G2282" s="9" t="s">
        <v>28183</v>
      </c>
      <c r="H2282" s="9">
        <v>2787</v>
      </c>
      <c r="I2282" s="9" t="s">
        <v>27621</v>
      </c>
      <c r="J2282" s="9" t="s">
        <v>18079</v>
      </c>
    </row>
    <row r="2283" spans="1:10" x14ac:dyDescent="0.25">
      <c r="A2283" s="9" t="s">
        <v>28193</v>
      </c>
      <c r="B2283" s="9" t="s">
        <v>28194</v>
      </c>
      <c r="C2283" s="9" t="s">
        <v>49369</v>
      </c>
      <c r="D2283" s="9" t="s">
        <v>28177</v>
      </c>
      <c r="E2283" s="9" t="s">
        <v>21573</v>
      </c>
      <c r="F2283" s="9">
        <v>2786</v>
      </c>
      <c r="G2283" s="9" t="s">
        <v>28190</v>
      </c>
      <c r="H2283" s="9">
        <v>2788</v>
      </c>
      <c r="I2283" s="9" t="s">
        <v>28195</v>
      </c>
      <c r="J2283" s="9" t="s">
        <v>18079</v>
      </c>
    </row>
    <row r="2284" spans="1:10" x14ac:dyDescent="0.25">
      <c r="A2284" s="9" t="s">
        <v>28196</v>
      </c>
      <c r="B2284" s="9" t="s">
        <v>28197</v>
      </c>
      <c r="C2284" s="9" t="s">
        <v>49370</v>
      </c>
      <c r="D2284" s="9" t="s">
        <v>28177</v>
      </c>
      <c r="E2284" s="9" t="s">
        <v>21708</v>
      </c>
      <c r="F2284" s="9">
        <v>2786</v>
      </c>
      <c r="G2284" s="9" t="s">
        <v>28190</v>
      </c>
      <c r="H2284" s="9">
        <v>12796</v>
      </c>
      <c r="I2284" s="9" t="s">
        <v>28198</v>
      </c>
      <c r="J2284" s="9" t="s">
        <v>18079</v>
      </c>
    </row>
    <row r="2285" spans="1:10" x14ac:dyDescent="0.25">
      <c r="A2285" s="9" t="s">
        <v>28199</v>
      </c>
      <c r="B2285" s="9" t="s">
        <v>28200</v>
      </c>
      <c r="C2285" s="9" t="s">
        <v>49371</v>
      </c>
      <c r="D2285" s="9" t="s">
        <v>27619</v>
      </c>
      <c r="E2285" s="9" t="s">
        <v>21573</v>
      </c>
      <c r="F2285" s="9">
        <v>2787</v>
      </c>
      <c r="G2285" s="9" t="s">
        <v>27621</v>
      </c>
      <c r="H2285" s="9">
        <v>2789</v>
      </c>
      <c r="I2285" s="9" t="s">
        <v>28201</v>
      </c>
      <c r="J2285" s="9" t="s">
        <v>18079</v>
      </c>
    </row>
    <row r="2286" spans="1:10" x14ac:dyDescent="0.25">
      <c r="A2286" s="9" t="s">
        <v>28202</v>
      </c>
      <c r="B2286" s="9" t="s">
        <v>28203</v>
      </c>
      <c r="C2286" s="9" t="s">
        <v>49372</v>
      </c>
      <c r="D2286" s="9" t="s">
        <v>27265</v>
      </c>
      <c r="E2286" s="9" t="s">
        <v>21573</v>
      </c>
      <c r="F2286" s="9">
        <v>2796</v>
      </c>
      <c r="G2286" s="9" t="s">
        <v>28204</v>
      </c>
      <c r="H2286" s="9">
        <v>2798</v>
      </c>
      <c r="I2286" s="9" t="s">
        <v>28205</v>
      </c>
      <c r="J2286" s="9" t="s">
        <v>18079</v>
      </c>
    </row>
    <row r="2287" spans="1:10" x14ac:dyDescent="0.25">
      <c r="A2287" s="9" t="s">
        <v>28206</v>
      </c>
      <c r="B2287" s="9" t="s">
        <v>28207</v>
      </c>
      <c r="C2287" s="9" t="s">
        <v>49373</v>
      </c>
      <c r="D2287" s="9" t="s">
        <v>27265</v>
      </c>
      <c r="E2287" s="9" t="s">
        <v>21626</v>
      </c>
      <c r="F2287" s="9">
        <v>2796</v>
      </c>
      <c r="G2287" s="9" t="s">
        <v>28204</v>
      </c>
      <c r="H2287" s="9">
        <v>2800</v>
      </c>
      <c r="I2287" s="9" t="s">
        <v>27267</v>
      </c>
      <c r="J2287" s="9" t="s">
        <v>18079</v>
      </c>
    </row>
    <row r="2288" spans="1:10" x14ac:dyDescent="0.25">
      <c r="A2288" s="9" t="s">
        <v>28208</v>
      </c>
      <c r="B2288" s="9" t="s">
        <v>28209</v>
      </c>
      <c r="C2288" s="9" t="s">
        <v>49374</v>
      </c>
      <c r="D2288" s="9" t="s">
        <v>27265</v>
      </c>
      <c r="E2288" s="9" t="s">
        <v>21708</v>
      </c>
      <c r="F2288" s="9">
        <v>2796</v>
      </c>
      <c r="G2288" s="9" t="s">
        <v>28204</v>
      </c>
      <c r="H2288" s="9">
        <v>12487</v>
      </c>
      <c r="I2288" s="9" t="s">
        <v>28210</v>
      </c>
      <c r="J2288" s="9" t="s">
        <v>18079</v>
      </c>
    </row>
    <row r="2289" spans="1:10" x14ac:dyDescent="0.25">
      <c r="A2289" s="9" t="s">
        <v>28211</v>
      </c>
      <c r="B2289" s="9" t="s">
        <v>28212</v>
      </c>
      <c r="C2289" s="9" t="s">
        <v>49375</v>
      </c>
      <c r="D2289" s="9" t="s">
        <v>27255</v>
      </c>
      <c r="E2289" s="9" t="s">
        <v>21573</v>
      </c>
      <c r="F2289" s="9">
        <v>2797</v>
      </c>
      <c r="G2289" s="9" t="s">
        <v>27256</v>
      </c>
      <c r="H2289" s="9">
        <v>2799</v>
      </c>
      <c r="I2289" s="9" t="s">
        <v>28213</v>
      </c>
      <c r="J2289" s="9" t="s">
        <v>18079</v>
      </c>
    </row>
    <row r="2290" spans="1:10" x14ac:dyDescent="0.25">
      <c r="A2290" s="9" t="s">
        <v>28214</v>
      </c>
      <c r="B2290" s="9" t="s">
        <v>28215</v>
      </c>
      <c r="C2290" s="9" t="s">
        <v>49376</v>
      </c>
      <c r="D2290" s="9" t="s">
        <v>27255</v>
      </c>
      <c r="E2290" s="9" t="s">
        <v>21674</v>
      </c>
      <c r="F2290" s="9">
        <v>2797</v>
      </c>
      <c r="G2290" s="9" t="s">
        <v>27256</v>
      </c>
      <c r="H2290" s="9">
        <v>2801</v>
      </c>
      <c r="I2290" s="9" t="s">
        <v>27624</v>
      </c>
      <c r="J2290" s="9" t="s">
        <v>18079</v>
      </c>
    </row>
    <row r="2291" spans="1:10" x14ac:dyDescent="0.25">
      <c r="A2291" s="9" t="s">
        <v>28216</v>
      </c>
      <c r="B2291" s="9" t="s">
        <v>28217</v>
      </c>
      <c r="C2291" s="9" t="s">
        <v>49377</v>
      </c>
      <c r="D2291" s="9" t="s">
        <v>26870</v>
      </c>
      <c r="E2291" s="9" t="s">
        <v>21573</v>
      </c>
      <c r="F2291" s="9">
        <v>2805</v>
      </c>
      <c r="G2291" s="9" t="s">
        <v>26872</v>
      </c>
      <c r="H2291" s="9">
        <v>12804</v>
      </c>
      <c r="I2291" s="9" t="s">
        <v>27300</v>
      </c>
      <c r="J2291" s="9" t="s">
        <v>18079</v>
      </c>
    </row>
    <row r="2292" spans="1:10" x14ac:dyDescent="0.25">
      <c r="A2292" s="9" t="s">
        <v>28218</v>
      </c>
      <c r="B2292" s="9" t="s">
        <v>28219</v>
      </c>
      <c r="C2292" s="9" t="s">
        <v>49378</v>
      </c>
      <c r="D2292" s="9" t="s">
        <v>27221</v>
      </c>
      <c r="E2292" s="9" t="s">
        <v>21573</v>
      </c>
      <c r="F2292" s="9">
        <v>2808</v>
      </c>
      <c r="G2292" s="9" t="s">
        <v>28220</v>
      </c>
      <c r="H2292" s="9">
        <v>2858</v>
      </c>
      <c r="I2292" s="9" t="s">
        <v>28221</v>
      </c>
      <c r="J2292" s="9" t="s">
        <v>18079</v>
      </c>
    </row>
    <row r="2293" spans="1:10" x14ac:dyDescent="0.25">
      <c r="A2293" s="9" t="s">
        <v>28222</v>
      </c>
      <c r="B2293" s="9" t="s">
        <v>28223</v>
      </c>
      <c r="C2293" s="9" t="s">
        <v>49379</v>
      </c>
      <c r="D2293" s="9" t="s">
        <v>28224</v>
      </c>
      <c r="E2293" s="9" t="s">
        <v>21626</v>
      </c>
      <c r="F2293" s="9">
        <v>2808</v>
      </c>
      <c r="G2293" s="9" t="s">
        <v>28220</v>
      </c>
      <c r="H2293" s="9">
        <v>2864</v>
      </c>
      <c r="I2293" s="9" t="s">
        <v>28225</v>
      </c>
      <c r="J2293" s="9" t="s">
        <v>18079</v>
      </c>
    </row>
    <row r="2294" spans="1:10" x14ac:dyDescent="0.25">
      <c r="A2294" s="9" t="s">
        <v>28226</v>
      </c>
      <c r="B2294" s="9" t="s">
        <v>28227</v>
      </c>
      <c r="C2294" s="9" t="s">
        <v>49380</v>
      </c>
      <c r="D2294" s="9" t="s">
        <v>27209</v>
      </c>
      <c r="E2294" s="9" t="s">
        <v>21573</v>
      </c>
      <c r="F2294" s="9">
        <v>2809</v>
      </c>
      <c r="G2294" s="9" t="s">
        <v>28228</v>
      </c>
      <c r="H2294" s="9">
        <v>2857</v>
      </c>
      <c r="I2294" s="9" t="s">
        <v>28229</v>
      </c>
      <c r="J2294" s="9" t="s">
        <v>18079</v>
      </c>
    </row>
    <row r="2295" spans="1:10" x14ac:dyDescent="0.25">
      <c r="A2295" s="9" t="s">
        <v>28230</v>
      </c>
      <c r="B2295" s="9" t="s">
        <v>28231</v>
      </c>
      <c r="C2295" s="9" t="s">
        <v>49381</v>
      </c>
      <c r="D2295" s="9" t="s">
        <v>28232</v>
      </c>
      <c r="E2295" s="9" t="s">
        <v>21626</v>
      </c>
      <c r="F2295" s="9">
        <v>2809</v>
      </c>
      <c r="G2295" s="9" t="s">
        <v>28228</v>
      </c>
      <c r="H2295" s="9">
        <v>2865</v>
      </c>
      <c r="I2295" s="9" t="s">
        <v>28233</v>
      </c>
      <c r="J2295" s="9" t="s">
        <v>18079</v>
      </c>
    </row>
    <row r="2296" spans="1:10" x14ac:dyDescent="0.25">
      <c r="A2296" s="9" t="s">
        <v>28234</v>
      </c>
      <c r="B2296" s="9" t="s">
        <v>28235</v>
      </c>
      <c r="C2296" s="9" t="s">
        <v>49382</v>
      </c>
      <c r="D2296" s="9" t="s">
        <v>27259</v>
      </c>
      <c r="E2296" s="9" t="s">
        <v>21573</v>
      </c>
      <c r="F2296" s="9">
        <v>2811</v>
      </c>
      <c r="G2296" s="9" t="s">
        <v>27260</v>
      </c>
      <c r="H2296" s="9">
        <v>2814</v>
      </c>
      <c r="I2296" s="9" t="s">
        <v>28236</v>
      </c>
      <c r="J2296" s="9" t="s">
        <v>18079</v>
      </c>
    </row>
    <row r="2297" spans="1:10" x14ac:dyDescent="0.25">
      <c r="A2297" s="9" t="s">
        <v>28237</v>
      </c>
      <c r="B2297" s="9" t="s">
        <v>28238</v>
      </c>
      <c r="C2297" s="9" t="s">
        <v>49383</v>
      </c>
      <c r="D2297" s="9" t="s">
        <v>27272</v>
      </c>
      <c r="E2297" s="9" t="s">
        <v>21708</v>
      </c>
      <c r="F2297" s="9">
        <v>2812</v>
      </c>
      <c r="G2297" s="9" t="s">
        <v>27273</v>
      </c>
      <c r="H2297" s="9">
        <v>2824</v>
      </c>
      <c r="I2297" s="9" t="s">
        <v>28239</v>
      </c>
      <c r="J2297" s="9" t="s">
        <v>18079</v>
      </c>
    </row>
    <row r="2298" spans="1:10" x14ac:dyDescent="0.25">
      <c r="A2298" s="9" t="s">
        <v>28240</v>
      </c>
      <c r="B2298" s="9" t="s">
        <v>28241</v>
      </c>
      <c r="C2298" s="9" t="s">
        <v>49384</v>
      </c>
      <c r="D2298" s="9" t="s">
        <v>27595</v>
      </c>
      <c r="E2298" s="9" t="s">
        <v>21573</v>
      </c>
      <c r="F2298" s="9">
        <v>2813</v>
      </c>
      <c r="G2298" s="9" t="s">
        <v>28242</v>
      </c>
      <c r="H2298" s="9">
        <v>2823</v>
      </c>
      <c r="I2298" s="9" t="s">
        <v>28243</v>
      </c>
      <c r="J2298" s="9" t="s">
        <v>18079</v>
      </c>
    </row>
    <row r="2299" spans="1:10" x14ac:dyDescent="0.25">
      <c r="A2299" s="9" t="s">
        <v>28244</v>
      </c>
      <c r="B2299" s="9" t="s">
        <v>28245</v>
      </c>
      <c r="C2299" s="9" t="s">
        <v>49385</v>
      </c>
      <c r="D2299" s="9" t="s">
        <v>27595</v>
      </c>
      <c r="E2299" s="9" t="s">
        <v>21708</v>
      </c>
      <c r="F2299" s="9">
        <v>2815</v>
      </c>
      <c r="G2299" s="9" t="s">
        <v>28246</v>
      </c>
      <c r="H2299" s="9">
        <v>2819</v>
      </c>
      <c r="I2299" s="9" t="s">
        <v>27596</v>
      </c>
      <c r="J2299" s="9" t="s">
        <v>18079</v>
      </c>
    </row>
    <row r="2300" spans="1:10" x14ac:dyDescent="0.25">
      <c r="A2300" s="9" t="s">
        <v>28247</v>
      </c>
      <c r="B2300" s="9" t="s">
        <v>20809</v>
      </c>
      <c r="C2300" s="9" t="s">
        <v>49386</v>
      </c>
      <c r="D2300" s="9" t="s">
        <v>27595</v>
      </c>
      <c r="E2300" s="9" t="s">
        <v>21617</v>
      </c>
      <c r="F2300" s="9">
        <v>2815</v>
      </c>
      <c r="G2300" s="9" t="s">
        <v>28246</v>
      </c>
      <c r="H2300" s="9">
        <v>2825</v>
      </c>
      <c r="I2300" s="9" t="s">
        <v>49387</v>
      </c>
      <c r="J2300" s="9" t="s">
        <v>18079</v>
      </c>
    </row>
    <row r="2301" spans="1:10" x14ac:dyDescent="0.25">
      <c r="A2301" s="9" t="s">
        <v>28250</v>
      </c>
      <c r="B2301" s="9" t="s">
        <v>20810</v>
      </c>
      <c r="C2301" s="9" t="s">
        <v>49388</v>
      </c>
      <c r="D2301" s="9" t="s">
        <v>27272</v>
      </c>
      <c r="E2301" s="9" t="s">
        <v>21608</v>
      </c>
      <c r="F2301" s="9">
        <v>2816</v>
      </c>
      <c r="G2301" s="9" t="s">
        <v>28248</v>
      </c>
      <c r="H2301" s="9">
        <v>2826</v>
      </c>
      <c r="I2301" s="9" t="s">
        <v>49389</v>
      </c>
      <c r="J2301" s="9" t="s">
        <v>18079</v>
      </c>
    </row>
    <row r="2302" spans="1:10" x14ac:dyDescent="0.25">
      <c r="A2302" s="9" t="s">
        <v>49390</v>
      </c>
      <c r="B2302" s="9" t="s">
        <v>21646</v>
      </c>
      <c r="C2302" s="9" t="s">
        <v>21646</v>
      </c>
      <c r="D2302" s="9" t="s">
        <v>21646</v>
      </c>
      <c r="E2302" s="9" t="s">
        <v>21646</v>
      </c>
      <c r="F2302" s="9" t="s">
        <v>21646</v>
      </c>
      <c r="G2302" s="9" t="s">
        <v>21646</v>
      </c>
      <c r="H2302" s="9" t="s">
        <v>21646</v>
      </c>
      <c r="I2302" s="9" t="s">
        <v>21646</v>
      </c>
      <c r="J2302" s="9" t="s">
        <v>21646</v>
      </c>
    </row>
    <row r="2303" spans="1:10" x14ac:dyDescent="0.25">
      <c r="A2303" s="9" t="s">
        <v>49391</v>
      </c>
      <c r="B2303" s="9" t="s">
        <v>20633</v>
      </c>
      <c r="C2303" s="9" t="s">
        <v>49392</v>
      </c>
      <c r="D2303" s="9" t="s">
        <v>49154</v>
      </c>
      <c r="E2303" s="9" t="s">
        <v>21573</v>
      </c>
      <c r="F2303" s="9">
        <v>2817</v>
      </c>
      <c r="G2303" s="9" t="s">
        <v>28249</v>
      </c>
      <c r="H2303" s="9">
        <v>2818</v>
      </c>
      <c r="I2303" s="9" t="s">
        <v>49393</v>
      </c>
      <c r="J2303" s="9" t="s">
        <v>21895</v>
      </c>
    </row>
    <row r="2304" spans="1:10" x14ac:dyDescent="0.25">
      <c r="A2304" s="9" t="s">
        <v>28251</v>
      </c>
      <c r="B2304" s="9" t="s">
        <v>28252</v>
      </c>
      <c r="C2304" s="9" t="s">
        <v>49394</v>
      </c>
      <c r="D2304" s="9" t="s">
        <v>27599</v>
      </c>
      <c r="E2304" s="9" t="s">
        <v>21573</v>
      </c>
      <c r="F2304" s="9">
        <v>2820</v>
      </c>
      <c r="G2304" s="9" t="s">
        <v>27600</v>
      </c>
      <c r="H2304" s="9">
        <v>2828</v>
      </c>
      <c r="I2304" s="9" t="s">
        <v>28253</v>
      </c>
      <c r="J2304" s="9" t="s">
        <v>18079</v>
      </c>
    </row>
    <row r="2305" spans="1:10" x14ac:dyDescent="0.25">
      <c r="A2305" s="9" t="s">
        <v>28254</v>
      </c>
      <c r="B2305" s="9" t="s">
        <v>28255</v>
      </c>
      <c r="C2305" s="9" t="s">
        <v>49395</v>
      </c>
      <c r="D2305" s="9" t="s">
        <v>28224</v>
      </c>
      <c r="E2305" s="9" t="s">
        <v>21708</v>
      </c>
      <c r="F2305" s="9">
        <v>2821</v>
      </c>
      <c r="G2305" s="9" t="s">
        <v>28256</v>
      </c>
      <c r="H2305" s="9">
        <v>2864</v>
      </c>
      <c r="I2305" s="9" t="s">
        <v>28225</v>
      </c>
      <c r="J2305" s="9" t="s">
        <v>18079</v>
      </c>
    </row>
    <row r="2306" spans="1:10" x14ac:dyDescent="0.25">
      <c r="A2306" s="9" t="s">
        <v>28257</v>
      </c>
      <c r="B2306" s="9" t="s">
        <v>28258</v>
      </c>
      <c r="C2306" s="9" t="s">
        <v>49396</v>
      </c>
      <c r="D2306" s="9" t="s">
        <v>28224</v>
      </c>
      <c r="E2306" s="9" t="s">
        <v>21674</v>
      </c>
      <c r="F2306" s="9">
        <v>2821</v>
      </c>
      <c r="G2306" s="9" t="s">
        <v>28256</v>
      </c>
      <c r="H2306" s="9">
        <v>2868</v>
      </c>
      <c r="I2306" s="9" t="s">
        <v>28259</v>
      </c>
      <c r="J2306" s="9" t="s">
        <v>18079</v>
      </c>
    </row>
    <row r="2307" spans="1:10" x14ac:dyDescent="0.25">
      <c r="A2307" s="9" t="s">
        <v>28260</v>
      </c>
      <c r="B2307" s="9" t="s">
        <v>28261</v>
      </c>
      <c r="C2307" s="9" t="s">
        <v>49397</v>
      </c>
      <c r="D2307" s="9" t="s">
        <v>28232</v>
      </c>
      <c r="E2307" s="9" t="s">
        <v>21708</v>
      </c>
      <c r="F2307" s="9">
        <v>2822</v>
      </c>
      <c r="G2307" s="9" t="s">
        <v>28262</v>
      </c>
      <c r="H2307" s="9">
        <v>2865</v>
      </c>
      <c r="I2307" s="9" t="s">
        <v>28233</v>
      </c>
      <c r="J2307" s="9" t="s">
        <v>18079</v>
      </c>
    </row>
    <row r="2308" spans="1:10" x14ac:dyDescent="0.25">
      <c r="A2308" s="9" t="s">
        <v>28263</v>
      </c>
      <c r="B2308" s="9" t="s">
        <v>28264</v>
      </c>
      <c r="C2308" s="9" t="s">
        <v>49398</v>
      </c>
      <c r="D2308" s="9" t="s">
        <v>28232</v>
      </c>
      <c r="E2308" s="9" t="s">
        <v>21674</v>
      </c>
      <c r="F2308" s="9">
        <v>2822</v>
      </c>
      <c r="G2308" s="9" t="s">
        <v>28262</v>
      </c>
      <c r="H2308" s="9">
        <v>2869</v>
      </c>
      <c r="I2308" s="9" t="s">
        <v>28265</v>
      </c>
      <c r="J2308" s="9" t="s">
        <v>18079</v>
      </c>
    </row>
    <row r="2309" spans="1:10" x14ac:dyDescent="0.25">
      <c r="A2309" s="9" t="s">
        <v>28266</v>
      </c>
      <c r="B2309" s="9" t="s">
        <v>20433</v>
      </c>
      <c r="C2309" s="9" t="s">
        <v>49399</v>
      </c>
      <c r="D2309" s="9" t="s">
        <v>27595</v>
      </c>
      <c r="E2309" s="9" t="s">
        <v>21674</v>
      </c>
      <c r="F2309" s="9">
        <v>2823</v>
      </c>
      <c r="G2309" s="9" t="s">
        <v>28243</v>
      </c>
      <c r="H2309" s="9">
        <v>2825</v>
      </c>
      <c r="I2309" s="9" t="s">
        <v>49387</v>
      </c>
      <c r="J2309" s="9" t="s">
        <v>18079</v>
      </c>
    </row>
    <row r="2310" spans="1:10" x14ac:dyDescent="0.25">
      <c r="A2310" s="9" t="s">
        <v>28267</v>
      </c>
      <c r="B2310" s="9" t="s">
        <v>19965</v>
      </c>
      <c r="C2310" s="9" t="s">
        <v>49400</v>
      </c>
      <c r="D2310" s="9" t="s">
        <v>27272</v>
      </c>
      <c r="E2310" s="9" t="s">
        <v>21617</v>
      </c>
      <c r="F2310" s="9">
        <v>2824</v>
      </c>
      <c r="G2310" s="9" t="s">
        <v>28239</v>
      </c>
      <c r="H2310" s="9">
        <v>2826</v>
      </c>
      <c r="I2310" s="9" t="s">
        <v>49389</v>
      </c>
      <c r="J2310" s="9" t="s">
        <v>18079</v>
      </c>
    </row>
    <row r="2311" spans="1:10" x14ac:dyDescent="0.25">
      <c r="A2311" s="9" t="s">
        <v>28268</v>
      </c>
      <c r="B2311" s="9" t="s">
        <v>28269</v>
      </c>
      <c r="C2311" s="9" t="s">
        <v>49401</v>
      </c>
      <c r="D2311" s="9" t="s">
        <v>28269</v>
      </c>
      <c r="E2311" s="9" t="s">
        <v>21708</v>
      </c>
      <c r="F2311" s="9">
        <v>2829</v>
      </c>
      <c r="G2311" s="9" t="s">
        <v>28270</v>
      </c>
      <c r="H2311" s="9">
        <v>2883</v>
      </c>
      <c r="I2311" s="9" t="s">
        <v>28271</v>
      </c>
      <c r="J2311" s="9" t="s">
        <v>18079</v>
      </c>
    </row>
    <row r="2312" spans="1:10" x14ac:dyDescent="0.25">
      <c r="A2312" s="9" t="s">
        <v>28272</v>
      </c>
      <c r="B2312" s="9" t="s">
        <v>28273</v>
      </c>
      <c r="C2312" s="9" t="s">
        <v>49402</v>
      </c>
      <c r="D2312" s="9" t="s">
        <v>28274</v>
      </c>
      <c r="E2312" s="9" t="s">
        <v>21608</v>
      </c>
      <c r="F2312" s="9">
        <v>2832</v>
      </c>
      <c r="G2312" s="9" t="s">
        <v>28275</v>
      </c>
      <c r="H2312" s="9">
        <v>2833</v>
      </c>
      <c r="I2312" s="9" t="s">
        <v>28276</v>
      </c>
      <c r="J2312" s="9" t="s">
        <v>18079</v>
      </c>
    </row>
    <row r="2313" spans="1:10" x14ac:dyDescent="0.25">
      <c r="A2313" s="9" t="s">
        <v>28277</v>
      </c>
      <c r="B2313" s="9" t="s">
        <v>28278</v>
      </c>
      <c r="C2313" s="9" t="s">
        <v>49403</v>
      </c>
      <c r="D2313" s="9" t="s">
        <v>28274</v>
      </c>
      <c r="E2313" s="9" t="s">
        <v>21617</v>
      </c>
      <c r="F2313" s="9">
        <v>2832</v>
      </c>
      <c r="G2313" s="9" t="s">
        <v>28275</v>
      </c>
      <c r="H2313" s="9">
        <v>12836</v>
      </c>
      <c r="I2313" s="9" t="s">
        <v>28279</v>
      </c>
      <c r="J2313" s="9" t="s">
        <v>18079</v>
      </c>
    </row>
    <row r="2314" spans="1:10" x14ac:dyDescent="0.25">
      <c r="A2314" s="9" t="s">
        <v>28280</v>
      </c>
      <c r="B2314" s="9" t="s">
        <v>28281</v>
      </c>
      <c r="C2314" s="9" t="s">
        <v>49404</v>
      </c>
      <c r="D2314" s="9" t="s">
        <v>28274</v>
      </c>
      <c r="E2314" s="9" t="s">
        <v>21708</v>
      </c>
      <c r="F2314" s="9">
        <v>2837</v>
      </c>
      <c r="G2314" s="9" t="s">
        <v>28282</v>
      </c>
      <c r="H2314" s="9">
        <v>2838</v>
      </c>
      <c r="I2314" s="9" t="s">
        <v>28283</v>
      </c>
      <c r="J2314" s="9" t="s">
        <v>18079</v>
      </c>
    </row>
    <row r="2315" spans="1:10" x14ac:dyDescent="0.25">
      <c r="A2315" s="9" t="s">
        <v>28284</v>
      </c>
      <c r="B2315" s="9" t="s">
        <v>28285</v>
      </c>
      <c r="C2315" s="9" t="s">
        <v>49405</v>
      </c>
      <c r="D2315" s="9" t="s">
        <v>28274</v>
      </c>
      <c r="E2315" s="9" t="s">
        <v>21626</v>
      </c>
      <c r="F2315" s="9">
        <v>2837</v>
      </c>
      <c r="G2315" s="9" t="s">
        <v>28282</v>
      </c>
      <c r="H2315" s="9">
        <v>12836</v>
      </c>
      <c r="I2315" s="9" t="s">
        <v>28279</v>
      </c>
      <c r="J2315" s="9" t="s">
        <v>18079</v>
      </c>
    </row>
    <row r="2316" spans="1:10" x14ac:dyDescent="0.25">
      <c r="A2316" s="9" t="s">
        <v>28286</v>
      </c>
      <c r="B2316" s="9" t="s">
        <v>28287</v>
      </c>
      <c r="C2316" s="9" t="s">
        <v>49406</v>
      </c>
      <c r="D2316" s="9" t="s">
        <v>27289</v>
      </c>
      <c r="E2316" s="9" t="s">
        <v>21608</v>
      </c>
      <c r="F2316" s="9">
        <v>2845</v>
      </c>
      <c r="G2316" s="9" t="s">
        <v>28288</v>
      </c>
      <c r="H2316" s="9">
        <v>2849</v>
      </c>
      <c r="I2316" s="9" t="s">
        <v>28289</v>
      </c>
      <c r="J2316" s="9" t="s">
        <v>18079</v>
      </c>
    </row>
    <row r="2317" spans="1:10" x14ac:dyDescent="0.25">
      <c r="A2317" s="9" t="s">
        <v>49407</v>
      </c>
      <c r="B2317" s="9" t="s">
        <v>21646</v>
      </c>
      <c r="C2317" s="9" t="s">
        <v>21646</v>
      </c>
      <c r="D2317" s="9" t="s">
        <v>21646</v>
      </c>
      <c r="E2317" s="9" t="s">
        <v>21646</v>
      </c>
      <c r="F2317" s="9" t="s">
        <v>21646</v>
      </c>
      <c r="G2317" s="9" t="s">
        <v>21646</v>
      </c>
      <c r="H2317" s="9" t="s">
        <v>21646</v>
      </c>
      <c r="I2317" s="9" t="s">
        <v>21646</v>
      </c>
      <c r="J2317" s="9" t="s">
        <v>21646</v>
      </c>
    </row>
    <row r="2318" spans="1:10" x14ac:dyDescent="0.25">
      <c r="A2318" s="9" t="s">
        <v>28290</v>
      </c>
      <c r="B2318" s="9" t="s">
        <v>28291</v>
      </c>
      <c r="C2318" s="9" t="s">
        <v>49408</v>
      </c>
      <c r="D2318" s="9" t="s">
        <v>27289</v>
      </c>
      <c r="E2318" s="9" t="s">
        <v>21674</v>
      </c>
      <c r="F2318" s="9">
        <v>2846</v>
      </c>
      <c r="G2318" s="9" t="s">
        <v>28292</v>
      </c>
      <c r="H2318" s="9">
        <v>2849</v>
      </c>
      <c r="I2318" s="9" t="s">
        <v>28289</v>
      </c>
      <c r="J2318" s="9" t="s">
        <v>18079</v>
      </c>
    </row>
    <row r="2319" spans="1:10" x14ac:dyDescent="0.25">
      <c r="A2319" s="9" t="s">
        <v>28293</v>
      </c>
      <c r="B2319" s="9" t="s">
        <v>28294</v>
      </c>
      <c r="C2319" s="9" t="s">
        <v>49409</v>
      </c>
      <c r="D2319" s="9" t="s">
        <v>27289</v>
      </c>
      <c r="E2319" s="9" t="s">
        <v>22117</v>
      </c>
      <c r="F2319" s="9">
        <v>2846</v>
      </c>
      <c r="G2319" s="9" t="s">
        <v>28292</v>
      </c>
      <c r="H2319" s="9">
        <v>2851</v>
      </c>
      <c r="I2319" s="9" t="s">
        <v>28295</v>
      </c>
      <c r="J2319" s="9" t="s">
        <v>18079</v>
      </c>
    </row>
    <row r="2320" spans="1:10" x14ac:dyDescent="0.25">
      <c r="A2320" s="9" t="s">
        <v>28296</v>
      </c>
      <c r="B2320" s="9" t="s">
        <v>28297</v>
      </c>
      <c r="C2320" s="9" t="s">
        <v>49410</v>
      </c>
      <c r="D2320" s="9" t="s">
        <v>27289</v>
      </c>
      <c r="E2320" s="9" t="s">
        <v>21626</v>
      </c>
      <c r="F2320" s="9">
        <v>2849</v>
      </c>
      <c r="G2320" s="9" t="s">
        <v>28289</v>
      </c>
      <c r="H2320" s="9">
        <v>2850</v>
      </c>
      <c r="I2320" s="9" t="s">
        <v>28298</v>
      </c>
      <c r="J2320" s="9" t="s">
        <v>18079</v>
      </c>
    </row>
    <row r="2321" spans="1:10" x14ac:dyDescent="0.25">
      <c r="A2321" s="9" t="s">
        <v>28299</v>
      </c>
      <c r="B2321" s="9" t="s">
        <v>28300</v>
      </c>
      <c r="C2321" s="9" t="s">
        <v>49411</v>
      </c>
      <c r="D2321" s="9" t="s">
        <v>27289</v>
      </c>
      <c r="E2321" s="9" t="s">
        <v>22743</v>
      </c>
      <c r="F2321" s="9">
        <v>2851</v>
      </c>
      <c r="G2321" s="9" t="s">
        <v>28295</v>
      </c>
      <c r="H2321" s="9">
        <v>2852</v>
      </c>
      <c r="I2321" s="9" t="s">
        <v>27290</v>
      </c>
      <c r="J2321" s="9" t="s">
        <v>18079</v>
      </c>
    </row>
    <row r="2322" spans="1:10" x14ac:dyDescent="0.25">
      <c r="A2322" s="9" t="s">
        <v>28301</v>
      </c>
      <c r="B2322" s="9" t="s">
        <v>28302</v>
      </c>
      <c r="C2322" s="9" t="s">
        <v>49412</v>
      </c>
      <c r="D2322" s="9" t="s">
        <v>27209</v>
      </c>
      <c r="E2322" s="9" t="s">
        <v>21626</v>
      </c>
      <c r="F2322" s="9">
        <v>2857</v>
      </c>
      <c r="G2322" s="9" t="s">
        <v>28229</v>
      </c>
      <c r="H2322" s="9">
        <v>12481</v>
      </c>
      <c r="I2322" s="9" t="s">
        <v>27210</v>
      </c>
      <c r="J2322" s="9" t="s">
        <v>18079</v>
      </c>
    </row>
    <row r="2323" spans="1:10" x14ac:dyDescent="0.25">
      <c r="A2323" s="9" t="s">
        <v>28303</v>
      </c>
      <c r="B2323" s="9" t="s">
        <v>28304</v>
      </c>
      <c r="C2323" s="9" t="s">
        <v>49413</v>
      </c>
      <c r="D2323" s="9" t="s">
        <v>27221</v>
      </c>
      <c r="E2323" s="9" t="s">
        <v>21626</v>
      </c>
      <c r="F2323" s="9">
        <v>2858</v>
      </c>
      <c r="G2323" s="9" t="s">
        <v>28221</v>
      </c>
      <c r="H2323" s="9">
        <v>12482</v>
      </c>
      <c r="I2323" s="9" t="s">
        <v>27222</v>
      </c>
      <c r="J2323" s="9" t="s">
        <v>18079</v>
      </c>
    </row>
    <row r="2324" spans="1:10" x14ac:dyDescent="0.25">
      <c r="A2324" s="9" t="s">
        <v>28305</v>
      </c>
      <c r="B2324" s="9" t="s">
        <v>28306</v>
      </c>
      <c r="C2324" s="9" t="s">
        <v>49414</v>
      </c>
      <c r="D2324" s="9" t="s">
        <v>28307</v>
      </c>
      <c r="E2324" s="9" t="s">
        <v>21674</v>
      </c>
      <c r="F2324" s="9">
        <v>2861</v>
      </c>
      <c r="G2324" s="9" t="s">
        <v>28308</v>
      </c>
      <c r="H2324" s="9">
        <v>2906</v>
      </c>
      <c r="I2324" s="9" t="s">
        <v>28309</v>
      </c>
      <c r="J2324" s="9" t="s">
        <v>18079</v>
      </c>
    </row>
    <row r="2325" spans="1:10" x14ac:dyDescent="0.25">
      <c r="A2325" s="9" t="s">
        <v>28310</v>
      </c>
      <c r="B2325" s="9" t="s">
        <v>28311</v>
      </c>
      <c r="C2325" s="9" t="s">
        <v>49415</v>
      </c>
      <c r="D2325" s="9" t="s">
        <v>27607</v>
      </c>
      <c r="E2325" s="9" t="s">
        <v>21573</v>
      </c>
      <c r="F2325" s="9">
        <v>2862</v>
      </c>
      <c r="G2325" s="9" t="s">
        <v>28312</v>
      </c>
      <c r="H2325" s="9">
        <v>12862</v>
      </c>
      <c r="I2325" s="9" t="s">
        <v>27608</v>
      </c>
      <c r="J2325" s="9" t="s">
        <v>18079</v>
      </c>
    </row>
    <row r="2326" spans="1:10" x14ac:dyDescent="0.25">
      <c r="A2326" s="9" t="s">
        <v>28313</v>
      </c>
      <c r="B2326" s="9" t="s">
        <v>28314</v>
      </c>
      <c r="C2326" s="9" t="s">
        <v>49416</v>
      </c>
      <c r="D2326" s="9" t="s">
        <v>27588</v>
      </c>
      <c r="E2326" s="9" t="s">
        <v>21573</v>
      </c>
      <c r="F2326" s="9">
        <v>2863</v>
      </c>
      <c r="G2326" s="9" t="s">
        <v>28315</v>
      </c>
      <c r="H2326" s="9">
        <v>12863</v>
      </c>
      <c r="I2326" s="9" t="s">
        <v>27589</v>
      </c>
      <c r="J2326" s="9" t="s">
        <v>18079</v>
      </c>
    </row>
    <row r="2327" spans="1:10" x14ac:dyDescent="0.25">
      <c r="A2327" s="9" t="s">
        <v>28316</v>
      </c>
      <c r="B2327" s="9" t="s">
        <v>28317</v>
      </c>
      <c r="C2327" s="9" t="s">
        <v>49417</v>
      </c>
      <c r="D2327" s="9" t="s">
        <v>28224</v>
      </c>
      <c r="E2327" s="9" t="s">
        <v>21573</v>
      </c>
      <c r="F2327" s="9">
        <v>2868</v>
      </c>
      <c r="G2327" s="9" t="s">
        <v>28259</v>
      </c>
      <c r="H2327" s="9">
        <v>2882</v>
      </c>
      <c r="I2327" s="9" t="s">
        <v>28318</v>
      </c>
      <c r="J2327" s="9" t="s">
        <v>18079</v>
      </c>
    </row>
    <row r="2328" spans="1:10" x14ac:dyDescent="0.25">
      <c r="A2328" s="9" t="s">
        <v>28319</v>
      </c>
      <c r="B2328" s="9" t="s">
        <v>28320</v>
      </c>
      <c r="C2328" s="9" t="s">
        <v>49418</v>
      </c>
      <c r="D2328" s="9" t="s">
        <v>28232</v>
      </c>
      <c r="E2328" s="9" t="s">
        <v>21573</v>
      </c>
      <c r="F2328" s="9">
        <v>2869</v>
      </c>
      <c r="G2328" s="9" t="s">
        <v>28265</v>
      </c>
      <c r="H2328" s="9">
        <v>2883</v>
      </c>
      <c r="I2328" s="9" t="s">
        <v>28271</v>
      </c>
      <c r="J2328" s="9" t="s">
        <v>18079</v>
      </c>
    </row>
    <row r="2329" spans="1:10" x14ac:dyDescent="0.25">
      <c r="A2329" s="9" t="s">
        <v>28321</v>
      </c>
      <c r="B2329" s="9" t="s">
        <v>28322</v>
      </c>
      <c r="C2329" s="9" t="s">
        <v>49419</v>
      </c>
      <c r="D2329" s="9" t="s">
        <v>27603</v>
      </c>
      <c r="E2329" s="9" t="s">
        <v>21573</v>
      </c>
      <c r="F2329" s="9">
        <v>2875</v>
      </c>
      <c r="G2329" s="9" t="s">
        <v>27604</v>
      </c>
      <c r="H2329" s="9">
        <v>2976</v>
      </c>
      <c r="I2329" s="9" t="s">
        <v>28323</v>
      </c>
      <c r="J2329" s="9" t="s">
        <v>18079</v>
      </c>
    </row>
    <row r="2330" spans="1:10" x14ac:dyDescent="0.25">
      <c r="A2330" s="9" t="s">
        <v>28324</v>
      </c>
      <c r="B2330" s="9" t="s">
        <v>28325</v>
      </c>
      <c r="C2330" s="9" t="s">
        <v>49420</v>
      </c>
      <c r="D2330" s="9" t="s">
        <v>28325</v>
      </c>
      <c r="E2330" s="9" t="s">
        <v>21708</v>
      </c>
      <c r="F2330" s="9">
        <v>2876</v>
      </c>
      <c r="G2330" s="9" t="s">
        <v>28326</v>
      </c>
      <c r="H2330" s="9">
        <v>2974</v>
      </c>
      <c r="I2330" s="9" t="s">
        <v>28327</v>
      </c>
      <c r="J2330" s="9" t="s">
        <v>18079</v>
      </c>
    </row>
    <row r="2331" spans="1:10" x14ac:dyDescent="0.25">
      <c r="A2331" s="9" t="s">
        <v>49421</v>
      </c>
      <c r="B2331" s="9" t="s">
        <v>49422</v>
      </c>
      <c r="C2331" s="9" t="s">
        <v>49423</v>
      </c>
      <c r="D2331" s="9" t="s">
        <v>49422</v>
      </c>
      <c r="E2331" s="9" t="s">
        <v>21708</v>
      </c>
      <c r="F2331" s="9">
        <v>2881</v>
      </c>
      <c r="G2331" s="9" t="s">
        <v>28328</v>
      </c>
      <c r="H2331" s="9">
        <v>2883</v>
      </c>
      <c r="I2331" s="9" t="s">
        <v>28271</v>
      </c>
      <c r="J2331" s="9" t="s">
        <v>21895</v>
      </c>
    </row>
    <row r="2332" spans="1:10" x14ac:dyDescent="0.25">
      <c r="A2332" s="9" t="s">
        <v>28329</v>
      </c>
      <c r="B2332" s="9" t="s">
        <v>28330</v>
      </c>
      <c r="C2332" s="9" t="s">
        <v>49424</v>
      </c>
      <c r="D2332" s="9" t="s">
        <v>27502</v>
      </c>
      <c r="E2332" s="9" t="s">
        <v>21708</v>
      </c>
      <c r="F2332" s="9">
        <v>2882</v>
      </c>
      <c r="G2332" s="9" t="s">
        <v>28318</v>
      </c>
      <c r="H2332" s="9">
        <v>2884</v>
      </c>
      <c r="I2332" s="9" t="s">
        <v>28331</v>
      </c>
      <c r="J2332" s="9" t="s">
        <v>18079</v>
      </c>
    </row>
    <row r="2333" spans="1:10" x14ac:dyDescent="0.25">
      <c r="A2333" s="9" t="s">
        <v>28332</v>
      </c>
      <c r="B2333" s="9" t="s">
        <v>28333</v>
      </c>
      <c r="C2333" s="9" t="s">
        <v>49425</v>
      </c>
      <c r="D2333" s="9" t="s">
        <v>28333</v>
      </c>
      <c r="E2333" s="9" t="s">
        <v>21708</v>
      </c>
      <c r="F2333" s="9">
        <v>2882</v>
      </c>
      <c r="G2333" s="9" t="s">
        <v>28318</v>
      </c>
      <c r="H2333" s="9">
        <v>2890</v>
      </c>
      <c r="I2333" s="9" t="s">
        <v>28334</v>
      </c>
      <c r="J2333" s="9" t="s">
        <v>18079</v>
      </c>
    </row>
    <row r="2334" spans="1:10" x14ac:dyDescent="0.25">
      <c r="A2334" s="9" t="s">
        <v>28335</v>
      </c>
      <c r="B2334" s="9" t="s">
        <v>28336</v>
      </c>
      <c r="C2334" s="9" t="s">
        <v>49426</v>
      </c>
      <c r="D2334" s="9" t="s">
        <v>27458</v>
      </c>
      <c r="E2334" s="9" t="s">
        <v>21708</v>
      </c>
      <c r="F2334" s="9">
        <v>2882</v>
      </c>
      <c r="G2334" s="9" t="s">
        <v>28318</v>
      </c>
      <c r="H2334" s="9">
        <v>2895</v>
      </c>
      <c r="I2334" s="9" t="s">
        <v>28337</v>
      </c>
      <c r="J2334" s="9" t="s">
        <v>18079</v>
      </c>
    </row>
    <row r="2335" spans="1:10" x14ac:dyDescent="0.25">
      <c r="A2335" s="9" t="s">
        <v>49427</v>
      </c>
      <c r="B2335" s="9" t="s">
        <v>21646</v>
      </c>
      <c r="C2335" s="9" t="s">
        <v>21646</v>
      </c>
      <c r="D2335" s="9" t="s">
        <v>21646</v>
      </c>
      <c r="E2335" s="9" t="s">
        <v>21646</v>
      </c>
      <c r="F2335" s="9" t="s">
        <v>21646</v>
      </c>
      <c r="G2335" s="9" t="s">
        <v>21646</v>
      </c>
      <c r="H2335" s="9" t="s">
        <v>21646</v>
      </c>
      <c r="I2335" s="9" t="s">
        <v>21646</v>
      </c>
      <c r="J2335" s="9" t="s">
        <v>21646</v>
      </c>
    </row>
    <row r="2336" spans="1:10" x14ac:dyDescent="0.25">
      <c r="A2336" s="9" t="s">
        <v>28338</v>
      </c>
      <c r="B2336" s="9" t="s">
        <v>28339</v>
      </c>
      <c r="C2336" s="9" t="s">
        <v>49428</v>
      </c>
      <c r="D2336" s="9" t="s">
        <v>27515</v>
      </c>
      <c r="E2336" s="9" t="s">
        <v>21708</v>
      </c>
      <c r="F2336" s="9">
        <v>2883</v>
      </c>
      <c r="G2336" s="9" t="s">
        <v>28271</v>
      </c>
      <c r="H2336" s="9">
        <v>2885</v>
      </c>
      <c r="I2336" s="9" t="s">
        <v>28340</v>
      </c>
      <c r="J2336" s="9" t="s">
        <v>18079</v>
      </c>
    </row>
    <row r="2337" spans="1:10" x14ac:dyDescent="0.25">
      <c r="A2337" s="9" t="s">
        <v>28341</v>
      </c>
      <c r="B2337" s="9" t="s">
        <v>28342</v>
      </c>
      <c r="C2337" s="9" t="s">
        <v>49429</v>
      </c>
      <c r="D2337" s="9" t="s">
        <v>28342</v>
      </c>
      <c r="E2337" s="9" t="s">
        <v>21708</v>
      </c>
      <c r="F2337" s="9">
        <v>2883</v>
      </c>
      <c r="G2337" s="9" t="s">
        <v>28271</v>
      </c>
      <c r="H2337" s="9">
        <v>2891</v>
      </c>
      <c r="I2337" s="9" t="s">
        <v>28343</v>
      </c>
      <c r="J2337" s="9" t="s">
        <v>18079</v>
      </c>
    </row>
    <row r="2338" spans="1:10" x14ac:dyDescent="0.25">
      <c r="A2338" s="9" t="s">
        <v>28344</v>
      </c>
      <c r="B2338" s="9" t="s">
        <v>28345</v>
      </c>
      <c r="C2338" s="9" t="s">
        <v>49430</v>
      </c>
      <c r="D2338" s="9" t="s">
        <v>27469</v>
      </c>
      <c r="E2338" s="9" t="s">
        <v>21708</v>
      </c>
      <c r="F2338" s="9">
        <v>2883</v>
      </c>
      <c r="G2338" s="9" t="s">
        <v>28271</v>
      </c>
      <c r="H2338" s="9">
        <v>2894</v>
      </c>
      <c r="I2338" s="9" t="s">
        <v>28346</v>
      </c>
      <c r="J2338" s="9" t="s">
        <v>18079</v>
      </c>
    </row>
    <row r="2339" spans="1:10" x14ac:dyDescent="0.25">
      <c r="A2339" s="9" t="s">
        <v>28347</v>
      </c>
      <c r="B2339" s="9" t="s">
        <v>28348</v>
      </c>
      <c r="C2339" s="9" t="s">
        <v>49431</v>
      </c>
      <c r="D2339" s="9" t="s">
        <v>27502</v>
      </c>
      <c r="E2339" s="9" t="s">
        <v>21573</v>
      </c>
      <c r="F2339" s="9">
        <v>2884</v>
      </c>
      <c r="G2339" s="9" t="s">
        <v>28331</v>
      </c>
      <c r="H2339" s="9">
        <v>2886</v>
      </c>
      <c r="I2339" s="9" t="s">
        <v>27503</v>
      </c>
      <c r="J2339" s="9" t="s">
        <v>18079</v>
      </c>
    </row>
    <row r="2340" spans="1:10" x14ac:dyDescent="0.25">
      <c r="A2340" s="9" t="s">
        <v>28349</v>
      </c>
      <c r="B2340" s="9" t="s">
        <v>28350</v>
      </c>
      <c r="C2340" s="9" t="s">
        <v>49432</v>
      </c>
      <c r="D2340" s="9" t="s">
        <v>27515</v>
      </c>
      <c r="E2340" s="9" t="s">
        <v>21573</v>
      </c>
      <c r="F2340" s="9">
        <v>2885</v>
      </c>
      <c r="G2340" s="9" t="s">
        <v>28340</v>
      </c>
      <c r="H2340" s="9">
        <v>2887</v>
      </c>
      <c r="I2340" s="9" t="s">
        <v>27516</v>
      </c>
      <c r="J2340" s="9" t="s">
        <v>18079</v>
      </c>
    </row>
    <row r="2341" spans="1:10" x14ac:dyDescent="0.25">
      <c r="A2341" s="9" t="s">
        <v>28351</v>
      </c>
      <c r="B2341" s="9" t="s">
        <v>28352</v>
      </c>
      <c r="C2341" s="9" t="s">
        <v>49433</v>
      </c>
      <c r="D2341" s="9" t="s">
        <v>27469</v>
      </c>
      <c r="E2341" s="9" t="s">
        <v>21573</v>
      </c>
      <c r="F2341" s="9">
        <v>2894</v>
      </c>
      <c r="G2341" s="9" t="s">
        <v>28346</v>
      </c>
      <c r="H2341" s="9">
        <v>2896</v>
      </c>
      <c r="I2341" s="9" t="s">
        <v>28353</v>
      </c>
      <c r="J2341" s="9" t="s">
        <v>18079</v>
      </c>
    </row>
    <row r="2342" spans="1:10" x14ac:dyDescent="0.25">
      <c r="A2342" s="9" t="s">
        <v>28354</v>
      </c>
      <c r="B2342" s="9" t="s">
        <v>28355</v>
      </c>
      <c r="C2342" s="9" t="s">
        <v>49434</v>
      </c>
      <c r="D2342" s="9" t="s">
        <v>27458</v>
      </c>
      <c r="E2342" s="9" t="s">
        <v>21573</v>
      </c>
      <c r="F2342" s="9">
        <v>2895</v>
      </c>
      <c r="G2342" s="9" t="s">
        <v>28337</v>
      </c>
      <c r="H2342" s="9">
        <v>2897</v>
      </c>
      <c r="I2342" s="9" t="s">
        <v>27459</v>
      </c>
      <c r="J2342" s="9" t="s">
        <v>18079</v>
      </c>
    </row>
    <row r="2343" spans="1:10" x14ac:dyDescent="0.25">
      <c r="A2343" s="9" t="s">
        <v>28356</v>
      </c>
      <c r="B2343" s="9" t="s">
        <v>28357</v>
      </c>
      <c r="C2343" s="9" t="s">
        <v>49435</v>
      </c>
      <c r="D2343" s="9" t="s">
        <v>27469</v>
      </c>
      <c r="E2343" s="9" t="s">
        <v>21674</v>
      </c>
      <c r="F2343" s="9">
        <v>2896</v>
      </c>
      <c r="G2343" s="9" t="s">
        <v>28353</v>
      </c>
      <c r="H2343" s="9">
        <v>2898</v>
      </c>
      <c r="I2343" s="9" t="s">
        <v>27470</v>
      </c>
      <c r="J2343" s="9" t="s">
        <v>18079</v>
      </c>
    </row>
    <row r="2344" spans="1:10" x14ac:dyDescent="0.25">
      <c r="A2344" s="9" t="s">
        <v>28358</v>
      </c>
      <c r="B2344" s="9" t="s">
        <v>28359</v>
      </c>
      <c r="C2344" s="9" t="s">
        <v>49436</v>
      </c>
      <c r="D2344" s="9" t="s">
        <v>27469</v>
      </c>
      <c r="E2344" s="9" t="s">
        <v>21626</v>
      </c>
      <c r="F2344" s="9">
        <v>2898</v>
      </c>
      <c r="G2344" s="9" t="s">
        <v>27470</v>
      </c>
      <c r="H2344" s="9">
        <v>2899</v>
      </c>
      <c r="I2344" s="9" t="s">
        <v>28360</v>
      </c>
      <c r="J2344" s="9" t="s">
        <v>18079</v>
      </c>
    </row>
    <row r="2345" spans="1:10" x14ac:dyDescent="0.25">
      <c r="A2345" s="9" t="s">
        <v>28361</v>
      </c>
      <c r="B2345" s="9" t="s">
        <v>28362</v>
      </c>
      <c r="C2345" s="9" t="s">
        <v>49437</v>
      </c>
      <c r="D2345" s="9" t="s">
        <v>28307</v>
      </c>
      <c r="E2345" s="9" t="s">
        <v>21573</v>
      </c>
      <c r="F2345" s="9">
        <v>2903</v>
      </c>
      <c r="G2345" s="9" t="s">
        <v>28363</v>
      </c>
      <c r="H2345" s="9">
        <v>2906</v>
      </c>
      <c r="I2345" s="9" t="s">
        <v>28309</v>
      </c>
      <c r="J2345" s="9" t="s">
        <v>18079</v>
      </c>
    </row>
    <row r="2346" spans="1:10" x14ac:dyDescent="0.25">
      <c r="A2346" s="9" t="s">
        <v>28364</v>
      </c>
      <c r="B2346" s="9" t="s">
        <v>28365</v>
      </c>
      <c r="C2346" s="9" t="s">
        <v>49438</v>
      </c>
      <c r="D2346" s="9" t="s">
        <v>28307</v>
      </c>
      <c r="E2346" s="9" t="s">
        <v>21608</v>
      </c>
      <c r="F2346" s="9">
        <v>2903</v>
      </c>
      <c r="G2346" s="9" t="s">
        <v>28363</v>
      </c>
      <c r="H2346" s="9">
        <v>12903</v>
      </c>
      <c r="I2346" s="9" t="s">
        <v>28366</v>
      </c>
      <c r="J2346" s="9" t="s">
        <v>18079</v>
      </c>
    </row>
    <row r="2347" spans="1:10" x14ac:dyDescent="0.25">
      <c r="A2347" s="9" t="s">
        <v>28367</v>
      </c>
      <c r="B2347" s="9" t="s">
        <v>28368</v>
      </c>
      <c r="C2347" s="9" t="s">
        <v>49439</v>
      </c>
      <c r="D2347" s="9" t="s">
        <v>28369</v>
      </c>
      <c r="E2347" s="9" t="s">
        <v>21708</v>
      </c>
      <c r="F2347" s="9">
        <v>2904</v>
      </c>
      <c r="G2347" s="9" t="s">
        <v>28370</v>
      </c>
      <c r="H2347" s="9">
        <v>2908</v>
      </c>
      <c r="I2347" s="9" t="s">
        <v>28371</v>
      </c>
      <c r="J2347" s="9" t="s">
        <v>18079</v>
      </c>
    </row>
    <row r="2348" spans="1:10" x14ac:dyDescent="0.25">
      <c r="A2348" s="9" t="s">
        <v>28372</v>
      </c>
      <c r="B2348" s="9" t="s">
        <v>28373</v>
      </c>
      <c r="C2348" s="9" t="s">
        <v>49440</v>
      </c>
      <c r="D2348" s="9" t="s">
        <v>28369</v>
      </c>
      <c r="E2348" s="9" t="s">
        <v>21674</v>
      </c>
      <c r="F2348" s="9">
        <v>2904</v>
      </c>
      <c r="G2348" s="9" t="s">
        <v>28370</v>
      </c>
      <c r="H2348" s="9">
        <v>12904</v>
      </c>
      <c r="I2348" s="9" t="s">
        <v>28374</v>
      </c>
      <c r="J2348" s="9" t="s">
        <v>18079</v>
      </c>
    </row>
    <row r="2349" spans="1:10" x14ac:dyDescent="0.25">
      <c r="A2349" s="9" t="s">
        <v>28375</v>
      </c>
      <c r="B2349" s="9" t="s">
        <v>28376</v>
      </c>
      <c r="C2349" s="9" t="s">
        <v>49441</v>
      </c>
      <c r="D2349" s="9" t="s">
        <v>28377</v>
      </c>
      <c r="E2349" s="9" t="s">
        <v>21708</v>
      </c>
      <c r="F2349" s="9">
        <v>2905</v>
      </c>
      <c r="G2349" s="9" t="s">
        <v>28378</v>
      </c>
      <c r="H2349" s="9">
        <v>12447</v>
      </c>
      <c r="I2349" s="9" t="s">
        <v>28379</v>
      </c>
      <c r="J2349" s="9" t="s">
        <v>18079</v>
      </c>
    </row>
    <row r="2350" spans="1:10" x14ac:dyDescent="0.25">
      <c r="A2350" s="9" t="s">
        <v>28380</v>
      </c>
      <c r="B2350" s="9" t="s">
        <v>28381</v>
      </c>
      <c r="C2350" s="9" t="s">
        <v>49442</v>
      </c>
      <c r="D2350" s="9" t="s">
        <v>28307</v>
      </c>
      <c r="E2350" s="9" t="s">
        <v>21708</v>
      </c>
      <c r="F2350" s="9">
        <v>2906</v>
      </c>
      <c r="G2350" s="9" t="s">
        <v>28309</v>
      </c>
      <c r="H2350" s="9">
        <v>2907</v>
      </c>
      <c r="I2350" s="9" t="s">
        <v>28382</v>
      </c>
      <c r="J2350" s="9" t="s">
        <v>18079</v>
      </c>
    </row>
    <row r="2351" spans="1:10" x14ac:dyDescent="0.25">
      <c r="A2351" s="9" t="s">
        <v>28383</v>
      </c>
      <c r="B2351" s="9" t="s">
        <v>28384</v>
      </c>
      <c r="C2351" s="9" t="s">
        <v>49443</v>
      </c>
      <c r="D2351" s="9" t="s">
        <v>27429</v>
      </c>
      <c r="E2351" s="9" t="s">
        <v>21573</v>
      </c>
      <c r="F2351" s="9">
        <v>2913</v>
      </c>
      <c r="G2351" s="9" t="s">
        <v>27462</v>
      </c>
      <c r="H2351" s="9">
        <v>2915</v>
      </c>
      <c r="I2351" s="9" t="s">
        <v>27430</v>
      </c>
      <c r="J2351" s="9" t="s">
        <v>18079</v>
      </c>
    </row>
    <row r="2352" spans="1:10" x14ac:dyDescent="0.25">
      <c r="A2352" s="9" t="s">
        <v>28385</v>
      </c>
      <c r="B2352" s="9" t="s">
        <v>28386</v>
      </c>
      <c r="C2352" s="9" t="s">
        <v>49444</v>
      </c>
      <c r="D2352" s="9" t="s">
        <v>27476</v>
      </c>
      <c r="E2352" s="9" t="s">
        <v>21573</v>
      </c>
      <c r="F2352" s="9">
        <v>2914</v>
      </c>
      <c r="G2352" s="9" t="s">
        <v>27477</v>
      </c>
      <c r="H2352" s="9">
        <v>2916</v>
      </c>
      <c r="I2352" s="9" t="s">
        <v>27487</v>
      </c>
      <c r="J2352" s="9" t="s">
        <v>18079</v>
      </c>
    </row>
    <row r="2353" spans="1:10" x14ac:dyDescent="0.25">
      <c r="A2353" s="9" t="s">
        <v>28389</v>
      </c>
      <c r="B2353" s="9" t="s">
        <v>28390</v>
      </c>
      <c r="C2353" s="9" t="s">
        <v>49445</v>
      </c>
      <c r="D2353" s="9" t="s">
        <v>27524</v>
      </c>
      <c r="E2353" s="9" t="s">
        <v>21708</v>
      </c>
      <c r="F2353" s="9">
        <v>2919</v>
      </c>
      <c r="G2353" s="9" t="s">
        <v>28387</v>
      </c>
      <c r="H2353" s="9">
        <v>12450</v>
      </c>
      <c r="I2353" s="9" t="s">
        <v>28391</v>
      </c>
      <c r="J2353" s="9" t="s">
        <v>18079</v>
      </c>
    </row>
    <row r="2354" spans="1:10" x14ac:dyDescent="0.25">
      <c r="A2354" s="9" t="s">
        <v>49446</v>
      </c>
      <c r="B2354" s="9" t="s">
        <v>21646</v>
      </c>
      <c r="C2354" s="9" t="s">
        <v>21646</v>
      </c>
      <c r="D2354" s="9" t="s">
        <v>21646</v>
      </c>
      <c r="E2354" s="9" t="s">
        <v>21646</v>
      </c>
      <c r="F2354" s="9" t="s">
        <v>21646</v>
      </c>
      <c r="G2354" s="9" t="s">
        <v>21646</v>
      </c>
      <c r="H2354" s="9" t="s">
        <v>21646</v>
      </c>
      <c r="I2354" s="9" t="s">
        <v>21646</v>
      </c>
      <c r="J2354" s="9" t="s">
        <v>21646</v>
      </c>
    </row>
    <row r="2355" spans="1:10" x14ac:dyDescent="0.25">
      <c r="A2355" s="9" t="s">
        <v>28392</v>
      </c>
      <c r="B2355" s="9" t="s">
        <v>28393</v>
      </c>
      <c r="C2355" s="9" t="s">
        <v>49447</v>
      </c>
      <c r="D2355" s="9" t="s">
        <v>27519</v>
      </c>
      <c r="E2355" s="9" t="s">
        <v>22743</v>
      </c>
      <c r="F2355" s="9">
        <v>2920</v>
      </c>
      <c r="G2355" s="9" t="s">
        <v>28394</v>
      </c>
      <c r="H2355" s="9">
        <v>2922</v>
      </c>
      <c r="I2355" s="9" t="s">
        <v>28395</v>
      </c>
      <c r="J2355" s="9" t="s">
        <v>18079</v>
      </c>
    </row>
    <row r="2356" spans="1:10" x14ac:dyDescent="0.25">
      <c r="A2356" s="9" t="s">
        <v>49448</v>
      </c>
      <c r="B2356" s="9" t="s">
        <v>20017</v>
      </c>
      <c r="C2356" s="9" t="s">
        <v>49449</v>
      </c>
      <c r="D2356" s="9" t="s">
        <v>27519</v>
      </c>
      <c r="E2356" s="9" t="s">
        <v>21708</v>
      </c>
      <c r="F2356" s="9">
        <v>2920</v>
      </c>
      <c r="G2356" s="9" t="s">
        <v>28394</v>
      </c>
      <c r="H2356" s="9">
        <v>12439</v>
      </c>
      <c r="I2356" s="9" t="s">
        <v>27490</v>
      </c>
      <c r="J2356" s="9" t="s">
        <v>18079</v>
      </c>
    </row>
    <row r="2357" spans="1:10" x14ac:dyDescent="0.25">
      <c r="A2357" s="9" t="s">
        <v>28396</v>
      </c>
      <c r="B2357" s="9" t="s">
        <v>28397</v>
      </c>
      <c r="C2357" s="9" t="s">
        <v>49450</v>
      </c>
      <c r="D2357" s="9" t="s">
        <v>27524</v>
      </c>
      <c r="E2357" s="9" t="s">
        <v>21608</v>
      </c>
      <c r="F2357" s="9">
        <v>2921</v>
      </c>
      <c r="G2357" s="9" t="s">
        <v>28388</v>
      </c>
      <c r="H2357" s="9">
        <v>2923</v>
      </c>
      <c r="I2357" s="9" t="s">
        <v>28398</v>
      </c>
      <c r="J2357" s="9" t="s">
        <v>18079</v>
      </c>
    </row>
    <row r="2358" spans="1:10" x14ac:dyDescent="0.25">
      <c r="A2358" s="9" t="s">
        <v>28399</v>
      </c>
      <c r="B2358" s="9" t="s">
        <v>28400</v>
      </c>
      <c r="C2358" s="9" t="s">
        <v>49451</v>
      </c>
      <c r="D2358" s="9" t="s">
        <v>27519</v>
      </c>
      <c r="E2358" s="9" t="s">
        <v>21613</v>
      </c>
      <c r="F2358" s="9">
        <v>2922</v>
      </c>
      <c r="G2358" s="9" t="s">
        <v>28395</v>
      </c>
      <c r="H2358" s="9">
        <v>2924</v>
      </c>
      <c r="I2358" s="9" t="s">
        <v>28401</v>
      </c>
      <c r="J2358" s="9" t="s">
        <v>18079</v>
      </c>
    </row>
    <row r="2359" spans="1:10" x14ac:dyDescent="0.25">
      <c r="A2359" s="9" t="s">
        <v>28402</v>
      </c>
      <c r="B2359" s="9" t="s">
        <v>28403</v>
      </c>
      <c r="C2359" s="9" t="s">
        <v>49452</v>
      </c>
      <c r="D2359" s="9" t="s">
        <v>27524</v>
      </c>
      <c r="E2359" s="9" t="s">
        <v>22743</v>
      </c>
      <c r="F2359" s="9">
        <v>2923</v>
      </c>
      <c r="G2359" s="9" t="s">
        <v>28398</v>
      </c>
      <c r="H2359" s="9">
        <v>2925</v>
      </c>
      <c r="I2359" s="9" t="s">
        <v>28404</v>
      </c>
      <c r="J2359" s="9" t="s">
        <v>18079</v>
      </c>
    </row>
    <row r="2360" spans="1:10" x14ac:dyDescent="0.25">
      <c r="A2360" s="9" t="s">
        <v>28405</v>
      </c>
      <c r="B2360" s="9" t="s">
        <v>28406</v>
      </c>
      <c r="C2360" s="9" t="s">
        <v>49453</v>
      </c>
      <c r="D2360" s="9" t="s">
        <v>27524</v>
      </c>
      <c r="E2360" s="9" t="s">
        <v>21626</v>
      </c>
      <c r="F2360" s="9">
        <v>2923</v>
      </c>
      <c r="G2360" s="9" t="s">
        <v>28398</v>
      </c>
      <c r="H2360" s="9">
        <v>2927</v>
      </c>
      <c r="I2360" s="9" t="s">
        <v>27526</v>
      </c>
      <c r="J2360" s="9" t="s">
        <v>18079</v>
      </c>
    </row>
    <row r="2361" spans="1:10" x14ac:dyDescent="0.25">
      <c r="A2361" s="9" t="s">
        <v>28407</v>
      </c>
      <c r="B2361" s="9" t="s">
        <v>28408</v>
      </c>
      <c r="C2361" s="9" t="s">
        <v>49454</v>
      </c>
      <c r="D2361" s="9" t="s">
        <v>27519</v>
      </c>
      <c r="E2361" s="9" t="s">
        <v>22653</v>
      </c>
      <c r="F2361" s="9">
        <v>2924</v>
      </c>
      <c r="G2361" s="9" t="s">
        <v>28401</v>
      </c>
      <c r="H2361" s="9">
        <v>2926</v>
      </c>
      <c r="I2361" s="9" t="s">
        <v>28409</v>
      </c>
      <c r="J2361" s="9" t="s">
        <v>18079</v>
      </c>
    </row>
    <row r="2362" spans="1:10" x14ac:dyDescent="0.25">
      <c r="A2362" s="9" t="s">
        <v>28410</v>
      </c>
      <c r="B2362" s="9" t="s">
        <v>28411</v>
      </c>
      <c r="C2362" s="9" t="s">
        <v>49455</v>
      </c>
      <c r="D2362" s="9" t="s">
        <v>27519</v>
      </c>
      <c r="E2362" s="9" t="s">
        <v>21608</v>
      </c>
      <c r="F2362" s="9">
        <v>2924</v>
      </c>
      <c r="G2362" s="9" t="s">
        <v>28401</v>
      </c>
      <c r="H2362" s="9">
        <v>2929</v>
      </c>
      <c r="I2362" s="9" t="s">
        <v>28412</v>
      </c>
      <c r="J2362" s="9" t="s">
        <v>18079</v>
      </c>
    </row>
    <row r="2363" spans="1:10" x14ac:dyDescent="0.25">
      <c r="A2363" s="9" t="s">
        <v>28413</v>
      </c>
      <c r="B2363" s="9" t="s">
        <v>28414</v>
      </c>
      <c r="C2363" s="9" t="s">
        <v>49456</v>
      </c>
      <c r="D2363" s="9" t="s">
        <v>27519</v>
      </c>
      <c r="E2363" s="9" t="s">
        <v>21573</v>
      </c>
      <c r="F2363" s="9">
        <v>2928</v>
      </c>
      <c r="G2363" s="9" t="s">
        <v>27521</v>
      </c>
      <c r="H2363" s="9">
        <v>2929</v>
      </c>
      <c r="I2363" s="9" t="s">
        <v>28412</v>
      </c>
      <c r="J2363" s="9" t="s">
        <v>18079</v>
      </c>
    </row>
    <row r="2364" spans="1:10" x14ac:dyDescent="0.25">
      <c r="A2364" s="9" t="s">
        <v>28415</v>
      </c>
      <c r="B2364" s="9" t="s">
        <v>28416</v>
      </c>
      <c r="C2364" s="9" t="s">
        <v>49457</v>
      </c>
      <c r="D2364" s="9" t="s">
        <v>27519</v>
      </c>
      <c r="E2364" s="9" t="s">
        <v>21674</v>
      </c>
      <c r="F2364" s="9">
        <v>2929</v>
      </c>
      <c r="G2364" s="9" t="s">
        <v>28412</v>
      </c>
      <c r="H2364" s="9">
        <v>2930</v>
      </c>
      <c r="I2364" s="9" t="s">
        <v>28417</v>
      </c>
      <c r="J2364" s="9" t="s">
        <v>18079</v>
      </c>
    </row>
    <row r="2365" spans="1:10" x14ac:dyDescent="0.25">
      <c r="A2365" s="9" t="s">
        <v>28418</v>
      </c>
      <c r="B2365" s="9" t="s">
        <v>28419</v>
      </c>
      <c r="C2365" s="9" t="s">
        <v>49458</v>
      </c>
      <c r="D2365" s="9" t="s">
        <v>27519</v>
      </c>
      <c r="E2365" s="9" t="s">
        <v>21617</v>
      </c>
      <c r="F2365" s="9">
        <v>2930</v>
      </c>
      <c r="G2365" s="9" t="s">
        <v>28417</v>
      </c>
      <c r="H2365" s="9">
        <v>2931</v>
      </c>
      <c r="I2365" s="9" t="s">
        <v>28420</v>
      </c>
      <c r="J2365" s="9" t="s">
        <v>18079</v>
      </c>
    </row>
    <row r="2366" spans="1:10" x14ac:dyDescent="0.25">
      <c r="A2366" s="9" t="s">
        <v>28421</v>
      </c>
      <c r="B2366" s="9" t="s">
        <v>28422</v>
      </c>
      <c r="C2366" s="9" t="s">
        <v>49459</v>
      </c>
      <c r="D2366" s="9" t="s">
        <v>27248</v>
      </c>
      <c r="E2366" s="9" t="s">
        <v>21708</v>
      </c>
      <c r="F2366" s="9">
        <v>2934</v>
      </c>
      <c r="G2366" s="9" t="s">
        <v>27249</v>
      </c>
      <c r="H2366" s="9">
        <v>2935</v>
      </c>
      <c r="I2366" s="9" t="s">
        <v>28423</v>
      </c>
      <c r="J2366" s="9" t="s">
        <v>18079</v>
      </c>
    </row>
    <row r="2367" spans="1:10" x14ac:dyDescent="0.25">
      <c r="A2367" s="9" t="s">
        <v>28424</v>
      </c>
      <c r="B2367" s="9" t="s">
        <v>28425</v>
      </c>
      <c r="C2367" s="9" t="s">
        <v>49460</v>
      </c>
      <c r="D2367" s="9" t="s">
        <v>27248</v>
      </c>
      <c r="E2367" s="9" t="s">
        <v>21626</v>
      </c>
      <c r="F2367" s="9">
        <v>2934</v>
      </c>
      <c r="G2367" s="9" t="s">
        <v>27249</v>
      </c>
      <c r="H2367" s="9">
        <v>2936</v>
      </c>
      <c r="I2367" s="9" t="s">
        <v>28426</v>
      </c>
      <c r="J2367" s="9" t="s">
        <v>18079</v>
      </c>
    </row>
    <row r="2368" spans="1:10" x14ac:dyDescent="0.25">
      <c r="A2368" s="9" t="s">
        <v>28427</v>
      </c>
      <c r="B2368" s="9" t="s">
        <v>28428</v>
      </c>
      <c r="C2368" s="9" t="s">
        <v>49461</v>
      </c>
      <c r="D2368" s="9" t="s">
        <v>27233</v>
      </c>
      <c r="E2368" s="9" t="s">
        <v>21674</v>
      </c>
      <c r="F2368" s="9">
        <v>2939</v>
      </c>
      <c r="G2368" s="9" t="s">
        <v>27234</v>
      </c>
      <c r="H2368" s="9">
        <v>2944</v>
      </c>
      <c r="I2368" s="9" t="s">
        <v>28429</v>
      </c>
      <c r="J2368" s="9" t="s">
        <v>18079</v>
      </c>
    </row>
    <row r="2369" spans="1:10" x14ac:dyDescent="0.25">
      <c r="A2369" s="9" t="s">
        <v>28430</v>
      </c>
      <c r="B2369" s="9" t="s">
        <v>28431</v>
      </c>
      <c r="C2369" s="9" t="s">
        <v>49462</v>
      </c>
      <c r="D2369" s="9" t="s">
        <v>28432</v>
      </c>
      <c r="E2369" s="9" t="s">
        <v>21573</v>
      </c>
      <c r="F2369" s="9">
        <v>2940</v>
      </c>
      <c r="G2369" s="9" t="s">
        <v>28433</v>
      </c>
      <c r="H2369" s="9">
        <v>2973</v>
      </c>
      <c r="I2369" s="9" t="s">
        <v>28434</v>
      </c>
      <c r="J2369" s="9" t="s">
        <v>18079</v>
      </c>
    </row>
    <row r="2370" spans="1:10" x14ac:dyDescent="0.25">
      <c r="A2370" s="9" t="s">
        <v>28435</v>
      </c>
      <c r="B2370" s="9" t="s">
        <v>28436</v>
      </c>
      <c r="C2370" s="9" t="s">
        <v>49463</v>
      </c>
      <c r="D2370" s="9" t="s">
        <v>27637</v>
      </c>
      <c r="E2370" s="9" t="s">
        <v>21608</v>
      </c>
      <c r="F2370" s="9">
        <v>2941</v>
      </c>
      <c r="G2370" s="9" t="s">
        <v>28437</v>
      </c>
      <c r="H2370" s="9">
        <v>2951</v>
      </c>
      <c r="I2370" s="9" t="s">
        <v>27639</v>
      </c>
      <c r="J2370" s="9" t="s">
        <v>18079</v>
      </c>
    </row>
    <row r="2371" spans="1:10" x14ac:dyDescent="0.25">
      <c r="A2371" s="9" t="s">
        <v>28438</v>
      </c>
      <c r="B2371" s="9" t="s">
        <v>28439</v>
      </c>
      <c r="C2371" s="9" t="s">
        <v>49464</v>
      </c>
      <c r="D2371" s="9" t="s">
        <v>27233</v>
      </c>
      <c r="E2371" s="9" t="s">
        <v>21573</v>
      </c>
      <c r="F2371" s="9">
        <v>2944</v>
      </c>
      <c r="G2371" s="9" t="s">
        <v>28429</v>
      </c>
      <c r="H2371" s="9">
        <v>2945</v>
      </c>
      <c r="I2371" s="9" t="s">
        <v>28440</v>
      </c>
      <c r="J2371" s="9" t="s">
        <v>18079</v>
      </c>
    </row>
    <row r="2372" spans="1:10" x14ac:dyDescent="0.25">
      <c r="A2372" s="9" t="s">
        <v>28441</v>
      </c>
      <c r="B2372" s="9" t="s">
        <v>28442</v>
      </c>
      <c r="C2372" s="9" t="s">
        <v>49465</v>
      </c>
      <c r="D2372" s="9" t="s">
        <v>28443</v>
      </c>
      <c r="E2372" s="9" t="s">
        <v>21573</v>
      </c>
      <c r="F2372" s="9">
        <v>2947</v>
      </c>
      <c r="G2372" s="9" t="s">
        <v>28444</v>
      </c>
      <c r="H2372" s="9">
        <v>2972</v>
      </c>
      <c r="I2372" s="9" t="s">
        <v>28445</v>
      </c>
      <c r="J2372" s="9" t="s">
        <v>18079</v>
      </c>
    </row>
    <row r="2373" spans="1:10" x14ac:dyDescent="0.25">
      <c r="A2373" s="9" t="s">
        <v>28446</v>
      </c>
      <c r="B2373" s="9" t="s">
        <v>28447</v>
      </c>
      <c r="C2373" s="9" t="s">
        <v>49466</v>
      </c>
      <c r="D2373" s="9" t="s">
        <v>27483</v>
      </c>
      <c r="E2373" s="9" t="s">
        <v>21674</v>
      </c>
      <c r="F2373" s="9">
        <v>2950</v>
      </c>
      <c r="G2373" s="9" t="s">
        <v>28448</v>
      </c>
      <c r="H2373" s="9">
        <v>2969</v>
      </c>
      <c r="I2373" s="9" t="s">
        <v>27484</v>
      </c>
      <c r="J2373" s="9" t="s">
        <v>18079</v>
      </c>
    </row>
    <row r="2374" spans="1:10" x14ac:dyDescent="0.25">
      <c r="A2374" s="9" t="s">
        <v>28449</v>
      </c>
      <c r="B2374" s="9" t="s">
        <v>28450</v>
      </c>
      <c r="C2374" s="9" t="s">
        <v>49467</v>
      </c>
      <c r="D2374" s="9" t="s">
        <v>27637</v>
      </c>
      <c r="E2374" s="9" t="s">
        <v>22117</v>
      </c>
      <c r="F2374" s="9">
        <v>2951</v>
      </c>
      <c r="G2374" s="9" t="s">
        <v>27639</v>
      </c>
      <c r="H2374" s="9">
        <v>12954</v>
      </c>
      <c r="I2374" s="9" t="s">
        <v>28451</v>
      </c>
      <c r="J2374" s="9" t="s">
        <v>18079</v>
      </c>
    </row>
    <row r="2375" spans="1:10" x14ac:dyDescent="0.25">
      <c r="A2375" s="9" t="s">
        <v>28452</v>
      </c>
      <c r="B2375" s="9" t="s">
        <v>28453</v>
      </c>
      <c r="C2375" s="9" t="s">
        <v>49468</v>
      </c>
      <c r="D2375" s="9" t="s">
        <v>27637</v>
      </c>
      <c r="E2375" s="9" t="s">
        <v>22743</v>
      </c>
      <c r="F2375" s="9">
        <v>2952</v>
      </c>
      <c r="G2375" s="9" t="s">
        <v>28454</v>
      </c>
      <c r="H2375" s="9">
        <v>2953</v>
      </c>
      <c r="I2375" s="9" t="s">
        <v>28455</v>
      </c>
      <c r="J2375" s="9" t="s">
        <v>18079</v>
      </c>
    </row>
    <row r="2376" spans="1:10" x14ac:dyDescent="0.25">
      <c r="A2376" s="9" t="s">
        <v>28456</v>
      </c>
      <c r="B2376" s="9" t="s">
        <v>28457</v>
      </c>
      <c r="C2376" s="9" t="s">
        <v>49469</v>
      </c>
      <c r="D2376" s="9" t="s">
        <v>27637</v>
      </c>
      <c r="E2376" s="9" t="s">
        <v>21674</v>
      </c>
      <c r="F2376" s="9">
        <v>2952</v>
      </c>
      <c r="G2376" s="9" t="s">
        <v>28454</v>
      </c>
      <c r="H2376" s="9">
        <v>2954</v>
      </c>
      <c r="I2376" s="9" t="s">
        <v>28458</v>
      </c>
      <c r="J2376" s="9" t="s">
        <v>18079</v>
      </c>
    </row>
    <row r="2377" spans="1:10" x14ac:dyDescent="0.25">
      <c r="A2377" s="9" t="s">
        <v>28459</v>
      </c>
      <c r="B2377" s="9" t="s">
        <v>28460</v>
      </c>
      <c r="C2377" s="9" t="s">
        <v>49470</v>
      </c>
      <c r="D2377" s="9" t="s">
        <v>27637</v>
      </c>
      <c r="E2377" s="9" t="s">
        <v>21613</v>
      </c>
      <c r="F2377" s="9">
        <v>2952</v>
      </c>
      <c r="G2377" s="9" t="s">
        <v>28454</v>
      </c>
      <c r="H2377" s="9">
        <v>12954</v>
      </c>
      <c r="I2377" s="9" t="s">
        <v>28451</v>
      </c>
      <c r="J2377" s="9" t="s">
        <v>18079</v>
      </c>
    </row>
    <row r="2378" spans="1:10" x14ac:dyDescent="0.25">
      <c r="A2378" s="9" t="s">
        <v>28461</v>
      </c>
      <c r="B2378" s="9" t="s">
        <v>28462</v>
      </c>
      <c r="C2378" s="9" t="s">
        <v>49471</v>
      </c>
      <c r="D2378" s="9" t="s">
        <v>27637</v>
      </c>
      <c r="E2378" s="9" t="s">
        <v>21626</v>
      </c>
      <c r="F2378" s="9">
        <v>2954</v>
      </c>
      <c r="G2378" s="9" t="s">
        <v>28458</v>
      </c>
      <c r="H2378" s="9">
        <v>2955</v>
      </c>
      <c r="I2378" s="9" t="s">
        <v>28463</v>
      </c>
      <c r="J2378" s="9" t="s">
        <v>18079</v>
      </c>
    </row>
    <row r="2379" spans="1:10" x14ac:dyDescent="0.25">
      <c r="A2379" s="9" t="s">
        <v>28464</v>
      </c>
      <c r="B2379" s="9" t="s">
        <v>28465</v>
      </c>
      <c r="C2379" s="9" t="s">
        <v>49472</v>
      </c>
      <c r="D2379" s="9" t="s">
        <v>27637</v>
      </c>
      <c r="E2379" s="9" t="s">
        <v>21617</v>
      </c>
      <c r="F2379" s="9">
        <v>2954</v>
      </c>
      <c r="G2379" s="9" t="s">
        <v>28458</v>
      </c>
      <c r="H2379" s="9">
        <v>2956</v>
      </c>
      <c r="I2379" s="9" t="s">
        <v>28466</v>
      </c>
      <c r="J2379" s="9" t="s">
        <v>18079</v>
      </c>
    </row>
    <row r="2380" spans="1:10" x14ac:dyDescent="0.25">
      <c r="A2380" s="9" t="s">
        <v>28467</v>
      </c>
      <c r="B2380" s="9" t="s">
        <v>28468</v>
      </c>
      <c r="C2380" s="9" t="s">
        <v>49473</v>
      </c>
      <c r="D2380" s="9" t="s">
        <v>27637</v>
      </c>
      <c r="E2380" s="9" t="s">
        <v>21573</v>
      </c>
      <c r="F2380" s="9">
        <v>2956</v>
      </c>
      <c r="G2380" s="9" t="s">
        <v>28466</v>
      </c>
      <c r="H2380" s="9">
        <v>2957</v>
      </c>
      <c r="I2380" s="9" t="s">
        <v>28469</v>
      </c>
      <c r="J2380" s="9" t="s">
        <v>18079</v>
      </c>
    </row>
    <row r="2381" spans="1:10" x14ac:dyDescent="0.25">
      <c r="A2381" s="9" t="s">
        <v>28470</v>
      </c>
      <c r="B2381" s="9" t="s">
        <v>28471</v>
      </c>
      <c r="C2381" s="9" t="s">
        <v>49474</v>
      </c>
      <c r="D2381" s="9" t="s">
        <v>27351</v>
      </c>
      <c r="E2381" s="9" t="s">
        <v>21608</v>
      </c>
      <c r="F2381" s="9">
        <v>2960</v>
      </c>
      <c r="G2381" s="9" t="s">
        <v>27480</v>
      </c>
      <c r="H2381" s="9">
        <v>2961</v>
      </c>
      <c r="I2381" s="9" t="s">
        <v>28472</v>
      </c>
      <c r="J2381" s="9" t="s">
        <v>18079</v>
      </c>
    </row>
    <row r="2382" spans="1:10" x14ac:dyDescent="0.25">
      <c r="A2382" s="9" t="s">
        <v>28473</v>
      </c>
      <c r="B2382" s="9" t="s">
        <v>28474</v>
      </c>
      <c r="C2382" s="9" t="s">
        <v>49475</v>
      </c>
      <c r="D2382" s="9" t="s">
        <v>27351</v>
      </c>
      <c r="E2382" s="9" t="s">
        <v>21617</v>
      </c>
      <c r="F2382" s="9">
        <v>2960</v>
      </c>
      <c r="G2382" s="9" t="s">
        <v>27480</v>
      </c>
      <c r="H2382" s="9">
        <v>2962</v>
      </c>
      <c r="I2382" s="9" t="s">
        <v>28475</v>
      </c>
      <c r="J2382" s="9" t="s">
        <v>18079</v>
      </c>
    </row>
    <row r="2383" spans="1:10" x14ac:dyDescent="0.25">
      <c r="A2383" s="9" t="s">
        <v>28476</v>
      </c>
      <c r="B2383" s="9" t="s">
        <v>28477</v>
      </c>
      <c r="C2383" s="9" t="s">
        <v>49476</v>
      </c>
      <c r="D2383" s="9" t="s">
        <v>27351</v>
      </c>
      <c r="E2383" s="9" t="s">
        <v>21674</v>
      </c>
      <c r="F2383" s="9">
        <v>2962</v>
      </c>
      <c r="G2383" s="9" t="s">
        <v>28475</v>
      </c>
      <c r="H2383" s="9">
        <v>2963</v>
      </c>
      <c r="I2383" s="9" t="s">
        <v>28478</v>
      </c>
      <c r="J2383" s="9" t="s">
        <v>18079</v>
      </c>
    </row>
    <row r="2384" spans="1:10" x14ac:dyDescent="0.25">
      <c r="A2384" s="9" t="s">
        <v>28479</v>
      </c>
      <c r="B2384" s="9" t="s">
        <v>28480</v>
      </c>
      <c r="C2384" s="9" t="s">
        <v>49477</v>
      </c>
      <c r="D2384" s="9" t="s">
        <v>27351</v>
      </c>
      <c r="E2384" s="9" t="s">
        <v>21708</v>
      </c>
      <c r="F2384" s="9">
        <v>2962</v>
      </c>
      <c r="G2384" s="9" t="s">
        <v>28475</v>
      </c>
      <c r="H2384" s="9">
        <v>2964</v>
      </c>
      <c r="I2384" s="9" t="s">
        <v>28481</v>
      </c>
      <c r="J2384" s="9" t="s">
        <v>18079</v>
      </c>
    </row>
    <row r="2385" spans="1:10" x14ac:dyDescent="0.25">
      <c r="A2385" s="9" t="s">
        <v>28482</v>
      </c>
      <c r="B2385" s="9" t="s">
        <v>28483</v>
      </c>
      <c r="C2385" s="9" t="s">
        <v>49478</v>
      </c>
      <c r="D2385" s="9" t="s">
        <v>27351</v>
      </c>
      <c r="E2385" s="9" t="s">
        <v>21573</v>
      </c>
      <c r="F2385" s="9">
        <v>2964</v>
      </c>
      <c r="G2385" s="9" t="s">
        <v>28481</v>
      </c>
      <c r="H2385" s="9">
        <v>2965</v>
      </c>
      <c r="I2385" s="9" t="s">
        <v>28484</v>
      </c>
      <c r="J2385" s="9" t="s">
        <v>18079</v>
      </c>
    </row>
    <row r="2386" spans="1:10" x14ac:dyDescent="0.25">
      <c r="A2386" s="9" t="s">
        <v>28485</v>
      </c>
      <c r="B2386" s="9" t="s">
        <v>28486</v>
      </c>
      <c r="C2386" s="9" t="s">
        <v>49479</v>
      </c>
      <c r="D2386" s="9" t="s">
        <v>27351</v>
      </c>
      <c r="E2386" s="9" t="s">
        <v>22117</v>
      </c>
      <c r="F2386" s="9">
        <v>2965</v>
      </c>
      <c r="G2386" s="9" t="s">
        <v>28484</v>
      </c>
      <c r="H2386" s="9">
        <v>2966</v>
      </c>
      <c r="I2386" s="9" t="s">
        <v>28487</v>
      </c>
      <c r="J2386" s="9" t="s">
        <v>18079</v>
      </c>
    </row>
    <row r="2387" spans="1:10" x14ac:dyDescent="0.25">
      <c r="A2387" s="9" t="s">
        <v>28488</v>
      </c>
      <c r="B2387" s="9" t="s">
        <v>28489</v>
      </c>
      <c r="C2387" s="9" t="s">
        <v>49480</v>
      </c>
      <c r="D2387" s="9" t="s">
        <v>27351</v>
      </c>
      <c r="E2387" s="9" t="s">
        <v>22653</v>
      </c>
      <c r="F2387" s="9">
        <v>2965</v>
      </c>
      <c r="G2387" s="9" t="s">
        <v>28484</v>
      </c>
      <c r="H2387" s="9">
        <v>2967</v>
      </c>
      <c r="I2387" s="9" t="s">
        <v>27353</v>
      </c>
      <c r="J2387" s="9" t="s">
        <v>18079</v>
      </c>
    </row>
    <row r="2388" spans="1:10" x14ac:dyDescent="0.25">
      <c r="A2388" s="9" t="s">
        <v>28490</v>
      </c>
      <c r="B2388" s="9" t="s">
        <v>28491</v>
      </c>
      <c r="C2388" s="9" t="s">
        <v>49481</v>
      </c>
      <c r="D2388" s="9" t="s">
        <v>27483</v>
      </c>
      <c r="E2388" s="9" t="s">
        <v>21573</v>
      </c>
      <c r="F2388" s="9">
        <v>2969</v>
      </c>
      <c r="G2388" s="9" t="s">
        <v>27484</v>
      </c>
      <c r="H2388" s="9">
        <v>2970</v>
      </c>
      <c r="I2388" s="9" t="s">
        <v>28492</v>
      </c>
      <c r="J2388" s="9" t="s">
        <v>18079</v>
      </c>
    </row>
    <row r="2389" spans="1:10" x14ac:dyDescent="0.25">
      <c r="A2389" s="9" t="s">
        <v>28493</v>
      </c>
      <c r="B2389" s="9" t="s">
        <v>28494</v>
      </c>
      <c r="C2389" s="9" t="s">
        <v>49482</v>
      </c>
      <c r="D2389" s="9" t="s">
        <v>28377</v>
      </c>
      <c r="E2389" s="9" t="s">
        <v>21626</v>
      </c>
      <c r="F2389" s="9">
        <v>2971</v>
      </c>
      <c r="G2389" s="9" t="s">
        <v>28495</v>
      </c>
      <c r="H2389" s="9">
        <v>12443</v>
      </c>
      <c r="I2389" s="9" t="s">
        <v>28496</v>
      </c>
      <c r="J2389" s="9" t="s">
        <v>18079</v>
      </c>
    </row>
    <row r="2390" spans="1:10" x14ac:dyDescent="0.25">
      <c r="A2390" s="9" t="s">
        <v>28497</v>
      </c>
      <c r="B2390" s="9" t="s">
        <v>28498</v>
      </c>
      <c r="C2390" s="9" t="s">
        <v>49483</v>
      </c>
      <c r="D2390" s="9" t="s">
        <v>28377</v>
      </c>
      <c r="E2390" s="9" t="s">
        <v>21573</v>
      </c>
      <c r="F2390" s="9">
        <v>2971</v>
      </c>
      <c r="G2390" s="9" t="s">
        <v>28495</v>
      </c>
      <c r="H2390" s="9">
        <v>12447</v>
      </c>
      <c r="I2390" s="9" t="s">
        <v>28379</v>
      </c>
      <c r="J2390" s="9" t="s">
        <v>18079</v>
      </c>
    </row>
    <row r="2391" spans="1:10" x14ac:dyDescent="0.25">
      <c r="A2391" s="9" t="s">
        <v>28499</v>
      </c>
      <c r="B2391" s="9" t="s">
        <v>28500</v>
      </c>
      <c r="C2391" s="9" t="s">
        <v>49484</v>
      </c>
      <c r="D2391" s="9" t="s">
        <v>28443</v>
      </c>
      <c r="E2391" s="9" t="s">
        <v>21708</v>
      </c>
      <c r="F2391" s="9">
        <v>2972</v>
      </c>
      <c r="G2391" s="9" t="s">
        <v>28445</v>
      </c>
      <c r="H2391" s="9">
        <v>2975</v>
      </c>
      <c r="I2391" s="9" t="s">
        <v>28501</v>
      </c>
      <c r="J2391" s="9" t="s">
        <v>18079</v>
      </c>
    </row>
    <row r="2392" spans="1:10" x14ac:dyDescent="0.25">
      <c r="A2392" s="9" t="s">
        <v>28502</v>
      </c>
      <c r="B2392" s="9" t="s">
        <v>28503</v>
      </c>
      <c r="C2392" s="9" t="s">
        <v>49485</v>
      </c>
      <c r="D2392" s="9" t="s">
        <v>28432</v>
      </c>
      <c r="E2392" s="9" t="s">
        <v>21708</v>
      </c>
      <c r="F2392" s="9">
        <v>2973</v>
      </c>
      <c r="G2392" s="9" t="s">
        <v>28434</v>
      </c>
      <c r="H2392" s="9">
        <v>2974</v>
      </c>
      <c r="I2392" s="9" t="s">
        <v>28327</v>
      </c>
      <c r="J2392" s="9" t="s">
        <v>18079</v>
      </c>
    </row>
    <row r="2393" spans="1:10" x14ac:dyDescent="0.25">
      <c r="A2393" s="9" t="s">
        <v>28504</v>
      </c>
      <c r="B2393" s="9" t="s">
        <v>28505</v>
      </c>
      <c r="C2393" s="9" t="s">
        <v>49486</v>
      </c>
      <c r="D2393" s="9" t="s">
        <v>28505</v>
      </c>
      <c r="E2393" s="9" t="s">
        <v>21708</v>
      </c>
      <c r="F2393" s="9">
        <v>2976</v>
      </c>
      <c r="G2393" s="9" t="s">
        <v>28323</v>
      </c>
      <c r="H2393" s="9">
        <v>2977</v>
      </c>
      <c r="I2393" s="9" t="s">
        <v>28506</v>
      </c>
      <c r="J2393" s="9" t="s">
        <v>18079</v>
      </c>
    </row>
    <row r="2394" spans="1:10" x14ac:dyDescent="0.25">
      <c r="A2394" s="9" t="s">
        <v>28507</v>
      </c>
      <c r="B2394" s="9" t="s">
        <v>28508</v>
      </c>
      <c r="C2394" s="9" t="s">
        <v>49487</v>
      </c>
      <c r="D2394" s="9" t="s">
        <v>27642</v>
      </c>
      <c r="E2394" s="9" t="s">
        <v>21573</v>
      </c>
      <c r="F2394" s="9">
        <v>2976</v>
      </c>
      <c r="G2394" s="9" t="s">
        <v>28323</v>
      </c>
      <c r="H2394" s="9">
        <v>2981</v>
      </c>
      <c r="I2394" s="9" t="s">
        <v>27643</v>
      </c>
      <c r="J2394" s="9" t="s">
        <v>18079</v>
      </c>
    </row>
    <row r="2395" spans="1:10" x14ac:dyDescent="0.25">
      <c r="A2395" s="9" t="s">
        <v>28509</v>
      </c>
      <c r="B2395" s="9" t="s">
        <v>28510</v>
      </c>
      <c r="C2395" s="9" t="s">
        <v>49488</v>
      </c>
      <c r="D2395" s="9" t="s">
        <v>27611</v>
      </c>
      <c r="E2395" s="9" t="s">
        <v>21573</v>
      </c>
      <c r="F2395" s="9">
        <v>2982</v>
      </c>
      <c r="G2395" s="9" t="s">
        <v>27613</v>
      </c>
      <c r="H2395" s="9">
        <v>2983</v>
      </c>
      <c r="I2395" s="9" t="s">
        <v>28511</v>
      </c>
      <c r="J2395" s="9" t="s">
        <v>18079</v>
      </c>
    </row>
    <row r="2396" spans="1:10" x14ac:dyDescent="0.25">
      <c r="A2396" s="9" t="s">
        <v>28512</v>
      </c>
      <c r="B2396" s="9" t="s">
        <v>28513</v>
      </c>
      <c r="C2396" s="9" t="s">
        <v>49489</v>
      </c>
      <c r="D2396" s="9" t="s">
        <v>27364</v>
      </c>
      <c r="E2396" s="9" t="s">
        <v>21573</v>
      </c>
      <c r="F2396" s="9">
        <v>2985</v>
      </c>
      <c r="G2396" s="9" t="s">
        <v>27650</v>
      </c>
      <c r="H2396" s="9">
        <v>2986</v>
      </c>
      <c r="I2396" s="9" t="s">
        <v>28514</v>
      </c>
      <c r="J2396" s="9" t="s">
        <v>18079</v>
      </c>
    </row>
    <row r="2397" spans="1:10" x14ac:dyDescent="0.25">
      <c r="A2397" s="9" t="s">
        <v>28515</v>
      </c>
      <c r="B2397" s="9" t="s">
        <v>28516</v>
      </c>
      <c r="C2397" s="9" t="s">
        <v>49490</v>
      </c>
      <c r="D2397" s="9" t="s">
        <v>27364</v>
      </c>
      <c r="E2397" s="9" t="s">
        <v>21674</v>
      </c>
      <c r="F2397" s="9">
        <v>2986</v>
      </c>
      <c r="G2397" s="9" t="s">
        <v>28514</v>
      </c>
      <c r="H2397" s="9">
        <v>3067</v>
      </c>
      <c r="I2397" s="9" t="s">
        <v>27366</v>
      </c>
      <c r="J2397" s="9" t="s">
        <v>18079</v>
      </c>
    </row>
    <row r="2398" spans="1:10" x14ac:dyDescent="0.25">
      <c r="A2398" s="9" t="s">
        <v>28517</v>
      </c>
      <c r="B2398" s="9" t="s">
        <v>28518</v>
      </c>
      <c r="C2398" s="9" t="s">
        <v>49491</v>
      </c>
      <c r="D2398" s="9" t="s">
        <v>27369</v>
      </c>
      <c r="E2398" s="9" t="s">
        <v>21626</v>
      </c>
      <c r="F2398" s="9">
        <v>2988</v>
      </c>
      <c r="G2398" s="9" t="s">
        <v>28519</v>
      </c>
      <c r="H2398" s="9">
        <v>2989</v>
      </c>
      <c r="I2398" s="9" t="s">
        <v>28520</v>
      </c>
      <c r="J2398" s="9" t="s">
        <v>18079</v>
      </c>
    </row>
    <row r="2399" spans="1:10" x14ac:dyDescent="0.25">
      <c r="A2399" s="9" t="s">
        <v>28521</v>
      </c>
      <c r="B2399" s="9" t="s">
        <v>28522</v>
      </c>
      <c r="C2399" s="9" t="s">
        <v>49492</v>
      </c>
      <c r="D2399" s="9" t="s">
        <v>27369</v>
      </c>
      <c r="E2399" s="9" t="s">
        <v>21674</v>
      </c>
      <c r="F2399" s="9">
        <v>2988</v>
      </c>
      <c r="G2399" s="9" t="s">
        <v>28519</v>
      </c>
      <c r="H2399" s="9">
        <v>3068</v>
      </c>
      <c r="I2399" s="9" t="s">
        <v>27370</v>
      </c>
      <c r="J2399" s="9" t="s">
        <v>18079</v>
      </c>
    </row>
    <row r="2400" spans="1:10" x14ac:dyDescent="0.25">
      <c r="A2400" s="9" t="s">
        <v>28523</v>
      </c>
      <c r="B2400" s="9" t="s">
        <v>28524</v>
      </c>
      <c r="C2400" s="9" t="s">
        <v>49493</v>
      </c>
      <c r="D2400" s="9" t="s">
        <v>27369</v>
      </c>
      <c r="E2400" s="9" t="s">
        <v>21708</v>
      </c>
      <c r="F2400" s="9">
        <v>2989</v>
      </c>
      <c r="G2400" s="9" t="s">
        <v>28520</v>
      </c>
      <c r="H2400" s="9">
        <v>2990</v>
      </c>
      <c r="I2400" s="9" t="s">
        <v>28525</v>
      </c>
      <c r="J2400" s="9" t="s">
        <v>18079</v>
      </c>
    </row>
    <row r="2401" spans="1:10" x14ac:dyDescent="0.25">
      <c r="A2401" s="9" t="s">
        <v>28526</v>
      </c>
      <c r="B2401" s="9" t="s">
        <v>28527</v>
      </c>
      <c r="C2401" s="9" t="s">
        <v>49494</v>
      </c>
      <c r="D2401" s="9" t="s">
        <v>27369</v>
      </c>
      <c r="E2401" s="9" t="s">
        <v>21573</v>
      </c>
      <c r="F2401" s="9">
        <v>2990</v>
      </c>
      <c r="G2401" s="9" t="s">
        <v>28525</v>
      </c>
      <c r="H2401" s="9">
        <v>2992</v>
      </c>
      <c r="I2401" s="9" t="s">
        <v>28528</v>
      </c>
      <c r="J2401" s="9" t="s">
        <v>18079</v>
      </c>
    </row>
    <row r="2402" spans="1:10" x14ac:dyDescent="0.25">
      <c r="A2402" s="9" t="s">
        <v>28529</v>
      </c>
      <c r="B2402" s="9" t="s">
        <v>28530</v>
      </c>
      <c r="C2402" s="9" t="s">
        <v>49495</v>
      </c>
      <c r="D2402" s="9" t="s">
        <v>27313</v>
      </c>
      <c r="E2402" s="9" t="s">
        <v>21674</v>
      </c>
      <c r="F2402" s="9">
        <v>2993</v>
      </c>
      <c r="G2402" s="9" t="s">
        <v>28531</v>
      </c>
      <c r="H2402" s="9">
        <v>2994</v>
      </c>
      <c r="I2402" s="9" t="s">
        <v>28532</v>
      </c>
      <c r="J2402" s="9" t="s">
        <v>18079</v>
      </c>
    </row>
    <row r="2403" spans="1:10" x14ac:dyDescent="0.25">
      <c r="A2403" s="9" t="s">
        <v>28533</v>
      </c>
      <c r="B2403" s="9" t="s">
        <v>28534</v>
      </c>
      <c r="C2403" s="9" t="s">
        <v>49496</v>
      </c>
      <c r="D2403" s="9" t="s">
        <v>27313</v>
      </c>
      <c r="E2403" s="9" t="s">
        <v>21626</v>
      </c>
      <c r="F2403" s="9">
        <v>2994</v>
      </c>
      <c r="G2403" s="9" t="s">
        <v>28532</v>
      </c>
      <c r="H2403" s="9">
        <v>2995</v>
      </c>
      <c r="I2403" s="9" t="s">
        <v>28535</v>
      </c>
      <c r="J2403" s="9" t="s">
        <v>18079</v>
      </c>
    </row>
    <row r="2404" spans="1:10" x14ac:dyDescent="0.25">
      <c r="A2404" s="9" t="s">
        <v>28536</v>
      </c>
      <c r="B2404" s="9" t="s">
        <v>28537</v>
      </c>
      <c r="C2404" s="9" t="s">
        <v>49497</v>
      </c>
      <c r="D2404" s="9" t="s">
        <v>27313</v>
      </c>
      <c r="E2404" s="9" t="s">
        <v>21573</v>
      </c>
      <c r="F2404" s="9">
        <v>2994</v>
      </c>
      <c r="G2404" s="9" t="s">
        <v>28532</v>
      </c>
      <c r="H2404" s="9">
        <v>2999</v>
      </c>
      <c r="I2404" s="9" t="s">
        <v>27315</v>
      </c>
      <c r="J2404" s="9" t="s">
        <v>18079</v>
      </c>
    </row>
    <row r="2405" spans="1:10" x14ac:dyDescent="0.25">
      <c r="A2405" s="9" t="s">
        <v>28538</v>
      </c>
      <c r="B2405" s="9" t="s">
        <v>28539</v>
      </c>
      <c r="C2405" s="9" t="s">
        <v>49498</v>
      </c>
      <c r="D2405" s="9" t="s">
        <v>27296</v>
      </c>
      <c r="E2405" s="9" t="s">
        <v>21573</v>
      </c>
      <c r="F2405" s="9">
        <v>3014</v>
      </c>
      <c r="G2405" s="9" t="s">
        <v>27297</v>
      </c>
      <c r="H2405" s="9">
        <v>3016</v>
      </c>
      <c r="I2405" s="9" t="s">
        <v>28540</v>
      </c>
      <c r="J2405" s="9" t="s">
        <v>18079</v>
      </c>
    </row>
    <row r="2406" spans="1:10" x14ac:dyDescent="0.25">
      <c r="A2406" s="9" t="s">
        <v>28541</v>
      </c>
      <c r="B2406" s="9" t="s">
        <v>28542</v>
      </c>
      <c r="C2406" s="9" t="s">
        <v>49499</v>
      </c>
      <c r="D2406" s="9" t="s">
        <v>27633</v>
      </c>
      <c r="E2406" s="9" t="s">
        <v>21573</v>
      </c>
      <c r="F2406" s="9">
        <v>3015</v>
      </c>
      <c r="G2406" s="9" t="s">
        <v>28543</v>
      </c>
      <c r="H2406" s="9">
        <v>3032</v>
      </c>
      <c r="I2406" s="9" t="s">
        <v>28544</v>
      </c>
      <c r="J2406" s="9" t="s">
        <v>18079</v>
      </c>
    </row>
    <row r="2407" spans="1:10" x14ac:dyDescent="0.25">
      <c r="A2407" s="9" t="s">
        <v>28545</v>
      </c>
      <c r="B2407" s="9" t="s">
        <v>28546</v>
      </c>
      <c r="C2407" s="9" t="s">
        <v>49500</v>
      </c>
      <c r="D2407" s="9" t="s">
        <v>27296</v>
      </c>
      <c r="E2407" s="9" t="s">
        <v>21674</v>
      </c>
      <c r="F2407" s="9">
        <v>3016</v>
      </c>
      <c r="G2407" s="9" t="s">
        <v>28540</v>
      </c>
      <c r="H2407" s="9">
        <v>3018</v>
      </c>
      <c r="I2407" s="9" t="s">
        <v>28547</v>
      </c>
      <c r="J2407" s="9" t="s">
        <v>18079</v>
      </c>
    </row>
    <row r="2408" spans="1:10" x14ac:dyDescent="0.25">
      <c r="A2408" s="9" t="s">
        <v>28548</v>
      </c>
      <c r="B2408" s="9" t="s">
        <v>28549</v>
      </c>
      <c r="C2408" s="9" t="s">
        <v>49501</v>
      </c>
      <c r="D2408" s="9" t="s">
        <v>27633</v>
      </c>
      <c r="E2408" s="9" t="s">
        <v>21608</v>
      </c>
      <c r="F2408" s="9">
        <v>3017</v>
      </c>
      <c r="G2408" s="9" t="s">
        <v>28550</v>
      </c>
      <c r="H2408" s="9">
        <v>3019</v>
      </c>
      <c r="I2408" s="9" t="s">
        <v>28551</v>
      </c>
      <c r="J2408" s="9" t="s">
        <v>18079</v>
      </c>
    </row>
    <row r="2409" spans="1:10" x14ac:dyDescent="0.25">
      <c r="A2409" s="9" t="s">
        <v>28552</v>
      </c>
      <c r="B2409" s="9" t="s">
        <v>28553</v>
      </c>
      <c r="C2409" s="9" t="s">
        <v>49502</v>
      </c>
      <c r="D2409" s="9" t="s">
        <v>27633</v>
      </c>
      <c r="E2409" s="9" t="s">
        <v>21617</v>
      </c>
      <c r="F2409" s="9">
        <v>3017</v>
      </c>
      <c r="G2409" s="9" t="s">
        <v>28550</v>
      </c>
      <c r="H2409" s="9">
        <v>3032</v>
      </c>
      <c r="I2409" s="9" t="s">
        <v>28544</v>
      </c>
      <c r="J2409" s="9" t="s">
        <v>18079</v>
      </c>
    </row>
    <row r="2410" spans="1:10" x14ac:dyDescent="0.25">
      <c r="A2410" s="9" t="s">
        <v>28554</v>
      </c>
      <c r="B2410" s="9" t="s">
        <v>28555</v>
      </c>
      <c r="C2410" s="9" t="s">
        <v>49503</v>
      </c>
      <c r="D2410" s="9" t="s">
        <v>27296</v>
      </c>
      <c r="E2410" s="9" t="s">
        <v>21617</v>
      </c>
      <c r="F2410" s="9">
        <v>3018</v>
      </c>
      <c r="G2410" s="9" t="s">
        <v>28547</v>
      </c>
      <c r="H2410" s="9">
        <v>3020</v>
      </c>
      <c r="I2410" s="9" t="s">
        <v>28556</v>
      </c>
      <c r="J2410" s="9" t="s">
        <v>18079</v>
      </c>
    </row>
    <row r="2411" spans="1:10" x14ac:dyDescent="0.25">
      <c r="A2411" s="9" t="s">
        <v>28557</v>
      </c>
      <c r="B2411" s="9" t="s">
        <v>28558</v>
      </c>
      <c r="C2411" s="9" t="s">
        <v>49504</v>
      </c>
      <c r="D2411" s="9" t="s">
        <v>27296</v>
      </c>
      <c r="E2411" s="9" t="s">
        <v>21608</v>
      </c>
      <c r="F2411" s="9">
        <v>3018</v>
      </c>
      <c r="G2411" s="9" t="s">
        <v>28547</v>
      </c>
      <c r="H2411" s="9">
        <v>3023</v>
      </c>
      <c r="I2411" s="9" t="s">
        <v>27646</v>
      </c>
      <c r="J2411" s="9" t="s">
        <v>18079</v>
      </c>
    </row>
    <row r="2412" spans="1:10" x14ac:dyDescent="0.25">
      <c r="A2412" s="9" t="s">
        <v>28559</v>
      </c>
      <c r="B2412" s="9" t="s">
        <v>28560</v>
      </c>
      <c r="C2412" s="9" t="s">
        <v>49505</v>
      </c>
      <c r="D2412" s="9" t="s">
        <v>27633</v>
      </c>
      <c r="E2412" s="9" t="s">
        <v>22117</v>
      </c>
      <c r="F2412" s="9">
        <v>3019</v>
      </c>
      <c r="G2412" s="9" t="s">
        <v>28551</v>
      </c>
      <c r="H2412" s="9">
        <v>3021</v>
      </c>
      <c r="I2412" s="9" t="s">
        <v>28561</v>
      </c>
      <c r="J2412" s="9" t="s">
        <v>18079</v>
      </c>
    </row>
    <row r="2413" spans="1:10" x14ac:dyDescent="0.25">
      <c r="A2413" s="9" t="s">
        <v>28562</v>
      </c>
      <c r="B2413" s="9" t="s">
        <v>28563</v>
      </c>
      <c r="C2413" s="9" t="s">
        <v>49506</v>
      </c>
      <c r="D2413" s="9" t="s">
        <v>27633</v>
      </c>
      <c r="E2413" s="9" t="s">
        <v>21613</v>
      </c>
      <c r="F2413" s="9">
        <v>3019</v>
      </c>
      <c r="G2413" s="9" t="s">
        <v>28551</v>
      </c>
      <c r="H2413" s="9">
        <v>3024</v>
      </c>
      <c r="I2413" s="9" t="s">
        <v>27634</v>
      </c>
      <c r="J2413" s="9" t="s">
        <v>18079</v>
      </c>
    </row>
    <row r="2414" spans="1:10" x14ac:dyDescent="0.25">
      <c r="A2414" s="9" t="s">
        <v>28564</v>
      </c>
      <c r="B2414" s="9" t="s">
        <v>28565</v>
      </c>
      <c r="C2414" s="9" t="s">
        <v>49507</v>
      </c>
      <c r="D2414" s="9" t="s">
        <v>27633</v>
      </c>
      <c r="E2414" s="9" t="s">
        <v>21674</v>
      </c>
      <c r="F2414" s="9">
        <v>3021</v>
      </c>
      <c r="G2414" s="9" t="s">
        <v>28561</v>
      </c>
      <c r="H2414" s="9">
        <v>3022</v>
      </c>
      <c r="I2414" s="9" t="s">
        <v>28566</v>
      </c>
      <c r="J2414" s="9" t="s">
        <v>18079</v>
      </c>
    </row>
    <row r="2415" spans="1:10" x14ac:dyDescent="0.25">
      <c r="A2415" s="9" t="s">
        <v>28567</v>
      </c>
      <c r="B2415" s="9" t="s">
        <v>28568</v>
      </c>
      <c r="C2415" s="9" t="s">
        <v>49508</v>
      </c>
      <c r="D2415" s="9" t="s">
        <v>27633</v>
      </c>
      <c r="E2415" s="9" t="s">
        <v>22743</v>
      </c>
      <c r="F2415" s="9">
        <v>3032</v>
      </c>
      <c r="G2415" s="9" t="s">
        <v>28544</v>
      </c>
      <c r="H2415" s="9">
        <v>3035</v>
      </c>
      <c r="I2415" s="9" t="s">
        <v>28569</v>
      </c>
      <c r="J2415" s="9" t="s">
        <v>18079</v>
      </c>
    </row>
    <row r="2416" spans="1:10" x14ac:dyDescent="0.25">
      <c r="A2416" s="9" t="s">
        <v>28570</v>
      </c>
      <c r="B2416" s="9" t="s">
        <v>28571</v>
      </c>
      <c r="C2416" s="9" t="s">
        <v>49509</v>
      </c>
      <c r="D2416" s="9" t="s">
        <v>26105</v>
      </c>
      <c r="E2416" s="9" t="s">
        <v>21674</v>
      </c>
      <c r="F2416" s="9">
        <v>3046</v>
      </c>
      <c r="G2416" s="9" t="s">
        <v>26935</v>
      </c>
      <c r="H2416" s="9">
        <v>3048</v>
      </c>
      <c r="I2416" s="9" t="s">
        <v>28572</v>
      </c>
      <c r="J2416" s="9" t="s">
        <v>18079</v>
      </c>
    </row>
    <row r="2417" spans="1:10" x14ac:dyDescent="0.25">
      <c r="A2417" s="9" t="s">
        <v>28573</v>
      </c>
      <c r="B2417" s="9" t="s">
        <v>28574</v>
      </c>
      <c r="C2417" s="9" t="s">
        <v>49510</v>
      </c>
      <c r="D2417" s="9" t="s">
        <v>27322</v>
      </c>
      <c r="E2417" s="9" t="s">
        <v>21708</v>
      </c>
      <c r="F2417" s="9">
        <v>3049</v>
      </c>
      <c r="G2417" s="9" t="s">
        <v>27323</v>
      </c>
      <c r="H2417" s="9">
        <v>3050</v>
      </c>
      <c r="I2417" s="9" t="s">
        <v>28575</v>
      </c>
      <c r="J2417" s="9" t="s">
        <v>18079</v>
      </c>
    </row>
    <row r="2418" spans="1:10" x14ac:dyDescent="0.25">
      <c r="A2418" s="9" t="s">
        <v>28576</v>
      </c>
      <c r="B2418" s="9" t="s">
        <v>28577</v>
      </c>
      <c r="C2418" s="9" t="s">
        <v>49511</v>
      </c>
      <c r="D2418" s="9" t="s">
        <v>28578</v>
      </c>
      <c r="E2418" s="9" t="s">
        <v>21674</v>
      </c>
      <c r="F2418" s="9">
        <v>3051</v>
      </c>
      <c r="G2418" s="9" t="s">
        <v>28579</v>
      </c>
      <c r="H2418" s="9">
        <v>3052</v>
      </c>
      <c r="I2418" s="9" t="s">
        <v>28580</v>
      </c>
      <c r="J2418" s="9" t="s">
        <v>18079</v>
      </c>
    </row>
    <row r="2419" spans="1:10" x14ac:dyDescent="0.25">
      <c r="A2419" s="9" t="s">
        <v>28581</v>
      </c>
      <c r="B2419" s="9" t="s">
        <v>28582</v>
      </c>
      <c r="C2419" s="9" t="s">
        <v>49512</v>
      </c>
      <c r="D2419" s="9" t="s">
        <v>28578</v>
      </c>
      <c r="E2419" s="9" t="s">
        <v>21626</v>
      </c>
      <c r="F2419" s="9">
        <v>3052</v>
      </c>
      <c r="G2419" s="9" t="s">
        <v>28580</v>
      </c>
      <c r="H2419" s="9">
        <v>3055</v>
      </c>
      <c r="I2419" s="9" t="s">
        <v>28583</v>
      </c>
      <c r="J2419" s="9" t="s">
        <v>18079</v>
      </c>
    </row>
    <row r="2420" spans="1:10" x14ac:dyDescent="0.25">
      <c r="A2420" s="9" t="s">
        <v>28584</v>
      </c>
      <c r="B2420" s="9" t="s">
        <v>28585</v>
      </c>
      <c r="C2420" s="9" t="s">
        <v>49513</v>
      </c>
      <c r="D2420" s="9" t="s">
        <v>26077</v>
      </c>
      <c r="E2420" s="9" t="s">
        <v>21708</v>
      </c>
      <c r="F2420" s="9">
        <v>3053</v>
      </c>
      <c r="G2420" s="9" t="s">
        <v>28586</v>
      </c>
      <c r="H2420" s="9">
        <v>3054</v>
      </c>
      <c r="I2420" s="9" t="s">
        <v>26942</v>
      </c>
      <c r="J2420" s="9" t="s">
        <v>18079</v>
      </c>
    </row>
    <row r="2421" spans="1:10" x14ac:dyDescent="0.25">
      <c r="A2421" s="9" t="s">
        <v>28587</v>
      </c>
      <c r="B2421" s="9" t="s">
        <v>28588</v>
      </c>
      <c r="C2421" s="9" t="s">
        <v>49514</v>
      </c>
      <c r="D2421" s="9" t="s">
        <v>27334</v>
      </c>
      <c r="E2421" s="9" t="s">
        <v>21573</v>
      </c>
      <c r="F2421" s="9">
        <v>3053</v>
      </c>
      <c r="G2421" s="9" t="s">
        <v>28586</v>
      </c>
      <c r="H2421" s="9">
        <v>12425</v>
      </c>
      <c r="I2421" s="9" t="s">
        <v>27335</v>
      </c>
      <c r="J2421" s="9" t="s">
        <v>18079</v>
      </c>
    </row>
    <row r="2422" spans="1:10" x14ac:dyDescent="0.25">
      <c r="A2422" s="9" t="s">
        <v>28589</v>
      </c>
      <c r="B2422" s="9" t="s">
        <v>28590</v>
      </c>
      <c r="C2422" s="9" t="s">
        <v>49515</v>
      </c>
      <c r="D2422" s="9" t="s">
        <v>28578</v>
      </c>
      <c r="E2422" s="9" t="s">
        <v>21617</v>
      </c>
      <c r="F2422" s="9">
        <v>3055</v>
      </c>
      <c r="G2422" s="9" t="s">
        <v>28583</v>
      </c>
      <c r="H2422" s="9">
        <v>3056</v>
      </c>
      <c r="I2422" s="9" t="s">
        <v>28591</v>
      </c>
      <c r="J2422" s="9" t="s">
        <v>18079</v>
      </c>
    </row>
    <row r="2423" spans="1:10" x14ac:dyDescent="0.25">
      <c r="A2423" s="9" t="s">
        <v>28592</v>
      </c>
      <c r="B2423" s="9" t="s">
        <v>28593</v>
      </c>
      <c r="C2423" s="9" t="s">
        <v>49516</v>
      </c>
      <c r="D2423" s="9" t="s">
        <v>27356</v>
      </c>
      <c r="E2423" s="9" t="s">
        <v>21708</v>
      </c>
      <c r="F2423" s="9">
        <v>3058</v>
      </c>
      <c r="G2423" s="9" t="s">
        <v>28594</v>
      </c>
      <c r="H2423" s="9">
        <v>3059</v>
      </c>
      <c r="I2423" s="9" t="s">
        <v>28595</v>
      </c>
      <c r="J2423" s="9" t="s">
        <v>18079</v>
      </c>
    </row>
    <row r="2424" spans="1:10" x14ac:dyDescent="0.25">
      <c r="A2424" s="9" t="s">
        <v>28596</v>
      </c>
      <c r="B2424" s="9" t="s">
        <v>28597</v>
      </c>
      <c r="C2424" s="9" t="s">
        <v>49517</v>
      </c>
      <c r="D2424" s="9" t="s">
        <v>27356</v>
      </c>
      <c r="E2424" s="9" t="s">
        <v>21573</v>
      </c>
      <c r="F2424" s="9">
        <v>3059</v>
      </c>
      <c r="G2424" s="9" t="s">
        <v>28595</v>
      </c>
      <c r="H2424" s="9">
        <v>3060</v>
      </c>
      <c r="I2424" s="9" t="s">
        <v>28598</v>
      </c>
      <c r="J2424" s="9" t="s">
        <v>18079</v>
      </c>
    </row>
    <row r="2425" spans="1:10" x14ac:dyDescent="0.25">
      <c r="A2425" s="9" t="s">
        <v>28599</v>
      </c>
      <c r="B2425" s="9" t="s">
        <v>28600</v>
      </c>
      <c r="C2425" s="9" t="s">
        <v>49518</v>
      </c>
      <c r="D2425" s="9" t="s">
        <v>27356</v>
      </c>
      <c r="E2425" s="9" t="s">
        <v>21626</v>
      </c>
      <c r="F2425" s="9">
        <v>3060</v>
      </c>
      <c r="G2425" s="9" t="s">
        <v>28598</v>
      </c>
      <c r="H2425" s="9">
        <v>3066</v>
      </c>
      <c r="I2425" s="9" t="s">
        <v>27357</v>
      </c>
      <c r="J2425" s="9" t="s">
        <v>18079</v>
      </c>
    </row>
    <row r="2426" spans="1:10" x14ac:dyDescent="0.25">
      <c r="A2426" s="9" t="s">
        <v>28602</v>
      </c>
      <c r="B2426" s="9" t="s">
        <v>28603</v>
      </c>
      <c r="C2426" s="9" t="s">
        <v>49519</v>
      </c>
      <c r="D2426" s="9" t="s">
        <v>27360</v>
      </c>
      <c r="E2426" s="9" t="s">
        <v>21708</v>
      </c>
      <c r="F2426" s="9">
        <v>3077</v>
      </c>
      <c r="G2426" s="9" t="s">
        <v>28601</v>
      </c>
      <c r="H2426" s="9">
        <v>3078</v>
      </c>
      <c r="I2426" s="9" t="s">
        <v>28604</v>
      </c>
      <c r="J2426" s="9" t="s">
        <v>18079</v>
      </c>
    </row>
    <row r="2427" spans="1:10" x14ac:dyDescent="0.25">
      <c r="A2427" s="9" t="s">
        <v>28605</v>
      </c>
      <c r="B2427" s="9" t="s">
        <v>28606</v>
      </c>
      <c r="C2427" s="9" t="s">
        <v>49520</v>
      </c>
      <c r="D2427" s="9" t="s">
        <v>27360</v>
      </c>
      <c r="E2427" s="9" t="s">
        <v>21626</v>
      </c>
      <c r="F2427" s="9">
        <v>3077</v>
      </c>
      <c r="G2427" s="9" t="s">
        <v>28601</v>
      </c>
      <c r="H2427" s="9">
        <v>3079</v>
      </c>
      <c r="I2427" s="9" t="s">
        <v>28607</v>
      </c>
      <c r="J2427" s="9" t="s">
        <v>18079</v>
      </c>
    </row>
    <row r="2428" spans="1:10" x14ac:dyDescent="0.25">
      <c r="A2428" s="9" t="s">
        <v>49521</v>
      </c>
      <c r="B2428" s="9" t="s">
        <v>21646</v>
      </c>
      <c r="C2428" s="9" t="s">
        <v>21646</v>
      </c>
      <c r="D2428" s="9" t="s">
        <v>21646</v>
      </c>
      <c r="E2428" s="9" t="s">
        <v>21646</v>
      </c>
      <c r="F2428" s="9" t="s">
        <v>21646</v>
      </c>
      <c r="G2428" s="9" t="s">
        <v>21646</v>
      </c>
      <c r="H2428" s="9" t="s">
        <v>21646</v>
      </c>
      <c r="I2428" s="9" t="s">
        <v>21646</v>
      </c>
      <c r="J2428" s="9" t="s">
        <v>21646</v>
      </c>
    </row>
    <row r="2429" spans="1:10" x14ac:dyDescent="0.25">
      <c r="A2429" s="9" t="s">
        <v>28608</v>
      </c>
      <c r="B2429" s="9" t="s">
        <v>28609</v>
      </c>
      <c r="C2429" s="9" t="s">
        <v>49522</v>
      </c>
      <c r="D2429" s="9" t="s">
        <v>27360</v>
      </c>
      <c r="E2429" s="9" t="s">
        <v>21617</v>
      </c>
      <c r="F2429" s="9">
        <v>3079</v>
      </c>
      <c r="G2429" s="9" t="s">
        <v>28607</v>
      </c>
      <c r="H2429" s="9">
        <v>3080</v>
      </c>
      <c r="I2429" s="9" t="s">
        <v>28610</v>
      </c>
      <c r="J2429" s="9" t="s">
        <v>18079</v>
      </c>
    </row>
    <row r="2430" spans="1:10" x14ac:dyDescent="0.25">
      <c r="A2430" s="9" t="s">
        <v>28611</v>
      </c>
      <c r="B2430" s="9" t="s">
        <v>28612</v>
      </c>
      <c r="C2430" s="9" t="s">
        <v>49523</v>
      </c>
      <c r="D2430" s="9" t="s">
        <v>27360</v>
      </c>
      <c r="E2430" s="9" t="s">
        <v>21608</v>
      </c>
      <c r="F2430" s="9">
        <v>3079</v>
      </c>
      <c r="G2430" s="9" t="s">
        <v>28607</v>
      </c>
      <c r="H2430" s="9">
        <v>3083</v>
      </c>
      <c r="I2430" s="9" t="s">
        <v>27361</v>
      </c>
      <c r="J2430" s="9" t="s">
        <v>18079</v>
      </c>
    </row>
    <row r="2431" spans="1:10" x14ac:dyDescent="0.25">
      <c r="A2431" s="9" t="s">
        <v>28613</v>
      </c>
      <c r="B2431" s="9" t="s">
        <v>28614</v>
      </c>
      <c r="C2431" s="9" t="s">
        <v>49524</v>
      </c>
      <c r="D2431" s="9" t="s">
        <v>28614</v>
      </c>
      <c r="E2431" s="9" t="s">
        <v>21708</v>
      </c>
      <c r="F2431" s="9">
        <v>3100</v>
      </c>
      <c r="G2431" s="9" t="s">
        <v>28615</v>
      </c>
      <c r="H2431" s="9">
        <v>3102</v>
      </c>
      <c r="I2431" s="9" t="s">
        <v>27377</v>
      </c>
      <c r="J2431" s="9" t="s">
        <v>18079</v>
      </c>
    </row>
    <row r="2432" spans="1:10" x14ac:dyDescent="0.25">
      <c r="A2432" s="9" t="s">
        <v>28616</v>
      </c>
      <c r="B2432" s="9" t="s">
        <v>28617</v>
      </c>
      <c r="C2432" s="9" t="s">
        <v>49525</v>
      </c>
      <c r="D2432" s="9" t="s">
        <v>28617</v>
      </c>
      <c r="E2432" s="9" t="s">
        <v>21708</v>
      </c>
      <c r="F2432" s="9">
        <v>3100</v>
      </c>
      <c r="G2432" s="9" t="s">
        <v>28615</v>
      </c>
      <c r="H2432" s="9">
        <v>3103</v>
      </c>
      <c r="I2432" s="9" t="s">
        <v>27582</v>
      </c>
      <c r="J2432" s="9" t="s">
        <v>18079</v>
      </c>
    </row>
    <row r="2433" spans="1:10" x14ac:dyDescent="0.25">
      <c r="A2433" s="9" t="s">
        <v>28618</v>
      </c>
      <c r="B2433" s="9" t="s">
        <v>28619</v>
      </c>
      <c r="C2433" s="9" t="s">
        <v>49526</v>
      </c>
      <c r="D2433" s="9" t="s">
        <v>28619</v>
      </c>
      <c r="E2433" s="9" t="s">
        <v>21708</v>
      </c>
      <c r="F2433" s="9">
        <v>3100</v>
      </c>
      <c r="G2433" s="9" t="s">
        <v>28615</v>
      </c>
      <c r="H2433" s="9">
        <v>3105</v>
      </c>
      <c r="I2433" s="9" t="s">
        <v>28620</v>
      </c>
      <c r="J2433" s="9" t="s">
        <v>18079</v>
      </c>
    </row>
    <row r="2434" spans="1:10" x14ac:dyDescent="0.25">
      <c r="A2434" s="9" t="s">
        <v>28621</v>
      </c>
      <c r="B2434" s="9" t="s">
        <v>28622</v>
      </c>
      <c r="C2434" s="9" t="s">
        <v>49527</v>
      </c>
      <c r="D2434" s="9" t="s">
        <v>28622</v>
      </c>
      <c r="E2434" s="9" t="s">
        <v>21708</v>
      </c>
      <c r="F2434" s="9">
        <v>3100</v>
      </c>
      <c r="G2434" s="9" t="s">
        <v>28615</v>
      </c>
      <c r="H2434" s="9">
        <v>3109</v>
      </c>
      <c r="I2434" s="9" t="s">
        <v>28623</v>
      </c>
      <c r="J2434" s="9" t="s">
        <v>18079</v>
      </c>
    </row>
    <row r="2435" spans="1:10" x14ac:dyDescent="0.25">
      <c r="A2435" s="9" t="s">
        <v>28624</v>
      </c>
      <c r="B2435" s="9" t="s">
        <v>28625</v>
      </c>
      <c r="C2435" s="9" t="s">
        <v>49528</v>
      </c>
      <c r="D2435" s="9" t="s">
        <v>28625</v>
      </c>
      <c r="E2435" s="9" t="s">
        <v>21708</v>
      </c>
      <c r="F2435" s="9">
        <v>3100</v>
      </c>
      <c r="G2435" s="9" t="s">
        <v>28615</v>
      </c>
      <c r="H2435" s="9">
        <v>3116</v>
      </c>
      <c r="I2435" s="9" t="s">
        <v>28626</v>
      </c>
      <c r="J2435" s="9" t="s">
        <v>18079</v>
      </c>
    </row>
    <row r="2436" spans="1:10" x14ac:dyDescent="0.25">
      <c r="A2436" s="9" t="s">
        <v>28627</v>
      </c>
      <c r="B2436" s="9" t="s">
        <v>28628</v>
      </c>
      <c r="C2436" s="9" t="s">
        <v>49529</v>
      </c>
      <c r="D2436" s="9" t="s">
        <v>28628</v>
      </c>
      <c r="E2436" s="9" t="s">
        <v>21708</v>
      </c>
      <c r="F2436" s="9">
        <v>3104</v>
      </c>
      <c r="G2436" s="9" t="s">
        <v>28629</v>
      </c>
      <c r="H2436" s="9">
        <v>3137</v>
      </c>
      <c r="I2436" s="9" t="s">
        <v>28630</v>
      </c>
      <c r="J2436" s="9" t="s">
        <v>18079</v>
      </c>
    </row>
    <row r="2437" spans="1:10" x14ac:dyDescent="0.25">
      <c r="A2437" s="9" t="s">
        <v>28631</v>
      </c>
      <c r="B2437" s="9" t="s">
        <v>28632</v>
      </c>
      <c r="C2437" s="9" t="s">
        <v>49530</v>
      </c>
      <c r="D2437" s="9" t="s">
        <v>28633</v>
      </c>
      <c r="E2437" s="9" t="s">
        <v>21617</v>
      </c>
      <c r="F2437" s="9">
        <v>3104</v>
      </c>
      <c r="G2437" s="9" t="s">
        <v>28629</v>
      </c>
      <c r="H2437" s="9">
        <v>3206</v>
      </c>
      <c r="I2437" s="9" t="s">
        <v>28634</v>
      </c>
      <c r="J2437" s="9" t="s">
        <v>18079</v>
      </c>
    </row>
    <row r="2438" spans="1:10" x14ac:dyDescent="0.25">
      <c r="A2438" s="9" t="s">
        <v>28635</v>
      </c>
      <c r="B2438" s="9" t="s">
        <v>28636</v>
      </c>
      <c r="C2438" s="9" t="s">
        <v>49531</v>
      </c>
      <c r="D2438" s="9" t="s">
        <v>28637</v>
      </c>
      <c r="E2438" s="9" t="s">
        <v>21708</v>
      </c>
      <c r="F2438" s="9">
        <v>3104</v>
      </c>
      <c r="G2438" s="9" t="s">
        <v>28629</v>
      </c>
      <c r="H2438" s="9">
        <v>3210</v>
      </c>
      <c r="I2438" s="9" t="s">
        <v>28638</v>
      </c>
      <c r="J2438" s="9" t="s">
        <v>18079</v>
      </c>
    </row>
    <row r="2439" spans="1:10" x14ac:dyDescent="0.25">
      <c r="A2439" s="9" t="s">
        <v>28639</v>
      </c>
      <c r="B2439" s="9" t="s">
        <v>28640</v>
      </c>
      <c r="C2439" s="9" t="s">
        <v>49532</v>
      </c>
      <c r="D2439" s="9" t="s">
        <v>28640</v>
      </c>
      <c r="E2439" s="9" t="s">
        <v>21708</v>
      </c>
      <c r="F2439" s="9">
        <v>3105</v>
      </c>
      <c r="G2439" s="9" t="s">
        <v>28620</v>
      </c>
      <c r="H2439" s="9">
        <v>13105</v>
      </c>
      <c r="I2439" s="9" t="s">
        <v>27405</v>
      </c>
      <c r="J2439" s="9" t="s">
        <v>18079</v>
      </c>
    </row>
    <row r="2440" spans="1:10" x14ac:dyDescent="0.25">
      <c r="A2440" s="9" t="s">
        <v>28641</v>
      </c>
      <c r="B2440" s="9" t="s">
        <v>28642</v>
      </c>
      <c r="C2440" s="9" t="s">
        <v>49533</v>
      </c>
      <c r="D2440" s="9" t="s">
        <v>28643</v>
      </c>
      <c r="E2440" s="9" t="s">
        <v>21708</v>
      </c>
      <c r="F2440" s="9">
        <v>3106</v>
      </c>
      <c r="G2440" s="9" t="s">
        <v>28644</v>
      </c>
      <c r="H2440" s="9">
        <v>3139</v>
      </c>
      <c r="I2440" s="9" t="s">
        <v>28645</v>
      </c>
      <c r="J2440" s="9" t="s">
        <v>18079</v>
      </c>
    </row>
    <row r="2441" spans="1:10" x14ac:dyDescent="0.25">
      <c r="A2441" s="9" t="s">
        <v>28646</v>
      </c>
      <c r="B2441" s="9" t="s">
        <v>28647</v>
      </c>
      <c r="C2441" s="9" t="s">
        <v>49534</v>
      </c>
      <c r="D2441" s="9" t="s">
        <v>28648</v>
      </c>
      <c r="E2441" s="9" t="s">
        <v>21674</v>
      </c>
      <c r="F2441" s="9">
        <v>3106</v>
      </c>
      <c r="G2441" s="9" t="s">
        <v>28644</v>
      </c>
      <c r="H2441" s="9">
        <v>3196</v>
      </c>
      <c r="I2441" s="9" t="s">
        <v>28649</v>
      </c>
      <c r="J2441" s="9" t="s">
        <v>18079</v>
      </c>
    </row>
    <row r="2442" spans="1:10" x14ac:dyDescent="0.25">
      <c r="A2442" s="9" t="s">
        <v>28650</v>
      </c>
      <c r="B2442" s="9" t="s">
        <v>28651</v>
      </c>
      <c r="C2442" s="9" t="s">
        <v>49535</v>
      </c>
      <c r="D2442" s="9" t="s">
        <v>28652</v>
      </c>
      <c r="E2442" s="9" t="s">
        <v>21708</v>
      </c>
      <c r="F2442" s="9">
        <v>3106</v>
      </c>
      <c r="G2442" s="9" t="s">
        <v>28644</v>
      </c>
      <c r="H2442" s="9">
        <v>3219</v>
      </c>
      <c r="I2442" s="9" t="s">
        <v>28653</v>
      </c>
      <c r="J2442" s="9" t="s">
        <v>18079</v>
      </c>
    </row>
    <row r="2443" spans="1:10" x14ac:dyDescent="0.25">
      <c r="A2443" s="9" t="s">
        <v>28654</v>
      </c>
      <c r="B2443" s="9" t="s">
        <v>28655</v>
      </c>
      <c r="C2443" s="9" t="s">
        <v>49536</v>
      </c>
      <c r="D2443" s="9" t="s">
        <v>28656</v>
      </c>
      <c r="E2443" s="9" t="s">
        <v>21626</v>
      </c>
      <c r="F2443" s="9">
        <v>3106</v>
      </c>
      <c r="G2443" s="9" t="s">
        <v>28644</v>
      </c>
      <c r="H2443" s="9">
        <v>3222</v>
      </c>
      <c r="I2443" s="9" t="s">
        <v>28657</v>
      </c>
      <c r="J2443" s="9" t="s">
        <v>18079</v>
      </c>
    </row>
    <row r="2444" spans="1:10" x14ac:dyDescent="0.25">
      <c r="A2444" s="9" t="s">
        <v>28658</v>
      </c>
      <c r="B2444" s="9" t="s">
        <v>28659</v>
      </c>
      <c r="C2444" s="9" t="s">
        <v>49537</v>
      </c>
      <c r="D2444" s="9" t="s">
        <v>28660</v>
      </c>
      <c r="E2444" s="9" t="s">
        <v>21708</v>
      </c>
      <c r="F2444" s="9">
        <v>3106</v>
      </c>
      <c r="G2444" s="9" t="s">
        <v>28644</v>
      </c>
      <c r="H2444" s="9">
        <v>3251</v>
      </c>
      <c r="I2444" s="9" t="s">
        <v>28661</v>
      </c>
      <c r="J2444" s="9" t="s">
        <v>18079</v>
      </c>
    </row>
    <row r="2445" spans="1:10" x14ac:dyDescent="0.25">
      <c r="A2445" s="9" t="s">
        <v>28662</v>
      </c>
      <c r="B2445" s="9" t="s">
        <v>28663</v>
      </c>
      <c r="C2445" s="9" t="s">
        <v>49538</v>
      </c>
      <c r="D2445" s="9" t="s">
        <v>28664</v>
      </c>
      <c r="E2445" s="9" t="s">
        <v>21626</v>
      </c>
      <c r="F2445" s="9">
        <v>3106</v>
      </c>
      <c r="G2445" s="9" t="s">
        <v>28644</v>
      </c>
      <c r="H2445" s="9">
        <v>3801</v>
      </c>
      <c r="I2445" s="9" t="s">
        <v>28665</v>
      </c>
      <c r="J2445" s="9" t="s">
        <v>18079</v>
      </c>
    </row>
    <row r="2446" spans="1:10" x14ac:dyDescent="0.25">
      <c r="A2446" s="9" t="s">
        <v>28666</v>
      </c>
      <c r="B2446" s="9" t="s">
        <v>28667</v>
      </c>
      <c r="C2446" s="9" t="s">
        <v>49539</v>
      </c>
      <c r="D2446" s="9" t="s">
        <v>28667</v>
      </c>
      <c r="E2446" s="9" t="s">
        <v>21708</v>
      </c>
      <c r="F2446" s="9">
        <v>3109</v>
      </c>
      <c r="G2446" s="9" t="s">
        <v>28623</v>
      </c>
      <c r="H2446" s="9">
        <v>3117</v>
      </c>
      <c r="I2446" s="9" t="s">
        <v>28668</v>
      </c>
      <c r="J2446" s="9" t="s">
        <v>18079</v>
      </c>
    </row>
    <row r="2447" spans="1:10" x14ac:dyDescent="0.25">
      <c r="A2447" s="9" t="s">
        <v>28669</v>
      </c>
      <c r="B2447" s="9" t="s">
        <v>28670</v>
      </c>
      <c r="C2447" s="9" t="s">
        <v>49540</v>
      </c>
      <c r="D2447" s="9" t="s">
        <v>28670</v>
      </c>
      <c r="E2447" s="9" t="s">
        <v>21708</v>
      </c>
      <c r="F2447" s="9">
        <v>3109</v>
      </c>
      <c r="G2447" s="9" t="s">
        <v>28623</v>
      </c>
      <c r="H2447" s="9">
        <v>3123</v>
      </c>
      <c r="I2447" s="9" t="s">
        <v>28671</v>
      </c>
      <c r="J2447" s="9" t="s">
        <v>18079</v>
      </c>
    </row>
    <row r="2448" spans="1:10" x14ac:dyDescent="0.25">
      <c r="A2448" s="9" t="s">
        <v>28672</v>
      </c>
      <c r="B2448" s="9" t="s">
        <v>28673</v>
      </c>
      <c r="C2448" s="9" t="s">
        <v>49541</v>
      </c>
      <c r="D2448" s="9" t="s">
        <v>28674</v>
      </c>
      <c r="E2448" s="9" t="s">
        <v>21573</v>
      </c>
      <c r="F2448" s="9">
        <v>3110</v>
      </c>
      <c r="G2448" s="9" t="s">
        <v>28675</v>
      </c>
      <c r="H2448" s="9">
        <v>3111</v>
      </c>
      <c r="I2448" s="9" t="s">
        <v>28676</v>
      </c>
      <c r="J2448" s="9" t="s">
        <v>18079</v>
      </c>
    </row>
    <row r="2449" spans="1:10" x14ac:dyDescent="0.25">
      <c r="A2449" s="9" t="s">
        <v>28677</v>
      </c>
      <c r="B2449" s="9" t="s">
        <v>28678</v>
      </c>
      <c r="C2449" s="9" t="s">
        <v>49542</v>
      </c>
      <c r="D2449" s="9" t="s">
        <v>28660</v>
      </c>
      <c r="E2449" s="9" t="s">
        <v>21626</v>
      </c>
      <c r="F2449" s="9">
        <v>3110</v>
      </c>
      <c r="G2449" s="9" t="s">
        <v>28675</v>
      </c>
      <c r="H2449" s="9">
        <v>3112</v>
      </c>
      <c r="I2449" s="9" t="s">
        <v>28679</v>
      </c>
      <c r="J2449" s="9" t="s">
        <v>18079</v>
      </c>
    </row>
    <row r="2450" spans="1:10" x14ac:dyDescent="0.25">
      <c r="A2450" s="9" t="s">
        <v>28680</v>
      </c>
      <c r="B2450" s="9" t="s">
        <v>28681</v>
      </c>
      <c r="C2450" s="9" t="s">
        <v>49543</v>
      </c>
      <c r="D2450" s="9" t="s">
        <v>28682</v>
      </c>
      <c r="E2450" s="9" t="s">
        <v>21708</v>
      </c>
      <c r="F2450" s="9">
        <v>3110</v>
      </c>
      <c r="G2450" s="9" t="s">
        <v>28675</v>
      </c>
      <c r="H2450" s="9">
        <v>3147</v>
      </c>
      <c r="I2450" s="9" t="s">
        <v>28683</v>
      </c>
      <c r="J2450" s="9" t="s">
        <v>18079</v>
      </c>
    </row>
    <row r="2451" spans="1:10" x14ac:dyDescent="0.25">
      <c r="A2451" s="9" t="s">
        <v>28684</v>
      </c>
      <c r="B2451" s="9" t="s">
        <v>28685</v>
      </c>
      <c r="C2451" s="9" t="s">
        <v>49544</v>
      </c>
      <c r="D2451" s="9" t="s">
        <v>28685</v>
      </c>
      <c r="E2451" s="9" t="s">
        <v>21708</v>
      </c>
      <c r="F2451" s="9">
        <v>3110</v>
      </c>
      <c r="G2451" s="9" t="s">
        <v>28675</v>
      </c>
      <c r="H2451" s="9">
        <v>3301</v>
      </c>
      <c r="I2451" s="9" t="s">
        <v>28686</v>
      </c>
      <c r="J2451" s="9" t="s">
        <v>18079</v>
      </c>
    </row>
    <row r="2452" spans="1:10" x14ac:dyDescent="0.25">
      <c r="A2452" s="9" t="s">
        <v>28687</v>
      </c>
      <c r="B2452" s="9" t="s">
        <v>28688</v>
      </c>
      <c r="C2452" s="9" t="s">
        <v>49545</v>
      </c>
      <c r="D2452" s="9" t="s">
        <v>28689</v>
      </c>
      <c r="E2452" s="9" t="s">
        <v>21674</v>
      </c>
      <c r="F2452" s="9">
        <v>3110</v>
      </c>
      <c r="G2452" s="9" t="s">
        <v>28675</v>
      </c>
      <c r="H2452" s="9">
        <v>3343</v>
      </c>
      <c r="I2452" s="9" t="s">
        <v>28690</v>
      </c>
      <c r="J2452" s="9" t="s">
        <v>18079</v>
      </c>
    </row>
    <row r="2453" spans="1:10" x14ac:dyDescent="0.25">
      <c r="A2453" s="9" t="s">
        <v>28691</v>
      </c>
      <c r="B2453" s="9" t="s">
        <v>28692</v>
      </c>
      <c r="C2453" s="9" t="s">
        <v>49546</v>
      </c>
      <c r="D2453" s="9" t="s">
        <v>28674</v>
      </c>
      <c r="E2453" s="9" t="s">
        <v>21674</v>
      </c>
      <c r="F2453" s="9">
        <v>3111</v>
      </c>
      <c r="G2453" s="9" t="s">
        <v>28676</v>
      </c>
      <c r="H2453" s="9">
        <v>3160</v>
      </c>
      <c r="I2453" s="9" t="s">
        <v>28693</v>
      </c>
      <c r="J2453" s="9" t="s">
        <v>18079</v>
      </c>
    </row>
    <row r="2454" spans="1:10" x14ac:dyDescent="0.25">
      <c r="A2454" s="9" t="s">
        <v>28694</v>
      </c>
      <c r="B2454" s="9" t="s">
        <v>28695</v>
      </c>
      <c r="C2454" s="9" t="s">
        <v>49547</v>
      </c>
      <c r="D2454" s="9" t="s">
        <v>28660</v>
      </c>
      <c r="E2454" s="9" t="s">
        <v>21573</v>
      </c>
      <c r="F2454" s="9">
        <v>3112</v>
      </c>
      <c r="G2454" s="9" t="s">
        <v>28679</v>
      </c>
      <c r="H2454" s="9">
        <v>3253</v>
      </c>
      <c r="I2454" s="9" t="s">
        <v>28696</v>
      </c>
      <c r="J2454" s="9" t="s">
        <v>18079</v>
      </c>
    </row>
    <row r="2455" spans="1:10" x14ac:dyDescent="0.25">
      <c r="A2455" s="9" t="s">
        <v>28697</v>
      </c>
      <c r="B2455" s="9" t="s">
        <v>28698</v>
      </c>
      <c r="C2455" s="9" t="s">
        <v>49548</v>
      </c>
      <c r="D2455" s="9" t="s">
        <v>28698</v>
      </c>
      <c r="E2455" s="9" t="s">
        <v>18079</v>
      </c>
      <c r="F2455" s="9">
        <v>3112</v>
      </c>
      <c r="G2455" s="9" t="s">
        <v>28679</v>
      </c>
      <c r="H2455" s="9">
        <v>6703</v>
      </c>
      <c r="I2455" s="9" t="s">
        <v>28699</v>
      </c>
      <c r="J2455" s="9" t="s">
        <v>18079</v>
      </c>
    </row>
    <row r="2456" spans="1:10" x14ac:dyDescent="0.25">
      <c r="A2456" s="9" t="s">
        <v>28700</v>
      </c>
      <c r="B2456" s="9" t="s">
        <v>28701</v>
      </c>
      <c r="C2456" s="9" t="s">
        <v>49549</v>
      </c>
      <c r="D2456" s="9" t="s">
        <v>28656</v>
      </c>
      <c r="E2456" s="9" t="s">
        <v>21608</v>
      </c>
      <c r="F2456" s="9">
        <v>3114</v>
      </c>
      <c r="G2456" s="9" t="s">
        <v>28702</v>
      </c>
      <c r="H2456" s="9">
        <v>3224</v>
      </c>
      <c r="I2456" s="9" t="s">
        <v>28703</v>
      </c>
      <c r="J2456" s="9" t="s">
        <v>18079</v>
      </c>
    </row>
    <row r="2457" spans="1:10" x14ac:dyDescent="0.25">
      <c r="A2457" s="9" t="s">
        <v>28704</v>
      </c>
      <c r="B2457" s="9" t="s">
        <v>28705</v>
      </c>
      <c r="C2457" s="9" t="s">
        <v>49550</v>
      </c>
      <c r="D2457" s="9" t="s">
        <v>28656</v>
      </c>
      <c r="E2457" s="9" t="s">
        <v>21674</v>
      </c>
      <c r="F2457" s="9">
        <v>3114</v>
      </c>
      <c r="G2457" s="9" t="s">
        <v>28702</v>
      </c>
      <c r="H2457" s="9">
        <v>3272</v>
      </c>
      <c r="I2457" s="9" t="s">
        <v>28706</v>
      </c>
      <c r="J2457" s="9" t="s">
        <v>18079</v>
      </c>
    </row>
    <row r="2458" spans="1:10" x14ac:dyDescent="0.25">
      <c r="A2458" s="9" t="s">
        <v>49551</v>
      </c>
      <c r="B2458" s="9" t="s">
        <v>21646</v>
      </c>
      <c r="C2458" s="9" t="s">
        <v>21646</v>
      </c>
      <c r="D2458" s="9" t="s">
        <v>21646</v>
      </c>
      <c r="E2458" s="9" t="s">
        <v>21646</v>
      </c>
      <c r="F2458" s="9" t="s">
        <v>21646</v>
      </c>
      <c r="G2458" s="9" t="s">
        <v>21646</v>
      </c>
      <c r="H2458" s="9" t="s">
        <v>21646</v>
      </c>
      <c r="I2458" s="9" t="s">
        <v>21646</v>
      </c>
      <c r="J2458" s="9" t="s">
        <v>21646</v>
      </c>
    </row>
    <row r="2459" spans="1:10" x14ac:dyDescent="0.25">
      <c r="A2459" s="9" t="s">
        <v>28707</v>
      </c>
      <c r="B2459" s="9" t="s">
        <v>28708</v>
      </c>
      <c r="C2459" s="9" t="s">
        <v>49552</v>
      </c>
      <c r="D2459" s="9" t="s">
        <v>28708</v>
      </c>
      <c r="E2459" s="9" t="s">
        <v>21708</v>
      </c>
      <c r="F2459" s="9">
        <v>3116</v>
      </c>
      <c r="G2459" s="9" t="s">
        <v>28626</v>
      </c>
      <c r="H2459" s="9">
        <v>3119</v>
      </c>
      <c r="I2459" s="9" t="s">
        <v>28709</v>
      </c>
      <c r="J2459" s="9" t="s">
        <v>18079</v>
      </c>
    </row>
    <row r="2460" spans="1:10" x14ac:dyDescent="0.25">
      <c r="A2460" s="9" t="s">
        <v>28710</v>
      </c>
      <c r="B2460" s="9" t="s">
        <v>28711</v>
      </c>
      <c r="C2460" s="9" t="s">
        <v>49553</v>
      </c>
      <c r="D2460" s="9" t="s">
        <v>28711</v>
      </c>
      <c r="E2460" s="9" t="s">
        <v>21708</v>
      </c>
      <c r="F2460" s="9">
        <v>3116</v>
      </c>
      <c r="G2460" s="9" t="s">
        <v>28626</v>
      </c>
      <c r="H2460" s="9">
        <v>3124</v>
      </c>
      <c r="I2460" s="9" t="s">
        <v>27380</v>
      </c>
      <c r="J2460" s="9" t="s">
        <v>18079</v>
      </c>
    </row>
    <row r="2461" spans="1:10" x14ac:dyDescent="0.25">
      <c r="A2461" s="9" t="s">
        <v>28712</v>
      </c>
      <c r="B2461" s="9" t="s">
        <v>28713</v>
      </c>
      <c r="C2461" s="9" t="s">
        <v>49554</v>
      </c>
      <c r="D2461" s="9" t="s">
        <v>28713</v>
      </c>
      <c r="E2461" s="9" t="s">
        <v>21708</v>
      </c>
      <c r="F2461" s="9">
        <v>3116</v>
      </c>
      <c r="G2461" s="9" t="s">
        <v>28626</v>
      </c>
      <c r="H2461" s="9">
        <v>13115</v>
      </c>
      <c r="I2461" s="9" t="s">
        <v>28714</v>
      </c>
      <c r="J2461" s="9" t="s">
        <v>18079</v>
      </c>
    </row>
    <row r="2462" spans="1:10" x14ac:dyDescent="0.25">
      <c r="A2462" s="9" t="s">
        <v>28715</v>
      </c>
      <c r="B2462" s="9" t="s">
        <v>28716</v>
      </c>
      <c r="C2462" s="9" t="s">
        <v>49555</v>
      </c>
      <c r="D2462" s="9" t="s">
        <v>28717</v>
      </c>
      <c r="E2462" s="9" t="s">
        <v>21617</v>
      </c>
      <c r="F2462" s="9">
        <v>3118</v>
      </c>
      <c r="G2462" s="9" t="s">
        <v>28718</v>
      </c>
      <c r="H2462" s="9">
        <v>3316</v>
      </c>
      <c r="I2462" s="9" t="s">
        <v>28719</v>
      </c>
      <c r="J2462" s="9" t="s">
        <v>18079</v>
      </c>
    </row>
    <row r="2463" spans="1:10" x14ac:dyDescent="0.25">
      <c r="A2463" s="9" t="s">
        <v>28720</v>
      </c>
      <c r="B2463" s="9" t="s">
        <v>28721</v>
      </c>
      <c r="C2463" s="9" t="s">
        <v>49556</v>
      </c>
      <c r="D2463" s="9" t="s">
        <v>28722</v>
      </c>
      <c r="E2463" s="9" t="s">
        <v>22117</v>
      </c>
      <c r="F2463" s="9">
        <v>3118</v>
      </c>
      <c r="G2463" s="9" t="s">
        <v>28718</v>
      </c>
      <c r="H2463" s="9">
        <v>3333</v>
      </c>
      <c r="I2463" s="9" t="s">
        <v>28723</v>
      </c>
      <c r="J2463" s="9" t="s">
        <v>18079</v>
      </c>
    </row>
    <row r="2464" spans="1:10" x14ac:dyDescent="0.25">
      <c r="A2464" s="9" t="s">
        <v>28724</v>
      </c>
      <c r="B2464" s="9" t="s">
        <v>28725</v>
      </c>
      <c r="C2464" s="9" t="s">
        <v>49557</v>
      </c>
      <c r="D2464" s="9" t="s">
        <v>28726</v>
      </c>
      <c r="E2464" s="9" t="s">
        <v>21674</v>
      </c>
      <c r="F2464" s="9">
        <v>3118</v>
      </c>
      <c r="G2464" s="9" t="s">
        <v>28718</v>
      </c>
      <c r="H2464" s="9">
        <v>3340</v>
      </c>
      <c r="I2464" s="9" t="s">
        <v>28727</v>
      </c>
      <c r="J2464" s="9" t="s">
        <v>18079</v>
      </c>
    </row>
    <row r="2465" spans="1:10" x14ac:dyDescent="0.25">
      <c r="A2465" s="9" t="s">
        <v>28728</v>
      </c>
      <c r="B2465" s="9" t="s">
        <v>28729</v>
      </c>
      <c r="C2465" s="9" t="s">
        <v>49558</v>
      </c>
      <c r="D2465" s="9" t="s">
        <v>28689</v>
      </c>
      <c r="E2465" s="9" t="s">
        <v>21617</v>
      </c>
      <c r="F2465" s="9">
        <v>3118</v>
      </c>
      <c r="G2465" s="9" t="s">
        <v>28718</v>
      </c>
      <c r="H2465" s="9">
        <v>3341</v>
      </c>
      <c r="I2465" s="9" t="s">
        <v>28730</v>
      </c>
      <c r="J2465" s="9" t="s">
        <v>18079</v>
      </c>
    </row>
    <row r="2466" spans="1:10" x14ac:dyDescent="0.25">
      <c r="A2466" s="9" t="s">
        <v>28731</v>
      </c>
      <c r="B2466" s="9" t="s">
        <v>28732</v>
      </c>
      <c r="C2466" s="9" t="s">
        <v>49559</v>
      </c>
      <c r="D2466" s="9" t="s">
        <v>28733</v>
      </c>
      <c r="E2466" s="9" t="s">
        <v>22653</v>
      </c>
      <c r="F2466" s="9">
        <v>3118</v>
      </c>
      <c r="G2466" s="9" t="s">
        <v>28718</v>
      </c>
      <c r="H2466" s="9">
        <v>3349</v>
      </c>
      <c r="I2466" s="9" t="s">
        <v>28734</v>
      </c>
      <c r="J2466" s="9" t="s">
        <v>18079</v>
      </c>
    </row>
    <row r="2467" spans="1:10" x14ac:dyDescent="0.25">
      <c r="A2467" s="9" t="s">
        <v>28735</v>
      </c>
      <c r="B2467" s="9" t="s">
        <v>28736</v>
      </c>
      <c r="C2467" s="9" t="s">
        <v>49560</v>
      </c>
      <c r="D2467" s="9" t="s">
        <v>28737</v>
      </c>
      <c r="E2467" s="9" t="s">
        <v>21573</v>
      </c>
      <c r="F2467" s="9">
        <v>3120</v>
      </c>
      <c r="G2467" s="9" t="s">
        <v>28738</v>
      </c>
      <c r="H2467" s="9">
        <v>3311</v>
      </c>
      <c r="I2467" s="9" t="s">
        <v>28739</v>
      </c>
      <c r="J2467" s="9" t="s">
        <v>18079</v>
      </c>
    </row>
    <row r="2468" spans="1:10" x14ac:dyDescent="0.25">
      <c r="A2468" s="9" t="s">
        <v>28740</v>
      </c>
      <c r="B2468" s="9" t="s">
        <v>28741</v>
      </c>
      <c r="C2468" s="9" t="s">
        <v>49561</v>
      </c>
      <c r="D2468" s="9" t="s">
        <v>28741</v>
      </c>
      <c r="E2468" s="9" t="s">
        <v>21708</v>
      </c>
      <c r="F2468" s="9">
        <v>3120</v>
      </c>
      <c r="G2468" s="9" t="s">
        <v>28738</v>
      </c>
      <c r="H2468" s="9">
        <v>3312</v>
      </c>
      <c r="I2468" s="9" t="s">
        <v>28742</v>
      </c>
      <c r="J2468" s="9" t="s">
        <v>18079</v>
      </c>
    </row>
    <row r="2469" spans="1:10" x14ac:dyDescent="0.25">
      <c r="A2469" s="9" t="s">
        <v>28743</v>
      </c>
      <c r="B2469" s="9" t="s">
        <v>28744</v>
      </c>
      <c r="C2469" s="9" t="s">
        <v>49562</v>
      </c>
      <c r="D2469" s="9" t="s">
        <v>28717</v>
      </c>
      <c r="E2469" s="9" t="s">
        <v>21573</v>
      </c>
      <c r="F2469" s="9">
        <v>3120</v>
      </c>
      <c r="G2469" s="9" t="s">
        <v>28738</v>
      </c>
      <c r="H2469" s="9">
        <v>3315</v>
      </c>
      <c r="I2469" s="9" t="s">
        <v>28745</v>
      </c>
      <c r="J2469" s="9" t="s">
        <v>18079</v>
      </c>
    </row>
    <row r="2470" spans="1:10" x14ac:dyDescent="0.25">
      <c r="A2470" s="9" t="s">
        <v>28746</v>
      </c>
      <c r="B2470" s="9" t="s">
        <v>28747</v>
      </c>
      <c r="C2470" s="9" t="s">
        <v>49563</v>
      </c>
      <c r="D2470" s="9" t="s">
        <v>28747</v>
      </c>
      <c r="E2470" s="9" t="s">
        <v>21708</v>
      </c>
      <c r="F2470" s="9">
        <v>3120</v>
      </c>
      <c r="G2470" s="9" t="s">
        <v>28738</v>
      </c>
      <c r="H2470" s="9">
        <v>3319</v>
      </c>
      <c r="I2470" s="9" t="s">
        <v>28748</v>
      </c>
      <c r="J2470" s="9" t="s">
        <v>18079</v>
      </c>
    </row>
    <row r="2471" spans="1:10" x14ac:dyDescent="0.25">
      <c r="A2471" s="9" t="s">
        <v>28749</v>
      </c>
      <c r="B2471" s="9" t="s">
        <v>28750</v>
      </c>
      <c r="C2471" s="9" t="s">
        <v>49564</v>
      </c>
      <c r="D2471" s="9" t="s">
        <v>28750</v>
      </c>
      <c r="E2471" s="9" t="s">
        <v>21708</v>
      </c>
      <c r="F2471" s="9">
        <v>3123</v>
      </c>
      <c r="G2471" s="9" t="s">
        <v>28671</v>
      </c>
      <c r="H2471" s="9">
        <v>3133</v>
      </c>
      <c r="I2471" s="9" t="s">
        <v>28751</v>
      </c>
      <c r="J2471" s="9" t="s">
        <v>18079</v>
      </c>
    </row>
    <row r="2472" spans="1:10" x14ac:dyDescent="0.25">
      <c r="A2472" s="9" t="s">
        <v>28752</v>
      </c>
      <c r="B2472" s="9" t="s">
        <v>28753</v>
      </c>
      <c r="C2472" s="9" t="s">
        <v>49565</v>
      </c>
      <c r="D2472" s="9" t="s">
        <v>28753</v>
      </c>
      <c r="E2472" s="9" t="s">
        <v>21708</v>
      </c>
      <c r="F2472" s="9">
        <v>3124</v>
      </c>
      <c r="G2472" s="9" t="s">
        <v>27380</v>
      </c>
      <c r="H2472" s="9">
        <v>3130</v>
      </c>
      <c r="I2472" s="9" t="s">
        <v>28754</v>
      </c>
      <c r="J2472" s="9" t="s">
        <v>18079</v>
      </c>
    </row>
    <row r="2473" spans="1:10" x14ac:dyDescent="0.25">
      <c r="A2473" s="9" t="s">
        <v>28755</v>
      </c>
      <c r="B2473" s="9" t="s">
        <v>28756</v>
      </c>
      <c r="C2473" s="9" t="s">
        <v>49566</v>
      </c>
      <c r="D2473" s="9" t="s">
        <v>28756</v>
      </c>
      <c r="E2473" s="9" t="s">
        <v>21708</v>
      </c>
      <c r="F2473" s="9">
        <v>3124</v>
      </c>
      <c r="G2473" s="9" t="s">
        <v>27380</v>
      </c>
      <c r="H2473" s="9">
        <v>3134</v>
      </c>
      <c r="I2473" s="9" t="s">
        <v>28757</v>
      </c>
      <c r="J2473" s="9" t="s">
        <v>18079</v>
      </c>
    </row>
    <row r="2474" spans="1:10" x14ac:dyDescent="0.25">
      <c r="A2474" s="9" t="s">
        <v>28758</v>
      </c>
      <c r="B2474" s="9" t="s">
        <v>28759</v>
      </c>
      <c r="C2474" s="9" t="s">
        <v>49567</v>
      </c>
      <c r="D2474" s="9" t="s">
        <v>28760</v>
      </c>
      <c r="E2474" s="9" t="s">
        <v>21708</v>
      </c>
      <c r="F2474" s="9">
        <v>3126</v>
      </c>
      <c r="G2474" s="9" t="s">
        <v>28761</v>
      </c>
      <c r="H2474" s="9">
        <v>3128</v>
      </c>
      <c r="I2474" s="9" t="s">
        <v>28762</v>
      </c>
      <c r="J2474" s="9" t="s">
        <v>18079</v>
      </c>
    </row>
    <row r="2475" spans="1:10" x14ac:dyDescent="0.25">
      <c r="A2475" s="9" t="s">
        <v>28763</v>
      </c>
      <c r="B2475" s="9" t="s">
        <v>28764</v>
      </c>
      <c r="C2475" s="9" t="s">
        <v>49568</v>
      </c>
      <c r="D2475" s="9" t="s">
        <v>28760</v>
      </c>
      <c r="E2475" s="9" t="s">
        <v>21573</v>
      </c>
      <c r="F2475" s="9">
        <v>3126</v>
      </c>
      <c r="G2475" s="9" t="s">
        <v>28761</v>
      </c>
      <c r="H2475" s="9">
        <v>3239</v>
      </c>
      <c r="I2475" s="9" t="s">
        <v>28765</v>
      </c>
      <c r="J2475" s="9" t="s">
        <v>18079</v>
      </c>
    </row>
    <row r="2476" spans="1:10" x14ac:dyDescent="0.25">
      <c r="A2476" s="9" t="s">
        <v>28766</v>
      </c>
      <c r="B2476" s="9" t="s">
        <v>28767</v>
      </c>
      <c r="C2476" s="9" t="s">
        <v>49569</v>
      </c>
      <c r="D2476" s="9" t="s">
        <v>28066</v>
      </c>
      <c r="E2476" s="9" t="s">
        <v>22117</v>
      </c>
      <c r="F2476" s="9">
        <v>3127</v>
      </c>
      <c r="G2476" s="9" t="s">
        <v>21940</v>
      </c>
      <c r="H2476" s="9">
        <v>3260</v>
      </c>
      <c r="I2476" s="9" t="s">
        <v>28768</v>
      </c>
      <c r="J2476" s="9" t="s">
        <v>18079</v>
      </c>
    </row>
    <row r="2477" spans="1:10" x14ac:dyDescent="0.25">
      <c r="A2477" s="9" t="s">
        <v>28769</v>
      </c>
      <c r="B2477" s="9" t="s">
        <v>28770</v>
      </c>
      <c r="C2477" s="9" t="s">
        <v>49570</v>
      </c>
      <c r="D2477" s="9" t="s">
        <v>28771</v>
      </c>
      <c r="E2477" s="9" t="s">
        <v>21708</v>
      </c>
      <c r="F2477" s="9">
        <v>3127</v>
      </c>
      <c r="G2477" s="9" t="s">
        <v>21940</v>
      </c>
      <c r="H2477" s="9">
        <v>3276</v>
      </c>
      <c r="I2477" s="9" t="s">
        <v>28772</v>
      </c>
      <c r="J2477" s="9" t="s">
        <v>18079</v>
      </c>
    </row>
    <row r="2478" spans="1:10" x14ac:dyDescent="0.25">
      <c r="A2478" s="9" t="s">
        <v>28773</v>
      </c>
      <c r="B2478" s="9" t="s">
        <v>28774</v>
      </c>
      <c r="C2478" s="9" t="s">
        <v>49571</v>
      </c>
      <c r="D2478" s="9" t="s">
        <v>28774</v>
      </c>
      <c r="E2478" s="9" t="s">
        <v>21708</v>
      </c>
      <c r="F2478" s="9">
        <v>3127</v>
      </c>
      <c r="G2478" s="9" t="s">
        <v>21940</v>
      </c>
      <c r="H2478" s="9">
        <v>3454</v>
      </c>
      <c r="I2478" s="9" t="s">
        <v>21871</v>
      </c>
      <c r="J2478" s="9" t="s">
        <v>18079</v>
      </c>
    </row>
    <row r="2479" spans="1:10" x14ac:dyDescent="0.25">
      <c r="A2479" s="9" t="s">
        <v>28775</v>
      </c>
      <c r="B2479" s="9" t="s">
        <v>28776</v>
      </c>
      <c r="C2479" s="9" t="s">
        <v>49572</v>
      </c>
      <c r="D2479" s="9" t="s">
        <v>28777</v>
      </c>
      <c r="E2479" s="9" t="s">
        <v>21674</v>
      </c>
      <c r="F2479" s="9">
        <v>3127</v>
      </c>
      <c r="G2479" s="9" t="s">
        <v>21940</v>
      </c>
      <c r="H2479" s="9">
        <v>3483</v>
      </c>
      <c r="I2479" s="9" t="s">
        <v>21935</v>
      </c>
      <c r="J2479" s="9" t="s">
        <v>18079</v>
      </c>
    </row>
    <row r="2480" spans="1:10" x14ac:dyDescent="0.25">
      <c r="A2480" s="9" t="s">
        <v>28778</v>
      </c>
      <c r="B2480" s="9" t="s">
        <v>28779</v>
      </c>
      <c r="C2480" s="9" t="s">
        <v>49573</v>
      </c>
      <c r="D2480" s="9" t="s">
        <v>28780</v>
      </c>
      <c r="E2480" s="9" t="s">
        <v>21674</v>
      </c>
      <c r="F2480" s="9">
        <v>3128</v>
      </c>
      <c r="G2480" s="9" t="s">
        <v>28762</v>
      </c>
      <c r="H2480" s="9">
        <v>3269</v>
      </c>
      <c r="I2480" s="9" t="s">
        <v>28781</v>
      </c>
      <c r="J2480" s="9" t="s">
        <v>18079</v>
      </c>
    </row>
    <row r="2481" spans="1:10" x14ac:dyDescent="0.25">
      <c r="A2481" s="9" t="s">
        <v>28782</v>
      </c>
      <c r="B2481" s="9" t="s">
        <v>28783</v>
      </c>
      <c r="C2481" s="9" t="s">
        <v>49574</v>
      </c>
      <c r="D2481" s="9" t="s">
        <v>28783</v>
      </c>
      <c r="E2481" s="9" t="s">
        <v>21708</v>
      </c>
      <c r="F2481" s="9">
        <v>3128</v>
      </c>
      <c r="G2481" s="9" t="s">
        <v>28762</v>
      </c>
      <c r="H2481" s="9">
        <v>3479</v>
      </c>
      <c r="I2481" s="9" t="s">
        <v>28784</v>
      </c>
      <c r="J2481" s="9" t="s">
        <v>18079</v>
      </c>
    </row>
    <row r="2482" spans="1:10" x14ac:dyDescent="0.25">
      <c r="A2482" s="9" t="s">
        <v>28785</v>
      </c>
      <c r="B2482" s="9" t="s">
        <v>28786</v>
      </c>
      <c r="C2482" s="9" t="s">
        <v>49575</v>
      </c>
      <c r="D2482" s="9" t="s">
        <v>28787</v>
      </c>
      <c r="E2482" s="9" t="s">
        <v>21617</v>
      </c>
      <c r="F2482" s="9">
        <v>3131</v>
      </c>
      <c r="G2482" s="9" t="s">
        <v>28788</v>
      </c>
      <c r="H2482" s="9">
        <v>3178</v>
      </c>
      <c r="I2482" s="9" t="s">
        <v>28789</v>
      </c>
      <c r="J2482" s="9" t="s">
        <v>18079</v>
      </c>
    </row>
    <row r="2483" spans="1:10" x14ac:dyDescent="0.25">
      <c r="A2483" s="9" t="s">
        <v>28790</v>
      </c>
      <c r="B2483" s="9" t="s">
        <v>28791</v>
      </c>
      <c r="C2483" s="9" t="s">
        <v>49576</v>
      </c>
      <c r="D2483" s="9" t="s">
        <v>28664</v>
      </c>
      <c r="E2483" s="9" t="s">
        <v>21674</v>
      </c>
      <c r="F2483" s="9">
        <v>3131</v>
      </c>
      <c r="G2483" s="9" t="s">
        <v>28788</v>
      </c>
      <c r="H2483" s="9">
        <v>3248</v>
      </c>
      <c r="I2483" s="9" t="s">
        <v>28792</v>
      </c>
      <c r="J2483" s="9" t="s">
        <v>18079</v>
      </c>
    </row>
    <row r="2484" spans="1:10" x14ac:dyDescent="0.25">
      <c r="A2484" s="9" t="s">
        <v>49577</v>
      </c>
      <c r="B2484" s="9" t="s">
        <v>21646</v>
      </c>
      <c r="C2484" s="9" t="s">
        <v>21646</v>
      </c>
      <c r="D2484" s="9" t="s">
        <v>21646</v>
      </c>
      <c r="E2484" s="9" t="s">
        <v>21646</v>
      </c>
      <c r="F2484" s="9" t="s">
        <v>21646</v>
      </c>
      <c r="G2484" s="9" t="s">
        <v>21646</v>
      </c>
      <c r="H2484" s="9" t="s">
        <v>21646</v>
      </c>
      <c r="I2484" s="9" t="s">
        <v>21646</v>
      </c>
      <c r="J2484" s="9" t="s">
        <v>21646</v>
      </c>
    </row>
    <row r="2485" spans="1:10" x14ac:dyDescent="0.25">
      <c r="A2485" s="9" t="s">
        <v>28793</v>
      </c>
      <c r="B2485" s="9" t="s">
        <v>28794</v>
      </c>
      <c r="C2485" s="9" t="s">
        <v>49578</v>
      </c>
      <c r="D2485" s="9" t="s">
        <v>28771</v>
      </c>
      <c r="E2485" s="9" t="s">
        <v>21573</v>
      </c>
      <c r="F2485" s="9">
        <v>3131</v>
      </c>
      <c r="G2485" s="9" t="s">
        <v>28788</v>
      </c>
      <c r="H2485" s="9">
        <v>29266</v>
      </c>
      <c r="I2485" s="9" t="s">
        <v>28795</v>
      </c>
      <c r="J2485" s="9" t="s">
        <v>18079</v>
      </c>
    </row>
    <row r="2486" spans="1:10" x14ac:dyDescent="0.25">
      <c r="A2486" s="9" t="s">
        <v>28796</v>
      </c>
      <c r="B2486" s="9" t="s">
        <v>28797</v>
      </c>
      <c r="C2486" s="9" t="s">
        <v>49579</v>
      </c>
      <c r="D2486" s="9" t="s">
        <v>28797</v>
      </c>
      <c r="E2486" s="9" t="s">
        <v>21708</v>
      </c>
      <c r="F2486" s="9">
        <v>3133</v>
      </c>
      <c r="G2486" s="9" t="s">
        <v>28751</v>
      </c>
      <c r="H2486" s="9">
        <v>3199</v>
      </c>
      <c r="I2486" s="9" t="s">
        <v>28798</v>
      </c>
      <c r="J2486" s="9" t="s">
        <v>18079</v>
      </c>
    </row>
    <row r="2487" spans="1:10" x14ac:dyDescent="0.25">
      <c r="A2487" s="9" t="s">
        <v>49580</v>
      </c>
      <c r="B2487" s="9" t="s">
        <v>21646</v>
      </c>
      <c r="C2487" s="9" t="s">
        <v>21646</v>
      </c>
      <c r="D2487" s="9" t="s">
        <v>21646</v>
      </c>
      <c r="E2487" s="9" t="s">
        <v>21646</v>
      </c>
      <c r="F2487" s="9" t="s">
        <v>21646</v>
      </c>
      <c r="G2487" s="9" t="s">
        <v>21646</v>
      </c>
      <c r="H2487" s="9" t="s">
        <v>21646</v>
      </c>
      <c r="I2487" s="9" t="s">
        <v>21646</v>
      </c>
      <c r="J2487" s="9" t="s">
        <v>21646</v>
      </c>
    </row>
    <row r="2488" spans="1:10" x14ac:dyDescent="0.25">
      <c r="A2488" s="9" t="s">
        <v>28801</v>
      </c>
      <c r="B2488" s="9" t="s">
        <v>28802</v>
      </c>
      <c r="C2488" s="9" t="s">
        <v>49581</v>
      </c>
      <c r="D2488" s="9" t="s">
        <v>28802</v>
      </c>
      <c r="E2488" s="9" t="s">
        <v>21708</v>
      </c>
      <c r="F2488" s="9">
        <v>3134</v>
      </c>
      <c r="G2488" s="9" t="s">
        <v>28757</v>
      </c>
      <c r="H2488" s="9">
        <v>3186</v>
      </c>
      <c r="I2488" s="9" t="s">
        <v>28803</v>
      </c>
      <c r="J2488" s="9" t="s">
        <v>21895</v>
      </c>
    </row>
    <row r="2489" spans="1:10" x14ac:dyDescent="0.25">
      <c r="A2489" s="9" t="s">
        <v>49582</v>
      </c>
      <c r="B2489" s="9" t="s">
        <v>38392</v>
      </c>
      <c r="C2489" s="9" t="s">
        <v>49583</v>
      </c>
      <c r="D2489" s="9" t="s">
        <v>38392</v>
      </c>
      <c r="E2489" s="9" t="s">
        <v>21708</v>
      </c>
      <c r="F2489" s="9">
        <v>3134</v>
      </c>
      <c r="G2489" s="9" t="s">
        <v>28757</v>
      </c>
      <c r="H2489" s="9">
        <v>3380</v>
      </c>
      <c r="I2489" s="9" t="s">
        <v>28800</v>
      </c>
      <c r="J2489" s="9" t="s">
        <v>18079</v>
      </c>
    </row>
    <row r="2490" spans="1:10" x14ac:dyDescent="0.25">
      <c r="A2490" s="9" t="s">
        <v>28804</v>
      </c>
      <c r="B2490" s="9" t="s">
        <v>28805</v>
      </c>
      <c r="C2490" s="9" t="s">
        <v>49584</v>
      </c>
      <c r="D2490" s="9" t="s">
        <v>28643</v>
      </c>
      <c r="E2490" s="9" t="s">
        <v>21573</v>
      </c>
      <c r="F2490" s="9">
        <v>3137</v>
      </c>
      <c r="G2490" s="9" t="s">
        <v>28630</v>
      </c>
      <c r="H2490" s="9">
        <v>3139</v>
      </c>
      <c r="I2490" s="9" t="s">
        <v>28645</v>
      </c>
      <c r="J2490" s="9" t="s">
        <v>18079</v>
      </c>
    </row>
    <row r="2491" spans="1:10" x14ac:dyDescent="0.25">
      <c r="A2491" s="9" t="s">
        <v>28806</v>
      </c>
      <c r="B2491" s="9" t="s">
        <v>28807</v>
      </c>
      <c r="C2491" s="9" t="s">
        <v>49585</v>
      </c>
      <c r="D2491" s="9" t="s">
        <v>28807</v>
      </c>
      <c r="E2491" s="9" t="s">
        <v>21708</v>
      </c>
      <c r="F2491" s="9">
        <v>3137</v>
      </c>
      <c r="G2491" s="9" t="s">
        <v>28630</v>
      </c>
      <c r="H2491" s="9">
        <v>3141</v>
      </c>
      <c r="I2491" s="9" t="s">
        <v>28808</v>
      </c>
      <c r="J2491" s="9" t="s">
        <v>28809</v>
      </c>
    </row>
    <row r="2492" spans="1:10" x14ac:dyDescent="0.25">
      <c r="A2492" s="9" t="s">
        <v>28810</v>
      </c>
      <c r="B2492" s="9" t="s">
        <v>28811</v>
      </c>
      <c r="C2492" s="9" t="s">
        <v>49586</v>
      </c>
      <c r="D2492" s="9" t="s">
        <v>28633</v>
      </c>
      <c r="E2492" s="9" t="s">
        <v>21573</v>
      </c>
      <c r="F2492" s="9">
        <v>3137</v>
      </c>
      <c r="G2492" s="9" t="s">
        <v>28630</v>
      </c>
      <c r="H2492" s="9">
        <v>3202</v>
      </c>
      <c r="I2492" s="9" t="s">
        <v>28812</v>
      </c>
      <c r="J2492" s="9" t="s">
        <v>18079</v>
      </c>
    </row>
    <row r="2493" spans="1:10" x14ac:dyDescent="0.25">
      <c r="A2493" s="9" t="s">
        <v>28813</v>
      </c>
      <c r="B2493" s="9" t="s">
        <v>28814</v>
      </c>
      <c r="C2493" s="9" t="s">
        <v>49587</v>
      </c>
      <c r="D2493" s="9" t="s">
        <v>28648</v>
      </c>
      <c r="E2493" s="9" t="s">
        <v>21608</v>
      </c>
      <c r="F2493" s="9">
        <v>3139</v>
      </c>
      <c r="G2493" s="9" t="s">
        <v>28645</v>
      </c>
      <c r="H2493" s="9">
        <v>3198</v>
      </c>
      <c r="I2493" s="9" t="s">
        <v>28815</v>
      </c>
      <c r="J2493" s="9" t="s">
        <v>18079</v>
      </c>
    </row>
    <row r="2494" spans="1:10" x14ac:dyDescent="0.25">
      <c r="A2494" s="9" t="s">
        <v>28816</v>
      </c>
      <c r="B2494" s="9" t="s">
        <v>28817</v>
      </c>
      <c r="C2494" s="9" t="s">
        <v>49588</v>
      </c>
      <c r="D2494" s="9" t="s">
        <v>28817</v>
      </c>
      <c r="E2494" s="9" t="s">
        <v>21708</v>
      </c>
      <c r="F2494" s="9">
        <v>3140</v>
      </c>
      <c r="G2494" s="9" t="s">
        <v>28818</v>
      </c>
      <c r="H2494" s="9">
        <v>3207</v>
      </c>
      <c r="I2494" s="9" t="s">
        <v>28819</v>
      </c>
      <c r="J2494" s="9" t="s">
        <v>18079</v>
      </c>
    </row>
    <row r="2495" spans="1:10" x14ac:dyDescent="0.25">
      <c r="A2495" s="9" t="s">
        <v>28820</v>
      </c>
      <c r="B2495" s="9" t="s">
        <v>28821</v>
      </c>
      <c r="C2495" s="9" t="s">
        <v>49589</v>
      </c>
      <c r="D2495" s="9" t="s">
        <v>28822</v>
      </c>
      <c r="E2495" s="9" t="s">
        <v>21674</v>
      </c>
      <c r="F2495" s="9">
        <v>3140</v>
      </c>
      <c r="G2495" s="9" t="s">
        <v>28818</v>
      </c>
      <c r="H2495" s="9">
        <v>13235</v>
      </c>
      <c r="I2495" s="9" t="s">
        <v>28823</v>
      </c>
      <c r="J2495" s="9" t="s">
        <v>18079</v>
      </c>
    </row>
    <row r="2496" spans="1:10" x14ac:dyDescent="0.25">
      <c r="A2496" s="9" t="s">
        <v>28824</v>
      </c>
      <c r="B2496" s="9" t="s">
        <v>28825</v>
      </c>
      <c r="C2496" s="9" t="s">
        <v>49590</v>
      </c>
      <c r="D2496" s="9" t="s">
        <v>28825</v>
      </c>
      <c r="E2496" s="9" t="s">
        <v>21708</v>
      </c>
      <c r="F2496" s="9">
        <v>3142</v>
      </c>
      <c r="G2496" s="9" t="s">
        <v>28826</v>
      </c>
      <c r="H2496" s="9">
        <v>3207</v>
      </c>
      <c r="I2496" s="9" t="s">
        <v>28819</v>
      </c>
      <c r="J2496" s="9" t="s">
        <v>18079</v>
      </c>
    </row>
    <row r="2497" spans="1:10" x14ac:dyDescent="0.25">
      <c r="A2497" s="9" t="s">
        <v>28827</v>
      </c>
      <c r="B2497" s="9" t="s">
        <v>28828</v>
      </c>
      <c r="C2497" s="9" t="s">
        <v>49591</v>
      </c>
      <c r="D2497" s="9" t="s">
        <v>28828</v>
      </c>
      <c r="E2497" s="9" t="s">
        <v>21708</v>
      </c>
      <c r="F2497" s="9">
        <v>3143</v>
      </c>
      <c r="G2497" s="9" t="s">
        <v>28829</v>
      </c>
      <c r="H2497" s="9">
        <v>3218</v>
      </c>
      <c r="I2497" s="9" t="s">
        <v>28830</v>
      </c>
      <c r="J2497" s="9" t="s">
        <v>18079</v>
      </c>
    </row>
    <row r="2498" spans="1:10" x14ac:dyDescent="0.25">
      <c r="A2498" s="9" t="s">
        <v>28831</v>
      </c>
      <c r="B2498" s="9" t="s">
        <v>28832</v>
      </c>
      <c r="C2498" s="9" t="s">
        <v>49592</v>
      </c>
      <c r="D2498" s="9" t="s">
        <v>28833</v>
      </c>
      <c r="E2498" s="9" t="s">
        <v>21573</v>
      </c>
      <c r="F2498" s="9">
        <v>3143</v>
      </c>
      <c r="G2498" s="9" t="s">
        <v>28829</v>
      </c>
      <c r="H2498" s="9">
        <v>3229</v>
      </c>
      <c r="I2498" s="9" t="s">
        <v>28834</v>
      </c>
      <c r="J2498" s="9" t="s">
        <v>18079</v>
      </c>
    </row>
    <row r="2499" spans="1:10" x14ac:dyDescent="0.25">
      <c r="A2499" s="9" t="s">
        <v>28835</v>
      </c>
      <c r="B2499" s="9" t="s">
        <v>28836</v>
      </c>
      <c r="C2499" s="9" t="s">
        <v>49593</v>
      </c>
      <c r="D2499" s="9" t="s">
        <v>28833</v>
      </c>
      <c r="E2499" s="9" t="s">
        <v>21708</v>
      </c>
      <c r="F2499" s="9">
        <v>3144</v>
      </c>
      <c r="G2499" s="9" t="s">
        <v>28837</v>
      </c>
      <c r="H2499" s="9">
        <v>3228</v>
      </c>
      <c r="I2499" s="9" t="s">
        <v>28838</v>
      </c>
      <c r="J2499" s="9" t="s">
        <v>18079</v>
      </c>
    </row>
    <row r="2500" spans="1:10" x14ac:dyDescent="0.25">
      <c r="A2500" s="9" t="s">
        <v>28839</v>
      </c>
      <c r="B2500" s="9" t="s">
        <v>28840</v>
      </c>
      <c r="C2500" s="9" t="s">
        <v>49594</v>
      </c>
      <c r="D2500" s="9" t="s">
        <v>28841</v>
      </c>
      <c r="E2500" s="9" t="s">
        <v>21674</v>
      </c>
      <c r="F2500" s="9">
        <v>3145</v>
      </c>
      <c r="G2500" s="9" t="s">
        <v>28842</v>
      </c>
      <c r="H2500" s="9">
        <v>3252</v>
      </c>
      <c r="I2500" s="9" t="s">
        <v>28843</v>
      </c>
      <c r="J2500" s="9" t="s">
        <v>18079</v>
      </c>
    </row>
    <row r="2501" spans="1:10" x14ac:dyDescent="0.25">
      <c r="A2501" s="9" t="s">
        <v>49595</v>
      </c>
      <c r="B2501" s="9" t="s">
        <v>21646</v>
      </c>
      <c r="C2501" s="9" t="s">
        <v>21646</v>
      </c>
      <c r="D2501" s="9" t="s">
        <v>21646</v>
      </c>
      <c r="E2501" s="9" t="s">
        <v>21646</v>
      </c>
      <c r="F2501" s="9" t="s">
        <v>21646</v>
      </c>
      <c r="G2501" s="9" t="s">
        <v>21646</v>
      </c>
      <c r="H2501" s="9" t="s">
        <v>21646</v>
      </c>
      <c r="I2501" s="9" t="s">
        <v>21646</v>
      </c>
      <c r="J2501" s="9" t="s">
        <v>21646</v>
      </c>
    </row>
    <row r="2502" spans="1:10" x14ac:dyDescent="0.25">
      <c r="A2502" s="9" t="s">
        <v>28844</v>
      </c>
      <c r="B2502" s="9" t="s">
        <v>28845</v>
      </c>
      <c r="C2502" s="9" t="s">
        <v>49596</v>
      </c>
      <c r="D2502" s="9" t="s">
        <v>28841</v>
      </c>
      <c r="E2502" s="9" t="s">
        <v>21573</v>
      </c>
      <c r="F2502" s="9">
        <v>3146</v>
      </c>
      <c r="G2502" s="9" t="s">
        <v>28846</v>
      </c>
      <c r="H2502" s="9">
        <v>3149</v>
      </c>
      <c r="I2502" s="9" t="s">
        <v>28847</v>
      </c>
      <c r="J2502" s="9" t="s">
        <v>18079</v>
      </c>
    </row>
    <row r="2503" spans="1:10" x14ac:dyDescent="0.25">
      <c r="A2503" s="9" t="s">
        <v>28848</v>
      </c>
      <c r="B2503" s="9" t="s">
        <v>28849</v>
      </c>
      <c r="C2503" s="9" t="s">
        <v>49597</v>
      </c>
      <c r="D2503" s="9" t="s">
        <v>28682</v>
      </c>
      <c r="E2503" s="9" t="s">
        <v>21573</v>
      </c>
      <c r="F2503" s="9">
        <v>3147</v>
      </c>
      <c r="G2503" s="9" t="s">
        <v>28683</v>
      </c>
      <c r="H2503" s="9">
        <v>3156</v>
      </c>
      <c r="I2503" s="9" t="s">
        <v>28850</v>
      </c>
      <c r="J2503" s="9" t="s">
        <v>18079</v>
      </c>
    </row>
    <row r="2504" spans="1:10" x14ac:dyDescent="0.25">
      <c r="A2504" s="9" t="s">
        <v>28851</v>
      </c>
      <c r="B2504" s="9" t="s">
        <v>28852</v>
      </c>
      <c r="C2504" s="9" t="s">
        <v>49598</v>
      </c>
      <c r="D2504" s="9" t="s">
        <v>28841</v>
      </c>
      <c r="E2504" s="9" t="s">
        <v>21708</v>
      </c>
      <c r="F2504" s="9">
        <v>3148</v>
      </c>
      <c r="G2504" s="9" t="s">
        <v>28853</v>
      </c>
      <c r="H2504" s="9">
        <v>3149</v>
      </c>
      <c r="I2504" s="9" t="s">
        <v>28847</v>
      </c>
      <c r="J2504" s="9" t="s">
        <v>18079</v>
      </c>
    </row>
    <row r="2505" spans="1:10" x14ac:dyDescent="0.25">
      <c r="A2505" s="9" t="s">
        <v>28854</v>
      </c>
      <c r="B2505" s="9" t="s">
        <v>28855</v>
      </c>
      <c r="C2505" s="9" t="s">
        <v>49599</v>
      </c>
      <c r="D2505" s="9" t="s">
        <v>28856</v>
      </c>
      <c r="E2505" s="9" t="s">
        <v>21708</v>
      </c>
      <c r="F2505" s="9">
        <v>3148</v>
      </c>
      <c r="G2505" s="9" t="s">
        <v>28853</v>
      </c>
      <c r="H2505" s="9">
        <v>3150</v>
      </c>
      <c r="I2505" s="9" t="s">
        <v>28857</v>
      </c>
      <c r="J2505" s="9" t="s">
        <v>18079</v>
      </c>
    </row>
    <row r="2506" spans="1:10" x14ac:dyDescent="0.25">
      <c r="A2506" s="9" t="s">
        <v>28858</v>
      </c>
      <c r="B2506" s="9" t="s">
        <v>28859</v>
      </c>
      <c r="C2506" s="9" t="s">
        <v>49600</v>
      </c>
      <c r="D2506" s="9" t="s">
        <v>28856</v>
      </c>
      <c r="E2506" s="9" t="s">
        <v>21573</v>
      </c>
      <c r="F2506" s="9">
        <v>3150</v>
      </c>
      <c r="G2506" s="9" t="s">
        <v>28857</v>
      </c>
      <c r="H2506" s="9">
        <v>3151</v>
      </c>
      <c r="I2506" s="9" t="s">
        <v>28860</v>
      </c>
      <c r="J2506" s="9" t="s">
        <v>18079</v>
      </c>
    </row>
    <row r="2507" spans="1:10" x14ac:dyDescent="0.25">
      <c r="A2507" s="9" t="s">
        <v>28861</v>
      </c>
      <c r="B2507" s="9" t="s">
        <v>28862</v>
      </c>
      <c r="C2507" s="9" t="s">
        <v>49601</v>
      </c>
      <c r="D2507" s="9" t="s">
        <v>28862</v>
      </c>
      <c r="E2507" s="9" t="s">
        <v>18079</v>
      </c>
      <c r="F2507" s="9">
        <v>3150</v>
      </c>
      <c r="G2507" s="9" t="s">
        <v>28857</v>
      </c>
      <c r="H2507" s="9">
        <v>6742</v>
      </c>
      <c r="I2507" s="9" t="s">
        <v>28863</v>
      </c>
      <c r="J2507" s="9" t="s">
        <v>18079</v>
      </c>
    </row>
    <row r="2508" spans="1:10" x14ac:dyDescent="0.25">
      <c r="A2508" s="9" t="s">
        <v>28864</v>
      </c>
      <c r="B2508" s="9" t="s">
        <v>28865</v>
      </c>
      <c r="C2508" s="9" t="s">
        <v>49602</v>
      </c>
      <c r="D2508" s="9" t="s">
        <v>28856</v>
      </c>
      <c r="E2508" s="9" t="s">
        <v>21674</v>
      </c>
      <c r="F2508" s="9">
        <v>3152</v>
      </c>
      <c r="G2508" s="9" t="s">
        <v>28866</v>
      </c>
      <c r="H2508" s="9">
        <v>3153</v>
      </c>
      <c r="I2508" s="9" t="s">
        <v>28867</v>
      </c>
      <c r="J2508" s="9" t="s">
        <v>18079</v>
      </c>
    </row>
    <row r="2509" spans="1:10" x14ac:dyDescent="0.25">
      <c r="A2509" s="9" t="s">
        <v>49603</v>
      </c>
      <c r="B2509" s="9" t="s">
        <v>21646</v>
      </c>
      <c r="C2509" s="9" t="s">
        <v>21646</v>
      </c>
      <c r="D2509" s="9" t="s">
        <v>21646</v>
      </c>
      <c r="E2509" s="9" t="s">
        <v>21646</v>
      </c>
      <c r="F2509" s="9" t="s">
        <v>21646</v>
      </c>
      <c r="G2509" s="9" t="s">
        <v>21646</v>
      </c>
      <c r="H2509" s="9" t="s">
        <v>21646</v>
      </c>
      <c r="I2509" s="9" t="s">
        <v>21646</v>
      </c>
      <c r="J2509" s="9" t="s">
        <v>21646</v>
      </c>
    </row>
    <row r="2510" spans="1:10" x14ac:dyDescent="0.25">
      <c r="A2510" s="9" t="s">
        <v>28868</v>
      </c>
      <c r="B2510" s="9" t="s">
        <v>28869</v>
      </c>
      <c r="C2510" s="9" t="s">
        <v>49604</v>
      </c>
      <c r="D2510" s="9" t="s">
        <v>28856</v>
      </c>
      <c r="E2510" s="9" t="s">
        <v>21617</v>
      </c>
      <c r="F2510" s="9">
        <v>3153</v>
      </c>
      <c r="G2510" s="9" t="s">
        <v>28867</v>
      </c>
      <c r="H2510" s="9">
        <v>3231</v>
      </c>
      <c r="I2510" s="9" t="s">
        <v>28870</v>
      </c>
      <c r="J2510" s="9" t="s">
        <v>18079</v>
      </c>
    </row>
    <row r="2511" spans="1:10" x14ac:dyDescent="0.25">
      <c r="A2511" s="9" t="s">
        <v>28871</v>
      </c>
      <c r="B2511" s="9" t="s">
        <v>28872</v>
      </c>
      <c r="C2511" s="9" t="s">
        <v>49605</v>
      </c>
      <c r="D2511" s="9" t="s">
        <v>28722</v>
      </c>
      <c r="E2511" s="9" t="s">
        <v>21938</v>
      </c>
      <c r="F2511" s="9">
        <v>3154</v>
      </c>
      <c r="G2511" s="9" t="s">
        <v>28873</v>
      </c>
      <c r="H2511" s="9">
        <v>3327</v>
      </c>
      <c r="I2511" s="9" t="s">
        <v>28874</v>
      </c>
      <c r="J2511" s="9" t="s">
        <v>18079</v>
      </c>
    </row>
    <row r="2512" spans="1:10" x14ac:dyDescent="0.25">
      <c r="A2512" s="9" t="s">
        <v>28875</v>
      </c>
      <c r="B2512" s="9" t="s">
        <v>28876</v>
      </c>
      <c r="C2512" s="9" t="s">
        <v>49606</v>
      </c>
      <c r="D2512" s="9" t="s">
        <v>28722</v>
      </c>
      <c r="E2512" s="9" t="s">
        <v>21708</v>
      </c>
      <c r="F2512" s="9">
        <v>3155</v>
      </c>
      <c r="G2512" s="9" t="s">
        <v>28877</v>
      </c>
      <c r="H2512" s="9">
        <v>3327</v>
      </c>
      <c r="I2512" s="9" t="s">
        <v>28874</v>
      </c>
      <c r="J2512" s="9" t="s">
        <v>18079</v>
      </c>
    </row>
    <row r="2513" spans="1:10" x14ac:dyDescent="0.25">
      <c r="A2513" s="9" t="s">
        <v>28878</v>
      </c>
      <c r="B2513" s="9" t="s">
        <v>28879</v>
      </c>
      <c r="C2513" s="9" t="s">
        <v>49607</v>
      </c>
      <c r="D2513" s="9" t="s">
        <v>28722</v>
      </c>
      <c r="E2513" s="9" t="s">
        <v>21573</v>
      </c>
      <c r="F2513" s="9">
        <v>3155</v>
      </c>
      <c r="G2513" s="9" t="s">
        <v>28877</v>
      </c>
      <c r="H2513" s="9">
        <v>3331</v>
      </c>
      <c r="I2513" s="9" t="s">
        <v>28880</v>
      </c>
      <c r="J2513" s="9" t="s">
        <v>18079</v>
      </c>
    </row>
    <row r="2514" spans="1:10" x14ac:dyDescent="0.25">
      <c r="A2514" s="9" t="s">
        <v>28881</v>
      </c>
      <c r="B2514" s="9" t="s">
        <v>28882</v>
      </c>
      <c r="C2514" s="9" t="s">
        <v>49608</v>
      </c>
      <c r="D2514" s="9" t="s">
        <v>28682</v>
      </c>
      <c r="E2514" s="9" t="s">
        <v>21674</v>
      </c>
      <c r="F2514" s="9">
        <v>3156</v>
      </c>
      <c r="G2514" s="9" t="s">
        <v>28850</v>
      </c>
      <c r="H2514" s="9">
        <v>3227</v>
      </c>
      <c r="I2514" s="9" t="s">
        <v>28883</v>
      </c>
      <c r="J2514" s="9" t="s">
        <v>18079</v>
      </c>
    </row>
    <row r="2515" spans="1:10" x14ac:dyDescent="0.25">
      <c r="A2515" s="9" t="s">
        <v>28884</v>
      </c>
      <c r="B2515" s="9" t="s">
        <v>28885</v>
      </c>
      <c r="C2515" s="9" t="s">
        <v>49609</v>
      </c>
      <c r="D2515" s="9" t="s">
        <v>28885</v>
      </c>
      <c r="E2515" s="9" t="s">
        <v>18079</v>
      </c>
      <c r="F2515" s="9">
        <v>3156</v>
      </c>
      <c r="G2515" s="9" t="s">
        <v>28850</v>
      </c>
      <c r="H2515" s="9">
        <v>6743</v>
      </c>
      <c r="I2515" s="9" t="s">
        <v>28886</v>
      </c>
      <c r="J2515" s="9" t="s">
        <v>18079</v>
      </c>
    </row>
    <row r="2516" spans="1:10" x14ac:dyDescent="0.25">
      <c r="A2516" s="9" t="s">
        <v>28887</v>
      </c>
      <c r="B2516" s="9" t="s">
        <v>28888</v>
      </c>
      <c r="C2516" s="9" t="s">
        <v>49610</v>
      </c>
      <c r="D2516" s="9" t="s">
        <v>28674</v>
      </c>
      <c r="E2516" s="9" t="s">
        <v>21708</v>
      </c>
      <c r="F2516" s="9">
        <v>3160</v>
      </c>
      <c r="G2516" s="9" t="s">
        <v>28693</v>
      </c>
      <c r="H2516" s="9">
        <v>3296</v>
      </c>
      <c r="I2516" s="9" t="s">
        <v>28889</v>
      </c>
      <c r="J2516" s="9" t="s">
        <v>18079</v>
      </c>
    </row>
    <row r="2517" spans="1:10" x14ac:dyDescent="0.25">
      <c r="A2517" s="9" t="s">
        <v>28890</v>
      </c>
      <c r="B2517" s="9" t="s">
        <v>28891</v>
      </c>
      <c r="C2517" s="9" t="s">
        <v>49611</v>
      </c>
      <c r="D2517" s="9" t="s">
        <v>28891</v>
      </c>
      <c r="E2517" s="9" t="s">
        <v>21708</v>
      </c>
      <c r="F2517" s="9">
        <v>3161</v>
      </c>
      <c r="G2517" s="9" t="s">
        <v>28892</v>
      </c>
      <c r="H2517" s="9">
        <v>3162</v>
      </c>
      <c r="I2517" s="9" t="s">
        <v>28893</v>
      </c>
      <c r="J2517" s="9" t="s">
        <v>18079</v>
      </c>
    </row>
    <row r="2518" spans="1:10" x14ac:dyDescent="0.25">
      <c r="A2518" s="9" t="s">
        <v>28894</v>
      </c>
      <c r="B2518" s="9" t="s">
        <v>28895</v>
      </c>
      <c r="C2518" s="9" t="s">
        <v>49612</v>
      </c>
      <c r="D2518" s="9" t="s">
        <v>28896</v>
      </c>
      <c r="E2518" s="9" t="s">
        <v>21573</v>
      </c>
      <c r="F2518" s="9">
        <v>3161</v>
      </c>
      <c r="G2518" s="9" t="s">
        <v>28892</v>
      </c>
      <c r="H2518" s="9">
        <v>3245</v>
      </c>
      <c r="I2518" s="9" t="s">
        <v>28897</v>
      </c>
      <c r="J2518" s="9" t="s">
        <v>18079</v>
      </c>
    </row>
    <row r="2519" spans="1:10" x14ac:dyDescent="0.25">
      <c r="A2519" s="9" t="s">
        <v>49613</v>
      </c>
      <c r="B2519" s="9" t="s">
        <v>21646</v>
      </c>
      <c r="C2519" s="9" t="s">
        <v>21646</v>
      </c>
      <c r="D2519" s="9" t="s">
        <v>21646</v>
      </c>
      <c r="E2519" s="9" t="s">
        <v>21646</v>
      </c>
      <c r="F2519" s="9" t="s">
        <v>21646</v>
      </c>
      <c r="G2519" s="9" t="s">
        <v>21646</v>
      </c>
      <c r="H2519" s="9" t="s">
        <v>21646</v>
      </c>
      <c r="I2519" s="9" t="s">
        <v>21646</v>
      </c>
      <c r="J2519" s="9" t="s">
        <v>21646</v>
      </c>
    </row>
    <row r="2520" spans="1:10" x14ac:dyDescent="0.25">
      <c r="A2520" s="9" t="s">
        <v>28898</v>
      </c>
      <c r="B2520" s="9" t="s">
        <v>28899</v>
      </c>
      <c r="C2520" s="9" t="s">
        <v>49614</v>
      </c>
      <c r="D2520" s="9" t="s">
        <v>25526</v>
      </c>
      <c r="E2520" s="9" t="s">
        <v>22653</v>
      </c>
      <c r="F2520" s="9">
        <v>3163</v>
      </c>
      <c r="G2520" s="9" t="s">
        <v>28900</v>
      </c>
      <c r="H2520" s="9">
        <v>3165</v>
      </c>
      <c r="I2520" s="9" t="s">
        <v>28901</v>
      </c>
      <c r="J2520" s="9" t="s">
        <v>18079</v>
      </c>
    </row>
    <row r="2521" spans="1:10" x14ac:dyDescent="0.25">
      <c r="A2521" s="9" t="s">
        <v>28902</v>
      </c>
      <c r="B2521" s="9" t="s">
        <v>28903</v>
      </c>
      <c r="C2521" s="9" t="s">
        <v>49615</v>
      </c>
      <c r="D2521" s="9" t="s">
        <v>25526</v>
      </c>
      <c r="E2521" s="9" t="s">
        <v>21786</v>
      </c>
      <c r="F2521" s="9">
        <v>3163</v>
      </c>
      <c r="G2521" s="9" t="s">
        <v>28900</v>
      </c>
      <c r="H2521" s="9">
        <v>3169</v>
      </c>
      <c r="I2521" s="9" t="s">
        <v>28904</v>
      </c>
      <c r="J2521" s="9" t="s">
        <v>18079</v>
      </c>
    </row>
    <row r="2522" spans="1:10" x14ac:dyDescent="0.25">
      <c r="A2522" s="9" t="s">
        <v>49616</v>
      </c>
      <c r="B2522" s="9" t="s">
        <v>21646</v>
      </c>
      <c r="C2522" s="9" t="s">
        <v>21646</v>
      </c>
      <c r="D2522" s="9" t="s">
        <v>21646</v>
      </c>
      <c r="E2522" s="9" t="s">
        <v>21646</v>
      </c>
      <c r="F2522" s="9" t="s">
        <v>21646</v>
      </c>
      <c r="G2522" s="9" t="s">
        <v>21646</v>
      </c>
      <c r="H2522" s="9" t="s">
        <v>21646</v>
      </c>
      <c r="I2522" s="9" t="s">
        <v>21646</v>
      </c>
      <c r="J2522" s="9" t="s">
        <v>21646</v>
      </c>
    </row>
    <row r="2523" spans="1:10" x14ac:dyDescent="0.25">
      <c r="A2523" s="9" t="s">
        <v>28905</v>
      </c>
      <c r="B2523" s="9" t="s">
        <v>28906</v>
      </c>
      <c r="C2523" s="9" t="s">
        <v>49617</v>
      </c>
      <c r="D2523" s="9" t="s">
        <v>25526</v>
      </c>
      <c r="E2523" s="9" t="s">
        <v>22117</v>
      </c>
      <c r="F2523" s="9">
        <v>3165</v>
      </c>
      <c r="G2523" s="9" t="s">
        <v>28901</v>
      </c>
      <c r="H2523" s="9">
        <v>3167</v>
      </c>
      <c r="I2523" s="9" t="s">
        <v>28907</v>
      </c>
      <c r="J2523" s="9" t="s">
        <v>18079</v>
      </c>
    </row>
    <row r="2524" spans="1:10" x14ac:dyDescent="0.25">
      <c r="A2524" s="9" t="s">
        <v>28908</v>
      </c>
      <c r="B2524" s="9" t="s">
        <v>28909</v>
      </c>
      <c r="C2524" s="9" t="s">
        <v>49618</v>
      </c>
      <c r="D2524" s="9" t="s">
        <v>25526</v>
      </c>
      <c r="E2524" s="9" t="s">
        <v>22743</v>
      </c>
      <c r="F2524" s="9">
        <v>3167</v>
      </c>
      <c r="G2524" s="9" t="s">
        <v>28907</v>
      </c>
      <c r="H2524" s="9">
        <v>3168</v>
      </c>
      <c r="I2524" s="9" t="s">
        <v>28910</v>
      </c>
      <c r="J2524" s="9" t="s">
        <v>18079</v>
      </c>
    </row>
    <row r="2525" spans="1:10" x14ac:dyDescent="0.25">
      <c r="A2525" s="9" t="s">
        <v>28911</v>
      </c>
      <c r="B2525" s="9" t="s">
        <v>28912</v>
      </c>
      <c r="C2525" s="9" t="s">
        <v>49619</v>
      </c>
      <c r="D2525" s="9" t="s">
        <v>25526</v>
      </c>
      <c r="E2525" s="9" t="s">
        <v>21674</v>
      </c>
      <c r="F2525" s="9">
        <v>3168</v>
      </c>
      <c r="G2525" s="9" t="s">
        <v>28910</v>
      </c>
      <c r="H2525" s="9">
        <v>3170</v>
      </c>
      <c r="I2525" s="9" t="s">
        <v>28913</v>
      </c>
      <c r="J2525" s="9" t="s">
        <v>18079</v>
      </c>
    </row>
    <row r="2526" spans="1:10" x14ac:dyDescent="0.25">
      <c r="A2526" s="9" t="s">
        <v>28914</v>
      </c>
      <c r="B2526" s="9" t="s">
        <v>28915</v>
      </c>
      <c r="C2526" s="9" t="s">
        <v>49620</v>
      </c>
      <c r="D2526" s="9" t="s">
        <v>25526</v>
      </c>
      <c r="E2526" s="9" t="s">
        <v>21573</v>
      </c>
      <c r="F2526" s="9">
        <v>3168</v>
      </c>
      <c r="G2526" s="9" t="s">
        <v>28910</v>
      </c>
      <c r="H2526" s="9">
        <v>3181</v>
      </c>
      <c r="I2526" s="9" t="s">
        <v>28916</v>
      </c>
      <c r="J2526" s="9" t="s">
        <v>18079</v>
      </c>
    </row>
    <row r="2527" spans="1:10" x14ac:dyDescent="0.25">
      <c r="A2527" s="9" t="s">
        <v>28917</v>
      </c>
      <c r="B2527" s="9" t="s">
        <v>28918</v>
      </c>
      <c r="C2527" s="9" t="s">
        <v>49621</v>
      </c>
      <c r="D2527" s="9" t="s">
        <v>25526</v>
      </c>
      <c r="E2527" s="9" t="s">
        <v>21608</v>
      </c>
      <c r="F2527" s="9">
        <v>3170</v>
      </c>
      <c r="G2527" s="9" t="s">
        <v>28913</v>
      </c>
      <c r="H2527" s="9">
        <v>3172</v>
      </c>
      <c r="I2527" s="9" t="s">
        <v>28919</v>
      </c>
      <c r="J2527" s="9" t="s">
        <v>18079</v>
      </c>
    </row>
    <row r="2528" spans="1:10" x14ac:dyDescent="0.25">
      <c r="A2528" s="9" t="s">
        <v>28920</v>
      </c>
      <c r="B2528" s="9" t="s">
        <v>28921</v>
      </c>
      <c r="C2528" s="9" t="s">
        <v>49622</v>
      </c>
      <c r="D2528" s="9" t="s">
        <v>25526</v>
      </c>
      <c r="E2528" s="9" t="s">
        <v>21617</v>
      </c>
      <c r="F2528" s="9">
        <v>3171</v>
      </c>
      <c r="G2528" s="9" t="s">
        <v>25593</v>
      </c>
      <c r="H2528" s="9">
        <v>3172</v>
      </c>
      <c r="I2528" s="9" t="s">
        <v>28919</v>
      </c>
      <c r="J2528" s="9" t="s">
        <v>18079</v>
      </c>
    </row>
    <row r="2529" spans="1:10" x14ac:dyDescent="0.25">
      <c r="A2529" s="9" t="s">
        <v>28922</v>
      </c>
      <c r="B2529" s="9" t="s">
        <v>28923</v>
      </c>
      <c r="C2529" s="9" t="s">
        <v>49623</v>
      </c>
      <c r="D2529" s="9" t="s">
        <v>28923</v>
      </c>
      <c r="E2529" s="9" t="s">
        <v>18079</v>
      </c>
      <c r="F2529" s="9">
        <v>3171</v>
      </c>
      <c r="G2529" s="9" t="s">
        <v>25593</v>
      </c>
      <c r="H2529" s="9">
        <v>6730</v>
      </c>
      <c r="I2529" s="9" t="s">
        <v>28924</v>
      </c>
      <c r="J2529" s="9" t="s">
        <v>18079</v>
      </c>
    </row>
    <row r="2530" spans="1:10" x14ac:dyDescent="0.25">
      <c r="A2530" s="9" t="s">
        <v>28925</v>
      </c>
      <c r="B2530" s="9" t="s">
        <v>28926</v>
      </c>
      <c r="C2530" s="9" t="s">
        <v>49624</v>
      </c>
      <c r="D2530" s="9" t="s">
        <v>28926</v>
      </c>
      <c r="E2530" s="9" t="s">
        <v>18079</v>
      </c>
      <c r="F2530" s="9">
        <v>3172</v>
      </c>
      <c r="G2530" s="9" t="s">
        <v>28919</v>
      </c>
      <c r="H2530" s="9">
        <v>6914</v>
      </c>
      <c r="I2530" s="9" t="s">
        <v>28926</v>
      </c>
      <c r="J2530" s="9" t="s">
        <v>18079</v>
      </c>
    </row>
    <row r="2531" spans="1:10" x14ac:dyDescent="0.25">
      <c r="A2531" s="9" t="s">
        <v>28927</v>
      </c>
      <c r="B2531" s="9" t="s">
        <v>28928</v>
      </c>
      <c r="C2531" s="9" t="s">
        <v>49625</v>
      </c>
      <c r="D2531" s="9" t="s">
        <v>28787</v>
      </c>
      <c r="E2531" s="9" t="s">
        <v>21573</v>
      </c>
      <c r="F2531" s="9">
        <v>3173</v>
      </c>
      <c r="G2531" s="9" t="s">
        <v>28929</v>
      </c>
      <c r="H2531" s="9">
        <v>3175</v>
      </c>
      <c r="I2531" s="9" t="s">
        <v>28930</v>
      </c>
      <c r="J2531" s="9" t="s">
        <v>18079</v>
      </c>
    </row>
    <row r="2532" spans="1:10" x14ac:dyDescent="0.25">
      <c r="A2532" s="9" t="s">
        <v>28931</v>
      </c>
      <c r="B2532" s="9" t="s">
        <v>28932</v>
      </c>
      <c r="C2532" s="9" t="s">
        <v>49626</v>
      </c>
      <c r="D2532" s="9" t="s">
        <v>28787</v>
      </c>
      <c r="E2532" s="9" t="s">
        <v>21608</v>
      </c>
      <c r="F2532" s="9">
        <v>3173</v>
      </c>
      <c r="G2532" s="9" t="s">
        <v>28929</v>
      </c>
      <c r="H2532" s="9">
        <v>3176</v>
      </c>
      <c r="I2532" s="9" t="s">
        <v>28933</v>
      </c>
      <c r="J2532" s="9" t="s">
        <v>18079</v>
      </c>
    </row>
    <row r="2533" spans="1:10" x14ac:dyDescent="0.25">
      <c r="A2533" s="9" t="s">
        <v>28934</v>
      </c>
      <c r="B2533" s="9" t="s">
        <v>28935</v>
      </c>
      <c r="C2533" s="9" t="s">
        <v>49627</v>
      </c>
      <c r="D2533" s="9" t="s">
        <v>28787</v>
      </c>
      <c r="E2533" s="9" t="s">
        <v>21708</v>
      </c>
      <c r="F2533" s="9">
        <v>3174</v>
      </c>
      <c r="G2533" s="9" t="s">
        <v>28936</v>
      </c>
      <c r="H2533" s="9">
        <v>3175</v>
      </c>
      <c r="I2533" s="9" t="s">
        <v>28930</v>
      </c>
      <c r="J2533" s="9" t="s">
        <v>18079</v>
      </c>
    </row>
    <row r="2534" spans="1:10" x14ac:dyDescent="0.25">
      <c r="A2534" s="9" t="s">
        <v>28937</v>
      </c>
      <c r="B2534" s="9" t="s">
        <v>28938</v>
      </c>
      <c r="C2534" s="9" t="s">
        <v>49628</v>
      </c>
      <c r="D2534" s="9" t="s">
        <v>25526</v>
      </c>
      <c r="E2534" s="9" t="s">
        <v>21708</v>
      </c>
      <c r="F2534" s="9">
        <v>3174</v>
      </c>
      <c r="G2534" s="9" t="s">
        <v>28936</v>
      </c>
      <c r="H2534" s="9">
        <v>3181</v>
      </c>
      <c r="I2534" s="9" t="s">
        <v>28916</v>
      </c>
      <c r="J2534" s="9" t="s">
        <v>18079</v>
      </c>
    </row>
    <row r="2535" spans="1:10" x14ac:dyDescent="0.25">
      <c r="A2535" s="9" t="s">
        <v>28939</v>
      </c>
      <c r="B2535" s="9" t="s">
        <v>28940</v>
      </c>
      <c r="C2535" s="9" t="s">
        <v>49629</v>
      </c>
      <c r="D2535" s="9" t="s">
        <v>28648</v>
      </c>
      <c r="E2535" s="9" t="s">
        <v>21708</v>
      </c>
      <c r="F2535" s="9">
        <v>3174</v>
      </c>
      <c r="G2535" s="9" t="s">
        <v>28936</v>
      </c>
      <c r="H2535" s="9">
        <v>3183</v>
      </c>
      <c r="I2535" s="9" t="s">
        <v>28941</v>
      </c>
      <c r="J2535" s="9" t="s">
        <v>18079</v>
      </c>
    </row>
    <row r="2536" spans="1:10" x14ac:dyDescent="0.25">
      <c r="A2536" s="9" t="s">
        <v>49630</v>
      </c>
      <c r="B2536" s="9" t="s">
        <v>21646</v>
      </c>
      <c r="C2536" s="9" t="s">
        <v>21646</v>
      </c>
      <c r="D2536" s="9" t="s">
        <v>21646</v>
      </c>
      <c r="E2536" s="9" t="s">
        <v>21646</v>
      </c>
      <c r="F2536" s="9" t="s">
        <v>21646</v>
      </c>
      <c r="G2536" s="9" t="s">
        <v>21646</v>
      </c>
      <c r="H2536" s="9" t="s">
        <v>21646</v>
      </c>
      <c r="I2536" s="9" t="s">
        <v>21646</v>
      </c>
      <c r="J2536" s="9" t="s">
        <v>21646</v>
      </c>
    </row>
    <row r="2537" spans="1:10" x14ac:dyDescent="0.25">
      <c r="A2537" s="9" t="s">
        <v>28942</v>
      </c>
      <c r="B2537" s="9" t="s">
        <v>28943</v>
      </c>
      <c r="C2537" s="9" t="s">
        <v>49631</v>
      </c>
      <c r="D2537" s="9" t="s">
        <v>28787</v>
      </c>
      <c r="E2537" s="9" t="s">
        <v>21674</v>
      </c>
      <c r="F2537" s="9">
        <v>3176</v>
      </c>
      <c r="G2537" s="9" t="s">
        <v>28933</v>
      </c>
      <c r="H2537" s="9">
        <v>3179</v>
      </c>
      <c r="I2537" s="9" t="s">
        <v>28944</v>
      </c>
      <c r="J2537" s="9" t="s">
        <v>18079</v>
      </c>
    </row>
    <row r="2538" spans="1:10" x14ac:dyDescent="0.25">
      <c r="A2538" s="9" t="s">
        <v>28945</v>
      </c>
      <c r="B2538" s="9" t="s">
        <v>28946</v>
      </c>
      <c r="C2538" s="9" t="s">
        <v>49632</v>
      </c>
      <c r="D2538" s="9" t="s">
        <v>28787</v>
      </c>
      <c r="E2538" s="9" t="s">
        <v>21626</v>
      </c>
      <c r="F2538" s="9">
        <v>3177</v>
      </c>
      <c r="G2538" s="9" t="s">
        <v>28947</v>
      </c>
      <c r="H2538" s="9">
        <v>3178</v>
      </c>
      <c r="I2538" s="9" t="s">
        <v>28789</v>
      </c>
      <c r="J2538" s="9" t="s">
        <v>18079</v>
      </c>
    </row>
    <row r="2539" spans="1:10" x14ac:dyDescent="0.25">
      <c r="A2539" s="9" t="s">
        <v>28948</v>
      </c>
      <c r="B2539" s="9" t="s">
        <v>28949</v>
      </c>
      <c r="C2539" s="9" t="s">
        <v>49633</v>
      </c>
      <c r="D2539" s="9" t="s">
        <v>28787</v>
      </c>
      <c r="E2539" s="9" t="s">
        <v>22743</v>
      </c>
      <c r="F2539" s="9">
        <v>3177</v>
      </c>
      <c r="G2539" s="9" t="s">
        <v>28947</v>
      </c>
      <c r="H2539" s="9">
        <v>3179</v>
      </c>
      <c r="I2539" s="9" t="s">
        <v>28944</v>
      </c>
      <c r="J2539" s="9" t="s">
        <v>18079</v>
      </c>
    </row>
    <row r="2540" spans="1:10" x14ac:dyDescent="0.25">
      <c r="A2540" s="9" t="s">
        <v>49634</v>
      </c>
      <c r="B2540" s="9" t="s">
        <v>21646</v>
      </c>
      <c r="C2540" s="9" t="s">
        <v>21646</v>
      </c>
      <c r="D2540" s="9" t="s">
        <v>21646</v>
      </c>
      <c r="E2540" s="9" t="s">
        <v>21646</v>
      </c>
      <c r="F2540" s="9" t="s">
        <v>21646</v>
      </c>
      <c r="G2540" s="9" t="s">
        <v>21646</v>
      </c>
      <c r="H2540" s="9" t="s">
        <v>21646</v>
      </c>
      <c r="I2540" s="9" t="s">
        <v>21646</v>
      </c>
      <c r="J2540" s="9" t="s">
        <v>21646</v>
      </c>
    </row>
    <row r="2541" spans="1:10" x14ac:dyDescent="0.25">
      <c r="A2541" s="9" t="s">
        <v>28950</v>
      </c>
      <c r="B2541" s="9" t="s">
        <v>28951</v>
      </c>
      <c r="C2541" s="9" t="s">
        <v>49635</v>
      </c>
      <c r="D2541" s="9" t="s">
        <v>28054</v>
      </c>
      <c r="E2541" s="9" t="s">
        <v>21708</v>
      </c>
      <c r="F2541" s="9">
        <v>3182</v>
      </c>
      <c r="G2541" s="9" t="s">
        <v>28952</v>
      </c>
      <c r="H2541" s="9">
        <v>3187</v>
      </c>
      <c r="I2541" s="9" t="s">
        <v>28953</v>
      </c>
      <c r="J2541" s="9" t="s">
        <v>18079</v>
      </c>
    </row>
    <row r="2542" spans="1:10" x14ac:dyDescent="0.25">
      <c r="A2542" s="9" t="s">
        <v>28954</v>
      </c>
      <c r="B2542" s="9" t="s">
        <v>28955</v>
      </c>
      <c r="C2542" s="9" t="s">
        <v>49636</v>
      </c>
      <c r="D2542" s="9" t="s">
        <v>28648</v>
      </c>
      <c r="E2542" s="9" t="s">
        <v>21573</v>
      </c>
      <c r="F2542" s="9">
        <v>3183</v>
      </c>
      <c r="G2542" s="9" t="s">
        <v>28941</v>
      </c>
      <c r="H2542" s="9">
        <v>3197</v>
      </c>
      <c r="I2542" s="9" t="s">
        <v>28956</v>
      </c>
      <c r="J2542" s="9" t="s">
        <v>18079</v>
      </c>
    </row>
    <row r="2543" spans="1:10" x14ac:dyDescent="0.25">
      <c r="A2543" s="9" t="s">
        <v>49637</v>
      </c>
      <c r="B2543" s="9" t="s">
        <v>20133</v>
      </c>
      <c r="C2543" s="9" t="s">
        <v>49638</v>
      </c>
      <c r="D2543" s="9" t="s">
        <v>28054</v>
      </c>
      <c r="E2543" s="9" t="s">
        <v>22117</v>
      </c>
      <c r="F2543" s="9">
        <v>3185</v>
      </c>
      <c r="G2543" s="9" t="s">
        <v>42097</v>
      </c>
      <c r="H2543" s="9">
        <v>3191</v>
      </c>
      <c r="I2543" s="9" t="s">
        <v>28960</v>
      </c>
      <c r="J2543" s="9" t="s">
        <v>18079</v>
      </c>
    </row>
    <row r="2544" spans="1:10" x14ac:dyDescent="0.25">
      <c r="A2544" s="9" t="s">
        <v>28957</v>
      </c>
      <c r="B2544" s="9" t="s">
        <v>28958</v>
      </c>
      <c r="C2544" s="9" t="s">
        <v>49639</v>
      </c>
      <c r="D2544" s="9" t="s">
        <v>28054</v>
      </c>
      <c r="E2544" s="9" t="s">
        <v>21573</v>
      </c>
      <c r="F2544" s="9">
        <v>3187</v>
      </c>
      <c r="G2544" s="9" t="s">
        <v>28953</v>
      </c>
      <c r="H2544" s="9">
        <v>3189</v>
      </c>
      <c r="I2544" s="9" t="s">
        <v>28959</v>
      </c>
      <c r="J2544" s="9" t="s">
        <v>18079</v>
      </c>
    </row>
    <row r="2545" spans="1:10" x14ac:dyDescent="0.25">
      <c r="A2545" s="9" t="s">
        <v>49640</v>
      </c>
      <c r="B2545" s="9" t="s">
        <v>21646</v>
      </c>
      <c r="C2545" s="9" t="s">
        <v>21646</v>
      </c>
      <c r="D2545" s="9" t="s">
        <v>21646</v>
      </c>
      <c r="E2545" s="9" t="s">
        <v>21646</v>
      </c>
      <c r="F2545" s="9" t="s">
        <v>21646</v>
      </c>
      <c r="G2545" s="9" t="s">
        <v>21646</v>
      </c>
      <c r="H2545" s="9" t="s">
        <v>21646</v>
      </c>
      <c r="I2545" s="9" t="s">
        <v>21646</v>
      </c>
      <c r="J2545" s="9" t="s">
        <v>21646</v>
      </c>
    </row>
    <row r="2546" spans="1:10" x14ac:dyDescent="0.25">
      <c r="A2546" s="9" t="s">
        <v>49641</v>
      </c>
      <c r="B2546" s="9" t="s">
        <v>21646</v>
      </c>
      <c r="C2546" s="9" t="s">
        <v>21646</v>
      </c>
      <c r="D2546" s="9" t="s">
        <v>21646</v>
      </c>
      <c r="E2546" s="9" t="s">
        <v>21646</v>
      </c>
      <c r="F2546" s="9" t="s">
        <v>21646</v>
      </c>
      <c r="G2546" s="9" t="s">
        <v>21646</v>
      </c>
      <c r="H2546" s="9" t="s">
        <v>21646</v>
      </c>
      <c r="I2546" s="9" t="s">
        <v>21646</v>
      </c>
      <c r="J2546" s="9" t="s">
        <v>21646</v>
      </c>
    </row>
    <row r="2547" spans="1:10" x14ac:dyDescent="0.25">
      <c r="A2547" s="9" t="s">
        <v>49642</v>
      </c>
      <c r="B2547" s="9" t="s">
        <v>20134</v>
      </c>
      <c r="C2547" s="9" t="s">
        <v>49643</v>
      </c>
      <c r="D2547" s="9" t="s">
        <v>28054</v>
      </c>
      <c r="E2547" s="9" t="s">
        <v>21674</v>
      </c>
      <c r="F2547" s="9">
        <v>3191</v>
      </c>
      <c r="G2547" s="9" t="s">
        <v>28960</v>
      </c>
      <c r="H2547" s="9">
        <v>3192</v>
      </c>
      <c r="I2547" s="9" t="s">
        <v>49644</v>
      </c>
      <c r="J2547" s="9" t="s">
        <v>18079</v>
      </c>
    </row>
    <row r="2548" spans="1:10" x14ac:dyDescent="0.25">
      <c r="A2548" s="9" t="s">
        <v>28961</v>
      </c>
      <c r="B2548" s="9" t="s">
        <v>28962</v>
      </c>
      <c r="C2548" s="9" t="s">
        <v>49645</v>
      </c>
      <c r="D2548" s="9" t="s">
        <v>28648</v>
      </c>
      <c r="E2548" s="9" t="s">
        <v>21626</v>
      </c>
      <c r="F2548" s="9">
        <v>3196</v>
      </c>
      <c r="G2548" s="9" t="s">
        <v>28649</v>
      </c>
      <c r="H2548" s="9">
        <v>3197</v>
      </c>
      <c r="I2548" s="9" t="s">
        <v>28956</v>
      </c>
      <c r="J2548" s="9" t="s">
        <v>18079</v>
      </c>
    </row>
    <row r="2549" spans="1:10" x14ac:dyDescent="0.25">
      <c r="A2549" s="9" t="s">
        <v>28963</v>
      </c>
      <c r="B2549" s="9" t="s">
        <v>28964</v>
      </c>
      <c r="C2549" s="9" t="s">
        <v>49646</v>
      </c>
      <c r="D2549" s="9" t="s">
        <v>28648</v>
      </c>
      <c r="E2549" s="9" t="s">
        <v>21617</v>
      </c>
      <c r="F2549" s="9">
        <v>3197</v>
      </c>
      <c r="G2549" s="9" t="s">
        <v>28956</v>
      </c>
      <c r="H2549" s="9">
        <v>3198</v>
      </c>
      <c r="I2549" s="9" t="s">
        <v>28815</v>
      </c>
      <c r="J2549" s="9" t="s">
        <v>18079</v>
      </c>
    </row>
    <row r="2550" spans="1:10" x14ac:dyDescent="0.25">
      <c r="A2550" s="9" t="s">
        <v>28965</v>
      </c>
      <c r="B2550" s="9" t="s">
        <v>28966</v>
      </c>
      <c r="C2550" s="9" t="s">
        <v>49647</v>
      </c>
      <c r="D2550" s="9" t="s">
        <v>28633</v>
      </c>
      <c r="E2550" s="9" t="s">
        <v>21708</v>
      </c>
      <c r="F2550" s="9">
        <v>3201</v>
      </c>
      <c r="G2550" s="9" t="s">
        <v>28967</v>
      </c>
      <c r="H2550" s="9">
        <v>3203</v>
      </c>
      <c r="I2550" s="9" t="s">
        <v>28968</v>
      </c>
      <c r="J2550" s="9" t="s">
        <v>18079</v>
      </c>
    </row>
    <row r="2551" spans="1:10" x14ac:dyDescent="0.25">
      <c r="A2551" s="9" t="s">
        <v>28969</v>
      </c>
      <c r="B2551" s="9" t="s">
        <v>28970</v>
      </c>
      <c r="C2551" s="9" t="s">
        <v>49648</v>
      </c>
      <c r="D2551" s="9" t="s">
        <v>28633</v>
      </c>
      <c r="E2551" s="9" t="s">
        <v>22743</v>
      </c>
      <c r="F2551" s="9">
        <v>3201</v>
      </c>
      <c r="G2551" s="9" t="s">
        <v>28967</v>
      </c>
      <c r="H2551" s="9">
        <v>3206</v>
      </c>
      <c r="I2551" s="9" t="s">
        <v>28634</v>
      </c>
      <c r="J2551" s="9" t="s">
        <v>18079</v>
      </c>
    </row>
    <row r="2552" spans="1:10" x14ac:dyDescent="0.25">
      <c r="A2552" s="9" t="s">
        <v>28971</v>
      </c>
      <c r="B2552" s="9" t="s">
        <v>28972</v>
      </c>
      <c r="C2552" s="9" t="s">
        <v>49649</v>
      </c>
      <c r="D2552" s="9" t="s">
        <v>28633</v>
      </c>
      <c r="E2552" s="9" t="s">
        <v>21674</v>
      </c>
      <c r="F2552" s="9">
        <v>3202</v>
      </c>
      <c r="G2552" s="9" t="s">
        <v>28812</v>
      </c>
      <c r="H2552" s="9">
        <v>3203</v>
      </c>
      <c r="I2552" s="9" t="s">
        <v>28968</v>
      </c>
      <c r="J2552" s="9" t="s">
        <v>18079</v>
      </c>
    </row>
    <row r="2553" spans="1:10" x14ac:dyDescent="0.25">
      <c r="A2553" s="9" t="s">
        <v>28973</v>
      </c>
      <c r="B2553" s="9" t="s">
        <v>28974</v>
      </c>
      <c r="C2553" s="9" t="s">
        <v>49650</v>
      </c>
      <c r="D2553" s="9" t="s">
        <v>28633</v>
      </c>
      <c r="E2553" s="9" t="s">
        <v>21626</v>
      </c>
      <c r="F2553" s="9">
        <v>3202</v>
      </c>
      <c r="G2553" s="9" t="s">
        <v>28812</v>
      </c>
      <c r="H2553" s="9">
        <v>3204</v>
      </c>
      <c r="I2553" s="9" t="s">
        <v>28975</v>
      </c>
      <c r="J2553" s="9" t="s">
        <v>18079</v>
      </c>
    </row>
    <row r="2554" spans="1:10" x14ac:dyDescent="0.25">
      <c r="A2554" s="9" t="s">
        <v>28976</v>
      </c>
      <c r="B2554" s="9" t="s">
        <v>28977</v>
      </c>
      <c r="C2554" s="9" t="s">
        <v>49651</v>
      </c>
      <c r="D2554" s="9" t="s">
        <v>28633</v>
      </c>
      <c r="E2554" s="9" t="s">
        <v>21608</v>
      </c>
      <c r="F2554" s="9">
        <v>3203</v>
      </c>
      <c r="G2554" s="9" t="s">
        <v>28968</v>
      </c>
      <c r="H2554" s="9">
        <v>3205</v>
      </c>
      <c r="I2554" s="9" t="s">
        <v>28978</v>
      </c>
      <c r="J2554" s="9" t="s">
        <v>18079</v>
      </c>
    </row>
    <row r="2555" spans="1:10" x14ac:dyDescent="0.25">
      <c r="A2555" s="9" t="s">
        <v>28979</v>
      </c>
      <c r="B2555" s="9" t="s">
        <v>28980</v>
      </c>
      <c r="C2555" s="9" t="s">
        <v>49652</v>
      </c>
      <c r="D2555" s="9" t="s">
        <v>28637</v>
      </c>
      <c r="E2555" s="9" t="s">
        <v>21674</v>
      </c>
      <c r="F2555" s="9">
        <v>3208</v>
      </c>
      <c r="G2555" s="9" t="s">
        <v>28981</v>
      </c>
      <c r="H2555" s="9">
        <v>3209</v>
      </c>
      <c r="I2555" s="9" t="s">
        <v>28982</v>
      </c>
      <c r="J2555" s="9" t="s">
        <v>18079</v>
      </c>
    </row>
    <row r="2556" spans="1:10" x14ac:dyDescent="0.25">
      <c r="A2556" s="9" t="s">
        <v>28983</v>
      </c>
      <c r="B2556" s="9" t="s">
        <v>28984</v>
      </c>
      <c r="C2556" s="9" t="s">
        <v>49653</v>
      </c>
      <c r="D2556" s="9" t="s">
        <v>28637</v>
      </c>
      <c r="E2556" s="9" t="s">
        <v>21626</v>
      </c>
      <c r="F2556" s="9">
        <v>3208</v>
      </c>
      <c r="G2556" s="9" t="s">
        <v>28981</v>
      </c>
      <c r="H2556" s="9">
        <v>3210</v>
      </c>
      <c r="I2556" s="9" t="s">
        <v>28638</v>
      </c>
      <c r="J2556" s="9" t="s">
        <v>18079</v>
      </c>
    </row>
    <row r="2557" spans="1:10" x14ac:dyDescent="0.25">
      <c r="A2557" s="9" t="s">
        <v>28985</v>
      </c>
      <c r="B2557" s="9" t="s">
        <v>28986</v>
      </c>
      <c r="C2557" s="9" t="s">
        <v>49654</v>
      </c>
      <c r="D2557" s="9" t="s">
        <v>28637</v>
      </c>
      <c r="E2557" s="9" t="s">
        <v>21573</v>
      </c>
      <c r="F2557" s="9">
        <v>3208</v>
      </c>
      <c r="G2557" s="9" t="s">
        <v>28981</v>
      </c>
      <c r="H2557" s="9">
        <v>3211</v>
      </c>
      <c r="I2557" s="9" t="s">
        <v>28987</v>
      </c>
      <c r="J2557" s="9" t="s">
        <v>18079</v>
      </c>
    </row>
    <row r="2558" spans="1:10" x14ac:dyDescent="0.25">
      <c r="A2558" s="9" t="s">
        <v>28988</v>
      </c>
      <c r="B2558" s="9" t="s">
        <v>28989</v>
      </c>
      <c r="C2558" s="9" t="s">
        <v>49655</v>
      </c>
      <c r="D2558" s="9" t="s">
        <v>28990</v>
      </c>
      <c r="E2558" s="9" t="s">
        <v>21708</v>
      </c>
      <c r="F2558" s="9">
        <v>3211</v>
      </c>
      <c r="G2558" s="9" t="s">
        <v>28987</v>
      </c>
      <c r="H2558" s="9">
        <v>3214</v>
      </c>
      <c r="I2558" s="9" t="s">
        <v>28991</v>
      </c>
      <c r="J2558" s="9" t="s">
        <v>18079</v>
      </c>
    </row>
    <row r="2559" spans="1:10" x14ac:dyDescent="0.25">
      <c r="A2559" s="9" t="s">
        <v>28992</v>
      </c>
      <c r="B2559" s="9" t="s">
        <v>28993</v>
      </c>
      <c r="C2559" s="9" t="s">
        <v>49656</v>
      </c>
      <c r="D2559" s="9" t="s">
        <v>28990</v>
      </c>
      <c r="E2559" s="9" t="s">
        <v>21626</v>
      </c>
      <c r="F2559" s="9">
        <v>3212</v>
      </c>
      <c r="G2559" s="9" t="s">
        <v>28994</v>
      </c>
      <c r="H2559" s="9">
        <v>3213</v>
      </c>
      <c r="I2559" s="9" t="s">
        <v>28995</v>
      </c>
      <c r="J2559" s="9" t="s">
        <v>18079</v>
      </c>
    </row>
    <row r="2560" spans="1:10" x14ac:dyDescent="0.25">
      <c r="A2560" s="9" t="s">
        <v>28996</v>
      </c>
      <c r="B2560" s="9" t="s">
        <v>28997</v>
      </c>
      <c r="C2560" s="9" t="s">
        <v>49657</v>
      </c>
      <c r="D2560" s="9" t="s">
        <v>28990</v>
      </c>
      <c r="E2560" s="9" t="s">
        <v>21674</v>
      </c>
      <c r="F2560" s="9">
        <v>3212</v>
      </c>
      <c r="G2560" s="9" t="s">
        <v>28994</v>
      </c>
      <c r="H2560" s="9">
        <v>3214</v>
      </c>
      <c r="I2560" s="9" t="s">
        <v>28991</v>
      </c>
      <c r="J2560" s="9" t="s">
        <v>18079</v>
      </c>
    </row>
    <row r="2561" spans="1:10" x14ac:dyDescent="0.25">
      <c r="A2561" s="9" t="s">
        <v>49658</v>
      </c>
      <c r="B2561" s="9" t="s">
        <v>21646</v>
      </c>
      <c r="C2561" s="9" t="s">
        <v>21646</v>
      </c>
      <c r="D2561" s="9" t="s">
        <v>21646</v>
      </c>
      <c r="E2561" s="9" t="s">
        <v>21646</v>
      </c>
      <c r="F2561" s="9" t="s">
        <v>21646</v>
      </c>
      <c r="G2561" s="9" t="s">
        <v>21646</v>
      </c>
      <c r="H2561" s="9" t="s">
        <v>21646</v>
      </c>
      <c r="I2561" s="9" t="s">
        <v>21646</v>
      </c>
      <c r="J2561" s="9" t="s">
        <v>21646</v>
      </c>
    </row>
    <row r="2562" spans="1:10" x14ac:dyDescent="0.25">
      <c r="A2562" s="9" t="s">
        <v>28998</v>
      </c>
      <c r="B2562" s="9" t="s">
        <v>28999</v>
      </c>
      <c r="C2562" s="9" t="s">
        <v>49659</v>
      </c>
      <c r="D2562" s="9" t="s">
        <v>28990</v>
      </c>
      <c r="E2562" s="9" t="s">
        <v>21617</v>
      </c>
      <c r="F2562" s="9">
        <v>3214</v>
      </c>
      <c r="G2562" s="9" t="s">
        <v>28991</v>
      </c>
      <c r="H2562" s="9">
        <v>3225</v>
      </c>
      <c r="I2562" s="9" t="s">
        <v>29000</v>
      </c>
      <c r="J2562" s="9" t="s">
        <v>18079</v>
      </c>
    </row>
    <row r="2563" spans="1:10" x14ac:dyDescent="0.25">
      <c r="A2563" s="9" t="s">
        <v>29001</v>
      </c>
      <c r="B2563" s="9" t="s">
        <v>29002</v>
      </c>
      <c r="C2563" s="9" t="s">
        <v>49660</v>
      </c>
      <c r="D2563" s="9" t="s">
        <v>28652</v>
      </c>
      <c r="E2563" s="9" t="s">
        <v>21626</v>
      </c>
      <c r="F2563" s="9">
        <v>3219</v>
      </c>
      <c r="G2563" s="9" t="s">
        <v>28653</v>
      </c>
      <c r="H2563" s="9">
        <v>3220</v>
      </c>
      <c r="I2563" s="9" t="s">
        <v>29003</v>
      </c>
      <c r="J2563" s="9" t="s">
        <v>18079</v>
      </c>
    </row>
    <row r="2564" spans="1:10" x14ac:dyDescent="0.25">
      <c r="A2564" s="9" t="s">
        <v>49661</v>
      </c>
      <c r="B2564" s="9" t="s">
        <v>21646</v>
      </c>
      <c r="C2564" s="9" t="s">
        <v>21646</v>
      </c>
      <c r="D2564" s="9" t="s">
        <v>21646</v>
      </c>
      <c r="E2564" s="9" t="s">
        <v>21646</v>
      </c>
      <c r="F2564" s="9" t="s">
        <v>21646</v>
      </c>
      <c r="G2564" s="9" t="s">
        <v>21646</v>
      </c>
      <c r="H2564" s="9" t="s">
        <v>21646</v>
      </c>
      <c r="I2564" s="9" t="s">
        <v>21646</v>
      </c>
      <c r="J2564" s="9" t="s">
        <v>21646</v>
      </c>
    </row>
    <row r="2565" spans="1:10" x14ac:dyDescent="0.25">
      <c r="A2565" s="9" t="s">
        <v>29004</v>
      </c>
      <c r="B2565" s="9" t="s">
        <v>29005</v>
      </c>
      <c r="C2565" s="9" t="s">
        <v>49662</v>
      </c>
      <c r="D2565" s="9" t="s">
        <v>28656</v>
      </c>
      <c r="E2565" s="9" t="s">
        <v>21573</v>
      </c>
      <c r="F2565" s="9">
        <v>3222</v>
      </c>
      <c r="G2565" s="9" t="s">
        <v>28657</v>
      </c>
      <c r="H2565" s="9">
        <v>3224</v>
      </c>
      <c r="I2565" s="9" t="s">
        <v>28703</v>
      </c>
      <c r="J2565" s="9" t="s">
        <v>18079</v>
      </c>
    </row>
    <row r="2566" spans="1:10" x14ac:dyDescent="0.25">
      <c r="A2566" s="9" t="s">
        <v>49663</v>
      </c>
      <c r="B2566" s="9" t="s">
        <v>21646</v>
      </c>
      <c r="C2566" s="9" t="s">
        <v>21646</v>
      </c>
      <c r="D2566" s="9" t="s">
        <v>21646</v>
      </c>
      <c r="E2566" s="9" t="s">
        <v>21646</v>
      </c>
      <c r="F2566" s="9" t="s">
        <v>21646</v>
      </c>
      <c r="G2566" s="9" t="s">
        <v>21646</v>
      </c>
      <c r="H2566" s="9" t="s">
        <v>21646</v>
      </c>
      <c r="I2566" s="9" t="s">
        <v>21646</v>
      </c>
      <c r="J2566" s="9" t="s">
        <v>21646</v>
      </c>
    </row>
    <row r="2567" spans="1:10" x14ac:dyDescent="0.25">
      <c r="A2567" s="9" t="s">
        <v>29006</v>
      </c>
      <c r="B2567" s="9" t="s">
        <v>29007</v>
      </c>
      <c r="C2567" s="9" t="s">
        <v>49664</v>
      </c>
      <c r="D2567" s="9" t="s">
        <v>29007</v>
      </c>
      <c r="E2567" s="9" t="s">
        <v>18079</v>
      </c>
      <c r="F2567" s="9">
        <v>3224</v>
      </c>
      <c r="G2567" s="9" t="s">
        <v>28703</v>
      </c>
      <c r="H2567" s="9">
        <v>6709</v>
      </c>
      <c r="I2567" s="9" t="s">
        <v>29008</v>
      </c>
      <c r="J2567" s="9" t="s">
        <v>18079</v>
      </c>
    </row>
    <row r="2568" spans="1:10" x14ac:dyDescent="0.25">
      <c r="A2568" s="9" t="s">
        <v>49665</v>
      </c>
      <c r="B2568" s="9" t="s">
        <v>21646</v>
      </c>
      <c r="C2568" s="9" t="s">
        <v>21646</v>
      </c>
      <c r="D2568" s="9" t="s">
        <v>21646</v>
      </c>
      <c r="E2568" s="9" t="s">
        <v>21646</v>
      </c>
      <c r="F2568" s="9" t="s">
        <v>21646</v>
      </c>
      <c r="G2568" s="9" t="s">
        <v>21646</v>
      </c>
      <c r="H2568" s="9" t="s">
        <v>21646</v>
      </c>
      <c r="I2568" s="9" t="s">
        <v>21646</v>
      </c>
      <c r="J2568" s="9" t="s">
        <v>21646</v>
      </c>
    </row>
    <row r="2569" spans="1:10" x14ac:dyDescent="0.25">
      <c r="A2569" s="9" t="s">
        <v>29009</v>
      </c>
      <c r="B2569" s="9" t="s">
        <v>29010</v>
      </c>
      <c r="C2569" s="9" t="s">
        <v>49666</v>
      </c>
      <c r="D2569" s="9" t="s">
        <v>28833</v>
      </c>
      <c r="E2569" s="9" t="s">
        <v>21674</v>
      </c>
      <c r="F2569" s="9">
        <v>3228</v>
      </c>
      <c r="G2569" s="9" t="s">
        <v>28838</v>
      </c>
      <c r="H2569" s="9">
        <v>6710</v>
      </c>
      <c r="I2569" s="9" t="s">
        <v>29011</v>
      </c>
      <c r="J2569" s="9" t="s">
        <v>18079</v>
      </c>
    </row>
    <row r="2570" spans="1:10" x14ac:dyDescent="0.25">
      <c r="A2570" s="9" t="s">
        <v>29012</v>
      </c>
      <c r="B2570" s="9" t="s">
        <v>29013</v>
      </c>
      <c r="C2570" s="9" t="s">
        <v>49667</v>
      </c>
      <c r="D2570" s="9" t="s">
        <v>29013</v>
      </c>
      <c r="E2570" s="9" t="s">
        <v>18079</v>
      </c>
      <c r="F2570" s="9">
        <v>3228</v>
      </c>
      <c r="G2570" s="9" t="s">
        <v>28838</v>
      </c>
      <c r="H2570" s="9">
        <v>6715</v>
      </c>
      <c r="I2570" s="9" t="s">
        <v>29014</v>
      </c>
      <c r="J2570" s="9" t="s">
        <v>18079</v>
      </c>
    </row>
    <row r="2571" spans="1:10" x14ac:dyDescent="0.25">
      <c r="A2571" s="9" t="s">
        <v>29015</v>
      </c>
      <c r="B2571" s="9" t="s">
        <v>29016</v>
      </c>
      <c r="C2571" s="9" t="s">
        <v>49668</v>
      </c>
      <c r="D2571" s="9" t="s">
        <v>29016</v>
      </c>
      <c r="E2571" s="9" t="s">
        <v>18079</v>
      </c>
      <c r="F2571" s="9">
        <v>3229</v>
      </c>
      <c r="G2571" s="9" t="s">
        <v>28834</v>
      </c>
      <c r="H2571" s="9">
        <v>6707</v>
      </c>
      <c r="I2571" s="9" t="s">
        <v>29017</v>
      </c>
      <c r="J2571" s="9" t="s">
        <v>18079</v>
      </c>
    </row>
    <row r="2572" spans="1:10" x14ac:dyDescent="0.25">
      <c r="A2572" s="9" t="s">
        <v>29018</v>
      </c>
      <c r="B2572" s="9" t="s">
        <v>29019</v>
      </c>
      <c r="C2572" s="9" t="s">
        <v>49669</v>
      </c>
      <c r="D2572" s="9" t="s">
        <v>28833</v>
      </c>
      <c r="E2572" s="9" t="s">
        <v>21626</v>
      </c>
      <c r="F2572" s="9">
        <v>3229</v>
      </c>
      <c r="G2572" s="9" t="s">
        <v>28834</v>
      </c>
      <c r="H2572" s="9">
        <v>6710</v>
      </c>
      <c r="I2572" s="9" t="s">
        <v>29011</v>
      </c>
      <c r="J2572" s="9" t="s">
        <v>18079</v>
      </c>
    </row>
    <row r="2573" spans="1:10" x14ac:dyDescent="0.25">
      <c r="A2573" s="9" t="s">
        <v>29020</v>
      </c>
      <c r="B2573" s="9" t="s">
        <v>29021</v>
      </c>
      <c r="C2573" s="9" t="s">
        <v>49670</v>
      </c>
      <c r="D2573" s="9" t="s">
        <v>28822</v>
      </c>
      <c r="E2573" s="9" t="s">
        <v>21626</v>
      </c>
      <c r="F2573" s="9">
        <v>3236</v>
      </c>
      <c r="G2573" s="9" t="s">
        <v>29022</v>
      </c>
      <c r="H2573" s="9">
        <v>3240</v>
      </c>
      <c r="I2573" s="9" t="s">
        <v>29023</v>
      </c>
      <c r="J2573" s="9" t="s">
        <v>18079</v>
      </c>
    </row>
    <row r="2574" spans="1:10" x14ac:dyDescent="0.25">
      <c r="A2574" s="9" t="s">
        <v>29024</v>
      </c>
      <c r="B2574" s="9" t="s">
        <v>29025</v>
      </c>
      <c r="C2574" s="9" t="s">
        <v>49671</v>
      </c>
      <c r="D2574" s="9" t="s">
        <v>28822</v>
      </c>
      <c r="E2574" s="9" t="s">
        <v>21573</v>
      </c>
      <c r="F2574" s="9">
        <v>3236</v>
      </c>
      <c r="G2574" s="9" t="s">
        <v>29022</v>
      </c>
      <c r="H2574" s="9">
        <v>13235</v>
      </c>
      <c r="I2574" s="9" t="s">
        <v>28823</v>
      </c>
      <c r="J2574" s="9" t="s">
        <v>18079</v>
      </c>
    </row>
    <row r="2575" spans="1:10" x14ac:dyDescent="0.25">
      <c r="A2575" s="9" t="s">
        <v>29026</v>
      </c>
      <c r="B2575" s="9" t="s">
        <v>29027</v>
      </c>
      <c r="C2575" s="9" t="s">
        <v>49672</v>
      </c>
      <c r="D2575" s="9" t="s">
        <v>28664</v>
      </c>
      <c r="E2575" s="9" t="s">
        <v>21708</v>
      </c>
      <c r="F2575" s="9">
        <v>3238</v>
      </c>
      <c r="G2575" s="9" t="s">
        <v>29028</v>
      </c>
      <c r="H2575" s="9">
        <v>3247</v>
      </c>
      <c r="I2575" s="9" t="s">
        <v>29029</v>
      </c>
      <c r="J2575" s="9" t="s">
        <v>18079</v>
      </c>
    </row>
    <row r="2576" spans="1:10" x14ac:dyDescent="0.25">
      <c r="A2576" s="9" t="s">
        <v>29030</v>
      </c>
      <c r="B2576" s="9" t="s">
        <v>29031</v>
      </c>
      <c r="C2576" s="9" t="s">
        <v>49673</v>
      </c>
      <c r="D2576" s="9" t="s">
        <v>28664</v>
      </c>
      <c r="E2576" s="9" t="s">
        <v>21608</v>
      </c>
      <c r="F2576" s="9">
        <v>3238</v>
      </c>
      <c r="G2576" s="9" t="s">
        <v>29028</v>
      </c>
      <c r="H2576" s="9">
        <v>3801</v>
      </c>
      <c r="I2576" s="9" t="s">
        <v>28665</v>
      </c>
      <c r="J2576" s="9" t="s">
        <v>18079</v>
      </c>
    </row>
    <row r="2577" spans="1:10" x14ac:dyDescent="0.25">
      <c r="A2577" s="9" t="s">
        <v>29032</v>
      </c>
      <c r="B2577" s="9" t="s">
        <v>29033</v>
      </c>
      <c r="C2577" s="9" t="s">
        <v>49674</v>
      </c>
      <c r="D2577" s="9" t="s">
        <v>29033</v>
      </c>
      <c r="E2577" s="9" t="s">
        <v>18079</v>
      </c>
      <c r="F2577" s="9">
        <v>3238</v>
      </c>
      <c r="G2577" s="9" t="s">
        <v>29028</v>
      </c>
      <c r="H2577" s="9">
        <v>6805</v>
      </c>
      <c r="I2577" s="9" t="s">
        <v>29034</v>
      </c>
      <c r="J2577" s="9" t="s">
        <v>18079</v>
      </c>
    </row>
    <row r="2578" spans="1:10" x14ac:dyDescent="0.25">
      <c r="A2578" s="9" t="s">
        <v>29035</v>
      </c>
      <c r="B2578" s="9" t="s">
        <v>29036</v>
      </c>
      <c r="C2578" s="9" t="s">
        <v>49675</v>
      </c>
      <c r="D2578" s="9" t="s">
        <v>28822</v>
      </c>
      <c r="E2578" s="9" t="s">
        <v>21708</v>
      </c>
      <c r="F2578" s="9">
        <v>3239</v>
      </c>
      <c r="G2578" s="9" t="s">
        <v>28765</v>
      </c>
      <c r="H2578" s="9">
        <v>3240</v>
      </c>
      <c r="I2578" s="9" t="s">
        <v>29023</v>
      </c>
      <c r="J2578" s="9" t="s">
        <v>18079</v>
      </c>
    </row>
    <row r="2579" spans="1:10" x14ac:dyDescent="0.25">
      <c r="A2579" s="9" t="s">
        <v>29037</v>
      </c>
      <c r="B2579" s="9" t="s">
        <v>29038</v>
      </c>
      <c r="C2579" s="9" t="s">
        <v>49676</v>
      </c>
      <c r="D2579" s="9" t="s">
        <v>29039</v>
      </c>
      <c r="E2579" s="9" t="s">
        <v>21708</v>
      </c>
      <c r="F2579" s="9">
        <v>3239</v>
      </c>
      <c r="G2579" s="9" t="s">
        <v>28765</v>
      </c>
      <c r="H2579" s="9">
        <v>3256</v>
      </c>
      <c r="I2579" s="9" t="s">
        <v>29040</v>
      </c>
      <c r="J2579" s="9" t="s">
        <v>18079</v>
      </c>
    </row>
    <row r="2580" spans="1:10" x14ac:dyDescent="0.25">
      <c r="A2580" s="9" t="s">
        <v>29041</v>
      </c>
      <c r="B2580" s="9" t="s">
        <v>29042</v>
      </c>
      <c r="C2580" s="9" t="s">
        <v>49677</v>
      </c>
      <c r="D2580" s="9" t="s">
        <v>29043</v>
      </c>
      <c r="E2580" s="9" t="s">
        <v>21573</v>
      </c>
      <c r="F2580" s="9">
        <v>3241</v>
      </c>
      <c r="G2580" s="9" t="s">
        <v>29044</v>
      </c>
      <c r="H2580" s="9">
        <v>3242</v>
      </c>
      <c r="I2580" s="9" t="s">
        <v>29045</v>
      </c>
      <c r="J2580" s="9" t="s">
        <v>18079</v>
      </c>
    </row>
    <row r="2581" spans="1:10" x14ac:dyDescent="0.25">
      <c r="A2581" s="9" t="s">
        <v>29046</v>
      </c>
      <c r="B2581" s="9" t="s">
        <v>29047</v>
      </c>
      <c r="C2581" s="9" t="s">
        <v>49678</v>
      </c>
      <c r="D2581" s="9" t="s">
        <v>29043</v>
      </c>
      <c r="E2581" s="9" t="s">
        <v>21708</v>
      </c>
      <c r="F2581" s="9">
        <v>3241</v>
      </c>
      <c r="G2581" s="9" t="s">
        <v>29044</v>
      </c>
      <c r="H2581" s="9">
        <v>3252</v>
      </c>
      <c r="I2581" s="9" t="s">
        <v>28843</v>
      </c>
      <c r="J2581" s="9" t="s">
        <v>18079</v>
      </c>
    </row>
    <row r="2582" spans="1:10" x14ac:dyDescent="0.25">
      <c r="A2582" s="9" t="s">
        <v>29048</v>
      </c>
      <c r="B2582" s="9" t="s">
        <v>29049</v>
      </c>
      <c r="C2582" s="9" t="s">
        <v>49679</v>
      </c>
      <c r="D2582" s="9" t="s">
        <v>29043</v>
      </c>
      <c r="E2582" s="9" t="s">
        <v>21674</v>
      </c>
      <c r="F2582" s="9">
        <v>3242</v>
      </c>
      <c r="G2582" s="9" t="s">
        <v>29045</v>
      </c>
      <c r="H2582" s="9">
        <v>3243</v>
      </c>
      <c r="I2582" s="9" t="s">
        <v>29050</v>
      </c>
      <c r="J2582" s="9" t="s">
        <v>18079</v>
      </c>
    </row>
    <row r="2583" spans="1:10" x14ac:dyDescent="0.25">
      <c r="A2583" s="9" t="s">
        <v>29051</v>
      </c>
      <c r="B2583" s="9" t="s">
        <v>29052</v>
      </c>
      <c r="C2583" s="9" t="s">
        <v>49680</v>
      </c>
      <c r="D2583" s="9" t="s">
        <v>29043</v>
      </c>
      <c r="E2583" s="9" t="s">
        <v>21626</v>
      </c>
      <c r="F2583" s="9">
        <v>3242</v>
      </c>
      <c r="G2583" s="9" t="s">
        <v>29045</v>
      </c>
      <c r="H2583" s="9">
        <v>3244</v>
      </c>
      <c r="I2583" s="9" t="s">
        <v>29053</v>
      </c>
      <c r="J2583" s="9" t="s">
        <v>18079</v>
      </c>
    </row>
    <row r="2584" spans="1:10" x14ac:dyDescent="0.25">
      <c r="A2584" s="9" t="s">
        <v>29054</v>
      </c>
      <c r="B2584" s="9" t="s">
        <v>29055</v>
      </c>
      <c r="C2584" s="9" t="s">
        <v>49681</v>
      </c>
      <c r="D2584" s="9" t="s">
        <v>29043</v>
      </c>
      <c r="E2584" s="9" t="s">
        <v>21617</v>
      </c>
      <c r="F2584" s="9">
        <v>3243</v>
      </c>
      <c r="G2584" s="9" t="s">
        <v>29050</v>
      </c>
      <c r="H2584" s="9">
        <v>3258</v>
      </c>
      <c r="I2584" s="9" t="s">
        <v>29056</v>
      </c>
      <c r="J2584" s="9" t="s">
        <v>18079</v>
      </c>
    </row>
    <row r="2585" spans="1:10" x14ac:dyDescent="0.25">
      <c r="A2585" s="9" t="s">
        <v>49682</v>
      </c>
      <c r="B2585" s="9" t="s">
        <v>21646</v>
      </c>
      <c r="C2585" s="9" t="s">
        <v>21646</v>
      </c>
      <c r="D2585" s="9" t="s">
        <v>21646</v>
      </c>
      <c r="E2585" s="9" t="s">
        <v>21646</v>
      </c>
      <c r="F2585" s="9" t="s">
        <v>21646</v>
      </c>
      <c r="G2585" s="9" t="s">
        <v>21646</v>
      </c>
      <c r="H2585" s="9" t="s">
        <v>21646</v>
      </c>
      <c r="I2585" s="9" t="s">
        <v>21646</v>
      </c>
      <c r="J2585" s="9" t="s">
        <v>21646</v>
      </c>
    </row>
    <row r="2586" spans="1:10" x14ac:dyDescent="0.25">
      <c r="A2586" s="9" t="s">
        <v>29057</v>
      </c>
      <c r="B2586" s="9" t="s">
        <v>29058</v>
      </c>
      <c r="C2586" s="9" t="s">
        <v>49683</v>
      </c>
      <c r="D2586" s="9" t="s">
        <v>28664</v>
      </c>
      <c r="E2586" s="9" t="s">
        <v>21573</v>
      </c>
      <c r="F2586" s="9">
        <v>3247</v>
      </c>
      <c r="G2586" s="9" t="s">
        <v>29029</v>
      </c>
      <c r="H2586" s="9">
        <v>3248</v>
      </c>
      <c r="I2586" s="9" t="s">
        <v>28792</v>
      </c>
      <c r="J2586" s="9" t="s">
        <v>18079</v>
      </c>
    </row>
    <row r="2587" spans="1:10" x14ac:dyDescent="0.25">
      <c r="A2587" s="9" t="s">
        <v>29059</v>
      </c>
      <c r="B2587" s="9" t="s">
        <v>29060</v>
      </c>
      <c r="C2587" s="9" t="s">
        <v>49684</v>
      </c>
      <c r="D2587" s="9" t="s">
        <v>29061</v>
      </c>
      <c r="E2587" s="9" t="s">
        <v>21626</v>
      </c>
      <c r="F2587" s="9">
        <v>3249</v>
      </c>
      <c r="G2587" s="9" t="s">
        <v>29062</v>
      </c>
      <c r="H2587" s="9">
        <v>3250</v>
      </c>
      <c r="I2587" s="9" t="s">
        <v>29063</v>
      </c>
      <c r="J2587" s="9" t="s">
        <v>18079</v>
      </c>
    </row>
    <row r="2588" spans="1:10" x14ac:dyDescent="0.25">
      <c r="A2588" s="9" t="s">
        <v>29064</v>
      </c>
      <c r="B2588" s="9" t="s">
        <v>29065</v>
      </c>
      <c r="C2588" s="9" t="s">
        <v>49685</v>
      </c>
      <c r="D2588" s="9" t="s">
        <v>29061</v>
      </c>
      <c r="E2588" s="9" t="s">
        <v>21708</v>
      </c>
      <c r="F2588" s="9">
        <v>3249</v>
      </c>
      <c r="G2588" s="9" t="s">
        <v>29062</v>
      </c>
      <c r="H2588" s="9">
        <v>3252</v>
      </c>
      <c r="I2588" s="9" t="s">
        <v>28843</v>
      </c>
      <c r="J2588" s="9" t="s">
        <v>18079</v>
      </c>
    </row>
    <row r="2589" spans="1:10" x14ac:dyDescent="0.25">
      <c r="A2589" s="9" t="s">
        <v>49686</v>
      </c>
      <c r="B2589" s="9" t="s">
        <v>21646</v>
      </c>
      <c r="C2589" s="9" t="s">
        <v>21646</v>
      </c>
      <c r="D2589" s="9" t="s">
        <v>21646</v>
      </c>
      <c r="E2589" s="9" t="s">
        <v>21646</v>
      </c>
      <c r="F2589" s="9" t="s">
        <v>21646</v>
      </c>
      <c r="G2589" s="9" t="s">
        <v>21646</v>
      </c>
      <c r="H2589" s="9" t="s">
        <v>21646</v>
      </c>
      <c r="I2589" s="9" t="s">
        <v>21646</v>
      </c>
      <c r="J2589" s="9" t="s">
        <v>21646</v>
      </c>
    </row>
    <row r="2590" spans="1:10" x14ac:dyDescent="0.25">
      <c r="A2590" s="9" t="s">
        <v>29066</v>
      </c>
      <c r="B2590" s="9" t="s">
        <v>29067</v>
      </c>
      <c r="C2590" s="9" t="s">
        <v>49687</v>
      </c>
      <c r="D2590" s="9" t="s">
        <v>28660</v>
      </c>
      <c r="E2590" s="9" t="s">
        <v>21617</v>
      </c>
      <c r="F2590" s="9">
        <v>3251</v>
      </c>
      <c r="G2590" s="9" t="s">
        <v>28661</v>
      </c>
      <c r="H2590" s="9">
        <v>13253</v>
      </c>
      <c r="I2590" s="9" t="s">
        <v>29068</v>
      </c>
      <c r="J2590" s="9" t="s">
        <v>18079</v>
      </c>
    </row>
    <row r="2591" spans="1:10" x14ac:dyDescent="0.25">
      <c r="A2591" s="9" t="s">
        <v>29069</v>
      </c>
      <c r="B2591" s="9" t="s">
        <v>29070</v>
      </c>
      <c r="C2591" s="9" t="s">
        <v>49688</v>
      </c>
      <c r="D2591" s="9" t="s">
        <v>28660</v>
      </c>
      <c r="E2591" s="9" t="s">
        <v>21674</v>
      </c>
      <c r="F2591" s="9">
        <v>3253</v>
      </c>
      <c r="G2591" s="9" t="s">
        <v>28696</v>
      </c>
      <c r="H2591" s="9">
        <v>13253</v>
      </c>
      <c r="I2591" s="9" t="s">
        <v>29068</v>
      </c>
      <c r="J2591" s="9" t="s">
        <v>18079</v>
      </c>
    </row>
    <row r="2592" spans="1:10" x14ac:dyDescent="0.25">
      <c r="A2592" s="9" t="s">
        <v>29071</v>
      </c>
      <c r="B2592" s="9" t="s">
        <v>29072</v>
      </c>
      <c r="C2592" s="9" t="s">
        <v>49689</v>
      </c>
      <c r="D2592" s="9" t="s">
        <v>29039</v>
      </c>
      <c r="E2592" s="9" t="s">
        <v>21573</v>
      </c>
      <c r="F2592" s="9">
        <v>3254</v>
      </c>
      <c r="G2592" s="9" t="s">
        <v>29073</v>
      </c>
      <c r="H2592" s="9">
        <v>3255</v>
      </c>
      <c r="I2592" s="9" t="s">
        <v>29074</v>
      </c>
      <c r="J2592" s="9" t="s">
        <v>18079</v>
      </c>
    </row>
    <row r="2593" spans="1:10" x14ac:dyDescent="0.25">
      <c r="A2593" s="9" t="s">
        <v>49690</v>
      </c>
      <c r="B2593" s="9" t="s">
        <v>21646</v>
      </c>
      <c r="C2593" s="9" t="s">
        <v>21646</v>
      </c>
      <c r="D2593" s="9" t="s">
        <v>21646</v>
      </c>
      <c r="E2593" s="9" t="s">
        <v>21646</v>
      </c>
      <c r="F2593" s="9" t="s">
        <v>21646</v>
      </c>
      <c r="G2593" s="9" t="s">
        <v>21646</v>
      </c>
      <c r="H2593" s="9" t="s">
        <v>21646</v>
      </c>
      <c r="I2593" s="9" t="s">
        <v>21646</v>
      </c>
      <c r="J2593" s="9" t="s">
        <v>21646</v>
      </c>
    </row>
    <row r="2594" spans="1:10" x14ac:dyDescent="0.25">
      <c r="A2594" s="9" t="s">
        <v>29075</v>
      </c>
      <c r="B2594" s="9" t="s">
        <v>29076</v>
      </c>
      <c r="C2594" s="9" t="s">
        <v>49691</v>
      </c>
      <c r="D2594" s="9" t="s">
        <v>28066</v>
      </c>
      <c r="E2594" s="9" t="s">
        <v>22743</v>
      </c>
      <c r="F2594" s="9">
        <v>3260</v>
      </c>
      <c r="G2594" s="9" t="s">
        <v>28768</v>
      </c>
      <c r="H2594" s="9">
        <v>3261</v>
      </c>
      <c r="I2594" s="9" t="s">
        <v>29077</v>
      </c>
      <c r="J2594" s="9" t="s">
        <v>18079</v>
      </c>
    </row>
    <row r="2595" spans="1:10" x14ac:dyDescent="0.25">
      <c r="A2595" s="9" t="s">
        <v>29078</v>
      </c>
      <c r="B2595" s="9" t="s">
        <v>29079</v>
      </c>
      <c r="C2595" s="9" t="s">
        <v>49692</v>
      </c>
      <c r="D2595" s="9" t="s">
        <v>28066</v>
      </c>
      <c r="E2595" s="9" t="s">
        <v>21573</v>
      </c>
      <c r="F2595" s="9">
        <v>3260</v>
      </c>
      <c r="G2595" s="9" t="s">
        <v>28768</v>
      </c>
      <c r="H2595" s="9">
        <v>3262</v>
      </c>
      <c r="I2595" s="9" t="s">
        <v>29080</v>
      </c>
      <c r="J2595" s="9" t="s">
        <v>18079</v>
      </c>
    </row>
    <row r="2596" spans="1:10" x14ac:dyDescent="0.25">
      <c r="A2596" s="9" t="s">
        <v>29081</v>
      </c>
      <c r="B2596" s="9" t="s">
        <v>29082</v>
      </c>
      <c r="C2596" s="9" t="s">
        <v>49693</v>
      </c>
      <c r="D2596" s="9" t="s">
        <v>28066</v>
      </c>
      <c r="E2596" s="9" t="s">
        <v>21708</v>
      </c>
      <c r="F2596" s="9">
        <v>3262</v>
      </c>
      <c r="G2596" s="9" t="s">
        <v>29080</v>
      </c>
      <c r="H2596" s="9">
        <v>3263</v>
      </c>
      <c r="I2596" s="9" t="s">
        <v>29083</v>
      </c>
      <c r="J2596" s="9" t="s">
        <v>18079</v>
      </c>
    </row>
    <row r="2597" spans="1:10" x14ac:dyDescent="0.25">
      <c r="A2597" s="9" t="s">
        <v>29084</v>
      </c>
      <c r="B2597" s="9" t="s">
        <v>29085</v>
      </c>
      <c r="C2597" s="9" t="s">
        <v>49694</v>
      </c>
      <c r="D2597" s="9" t="s">
        <v>28066</v>
      </c>
      <c r="E2597" s="9" t="s">
        <v>21626</v>
      </c>
      <c r="F2597" s="9">
        <v>3262</v>
      </c>
      <c r="G2597" s="9" t="s">
        <v>29080</v>
      </c>
      <c r="H2597" s="9">
        <v>3264</v>
      </c>
      <c r="I2597" s="9" t="s">
        <v>28076</v>
      </c>
      <c r="J2597" s="9" t="s">
        <v>18079</v>
      </c>
    </row>
    <row r="2598" spans="1:10" x14ac:dyDescent="0.25">
      <c r="A2598" s="9" t="s">
        <v>29086</v>
      </c>
      <c r="B2598" s="9" t="s">
        <v>29087</v>
      </c>
      <c r="C2598" s="9" t="s">
        <v>49695</v>
      </c>
      <c r="D2598" s="9" t="s">
        <v>28780</v>
      </c>
      <c r="E2598" s="9" t="s">
        <v>21573</v>
      </c>
      <c r="F2598" s="9">
        <v>3269</v>
      </c>
      <c r="G2598" s="9" t="s">
        <v>28781</v>
      </c>
      <c r="H2598" s="9">
        <v>3270</v>
      </c>
      <c r="I2598" s="9" t="s">
        <v>29088</v>
      </c>
      <c r="J2598" s="9" t="s">
        <v>18079</v>
      </c>
    </row>
    <row r="2599" spans="1:10" x14ac:dyDescent="0.25">
      <c r="A2599" s="9" t="s">
        <v>29089</v>
      </c>
      <c r="B2599" s="9" t="s">
        <v>29090</v>
      </c>
      <c r="C2599" s="9" t="s">
        <v>49696</v>
      </c>
      <c r="D2599" s="9" t="s">
        <v>28780</v>
      </c>
      <c r="E2599" s="9" t="s">
        <v>21708</v>
      </c>
      <c r="F2599" s="9">
        <v>3270</v>
      </c>
      <c r="G2599" s="9" t="s">
        <v>29088</v>
      </c>
      <c r="H2599" s="9">
        <v>16934</v>
      </c>
      <c r="I2599" s="9" t="s">
        <v>29091</v>
      </c>
      <c r="J2599" s="9" t="s">
        <v>18079</v>
      </c>
    </row>
    <row r="2600" spans="1:10" x14ac:dyDescent="0.25">
      <c r="A2600" s="9" t="s">
        <v>29092</v>
      </c>
      <c r="B2600" s="9" t="s">
        <v>29093</v>
      </c>
      <c r="C2600" s="9" t="s">
        <v>49697</v>
      </c>
      <c r="D2600" s="9" t="s">
        <v>28656</v>
      </c>
      <c r="E2600" s="9" t="s">
        <v>21617</v>
      </c>
      <c r="F2600" s="9">
        <v>3271</v>
      </c>
      <c r="G2600" s="9" t="s">
        <v>29094</v>
      </c>
      <c r="H2600" s="9">
        <v>3272</v>
      </c>
      <c r="I2600" s="9" t="s">
        <v>28706</v>
      </c>
      <c r="J2600" s="9" t="s">
        <v>18079</v>
      </c>
    </row>
    <row r="2601" spans="1:10" x14ac:dyDescent="0.25">
      <c r="A2601" s="9" t="s">
        <v>29095</v>
      </c>
      <c r="B2601" s="9" t="s">
        <v>29096</v>
      </c>
      <c r="C2601" s="9" t="s">
        <v>49698</v>
      </c>
      <c r="D2601" s="9" t="s">
        <v>29097</v>
      </c>
      <c r="E2601" s="9" t="s">
        <v>22653</v>
      </c>
      <c r="F2601" s="9">
        <v>3271</v>
      </c>
      <c r="G2601" s="9" t="s">
        <v>29094</v>
      </c>
      <c r="H2601" s="9">
        <v>3278</v>
      </c>
      <c r="I2601" s="9" t="s">
        <v>29098</v>
      </c>
      <c r="J2601" s="9" t="s">
        <v>18079</v>
      </c>
    </row>
    <row r="2602" spans="1:10" x14ac:dyDescent="0.25">
      <c r="A2602" s="9" t="s">
        <v>29099</v>
      </c>
      <c r="B2602" s="9" t="s">
        <v>29100</v>
      </c>
      <c r="C2602" s="9" t="s">
        <v>49699</v>
      </c>
      <c r="D2602" s="9" t="s">
        <v>28674</v>
      </c>
      <c r="E2602" s="9" t="s">
        <v>21626</v>
      </c>
      <c r="F2602" s="9">
        <v>3271</v>
      </c>
      <c r="G2602" s="9" t="s">
        <v>29094</v>
      </c>
      <c r="H2602" s="9">
        <v>3296</v>
      </c>
      <c r="I2602" s="9" t="s">
        <v>28889</v>
      </c>
      <c r="J2602" s="9" t="s">
        <v>18079</v>
      </c>
    </row>
    <row r="2603" spans="1:10" x14ac:dyDescent="0.25">
      <c r="A2603" s="9" t="s">
        <v>29101</v>
      </c>
      <c r="B2603" s="9" t="s">
        <v>29102</v>
      </c>
      <c r="C2603" s="9" t="s">
        <v>49700</v>
      </c>
      <c r="D2603" s="9" t="s">
        <v>29103</v>
      </c>
      <c r="E2603" s="9" t="s">
        <v>21608</v>
      </c>
      <c r="F2603" s="9">
        <v>3273</v>
      </c>
      <c r="G2603" s="9" t="s">
        <v>29104</v>
      </c>
      <c r="H2603" s="9">
        <v>3285</v>
      </c>
      <c r="I2603" s="9" t="s">
        <v>29105</v>
      </c>
      <c r="J2603" s="9" t="s">
        <v>18079</v>
      </c>
    </row>
    <row r="2604" spans="1:10" x14ac:dyDescent="0.25">
      <c r="A2604" s="9" t="s">
        <v>29106</v>
      </c>
      <c r="B2604" s="9" t="s">
        <v>29107</v>
      </c>
      <c r="C2604" s="9" t="s">
        <v>49701</v>
      </c>
      <c r="D2604" s="9" t="s">
        <v>28780</v>
      </c>
      <c r="E2604" s="9" t="s">
        <v>21626</v>
      </c>
      <c r="F2604" s="9">
        <v>3273</v>
      </c>
      <c r="G2604" s="9" t="s">
        <v>29104</v>
      </c>
      <c r="H2604" s="9">
        <v>16934</v>
      </c>
      <c r="I2604" s="9" t="s">
        <v>29091</v>
      </c>
      <c r="J2604" s="9" t="s">
        <v>18079</v>
      </c>
    </row>
    <row r="2605" spans="1:10" x14ac:dyDescent="0.25">
      <c r="A2605" s="9" t="s">
        <v>29108</v>
      </c>
      <c r="B2605" s="9" t="s">
        <v>29109</v>
      </c>
      <c r="C2605" s="9" t="s">
        <v>49702</v>
      </c>
      <c r="D2605" s="9" t="s">
        <v>28771</v>
      </c>
      <c r="E2605" s="9" t="s">
        <v>21626</v>
      </c>
      <c r="F2605" s="9">
        <v>3276</v>
      </c>
      <c r="G2605" s="9" t="s">
        <v>28772</v>
      </c>
      <c r="H2605" s="9">
        <v>29266</v>
      </c>
      <c r="I2605" s="9" t="s">
        <v>28795</v>
      </c>
      <c r="J2605" s="9" t="s">
        <v>18079</v>
      </c>
    </row>
    <row r="2606" spans="1:10" x14ac:dyDescent="0.25">
      <c r="A2606" s="9" t="s">
        <v>49703</v>
      </c>
      <c r="B2606" s="9" t="s">
        <v>21646</v>
      </c>
      <c r="C2606" s="9" t="s">
        <v>21646</v>
      </c>
      <c r="D2606" s="9" t="s">
        <v>21646</v>
      </c>
      <c r="E2606" s="9" t="s">
        <v>21646</v>
      </c>
      <c r="F2606" s="9" t="s">
        <v>21646</v>
      </c>
      <c r="G2606" s="9" t="s">
        <v>21646</v>
      </c>
      <c r="H2606" s="9" t="s">
        <v>21646</v>
      </c>
      <c r="I2606" s="9" t="s">
        <v>21646</v>
      </c>
      <c r="J2606" s="9" t="s">
        <v>21646</v>
      </c>
    </row>
    <row r="2607" spans="1:10" x14ac:dyDescent="0.25">
      <c r="A2607" s="9" t="s">
        <v>49704</v>
      </c>
      <c r="B2607" s="9" t="s">
        <v>21646</v>
      </c>
      <c r="C2607" s="9" t="s">
        <v>21646</v>
      </c>
      <c r="D2607" s="9" t="s">
        <v>21646</v>
      </c>
      <c r="E2607" s="9" t="s">
        <v>21646</v>
      </c>
      <c r="F2607" s="9" t="s">
        <v>21646</v>
      </c>
      <c r="G2607" s="9" t="s">
        <v>21646</v>
      </c>
      <c r="H2607" s="9" t="s">
        <v>21646</v>
      </c>
      <c r="I2607" s="9" t="s">
        <v>21646</v>
      </c>
      <c r="J2607" s="9" t="s">
        <v>21646</v>
      </c>
    </row>
    <row r="2608" spans="1:10" x14ac:dyDescent="0.25">
      <c r="A2608" s="9" t="s">
        <v>29110</v>
      </c>
      <c r="B2608" s="9" t="s">
        <v>29111</v>
      </c>
      <c r="C2608" s="9" t="s">
        <v>49705</v>
      </c>
      <c r="D2608" s="9" t="s">
        <v>29097</v>
      </c>
      <c r="E2608" s="9" t="s">
        <v>21608</v>
      </c>
      <c r="F2608" s="9">
        <v>3278</v>
      </c>
      <c r="G2608" s="9" t="s">
        <v>29098</v>
      </c>
      <c r="H2608" s="9">
        <v>3279</v>
      </c>
      <c r="I2608" s="9" t="s">
        <v>29112</v>
      </c>
      <c r="J2608" s="9" t="s">
        <v>18079</v>
      </c>
    </row>
    <row r="2609" spans="1:10" x14ac:dyDescent="0.25">
      <c r="A2609" s="9" t="s">
        <v>29113</v>
      </c>
      <c r="B2609" s="9" t="s">
        <v>29114</v>
      </c>
      <c r="C2609" s="9" t="s">
        <v>49706</v>
      </c>
      <c r="D2609" s="9" t="s">
        <v>29097</v>
      </c>
      <c r="E2609" s="9" t="s">
        <v>21674</v>
      </c>
      <c r="F2609" s="9">
        <v>3279</v>
      </c>
      <c r="G2609" s="9" t="s">
        <v>29112</v>
      </c>
      <c r="H2609" s="9">
        <v>3280</v>
      </c>
      <c r="I2609" s="9" t="s">
        <v>29115</v>
      </c>
      <c r="J2609" s="9" t="s">
        <v>18079</v>
      </c>
    </row>
    <row r="2610" spans="1:10" x14ac:dyDescent="0.25">
      <c r="A2610" s="9" t="s">
        <v>29116</v>
      </c>
      <c r="B2610" s="9" t="s">
        <v>29117</v>
      </c>
      <c r="C2610" s="9" t="s">
        <v>49707</v>
      </c>
      <c r="D2610" s="9" t="s">
        <v>29097</v>
      </c>
      <c r="E2610" s="9" t="s">
        <v>22117</v>
      </c>
      <c r="F2610" s="9">
        <v>3279</v>
      </c>
      <c r="G2610" s="9" t="s">
        <v>29112</v>
      </c>
      <c r="H2610" s="9">
        <v>3283</v>
      </c>
      <c r="I2610" s="9" t="s">
        <v>21688</v>
      </c>
      <c r="J2610" s="9" t="s">
        <v>18079</v>
      </c>
    </row>
    <row r="2611" spans="1:10" x14ac:dyDescent="0.25">
      <c r="A2611" s="9" t="s">
        <v>29118</v>
      </c>
      <c r="B2611" s="9" t="s">
        <v>29119</v>
      </c>
      <c r="C2611" s="9" t="s">
        <v>49708</v>
      </c>
      <c r="D2611" s="9" t="s">
        <v>29097</v>
      </c>
      <c r="E2611" s="9" t="s">
        <v>21938</v>
      </c>
      <c r="F2611" s="9">
        <v>3280</v>
      </c>
      <c r="G2611" s="9" t="s">
        <v>29115</v>
      </c>
      <c r="H2611" s="9">
        <v>3284</v>
      </c>
      <c r="I2611" s="9" t="s">
        <v>29120</v>
      </c>
      <c r="J2611" s="9" t="s">
        <v>18079</v>
      </c>
    </row>
    <row r="2612" spans="1:10" x14ac:dyDescent="0.25">
      <c r="A2612" s="9" t="s">
        <v>29121</v>
      </c>
      <c r="B2612" s="9" t="s">
        <v>29122</v>
      </c>
      <c r="C2612" s="9" t="s">
        <v>49709</v>
      </c>
      <c r="D2612" s="9" t="s">
        <v>29097</v>
      </c>
      <c r="E2612" s="9" t="s">
        <v>21617</v>
      </c>
      <c r="F2612" s="9">
        <v>3281</v>
      </c>
      <c r="G2612" s="9" t="s">
        <v>29123</v>
      </c>
      <c r="H2612" s="9">
        <v>3284</v>
      </c>
      <c r="I2612" s="9" t="s">
        <v>29120</v>
      </c>
      <c r="J2612" s="9" t="s">
        <v>18079</v>
      </c>
    </row>
    <row r="2613" spans="1:10" x14ac:dyDescent="0.25">
      <c r="A2613" s="9" t="s">
        <v>29124</v>
      </c>
      <c r="B2613" s="9" t="s">
        <v>29125</v>
      </c>
      <c r="C2613" s="9" t="s">
        <v>49710</v>
      </c>
      <c r="D2613" s="9" t="s">
        <v>29097</v>
      </c>
      <c r="E2613" s="9" t="s">
        <v>21573</v>
      </c>
      <c r="F2613" s="9">
        <v>3281</v>
      </c>
      <c r="G2613" s="9" t="s">
        <v>29123</v>
      </c>
      <c r="H2613" s="9">
        <v>3499</v>
      </c>
      <c r="I2613" s="9" t="s">
        <v>29126</v>
      </c>
      <c r="J2613" s="9" t="s">
        <v>18079</v>
      </c>
    </row>
    <row r="2614" spans="1:10" x14ac:dyDescent="0.25">
      <c r="A2614" s="9" t="s">
        <v>29127</v>
      </c>
      <c r="B2614" s="9" t="s">
        <v>29128</v>
      </c>
      <c r="C2614" s="9" t="s">
        <v>49711</v>
      </c>
      <c r="D2614" s="9" t="s">
        <v>29097</v>
      </c>
      <c r="E2614" s="9" t="s">
        <v>21626</v>
      </c>
      <c r="F2614" s="9">
        <v>3283</v>
      </c>
      <c r="G2614" s="9" t="s">
        <v>21688</v>
      </c>
      <c r="H2614" s="9">
        <v>3394</v>
      </c>
      <c r="I2614" s="9" t="s">
        <v>21582</v>
      </c>
      <c r="J2614" s="9" t="s">
        <v>18079</v>
      </c>
    </row>
    <row r="2615" spans="1:10" x14ac:dyDescent="0.25">
      <c r="A2615" s="9" t="s">
        <v>29129</v>
      </c>
      <c r="B2615" s="9" t="s">
        <v>29130</v>
      </c>
      <c r="C2615" s="9" t="s">
        <v>49712</v>
      </c>
      <c r="D2615" s="9" t="s">
        <v>29103</v>
      </c>
      <c r="E2615" s="9" t="s">
        <v>21573</v>
      </c>
      <c r="F2615" s="9">
        <v>3285</v>
      </c>
      <c r="G2615" s="9" t="s">
        <v>29105</v>
      </c>
      <c r="H2615" s="9">
        <v>3290</v>
      </c>
      <c r="I2615" s="9" t="s">
        <v>29131</v>
      </c>
      <c r="J2615" s="9" t="s">
        <v>18079</v>
      </c>
    </row>
    <row r="2616" spans="1:10" x14ac:dyDescent="0.25">
      <c r="A2616" s="9" t="s">
        <v>29132</v>
      </c>
      <c r="B2616" s="9" t="s">
        <v>29133</v>
      </c>
      <c r="C2616" s="9" t="s">
        <v>49713</v>
      </c>
      <c r="D2616" s="9" t="s">
        <v>29103</v>
      </c>
      <c r="E2616" s="9" t="s">
        <v>21708</v>
      </c>
      <c r="F2616" s="9">
        <v>3286</v>
      </c>
      <c r="G2616" s="9" t="s">
        <v>29134</v>
      </c>
      <c r="H2616" s="9">
        <v>3289</v>
      </c>
      <c r="I2616" s="9" t="s">
        <v>29135</v>
      </c>
      <c r="J2616" s="9" t="s">
        <v>18079</v>
      </c>
    </row>
    <row r="2617" spans="1:10" x14ac:dyDescent="0.25">
      <c r="A2617" s="9" t="s">
        <v>29136</v>
      </c>
      <c r="B2617" s="9" t="s">
        <v>29137</v>
      </c>
      <c r="C2617" s="9" t="s">
        <v>49714</v>
      </c>
      <c r="D2617" s="9" t="s">
        <v>29103</v>
      </c>
      <c r="E2617" s="9" t="s">
        <v>21626</v>
      </c>
      <c r="F2617" s="9">
        <v>3286</v>
      </c>
      <c r="G2617" s="9" t="s">
        <v>29134</v>
      </c>
      <c r="H2617" s="9">
        <v>3290</v>
      </c>
      <c r="I2617" s="9" t="s">
        <v>29131</v>
      </c>
      <c r="J2617" s="9" t="s">
        <v>18079</v>
      </c>
    </row>
    <row r="2618" spans="1:10" x14ac:dyDescent="0.25">
      <c r="A2618" s="9" t="s">
        <v>29138</v>
      </c>
      <c r="B2618" s="9" t="s">
        <v>29139</v>
      </c>
      <c r="C2618" s="9" t="s">
        <v>49715</v>
      </c>
      <c r="D2618" s="9" t="s">
        <v>29103</v>
      </c>
      <c r="E2618" s="9" t="s">
        <v>21674</v>
      </c>
      <c r="F2618" s="9">
        <v>3290</v>
      </c>
      <c r="G2618" s="9" t="s">
        <v>29131</v>
      </c>
      <c r="H2618" s="9">
        <v>3291</v>
      </c>
      <c r="I2618" s="9" t="s">
        <v>29140</v>
      </c>
      <c r="J2618" s="9" t="s">
        <v>18079</v>
      </c>
    </row>
    <row r="2619" spans="1:10" x14ac:dyDescent="0.25">
      <c r="A2619" s="9" t="s">
        <v>29141</v>
      </c>
      <c r="B2619" s="9" t="s">
        <v>29142</v>
      </c>
      <c r="C2619" s="9" t="s">
        <v>49716</v>
      </c>
      <c r="D2619" s="9" t="s">
        <v>29103</v>
      </c>
      <c r="E2619" s="9" t="s">
        <v>21617</v>
      </c>
      <c r="F2619" s="9">
        <v>3291</v>
      </c>
      <c r="G2619" s="9" t="s">
        <v>29140</v>
      </c>
      <c r="H2619" s="9">
        <v>3293</v>
      </c>
      <c r="I2619" s="9" t="s">
        <v>29143</v>
      </c>
      <c r="J2619" s="9" t="s">
        <v>18079</v>
      </c>
    </row>
    <row r="2620" spans="1:10" x14ac:dyDescent="0.25">
      <c r="A2620" s="9" t="s">
        <v>29144</v>
      </c>
      <c r="B2620" s="9" t="s">
        <v>29145</v>
      </c>
      <c r="C2620" s="9" t="s">
        <v>49717</v>
      </c>
      <c r="D2620" s="9" t="s">
        <v>28737</v>
      </c>
      <c r="E2620" s="9" t="s">
        <v>21617</v>
      </c>
      <c r="F2620" s="9">
        <v>3299</v>
      </c>
      <c r="G2620" s="9" t="s">
        <v>29146</v>
      </c>
      <c r="H2620" s="9">
        <v>3300</v>
      </c>
      <c r="I2620" s="9" t="s">
        <v>29147</v>
      </c>
      <c r="J2620" s="9" t="s">
        <v>18079</v>
      </c>
    </row>
    <row r="2621" spans="1:10" x14ac:dyDescent="0.25">
      <c r="A2621" s="9" t="s">
        <v>29148</v>
      </c>
      <c r="B2621" s="9" t="s">
        <v>29149</v>
      </c>
      <c r="C2621" s="9" t="s">
        <v>49718</v>
      </c>
      <c r="D2621" s="9" t="s">
        <v>28737</v>
      </c>
      <c r="E2621" s="9" t="s">
        <v>21608</v>
      </c>
      <c r="F2621" s="9">
        <v>3299</v>
      </c>
      <c r="G2621" s="9" t="s">
        <v>29146</v>
      </c>
      <c r="H2621" s="9">
        <v>3301</v>
      </c>
      <c r="I2621" s="9" t="s">
        <v>28686</v>
      </c>
      <c r="J2621" s="9" t="s">
        <v>18079</v>
      </c>
    </row>
    <row r="2622" spans="1:10" x14ac:dyDescent="0.25">
      <c r="A2622" s="9" t="s">
        <v>29150</v>
      </c>
      <c r="B2622" s="9" t="s">
        <v>29151</v>
      </c>
      <c r="C2622" s="9" t="s">
        <v>49719</v>
      </c>
      <c r="D2622" s="9" t="s">
        <v>29151</v>
      </c>
      <c r="E2622" s="9" t="s">
        <v>18079</v>
      </c>
      <c r="F2622" s="9">
        <v>3300</v>
      </c>
      <c r="G2622" s="9" t="s">
        <v>29147</v>
      </c>
      <c r="H2622" s="9">
        <v>6719</v>
      </c>
      <c r="I2622" s="9" t="s">
        <v>8663</v>
      </c>
      <c r="J2622" s="9" t="s">
        <v>18079</v>
      </c>
    </row>
    <row r="2623" spans="1:10" x14ac:dyDescent="0.25">
      <c r="A2623" s="9" t="s">
        <v>29152</v>
      </c>
      <c r="B2623" s="9" t="s">
        <v>29153</v>
      </c>
      <c r="C2623" s="9" t="s">
        <v>49720</v>
      </c>
      <c r="D2623" s="9" t="s">
        <v>28737</v>
      </c>
      <c r="E2623" s="9" t="s">
        <v>21674</v>
      </c>
      <c r="F2623" s="9">
        <v>3300</v>
      </c>
      <c r="G2623" s="9" t="s">
        <v>29147</v>
      </c>
      <c r="H2623" s="9">
        <v>13303</v>
      </c>
      <c r="I2623" s="9" t="s">
        <v>29154</v>
      </c>
      <c r="J2623" s="9" t="s">
        <v>18079</v>
      </c>
    </row>
    <row r="2624" spans="1:10" x14ac:dyDescent="0.25">
      <c r="A2624" s="9" t="s">
        <v>29155</v>
      </c>
      <c r="B2624" s="9" t="s">
        <v>29156</v>
      </c>
      <c r="C2624" s="9" t="s">
        <v>49721</v>
      </c>
      <c r="D2624" s="9" t="s">
        <v>29156</v>
      </c>
      <c r="E2624" s="9" t="s">
        <v>18079</v>
      </c>
      <c r="F2624" s="9">
        <v>3301</v>
      </c>
      <c r="G2624" s="9" t="s">
        <v>28686</v>
      </c>
      <c r="H2624" s="9">
        <v>120162</v>
      </c>
      <c r="I2624" s="9" t="s">
        <v>29157</v>
      </c>
      <c r="J2624" s="9" t="s">
        <v>18079</v>
      </c>
    </row>
    <row r="2625" spans="1:10" x14ac:dyDescent="0.25">
      <c r="A2625" s="9" t="s">
        <v>29158</v>
      </c>
      <c r="B2625" s="9" t="s">
        <v>29159</v>
      </c>
      <c r="C2625" s="9" t="s">
        <v>49722</v>
      </c>
      <c r="D2625" s="9" t="s">
        <v>28737</v>
      </c>
      <c r="E2625" s="9" t="s">
        <v>21708</v>
      </c>
      <c r="F2625" s="9">
        <v>3310</v>
      </c>
      <c r="G2625" s="9" t="s">
        <v>29160</v>
      </c>
      <c r="H2625" s="9">
        <v>3311</v>
      </c>
      <c r="I2625" s="9" t="s">
        <v>28739</v>
      </c>
      <c r="J2625" s="9" t="s">
        <v>18079</v>
      </c>
    </row>
    <row r="2626" spans="1:10" x14ac:dyDescent="0.25">
      <c r="A2626" s="9" t="s">
        <v>29161</v>
      </c>
      <c r="B2626" s="9" t="s">
        <v>29162</v>
      </c>
      <c r="C2626" s="9" t="s">
        <v>49723</v>
      </c>
      <c r="D2626" s="9" t="s">
        <v>28737</v>
      </c>
      <c r="E2626" s="9" t="s">
        <v>21626</v>
      </c>
      <c r="F2626" s="9">
        <v>3310</v>
      </c>
      <c r="G2626" s="9" t="s">
        <v>29160</v>
      </c>
      <c r="H2626" s="9">
        <v>13303</v>
      </c>
      <c r="I2626" s="9" t="s">
        <v>29154</v>
      </c>
      <c r="J2626" s="9" t="s">
        <v>18079</v>
      </c>
    </row>
    <row r="2627" spans="1:10" x14ac:dyDescent="0.25">
      <c r="A2627" s="9" t="s">
        <v>29163</v>
      </c>
      <c r="B2627" s="9" t="s">
        <v>29164</v>
      </c>
      <c r="C2627" s="9" t="s">
        <v>49724</v>
      </c>
      <c r="D2627" s="9" t="s">
        <v>28717</v>
      </c>
      <c r="E2627" s="9" t="s">
        <v>21674</v>
      </c>
      <c r="F2627" s="9">
        <v>3314</v>
      </c>
      <c r="G2627" s="9" t="s">
        <v>29165</v>
      </c>
      <c r="H2627" s="9">
        <v>3315</v>
      </c>
      <c r="I2627" s="9" t="s">
        <v>28745</v>
      </c>
      <c r="J2627" s="9" t="s">
        <v>18079</v>
      </c>
    </row>
    <row r="2628" spans="1:10" x14ac:dyDescent="0.25">
      <c r="A2628" s="9" t="s">
        <v>29166</v>
      </c>
      <c r="B2628" s="9" t="s">
        <v>29167</v>
      </c>
      <c r="C2628" s="9" t="s">
        <v>49725</v>
      </c>
      <c r="D2628" s="9" t="s">
        <v>28717</v>
      </c>
      <c r="E2628" s="9" t="s">
        <v>21626</v>
      </c>
      <c r="F2628" s="9">
        <v>3314</v>
      </c>
      <c r="G2628" s="9" t="s">
        <v>29165</v>
      </c>
      <c r="H2628" s="9">
        <v>3316</v>
      </c>
      <c r="I2628" s="9" t="s">
        <v>28719</v>
      </c>
      <c r="J2628" s="9" t="s">
        <v>18079</v>
      </c>
    </row>
    <row r="2629" spans="1:10" x14ac:dyDescent="0.25">
      <c r="A2629" s="9" t="s">
        <v>49726</v>
      </c>
      <c r="B2629" s="9" t="s">
        <v>21646</v>
      </c>
      <c r="C2629" s="9" t="s">
        <v>21646</v>
      </c>
      <c r="D2629" s="9" t="s">
        <v>21646</v>
      </c>
      <c r="E2629" s="9" t="s">
        <v>21646</v>
      </c>
      <c r="F2629" s="9" t="s">
        <v>21646</v>
      </c>
      <c r="G2629" s="9" t="s">
        <v>21646</v>
      </c>
      <c r="H2629" s="9" t="s">
        <v>21646</v>
      </c>
      <c r="I2629" s="9" t="s">
        <v>21646</v>
      </c>
      <c r="J2629" s="9" t="s">
        <v>21646</v>
      </c>
    </row>
    <row r="2630" spans="1:10" x14ac:dyDescent="0.25">
      <c r="A2630" s="9" t="s">
        <v>29168</v>
      </c>
      <c r="B2630" s="9" t="s">
        <v>29169</v>
      </c>
      <c r="C2630" s="9" t="s">
        <v>49727</v>
      </c>
      <c r="D2630" s="9" t="s">
        <v>29170</v>
      </c>
      <c r="E2630" s="9" t="s">
        <v>21708</v>
      </c>
      <c r="F2630" s="9">
        <v>3317</v>
      </c>
      <c r="G2630" s="9" t="s">
        <v>29171</v>
      </c>
      <c r="H2630" s="9">
        <v>3319</v>
      </c>
      <c r="I2630" s="9" t="s">
        <v>28748</v>
      </c>
      <c r="J2630" s="9" t="s">
        <v>18079</v>
      </c>
    </row>
    <row r="2631" spans="1:10" x14ac:dyDescent="0.25">
      <c r="A2631" s="9" t="s">
        <v>29172</v>
      </c>
      <c r="B2631" s="9" t="s">
        <v>29173</v>
      </c>
      <c r="C2631" s="9" t="s">
        <v>49728</v>
      </c>
      <c r="D2631" s="9" t="s">
        <v>29170</v>
      </c>
      <c r="E2631" s="9" t="s">
        <v>21573</v>
      </c>
      <c r="F2631" s="9">
        <v>3317</v>
      </c>
      <c r="G2631" s="9" t="s">
        <v>29171</v>
      </c>
      <c r="H2631" s="9">
        <v>3320</v>
      </c>
      <c r="I2631" s="9" t="s">
        <v>29174</v>
      </c>
      <c r="J2631" s="9" t="s">
        <v>18079</v>
      </c>
    </row>
    <row r="2632" spans="1:10" x14ac:dyDescent="0.25">
      <c r="A2632" s="9" t="s">
        <v>29175</v>
      </c>
      <c r="B2632" s="9" t="s">
        <v>29176</v>
      </c>
      <c r="C2632" s="9" t="s">
        <v>49729</v>
      </c>
      <c r="D2632" s="9" t="s">
        <v>29177</v>
      </c>
      <c r="E2632" s="9" t="s">
        <v>21626</v>
      </c>
      <c r="F2632" s="9">
        <v>3318</v>
      </c>
      <c r="G2632" s="9" t="s">
        <v>29178</v>
      </c>
      <c r="H2632" s="9">
        <v>3319</v>
      </c>
      <c r="I2632" s="9" t="s">
        <v>28748</v>
      </c>
      <c r="J2632" s="9" t="s">
        <v>18079</v>
      </c>
    </row>
    <row r="2633" spans="1:10" x14ac:dyDescent="0.25">
      <c r="A2633" s="9" t="s">
        <v>29179</v>
      </c>
      <c r="B2633" s="9" t="s">
        <v>29180</v>
      </c>
      <c r="C2633" s="9" t="s">
        <v>49730</v>
      </c>
      <c r="D2633" s="9" t="s">
        <v>29177</v>
      </c>
      <c r="E2633" s="9" t="s">
        <v>21617</v>
      </c>
      <c r="F2633" s="9">
        <v>3318</v>
      </c>
      <c r="G2633" s="9" t="s">
        <v>29178</v>
      </c>
      <c r="H2633" s="9">
        <v>3326</v>
      </c>
      <c r="I2633" s="9" t="s">
        <v>29181</v>
      </c>
      <c r="J2633" s="9" t="s">
        <v>18079</v>
      </c>
    </row>
    <row r="2634" spans="1:10" x14ac:dyDescent="0.25">
      <c r="A2634" s="9" t="s">
        <v>29182</v>
      </c>
      <c r="B2634" s="9" t="s">
        <v>29183</v>
      </c>
      <c r="C2634" s="9" t="s">
        <v>49731</v>
      </c>
      <c r="D2634" s="9" t="s">
        <v>28726</v>
      </c>
      <c r="E2634" s="9" t="s">
        <v>21708</v>
      </c>
      <c r="F2634" s="9">
        <v>3319</v>
      </c>
      <c r="G2634" s="9" t="s">
        <v>28748</v>
      </c>
      <c r="H2634" s="9">
        <v>3346</v>
      </c>
      <c r="I2634" s="9" t="s">
        <v>29184</v>
      </c>
      <c r="J2634" s="9" t="s">
        <v>18079</v>
      </c>
    </row>
    <row r="2635" spans="1:10" x14ac:dyDescent="0.25">
      <c r="A2635" s="9" t="s">
        <v>29185</v>
      </c>
      <c r="B2635" s="9" t="s">
        <v>29186</v>
      </c>
      <c r="C2635" s="9" t="s">
        <v>49732</v>
      </c>
      <c r="D2635" s="9" t="s">
        <v>29177</v>
      </c>
      <c r="E2635" s="9" t="s">
        <v>21708</v>
      </c>
      <c r="F2635" s="9">
        <v>3324</v>
      </c>
      <c r="G2635" s="9" t="s">
        <v>29187</v>
      </c>
      <c r="H2635" s="9">
        <v>3326</v>
      </c>
      <c r="I2635" s="9" t="s">
        <v>29181</v>
      </c>
      <c r="J2635" s="9" t="s">
        <v>18079</v>
      </c>
    </row>
    <row r="2636" spans="1:10" x14ac:dyDescent="0.25">
      <c r="A2636" s="9" t="s">
        <v>29188</v>
      </c>
      <c r="B2636" s="9" t="s">
        <v>29189</v>
      </c>
      <c r="C2636" s="9" t="s">
        <v>49733</v>
      </c>
      <c r="D2636" s="9" t="s">
        <v>29177</v>
      </c>
      <c r="E2636" s="9" t="s">
        <v>21573</v>
      </c>
      <c r="F2636" s="9">
        <v>3324</v>
      </c>
      <c r="G2636" s="9" t="s">
        <v>29187</v>
      </c>
      <c r="H2636" s="9">
        <v>3328</v>
      </c>
      <c r="I2636" s="9" t="s">
        <v>29190</v>
      </c>
      <c r="J2636" s="9" t="s">
        <v>18079</v>
      </c>
    </row>
    <row r="2637" spans="1:10" x14ac:dyDescent="0.25">
      <c r="A2637" s="9" t="s">
        <v>29191</v>
      </c>
      <c r="B2637" s="9" t="s">
        <v>29192</v>
      </c>
      <c r="C2637" s="9" t="s">
        <v>49734</v>
      </c>
      <c r="D2637" s="9" t="s">
        <v>29177</v>
      </c>
      <c r="E2637" s="9" t="s">
        <v>21674</v>
      </c>
      <c r="F2637" s="9">
        <v>3324</v>
      </c>
      <c r="G2637" s="9" t="s">
        <v>29187</v>
      </c>
      <c r="H2637" s="9">
        <v>3335</v>
      </c>
      <c r="I2637" s="9" t="s">
        <v>29193</v>
      </c>
      <c r="J2637" s="9" t="s">
        <v>18079</v>
      </c>
    </row>
    <row r="2638" spans="1:10" x14ac:dyDescent="0.25">
      <c r="A2638" s="9" t="s">
        <v>49735</v>
      </c>
      <c r="B2638" s="9" t="s">
        <v>21646</v>
      </c>
      <c r="C2638" s="9" t="s">
        <v>21646</v>
      </c>
      <c r="D2638" s="9" t="s">
        <v>21646</v>
      </c>
      <c r="E2638" s="9" t="s">
        <v>21646</v>
      </c>
      <c r="F2638" s="9" t="s">
        <v>21646</v>
      </c>
      <c r="G2638" s="9" t="s">
        <v>21646</v>
      </c>
      <c r="H2638" s="9" t="s">
        <v>21646</v>
      </c>
      <c r="I2638" s="9" t="s">
        <v>21646</v>
      </c>
      <c r="J2638" s="9" t="s">
        <v>21646</v>
      </c>
    </row>
    <row r="2639" spans="1:10" x14ac:dyDescent="0.25">
      <c r="A2639" s="9" t="s">
        <v>29194</v>
      </c>
      <c r="B2639" s="9" t="s">
        <v>29195</v>
      </c>
      <c r="C2639" s="9" t="s">
        <v>49736</v>
      </c>
      <c r="D2639" s="9" t="s">
        <v>28722</v>
      </c>
      <c r="E2639" s="9" t="s">
        <v>22653</v>
      </c>
      <c r="F2639" s="9">
        <v>3328</v>
      </c>
      <c r="G2639" s="9" t="s">
        <v>29190</v>
      </c>
      <c r="H2639" s="9">
        <v>3329</v>
      </c>
      <c r="I2639" s="9" t="s">
        <v>29196</v>
      </c>
      <c r="J2639" s="9" t="s">
        <v>18079</v>
      </c>
    </row>
    <row r="2640" spans="1:10" x14ac:dyDescent="0.25">
      <c r="A2640" s="9" t="s">
        <v>29197</v>
      </c>
      <c r="B2640" s="9" t="s">
        <v>29198</v>
      </c>
      <c r="C2640" s="9" t="s">
        <v>49737</v>
      </c>
      <c r="D2640" s="9" t="s">
        <v>28722</v>
      </c>
      <c r="E2640" s="9" t="s">
        <v>21608</v>
      </c>
      <c r="F2640" s="9">
        <v>3329</v>
      </c>
      <c r="G2640" s="9" t="s">
        <v>29196</v>
      </c>
      <c r="H2640" s="9">
        <v>3330</v>
      </c>
      <c r="I2640" s="9" t="s">
        <v>29199</v>
      </c>
      <c r="J2640" s="9" t="s">
        <v>18079</v>
      </c>
    </row>
    <row r="2641" spans="1:10" x14ac:dyDescent="0.25">
      <c r="A2641" s="9" t="s">
        <v>29200</v>
      </c>
      <c r="B2641" s="9" t="s">
        <v>29201</v>
      </c>
      <c r="C2641" s="9" t="s">
        <v>49738</v>
      </c>
      <c r="D2641" s="9" t="s">
        <v>28722</v>
      </c>
      <c r="E2641" s="9" t="s">
        <v>21674</v>
      </c>
      <c r="F2641" s="9">
        <v>3329</v>
      </c>
      <c r="G2641" s="9" t="s">
        <v>29196</v>
      </c>
      <c r="H2641" s="9">
        <v>3331</v>
      </c>
      <c r="I2641" s="9" t="s">
        <v>28880</v>
      </c>
      <c r="J2641" s="9" t="s">
        <v>18079</v>
      </c>
    </row>
    <row r="2642" spans="1:10" x14ac:dyDescent="0.25">
      <c r="A2642" s="9" t="s">
        <v>29202</v>
      </c>
      <c r="B2642" s="9" t="s">
        <v>29203</v>
      </c>
      <c r="C2642" s="9" t="s">
        <v>49739</v>
      </c>
      <c r="D2642" s="9" t="s">
        <v>28722</v>
      </c>
      <c r="E2642" s="9" t="s">
        <v>21626</v>
      </c>
      <c r="F2642" s="9">
        <v>3331</v>
      </c>
      <c r="G2642" s="9" t="s">
        <v>28880</v>
      </c>
      <c r="H2642" s="9">
        <v>3332</v>
      </c>
      <c r="I2642" s="9" t="s">
        <v>29204</v>
      </c>
      <c r="J2642" s="9" t="s">
        <v>18079</v>
      </c>
    </row>
    <row r="2643" spans="1:10" x14ac:dyDescent="0.25">
      <c r="A2643" s="9" t="s">
        <v>29205</v>
      </c>
      <c r="B2643" s="9" t="s">
        <v>29206</v>
      </c>
      <c r="C2643" s="9" t="s">
        <v>49740</v>
      </c>
      <c r="D2643" s="9" t="s">
        <v>28722</v>
      </c>
      <c r="E2643" s="9" t="s">
        <v>21617</v>
      </c>
      <c r="F2643" s="9">
        <v>3332</v>
      </c>
      <c r="G2643" s="9" t="s">
        <v>29204</v>
      </c>
      <c r="H2643" s="9">
        <v>3333</v>
      </c>
      <c r="I2643" s="9" t="s">
        <v>28723</v>
      </c>
      <c r="J2643" s="9" t="s">
        <v>18079</v>
      </c>
    </row>
    <row r="2644" spans="1:10" x14ac:dyDescent="0.25">
      <c r="A2644" s="9" t="s">
        <v>29207</v>
      </c>
      <c r="B2644" s="9" t="s">
        <v>29208</v>
      </c>
      <c r="C2644" s="9" t="s">
        <v>49741</v>
      </c>
      <c r="D2644" s="9" t="s">
        <v>28722</v>
      </c>
      <c r="E2644" s="9" t="s">
        <v>21613</v>
      </c>
      <c r="F2644" s="9">
        <v>3333</v>
      </c>
      <c r="G2644" s="9" t="s">
        <v>28723</v>
      </c>
      <c r="H2644" s="9">
        <v>3334</v>
      </c>
      <c r="I2644" s="9" t="s">
        <v>29209</v>
      </c>
      <c r="J2644" s="9" t="s">
        <v>18079</v>
      </c>
    </row>
    <row r="2645" spans="1:10" x14ac:dyDescent="0.25">
      <c r="A2645" s="9" t="s">
        <v>29210</v>
      </c>
      <c r="B2645" s="9" t="s">
        <v>29211</v>
      </c>
      <c r="C2645" s="9" t="s">
        <v>49742</v>
      </c>
      <c r="D2645" s="9" t="s">
        <v>29211</v>
      </c>
      <c r="E2645" s="9" t="s">
        <v>18079</v>
      </c>
      <c r="F2645" s="9">
        <v>3335</v>
      </c>
      <c r="G2645" s="9" t="s">
        <v>29193</v>
      </c>
      <c r="H2645" s="9">
        <v>6712</v>
      </c>
      <c r="I2645" s="9" t="s">
        <v>29212</v>
      </c>
      <c r="J2645" s="9" t="s">
        <v>18079</v>
      </c>
    </row>
    <row r="2646" spans="1:10" x14ac:dyDescent="0.25">
      <c r="A2646" s="9" t="s">
        <v>49743</v>
      </c>
      <c r="B2646" s="9" t="s">
        <v>21646</v>
      </c>
      <c r="C2646" s="9" t="s">
        <v>21646</v>
      </c>
      <c r="D2646" s="9" t="s">
        <v>21646</v>
      </c>
      <c r="E2646" s="9" t="s">
        <v>21646</v>
      </c>
      <c r="F2646" s="9" t="s">
        <v>21646</v>
      </c>
      <c r="G2646" s="9" t="s">
        <v>21646</v>
      </c>
      <c r="H2646" s="9" t="s">
        <v>21646</v>
      </c>
      <c r="I2646" s="9" t="s">
        <v>21646</v>
      </c>
      <c r="J2646" s="9" t="s">
        <v>21646</v>
      </c>
    </row>
    <row r="2647" spans="1:10" x14ac:dyDescent="0.25">
      <c r="A2647" s="9" t="s">
        <v>29213</v>
      </c>
      <c r="B2647" s="9" t="s">
        <v>29214</v>
      </c>
      <c r="C2647" s="9" t="s">
        <v>49744</v>
      </c>
      <c r="D2647" s="9" t="s">
        <v>28726</v>
      </c>
      <c r="E2647" s="9" t="s">
        <v>21626</v>
      </c>
      <c r="F2647" s="9">
        <v>3340</v>
      </c>
      <c r="G2647" s="9" t="s">
        <v>28727</v>
      </c>
      <c r="H2647" s="9">
        <v>3346</v>
      </c>
      <c r="I2647" s="9" t="s">
        <v>29184</v>
      </c>
      <c r="J2647" s="9" t="s">
        <v>18079</v>
      </c>
    </row>
    <row r="2648" spans="1:10" x14ac:dyDescent="0.25">
      <c r="A2648" s="9" t="s">
        <v>29215</v>
      </c>
      <c r="B2648" s="9" t="s">
        <v>29216</v>
      </c>
      <c r="C2648" s="9" t="s">
        <v>49745</v>
      </c>
      <c r="D2648" s="9" t="s">
        <v>28689</v>
      </c>
      <c r="E2648" s="9" t="s">
        <v>21708</v>
      </c>
      <c r="F2648" s="9">
        <v>3341</v>
      </c>
      <c r="G2648" s="9" t="s">
        <v>28730</v>
      </c>
      <c r="H2648" s="9">
        <v>3342</v>
      </c>
      <c r="I2648" s="9" t="s">
        <v>29217</v>
      </c>
      <c r="J2648" s="9" t="s">
        <v>18079</v>
      </c>
    </row>
    <row r="2649" spans="1:10" x14ac:dyDescent="0.25">
      <c r="A2649" s="9" t="s">
        <v>29218</v>
      </c>
      <c r="B2649" s="9" t="s">
        <v>29219</v>
      </c>
      <c r="C2649" s="9" t="s">
        <v>49746</v>
      </c>
      <c r="D2649" s="9" t="s">
        <v>28689</v>
      </c>
      <c r="E2649" s="9" t="s">
        <v>21573</v>
      </c>
      <c r="F2649" s="9">
        <v>3342</v>
      </c>
      <c r="G2649" s="9" t="s">
        <v>29217</v>
      </c>
      <c r="H2649" s="9">
        <v>3343</v>
      </c>
      <c r="I2649" s="9" t="s">
        <v>28690</v>
      </c>
      <c r="J2649" s="9" t="s">
        <v>18079</v>
      </c>
    </row>
    <row r="2650" spans="1:10" x14ac:dyDescent="0.25">
      <c r="A2650" s="9" t="s">
        <v>29220</v>
      </c>
      <c r="B2650" s="9" t="s">
        <v>29221</v>
      </c>
      <c r="C2650" s="9" t="s">
        <v>49747</v>
      </c>
      <c r="D2650" s="9" t="s">
        <v>28733</v>
      </c>
      <c r="E2650" s="9" t="s">
        <v>22117</v>
      </c>
      <c r="F2650" s="9">
        <v>3345</v>
      </c>
      <c r="G2650" s="9" t="s">
        <v>29222</v>
      </c>
      <c r="H2650" s="9">
        <v>3351</v>
      </c>
      <c r="I2650" s="9" t="s">
        <v>29223</v>
      </c>
      <c r="J2650" s="9" t="s">
        <v>18079</v>
      </c>
    </row>
    <row r="2651" spans="1:10" x14ac:dyDescent="0.25">
      <c r="A2651" s="9" t="s">
        <v>29224</v>
      </c>
      <c r="B2651" s="9" t="s">
        <v>29225</v>
      </c>
      <c r="C2651" s="9" t="s">
        <v>49748</v>
      </c>
      <c r="D2651" s="9" t="s">
        <v>28733</v>
      </c>
      <c r="E2651" s="9" t="s">
        <v>21573</v>
      </c>
      <c r="F2651" s="9">
        <v>3345</v>
      </c>
      <c r="G2651" s="9" t="s">
        <v>29222</v>
      </c>
      <c r="H2651" s="9">
        <v>3354</v>
      </c>
      <c r="I2651" s="9" t="s">
        <v>29226</v>
      </c>
      <c r="J2651" s="9" t="s">
        <v>18079</v>
      </c>
    </row>
    <row r="2652" spans="1:10" x14ac:dyDescent="0.25">
      <c r="A2652" s="9" t="s">
        <v>29227</v>
      </c>
      <c r="B2652" s="9" t="s">
        <v>29228</v>
      </c>
      <c r="C2652" s="9" t="s">
        <v>49749</v>
      </c>
      <c r="D2652" s="9" t="s">
        <v>28726</v>
      </c>
      <c r="E2652" s="9" t="s">
        <v>21573</v>
      </c>
      <c r="F2652" s="9">
        <v>3346</v>
      </c>
      <c r="G2652" s="9" t="s">
        <v>29184</v>
      </c>
      <c r="H2652" s="9">
        <v>3347</v>
      </c>
      <c r="I2652" s="9" t="s">
        <v>29229</v>
      </c>
      <c r="J2652" s="9" t="s">
        <v>18079</v>
      </c>
    </row>
    <row r="2653" spans="1:10" x14ac:dyDescent="0.25">
      <c r="A2653" s="9" t="s">
        <v>29230</v>
      </c>
      <c r="B2653" s="9" t="s">
        <v>29231</v>
      </c>
      <c r="C2653" s="9" t="s">
        <v>49750</v>
      </c>
      <c r="D2653" s="9" t="s">
        <v>28733</v>
      </c>
      <c r="E2653" s="9" t="s">
        <v>21613</v>
      </c>
      <c r="F2653" s="9">
        <v>3349</v>
      </c>
      <c r="G2653" s="9" t="s">
        <v>28734</v>
      </c>
      <c r="H2653" s="9">
        <v>3351</v>
      </c>
      <c r="I2653" s="9" t="s">
        <v>29223</v>
      </c>
      <c r="J2653" s="9" t="s">
        <v>18079</v>
      </c>
    </row>
    <row r="2654" spans="1:10" x14ac:dyDescent="0.25">
      <c r="A2654" s="9" t="s">
        <v>29232</v>
      </c>
      <c r="B2654" s="9" t="s">
        <v>29233</v>
      </c>
      <c r="C2654" s="9" t="s">
        <v>49751</v>
      </c>
      <c r="D2654" s="9" t="s">
        <v>28733</v>
      </c>
      <c r="E2654" s="9" t="s">
        <v>21617</v>
      </c>
      <c r="F2654" s="9">
        <v>3354</v>
      </c>
      <c r="G2654" s="9" t="s">
        <v>29226</v>
      </c>
      <c r="H2654" s="9">
        <v>3355</v>
      </c>
      <c r="I2654" s="9" t="s">
        <v>29234</v>
      </c>
      <c r="J2654" s="9" t="s">
        <v>18079</v>
      </c>
    </row>
    <row r="2655" spans="1:10" x14ac:dyDescent="0.25">
      <c r="A2655" s="9" t="s">
        <v>29235</v>
      </c>
      <c r="B2655" s="9" t="s">
        <v>29236</v>
      </c>
      <c r="C2655" s="9" t="s">
        <v>49752</v>
      </c>
      <c r="D2655" s="9" t="s">
        <v>28733</v>
      </c>
      <c r="E2655" s="9" t="s">
        <v>22743</v>
      </c>
      <c r="F2655" s="9">
        <v>3355</v>
      </c>
      <c r="G2655" s="9" t="s">
        <v>29234</v>
      </c>
      <c r="H2655" s="9">
        <v>3357</v>
      </c>
      <c r="I2655" s="9" t="s">
        <v>29237</v>
      </c>
      <c r="J2655" s="9" t="s">
        <v>18079</v>
      </c>
    </row>
    <row r="2656" spans="1:10" x14ac:dyDescent="0.25">
      <c r="A2656" s="9" t="s">
        <v>29238</v>
      </c>
      <c r="B2656" s="9" t="s">
        <v>29239</v>
      </c>
      <c r="C2656" s="9" t="s">
        <v>49753</v>
      </c>
      <c r="D2656" s="9" t="s">
        <v>28733</v>
      </c>
      <c r="E2656" s="9" t="s">
        <v>21608</v>
      </c>
      <c r="F2656" s="9">
        <v>3355</v>
      </c>
      <c r="G2656" s="9" t="s">
        <v>29234</v>
      </c>
      <c r="H2656" s="9">
        <v>3359</v>
      </c>
      <c r="I2656" s="9" t="s">
        <v>29240</v>
      </c>
      <c r="J2656" s="9" t="s">
        <v>18079</v>
      </c>
    </row>
    <row r="2657" spans="1:10" x14ac:dyDescent="0.25">
      <c r="A2657" s="9" t="s">
        <v>29241</v>
      </c>
      <c r="B2657" s="9" t="s">
        <v>29242</v>
      </c>
      <c r="C2657" s="9" t="s">
        <v>49754</v>
      </c>
      <c r="D2657" s="9" t="s">
        <v>28733</v>
      </c>
      <c r="E2657" s="9" t="s">
        <v>21938</v>
      </c>
      <c r="F2657" s="9">
        <v>3356</v>
      </c>
      <c r="G2657" s="9" t="s">
        <v>29243</v>
      </c>
      <c r="H2657" s="9">
        <v>3359</v>
      </c>
      <c r="I2657" s="9" t="s">
        <v>29240</v>
      </c>
      <c r="J2657" s="9" t="s">
        <v>18079</v>
      </c>
    </row>
    <row r="2658" spans="1:10" x14ac:dyDescent="0.25">
      <c r="A2658" s="9" t="s">
        <v>29244</v>
      </c>
      <c r="B2658" s="9" t="s">
        <v>29245</v>
      </c>
      <c r="C2658" s="9" t="s">
        <v>49755</v>
      </c>
      <c r="D2658" s="9" t="s">
        <v>28733</v>
      </c>
      <c r="E2658" s="9" t="s">
        <v>21674</v>
      </c>
      <c r="F2658" s="9">
        <v>3357</v>
      </c>
      <c r="G2658" s="9" t="s">
        <v>29237</v>
      </c>
      <c r="H2658" s="9">
        <v>3358</v>
      </c>
      <c r="I2658" s="9" t="s">
        <v>29246</v>
      </c>
      <c r="J2658" s="9" t="s">
        <v>18079</v>
      </c>
    </row>
    <row r="2659" spans="1:10" x14ac:dyDescent="0.25">
      <c r="A2659" s="9" t="s">
        <v>29247</v>
      </c>
      <c r="B2659" s="9" t="s">
        <v>29248</v>
      </c>
      <c r="C2659" s="9" t="s">
        <v>49756</v>
      </c>
      <c r="D2659" s="9" t="s">
        <v>29248</v>
      </c>
      <c r="E2659" s="9" t="s">
        <v>18079</v>
      </c>
      <c r="F2659" s="9">
        <v>3357</v>
      </c>
      <c r="G2659" s="9" t="s">
        <v>29237</v>
      </c>
      <c r="H2659" s="9">
        <v>6735</v>
      </c>
      <c r="I2659" s="9" t="s">
        <v>29249</v>
      </c>
      <c r="J2659" s="9" t="s">
        <v>18079</v>
      </c>
    </row>
    <row r="2660" spans="1:10" x14ac:dyDescent="0.25">
      <c r="A2660" s="9" t="s">
        <v>29250</v>
      </c>
      <c r="B2660" s="9" t="s">
        <v>29251</v>
      </c>
      <c r="C2660" s="9" t="s">
        <v>49757</v>
      </c>
      <c r="D2660" s="9" t="s">
        <v>28733</v>
      </c>
      <c r="E2660" s="9" t="s">
        <v>21626</v>
      </c>
      <c r="F2660" s="9">
        <v>3358</v>
      </c>
      <c r="G2660" s="9" t="s">
        <v>29246</v>
      </c>
      <c r="H2660" s="9">
        <v>3394</v>
      </c>
      <c r="I2660" s="9" t="s">
        <v>21582</v>
      </c>
      <c r="J2660" s="9" t="s">
        <v>18079</v>
      </c>
    </row>
    <row r="2661" spans="1:10" x14ac:dyDescent="0.25">
      <c r="A2661" s="9" t="s">
        <v>29252</v>
      </c>
      <c r="B2661" s="9" t="s">
        <v>29253</v>
      </c>
      <c r="C2661" s="9" t="s">
        <v>49758</v>
      </c>
      <c r="D2661" s="9" t="s">
        <v>28733</v>
      </c>
      <c r="E2661" s="9" t="s">
        <v>21786</v>
      </c>
      <c r="F2661" s="9">
        <v>3359</v>
      </c>
      <c r="G2661" s="9" t="s">
        <v>29240</v>
      </c>
      <c r="H2661" s="9">
        <v>6745</v>
      </c>
      <c r="I2661" s="9" t="s">
        <v>29254</v>
      </c>
      <c r="J2661" s="9" t="s">
        <v>18079</v>
      </c>
    </row>
    <row r="2662" spans="1:10" x14ac:dyDescent="0.25">
      <c r="A2662" s="9" t="s">
        <v>49759</v>
      </c>
      <c r="B2662" s="9" t="s">
        <v>39544</v>
      </c>
      <c r="C2662" s="9" t="s">
        <v>49760</v>
      </c>
      <c r="D2662" s="9" t="s">
        <v>39544</v>
      </c>
      <c r="E2662" s="9" t="s">
        <v>21708</v>
      </c>
      <c r="F2662" s="9">
        <v>3380</v>
      </c>
      <c r="G2662" s="9" t="s">
        <v>28800</v>
      </c>
      <c r="H2662" s="9">
        <v>3390</v>
      </c>
      <c r="I2662" s="9" t="s">
        <v>29259</v>
      </c>
      <c r="J2662" s="9" t="s">
        <v>18079</v>
      </c>
    </row>
    <row r="2663" spans="1:10" x14ac:dyDescent="0.25">
      <c r="A2663" s="9" t="s">
        <v>49761</v>
      </c>
      <c r="B2663" s="9" t="s">
        <v>38519</v>
      </c>
      <c r="C2663" s="9" t="s">
        <v>49762</v>
      </c>
      <c r="D2663" s="9" t="s">
        <v>38519</v>
      </c>
      <c r="E2663" s="9" t="s">
        <v>21708</v>
      </c>
      <c r="F2663" s="9">
        <v>3380</v>
      </c>
      <c r="G2663" s="9" t="s">
        <v>28800</v>
      </c>
      <c r="H2663" s="9">
        <v>68091</v>
      </c>
      <c r="I2663" s="9" t="s">
        <v>19105</v>
      </c>
      <c r="J2663" s="9" t="s">
        <v>21895</v>
      </c>
    </row>
    <row r="2664" spans="1:10" x14ac:dyDescent="0.25">
      <c r="A2664" s="9" t="s">
        <v>49763</v>
      </c>
      <c r="B2664" s="9" t="s">
        <v>21646</v>
      </c>
      <c r="C2664" s="9" t="s">
        <v>21646</v>
      </c>
      <c r="D2664" s="9" t="s">
        <v>21646</v>
      </c>
      <c r="E2664" s="9" t="s">
        <v>21646</v>
      </c>
      <c r="F2664" s="9" t="s">
        <v>21646</v>
      </c>
      <c r="G2664" s="9" t="s">
        <v>21646</v>
      </c>
      <c r="H2664" s="9" t="s">
        <v>21646</v>
      </c>
      <c r="I2664" s="9" t="s">
        <v>21646</v>
      </c>
      <c r="J2664" s="9" t="s">
        <v>21646</v>
      </c>
    </row>
    <row r="2665" spans="1:10" x14ac:dyDescent="0.25">
      <c r="A2665" s="9" t="s">
        <v>49764</v>
      </c>
      <c r="B2665" s="9" t="s">
        <v>21646</v>
      </c>
      <c r="C2665" s="9" t="s">
        <v>21646</v>
      </c>
      <c r="D2665" s="9" t="s">
        <v>21646</v>
      </c>
      <c r="E2665" s="9" t="s">
        <v>21646</v>
      </c>
      <c r="F2665" s="9" t="s">
        <v>21646</v>
      </c>
      <c r="G2665" s="9" t="s">
        <v>21646</v>
      </c>
      <c r="H2665" s="9" t="s">
        <v>21646</v>
      </c>
      <c r="I2665" s="9" t="s">
        <v>21646</v>
      </c>
      <c r="J2665" s="9" t="s">
        <v>21646</v>
      </c>
    </row>
    <row r="2666" spans="1:10" x14ac:dyDescent="0.25">
      <c r="A2666" s="9" t="s">
        <v>29257</v>
      </c>
      <c r="B2666" s="9" t="s">
        <v>29258</v>
      </c>
      <c r="C2666" s="9" t="s">
        <v>49765</v>
      </c>
      <c r="D2666" s="9" t="s">
        <v>29258</v>
      </c>
      <c r="E2666" s="9" t="s">
        <v>21708</v>
      </c>
      <c r="F2666" s="9">
        <v>3390</v>
      </c>
      <c r="G2666" s="9" t="s">
        <v>29259</v>
      </c>
      <c r="H2666" s="9">
        <v>3399</v>
      </c>
      <c r="I2666" s="9" t="s">
        <v>29260</v>
      </c>
      <c r="J2666" s="9" t="s">
        <v>18079</v>
      </c>
    </row>
    <row r="2667" spans="1:10" x14ac:dyDescent="0.25">
      <c r="A2667" s="9" t="s">
        <v>29261</v>
      </c>
      <c r="B2667" s="9" t="s">
        <v>29262</v>
      </c>
      <c r="C2667" s="9" t="s">
        <v>49766</v>
      </c>
      <c r="D2667" s="9" t="s">
        <v>29262</v>
      </c>
      <c r="E2667" s="9" t="s">
        <v>21708</v>
      </c>
      <c r="F2667" s="9">
        <v>3390</v>
      </c>
      <c r="G2667" s="9" t="s">
        <v>29259</v>
      </c>
      <c r="H2667" s="9">
        <v>44645</v>
      </c>
      <c r="I2667" s="9" t="s">
        <v>23389</v>
      </c>
      <c r="J2667" s="9" t="s">
        <v>18079</v>
      </c>
    </row>
    <row r="2668" spans="1:10" x14ac:dyDescent="0.25">
      <c r="A2668" s="9" t="s">
        <v>29263</v>
      </c>
      <c r="B2668" s="9" t="s">
        <v>29264</v>
      </c>
      <c r="C2668" s="9" t="s">
        <v>49767</v>
      </c>
      <c r="D2668" s="9" t="s">
        <v>29264</v>
      </c>
      <c r="E2668" s="9" t="s">
        <v>21708</v>
      </c>
      <c r="F2668" s="9">
        <v>3390</v>
      </c>
      <c r="G2668" s="9" t="s">
        <v>29259</v>
      </c>
      <c r="H2668" s="9">
        <v>46020</v>
      </c>
      <c r="I2668" s="9" t="s">
        <v>23404</v>
      </c>
      <c r="J2668" s="9" t="s">
        <v>18079</v>
      </c>
    </row>
    <row r="2669" spans="1:10" x14ac:dyDescent="0.25">
      <c r="A2669" s="9" t="s">
        <v>29265</v>
      </c>
      <c r="B2669" s="9" t="s">
        <v>29266</v>
      </c>
      <c r="C2669" s="9" t="s">
        <v>49768</v>
      </c>
      <c r="D2669" s="9" t="s">
        <v>29266</v>
      </c>
      <c r="E2669" s="9" t="s">
        <v>21708</v>
      </c>
      <c r="F2669" s="9">
        <v>3391</v>
      </c>
      <c r="G2669" s="9" t="s">
        <v>29255</v>
      </c>
      <c r="H2669" s="9">
        <v>3396</v>
      </c>
      <c r="I2669" s="9" t="s">
        <v>29267</v>
      </c>
      <c r="J2669" s="9" t="s">
        <v>18079</v>
      </c>
    </row>
    <row r="2670" spans="1:10" x14ac:dyDescent="0.25">
      <c r="A2670" s="9" t="s">
        <v>29268</v>
      </c>
      <c r="B2670" s="9" t="s">
        <v>29269</v>
      </c>
      <c r="C2670" s="9" t="s">
        <v>49769</v>
      </c>
      <c r="D2670" s="9" t="s">
        <v>29269</v>
      </c>
      <c r="E2670" s="9" t="s">
        <v>21708</v>
      </c>
      <c r="F2670" s="9">
        <v>3391</v>
      </c>
      <c r="G2670" s="9" t="s">
        <v>29255</v>
      </c>
      <c r="H2670" s="9">
        <v>3400</v>
      </c>
      <c r="I2670" s="9" t="s">
        <v>23386</v>
      </c>
      <c r="J2670" s="9" t="s">
        <v>18079</v>
      </c>
    </row>
    <row r="2671" spans="1:10" x14ac:dyDescent="0.25">
      <c r="A2671" s="9" t="s">
        <v>29270</v>
      </c>
      <c r="B2671" s="9" t="s">
        <v>29271</v>
      </c>
      <c r="C2671" s="9" t="s">
        <v>49770</v>
      </c>
      <c r="D2671" s="9" t="s">
        <v>29271</v>
      </c>
      <c r="E2671" s="9" t="s">
        <v>18079</v>
      </c>
      <c r="F2671" s="9">
        <v>3391</v>
      </c>
      <c r="G2671" s="9" t="s">
        <v>29255</v>
      </c>
      <c r="H2671" s="9">
        <v>44645</v>
      </c>
      <c r="I2671" s="9" t="s">
        <v>23389</v>
      </c>
      <c r="J2671" s="9" t="s">
        <v>18079</v>
      </c>
    </row>
    <row r="2672" spans="1:10" x14ac:dyDescent="0.25">
      <c r="A2672" s="9" t="s">
        <v>29272</v>
      </c>
      <c r="B2672" s="9" t="s">
        <v>29273</v>
      </c>
      <c r="C2672" s="9" t="s">
        <v>49771</v>
      </c>
      <c r="D2672" s="9" t="s">
        <v>29273</v>
      </c>
      <c r="E2672" s="9" t="s">
        <v>21708</v>
      </c>
      <c r="F2672" s="9">
        <v>3391</v>
      </c>
      <c r="G2672" s="9" t="s">
        <v>29255</v>
      </c>
      <c r="H2672" s="9">
        <v>46020</v>
      </c>
      <c r="I2672" s="9" t="s">
        <v>23404</v>
      </c>
      <c r="J2672" s="9" t="s">
        <v>18079</v>
      </c>
    </row>
    <row r="2673" spans="1:10" x14ac:dyDescent="0.25">
      <c r="A2673" s="9" t="s">
        <v>29274</v>
      </c>
      <c r="B2673" s="9" t="s">
        <v>29275</v>
      </c>
      <c r="C2673" s="9" t="s">
        <v>49772</v>
      </c>
      <c r="D2673" s="9" t="s">
        <v>29276</v>
      </c>
      <c r="E2673" s="9" t="s">
        <v>21708</v>
      </c>
      <c r="F2673" s="9">
        <v>3393</v>
      </c>
      <c r="G2673" s="9" t="s">
        <v>29277</v>
      </c>
      <c r="H2673" s="9">
        <v>3492</v>
      </c>
      <c r="I2673" s="9" t="s">
        <v>21884</v>
      </c>
      <c r="J2673" s="9" t="s">
        <v>18079</v>
      </c>
    </row>
    <row r="2674" spans="1:10" x14ac:dyDescent="0.25">
      <c r="A2674" s="9" t="s">
        <v>29278</v>
      </c>
      <c r="B2674" s="9" t="s">
        <v>29279</v>
      </c>
      <c r="C2674" s="9" t="s">
        <v>49773</v>
      </c>
      <c r="D2674" s="9" t="s">
        <v>29279</v>
      </c>
      <c r="E2674" s="9" t="s">
        <v>21708</v>
      </c>
      <c r="F2674" s="9">
        <v>3393</v>
      </c>
      <c r="G2674" s="9" t="s">
        <v>29277</v>
      </c>
      <c r="H2674" s="9">
        <v>3603</v>
      </c>
      <c r="I2674" s="9" t="s">
        <v>29280</v>
      </c>
      <c r="J2674" s="9" t="s">
        <v>18079</v>
      </c>
    </row>
    <row r="2675" spans="1:10" x14ac:dyDescent="0.25">
      <c r="A2675" s="9" t="s">
        <v>29281</v>
      </c>
      <c r="B2675" s="9" t="s">
        <v>29282</v>
      </c>
      <c r="C2675" s="9" t="s">
        <v>49774</v>
      </c>
      <c r="D2675" s="9" t="s">
        <v>29282</v>
      </c>
      <c r="E2675" s="9" t="s">
        <v>22290</v>
      </c>
      <c r="F2675" s="9">
        <v>3393</v>
      </c>
      <c r="G2675" s="9" t="s">
        <v>29277</v>
      </c>
      <c r="H2675" s="9">
        <v>13393</v>
      </c>
      <c r="I2675" s="9" t="s">
        <v>29283</v>
      </c>
      <c r="J2675" s="9" t="s">
        <v>18079</v>
      </c>
    </row>
    <row r="2676" spans="1:10" x14ac:dyDescent="0.25">
      <c r="A2676" s="9" t="s">
        <v>29284</v>
      </c>
      <c r="B2676" s="9" t="s">
        <v>29285</v>
      </c>
      <c r="C2676" s="9" t="s">
        <v>49775</v>
      </c>
      <c r="D2676" s="9" t="s">
        <v>21887</v>
      </c>
      <c r="E2676" s="9" t="s">
        <v>21613</v>
      </c>
      <c r="F2676" s="9">
        <v>3394</v>
      </c>
      <c r="G2676" s="9" t="s">
        <v>21582</v>
      </c>
      <c r="H2676" s="9">
        <v>3501</v>
      </c>
      <c r="I2676" s="9" t="s">
        <v>29286</v>
      </c>
      <c r="J2676" s="9" t="s">
        <v>18079</v>
      </c>
    </row>
    <row r="2677" spans="1:10" x14ac:dyDescent="0.25">
      <c r="A2677" s="9" t="s">
        <v>29287</v>
      </c>
      <c r="B2677" s="9" t="s">
        <v>29288</v>
      </c>
      <c r="C2677" s="9" t="s">
        <v>49776</v>
      </c>
      <c r="D2677" s="9" t="s">
        <v>21607</v>
      </c>
      <c r="E2677" s="9" t="s">
        <v>21626</v>
      </c>
      <c r="F2677" s="9">
        <v>3394</v>
      </c>
      <c r="G2677" s="9" t="s">
        <v>21582</v>
      </c>
      <c r="H2677" s="9">
        <v>3599</v>
      </c>
      <c r="I2677" s="9" t="s">
        <v>21661</v>
      </c>
      <c r="J2677" s="9" t="s">
        <v>18079</v>
      </c>
    </row>
    <row r="2678" spans="1:10" x14ac:dyDescent="0.25">
      <c r="A2678" s="9" t="s">
        <v>29289</v>
      </c>
      <c r="B2678" s="9" t="s">
        <v>29290</v>
      </c>
      <c r="C2678" s="9" t="s">
        <v>49777</v>
      </c>
      <c r="D2678" s="9" t="s">
        <v>21607</v>
      </c>
      <c r="E2678" s="9" t="s">
        <v>21674</v>
      </c>
      <c r="F2678" s="9">
        <v>3395</v>
      </c>
      <c r="G2678" s="9" t="s">
        <v>29291</v>
      </c>
      <c r="H2678" s="9">
        <v>3600</v>
      </c>
      <c r="I2678" s="9" t="s">
        <v>29292</v>
      </c>
      <c r="J2678" s="9" t="s">
        <v>18079</v>
      </c>
    </row>
    <row r="2679" spans="1:10" x14ac:dyDescent="0.25">
      <c r="A2679" s="9" t="s">
        <v>29293</v>
      </c>
      <c r="B2679" s="9" t="s">
        <v>29294</v>
      </c>
      <c r="C2679" s="9" t="s">
        <v>49778</v>
      </c>
      <c r="D2679" s="9" t="s">
        <v>29294</v>
      </c>
      <c r="E2679" s="9" t="s">
        <v>18079</v>
      </c>
      <c r="F2679" s="9">
        <v>3397</v>
      </c>
      <c r="G2679" s="9" t="s">
        <v>29295</v>
      </c>
      <c r="H2679" s="9">
        <v>3399</v>
      </c>
      <c r="I2679" s="9" t="s">
        <v>29260</v>
      </c>
      <c r="J2679" s="9" t="s">
        <v>18079</v>
      </c>
    </row>
    <row r="2680" spans="1:10" x14ac:dyDescent="0.25">
      <c r="A2680" s="9" t="s">
        <v>29296</v>
      </c>
      <c r="B2680" s="9" t="s">
        <v>29297</v>
      </c>
      <c r="C2680" s="9" t="s">
        <v>49779</v>
      </c>
      <c r="D2680" s="9" t="s">
        <v>29297</v>
      </c>
      <c r="E2680" s="9" t="s">
        <v>21708</v>
      </c>
      <c r="F2680" s="9">
        <v>3399</v>
      </c>
      <c r="G2680" s="9" t="s">
        <v>29260</v>
      </c>
      <c r="H2680" s="9">
        <v>3409</v>
      </c>
      <c r="I2680" s="9" t="s">
        <v>29298</v>
      </c>
      <c r="J2680" s="9" t="s">
        <v>18079</v>
      </c>
    </row>
    <row r="2681" spans="1:10" x14ac:dyDescent="0.25">
      <c r="A2681" s="9" t="s">
        <v>29299</v>
      </c>
      <c r="B2681" s="9" t="s">
        <v>29300</v>
      </c>
      <c r="C2681" s="9" t="s">
        <v>49780</v>
      </c>
      <c r="D2681" s="9" t="s">
        <v>29300</v>
      </c>
      <c r="E2681" s="9" t="s">
        <v>18079</v>
      </c>
      <c r="F2681" s="9">
        <v>3400</v>
      </c>
      <c r="G2681" s="9" t="s">
        <v>23386</v>
      </c>
      <c r="H2681" s="9">
        <v>39950</v>
      </c>
      <c r="I2681" s="9" t="s">
        <v>29301</v>
      </c>
      <c r="J2681" s="9" t="s">
        <v>18079</v>
      </c>
    </row>
    <row r="2682" spans="1:10" x14ac:dyDescent="0.25">
      <c r="A2682" s="9" t="s">
        <v>29302</v>
      </c>
      <c r="B2682" s="9" t="s">
        <v>29303</v>
      </c>
      <c r="C2682" s="9" t="s">
        <v>49781</v>
      </c>
      <c r="D2682" s="9" t="s">
        <v>29303</v>
      </c>
      <c r="E2682" s="9" t="s">
        <v>18079</v>
      </c>
      <c r="F2682" s="9">
        <v>3400</v>
      </c>
      <c r="G2682" s="9" t="s">
        <v>23386</v>
      </c>
      <c r="H2682" s="9">
        <v>39950</v>
      </c>
      <c r="I2682" s="9" t="s">
        <v>29301</v>
      </c>
      <c r="J2682" s="9" t="s">
        <v>21895</v>
      </c>
    </row>
    <row r="2683" spans="1:10" x14ac:dyDescent="0.25">
      <c r="A2683" s="9" t="s">
        <v>29304</v>
      </c>
      <c r="B2683" s="9" t="s">
        <v>29305</v>
      </c>
      <c r="C2683" s="9" t="s">
        <v>49782</v>
      </c>
      <c r="D2683" s="9" t="s">
        <v>29305</v>
      </c>
      <c r="E2683" s="9" t="s">
        <v>18079</v>
      </c>
      <c r="F2683" s="9">
        <v>3400</v>
      </c>
      <c r="G2683" s="9" t="s">
        <v>23386</v>
      </c>
      <c r="H2683" s="9">
        <v>46020</v>
      </c>
      <c r="I2683" s="9" t="s">
        <v>23404</v>
      </c>
      <c r="J2683" s="9" t="s">
        <v>18079</v>
      </c>
    </row>
    <row r="2684" spans="1:10" x14ac:dyDescent="0.25">
      <c r="A2684" s="9" t="s">
        <v>29306</v>
      </c>
      <c r="B2684" s="9" t="s">
        <v>29307</v>
      </c>
      <c r="C2684" s="9" t="s">
        <v>49783</v>
      </c>
      <c r="D2684" s="9" t="s">
        <v>29307</v>
      </c>
      <c r="E2684" s="9" t="s">
        <v>18079</v>
      </c>
      <c r="F2684" s="9">
        <v>3400</v>
      </c>
      <c r="G2684" s="9" t="s">
        <v>23386</v>
      </c>
      <c r="H2684" s="9">
        <v>46020</v>
      </c>
      <c r="I2684" s="9" t="s">
        <v>23404</v>
      </c>
      <c r="J2684" s="9" t="s">
        <v>21895</v>
      </c>
    </row>
    <row r="2685" spans="1:10" x14ac:dyDescent="0.25">
      <c r="A2685" s="9" t="s">
        <v>29308</v>
      </c>
      <c r="B2685" s="9" t="s">
        <v>29309</v>
      </c>
      <c r="C2685" s="9" t="s">
        <v>49784</v>
      </c>
      <c r="D2685" s="9" t="s">
        <v>29309</v>
      </c>
      <c r="E2685" s="9" t="s">
        <v>21708</v>
      </c>
      <c r="F2685" s="9">
        <v>3400</v>
      </c>
      <c r="G2685" s="9" t="s">
        <v>23386</v>
      </c>
      <c r="H2685" s="9">
        <v>120134</v>
      </c>
      <c r="I2685" s="9" t="s">
        <v>29310</v>
      </c>
      <c r="J2685" s="9" t="s">
        <v>18079</v>
      </c>
    </row>
    <row r="2686" spans="1:10" x14ac:dyDescent="0.25">
      <c r="A2686" s="9" t="s">
        <v>29311</v>
      </c>
      <c r="B2686" s="9" t="s">
        <v>29312</v>
      </c>
      <c r="C2686" s="9" t="s">
        <v>49785</v>
      </c>
      <c r="D2686" s="9" t="s">
        <v>29312</v>
      </c>
      <c r="E2686" s="9" t="s">
        <v>21708</v>
      </c>
      <c r="F2686" s="9">
        <v>3400</v>
      </c>
      <c r="G2686" s="9" t="s">
        <v>23386</v>
      </c>
      <c r="H2686" s="9">
        <v>120135</v>
      </c>
      <c r="I2686" s="9" t="s">
        <v>29313</v>
      </c>
      <c r="J2686" s="9" t="s">
        <v>18079</v>
      </c>
    </row>
    <row r="2687" spans="1:10" x14ac:dyDescent="0.25">
      <c r="A2687" s="9" t="s">
        <v>49786</v>
      </c>
      <c r="B2687" s="9" t="s">
        <v>21646</v>
      </c>
      <c r="C2687" s="9" t="s">
        <v>21646</v>
      </c>
      <c r="D2687" s="9" t="s">
        <v>21646</v>
      </c>
      <c r="E2687" s="9" t="s">
        <v>21646</v>
      </c>
      <c r="F2687" s="9" t="s">
        <v>21646</v>
      </c>
      <c r="G2687" s="9" t="s">
        <v>21646</v>
      </c>
      <c r="H2687" s="9" t="s">
        <v>21646</v>
      </c>
      <c r="I2687" s="9" t="s">
        <v>21646</v>
      </c>
      <c r="J2687" s="9" t="s">
        <v>21646</v>
      </c>
    </row>
    <row r="2688" spans="1:10" x14ac:dyDescent="0.25">
      <c r="A2688" s="9" t="s">
        <v>29314</v>
      </c>
      <c r="B2688" s="9" t="s">
        <v>29315</v>
      </c>
      <c r="C2688" s="9" t="s">
        <v>49787</v>
      </c>
      <c r="D2688" s="9" t="s">
        <v>29315</v>
      </c>
      <c r="E2688" s="9" t="s">
        <v>21708</v>
      </c>
      <c r="F2688" s="9">
        <v>3402</v>
      </c>
      <c r="G2688" s="9" t="s">
        <v>29316</v>
      </c>
      <c r="H2688" s="9">
        <v>3405</v>
      </c>
      <c r="I2688" s="9" t="s">
        <v>29317</v>
      </c>
      <c r="J2688" s="9" t="s">
        <v>18079</v>
      </c>
    </row>
    <row r="2689" spans="1:10" x14ac:dyDescent="0.25">
      <c r="A2689" s="9" t="s">
        <v>49788</v>
      </c>
      <c r="B2689" s="9" t="s">
        <v>21646</v>
      </c>
      <c r="C2689" s="9" t="s">
        <v>21646</v>
      </c>
      <c r="D2689" s="9" t="s">
        <v>21646</v>
      </c>
      <c r="E2689" s="9" t="s">
        <v>21646</v>
      </c>
      <c r="F2689" s="9" t="s">
        <v>21646</v>
      </c>
      <c r="G2689" s="9" t="s">
        <v>21646</v>
      </c>
      <c r="H2689" s="9" t="s">
        <v>21646</v>
      </c>
      <c r="I2689" s="9" t="s">
        <v>21646</v>
      </c>
      <c r="J2689" s="9" t="s">
        <v>21646</v>
      </c>
    </row>
    <row r="2690" spans="1:10" x14ac:dyDescent="0.25">
      <c r="A2690" s="9" t="s">
        <v>29318</v>
      </c>
      <c r="B2690" s="9" t="s">
        <v>29319</v>
      </c>
      <c r="C2690" s="9" t="s">
        <v>49789</v>
      </c>
      <c r="D2690" s="9" t="s">
        <v>29319</v>
      </c>
      <c r="E2690" s="9" t="s">
        <v>21708</v>
      </c>
      <c r="F2690" s="9">
        <v>3405</v>
      </c>
      <c r="G2690" s="9" t="s">
        <v>29317</v>
      </c>
      <c r="H2690" s="9">
        <v>3406</v>
      </c>
      <c r="I2690" s="9" t="s">
        <v>22041</v>
      </c>
      <c r="J2690" s="9" t="s">
        <v>18079</v>
      </c>
    </row>
    <row r="2691" spans="1:10" x14ac:dyDescent="0.25">
      <c r="A2691" s="9" t="s">
        <v>29320</v>
      </c>
      <c r="B2691" s="9" t="s">
        <v>29321</v>
      </c>
      <c r="C2691" s="9" t="s">
        <v>49790</v>
      </c>
      <c r="D2691" s="9" t="s">
        <v>29321</v>
      </c>
      <c r="E2691" s="9" t="s">
        <v>21708</v>
      </c>
      <c r="F2691" s="9">
        <v>3405</v>
      </c>
      <c r="G2691" s="9" t="s">
        <v>29317</v>
      </c>
      <c r="H2691" s="9">
        <v>3412</v>
      </c>
      <c r="I2691" s="9" t="s">
        <v>29322</v>
      </c>
      <c r="J2691" s="9" t="s">
        <v>18079</v>
      </c>
    </row>
    <row r="2692" spans="1:10" x14ac:dyDescent="0.25">
      <c r="A2692" s="9" t="s">
        <v>29323</v>
      </c>
      <c r="B2692" s="9" t="s">
        <v>29324</v>
      </c>
      <c r="C2692" s="9" t="s">
        <v>49791</v>
      </c>
      <c r="D2692" s="9" t="s">
        <v>29324</v>
      </c>
      <c r="E2692" s="9" t="s">
        <v>21708</v>
      </c>
      <c r="F2692" s="9">
        <v>3405</v>
      </c>
      <c r="G2692" s="9" t="s">
        <v>29317</v>
      </c>
      <c r="H2692" s="9">
        <v>68090</v>
      </c>
      <c r="I2692" s="9" t="s">
        <v>26060</v>
      </c>
      <c r="J2692" s="9" t="s">
        <v>18079</v>
      </c>
    </row>
    <row r="2693" spans="1:10" x14ac:dyDescent="0.25">
      <c r="A2693" s="9" t="s">
        <v>29325</v>
      </c>
      <c r="B2693" s="9" t="s">
        <v>29326</v>
      </c>
      <c r="C2693" s="9" t="s">
        <v>49792</v>
      </c>
      <c r="D2693" s="9" t="s">
        <v>29327</v>
      </c>
      <c r="E2693" s="9" t="s">
        <v>21938</v>
      </c>
      <c r="F2693" s="9">
        <v>3407</v>
      </c>
      <c r="G2693" s="9" t="s">
        <v>22048</v>
      </c>
      <c r="H2693" s="9">
        <v>3574</v>
      </c>
      <c r="I2693" s="9" t="s">
        <v>29328</v>
      </c>
      <c r="J2693" s="9" t="s">
        <v>18079</v>
      </c>
    </row>
    <row r="2694" spans="1:10" x14ac:dyDescent="0.25">
      <c r="A2694" s="9" t="s">
        <v>29329</v>
      </c>
      <c r="B2694" s="9" t="s">
        <v>29330</v>
      </c>
      <c r="C2694" s="9" t="s">
        <v>49793</v>
      </c>
      <c r="D2694" s="9" t="s">
        <v>21673</v>
      </c>
      <c r="E2694" s="9" t="s">
        <v>21708</v>
      </c>
      <c r="F2694" s="9">
        <v>3407</v>
      </c>
      <c r="G2694" s="9" t="s">
        <v>22048</v>
      </c>
      <c r="H2694" s="9">
        <v>4442</v>
      </c>
      <c r="I2694" s="9" t="s">
        <v>29331</v>
      </c>
      <c r="J2694" s="9" t="s">
        <v>18079</v>
      </c>
    </row>
    <row r="2695" spans="1:10" x14ac:dyDescent="0.25">
      <c r="A2695" s="9" t="s">
        <v>29332</v>
      </c>
      <c r="B2695" s="9" t="s">
        <v>29333</v>
      </c>
      <c r="C2695" s="9" t="s">
        <v>49794</v>
      </c>
      <c r="D2695" s="9" t="s">
        <v>29334</v>
      </c>
      <c r="E2695" s="9" t="s">
        <v>21708</v>
      </c>
      <c r="F2695" s="9">
        <v>3408</v>
      </c>
      <c r="G2695" s="9" t="s">
        <v>29335</v>
      </c>
      <c r="H2695" s="9">
        <v>3528</v>
      </c>
      <c r="I2695" s="9" t="s">
        <v>29336</v>
      </c>
      <c r="J2695" s="9" t="s">
        <v>18079</v>
      </c>
    </row>
    <row r="2696" spans="1:10" x14ac:dyDescent="0.25">
      <c r="A2696" s="9" t="s">
        <v>29337</v>
      </c>
      <c r="B2696" s="9" t="s">
        <v>29338</v>
      </c>
      <c r="C2696" s="9" t="s">
        <v>49795</v>
      </c>
      <c r="D2696" s="9" t="s">
        <v>29339</v>
      </c>
      <c r="E2696" s="9" t="s">
        <v>21708</v>
      </c>
      <c r="F2696" s="9">
        <v>3408</v>
      </c>
      <c r="G2696" s="9" t="s">
        <v>29335</v>
      </c>
      <c r="H2696" s="9">
        <v>3528</v>
      </c>
      <c r="I2696" s="9" t="s">
        <v>29336</v>
      </c>
      <c r="J2696" s="9" t="s">
        <v>21895</v>
      </c>
    </row>
    <row r="2697" spans="1:10" x14ac:dyDescent="0.25">
      <c r="A2697" s="9" t="s">
        <v>29340</v>
      </c>
      <c r="B2697" s="9" t="s">
        <v>29341</v>
      </c>
      <c r="C2697" s="9" t="s">
        <v>49796</v>
      </c>
      <c r="D2697" s="9" t="s">
        <v>29342</v>
      </c>
      <c r="E2697" s="9" t="s">
        <v>21708</v>
      </c>
      <c r="F2697" s="9">
        <v>3408</v>
      </c>
      <c r="G2697" s="9" t="s">
        <v>29335</v>
      </c>
      <c r="H2697" s="9">
        <v>3573</v>
      </c>
      <c r="I2697" s="9" t="s">
        <v>29343</v>
      </c>
      <c r="J2697" s="9" t="s">
        <v>18079</v>
      </c>
    </row>
    <row r="2698" spans="1:10" x14ac:dyDescent="0.25">
      <c r="A2698" s="9" t="s">
        <v>29344</v>
      </c>
      <c r="B2698" s="9" t="s">
        <v>29345</v>
      </c>
      <c r="C2698" s="9" t="s">
        <v>49797</v>
      </c>
      <c r="D2698" s="9" t="s">
        <v>29345</v>
      </c>
      <c r="E2698" s="9" t="s">
        <v>21708</v>
      </c>
      <c r="F2698" s="9">
        <v>3409</v>
      </c>
      <c r="G2698" s="9" t="s">
        <v>29298</v>
      </c>
      <c r="H2698" s="9">
        <v>3414</v>
      </c>
      <c r="I2698" s="9" t="s">
        <v>29346</v>
      </c>
      <c r="J2698" s="9" t="s">
        <v>18079</v>
      </c>
    </row>
    <row r="2699" spans="1:10" x14ac:dyDescent="0.25">
      <c r="A2699" s="9" t="s">
        <v>29347</v>
      </c>
      <c r="B2699" s="9" t="s">
        <v>29348</v>
      </c>
      <c r="C2699" s="9" t="s">
        <v>49798</v>
      </c>
      <c r="D2699" s="9" t="s">
        <v>29348</v>
      </c>
      <c r="E2699" s="9" t="s">
        <v>21708</v>
      </c>
      <c r="F2699" s="9">
        <v>3409</v>
      </c>
      <c r="G2699" s="9" t="s">
        <v>29298</v>
      </c>
      <c r="H2699" s="9">
        <v>13405</v>
      </c>
      <c r="I2699" s="9" t="s">
        <v>29349</v>
      </c>
      <c r="J2699" s="9" t="s">
        <v>18079</v>
      </c>
    </row>
    <row r="2700" spans="1:10" x14ac:dyDescent="0.25">
      <c r="A2700" s="9" t="s">
        <v>29350</v>
      </c>
      <c r="B2700" s="9" t="s">
        <v>29351</v>
      </c>
      <c r="C2700" s="9" t="s">
        <v>49799</v>
      </c>
      <c r="D2700" s="9" t="s">
        <v>29351</v>
      </c>
      <c r="E2700" s="9" t="s">
        <v>21708</v>
      </c>
      <c r="F2700" s="9">
        <v>3410</v>
      </c>
      <c r="G2700" s="9" t="s">
        <v>21665</v>
      </c>
      <c r="H2700" s="9">
        <v>3420</v>
      </c>
      <c r="I2700" s="9" t="s">
        <v>29352</v>
      </c>
      <c r="J2700" s="9" t="s">
        <v>18079</v>
      </c>
    </row>
    <row r="2701" spans="1:10" x14ac:dyDescent="0.25">
      <c r="A2701" s="9" t="s">
        <v>29353</v>
      </c>
      <c r="B2701" s="9" t="s">
        <v>29354</v>
      </c>
      <c r="C2701" s="9" t="s">
        <v>49800</v>
      </c>
      <c r="D2701" s="9" t="s">
        <v>29355</v>
      </c>
      <c r="E2701" s="9" t="s">
        <v>21708</v>
      </c>
      <c r="F2701" s="9">
        <v>3410</v>
      </c>
      <c r="G2701" s="9" t="s">
        <v>21665</v>
      </c>
      <c r="H2701" s="9">
        <v>3452</v>
      </c>
      <c r="I2701" s="9" t="s">
        <v>29356</v>
      </c>
      <c r="J2701" s="9" t="s">
        <v>18079</v>
      </c>
    </row>
    <row r="2702" spans="1:10" x14ac:dyDescent="0.25">
      <c r="A2702" s="9" t="s">
        <v>29357</v>
      </c>
      <c r="B2702" s="9" t="s">
        <v>29358</v>
      </c>
      <c r="C2702" s="9" t="s">
        <v>49801</v>
      </c>
      <c r="D2702" s="9" t="s">
        <v>29359</v>
      </c>
      <c r="E2702" s="9" t="s">
        <v>21708</v>
      </c>
      <c r="F2702" s="9">
        <v>3410</v>
      </c>
      <c r="G2702" s="9" t="s">
        <v>21665</v>
      </c>
      <c r="H2702" s="9">
        <v>3567</v>
      </c>
      <c r="I2702" s="9" t="s">
        <v>29360</v>
      </c>
      <c r="J2702" s="9" t="s">
        <v>18079</v>
      </c>
    </row>
    <row r="2703" spans="1:10" x14ac:dyDescent="0.25">
      <c r="A2703" s="9" t="s">
        <v>29361</v>
      </c>
      <c r="B2703" s="9" t="s">
        <v>29362</v>
      </c>
      <c r="C2703" s="9" t="s">
        <v>49802</v>
      </c>
      <c r="D2703" s="9" t="s">
        <v>21607</v>
      </c>
      <c r="E2703" s="9" t="s">
        <v>22653</v>
      </c>
      <c r="F2703" s="9">
        <v>3410</v>
      </c>
      <c r="G2703" s="9" t="s">
        <v>21665</v>
      </c>
      <c r="H2703" s="9">
        <v>3597</v>
      </c>
      <c r="I2703" s="9" t="s">
        <v>21614</v>
      </c>
      <c r="J2703" s="9" t="s">
        <v>18079</v>
      </c>
    </row>
    <row r="2704" spans="1:10" x14ac:dyDescent="0.25">
      <c r="A2704" s="9" t="s">
        <v>29363</v>
      </c>
      <c r="B2704" s="9" t="s">
        <v>29364</v>
      </c>
      <c r="C2704" s="9" t="s">
        <v>49803</v>
      </c>
      <c r="D2704" s="9" t="s">
        <v>29364</v>
      </c>
      <c r="E2704" s="9" t="s">
        <v>21708</v>
      </c>
      <c r="F2704" s="9">
        <v>3412</v>
      </c>
      <c r="G2704" s="9" t="s">
        <v>29322</v>
      </c>
      <c r="H2704" s="9">
        <v>3414</v>
      </c>
      <c r="I2704" s="9" t="s">
        <v>29346</v>
      </c>
      <c r="J2704" s="9" t="s">
        <v>18079</v>
      </c>
    </row>
    <row r="2705" spans="1:10" x14ac:dyDescent="0.25">
      <c r="A2705" s="9" t="s">
        <v>29365</v>
      </c>
      <c r="B2705" s="9" t="s">
        <v>29366</v>
      </c>
      <c r="C2705" s="9" t="s">
        <v>49804</v>
      </c>
      <c r="D2705" s="9" t="s">
        <v>29366</v>
      </c>
      <c r="E2705" s="9" t="s">
        <v>21708</v>
      </c>
      <c r="F2705" s="9">
        <v>3413</v>
      </c>
      <c r="G2705" s="9" t="s">
        <v>29367</v>
      </c>
      <c r="H2705" s="9">
        <v>3414</v>
      </c>
      <c r="I2705" s="9" t="s">
        <v>29346</v>
      </c>
      <c r="J2705" s="9" t="s">
        <v>18079</v>
      </c>
    </row>
    <row r="2706" spans="1:10" x14ac:dyDescent="0.25">
      <c r="A2706" s="9" t="s">
        <v>29368</v>
      </c>
      <c r="B2706" s="9" t="s">
        <v>29369</v>
      </c>
      <c r="C2706" s="9" t="s">
        <v>49805</v>
      </c>
      <c r="D2706" s="9" t="s">
        <v>29369</v>
      </c>
      <c r="E2706" s="9" t="s">
        <v>21708</v>
      </c>
      <c r="F2706" s="9">
        <v>3413</v>
      </c>
      <c r="G2706" s="9" t="s">
        <v>29367</v>
      </c>
      <c r="H2706" s="9">
        <v>3699</v>
      </c>
      <c r="I2706" s="9" t="s">
        <v>29370</v>
      </c>
      <c r="J2706" s="9" t="s">
        <v>18079</v>
      </c>
    </row>
    <row r="2707" spans="1:10" x14ac:dyDescent="0.25">
      <c r="A2707" s="9" t="s">
        <v>29371</v>
      </c>
      <c r="B2707" s="9" t="s">
        <v>29372</v>
      </c>
      <c r="C2707" s="9" t="s">
        <v>49806</v>
      </c>
      <c r="D2707" s="9" t="s">
        <v>29372</v>
      </c>
      <c r="E2707" s="9" t="s">
        <v>18079</v>
      </c>
      <c r="F2707" s="9">
        <v>3413</v>
      </c>
      <c r="G2707" s="9" t="s">
        <v>29367</v>
      </c>
      <c r="H2707" s="9">
        <v>150907</v>
      </c>
      <c r="I2707" s="9" t="s">
        <v>29373</v>
      </c>
      <c r="J2707" s="9" t="s">
        <v>18079</v>
      </c>
    </row>
    <row r="2708" spans="1:10" x14ac:dyDescent="0.25">
      <c r="A2708" s="9" t="s">
        <v>29374</v>
      </c>
      <c r="B2708" s="9" t="s">
        <v>29375</v>
      </c>
      <c r="C2708" s="9" t="s">
        <v>49807</v>
      </c>
      <c r="D2708" s="9" t="s">
        <v>29375</v>
      </c>
      <c r="E2708" s="9" t="s">
        <v>18079</v>
      </c>
      <c r="F2708" s="9">
        <v>3413</v>
      </c>
      <c r="G2708" s="9" t="s">
        <v>29367</v>
      </c>
      <c r="H2708" s="9">
        <v>150908</v>
      </c>
      <c r="I2708" s="9" t="s">
        <v>29376</v>
      </c>
      <c r="J2708" s="9" t="s">
        <v>18079</v>
      </c>
    </row>
    <row r="2709" spans="1:10" x14ac:dyDescent="0.25">
      <c r="A2709" s="9" t="s">
        <v>29377</v>
      </c>
      <c r="B2709" s="9" t="s">
        <v>29378</v>
      </c>
      <c r="C2709" s="9" t="s">
        <v>49808</v>
      </c>
      <c r="D2709" s="9" t="s">
        <v>29378</v>
      </c>
      <c r="E2709" s="9" t="s">
        <v>21708</v>
      </c>
      <c r="F2709" s="9">
        <v>3414</v>
      </c>
      <c r="G2709" s="9" t="s">
        <v>29346</v>
      </c>
      <c r="H2709" s="9">
        <v>3687</v>
      </c>
      <c r="I2709" s="9" t="s">
        <v>29379</v>
      </c>
      <c r="J2709" s="9" t="s">
        <v>18079</v>
      </c>
    </row>
    <row r="2710" spans="1:10" x14ac:dyDescent="0.25">
      <c r="A2710" s="9" t="s">
        <v>29380</v>
      </c>
      <c r="B2710" s="9" t="s">
        <v>29381</v>
      </c>
      <c r="C2710" s="9" t="s">
        <v>49809</v>
      </c>
      <c r="D2710" s="9" t="s">
        <v>29381</v>
      </c>
      <c r="E2710" s="9" t="s">
        <v>21708</v>
      </c>
      <c r="F2710" s="9">
        <v>3414</v>
      </c>
      <c r="G2710" s="9" t="s">
        <v>29346</v>
      </c>
      <c r="H2710" s="9">
        <v>3687</v>
      </c>
      <c r="I2710" s="9" t="s">
        <v>29379</v>
      </c>
      <c r="J2710" s="9" t="s">
        <v>21895</v>
      </c>
    </row>
    <row r="2711" spans="1:10" x14ac:dyDescent="0.25">
      <c r="A2711" s="9" t="s">
        <v>29382</v>
      </c>
      <c r="B2711" s="9" t="s">
        <v>29383</v>
      </c>
      <c r="C2711" s="9" t="s">
        <v>49810</v>
      </c>
      <c r="D2711" s="9" t="s">
        <v>29383</v>
      </c>
      <c r="E2711" s="9" t="s">
        <v>21708</v>
      </c>
      <c r="F2711" s="9">
        <v>3415</v>
      </c>
      <c r="G2711" s="9" t="s">
        <v>21755</v>
      </c>
      <c r="H2711" s="9">
        <v>3420</v>
      </c>
      <c r="I2711" s="9" t="s">
        <v>29352</v>
      </c>
      <c r="J2711" s="9" t="s">
        <v>18079</v>
      </c>
    </row>
    <row r="2712" spans="1:10" x14ac:dyDescent="0.25">
      <c r="A2712" s="9" t="s">
        <v>29384</v>
      </c>
      <c r="B2712" s="9" t="s">
        <v>29385</v>
      </c>
      <c r="C2712" s="9" t="s">
        <v>49811</v>
      </c>
      <c r="D2712" s="9" t="s">
        <v>29386</v>
      </c>
      <c r="E2712" s="9" t="s">
        <v>21708</v>
      </c>
      <c r="F2712" s="9">
        <v>3415</v>
      </c>
      <c r="G2712" s="9" t="s">
        <v>21755</v>
      </c>
      <c r="H2712" s="9">
        <v>3607</v>
      </c>
      <c r="I2712" s="9" t="s">
        <v>29387</v>
      </c>
      <c r="J2712" s="9" t="s">
        <v>18079</v>
      </c>
    </row>
    <row r="2713" spans="1:10" x14ac:dyDescent="0.25">
      <c r="A2713" s="9" t="s">
        <v>29388</v>
      </c>
      <c r="B2713" s="9" t="s">
        <v>29389</v>
      </c>
      <c r="C2713" s="9" t="s">
        <v>49812</v>
      </c>
      <c r="D2713" s="9" t="s">
        <v>29390</v>
      </c>
      <c r="E2713" s="9" t="s">
        <v>21573</v>
      </c>
      <c r="F2713" s="9">
        <v>3415</v>
      </c>
      <c r="G2713" s="9" t="s">
        <v>21755</v>
      </c>
      <c r="H2713" s="9">
        <v>3612</v>
      </c>
      <c r="I2713" s="9" t="s">
        <v>29391</v>
      </c>
      <c r="J2713" s="9" t="s">
        <v>18079</v>
      </c>
    </row>
    <row r="2714" spans="1:10" x14ac:dyDescent="0.25">
      <c r="A2714" s="9" t="s">
        <v>29392</v>
      </c>
      <c r="B2714" s="9" t="s">
        <v>29393</v>
      </c>
      <c r="C2714" s="9" t="s">
        <v>49813</v>
      </c>
      <c r="D2714" s="9" t="s">
        <v>29394</v>
      </c>
      <c r="E2714" s="9" t="s">
        <v>21573</v>
      </c>
      <c r="F2714" s="9">
        <v>3415</v>
      </c>
      <c r="G2714" s="9" t="s">
        <v>21755</v>
      </c>
      <c r="H2714" s="9">
        <v>3675</v>
      </c>
      <c r="I2714" s="9" t="s">
        <v>29395</v>
      </c>
      <c r="J2714" s="9" t="s">
        <v>18079</v>
      </c>
    </row>
    <row r="2715" spans="1:10" x14ac:dyDescent="0.25">
      <c r="A2715" s="9" t="s">
        <v>29396</v>
      </c>
      <c r="B2715" s="9" t="s">
        <v>29397</v>
      </c>
      <c r="C2715" s="9" t="s">
        <v>49814</v>
      </c>
      <c r="D2715" s="9" t="s">
        <v>29397</v>
      </c>
      <c r="E2715" s="9" t="s">
        <v>18079</v>
      </c>
      <c r="F2715" s="9">
        <v>3415</v>
      </c>
      <c r="G2715" s="9" t="s">
        <v>21755</v>
      </c>
      <c r="H2715" s="9">
        <v>13415</v>
      </c>
      <c r="I2715" s="9" t="s">
        <v>29398</v>
      </c>
      <c r="J2715" s="9" t="s">
        <v>18079</v>
      </c>
    </row>
    <row r="2716" spans="1:10" x14ac:dyDescent="0.25">
      <c r="A2716" s="9" t="s">
        <v>29399</v>
      </c>
      <c r="B2716" s="9" t="s">
        <v>29400</v>
      </c>
      <c r="C2716" s="9" t="s">
        <v>49815</v>
      </c>
      <c r="D2716" s="9" t="s">
        <v>29400</v>
      </c>
      <c r="E2716" s="9" t="s">
        <v>21708</v>
      </c>
      <c r="F2716" s="9">
        <v>3418</v>
      </c>
      <c r="G2716" s="9" t="s">
        <v>29401</v>
      </c>
      <c r="H2716" s="9">
        <v>3638</v>
      </c>
      <c r="I2716" s="9" t="s">
        <v>29402</v>
      </c>
      <c r="J2716" s="9" t="s">
        <v>18079</v>
      </c>
    </row>
    <row r="2717" spans="1:10" x14ac:dyDescent="0.25">
      <c r="A2717" s="9" t="s">
        <v>29403</v>
      </c>
      <c r="B2717" s="9" t="s">
        <v>29404</v>
      </c>
      <c r="C2717" s="9" t="s">
        <v>49816</v>
      </c>
      <c r="D2717" s="9" t="s">
        <v>29404</v>
      </c>
      <c r="E2717" s="9" t="s">
        <v>21708</v>
      </c>
      <c r="F2717" s="9">
        <v>3420</v>
      </c>
      <c r="G2717" s="9" t="s">
        <v>29352</v>
      </c>
      <c r="H2717" s="9">
        <v>13662</v>
      </c>
      <c r="I2717" s="9" t="s">
        <v>29405</v>
      </c>
      <c r="J2717" s="9" t="s">
        <v>18079</v>
      </c>
    </row>
    <row r="2718" spans="1:10" x14ac:dyDescent="0.25">
      <c r="A2718" s="9" t="s">
        <v>29406</v>
      </c>
      <c r="B2718" s="9" t="s">
        <v>29407</v>
      </c>
      <c r="C2718" s="9" t="s">
        <v>49817</v>
      </c>
      <c r="D2718" s="9" t="s">
        <v>29407</v>
      </c>
      <c r="E2718" s="9" t="s">
        <v>21708</v>
      </c>
      <c r="F2718" s="9">
        <v>3420</v>
      </c>
      <c r="G2718" s="9" t="s">
        <v>29352</v>
      </c>
      <c r="H2718" s="9">
        <v>13662</v>
      </c>
      <c r="I2718" s="9" t="s">
        <v>29405</v>
      </c>
      <c r="J2718" s="9" t="s">
        <v>21895</v>
      </c>
    </row>
    <row r="2719" spans="1:10" x14ac:dyDescent="0.25">
      <c r="A2719" s="9" t="s">
        <v>29408</v>
      </c>
      <c r="B2719" s="9" t="s">
        <v>29409</v>
      </c>
      <c r="C2719" s="9" t="s">
        <v>49818</v>
      </c>
      <c r="D2719" s="9" t="s">
        <v>29409</v>
      </c>
      <c r="E2719" s="9" t="s">
        <v>21708</v>
      </c>
      <c r="F2719" s="9">
        <v>3422</v>
      </c>
      <c r="G2719" s="9" t="s">
        <v>24888</v>
      </c>
      <c r="H2719" s="9">
        <v>3699</v>
      </c>
      <c r="I2719" s="9" t="s">
        <v>29370</v>
      </c>
      <c r="J2719" s="9" t="s">
        <v>18079</v>
      </c>
    </row>
    <row r="2720" spans="1:10" x14ac:dyDescent="0.25">
      <c r="A2720" s="9" t="s">
        <v>29410</v>
      </c>
      <c r="B2720" s="9" t="s">
        <v>29411</v>
      </c>
      <c r="C2720" s="9" t="s">
        <v>49819</v>
      </c>
      <c r="D2720" s="9" t="s">
        <v>29411</v>
      </c>
      <c r="E2720" s="9" t="s">
        <v>21708</v>
      </c>
      <c r="F2720" s="9">
        <v>3422</v>
      </c>
      <c r="G2720" s="9" t="s">
        <v>24888</v>
      </c>
      <c r="H2720" s="9">
        <v>3699</v>
      </c>
      <c r="I2720" s="9" t="s">
        <v>29370</v>
      </c>
      <c r="J2720" s="9" t="s">
        <v>21895</v>
      </c>
    </row>
    <row r="2721" spans="1:10" x14ac:dyDescent="0.25">
      <c r="A2721" s="9" t="s">
        <v>29412</v>
      </c>
      <c r="B2721" s="9" t="s">
        <v>29413</v>
      </c>
      <c r="C2721" s="9" t="s">
        <v>49820</v>
      </c>
      <c r="D2721" s="9" t="s">
        <v>29414</v>
      </c>
      <c r="E2721" s="9" t="s">
        <v>21708</v>
      </c>
      <c r="F2721" s="9">
        <v>3423</v>
      </c>
      <c r="G2721" s="9" t="s">
        <v>21765</v>
      </c>
      <c r="H2721" s="9">
        <v>3428</v>
      </c>
      <c r="I2721" s="9" t="s">
        <v>29415</v>
      </c>
      <c r="J2721" s="9" t="s">
        <v>18079</v>
      </c>
    </row>
    <row r="2722" spans="1:10" x14ac:dyDescent="0.25">
      <c r="A2722" s="9" t="s">
        <v>29416</v>
      </c>
      <c r="B2722" s="9" t="s">
        <v>29417</v>
      </c>
      <c r="C2722" s="9" t="s">
        <v>49821</v>
      </c>
      <c r="D2722" s="9" t="s">
        <v>29418</v>
      </c>
      <c r="E2722" s="9" t="s">
        <v>21573</v>
      </c>
      <c r="F2722" s="9">
        <v>3423</v>
      </c>
      <c r="G2722" s="9" t="s">
        <v>21765</v>
      </c>
      <c r="H2722" s="9">
        <v>3633</v>
      </c>
      <c r="I2722" s="9" t="s">
        <v>29419</v>
      </c>
      <c r="J2722" s="9" t="s">
        <v>18079</v>
      </c>
    </row>
    <row r="2723" spans="1:10" x14ac:dyDescent="0.25">
      <c r="A2723" s="9" t="s">
        <v>29420</v>
      </c>
      <c r="B2723" s="9" t="s">
        <v>29421</v>
      </c>
      <c r="C2723" s="9" t="s">
        <v>49822</v>
      </c>
      <c r="D2723" s="9" t="s">
        <v>29422</v>
      </c>
      <c r="E2723" s="9" t="s">
        <v>21608</v>
      </c>
      <c r="F2723" s="9">
        <v>3423</v>
      </c>
      <c r="G2723" s="9" t="s">
        <v>21765</v>
      </c>
      <c r="H2723" s="9">
        <v>13426</v>
      </c>
      <c r="I2723" s="9" t="s">
        <v>29423</v>
      </c>
      <c r="J2723" s="9" t="s">
        <v>18079</v>
      </c>
    </row>
    <row r="2724" spans="1:10" x14ac:dyDescent="0.25">
      <c r="A2724" s="9" t="s">
        <v>29424</v>
      </c>
      <c r="B2724" s="9" t="s">
        <v>29425</v>
      </c>
      <c r="C2724" s="9" t="s">
        <v>49823</v>
      </c>
      <c r="D2724" s="9" t="s">
        <v>29426</v>
      </c>
      <c r="E2724" s="9" t="s">
        <v>21708</v>
      </c>
      <c r="F2724" s="9">
        <v>3423</v>
      </c>
      <c r="G2724" s="9" t="s">
        <v>21765</v>
      </c>
      <c r="H2724" s="9">
        <v>13427</v>
      </c>
      <c r="I2724" s="9" t="s">
        <v>29427</v>
      </c>
      <c r="J2724" s="9" t="s">
        <v>18079</v>
      </c>
    </row>
    <row r="2725" spans="1:10" x14ac:dyDescent="0.25">
      <c r="A2725" s="9" t="s">
        <v>29428</v>
      </c>
      <c r="B2725" s="9" t="s">
        <v>29429</v>
      </c>
      <c r="C2725" s="9" t="s">
        <v>49824</v>
      </c>
      <c r="D2725" s="9" t="s">
        <v>29414</v>
      </c>
      <c r="E2725" s="9" t="s">
        <v>21674</v>
      </c>
      <c r="F2725" s="9">
        <v>3428</v>
      </c>
      <c r="G2725" s="9" t="s">
        <v>29415</v>
      </c>
      <c r="H2725" s="9">
        <v>3627</v>
      </c>
      <c r="I2725" s="9" t="s">
        <v>29430</v>
      </c>
      <c r="J2725" s="9" t="s">
        <v>18079</v>
      </c>
    </row>
    <row r="2726" spans="1:10" x14ac:dyDescent="0.25">
      <c r="A2726" s="9" t="s">
        <v>29431</v>
      </c>
      <c r="B2726" s="9" t="s">
        <v>29432</v>
      </c>
      <c r="C2726" s="9" t="s">
        <v>49825</v>
      </c>
      <c r="D2726" s="9" t="s">
        <v>29432</v>
      </c>
      <c r="E2726" s="9" t="s">
        <v>21708</v>
      </c>
      <c r="F2726" s="9">
        <v>3430</v>
      </c>
      <c r="G2726" s="9" t="s">
        <v>29433</v>
      </c>
      <c r="H2726" s="9">
        <v>13430</v>
      </c>
      <c r="I2726" s="9" t="s">
        <v>21717</v>
      </c>
      <c r="J2726" s="9" t="s">
        <v>18079</v>
      </c>
    </row>
    <row r="2727" spans="1:10" x14ac:dyDescent="0.25">
      <c r="A2727" s="9" t="s">
        <v>29434</v>
      </c>
      <c r="B2727" s="9" t="s">
        <v>49826</v>
      </c>
      <c r="C2727" s="9" t="s">
        <v>49827</v>
      </c>
      <c r="D2727" s="9" t="s">
        <v>49826</v>
      </c>
      <c r="E2727" s="9" t="s">
        <v>21708</v>
      </c>
      <c r="F2727" s="9">
        <v>3431</v>
      </c>
      <c r="G2727" s="9" t="s">
        <v>49828</v>
      </c>
      <c r="H2727" s="9">
        <v>13430</v>
      </c>
      <c r="I2727" s="9" t="s">
        <v>21717</v>
      </c>
      <c r="J2727" s="9" t="s">
        <v>18079</v>
      </c>
    </row>
    <row r="2728" spans="1:10" x14ac:dyDescent="0.25">
      <c r="A2728" s="9" t="s">
        <v>29435</v>
      </c>
      <c r="B2728" s="9" t="s">
        <v>49829</v>
      </c>
      <c r="C2728" s="9" t="s">
        <v>49830</v>
      </c>
      <c r="D2728" s="9" t="s">
        <v>49829</v>
      </c>
      <c r="E2728" s="9" t="s">
        <v>18079</v>
      </c>
      <c r="F2728" s="9">
        <v>3431</v>
      </c>
      <c r="G2728" s="9" t="s">
        <v>49828</v>
      </c>
      <c r="H2728" s="9">
        <v>170094</v>
      </c>
      <c r="I2728" s="9" t="s">
        <v>46601</v>
      </c>
      <c r="J2728" s="9" t="s">
        <v>18079</v>
      </c>
    </row>
    <row r="2729" spans="1:10" x14ac:dyDescent="0.25">
      <c r="A2729" s="9" t="s">
        <v>49831</v>
      </c>
      <c r="B2729" s="9" t="s">
        <v>21646</v>
      </c>
      <c r="C2729" s="9" t="s">
        <v>21646</v>
      </c>
      <c r="D2729" s="9" t="s">
        <v>21646</v>
      </c>
      <c r="E2729" s="9" t="s">
        <v>21646</v>
      </c>
      <c r="F2729" s="9" t="s">
        <v>21646</v>
      </c>
      <c r="G2729" s="9" t="s">
        <v>21646</v>
      </c>
      <c r="H2729" s="9" t="s">
        <v>21646</v>
      </c>
      <c r="I2729" s="9" t="s">
        <v>21646</v>
      </c>
      <c r="J2729" s="9" t="s">
        <v>21646</v>
      </c>
    </row>
    <row r="2730" spans="1:10" x14ac:dyDescent="0.25">
      <c r="A2730" s="9" t="s">
        <v>49832</v>
      </c>
      <c r="B2730" s="9" t="s">
        <v>21646</v>
      </c>
      <c r="C2730" s="9" t="s">
        <v>21646</v>
      </c>
      <c r="D2730" s="9" t="s">
        <v>21646</v>
      </c>
      <c r="E2730" s="9" t="s">
        <v>21646</v>
      </c>
      <c r="F2730" s="9" t="s">
        <v>21646</v>
      </c>
      <c r="G2730" s="9" t="s">
        <v>21646</v>
      </c>
      <c r="H2730" s="9" t="s">
        <v>21646</v>
      </c>
      <c r="I2730" s="9" t="s">
        <v>21646</v>
      </c>
      <c r="J2730" s="9" t="s">
        <v>21646</v>
      </c>
    </row>
    <row r="2731" spans="1:10" x14ac:dyDescent="0.25">
      <c r="A2731" s="9" t="s">
        <v>29436</v>
      </c>
      <c r="B2731" s="9" t="s">
        <v>29437</v>
      </c>
      <c r="C2731" s="9" t="s">
        <v>49833</v>
      </c>
      <c r="D2731" s="9" t="s">
        <v>29438</v>
      </c>
      <c r="E2731" s="9" t="s">
        <v>21608</v>
      </c>
      <c r="F2731" s="9">
        <v>3434</v>
      </c>
      <c r="G2731" s="9" t="s">
        <v>29439</v>
      </c>
      <c r="H2731" s="9">
        <v>3435</v>
      </c>
      <c r="I2731" s="9" t="s">
        <v>29440</v>
      </c>
      <c r="J2731" s="9" t="s">
        <v>18079</v>
      </c>
    </row>
    <row r="2732" spans="1:10" x14ac:dyDescent="0.25">
      <c r="A2732" s="9" t="s">
        <v>29441</v>
      </c>
      <c r="B2732" s="9" t="s">
        <v>29442</v>
      </c>
      <c r="C2732" s="9" t="s">
        <v>49834</v>
      </c>
      <c r="D2732" s="9" t="s">
        <v>29438</v>
      </c>
      <c r="E2732" s="9" t="s">
        <v>21708</v>
      </c>
      <c r="F2732" s="9">
        <v>3434</v>
      </c>
      <c r="G2732" s="9" t="s">
        <v>29439</v>
      </c>
      <c r="H2732" s="9">
        <v>3438</v>
      </c>
      <c r="I2732" s="9" t="s">
        <v>29443</v>
      </c>
      <c r="J2732" s="9" t="s">
        <v>18079</v>
      </c>
    </row>
    <row r="2733" spans="1:10" x14ac:dyDescent="0.25">
      <c r="A2733" s="9" t="s">
        <v>29444</v>
      </c>
      <c r="B2733" s="9" t="s">
        <v>29445</v>
      </c>
      <c r="C2733" s="9" t="s">
        <v>49835</v>
      </c>
      <c r="D2733" s="9" t="s">
        <v>29438</v>
      </c>
      <c r="E2733" s="9" t="s">
        <v>21617</v>
      </c>
      <c r="F2733" s="9">
        <v>3434</v>
      </c>
      <c r="G2733" s="9" t="s">
        <v>29439</v>
      </c>
      <c r="H2733" s="9">
        <v>3563</v>
      </c>
      <c r="I2733" s="9" t="s">
        <v>29446</v>
      </c>
      <c r="J2733" s="9" t="s">
        <v>18079</v>
      </c>
    </row>
    <row r="2734" spans="1:10" x14ac:dyDescent="0.25">
      <c r="A2734" s="9" t="s">
        <v>29447</v>
      </c>
      <c r="B2734" s="9" t="s">
        <v>29448</v>
      </c>
      <c r="C2734" s="9" t="s">
        <v>49836</v>
      </c>
      <c r="D2734" s="9" t="s">
        <v>29449</v>
      </c>
      <c r="E2734" s="9" t="s">
        <v>21573</v>
      </c>
      <c r="F2734" s="9">
        <v>3436</v>
      </c>
      <c r="G2734" s="9" t="s">
        <v>29450</v>
      </c>
      <c r="H2734" s="9">
        <v>3560</v>
      </c>
      <c r="I2734" s="9" t="s">
        <v>29451</v>
      </c>
      <c r="J2734" s="9" t="s">
        <v>18079</v>
      </c>
    </row>
    <row r="2735" spans="1:10" x14ac:dyDescent="0.25">
      <c r="A2735" s="9" t="s">
        <v>29452</v>
      </c>
      <c r="B2735" s="9" t="s">
        <v>29453</v>
      </c>
      <c r="C2735" s="9" t="s">
        <v>49837</v>
      </c>
      <c r="D2735" s="9" t="s">
        <v>29438</v>
      </c>
      <c r="E2735" s="9" t="s">
        <v>21626</v>
      </c>
      <c r="F2735" s="9">
        <v>3436</v>
      </c>
      <c r="G2735" s="9" t="s">
        <v>29450</v>
      </c>
      <c r="H2735" s="9">
        <v>3563</v>
      </c>
      <c r="I2735" s="9" t="s">
        <v>29446</v>
      </c>
      <c r="J2735" s="9" t="s">
        <v>18079</v>
      </c>
    </row>
    <row r="2736" spans="1:10" x14ac:dyDescent="0.25">
      <c r="A2736" s="9" t="s">
        <v>29454</v>
      </c>
      <c r="B2736" s="9" t="s">
        <v>29455</v>
      </c>
      <c r="C2736" s="9" t="s">
        <v>49838</v>
      </c>
      <c r="D2736" s="9" t="s">
        <v>29327</v>
      </c>
      <c r="E2736" s="9" t="s">
        <v>22743</v>
      </c>
      <c r="F2736" s="9">
        <v>3436</v>
      </c>
      <c r="G2736" s="9" t="s">
        <v>29450</v>
      </c>
      <c r="H2736" s="9">
        <v>3590</v>
      </c>
      <c r="I2736" s="9" t="s">
        <v>29456</v>
      </c>
      <c r="J2736" s="9" t="s">
        <v>18079</v>
      </c>
    </row>
    <row r="2737" spans="1:10" x14ac:dyDescent="0.25">
      <c r="A2737" s="9" t="s">
        <v>29457</v>
      </c>
      <c r="B2737" s="9" t="s">
        <v>29458</v>
      </c>
      <c r="C2737" s="9" t="s">
        <v>49839</v>
      </c>
      <c r="D2737" s="9" t="s">
        <v>21835</v>
      </c>
      <c r="E2737" s="9" t="s">
        <v>22743</v>
      </c>
      <c r="F2737" s="9">
        <v>3436</v>
      </c>
      <c r="G2737" s="9" t="s">
        <v>29450</v>
      </c>
      <c r="H2737" s="9">
        <v>3591</v>
      </c>
      <c r="I2737" s="9" t="s">
        <v>29459</v>
      </c>
      <c r="J2737" s="9" t="s">
        <v>18079</v>
      </c>
    </row>
    <row r="2738" spans="1:10" x14ac:dyDescent="0.25">
      <c r="A2738" s="9" t="s">
        <v>29461</v>
      </c>
      <c r="B2738" s="9" t="s">
        <v>29462</v>
      </c>
      <c r="C2738" s="9" t="s">
        <v>49840</v>
      </c>
      <c r="D2738" s="9" t="s">
        <v>21800</v>
      </c>
      <c r="E2738" s="9" t="s">
        <v>21674</v>
      </c>
      <c r="F2738" s="9">
        <v>3437</v>
      </c>
      <c r="G2738" s="9" t="s">
        <v>29463</v>
      </c>
      <c r="H2738" s="9">
        <v>3578</v>
      </c>
      <c r="I2738" s="9" t="s">
        <v>21802</v>
      </c>
      <c r="J2738" s="9" t="s">
        <v>18079</v>
      </c>
    </row>
    <row r="2739" spans="1:10" x14ac:dyDescent="0.25">
      <c r="A2739" s="9" t="s">
        <v>29464</v>
      </c>
      <c r="B2739" s="9" t="s">
        <v>29465</v>
      </c>
      <c r="C2739" s="9" t="s">
        <v>49841</v>
      </c>
      <c r="D2739" s="9" t="s">
        <v>29466</v>
      </c>
      <c r="E2739" s="9" t="s">
        <v>21626</v>
      </c>
      <c r="F2739" s="9">
        <v>3437</v>
      </c>
      <c r="G2739" s="9" t="s">
        <v>29463</v>
      </c>
      <c r="H2739" s="9">
        <v>3584</v>
      </c>
      <c r="I2739" s="9" t="s">
        <v>29467</v>
      </c>
      <c r="J2739" s="9" t="s">
        <v>18079</v>
      </c>
    </row>
    <row r="2740" spans="1:10" x14ac:dyDescent="0.25">
      <c r="A2740" s="9" t="s">
        <v>29468</v>
      </c>
      <c r="B2740" s="9" t="s">
        <v>29469</v>
      </c>
      <c r="C2740" s="9" t="s">
        <v>49842</v>
      </c>
      <c r="D2740" s="9" t="s">
        <v>29355</v>
      </c>
      <c r="E2740" s="9" t="s">
        <v>21573</v>
      </c>
      <c r="F2740" s="9">
        <v>3438</v>
      </c>
      <c r="G2740" s="9" t="s">
        <v>29443</v>
      </c>
      <c r="H2740" s="9">
        <v>3452</v>
      </c>
      <c r="I2740" s="9" t="s">
        <v>29356</v>
      </c>
      <c r="J2740" s="9" t="s">
        <v>18079</v>
      </c>
    </row>
    <row r="2741" spans="1:10" x14ac:dyDescent="0.25">
      <c r="A2741" s="9" t="s">
        <v>29470</v>
      </c>
      <c r="B2741" s="9" t="s">
        <v>29471</v>
      </c>
      <c r="C2741" s="9" t="s">
        <v>49843</v>
      </c>
      <c r="D2741" s="9" t="s">
        <v>29327</v>
      </c>
      <c r="E2741" s="9" t="s">
        <v>21626</v>
      </c>
      <c r="F2741" s="9">
        <v>3438</v>
      </c>
      <c r="G2741" s="9" t="s">
        <v>29443</v>
      </c>
      <c r="H2741" s="9">
        <v>3551</v>
      </c>
      <c r="I2741" s="9" t="s">
        <v>29472</v>
      </c>
      <c r="J2741" s="9" t="s">
        <v>18079</v>
      </c>
    </row>
    <row r="2742" spans="1:10" x14ac:dyDescent="0.25">
      <c r="A2742" s="9" t="s">
        <v>29473</v>
      </c>
      <c r="B2742" s="9" t="s">
        <v>29474</v>
      </c>
      <c r="C2742" s="9" t="s">
        <v>49844</v>
      </c>
      <c r="D2742" s="9" t="s">
        <v>29449</v>
      </c>
      <c r="E2742" s="9" t="s">
        <v>21708</v>
      </c>
      <c r="F2742" s="9">
        <v>3438</v>
      </c>
      <c r="G2742" s="9" t="s">
        <v>29443</v>
      </c>
      <c r="H2742" s="9">
        <v>3559</v>
      </c>
      <c r="I2742" s="9" t="s">
        <v>29475</v>
      </c>
      <c r="J2742" s="9" t="s">
        <v>18079</v>
      </c>
    </row>
    <row r="2743" spans="1:10" x14ac:dyDescent="0.25">
      <c r="A2743" s="9" t="s">
        <v>29476</v>
      </c>
      <c r="B2743" s="9" t="s">
        <v>29477</v>
      </c>
      <c r="C2743" s="9" t="s">
        <v>49845</v>
      </c>
      <c r="D2743" s="9" t="s">
        <v>29342</v>
      </c>
      <c r="E2743" s="9" t="s">
        <v>21573</v>
      </c>
      <c r="F2743" s="9">
        <v>3439</v>
      </c>
      <c r="G2743" s="9" t="s">
        <v>29478</v>
      </c>
      <c r="H2743" s="9">
        <v>3573</v>
      </c>
      <c r="I2743" s="9" t="s">
        <v>29343</v>
      </c>
      <c r="J2743" s="9" t="s">
        <v>18079</v>
      </c>
    </row>
    <row r="2744" spans="1:10" x14ac:dyDescent="0.25">
      <c r="A2744" s="9" t="s">
        <v>29479</v>
      </c>
      <c r="B2744" s="9" t="s">
        <v>29480</v>
      </c>
      <c r="C2744" s="9" t="s">
        <v>49846</v>
      </c>
      <c r="D2744" s="9" t="s">
        <v>21835</v>
      </c>
      <c r="E2744" s="9" t="s">
        <v>21708</v>
      </c>
      <c r="F2744" s="9">
        <v>3440</v>
      </c>
      <c r="G2744" s="9" t="s">
        <v>29481</v>
      </c>
      <c r="H2744" s="9">
        <v>3594</v>
      </c>
      <c r="I2744" s="9" t="s">
        <v>29482</v>
      </c>
      <c r="J2744" s="9" t="s">
        <v>18079</v>
      </c>
    </row>
    <row r="2745" spans="1:10" x14ac:dyDescent="0.25">
      <c r="A2745" s="9" t="s">
        <v>29483</v>
      </c>
      <c r="B2745" s="9" t="s">
        <v>29484</v>
      </c>
      <c r="C2745" s="9" t="s">
        <v>49847</v>
      </c>
      <c r="D2745" s="9" t="s">
        <v>29466</v>
      </c>
      <c r="E2745" s="9" t="s">
        <v>21708</v>
      </c>
      <c r="F2745" s="9">
        <v>3441</v>
      </c>
      <c r="G2745" s="9" t="s">
        <v>29485</v>
      </c>
      <c r="H2745" s="9">
        <v>3586</v>
      </c>
      <c r="I2745" s="9" t="s">
        <v>29486</v>
      </c>
      <c r="J2745" s="9" t="s">
        <v>18079</v>
      </c>
    </row>
    <row r="2746" spans="1:10" x14ac:dyDescent="0.25">
      <c r="A2746" s="9" t="s">
        <v>29487</v>
      </c>
      <c r="B2746" s="9" t="s">
        <v>29488</v>
      </c>
      <c r="C2746" s="9" t="s">
        <v>49848</v>
      </c>
      <c r="D2746" s="9" t="s">
        <v>29488</v>
      </c>
      <c r="E2746" s="9" t="s">
        <v>21708</v>
      </c>
      <c r="F2746" s="9">
        <v>3441</v>
      </c>
      <c r="G2746" s="9" t="s">
        <v>29485</v>
      </c>
      <c r="H2746" s="9">
        <v>3589</v>
      </c>
      <c r="I2746" s="9" t="s">
        <v>29489</v>
      </c>
      <c r="J2746" s="9" t="s">
        <v>18079</v>
      </c>
    </row>
    <row r="2747" spans="1:10" x14ac:dyDescent="0.25">
      <c r="A2747" s="9" t="s">
        <v>49849</v>
      </c>
      <c r="B2747" s="9" t="s">
        <v>21646</v>
      </c>
      <c r="C2747" s="9" t="s">
        <v>21646</v>
      </c>
      <c r="D2747" s="9" t="s">
        <v>21646</v>
      </c>
      <c r="E2747" s="9" t="s">
        <v>21646</v>
      </c>
      <c r="F2747" s="9" t="s">
        <v>21646</v>
      </c>
      <c r="G2747" s="9" t="s">
        <v>21646</v>
      </c>
      <c r="H2747" s="9" t="s">
        <v>21646</v>
      </c>
      <c r="I2747" s="9" t="s">
        <v>21646</v>
      </c>
      <c r="J2747" s="9" t="s">
        <v>21646</v>
      </c>
    </row>
    <row r="2748" spans="1:10" x14ac:dyDescent="0.25">
      <c r="A2748" s="9" t="s">
        <v>29490</v>
      </c>
      <c r="B2748" s="9" t="s">
        <v>29491</v>
      </c>
      <c r="C2748" s="9" t="s">
        <v>49850</v>
      </c>
      <c r="D2748" s="9" t="s">
        <v>29492</v>
      </c>
      <c r="E2748" s="9" t="s">
        <v>21708</v>
      </c>
      <c r="F2748" s="9">
        <v>3455</v>
      </c>
      <c r="G2748" s="9" t="s">
        <v>21783</v>
      </c>
      <c r="H2748" s="9">
        <v>13469</v>
      </c>
      <c r="I2748" s="9" t="s">
        <v>29493</v>
      </c>
      <c r="J2748" s="9" t="s">
        <v>18079</v>
      </c>
    </row>
    <row r="2749" spans="1:10" x14ac:dyDescent="0.25">
      <c r="A2749" s="9" t="s">
        <v>29494</v>
      </c>
      <c r="B2749" s="9" t="s">
        <v>29495</v>
      </c>
      <c r="C2749" s="9" t="s">
        <v>49851</v>
      </c>
      <c r="D2749" s="9" t="s">
        <v>21781</v>
      </c>
      <c r="E2749" s="9" t="s">
        <v>21608</v>
      </c>
      <c r="F2749" s="9">
        <v>3456</v>
      </c>
      <c r="G2749" s="9" t="s">
        <v>21787</v>
      </c>
      <c r="H2749" s="9">
        <v>3457</v>
      </c>
      <c r="I2749" s="9" t="s">
        <v>29496</v>
      </c>
      <c r="J2749" s="9" t="s">
        <v>18079</v>
      </c>
    </row>
    <row r="2750" spans="1:10" x14ac:dyDescent="0.25">
      <c r="A2750" s="9" t="s">
        <v>29497</v>
      </c>
      <c r="B2750" s="9" t="s">
        <v>29498</v>
      </c>
      <c r="C2750" s="9" t="s">
        <v>49852</v>
      </c>
      <c r="D2750" s="9" t="s">
        <v>21781</v>
      </c>
      <c r="E2750" s="9" t="s">
        <v>21617</v>
      </c>
      <c r="F2750" s="9">
        <v>3457</v>
      </c>
      <c r="G2750" s="9" t="s">
        <v>29496</v>
      </c>
      <c r="H2750" s="9">
        <v>3458</v>
      </c>
      <c r="I2750" s="9" t="s">
        <v>29499</v>
      </c>
      <c r="J2750" s="9" t="s">
        <v>18079</v>
      </c>
    </row>
    <row r="2751" spans="1:10" x14ac:dyDescent="0.25">
      <c r="A2751" s="9" t="s">
        <v>29500</v>
      </c>
      <c r="B2751" s="9" t="s">
        <v>29501</v>
      </c>
      <c r="C2751" s="9" t="s">
        <v>49853</v>
      </c>
      <c r="D2751" s="9" t="s">
        <v>21781</v>
      </c>
      <c r="E2751" s="9" t="s">
        <v>21674</v>
      </c>
      <c r="F2751" s="9">
        <v>3457</v>
      </c>
      <c r="G2751" s="9" t="s">
        <v>29496</v>
      </c>
      <c r="H2751" s="9">
        <v>3459</v>
      </c>
      <c r="I2751" s="9" t="s">
        <v>29502</v>
      </c>
      <c r="J2751" s="9" t="s">
        <v>18079</v>
      </c>
    </row>
    <row r="2752" spans="1:10" x14ac:dyDescent="0.25">
      <c r="A2752" s="9" t="s">
        <v>29503</v>
      </c>
      <c r="B2752" s="9" t="s">
        <v>29504</v>
      </c>
      <c r="C2752" s="9" t="s">
        <v>49854</v>
      </c>
      <c r="D2752" s="9" t="s">
        <v>21781</v>
      </c>
      <c r="E2752" s="9" t="s">
        <v>21626</v>
      </c>
      <c r="F2752" s="9">
        <v>3459</v>
      </c>
      <c r="G2752" s="9" t="s">
        <v>29502</v>
      </c>
      <c r="H2752" s="9">
        <v>3460</v>
      </c>
      <c r="I2752" s="9" t="s">
        <v>29505</v>
      </c>
      <c r="J2752" s="9" t="s">
        <v>18079</v>
      </c>
    </row>
    <row r="2753" spans="1:10" x14ac:dyDescent="0.25">
      <c r="A2753" s="9" t="s">
        <v>29506</v>
      </c>
      <c r="B2753" s="9" t="s">
        <v>29507</v>
      </c>
      <c r="C2753" s="9" t="s">
        <v>49855</v>
      </c>
      <c r="D2753" s="9" t="s">
        <v>21781</v>
      </c>
      <c r="E2753" s="9" t="s">
        <v>22743</v>
      </c>
      <c r="F2753" s="9">
        <v>3460</v>
      </c>
      <c r="G2753" s="9" t="s">
        <v>29505</v>
      </c>
      <c r="H2753" s="9">
        <v>3461</v>
      </c>
      <c r="I2753" s="9" t="s">
        <v>29508</v>
      </c>
      <c r="J2753" s="9" t="s">
        <v>18079</v>
      </c>
    </row>
    <row r="2754" spans="1:10" x14ac:dyDescent="0.25">
      <c r="A2754" s="9" t="s">
        <v>29509</v>
      </c>
      <c r="B2754" s="9" t="s">
        <v>29510</v>
      </c>
      <c r="C2754" s="9" t="s">
        <v>49856</v>
      </c>
      <c r="D2754" s="9" t="s">
        <v>21781</v>
      </c>
      <c r="E2754" s="9" t="s">
        <v>22117</v>
      </c>
      <c r="F2754" s="9">
        <v>3460</v>
      </c>
      <c r="G2754" s="9" t="s">
        <v>29505</v>
      </c>
      <c r="H2754" s="9">
        <v>3462</v>
      </c>
      <c r="I2754" s="9" t="s">
        <v>29511</v>
      </c>
      <c r="J2754" s="9" t="s">
        <v>18079</v>
      </c>
    </row>
    <row r="2755" spans="1:10" x14ac:dyDescent="0.25">
      <c r="A2755" s="9" t="s">
        <v>29512</v>
      </c>
      <c r="B2755" s="9" t="s">
        <v>29513</v>
      </c>
      <c r="C2755" s="9" t="s">
        <v>49857</v>
      </c>
      <c r="D2755" s="9" t="s">
        <v>21781</v>
      </c>
      <c r="E2755" s="9" t="s">
        <v>21613</v>
      </c>
      <c r="F2755" s="9">
        <v>3462</v>
      </c>
      <c r="G2755" s="9" t="s">
        <v>29511</v>
      </c>
      <c r="H2755" s="9">
        <v>3463</v>
      </c>
      <c r="I2755" s="9" t="s">
        <v>29514</v>
      </c>
      <c r="J2755" s="9" t="s">
        <v>18079</v>
      </c>
    </row>
    <row r="2756" spans="1:10" x14ac:dyDescent="0.25">
      <c r="A2756" s="9" t="s">
        <v>29515</v>
      </c>
      <c r="B2756" s="9" t="s">
        <v>29516</v>
      </c>
      <c r="C2756" s="9" t="s">
        <v>49858</v>
      </c>
      <c r="D2756" s="9" t="s">
        <v>21781</v>
      </c>
      <c r="E2756" s="9" t="s">
        <v>22653</v>
      </c>
      <c r="F2756" s="9">
        <v>3462</v>
      </c>
      <c r="G2756" s="9" t="s">
        <v>29511</v>
      </c>
      <c r="H2756" s="9">
        <v>3478</v>
      </c>
      <c r="I2756" s="9" t="s">
        <v>21947</v>
      </c>
      <c r="J2756" s="9" t="s">
        <v>18079</v>
      </c>
    </row>
    <row r="2757" spans="1:10" x14ac:dyDescent="0.25">
      <c r="A2757" s="9" t="s">
        <v>29517</v>
      </c>
      <c r="B2757" s="9" t="s">
        <v>29518</v>
      </c>
      <c r="C2757" s="9" t="s">
        <v>49859</v>
      </c>
      <c r="D2757" s="9" t="s">
        <v>29519</v>
      </c>
      <c r="E2757" s="9" t="s">
        <v>22743</v>
      </c>
      <c r="F2757" s="9">
        <v>3464</v>
      </c>
      <c r="G2757" s="9" t="s">
        <v>29520</v>
      </c>
      <c r="H2757" s="9">
        <v>3470</v>
      </c>
      <c r="I2757" s="9" t="s">
        <v>29521</v>
      </c>
      <c r="J2757" s="9" t="s">
        <v>18079</v>
      </c>
    </row>
    <row r="2758" spans="1:10" x14ac:dyDescent="0.25">
      <c r="A2758" s="9" t="s">
        <v>29522</v>
      </c>
      <c r="B2758" s="9" t="s">
        <v>29523</v>
      </c>
      <c r="C2758" s="9" t="s">
        <v>49860</v>
      </c>
      <c r="D2758" s="9" t="s">
        <v>29519</v>
      </c>
      <c r="E2758" s="9" t="s">
        <v>21608</v>
      </c>
      <c r="F2758" s="9">
        <v>3464</v>
      </c>
      <c r="G2758" s="9" t="s">
        <v>29520</v>
      </c>
      <c r="H2758" s="9">
        <v>3543</v>
      </c>
      <c r="I2758" s="9" t="s">
        <v>29524</v>
      </c>
      <c r="J2758" s="9" t="s">
        <v>18079</v>
      </c>
    </row>
    <row r="2759" spans="1:10" x14ac:dyDescent="0.25">
      <c r="A2759" s="9" t="s">
        <v>29525</v>
      </c>
      <c r="B2759" s="9" t="s">
        <v>29526</v>
      </c>
      <c r="C2759" s="9" t="s">
        <v>49861</v>
      </c>
      <c r="D2759" s="9" t="s">
        <v>29519</v>
      </c>
      <c r="E2759" s="9" t="s">
        <v>21708</v>
      </c>
      <c r="F2759" s="9">
        <v>3468</v>
      </c>
      <c r="G2759" s="9" t="s">
        <v>27017</v>
      </c>
      <c r="H2759" s="9">
        <v>3471</v>
      </c>
      <c r="I2759" s="9" t="s">
        <v>29527</v>
      </c>
      <c r="J2759" s="9" t="s">
        <v>18079</v>
      </c>
    </row>
    <row r="2760" spans="1:10" x14ac:dyDescent="0.25">
      <c r="A2760" s="9" t="s">
        <v>29528</v>
      </c>
      <c r="B2760" s="9" t="s">
        <v>29529</v>
      </c>
      <c r="C2760" s="9" t="s">
        <v>49862</v>
      </c>
      <c r="D2760" s="9" t="s">
        <v>29519</v>
      </c>
      <c r="E2760" s="9" t="s">
        <v>21617</v>
      </c>
      <c r="F2760" s="9">
        <v>3470</v>
      </c>
      <c r="G2760" s="9" t="s">
        <v>29521</v>
      </c>
      <c r="H2760" s="9">
        <v>3471</v>
      </c>
      <c r="I2760" s="9" t="s">
        <v>29527</v>
      </c>
      <c r="J2760" s="9" t="s">
        <v>18079</v>
      </c>
    </row>
    <row r="2761" spans="1:10" x14ac:dyDescent="0.25">
      <c r="A2761" s="9" t="s">
        <v>29531</v>
      </c>
      <c r="B2761" s="9" t="s">
        <v>29532</v>
      </c>
      <c r="C2761" s="9" t="s">
        <v>49863</v>
      </c>
      <c r="D2761" s="9" t="s">
        <v>28777</v>
      </c>
      <c r="E2761" s="9" t="s">
        <v>21617</v>
      </c>
      <c r="F2761" s="9">
        <v>3477</v>
      </c>
      <c r="G2761" s="9" t="s">
        <v>29530</v>
      </c>
      <c r="H2761" s="9">
        <v>3483</v>
      </c>
      <c r="I2761" s="9" t="s">
        <v>21935</v>
      </c>
      <c r="J2761" s="9" t="s">
        <v>18079</v>
      </c>
    </row>
    <row r="2762" spans="1:10" x14ac:dyDescent="0.25">
      <c r="A2762" s="9" t="s">
        <v>49864</v>
      </c>
      <c r="B2762" s="9" t="s">
        <v>21646</v>
      </c>
      <c r="C2762" s="9" t="s">
        <v>21646</v>
      </c>
      <c r="D2762" s="9" t="s">
        <v>21646</v>
      </c>
      <c r="E2762" s="9" t="s">
        <v>21646</v>
      </c>
      <c r="F2762" s="9" t="s">
        <v>21646</v>
      </c>
      <c r="G2762" s="9" t="s">
        <v>21646</v>
      </c>
      <c r="H2762" s="9" t="s">
        <v>21646</v>
      </c>
      <c r="I2762" s="9" t="s">
        <v>21646</v>
      </c>
      <c r="J2762" s="9" t="s">
        <v>21646</v>
      </c>
    </row>
    <row r="2763" spans="1:10" x14ac:dyDescent="0.25">
      <c r="A2763" s="9" t="s">
        <v>49865</v>
      </c>
      <c r="B2763" s="9" t="s">
        <v>21646</v>
      </c>
      <c r="C2763" s="9" t="s">
        <v>21646</v>
      </c>
      <c r="D2763" s="9" t="s">
        <v>21646</v>
      </c>
      <c r="E2763" s="9" t="s">
        <v>21646</v>
      </c>
      <c r="F2763" s="9" t="s">
        <v>21646</v>
      </c>
      <c r="G2763" s="9" t="s">
        <v>21646</v>
      </c>
      <c r="H2763" s="9" t="s">
        <v>21646</v>
      </c>
      <c r="I2763" s="9" t="s">
        <v>21646</v>
      </c>
      <c r="J2763" s="9" t="s">
        <v>21646</v>
      </c>
    </row>
    <row r="2764" spans="1:10" x14ac:dyDescent="0.25">
      <c r="A2764" s="9" t="s">
        <v>29533</v>
      </c>
      <c r="B2764" s="9" t="s">
        <v>29534</v>
      </c>
      <c r="C2764" s="9" t="s">
        <v>49866</v>
      </c>
      <c r="D2764" s="9" t="s">
        <v>29276</v>
      </c>
      <c r="E2764" s="9" t="s">
        <v>21626</v>
      </c>
      <c r="F2764" s="9">
        <v>3479</v>
      </c>
      <c r="G2764" s="9" t="s">
        <v>28784</v>
      </c>
      <c r="H2764" s="9">
        <v>3486</v>
      </c>
      <c r="I2764" s="9" t="s">
        <v>29535</v>
      </c>
      <c r="J2764" s="9" t="s">
        <v>18079</v>
      </c>
    </row>
    <row r="2765" spans="1:10" x14ac:dyDescent="0.25">
      <c r="A2765" s="9" t="s">
        <v>29536</v>
      </c>
      <c r="B2765" s="9" t="s">
        <v>29537</v>
      </c>
      <c r="C2765" s="9" t="s">
        <v>49867</v>
      </c>
      <c r="D2765" s="9" t="s">
        <v>29537</v>
      </c>
      <c r="E2765" s="9" t="s">
        <v>21708</v>
      </c>
      <c r="F2765" s="9">
        <v>3479</v>
      </c>
      <c r="G2765" s="9" t="s">
        <v>28784</v>
      </c>
      <c r="H2765" s="9">
        <v>3497</v>
      </c>
      <c r="I2765" s="9" t="s">
        <v>29538</v>
      </c>
      <c r="J2765" s="9" t="s">
        <v>18079</v>
      </c>
    </row>
    <row r="2766" spans="1:10" x14ac:dyDescent="0.25">
      <c r="A2766" s="9" t="s">
        <v>29539</v>
      </c>
      <c r="B2766" s="9" t="s">
        <v>29540</v>
      </c>
      <c r="C2766" s="9" t="s">
        <v>49868</v>
      </c>
      <c r="D2766" s="9" t="s">
        <v>29276</v>
      </c>
      <c r="E2766" s="9" t="s">
        <v>21674</v>
      </c>
      <c r="F2766" s="9">
        <v>3486</v>
      </c>
      <c r="G2766" s="9" t="s">
        <v>29535</v>
      </c>
      <c r="H2766" s="9">
        <v>3487</v>
      </c>
      <c r="I2766" s="9" t="s">
        <v>29541</v>
      </c>
      <c r="J2766" s="9" t="s">
        <v>18079</v>
      </c>
    </row>
    <row r="2767" spans="1:10" x14ac:dyDescent="0.25">
      <c r="A2767" s="9" t="s">
        <v>29542</v>
      </c>
      <c r="B2767" s="9" t="s">
        <v>29543</v>
      </c>
      <c r="C2767" s="9" t="s">
        <v>49869</v>
      </c>
      <c r="D2767" s="9" t="s">
        <v>29276</v>
      </c>
      <c r="E2767" s="9" t="s">
        <v>21608</v>
      </c>
      <c r="F2767" s="9">
        <v>3487</v>
      </c>
      <c r="G2767" s="9" t="s">
        <v>29541</v>
      </c>
      <c r="H2767" s="9">
        <v>3488</v>
      </c>
      <c r="I2767" s="9" t="s">
        <v>29544</v>
      </c>
      <c r="J2767" s="9" t="s">
        <v>18079</v>
      </c>
    </row>
    <row r="2768" spans="1:10" x14ac:dyDescent="0.25">
      <c r="A2768" s="9" t="s">
        <v>29545</v>
      </c>
      <c r="B2768" s="9" t="s">
        <v>29546</v>
      </c>
      <c r="C2768" s="9" t="s">
        <v>49870</v>
      </c>
      <c r="D2768" s="9" t="s">
        <v>29276</v>
      </c>
      <c r="E2768" s="9" t="s">
        <v>22117</v>
      </c>
      <c r="F2768" s="9">
        <v>3487</v>
      </c>
      <c r="G2768" s="9" t="s">
        <v>29541</v>
      </c>
      <c r="H2768" s="9">
        <v>3605</v>
      </c>
      <c r="I2768" s="9" t="s">
        <v>29547</v>
      </c>
      <c r="J2768" s="9" t="s">
        <v>18079</v>
      </c>
    </row>
    <row r="2769" spans="1:10" x14ac:dyDescent="0.25">
      <c r="A2769" s="9" t="s">
        <v>29548</v>
      </c>
      <c r="B2769" s="9" t="s">
        <v>29549</v>
      </c>
      <c r="C2769" s="9" t="s">
        <v>49871</v>
      </c>
      <c r="D2769" s="9" t="s">
        <v>29276</v>
      </c>
      <c r="E2769" s="9" t="s">
        <v>22743</v>
      </c>
      <c r="F2769" s="9">
        <v>3488</v>
      </c>
      <c r="G2769" s="9" t="s">
        <v>29544</v>
      </c>
      <c r="H2769" s="9">
        <v>3604</v>
      </c>
      <c r="I2769" s="9" t="s">
        <v>29550</v>
      </c>
      <c r="J2769" s="9" t="s">
        <v>18079</v>
      </c>
    </row>
    <row r="2770" spans="1:10" x14ac:dyDescent="0.25">
      <c r="A2770" s="9" t="s">
        <v>29551</v>
      </c>
      <c r="B2770" s="9" t="s">
        <v>29552</v>
      </c>
      <c r="C2770" s="9" t="s">
        <v>49872</v>
      </c>
      <c r="D2770" s="9" t="s">
        <v>29276</v>
      </c>
      <c r="E2770" s="9" t="s">
        <v>21573</v>
      </c>
      <c r="F2770" s="9">
        <v>3489</v>
      </c>
      <c r="G2770" s="9" t="s">
        <v>29553</v>
      </c>
      <c r="H2770" s="9">
        <v>3492</v>
      </c>
      <c r="I2770" s="9" t="s">
        <v>21884</v>
      </c>
      <c r="J2770" s="9" t="s">
        <v>18079</v>
      </c>
    </row>
    <row r="2771" spans="1:10" x14ac:dyDescent="0.25">
      <c r="A2771" s="9" t="s">
        <v>49873</v>
      </c>
      <c r="B2771" s="9" t="s">
        <v>21646</v>
      </c>
      <c r="C2771" s="9" t="s">
        <v>21646</v>
      </c>
      <c r="D2771" s="9" t="s">
        <v>21646</v>
      </c>
      <c r="E2771" s="9" t="s">
        <v>21646</v>
      </c>
      <c r="F2771" s="9" t="s">
        <v>21646</v>
      </c>
      <c r="G2771" s="9" t="s">
        <v>21646</v>
      </c>
      <c r="H2771" s="9" t="s">
        <v>21646</v>
      </c>
      <c r="I2771" s="9" t="s">
        <v>21646</v>
      </c>
      <c r="J2771" s="9" t="s">
        <v>21646</v>
      </c>
    </row>
    <row r="2772" spans="1:10" x14ac:dyDescent="0.25">
      <c r="A2772" s="9" t="s">
        <v>29554</v>
      </c>
      <c r="B2772" s="9" t="s">
        <v>29555</v>
      </c>
      <c r="C2772" s="9" t="s">
        <v>49874</v>
      </c>
      <c r="D2772" s="9" t="s">
        <v>29097</v>
      </c>
      <c r="E2772" s="9" t="s">
        <v>22743</v>
      </c>
      <c r="F2772" s="9">
        <v>3499</v>
      </c>
      <c r="G2772" s="9" t="s">
        <v>29126</v>
      </c>
      <c r="H2772" s="9">
        <v>3509</v>
      </c>
      <c r="I2772" s="9" t="s">
        <v>29556</v>
      </c>
      <c r="J2772" s="9" t="s">
        <v>18079</v>
      </c>
    </row>
    <row r="2773" spans="1:10" x14ac:dyDescent="0.25">
      <c r="A2773" s="9" t="s">
        <v>29557</v>
      </c>
      <c r="B2773" s="9" t="s">
        <v>29558</v>
      </c>
      <c r="C2773" s="9" t="s">
        <v>49875</v>
      </c>
      <c r="D2773" s="9" t="s">
        <v>21887</v>
      </c>
      <c r="E2773" s="9" t="s">
        <v>21608</v>
      </c>
      <c r="F2773" s="9">
        <v>3501</v>
      </c>
      <c r="G2773" s="9" t="s">
        <v>29286</v>
      </c>
      <c r="H2773" s="9">
        <v>3502</v>
      </c>
      <c r="I2773" s="9" t="s">
        <v>29559</v>
      </c>
      <c r="J2773" s="9" t="s">
        <v>18079</v>
      </c>
    </row>
    <row r="2774" spans="1:10" x14ac:dyDescent="0.25">
      <c r="A2774" s="9" t="s">
        <v>29560</v>
      </c>
      <c r="B2774" s="9" t="s">
        <v>29561</v>
      </c>
      <c r="C2774" s="9" t="s">
        <v>49876</v>
      </c>
      <c r="D2774" s="9" t="s">
        <v>21887</v>
      </c>
      <c r="E2774" s="9" t="s">
        <v>22743</v>
      </c>
      <c r="F2774" s="9">
        <v>3501</v>
      </c>
      <c r="G2774" s="9" t="s">
        <v>29286</v>
      </c>
      <c r="H2774" s="9">
        <v>3503</v>
      </c>
      <c r="I2774" s="9" t="s">
        <v>29562</v>
      </c>
      <c r="J2774" s="9" t="s">
        <v>18079</v>
      </c>
    </row>
    <row r="2775" spans="1:10" x14ac:dyDescent="0.25">
      <c r="A2775" s="9" t="s">
        <v>29563</v>
      </c>
      <c r="B2775" s="9" t="s">
        <v>29564</v>
      </c>
      <c r="C2775" s="9" t="s">
        <v>49877</v>
      </c>
      <c r="D2775" s="9" t="s">
        <v>29565</v>
      </c>
      <c r="E2775" s="9" t="s">
        <v>21708</v>
      </c>
      <c r="F2775" s="9">
        <v>3503</v>
      </c>
      <c r="G2775" s="9" t="s">
        <v>29562</v>
      </c>
      <c r="H2775" s="9">
        <v>13681</v>
      </c>
      <c r="I2775" s="9" t="s">
        <v>29566</v>
      </c>
      <c r="J2775" s="9" t="s">
        <v>18079</v>
      </c>
    </row>
    <row r="2776" spans="1:10" x14ac:dyDescent="0.25">
      <c r="A2776" s="9" t="s">
        <v>29567</v>
      </c>
      <c r="B2776" s="9" t="s">
        <v>29568</v>
      </c>
      <c r="C2776" s="9" t="s">
        <v>49878</v>
      </c>
      <c r="D2776" s="9" t="s">
        <v>21887</v>
      </c>
      <c r="E2776" s="9" t="s">
        <v>21708</v>
      </c>
      <c r="F2776" s="9">
        <v>3505</v>
      </c>
      <c r="G2776" s="9" t="s">
        <v>21889</v>
      </c>
      <c r="H2776" s="9">
        <v>3506</v>
      </c>
      <c r="I2776" s="9" t="s">
        <v>29569</v>
      </c>
      <c r="J2776" s="9" t="s">
        <v>18079</v>
      </c>
    </row>
    <row r="2777" spans="1:10" x14ac:dyDescent="0.25">
      <c r="A2777" s="9" t="s">
        <v>29570</v>
      </c>
      <c r="B2777" s="9" t="s">
        <v>29571</v>
      </c>
      <c r="C2777" s="9" t="s">
        <v>49879</v>
      </c>
      <c r="D2777" s="9" t="s">
        <v>21887</v>
      </c>
      <c r="E2777" s="9" t="s">
        <v>21674</v>
      </c>
      <c r="F2777" s="9">
        <v>3506</v>
      </c>
      <c r="G2777" s="9" t="s">
        <v>29569</v>
      </c>
      <c r="H2777" s="9">
        <v>3509</v>
      </c>
      <c r="I2777" s="9" t="s">
        <v>29556</v>
      </c>
      <c r="J2777" s="9" t="s">
        <v>18079</v>
      </c>
    </row>
    <row r="2778" spans="1:10" x14ac:dyDescent="0.25">
      <c r="A2778" s="9" t="s">
        <v>29572</v>
      </c>
      <c r="B2778" s="9" t="s">
        <v>29573</v>
      </c>
      <c r="C2778" s="9" t="s">
        <v>49880</v>
      </c>
      <c r="D2778" s="9" t="s">
        <v>21887</v>
      </c>
      <c r="E2778" s="9" t="s">
        <v>23783</v>
      </c>
      <c r="F2778" s="9">
        <v>3507</v>
      </c>
      <c r="G2778" s="9" t="s">
        <v>29574</v>
      </c>
      <c r="H2778" s="9">
        <v>3509</v>
      </c>
      <c r="I2778" s="9" t="s">
        <v>29556</v>
      </c>
      <c r="J2778" s="9" t="s">
        <v>18079</v>
      </c>
    </row>
    <row r="2779" spans="1:10" x14ac:dyDescent="0.25">
      <c r="A2779" s="9" t="s">
        <v>29575</v>
      </c>
      <c r="B2779" s="9" t="s">
        <v>29576</v>
      </c>
      <c r="C2779" s="9" t="s">
        <v>49881</v>
      </c>
      <c r="D2779" s="9" t="s">
        <v>22021</v>
      </c>
      <c r="E2779" s="9" t="s">
        <v>21573</v>
      </c>
      <c r="F2779" s="9">
        <v>3518</v>
      </c>
      <c r="G2779" s="9" t="s">
        <v>22023</v>
      </c>
      <c r="H2779" s="9">
        <v>37810</v>
      </c>
      <c r="I2779" s="9" t="s">
        <v>26892</v>
      </c>
      <c r="J2779" s="9" t="s">
        <v>18079</v>
      </c>
    </row>
    <row r="2780" spans="1:10" x14ac:dyDescent="0.25">
      <c r="A2780" s="9" t="s">
        <v>29577</v>
      </c>
      <c r="B2780" s="9" t="s">
        <v>29578</v>
      </c>
      <c r="C2780" s="9" t="s">
        <v>49882</v>
      </c>
      <c r="D2780" s="9" t="s">
        <v>29578</v>
      </c>
      <c r="E2780" s="9" t="s">
        <v>21708</v>
      </c>
      <c r="F2780" s="9">
        <v>3522</v>
      </c>
      <c r="G2780" s="9" t="s">
        <v>22018</v>
      </c>
      <c r="H2780" s="9">
        <v>3546</v>
      </c>
      <c r="I2780" s="9" t="s">
        <v>25377</v>
      </c>
      <c r="J2780" s="9" t="s">
        <v>18079</v>
      </c>
    </row>
    <row r="2781" spans="1:10" x14ac:dyDescent="0.25">
      <c r="A2781" s="9" t="s">
        <v>29579</v>
      </c>
      <c r="B2781" s="9" t="s">
        <v>29580</v>
      </c>
      <c r="C2781" s="9" t="s">
        <v>49883</v>
      </c>
      <c r="D2781" s="9" t="s">
        <v>29334</v>
      </c>
      <c r="E2781" s="9" t="s">
        <v>21608</v>
      </c>
      <c r="F2781" s="9">
        <v>3523</v>
      </c>
      <c r="G2781" s="9" t="s">
        <v>26974</v>
      </c>
      <c r="H2781" s="9">
        <v>3524</v>
      </c>
      <c r="I2781" s="9" t="s">
        <v>29581</v>
      </c>
      <c r="J2781" s="9" t="s">
        <v>18079</v>
      </c>
    </row>
    <row r="2782" spans="1:10" x14ac:dyDescent="0.25">
      <c r="A2782" s="9" t="s">
        <v>29582</v>
      </c>
      <c r="B2782" s="9" t="s">
        <v>29583</v>
      </c>
      <c r="C2782" s="9" t="s">
        <v>49884</v>
      </c>
      <c r="D2782" s="9" t="s">
        <v>29339</v>
      </c>
      <c r="E2782" s="9" t="s">
        <v>21608</v>
      </c>
      <c r="F2782" s="9">
        <v>3523</v>
      </c>
      <c r="G2782" s="9" t="s">
        <v>26974</v>
      </c>
      <c r="H2782" s="9">
        <v>3524</v>
      </c>
      <c r="I2782" s="9" t="s">
        <v>29581</v>
      </c>
      <c r="J2782" s="9" t="s">
        <v>21895</v>
      </c>
    </row>
    <row r="2783" spans="1:10" x14ac:dyDescent="0.25">
      <c r="A2783" s="9" t="s">
        <v>29584</v>
      </c>
      <c r="B2783" s="9" t="s">
        <v>29585</v>
      </c>
      <c r="C2783" s="9" t="s">
        <v>49885</v>
      </c>
      <c r="D2783" s="9" t="s">
        <v>26910</v>
      </c>
      <c r="E2783" s="9" t="s">
        <v>22743</v>
      </c>
      <c r="F2783" s="9">
        <v>3523</v>
      </c>
      <c r="G2783" s="9" t="s">
        <v>26974</v>
      </c>
      <c r="H2783" s="9">
        <v>3532</v>
      </c>
      <c r="I2783" s="9" t="s">
        <v>29586</v>
      </c>
      <c r="J2783" s="9" t="s">
        <v>18079</v>
      </c>
    </row>
    <row r="2784" spans="1:10" x14ac:dyDescent="0.25">
      <c r="A2784" s="9" t="s">
        <v>29587</v>
      </c>
      <c r="B2784" s="9" t="s">
        <v>29588</v>
      </c>
      <c r="C2784" s="9" t="s">
        <v>49886</v>
      </c>
      <c r="D2784" s="9" t="s">
        <v>29519</v>
      </c>
      <c r="E2784" s="9" t="s">
        <v>21674</v>
      </c>
      <c r="F2784" s="9">
        <v>3523</v>
      </c>
      <c r="G2784" s="9" t="s">
        <v>26974</v>
      </c>
      <c r="H2784" s="9">
        <v>3543</v>
      </c>
      <c r="I2784" s="9" t="s">
        <v>29524</v>
      </c>
      <c r="J2784" s="9" t="s">
        <v>18079</v>
      </c>
    </row>
    <row r="2785" spans="1:10" x14ac:dyDescent="0.25">
      <c r="A2785" s="9" t="s">
        <v>29589</v>
      </c>
      <c r="B2785" s="9" t="s">
        <v>29590</v>
      </c>
      <c r="C2785" s="9" t="s">
        <v>49887</v>
      </c>
      <c r="D2785" s="9" t="s">
        <v>29334</v>
      </c>
      <c r="E2785" s="9" t="s">
        <v>21674</v>
      </c>
      <c r="F2785" s="9">
        <v>3524</v>
      </c>
      <c r="G2785" s="9" t="s">
        <v>29581</v>
      </c>
      <c r="H2785" s="9">
        <v>3525</v>
      </c>
      <c r="I2785" s="9" t="s">
        <v>29591</v>
      </c>
      <c r="J2785" s="9" t="s">
        <v>18079</v>
      </c>
    </row>
    <row r="2786" spans="1:10" x14ac:dyDescent="0.25">
      <c r="A2786" s="9" t="s">
        <v>29592</v>
      </c>
      <c r="B2786" s="9" t="s">
        <v>29593</v>
      </c>
      <c r="C2786" s="9" t="s">
        <v>49888</v>
      </c>
      <c r="D2786" s="9" t="s">
        <v>29339</v>
      </c>
      <c r="E2786" s="9" t="s">
        <v>21674</v>
      </c>
      <c r="F2786" s="9">
        <v>3524</v>
      </c>
      <c r="G2786" s="9" t="s">
        <v>29581</v>
      </c>
      <c r="H2786" s="9">
        <v>3525</v>
      </c>
      <c r="I2786" s="9" t="s">
        <v>29591</v>
      </c>
      <c r="J2786" s="9" t="s">
        <v>21895</v>
      </c>
    </row>
    <row r="2787" spans="1:10" x14ac:dyDescent="0.25">
      <c r="A2787" s="9" t="s">
        <v>29594</v>
      </c>
      <c r="B2787" s="9" t="s">
        <v>29595</v>
      </c>
      <c r="C2787" s="9" t="s">
        <v>49889</v>
      </c>
      <c r="D2787" s="9" t="s">
        <v>29334</v>
      </c>
      <c r="E2787" s="9" t="s">
        <v>21573</v>
      </c>
      <c r="F2787" s="9">
        <v>3526</v>
      </c>
      <c r="G2787" s="9" t="s">
        <v>29596</v>
      </c>
      <c r="H2787" s="9">
        <v>3527</v>
      </c>
      <c r="I2787" s="9" t="s">
        <v>29597</v>
      </c>
      <c r="J2787" s="9" t="s">
        <v>18079</v>
      </c>
    </row>
    <row r="2788" spans="1:10" x14ac:dyDescent="0.25">
      <c r="A2788" s="9" t="s">
        <v>29598</v>
      </c>
      <c r="B2788" s="9" t="s">
        <v>29599</v>
      </c>
      <c r="C2788" s="9" t="s">
        <v>49890</v>
      </c>
      <c r="D2788" s="9" t="s">
        <v>29334</v>
      </c>
      <c r="E2788" s="9" t="s">
        <v>21617</v>
      </c>
      <c r="F2788" s="9">
        <v>3526</v>
      </c>
      <c r="G2788" s="9" t="s">
        <v>29596</v>
      </c>
      <c r="H2788" s="9">
        <v>3528</v>
      </c>
      <c r="I2788" s="9" t="s">
        <v>29336</v>
      </c>
      <c r="J2788" s="9" t="s">
        <v>18079</v>
      </c>
    </row>
    <row r="2789" spans="1:10" x14ac:dyDescent="0.25">
      <c r="A2789" s="9" t="s">
        <v>29600</v>
      </c>
      <c r="B2789" s="9" t="s">
        <v>29601</v>
      </c>
      <c r="C2789" s="9" t="s">
        <v>49891</v>
      </c>
      <c r="D2789" s="9" t="s">
        <v>29339</v>
      </c>
      <c r="E2789" s="9" t="s">
        <v>21617</v>
      </c>
      <c r="F2789" s="9">
        <v>3526</v>
      </c>
      <c r="G2789" s="9" t="s">
        <v>29596</v>
      </c>
      <c r="H2789" s="9">
        <v>3528</v>
      </c>
      <c r="I2789" s="9" t="s">
        <v>29336</v>
      </c>
      <c r="J2789" s="9" t="s">
        <v>21895</v>
      </c>
    </row>
    <row r="2790" spans="1:10" x14ac:dyDescent="0.25">
      <c r="A2790" s="9" t="s">
        <v>29602</v>
      </c>
      <c r="B2790" s="9" t="s">
        <v>29603</v>
      </c>
      <c r="C2790" s="9" t="s">
        <v>49892</v>
      </c>
      <c r="D2790" s="9" t="s">
        <v>29334</v>
      </c>
      <c r="E2790" s="9" t="s">
        <v>21626</v>
      </c>
      <c r="F2790" s="9">
        <v>3526</v>
      </c>
      <c r="G2790" s="9" t="s">
        <v>29596</v>
      </c>
      <c r="H2790" s="9">
        <v>13525</v>
      </c>
      <c r="I2790" s="9" t="s">
        <v>29604</v>
      </c>
      <c r="J2790" s="9" t="s">
        <v>18079</v>
      </c>
    </row>
    <row r="2791" spans="1:10" x14ac:dyDescent="0.25">
      <c r="A2791" s="9" t="s">
        <v>29605</v>
      </c>
      <c r="B2791" s="9" t="s">
        <v>29606</v>
      </c>
      <c r="C2791" s="9" t="s">
        <v>49893</v>
      </c>
      <c r="D2791" s="9" t="s">
        <v>29339</v>
      </c>
      <c r="E2791" s="9" t="s">
        <v>21626</v>
      </c>
      <c r="F2791" s="9">
        <v>3526</v>
      </c>
      <c r="G2791" s="9" t="s">
        <v>29596</v>
      </c>
      <c r="H2791" s="9">
        <v>13525</v>
      </c>
      <c r="I2791" s="9" t="s">
        <v>29604</v>
      </c>
      <c r="J2791" s="9" t="s">
        <v>21895</v>
      </c>
    </row>
    <row r="2792" spans="1:10" x14ac:dyDescent="0.25">
      <c r="A2792" s="9" t="s">
        <v>29607</v>
      </c>
      <c r="B2792" s="9" t="s">
        <v>29608</v>
      </c>
      <c r="C2792" s="9" t="s">
        <v>49894</v>
      </c>
      <c r="D2792" s="9" t="s">
        <v>29339</v>
      </c>
      <c r="E2792" s="9" t="s">
        <v>21573</v>
      </c>
      <c r="F2792" s="9">
        <v>3528</v>
      </c>
      <c r="G2792" s="9" t="s">
        <v>29336</v>
      </c>
      <c r="H2792" s="9">
        <v>3529</v>
      </c>
      <c r="I2792" s="9" t="s">
        <v>29609</v>
      </c>
      <c r="J2792" s="9" t="s">
        <v>18079</v>
      </c>
    </row>
    <row r="2793" spans="1:10" x14ac:dyDescent="0.25">
      <c r="A2793" s="9" t="s">
        <v>29610</v>
      </c>
      <c r="B2793" s="9" t="s">
        <v>29611</v>
      </c>
      <c r="C2793" s="9" t="s">
        <v>49895</v>
      </c>
      <c r="D2793" s="9" t="s">
        <v>26910</v>
      </c>
      <c r="E2793" s="9" t="s">
        <v>21674</v>
      </c>
      <c r="F2793" s="9">
        <v>3532</v>
      </c>
      <c r="G2793" s="9" t="s">
        <v>29586</v>
      </c>
      <c r="H2793" s="9">
        <v>3533</v>
      </c>
      <c r="I2793" s="9" t="s">
        <v>29612</v>
      </c>
      <c r="J2793" s="9" t="s">
        <v>18079</v>
      </c>
    </row>
    <row r="2794" spans="1:10" x14ac:dyDescent="0.25">
      <c r="A2794" s="9" t="s">
        <v>29613</v>
      </c>
      <c r="B2794" s="9" t="s">
        <v>29614</v>
      </c>
      <c r="C2794" s="9" t="s">
        <v>49896</v>
      </c>
      <c r="D2794" s="9" t="s">
        <v>26910</v>
      </c>
      <c r="E2794" s="9" t="s">
        <v>21626</v>
      </c>
      <c r="F2794" s="9">
        <v>3533</v>
      </c>
      <c r="G2794" s="9" t="s">
        <v>29612</v>
      </c>
      <c r="H2794" s="9">
        <v>3534</v>
      </c>
      <c r="I2794" s="9" t="s">
        <v>29615</v>
      </c>
      <c r="J2794" s="9" t="s">
        <v>18079</v>
      </c>
    </row>
    <row r="2795" spans="1:10" x14ac:dyDescent="0.25">
      <c r="A2795" s="9" t="s">
        <v>29616</v>
      </c>
      <c r="B2795" s="9" t="s">
        <v>29617</v>
      </c>
      <c r="C2795" s="9" t="s">
        <v>49897</v>
      </c>
      <c r="D2795" s="9" t="s">
        <v>26910</v>
      </c>
      <c r="E2795" s="9" t="s">
        <v>21573</v>
      </c>
      <c r="F2795" s="9">
        <v>3533</v>
      </c>
      <c r="G2795" s="9" t="s">
        <v>29612</v>
      </c>
      <c r="H2795" s="9">
        <v>3537</v>
      </c>
      <c r="I2795" s="9" t="s">
        <v>26912</v>
      </c>
      <c r="J2795" s="9" t="s">
        <v>18079</v>
      </c>
    </row>
    <row r="2796" spans="1:10" x14ac:dyDescent="0.25">
      <c r="A2796" s="9" t="s">
        <v>29618</v>
      </c>
      <c r="B2796" s="9" t="s">
        <v>29619</v>
      </c>
      <c r="C2796" s="9" t="s">
        <v>49898</v>
      </c>
      <c r="D2796" s="9" t="s">
        <v>26910</v>
      </c>
      <c r="E2796" s="9" t="s">
        <v>21617</v>
      </c>
      <c r="F2796" s="9">
        <v>3534</v>
      </c>
      <c r="G2796" s="9" t="s">
        <v>29615</v>
      </c>
      <c r="H2796" s="9">
        <v>3535</v>
      </c>
      <c r="I2796" s="9" t="s">
        <v>29620</v>
      </c>
      <c r="J2796" s="9" t="s">
        <v>18079</v>
      </c>
    </row>
    <row r="2797" spans="1:10" x14ac:dyDescent="0.25">
      <c r="A2797" s="9" t="s">
        <v>29621</v>
      </c>
      <c r="B2797" s="9" t="s">
        <v>29622</v>
      </c>
      <c r="C2797" s="9" t="s">
        <v>49899</v>
      </c>
      <c r="D2797" s="9" t="s">
        <v>26910</v>
      </c>
      <c r="E2797" s="9" t="s">
        <v>21608</v>
      </c>
      <c r="F2797" s="9">
        <v>3535</v>
      </c>
      <c r="G2797" s="9" t="s">
        <v>29620</v>
      </c>
      <c r="H2797" s="9">
        <v>3538</v>
      </c>
      <c r="I2797" s="9" t="s">
        <v>29623</v>
      </c>
      <c r="J2797" s="9" t="s">
        <v>18079</v>
      </c>
    </row>
    <row r="2798" spans="1:10" x14ac:dyDescent="0.25">
      <c r="A2798" s="9" t="s">
        <v>29624</v>
      </c>
      <c r="B2798" s="9" t="s">
        <v>29625</v>
      </c>
      <c r="C2798" s="9" t="s">
        <v>49900</v>
      </c>
      <c r="D2798" s="9" t="s">
        <v>26910</v>
      </c>
      <c r="E2798" s="9" t="s">
        <v>22117</v>
      </c>
      <c r="F2798" s="9">
        <v>3536</v>
      </c>
      <c r="G2798" s="9" t="s">
        <v>29626</v>
      </c>
      <c r="H2798" s="9">
        <v>3538</v>
      </c>
      <c r="I2798" s="9" t="s">
        <v>29623</v>
      </c>
      <c r="J2798" s="9" t="s">
        <v>18079</v>
      </c>
    </row>
    <row r="2799" spans="1:10" x14ac:dyDescent="0.25">
      <c r="A2799" s="9" t="s">
        <v>29627</v>
      </c>
      <c r="B2799" s="9" t="s">
        <v>29628</v>
      </c>
      <c r="C2799" s="9" t="s">
        <v>49901</v>
      </c>
      <c r="D2799" s="9" t="s">
        <v>29628</v>
      </c>
      <c r="E2799" s="9" t="s">
        <v>18079</v>
      </c>
      <c r="F2799" s="9">
        <v>3546</v>
      </c>
      <c r="G2799" s="9" t="s">
        <v>25377</v>
      </c>
      <c r="H2799" s="9">
        <v>37410</v>
      </c>
      <c r="I2799" s="9" t="s">
        <v>22054</v>
      </c>
      <c r="J2799" s="9" t="s">
        <v>18079</v>
      </c>
    </row>
    <row r="2800" spans="1:10" x14ac:dyDescent="0.25">
      <c r="A2800" s="9" t="s">
        <v>29629</v>
      </c>
      <c r="B2800" s="9" t="s">
        <v>29630</v>
      </c>
      <c r="C2800" s="9" t="s">
        <v>49902</v>
      </c>
      <c r="D2800" s="9" t="s">
        <v>29327</v>
      </c>
      <c r="E2800" s="9" t="s">
        <v>21573</v>
      </c>
      <c r="F2800" s="9">
        <v>3550</v>
      </c>
      <c r="G2800" s="9" t="s">
        <v>29631</v>
      </c>
      <c r="H2800" s="9">
        <v>3551</v>
      </c>
      <c r="I2800" s="9" t="s">
        <v>29472</v>
      </c>
      <c r="J2800" s="9" t="s">
        <v>18079</v>
      </c>
    </row>
    <row r="2801" spans="1:10" x14ac:dyDescent="0.25">
      <c r="A2801" s="9" t="s">
        <v>29632</v>
      </c>
      <c r="B2801" s="9" t="s">
        <v>29633</v>
      </c>
      <c r="C2801" s="9" t="s">
        <v>49903</v>
      </c>
      <c r="D2801" s="9" t="s">
        <v>29327</v>
      </c>
      <c r="E2801" s="9" t="s">
        <v>21786</v>
      </c>
      <c r="F2801" s="9">
        <v>3550</v>
      </c>
      <c r="G2801" s="9" t="s">
        <v>29631</v>
      </c>
      <c r="H2801" s="9">
        <v>3574</v>
      </c>
      <c r="I2801" s="9" t="s">
        <v>29328</v>
      </c>
      <c r="J2801" s="9" t="s">
        <v>18079</v>
      </c>
    </row>
    <row r="2802" spans="1:10" x14ac:dyDescent="0.25">
      <c r="A2802" s="9" t="s">
        <v>29634</v>
      </c>
      <c r="B2802" s="9" t="s">
        <v>29635</v>
      </c>
      <c r="C2802" s="9" t="s">
        <v>49904</v>
      </c>
      <c r="D2802" s="9" t="s">
        <v>29327</v>
      </c>
      <c r="E2802" s="9" t="s">
        <v>21674</v>
      </c>
      <c r="F2802" s="9">
        <v>3551</v>
      </c>
      <c r="G2802" s="9" t="s">
        <v>29472</v>
      </c>
      <c r="H2802" s="9">
        <v>3552</v>
      </c>
      <c r="I2802" s="9" t="s">
        <v>29636</v>
      </c>
      <c r="J2802" s="9" t="s">
        <v>18079</v>
      </c>
    </row>
    <row r="2803" spans="1:10" x14ac:dyDescent="0.25">
      <c r="A2803" s="9" t="s">
        <v>29637</v>
      </c>
      <c r="B2803" s="9" t="s">
        <v>29638</v>
      </c>
      <c r="C2803" s="9" t="s">
        <v>49905</v>
      </c>
      <c r="D2803" s="9" t="s">
        <v>29327</v>
      </c>
      <c r="E2803" s="9" t="s">
        <v>21617</v>
      </c>
      <c r="F2803" s="9">
        <v>3552</v>
      </c>
      <c r="G2803" s="9" t="s">
        <v>29636</v>
      </c>
      <c r="H2803" s="9">
        <v>3553</v>
      </c>
      <c r="I2803" s="9" t="s">
        <v>29639</v>
      </c>
      <c r="J2803" s="9" t="s">
        <v>18079</v>
      </c>
    </row>
    <row r="2804" spans="1:10" x14ac:dyDescent="0.25">
      <c r="A2804" s="9" t="s">
        <v>29640</v>
      </c>
      <c r="B2804" s="9" t="s">
        <v>29641</v>
      </c>
      <c r="C2804" s="9" t="s">
        <v>49906</v>
      </c>
      <c r="D2804" s="9" t="s">
        <v>29327</v>
      </c>
      <c r="E2804" s="9" t="s">
        <v>21608</v>
      </c>
      <c r="F2804" s="9">
        <v>3553</v>
      </c>
      <c r="G2804" s="9" t="s">
        <v>29639</v>
      </c>
      <c r="H2804" s="9">
        <v>3590</v>
      </c>
      <c r="I2804" s="9" t="s">
        <v>29456</v>
      </c>
      <c r="J2804" s="9" t="s">
        <v>18079</v>
      </c>
    </row>
    <row r="2805" spans="1:10" x14ac:dyDescent="0.25">
      <c r="A2805" s="9" t="s">
        <v>29642</v>
      </c>
      <c r="B2805" s="9" t="s">
        <v>29643</v>
      </c>
      <c r="C2805" s="9" t="s">
        <v>49907</v>
      </c>
      <c r="D2805" s="9" t="s">
        <v>21673</v>
      </c>
      <c r="E2805" s="9" t="s">
        <v>21626</v>
      </c>
      <c r="F2805" s="9">
        <v>3555</v>
      </c>
      <c r="G2805" s="9" t="s">
        <v>21678</v>
      </c>
      <c r="H2805" s="9">
        <v>3556</v>
      </c>
      <c r="I2805" s="9" t="s">
        <v>29644</v>
      </c>
      <c r="J2805" s="9" t="s">
        <v>18079</v>
      </c>
    </row>
    <row r="2806" spans="1:10" x14ac:dyDescent="0.25">
      <c r="A2806" s="9" t="s">
        <v>29645</v>
      </c>
      <c r="B2806" s="9" t="s">
        <v>29646</v>
      </c>
      <c r="C2806" s="9" t="s">
        <v>49908</v>
      </c>
      <c r="D2806" s="9" t="s">
        <v>21673</v>
      </c>
      <c r="E2806" s="9" t="s">
        <v>21617</v>
      </c>
      <c r="F2806" s="9">
        <v>3555</v>
      </c>
      <c r="G2806" s="9" t="s">
        <v>21678</v>
      </c>
      <c r="H2806" s="9">
        <v>4442</v>
      </c>
      <c r="I2806" s="9" t="s">
        <v>29331</v>
      </c>
      <c r="J2806" s="9" t="s">
        <v>18079</v>
      </c>
    </row>
    <row r="2807" spans="1:10" x14ac:dyDescent="0.25">
      <c r="A2807" s="9" t="s">
        <v>29647</v>
      </c>
      <c r="B2807" s="9" t="s">
        <v>29648</v>
      </c>
      <c r="C2807" s="9" t="s">
        <v>49909</v>
      </c>
      <c r="D2807" s="9" t="s">
        <v>29449</v>
      </c>
      <c r="E2807" s="9" t="s">
        <v>21626</v>
      </c>
      <c r="F2807" s="9">
        <v>3559</v>
      </c>
      <c r="G2807" s="9" t="s">
        <v>29475</v>
      </c>
      <c r="H2807" s="9">
        <v>3560</v>
      </c>
      <c r="I2807" s="9" t="s">
        <v>29451</v>
      </c>
      <c r="J2807" s="9" t="s">
        <v>18079</v>
      </c>
    </row>
    <row r="2808" spans="1:10" x14ac:dyDescent="0.25">
      <c r="A2808" s="9" t="s">
        <v>29649</v>
      </c>
      <c r="B2808" s="9" t="s">
        <v>29650</v>
      </c>
      <c r="C2808" s="9" t="s">
        <v>49910</v>
      </c>
      <c r="D2808" s="9" t="s">
        <v>29438</v>
      </c>
      <c r="E2808" s="9" t="s">
        <v>21674</v>
      </c>
      <c r="F2808" s="9">
        <v>3563</v>
      </c>
      <c r="G2808" s="9" t="s">
        <v>29446</v>
      </c>
      <c r="H2808" s="9">
        <v>3698</v>
      </c>
      <c r="I2808" s="9" t="s">
        <v>29651</v>
      </c>
      <c r="J2808" s="9" t="s">
        <v>18079</v>
      </c>
    </row>
    <row r="2809" spans="1:10" x14ac:dyDescent="0.25">
      <c r="A2809" s="9" t="s">
        <v>29652</v>
      </c>
      <c r="B2809" s="9" t="s">
        <v>29653</v>
      </c>
      <c r="C2809" s="9" t="s">
        <v>49911</v>
      </c>
      <c r="D2809" s="9" t="s">
        <v>29438</v>
      </c>
      <c r="E2809" s="9" t="s">
        <v>21573</v>
      </c>
      <c r="F2809" s="9">
        <v>3564</v>
      </c>
      <c r="G2809" s="9" t="s">
        <v>29654</v>
      </c>
      <c r="H2809" s="9">
        <v>3698</v>
      </c>
      <c r="I2809" s="9" t="s">
        <v>29651</v>
      </c>
      <c r="J2809" s="9" t="s">
        <v>18079</v>
      </c>
    </row>
    <row r="2810" spans="1:10" x14ac:dyDescent="0.25">
      <c r="A2810" s="9" t="s">
        <v>29655</v>
      </c>
      <c r="B2810" s="9" t="s">
        <v>29656</v>
      </c>
      <c r="C2810" s="9" t="s">
        <v>49912</v>
      </c>
      <c r="D2810" s="9" t="s">
        <v>29359</v>
      </c>
      <c r="E2810" s="9" t="s">
        <v>21626</v>
      </c>
      <c r="F2810" s="9">
        <v>3566</v>
      </c>
      <c r="G2810" s="9" t="s">
        <v>29657</v>
      </c>
      <c r="H2810" s="9">
        <v>3697</v>
      </c>
      <c r="I2810" s="9" t="s">
        <v>29658</v>
      </c>
      <c r="J2810" s="9" t="s">
        <v>18079</v>
      </c>
    </row>
    <row r="2811" spans="1:10" x14ac:dyDescent="0.25">
      <c r="A2811" s="9" t="s">
        <v>29659</v>
      </c>
      <c r="B2811" s="9" t="s">
        <v>29660</v>
      </c>
      <c r="C2811" s="9" t="s">
        <v>49913</v>
      </c>
      <c r="D2811" s="9" t="s">
        <v>29359</v>
      </c>
      <c r="E2811" s="9" t="s">
        <v>21608</v>
      </c>
      <c r="F2811" s="9">
        <v>3567</v>
      </c>
      <c r="G2811" s="9" t="s">
        <v>29360</v>
      </c>
      <c r="H2811" s="9">
        <v>3568</v>
      </c>
      <c r="I2811" s="9" t="s">
        <v>29661</v>
      </c>
      <c r="J2811" s="9" t="s">
        <v>18079</v>
      </c>
    </row>
    <row r="2812" spans="1:10" x14ac:dyDescent="0.25">
      <c r="A2812" s="9" t="s">
        <v>29662</v>
      </c>
      <c r="B2812" s="9" t="s">
        <v>29663</v>
      </c>
      <c r="C2812" s="9" t="s">
        <v>49914</v>
      </c>
      <c r="D2812" s="9" t="s">
        <v>29359</v>
      </c>
      <c r="E2812" s="9" t="s">
        <v>21573</v>
      </c>
      <c r="F2812" s="9">
        <v>3568</v>
      </c>
      <c r="G2812" s="9" t="s">
        <v>29661</v>
      </c>
      <c r="H2812" s="9">
        <v>13568</v>
      </c>
      <c r="I2812" s="9" t="s">
        <v>29460</v>
      </c>
      <c r="J2812" s="9" t="s">
        <v>18079</v>
      </c>
    </row>
    <row r="2813" spans="1:10" x14ac:dyDescent="0.25">
      <c r="A2813" s="9" t="s">
        <v>29664</v>
      </c>
      <c r="B2813" s="9" t="s">
        <v>29665</v>
      </c>
      <c r="C2813" s="9" t="s">
        <v>49915</v>
      </c>
      <c r="D2813" s="9" t="s">
        <v>29342</v>
      </c>
      <c r="E2813" s="9" t="s">
        <v>21617</v>
      </c>
      <c r="F2813" s="9">
        <v>3571</v>
      </c>
      <c r="G2813" s="9" t="s">
        <v>29666</v>
      </c>
      <c r="H2813" s="9">
        <v>3573</v>
      </c>
      <c r="I2813" s="9" t="s">
        <v>29343</v>
      </c>
      <c r="J2813" s="9" t="s">
        <v>18079</v>
      </c>
    </row>
    <row r="2814" spans="1:10" x14ac:dyDescent="0.25">
      <c r="A2814" s="9" t="s">
        <v>29667</v>
      </c>
      <c r="B2814" s="9" t="s">
        <v>29668</v>
      </c>
      <c r="C2814" s="9" t="s">
        <v>49916</v>
      </c>
      <c r="D2814" s="9" t="s">
        <v>21800</v>
      </c>
      <c r="E2814" s="9" t="s">
        <v>21626</v>
      </c>
      <c r="F2814" s="9">
        <v>3580</v>
      </c>
      <c r="G2814" s="9" t="s">
        <v>21805</v>
      </c>
      <c r="H2814" s="9">
        <v>3581</v>
      </c>
      <c r="I2814" s="9" t="s">
        <v>29669</v>
      </c>
      <c r="J2814" s="9" t="s">
        <v>18079</v>
      </c>
    </row>
    <row r="2815" spans="1:10" x14ac:dyDescent="0.25">
      <c r="A2815" s="9" t="s">
        <v>29670</v>
      </c>
      <c r="B2815" s="9" t="s">
        <v>29671</v>
      </c>
      <c r="C2815" s="9" t="s">
        <v>49917</v>
      </c>
      <c r="D2815" s="9" t="s">
        <v>21800</v>
      </c>
      <c r="E2815" s="9" t="s">
        <v>21617</v>
      </c>
      <c r="F2815" s="9">
        <v>3581</v>
      </c>
      <c r="G2815" s="9" t="s">
        <v>29669</v>
      </c>
      <c r="H2815" s="9">
        <v>3644</v>
      </c>
      <c r="I2815" s="9" t="s">
        <v>29672</v>
      </c>
      <c r="J2815" s="9" t="s">
        <v>18079</v>
      </c>
    </row>
    <row r="2816" spans="1:10" x14ac:dyDescent="0.25">
      <c r="A2816" s="9" t="s">
        <v>29673</v>
      </c>
      <c r="B2816" s="9" t="s">
        <v>29674</v>
      </c>
      <c r="C2816" s="9" t="s">
        <v>49918</v>
      </c>
      <c r="D2816" s="9" t="s">
        <v>29675</v>
      </c>
      <c r="E2816" s="9" t="s">
        <v>21708</v>
      </c>
      <c r="F2816" s="9">
        <v>3583</v>
      </c>
      <c r="G2816" s="9" t="s">
        <v>29676</v>
      </c>
      <c r="H2816" s="9">
        <v>3586</v>
      </c>
      <c r="I2816" s="9" t="s">
        <v>29486</v>
      </c>
      <c r="J2816" s="9" t="s">
        <v>18079</v>
      </c>
    </row>
    <row r="2817" spans="1:10" x14ac:dyDescent="0.25">
      <c r="A2817" s="9" t="s">
        <v>29677</v>
      </c>
      <c r="B2817" s="9" t="s">
        <v>29678</v>
      </c>
      <c r="C2817" s="9" t="s">
        <v>49919</v>
      </c>
      <c r="D2817" s="9" t="s">
        <v>29675</v>
      </c>
      <c r="E2817" s="9" t="s">
        <v>21573</v>
      </c>
      <c r="F2817" s="9">
        <v>3583</v>
      </c>
      <c r="G2817" s="9" t="s">
        <v>29676</v>
      </c>
      <c r="H2817" s="9">
        <v>3587</v>
      </c>
      <c r="I2817" s="9" t="s">
        <v>29679</v>
      </c>
      <c r="J2817" s="9" t="s">
        <v>18079</v>
      </c>
    </row>
    <row r="2818" spans="1:10" x14ac:dyDescent="0.25">
      <c r="A2818" s="9" t="s">
        <v>29680</v>
      </c>
      <c r="B2818" s="9" t="s">
        <v>29681</v>
      </c>
      <c r="C2818" s="9" t="s">
        <v>49920</v>
      </c>
      <c r="D2818" s="9" t="s">
        <v>29466</v>
      </c>
      <c r="E2818" s="9" t="s">
        <v>21674</v>
      </c>
      <c r="F2818" s="9">
        <v>3584</v>
      </c>
      <c r="G2818" s="9" t="s">
        <v>29467</v>
      </c>
      <c r="H2818" s="9">
        <v>3585</v>
      </c>
      <c r="I2818" s="9" t="s">
        <v>29682</v>
      </c>
      <c r="J2818" s="9" t="s">
        <v>18079</v>
      </c>
    </row>
    <row r="2819" spans="1:10" x14ac:dyDescent="0.25">
      <c r="A2819" s="9" t="s">
        <v>29683</v>
      </c>
      <c r="B2819" s="9" t="s">
        <v>29684</v>
      </c>
      <c r="C2819" s="9" t="s">
        <v>49921</v>
      </c>
      <c r="D2819" s="9" t="s">
        <v>29466</v>
      </c>
      <c r="E2819" s="9" t="s">
        <v>21573</v>
      </c>
      <c r="F2819" s="9">
        <v>3584</v>
      </c>
      <c r="G2819" s="9" t="s">
        <v>29467</v>
      </c>
      <c r="H2819" s="9">
        <v>3586</v>
      </c>
      <c r="I2819" s="9" t="s">
        <v>29486</v>
      </c>
      <c r="J2819" s="9" t="s">
        <v>18079</v>
      </c>
    </row>
    <row r="2820" spans="1:10" x14ac:dyDescent="0.25">
      <c r="A2820" s="9" t="s">
        <v>29685</v>
      </c>
      <c r="B2820" s="9" t="s">
        <v>29686</v>
      </c>
      <c r="C2820" s="9" t="s">
        <v>49922</v>
      </c>
      <c r="D2820" s="9" t="s">
        <v>29687</v>
      </c>
      <c r="E2820" s="9" t="s">
        <v>21626</v>
      </c>
      <c r="F2820" s="9">
        <v>3588</v>
      </c>
      <c r="G2820" s="9" t="s">
        <v>29688</v>
      </c>
      <c r="H2820" s="9">
        <v>3637</v>
      </c>
      <c r="I2820" s="9" t="s">
        <v>29689</v>
      </c>
      <c r="J2820" s="9" t="s">
        <v>18079</v>
      </c>
    </row>
    <row r="2821" spans="1:10" x14ac:dyDescent="0.25">
      <c r="A2821" s="9" t="s">
        <v>29690</v>
      </c>
      <c r="B2821" s="9" t="s">
        <v>29691</v>
      </c>
      <c r="C2821" s="9" t="s">
        <v>49923</v>
      </c>
      <c r="D2821" s="9" t="s">
        <v>21835</v>
      </c>
      <c r="E2821" s="9" t="s">
        <v>22117</v>
      </c>
      <c r="F2821" s="9">
        <v>3591</v>
      </c>
      <c r="G2821" s="9" t="s">
        <v>29459</v>
      </c>
      <c r="H2821" s="9">
        <v>3592</v>
      </c>
      <c r="I2821" s="9" t="s">
        <v>21837</v>
      </c>
      <c r="J2821" s="9" t="s">
        <v>18079</v>
      </c>
    </row>
    <row r="2822" spans="1:10" x14ac:dyDescent="0.25">
      <c r="A2822" s="9" t="s">
        <v>29692</v>
      </c>
      <c r="B2822" s="9" t="s">
        <v>29693</v>
      </c>
      <c r="C2822" s="9" t="s">
        <v>49924</v>
      </c>
      <c r="D2822" s="9" t="s">
        <v>21835</v>
      </c>
      <c r="E2822" s="9" t="s">
        <v>21573</v>
      </c>
      <c r="F2822" s="9">
        <v>3593</v>
      </c>
      <c r="G2822" s="9" t="s">
        <v>21797</v>
      </c>
      <c r="H2822" s="9">
        <v>3594</v>
      </c>
      <c r="I2822" s="9" t="s">
        <v>29482</v>
      </c>
      <c r="J2822" s="9" t="s">
        <v>18079</v>
      </c>
    </row>
    <row r="2823" spans="1:10" x14ac:dyDescent="0.25">
      <c r="A2823" s="9" t="s">
        <v>29694</v>
      </c>
      <c r="B2823" s="9" t="s">
        <v>29695</v>
      </c>
      <c r="C2823" s="9" t="s">
        <v>49925</v>
      </c>
      <c r="D2823" s="9" t="s">
        <v>21835</v>
      </c>
      <c r="E2823" s="9" t="s">
        <v>21626</v>
      </c>
      <c r="F2823" s="9">
        <v>3594</v>
      </c>
      <c r="G2823" s="9" t="s">
        <v>29482</v>
      </c>
      <c r="H2823" s="9">
        <v>13662</v>
      </c>
      <c r="I2823" s="9" t="s">
        <v>29405</v>
      </c>
      <c r="J2823" s="9" t="s">
        <v>18079</v>
      </c>
    </row>
    <row r="2824" spans="1:10" x14ac:dyDescent="0.25">
      <c r="A2824" s="9" t="s">
        <v>29696</v>
      </c>
      <c r="B2824" s="9" t="s">
        <v>29697</v>
      </c>
      <c r="C2824" s="9" t="s">
        <v>49926</v>
      </c>
      <c r="D2824" s="9" t="s">
        <v>29698</v>
      </c>
      <c r="E2824" s="9" t="s">
        <v>21708</v>
      </c>
      <c r="F2824" s="9">
        <v>3597</v>
      </c>
      <c r="G2824" s="9" t="s">
        <v>21614</v>
      </c>
      <c r="H2824" s="9">
        <v>3634</v>
      </c>
      <c r="I2824" s="9" t="s">
        <v>29699</v>
      </c>
      <c r="J2824" s="9" t="s">
        <v>18079</v>
      </c>
    </row>
    <row r="2825" spans="1:10" x14ac:dyDescent="0.25">
      <c r="A2825" s="9" t="s">
        <v>29700</v>
      </c>
      <c r="B2825" s="9" t="s">
        <v>29701</v>
      </c>
      <c r="C2825" s="9" t="s">
        <v>49927</v>
      </c>
      <c r="D2825" s="9" t="s">
        <v>21607</v>
      </c>
      <c r="E2825" s="9" t="s">
        <v>21708</v>
      </c>
      <c r="F2825" s="9">
        <v>3599</v>
      </c>
      <c r="G2825" s="9" t="s">
        <v>21661</v>
      </c>
      <c r="H2825" s="9">
        <v>3600</v>
      </c>
      <c r="I2825" s="9" t="s">
        <v>29292</v>
      </c>
      <c r="J2825" s="9" t="s">
        <v>18079</v>
      </c>
    </row>
    <row r="2826" spans="1:10" x14ac:dyDescent="0.25">
      <c r="A2826" s="9" t="s">
        <v>29702</v>
      </c>
      <c r="B2826" s="9" t="s">
        <v>29703</v>
      </c>
      <c r="C2826" s="9" t="s">
        <v>49928</v>
      </c>
      <c r="D2826" s="9" t="s">
        <v>29390</v>
      </c>
      <c r="E2826" s="9" t="s">
        <v>21626</v>
      </c>
      <c r="F2826" s="9">
        <v>3602</v>
      </c>
      <c r="G2826" s="9" t="s">
        <v>29704</v>
      </c>
      <c r="H2826" s="9">
        <v>3611</v>
      </c>
      <c r="I2826" s="9" t="s">
        <v>29705</v>
      </c>
      <c r="J2826" s="9" t="s">
        <v>18079</v>
      </c>
    </row>
    <row r="2827" spans="1:10" x14ac:dyDescent="0.25">
      <c r="A2827" s="9" t="s">
        <v>29706</v>
      </c>
      <c r="B2827" s="9" t="s">
        <v>29707</v>
      </c>
      <c r="C2827" s="9" t="s">
        <v>49929</v>
      </c>
      <c r="D2827" s="9" t="s">
        <v>29390</v>
      </c>
      <c r="E2827" s="9" t="s">
        <v>21674</v>
      </c>
      <c r="F2827" s="9">
        <v>3602</v>
      </c>
      <c r="G2827" s="9" t="s">
        <v>29704</v>
      </c>
      <c r="H2827" s="9">
        <v>3612</v>
      </c>
      <c r="I2827" s="9" t="s">
        <v>29391</v>
      </c>
      <c r="J2827" s="9" t="s">
        <v>18079</v>
      </c>
    </row>
    <row r="2828" spans="1:10" x14ac:dyDescent="0.25">
      <c r="A2828" s="9" t="s">
        <v>29708</v>
      </c>
      <c r="B2828" s="9" t="s">
        <v>29709</v>
      </c>
      <c r="C2828" s="9" t="s">
        <v>49930</v>
      </c>
      <c r="D2828" s="9" t="s">
        <v>29710</v>
      </c>
      <c r="E2828" s="9" t="s">
        <v>21674</v>
      </c>
      <c r="F2828" s="9">
        <v>3605</v>
      </c>
      <c r="G2828" s="9" t="s">
        <v>29547</v>
      </c>
      <c r="H2828" s="9">
        <v>3606</v>
      </c>
      <c r="I2828" s="9" t="s">
        <v>29711</v>
      </c>
      <c r="J2828" s="9" t="s">
        <v>18079</v>
      </c>
    </row>
    <row r="2829" spans="1:10" x14ac:dyDescent="0.25">
      <c r="A2829" s="9" t="s">
        <v>29712</v>
      </c>
      <c r="B2829" s="9" t="s">
        <v>29713</v>
      </c>
      <c r="C2829" s="9" t="s">
        <v>49931</v>
      </c>
      <c r="D2829" s="9" t="s">
        <v>29710</v>
      </c>
      <c r="E2829" s="9" t="s">
        <v>21708</v>
      </c>
      <c r="F2829" s="9">
        <v>3606</v>
      </c>
      <c r="G2829" s="9" t="s">
        <v>29711</v>
      </c>
      <c r="H2829" s="9">
        <v>3614</v>
      </c>
      <c r="I2829" s="9" t="s">
        <v>29714</v>
      </c>
      <c r="J2829" s="9" t="s">
        <v>18079</v>
      </c>
    </row>
    <row r="2830" spans="1:10" x14ac:dyDescent="0.25">
      <c r="A2830" s="9" t="s">
        <v>29715</v>
      </c>
      <c r="B2830" s="9" t="s">
        <v>29716</v>
      </c>
      <c r="C2830" s="9" t="s">
        <v>49932</v>
      </c>
      <c r="D2830" s="9" t="s">
        <v>29710</v>
      </c>
      <c r="E2830" s="9" t="s">
        <v>21626</v>
      </c>
      <c r="F2830" s="9">
        <v>3606</v>
      </c>
      <c r="G2830" s="9" t="s">
        <v>29711</v>
      </c>
      <c r="H2830" s="9">
        <v>13613</v>
      </c>
      <c r="I2830" s="9" t="s">
        <v>29717</v>
      </c>
      <c r="J2830" s="9" t="s">
        <v>18079</v>
      </c>
    </row>
    <row r="2831" spans="1:10" x14ac:dyDescent="0.25">
      <c r="A2831" s="9" t="s">
        <v>29718</v>
      </c>
      <c r="B2831" s="9" t="s">
        <v>29719</v>
      </c>
      <c r="C2831" s="9" t="s">
        <v>49933</v>
      </c>
      <c r="D2831" s="9" t="s">
        <v>29386</v>
      </c>
      <c r="E2831" s="9" t="s">
        <v>21573</v>
      </c>
      <c r="F2831" s="9">
        <v>3607</v>
      </c>
      <c r="G2831" s="9" t="s">
        <v>29387</v>
      </c>
      <c r="H2831" s="9">
        <v>13662</v>
      </c>
      <c r="I2831" s="9" t="s">
        <v>29405</v>
      </c>
      <c r="J2831" s="9" t="s">
        <v>18079</v>
      </c>
    </row>
    <row r="2832" spans="1:10" x14ac:dyDescent="0.25">
      <c r="A2832" s="9" t="s">
        <v>29720</v>
      </c>
      <c r="B2832" s="9" t="s">
        <v>29721</v>
      </c>
      <c r="C2832" s="9" t="s">
        <v>49934</v>
      </c>
      <c r="D2832" s="9" t="s">
        <v>29722</v>
      </c>
      <c r="E2832" s="9" t="s">
        <v>21573</v>
      </c>
      <c r="F2832" s="9">
        <v>3608</v>
      </c>
      <c r="G2832" s="9" t="s">
        <v>29723</v>
      </c>
      <c r="H2832" s="9">
        <v>13609</v>
      </c>
      <c r="I2832" s="9" t="s">
        <v>29724</v>
      </c>
      <c r="J2832" s="9" t="s">
        <v>18079</v>
      </c>
    </row>
    <row r="2833" spans="1:10" x14ac:dyDescent="0.25">
      <c r="A2833" s="9" t="s">
        <v>29725</v>
      </c>
      <c r="B2833" s="9" t="s">
        <v>29726</v>
      </c>
      <c r="C2833" s="9" t="s">
        <v>49935</v>
      </c>
      <c r="D2833" s="9" t="s">
        <v>29722</v>
      </c>
      <c r="E2833" s="9" t="s">
        <v>21626</v>
      </c>
      <c r="F2833" s="9">
        <v>3608</v>
      </c>
      <c r="G2833" s="9" t="s">
        <v>29723</v>
      </c>
      <c r="H2833" s="9">
        <v>13662</v>
      </c>
      <c r="I2833" s="9" t="s">
        <v>29405</v>
      </c>
      <c r="J2833" s="9" t="s">
        <v>18079</v>
      </c>
    </row>
    <row r="2834" spans="1:10" x14ac:dyDescent="0.25">
      <c r="A2834" s="9" t="s">
        <v>29727</v>
      </c>
      <c r="B2834" s="9" t="s">
        <v>29728</v>
      </c>
      <c r="C2834" s="9" t="s">
        <v>49936</v>
      </c>
      <c r="D2834" s="9" t="s">
        <v>29729</v>
      </c>
      <c r="E2834" s="9" t="s">
        <v>21708</v>
      </c>
      <c r="F2834" s="9">
        <v>3609</v>
      </c>
      <c r="G2834" s="9" t="s">
        <v>29730</v>
      </c>
      <c r="H2834" s="9">
        <v>3610</v>
      </c>
      <c r="I2834" s="9" t="s">
        <v>21778</v>
      </c>
      <c r="J2834" s="9" t="s">
        <v>18079</v>
      </c>
    </row>
    <row r="2835" spans="1:10" x14ac:dyDescent="0.25">
      <c r="A2835" s="9" t="s">
        <v>29731</v>
      </c>
      <c r="B2835" s="9" t="s">
        <v>29732</v>
      </c>
      <c r="C2835" s="9" t="s">
        <v>49937</v>
      </c>
      <c r="D2835" s="9" t="s">
        <v>29729</v>
      </c>
      <c r="E2835" s="9" t="s">
        <v>21573</v>
      </c>
      <c r="F2835" s="9">
        <v>3609</v>
      </c>
      <c r="G2835" s="9" t="s">
        <v>29730</v>
      </c>
      <c r="H2835" s="9">
        <v>13608</v>
      </c>
      <c r="I2835" s="9" t="s">
        <v>29733</v>
      </c>
      <c r="J2835" s="9" t="s">
        <v>18079</v>
      </c>
    </row>
    <row r="2836" spans="1:10" x14ac:dyDescent="0.25">
      <c r="A2836" s="9" t="s">
        <v>29734</v>
      </c>
      <c r="B2836" s="9" t="s">
        <v>29735</v>
      </c>
      <c r="C2836" s="9" t="s">
        <v>49938</v>
      </c>
      <c r="D2836" s="9" t="s">
        <v>29390</v>
      </c>
      <c r="E2836" s="9" t="s">
        <v>21708</v>
      </c>
      <c r="F2836" s="9">
        <v>3610</v>
      </c>
      <c r="G2836" s="9" t="s">
        <v>21778</v>
      </c>
      <c r="H2836" s="9">
        <v>3611</v>
      </c>
      <c r="I2836" s="9" t="s">
        <v>29705</v>
      </c>
      <c r="J2836" s="9" t="s">
        <v>18079</v>
      </c>
    </row>
    <row r="2837" spans="1:10" x14ac:dyDescent="0.25">
      <c r="A2837" s="9" t="s">
        <v>29736</v>
      </c>
      <c r="B2837" s="9" t="s">
        <v>29737</v>
      </c>
      <c r="C2837" s="9" t="s">
        <v>49939</v>
      </c>
      <c r="D2837" s="9" t="s">
        <v>29422</v>
      </c>
      <c r="E2837" s="9" t="s">
        <v>21708</v>
      </c>
      <c r="F2837" s="9">
        <v>3610</v>
      </c>
      <c r="G2837" s="9" t="s">
        <v>21778</v>
      </c>
      <c r="H2837" s="9">
        <v>3617</v>
      </c>
      <c r="I2837" s="9" t="s">
        <v>29738</v>
      </c>
      <c r="J2837" s="9" t="s">
        <v>18079</v>
      </c>
    </row>
    <row r="2838" spans="1:10" x14ac:dyDescent="0.25">
      <c r="A2838" s="9" t="s">
        <v>29739</v>
      </c>
      <c r="B2838" s="9" t="s">
        <v>29740</v>
      </c>
      <c r="C2838" s="9" t="s">
        <v>49940</v>
      </c>
      <c r="D2838" s="9" t="s">
        <v>29722</v>
      </c>
      <c r="E2838" s="9" t="s">
        <v>21708</v>
      </c>
      <c r="F2838" s="9">
        <v>3610</v>
      </c>
      <c r="G2838" s="9" t="s">
        <v>21778</v>
      </c>
      <c r="H2838" s="9">
        <v>13609</v>
      </c>
      <c r="I2838" s="9" t="s">
        <v>29724</v>
      </c>
      <c r="J2838" s="9" t="s">
        <v>18079</v>
      </c>
    </row>
    <row r="2839" spans="1:10" x14ac:dyDescent="0.25">
      <c r="A2839" s="9" t="s">
        <v>29741</v>
      </c>
      <c r="B2839" s="9" t="s">
        <v>29742</v>
      </c>
      <c r="C2839" s="9" t="s">
        <v>49941</v>
      </c>
      <c r="D2839" s="9" t="s">
        <v>29418</v>
      </c>
      <c r="E2839" s="9" t="s">
        <v>21708</v>
      </c>
      <c r="F2839" s="9">
        <v>3610</v>
      </c>
      <c r="G2839" s="9" t="s">
        <v>21778</v>
      </c>
      <c r="H2839" s="9">
        <v>13610</v>
      </c>
      <c r="I2839" s="9" t="s">
        <v>29743</v>
      </c>
      <c r="J2839" s="9" t="s">
        <v>18079</v>
      </c>
    </row>
    <row r="2840" spans="1:10" x14ac:dyDescent="0.25">
      <c r="A2840" s="9" t="s">
        <v>29744</v>
      </c>
      <c r="B2840" s="9" t="s">
        <v>29745</v>
      </c>
      <c r="C2840" s="9" t="s">
        <v>49942</v>
      </c>
      <c r="D2840" s="9" t="s">
        <v>29710</v>
      </c>
      <c r="E2840" s="9" t="s">
        <v>21573</v>
      </c>
      <c r="F2840" s="9">
        <v>3613</v>
      </c>
      <c r="G2840" s="9" t="s">
        <v>29746</v>
      </c>
      <c r="H2840" s="9">
        <v>13613</v>
      </c>
      <c r="I2840" s="9" t="s">
        <v>29717</v>
      </c>
      <c r="J2840" s="9" t="s">
        <v>18079</v>
      </c>
    </row>
    <row r="2841" spans="1:10" x14ac:dyDescent="0.25">
      <c r="A2841" s="9" t="s">
        <v>29747</v>
      </c>
      <c r="B2841" s="9" t="s">
        <v>29748</v>
      </c>
      <c r="C2841" s="9" t="s">
        <v>49943</v>
      </c>
      <c r="D2841" s="9" t="s">
        <v>29422</v>
      </c>
      <c r="E2841" s="9" t="s">
        <v>21573</v>
      </c>
      <c r="F2841" s="9">
        <v>3616</v>
      </c>
      <c r="G2841" s="9" t="s">
        <v>29749</v>
      </c>
      <c r="H2841" s="9">
        <v>3618</v>
      </c>
      <c r="I2841" s="9" t="s">
        <v>29750</v>
      </c>
      <c r="J2841" s="9" t="s">
        <v>18079</v>
      </c>
    </row>
    <row r="2842" spans="1:10" x14ac:dyDescent="0.25">
      <c r="A2842" s="9" t="s">
        <v>29751</v>
      </c>
      <c r="B2842" s="9" t="s">
        <v>29752</v>
      </c>
      <c r="C2842" s="9" t="s">
        <v>49944</v>
      </c>
      <c r="D2842" s="9" t="s">
        <v>29426</v>
      </c>
      <c r="E2842" s="9" t="s">
        <v>21573</v>
      </c>
      <c r="F2842" s="9">
        <v>3616</v>
      </c>
      <c r="G2842" s="9" t="s">
        <v>29749</v>
      </c>
      <c r="H2842" s="9">
        <v>13427</v>
      </c>
      <c r="I2842" s="9" t="s">
        <v>29427</v>
      </c>
      <c r="J2842" s="9" t="s">
        <v>18079</v>
      </c>
    </row>
    <row r="2843" spans="1:10" x14ac:dyDescent="0.25">
      <c r="A2843" s="9" t="s">
        <v>29753</v>
      </c>
      <c r="B2843" s="9" t="s">
        <v>29754</v>
      </c>
      <c r="C2843" s="9" t="s">
        <v>49945</v>
      </c>
      <c r="D2843" s="9" t="s">
        <v>29422</v>
      </c>
      <c r="E2843" s="9" t="s">
        <v>21626</v>
      </c>
      <c r="F2843" s="9">
        <v>3617</v>
      </c>
      <c r="G2843" s="9" t="s">
        <v>29738</v>
      </c>
      <c r="H2843" s="9">
        <v>3618</v>
      </c>
      <c r="I2843" s="9" t="s">
        <v>29750</v>
      </c>
      <c r="J2843" s="9" t="s">
        <v>18079</v>
      </c>
    </row>
    <row r="2844" spans="1:10" x14ac:dyDescent="0.25">
      <c r="A2844" s="9" t="s">
        <v>29755</v>
      </c>
      <c r="B2844" s="9" t="s">
        <v>29756</v>
      </c>
      <c r="C2844" s="9" t="s">
        <v>49946</v>
      </c>
      <c r="D2844" s="9" t="s">
        <v>29422</v>
      </c>
      <c r="E2844" s="9" t="s">
        <v>21617</v>
      </c>
      <c r="F2844" s="9">
        <v>3619</v>
      </c>
      <c r="G2844" s="9" t="s">
        <v>29757</v>
      </c>
      <c r="H2844" s="9">
        <v>3621</v>
      </c>
      <c r="I2844" s="9" t="s">
        <v>29758</v>
      </c>
      <c r="J2844" s="9" t="s">
        <v>18079</v>
      </c>
    </row>
    <row r="2845" spans="1:10" x14ac:dyDescent="0.25">
      <c r="A2845" s="9" t="s">
        <v>29759</v>
      </c>
      <c r="B2845" s="9" t="s">
        <v>29760</v>
      </c>
      <c r="C2845" s="9" t="s">
        <v>49947</v>
      </c>
      <c r="D2845" s="9" t="s">
        <v>29422</v>
      </c>
      <c r="E2845" s="9" t="s">
        <v>21613</v>
      </c>
      <c r="F2845" s="9">
        <v>3619</v>
      </c>
      <c r="G2845" s="9" t="s">
        <v>29757</v>
      </c>
      <c r="H2845" s="9">
        <v>13426</v>
      </c>
      <c r="I2845" s="9" t="s">
        <v>29423</v>
      </c>
      <c r="J2845" s="9" t="s">
        <v>18079</v>
      </c>
    </row>
    <row r="2846" spans="1:10" x14ac:dyDescent="0.25">
      <c r="A2846" s="9" t="s">
        <v>29761</v>
      </c>
      <c r="B2846" s="9" t="s">
        <v>29762</v>
      </c>
      <c r="C2846" s="9" t="s">
        <v>49948</v>
      </c>
      <c r="D2846" s="9" t="s">
        <v>29414</v>
      </c>
      <c r="E2846" s="9" t="s">
        <v>21573</v>
      </c>
      <c r="F2846" s="9">
        <v>3620</v>
      </c>
      <c r="G2846" s="9" t="s">
        <v>29763</v>
      </c>
      <c r="H2846" s="9">
        <v>3629</v>
      </c>
      <c r="I2846" s="9" t="s">
        <v>29764</v>
      </c>
      <c r="J2846" s="9" t="s">
        <v>18079</v>
      </c>
    </row>
    <row r="2847" spans="1:10" x14ac:dyDescent="0.25">
      <c r="A2847" s="9" t="s">
        <v>29765</v>
      </c>
      <c r="B2847" s="9" t="s">
        <v>29766</v>
      </c>
      <c r="C2847" s="9" t="s">
        <v>49949</v>
      </c>
      <c r="D2847" s="9" t="s">
        <v>29422</v>
      </c>
      <c r="E2847" s="9" t="s">
        <v>21674</v>
      </c>
      <c r="F2847" s="9">
        <v>3621</v>
      </c>
      <c r="G2847" s="9" t="s">
        <v>29758</v>
      </c>
      <c r="H2847" s="9">
        <v>3622</v>
      </c>
      <c r="I2847" s="9" t="s">
        <v>29767</v>
      </c>
      <c r="J2847" s="9" t="s">
        <v>18079</v>
      </c>
    </row>
    <row r="2848" spans="1:10" x14ac:dyDescent="0.25">
      <c r="A2848" s="9" t="s">
        <v>29768</v>
      </c>
      <c r="B2848" s="9" t="s">
        <v>29769</v>
      </c>
      <c r="C2848" s="9" t="s">
        <v>49950</v>
      </c>
      <c r="D2848" s="9" t="s">
        <v>29422</v>
      </c>
      <c r="E2848" s="9" t="s">
        <v>22117</v>
      </c>
      <c r="F2848" s="9">
        <v>3622</v>
      </c>
      <c r="G2848" s="9" t="s">
        <v>29767</v>
      </c>
      <c r="H2848" s="9">
        <v>3623</v>
      </c>
      <c r="I2848" s="9" t="s">
        <v>29770</v>
      </c>
      <c r="J2848" s="9" t="s">
        <v>18079</v>
      </c>
    </row>
    <row r="2849" spans="1:10" x14ac:dyDescent="0.25">
      <c r="A2849" s="9" t="s">
        <v>49951</v>
      </c>
      <c r="B2849" s="9" t="s">
        <v>21646</v>
      </c>
      <c r="C2849" s="9" t="s">
        <v>21646</v>
      </c>
      <c r="D2849" s="9" t="s">
        <v>21646</v>
      </c>
      <c r="E2849" s="9" t="s">
        <v>21646</v>
      </c>
      <c r="F2849" s="9" t="s">
        <v>21646</v>
      </c>
      <c r="G2849" s="9" t="s">
        <v>21646</v>
      </c>
      <c r="H2849" s="9" t="s">
        <v>21646</v>
      </c>
      <c r="I2849" s="9" t="s">
        <v>21646</v>
      </c>
      <c r="J2849" s="9" t="s">
        <v>21646</v>
      </c>
    </row>
    <row r="2850" spans="1:10" x14ac:dyDescent="0.25">
      <c r="A2850" s="9" t="s">
        <v>29771</v>
      </c>
      <c r="B2850" s="9" t="s">
        <v>20748</v>
      </c>
      <c r="C2850" s="9" t="s">
        <v>49952</v>
      </c>
      <c r="D2850" s="9" t="s">
        <v>29422</v>
      </c>
      <c r="E2850" s="9" t="s">
        <v>22653</v>
      </c>
      <c r="F2850" s="9">
        <v>3623</v>
      </c>
      <c r="G2850" s="9" t="s">
        <v>29770</v>
      </c>
      <c r="H2850" s="9">
        <v>3635</v>
      </c>
      <c r="I2850" s="9" t="s">
        <v>49953</v>
      </c>
      <c r="J2850" s="9" t="s">
        <v>18079</v>
      </c>
    </row>
    <row r="2851" spans="1:10" x14ac:dyDescent="0.25">
      <c r="A2851" s="9" t="s">
        <v>29772</v>
      </c>
      <c r="B2851" s="9" t="s">
        <v>29773</v>
      </c>
      <c r="C2851" s="9" t="s">
        <v>49954</v>
      </c>
      <c r="D2851" s="9" t="s">
        <v>29698</v>
      </c>
      <c r="E2851" s="9" t="s">
        <v>21626</v>
      </c>
      <c r="F2851" s="9">
        <v>3625</v>
      </c>
      <c r="G2851" s="9" t="s">
        <v>29774</v>
      </c>
      <c r="H2851" s="9">
        <v>3631</v>
      </c>
      <c r="I2851" s="9" t="s">
        <v>29775</v>
      </c>
      <c r="J2851" s="9" t="s">
        <v>18079</v>
      </c>
    </row>
    <row r="2852" spans="1:10" x14ac:dyDescent="0.25">
      <c r="A2852" s="9" t="s">
        <v>29776</v>
      </c>
      <c r="B2852" s="9" t="s">
        <v>29777</v>
      </c>
      <c r="C2852" s="9" t="s">
        <v>49955</v>
      </c>
      <c r="D2852" s="9" t="s">
        <v>29565</v>
      </c>
      <c r="E2852" s="9" t="s">
        <v>21674</v>
      </c>
      <c r="F2852" s="9">
        <v>3625</v>
      </c>
      <c r="G2852" s="9" t="s">
        <v>29774</v>
      </c>
      <c r="H2852" s="9">
        <v>13501</v>
      </c>
      <c r="I2852" s="9" t="s">
        <v>29778</v>
      </c>
      <c r="J2852" s="9" t="s">
        <v>18079</v>
      </c>
    </row>
    <row r="2853" spans="1:10" x14ac:dyDescent="0.25">
      <c r="A2853" s="9" t="s">
        <v>29779</v>
      </c>
      <c r="B2853" s="9" t="s">
        <v>29780</v>
      </c>
      <c r="C2853" s="9" t="s">
        <v>49956</v>
      </c>
      <c r="D2853" s="9" t="s">
        <v>29414</v>
      </c>
      <c r="E2853" s="9" t="s">
        <v>21608</v>
      </c>
      <c r="F2853" s="9">
        <v>3626</v>
      </c>
      <c r="G2853" s="9" t="s">
        <v>29781</v>
      </c>
      <c r="H2853" s="9">
        <v>3627</v>
      </c>
      <c r="I2853" s="9" t="s">
        <v>29430</v>
      </c>
      <c r="J2853" s="9" t="s">
        <v>18079</v>
      </c>
    </row>
    <row r="2854" spans="1:10" x14ac:dyDescent="0.25">
      <c r="A2854" s="9" t="s">
        <v>49957</v>
      </c>
      <c r="B2854" s="9" t="s">
        <v>20747</v>
      </c>
      <c r="C2854" s="9" t="s">
        <v>49958</v>
      </c>
      <c r="D2854" s="9" t="s">
        <v>29422</v>
      </c>
      <c r="E2854" s="9" t="s">
        <v>21938</v>
      </c>
      <c r="F2854" s="9">
        <v>3626</v>
      </c>
      <c r="G2854" s="9" t="s">
        <v>29781</v>
      </c>
      <c r="H2854" s="9">
        <v>3635</v>
      </c>
      <c r="I2854" s="9" t="s">
        <v>49953</v>
      </c>
      <c r="J2854" s="9" t="s">
        <v>18079</v>
      </c>
    </row>
    <row r="2855" spans="1:10" x14ac:dyDescent="0.25">
      <c r="A2855" s="9" t="s">
        <v>29782</v>
      </c>
      <c r="B2855" s="9" t="s">
        <v>29783</v>
      </c>
      <c r="C2855" s="9" t="s">
        <v>49959</v>
      </c>
      <c r="D2855" s="9" t="s">
        <v>29414</v>
      </c>
      <c r="E2855" s="9" t="s">
        <v>21617</v>
      </c>
      <c r="F2855" s="9">
        <v>3627</v>
      </c>
      <c r="G2855" s="9" t="s">
        <v>29430</v>
      </c>
      <c r="H2855" s="9">
        <v>3628</v>
      </c>
      <c r="I2855" s="9" t="s">
        <v>29784</v>
      </c>
      <c r="J2855" s="9" t="s">
        <v>18079</v>
      </c>
    </row>
    <row r="2856" spans="1:10" x14ac:dyDescent="0.25">
      <c r="A2856" s="9" t="s">
        <v>29785</v>
      </c>
      <c r="B2856" s="9" t="s">
        <v>29786</v>
      </c>
      <c r="C2856" s="9" t="s">
        <v>49960</v>
      </c>
      <c r="D2856" s="9" t="s">
        <v>29414</v>
      </c>
      <c r="E2856" s="9" t="s">
        <v>21626</v>
      </c>
      <c r="F2856" s="9">
        <v>3628</v>
      </c>
      <c r="G2856" s="9" t="s">
        <v>29784</v>
      </c>
      <c r="H2856" s="9">
        <v>3629</v>
      </c>
      <c r="I2856" s="9" t="s">
        <v>29764</v>
      </c>
      <c r="J2856" s="9" t="s">
        <v>18079</v>
      </c>
    </row>
    <row r="2857" spans="1:10" x14ac:dyDescent="0.25">
      <c r="A2857" s="9" t="s">
        <v>29787</v>
      </c>
      <c r="B2857" s="9" t="s">
        <v>29788</v>
      </c>
      <c r="C2857" s="9" t="s">
        <v>49961</v>
      </c>
      <c r="D2857" s="9" t="s">
        <v>29414</v>
      </c>
      <c r="E2857" s="9" t="s">
        <v>22653</v>
      </c>
      <c r="F2857" s="9">
        <v>3630</v>
      </c>
      <c r="G2857" s="9" t="s">
        <v>21709</v>
      </c>
      <c r="H2857" s="9">
        <v>3662</v>
      </c>
      <c r="I2857" s="9" t="s">
        <v>29789</v>
      </c>
      <c r="J2857" s="9" t="s">
        <v>18079</v>
      </c>
    </row>
    <row r="2858" spans="1:10" x14ac:dyDescent="0.25">
      <c r="A2858" s="9" t="s">
        <v>29790</v>
      </c>
      <c r="B2858" s="9" t="s">
        <v>29791</v>
      </c>
      <c r="C2858" s="9" t="s">
        <v>49962</v>
      </c>
      <c r="D2858" s="9" t="s">
        <v>29791</v>
      </c>
      <c r="E2858" s="9" t="s">
        <v>18079</v>
      </c>
      <c r="F2858" s="9">
        <v>3630</v>
      </c>
      <c r="G2858" s="9" t="s">
        <v>21709</v>
      </c>
      <c r="H2858" s="9">
        <v>7061</v>
      </c>
      <c r="I2858" s="9" t="s">
        <v>22064</v>
      </c>
      <c r="J2858" s="9" t="s">
        <v>18079</v>
      </c>
    </row>
    <row r="2859" spans="1:10" x14ac:dyDescent="0.25">
      <c r="A2859" s="9" t="s">
        <v>29792</v>
      </c>
      <c r="B2859" s="9" t="s">
        <v>29793</v>
      </c>
      <c r="C2859" s="9" t="s">
        <v>49963</v>
      </c>
      <c r="D2859" s="9" t="s">
        <v>29698</v>
      </c>
      <c r="E2859" s="9" t="s">
        <v>21573</v>
      </c>
      <c r="F2859" s="9">
        <v>3632</v>
      </c>
      <c r="G2859" s="9" t="s">
        <v>29794</v>
      </c>
      <c r="H2859" s="9">
        <v>3634</v>
      </c>
      <c r="I2859" s="9" t="s">
        <v>29699</v>
      </c>
      <c r="J2859" s="9" t="s">
        <v>18079</v>
      </c>
    </row>
    <row r="2860" spans="1:10" x14ac:dyDescent="0.25">
      <c r="A2860" s="9" t="s">
        <v>29795</v>
      </c>
      <c r="B2860" s="9" t="s">
        <v>29796</v>
      </c>
      <c r="C2860" s="9" t="s">
        <v>49964</v>
      </c>
      <c r="D2860" s="9" t="s">
        <v>29418</v>
      </c>
      <c r="E2860" s="9" t="s">
        <v>21626</v>
      </c>
      <c r="F2860" s="9">
        <v>3633</v>
      </c>
      <c r="G2860" s="9" t="s">
        <v>29419</v>
      </c>
      <c r="H2860" s="9">
        <v>13610</v>
      </c>
      <c r="I2860" s="9" t="s">
        <v>29743</v>
      </c>
      <c r="J2860" s="9" t="s">
        <v>18079</v>
      </c>
    </row>
    <row r="2861" spans="1:10" x14ac:dyDescent="0.25">
      <c r="A2861" s="9" t="s">
        <v>29797</v>
      </c>
      <c r="B2861" s="9" t="s">
        <v>29798</v>
      </c>
      <c r="C2861" s="9" t="s">
        <v>49965</v>
      </c>
      <c r="D2861" s="9" t="s">
        <v>29798</v>
      </c>
      <c r="E2861" s="9" t="s">
        <v>18079</v>
      </c>
      <c r="F2861" s="9">
        <v>3637</v>
      </c>
      <c r="G2861" s="9" t="s">
        <v>29689</v>
      </c>
      <c r="H2861" s="9">
        <v>13639</v>
      </c>
      <c r="I2861" s="9" t="s">
        <v>29799</v>
      </c>
      <c r="J2861" s="9" t="s">
        <v>18079</v>
      </c>
    </row>
    <row r="2862" spans="1:10" x14ac:dyDescent="0.25">
      <c r="A2862" s="9" t="s">
        <v>29800</v>
      </c>
      <c r="B2862" s="9" t="s">
        <v>29801</v>
      </c>
      <c r="C2862" s="9" t="s">
        <v>49966</v>
      </c>
      <c r="D2862" s="9" t="s">
        <v>29687</v>
      </c>
      <c r="E2862" s="9" t="s">
        <v>22743</v>
      </c>
      <c r="F2862" s="9">
        <v>3641</v>
      </c>
      <c r="G2862" s="9" t="s">
        <v>29802</v>
      </c>
      <c r="H2862" s="9">
        <v>3671</v>
      </c>
      <c r="I2862" s="9" t="s">
        <v>29803</v>
      </c>
      <c r="J2862" s="9" t="s">
        <v>18079</v>
      </c>
    </row>
    <row r="2863" spans="1:10" x14ac:dyDescent="0.25">
      <c r="A2863" s="9" t="s">
        <v>29804</v>
      </c>
      <c r="B2863" s="9" t="s">
        <v>29805</v>
      </c>
      <c r="C2863" s="9" t="s">
        <v>49967</v>
      </c>
      <c r="D2863" s="9" t="s">
        <v>29687</v>
      </c>
      <c r="E2863" s="9" t="s">
        <v>21608</v>
      </c>
      <c r="F2863" s="9">
        <v>3642</v>
      </c>
      <c r="G2863" s="9" t="s">
        <v>29806</v>
      </c>
      <c r="H2863" s="9">
        <v>3671</v>
      </c>
      <c r="I2863" s="9" t="s">
        <v>29803</v>
      </c>
      <c r="J2863" s="9" t="s">
        <v>18079</v>
      </c>
    </row>
    <row r="2864" spans="1:10" x14ac:dyDescent="0.25">
      <c r="A2864" s="9" t="s">
        <v>29807</v>
      </c>
      <c r="B2864" s="9" t="s">
        <v>29808</v>
      </c>
      <c r="C2864" s="9" t="s">
        <v>49968</v>
      </c>
      <c r="D2864" s="9" t="s">
        <v>29808</v>
      </c>
      <c r="E2864" s="9" t="s">
        <v>21708</v>
      </c>
      <c r="F2864" s="9">
        <v>3643</v>
      </c>
      <c r="G2864" s="9" t="s">
        <v>29809</v>
      </c>
      <c r="H2864" s="9">
        <v>3644</v>
      </c>
      <c r="I2864" s="9" t="s">
        <v>29672</v>
      </c>
      <c r="J2864" s="9" t="s">
        <v>18079</v>
      </c>
    </row>
    <row r="2865" spans="1:10" x14ac:dyDescent="0.25">
      <c r="A2865" s="9" t="s">
        <v>29810</v>
      </c>
      <c r="B2865" s="9" t="s">
        <v>29811</v>
      </c>
      <c r="C2865" s="9" t="s">
        <v>49969</v>
      </c>
      <c r="D2865" s="9" t="s">
        <v>29812</v>
      </c>
      <c r="E2865" s="9" t="s">
        <v>21573</v>
      </c>
      <c r="F2865" s="9">
        <v>3643</v>
      </c>
      <c r="G2865" s="9" t="s">
        <v>29809</v>
      </c>
      <c r="H2865" s="9">
        <v>3689</v>
      </c>
      <c r="I2865" s="9" t="s">
        <v>29813</v>
      </c>
      <c r="J2865" s="9" t="s">
        <v>18079</v>
      </c>
    </row>
    <row r="2866" spans="1:10" x14ac:dyDescent="0.25">
      <c r="A2866" s="9" t="s">
        <v>29814</v>
      </c>
      <c r="B2866" s="9" t="s">
        <v>29815</v>
      </c>
      <c r="C2866" s="9" t="s">
        <v>49970</v>
      </c>
      <c r="D2866" s="9" t="s">
        <v>29816</v>
      </c>
      <c r="E2866" s="9" t="s">
        <v>21617</v>
      </c>
      <c r="F2866" s="9">
        <v>3644</v>
      </c>
      <c r="G2866" s="9" t="s">
        <v>29672</v>
      </c>
      <c r="H2866" s="9">
        <v>3645</v>
      </c>
      <c r="I2866" s="9" t="s">
        <v>29817</v>
      </c>
      <c r="J2866" s="9" t="s">
        <v>18079</v>
      </c>
    </row>
    <row r="2867" spans="1:10" x14ac:dyDescent="0.25">
      <c r="A2867" s="9" t="s">
        <v>29819</v>
      </c>
      <c r="B2867" s="9" t="s">
        <v>29820</v>
      </c>
      <c r="C2867" s="9" t="s">
        <v>49971</v>
      </c>
      <c r="D2867" s="9" t="s">
        <v>29816</v>
      </c>
      <c r="E2867" s="9" t="s">
        <v>22743</v>
      </c>
      <c r="F2867" s="9">
        <v>3646</v>
      </c>
      <c r="G2867" s="9" t="s">
        <v>29821</v>
      </c>
      <c r="H2867" s="9">
        <v>13646</v>
      </c>
      <c r="I2867" s="9" t="s">
        <v>29818</v>
      </c>
      <c r="J2867" s="9" t="s">
        <v>18079</v>
      </c>
    </row>
    <row r="2868" spans="1:10" x14ac:dyDescent="0.25">
      <c r="A2868" s="9" t="s">
        <v>29822</v>
      </c>
      <c r="B2868" s="9" t="s">
        <v>29823</v>
      </c>
      <c r="C2868" s="9" t="s">
        <v>49972</v>
      </c>
      <c r="D2868" s="9" t="s">
        <v>29816</v>
      </c>
      <c r="E2868" s="9" t="s">
        <v>21608</v>
      </c>
      <c r="F2868" s="9">
        <v>3646</v>
      </c>
      <c r="G2868" s="9" t="s">
        <v>29821</v>
      </c>
      <c r="H2868" s="9">
        <v>13647</v>
      </c>
      <c r="I2868" s="9" t="s">
        <v>21723</v>
      </c>
      <c r="J2868" s="9" t="s">
        <v>18079</v>
      </c>
    </row>
    <row r="2869" spans="1:10" x14ac:dyDescent="0.25">
      <c r="A2869" s="9" t="s">
        <v>29824</v>
      </c>
      <c r="B2869" s="9" t="s">
        <v>29825</v>
      </c>
      <c r="C2869" s="9" t="s">
        <v>49973</v>
      </c>
      <c r="D2869" s="9" t="s">
        <v>29816</v>
      </c>
      <c r="E2869" s="9" t="s">
        <v>21708</v>
      </c>
      <c r="F2869" s="9">
        <v>3647</v>
      </c>
      <c r="G2869" s="9" t="s">
        <v>29826</v>
      </c>
      <c r="H2869" s="9">
        <v>3648</v>
      </c>
      <c r="I2869" s="9" t="s">
        <v>29827</v>
      </c>
      <c r="J2869" s="9" t="s">
        <v>18079</v>
      </c>
    </row>
    <row r="2870" spans="1:10" x14ac:dyDescent="0.25">
      <c r="A2870" s="9" t="s">
        <v>29828</v>
      </c>
      <c r="B2870" s="9" t="s">
        <v>29829</v>
      </c>
      <c r="C2870" s="9" t="s">
        <v>49974</v>
      </c>
      <c r="D2870" s="9" t="s">
        <v>29816</v>
      </c>
      <c r="E2870" s="9" t="s">
        <v>21573</v>
      </c>
      <c r="F2870" s="9">
        <v>3647</v>
      </c>
      <c r="G2870" s="9" t="s">
        <v>29826</v>
      </c>
      <c r="H2870" s="9">
        <v>13647</v>
      </c>
      <c r="I2870" s="9" t="s">
        <v>21723</v>
      </c>
      <c r="J2870" s="9" t="s">
        <v>18079</v>
      </c>
    </row>
    <row r="2871" spans="1:10" x14ac:dyDescent="0.25">
      <c r="A2871" s="9" t="s">
        <v>29830</v>
      </c>
      <c r="B2871" s="9" t="s">
        <v>29831</v>
      </c>
      <c r="C2871" s="9" t="s">
        <v>49975</v>
      </c>
      <c r="D2871" s="9" t="s">
        <v>29816</v>
      </c>
      <c r="E2871" s="9" t="s">
        <v>21626</v>
      </c>
      <c r="F2871" s="9">
        <v>3648</v>
      </c>
      <c r="G2871" s="9" t="s">
        <v>29827</v>
      </c>
      <c r="H2871" s="9">
        <v>3649</v>
      </c>
      <c r="I2871" s="9" t="s">
        <v>29832</v>
      </c>
      <c r="J2871" s="9" t="s">
        <v>18079</v>
      </c>
    </row>
    <row r="2872" spans="1:10" x14ac:dyDescent="0.25">
      <c r="A2872" s="9" t="s">
        <v>29833</v>
      </c>
      <c r="B2872" s="9" t="s">
        <v>29834</v>
      </c>
      <c r="C2872" s="9" t="s">
        <v>49976</v>
      </c>
      <c r="D2872" s="9" t="s">
        <v>29835</v>
      </c>
      <c r="E2872" s="9" t="s">
        <v>21573</v>
      </c>
      <c r="F2872" s="9">
        <v>3649</v>
      </c>
      <c r="G2872" s="9" t="s">
        <v>29832</v>
      </c>
      <c r="H2872" s="9">
        <v>3652</v>
      </c>
      <c r="I2872" s="9" t="s">
        <v>29836</v>
      </c>
      <c r="J2872" s="9" t="s">
        <v>18079</v>
      </c>
    </row>
    <row r="2873" spans="1:10" x14ac:dyDescent="0.25">
      <c r="A2873" s="9" t="s">
        <v>29837</v>
      </c>
      <c r="B2873" s="9" t="s">
        <v>29838</v>
      </c>
      <c r="C2873" s="9" t="s">
        <v>49977</v>
      </c>
      <c r="D2873" s="9" t="s">
        <v>29838</v>
      </c>
      <c r="E2873" s="9" t="s">
        <v>18079</v>
      </c>
      <c r="F2873" s="9">
        <v>3650</v>
      </c>
      <c r="G2873" s="9" t="s">
        <v>29839</v>
      </c>
      <c r="H2873" s="9">
        <v>7324</v>
      </c>
      <c r="I2873" s="9" t="s">
        <v>29840</v>
      </c>
      <c r="J2873" s="9" t="s">
        <v>18079</v>
      </c>
    </row>
    <row r="2874" spans="1:10" x14ac:dyDescent="0.25">
      <c r="A2874" s="9" t="s">
        <v>29841</v>
      </c>
      <c r="B2874" s="9" t="s">
        <v>29842</v>
      </c>
      <c r="C2874" s="9" t="s">
        <v>49978</v>
      </c>
      <c r="D2874" s="9" t="s">
        <v>29842</v>
      </c>
      <c r="E2874" s="9" t="s">
        <v>18079</v>
      </c>
      <c r="F2874" s="9">
        <v>3650</v>
      </c>
      <c r="G2874" s="9" t="s">
        <v>29839</v>
      </c>
      <c r="H2874" s="9">
        <v>7336</v>
      </c>
      <c r="I2874" s="9" t="s">
        <v>29843</v>
      </c>
      <c r="J2874" s="9" t="s">
        <v>18079</v>
      </c>
    </row>
    <row r="2875" spans="1:10" x14ac:dyDescent="0.25">
      <c r="A2875" s="9" t="s">
        <v>29844</v>
      </c>
      <c r="B2875" s="9" t="s">
        <v>29845</v>
      </c>
      <c r="C2875" s="9" t="s">
        <v>49979</v>
      </c>
      <c r="D2875" s="9" t="s">
        <v>29845</v>
      </c>
      <c r="E2875" s="9" t="s">
        <v>21708</v>
      </c>
      <c r="F2875" s="9">
        <v>3650</v>
      </c>
      <c r="G2875" s="9" t="s">
        <v>29839</v>
      </c>
      <c r="H2875" s="9">
        <v>13430</v>
      </c>
      <c r="I2875" s="9" t="s">
        <v>21717</v>
      </c>
      <c r="J2875" s="9" t="s">
        <v>18079</v>
      </c>
    </row>
    <row r="2876" spans="1:10" x14ac:dyDescent="0.25">
      <c r="A2876" s="9" t="s">
        <v>29846</v>
      </c>
      <c r="B2876" s="9" t="s">
        <v>29847</v>
      </c>
      <c r="C2876" s="9" t="s">
        <v>49980</v>
      </c>
      <c r="D2876" s="9" t="s">
        <v>29835</v>
      </c>
      <c r="E2876" s="9" t="s">
        <v>21708</v>
      </c>
      <c r="F2876" s="9">
        <v>3651</v>
      </c>
      <c r="G2876" s="9" t="s">
        <v>29848</v>
      </c>
      <c r="H2876" s="9">
        <v>3652</v>
      </c>
      <c r="I2876" s="9" t="s">
        <v>29836</v>
      </c>
      <c r="J2876" s="9" t="s">
        <v>18079</v>
      </c>
    </row>
    <row r="2877" spans="1:10" x14ac:dyDescent="0.25">
      <c r="A2877" s="9" t="s">
        <v>29849</v>
      </c>
      <c r="B2877" s="9" t="s">
        <v>29850</v>
      </c>
      <c r="C2877" s="9" t="s">
        <v>49981</v>
      </c>
      <c r="D2877" s="9" t="s">
        <v>29851</v>
      </c>
      <c r="E2877" s="9" t="s">
        <v>21708</v>
      </c>
      <c r="F2877" s="9">
        <v>3654</v>
      </c>
      <c r="G2877" s="9" t="s">
        <v>29852</v>
      </c>
      <c r="H2877" s="9">
        <v>3666</v>
      </c>
      <c r="I2877" s="9" t="s">
        <v>29853</v>
      </c>
      <c r="J2877" s="9" t="s">
        <v>18079</v>
      </c>
    </row>
    <row r="2878" spans="1:10" x14ac:dyDescent="0.25">
      <c r="A2878" s="9" t="s">
        <v>29854</v>
      </c>
      <c r="B2878" s="9" t="s">
        <v>29855</v>
      </c>
      <c r="C2878" s="9" t="s">
        <v>49982</v>
      </c>
      <c r="D2878" s="9" t="s">
        <v>29851</v>
      </c>
      <c r="E2878" s="9" t="s">
        <v>21626</v>
      </c>
      <c r="F2878" s="9">
        <v>3654</v>
      </c>
      <c r="G2878" s="9" t="s">
        <v>29852</v>
      </c>
      <c r="H2878" s="9">
        <v>13665</v>
      </c>
      <c r="I2878" s="9" t="s">
        <v>29856</v>
      </c>
      <c r="J2878" s="9" t="s">
        <v>18079</v>
      </c>
    </row>
    <row r="2879" spans="1:10" x14ac:dyDescent="0.25">
      <c r="A2879" s="9" t="s">
        <v>29857</v>
      </c>
      <c r="B2879" s="9" t="s">
        <v>29858</v>
      </c>
      <c r="C2879" s="9" t="s">
        <v>49983</v>
      </c>
      <c r="D2879" s="9" t="s">
        <v>21712</v>
      </c>
      <c r="E2879" s="9" t="s">
        <v>21674</v>
      </c>
      <c r="F2879" s="9">
        <v>3658</v>
      </c>
      <c r="G2879" s="9" t="s">
        <v>29859</v>
      </c>
      <c r="H2879" s="9">
        <v>3659</v>
      </c>
      <c r="I2879" s="9" t="s">
        <v>21714</v>
      </c>
      <c r="J2879" s="9" t="s">
        <v>18079</v>
      </c>
    </row>
    <row r="2880" spans="1:10" x14ac:dyDescent="0.25">
      <c r="A2880" s="9" t="s">
        <v>29860</v>
      </c>
      <c r="B2880" s="9" t="s">
        <v>29861</v>
      </c>
      <c r="C2880" s="9" t="s">
        <v>49984</v>
      </c>
      <c r="D2880" s="9" t="s">
        <v>29862</v>
      </c>
      <c r="E2880" s="9" t="s">
        <v>21573</v>
      </c>
      <c r="F2880" s="9">
        <v>3658</v>
      </c>
      <c r="G2880" s="9" t="s">
        <v>29859</v>
      </c>
      <c r="H2880" s="9">
        <v>3673</v>
      </c>
      <c r="I2880" s="9" t="s">
        <v>29863</v>
      </c>
      <c r="J2880" s="9" t="s">
        <v>18079</v>
      </c>
    </row>
    <row r="2881" spans="1:10" x14ac:dyDescent="0.25">
      <c r="A2881" s="9" t="s">
        <v>49985</v>
      </c>
      <c r="B2881" s="9" t="s">
        <v>21646</v>
      </c>
      <c r="C2881" s="9" t="s">
        <v>21646</v>
      </c>
      <c r="D2881" s="9" t="s">
        <v>21646</v>
      </c>
      <c r="E2881" s="9" t="s">
        <v>21646</v>
      </c>
      <c r="F2881" s="9" t="s">
        <v>21646</v>
      </c>
      <c r="G2881" s="9" t="s">
        <v>21646</v>
      </c>
      <c r="H2881" s="9" t="s">
        <v>21646</v>
      </c>
      <c r="I2881" s="9" t="s">
        <v>21646</v>
      </c>
      <c r="J2881" s="9" t="s">
        <v>21646</v>
      </c>
    </row>
    <row r="2882" spans="1:10" x14ac:dyDescent="0.25">
      <c r="A2882" s="9" t="s">
        <v>49986</v>
      </c>
      <c r="B2882" s="9" t="s">
        <v>21646</v>
      </c>
      <c r="C2882" s="9" t="s">
        <v>21646</v>
      </c>
      <c r="D2882" s="9" t="s">
        <v>21646</v>
      </c>
      <c r="E2882" s="9" t="s">
        <v>21646</v>
      </c>
      <c r="F2882" s="9" t="s">
        <v>21646</v>
      </c>
      <c r="G2882" s="9" t="s">
        <v>21646</v>
      </c>
      <c r="H2882" s="9" t="s">
        <v>21646</v>
      </c>
      <c r="I2882" s="9" t="s">
        <v>21646</v>
      </c>
      <c r="J2882" s="9" t="s">
        <v>21646</v>
      </c>
    </row>
    <row r="2883" spans="1:10" x14ac:dyDescent="0.25">
      <c r="A2883" s="9" t="s">
        <v>29864</v>
      </c>
      <c r="B2883" s="9" t="s">
        <v>29865</v>
      </c>
      <c r="C2883" s="9" t="s">
        <v>49987</v>
      </c>
      <c r="D2883" s="9" t="s">
        <v>29866</v>
      </c>
      <c r="E2883" s="9" t="s">
        <v>21708</v>
      </c>
      <c r="F2883" s="9">
        <v>3664</v>
      </c>
      <c r="G2883" s="9" t="s">
        <v>29867</v>
      </c>
      <c r="H2883" s="9">
        <v>3667</v>
      </c>
      <c r="I2883" s="9" t="s">
        <v>29868</v>
      </c>
      <c r="J2883" s="9" t="s">
        <v>18079</v>
      </c>
    </row>
    <row r="2884" spans="1:10" x14ac:dyDescent="0.25">
      <c r="A2884" s="9" t="s">
        <v>29869</v>
      </c>
      <c r="B2884" s="9" t="s">
        <v>29870</v>
      </c>
      <c r="C2884" s="9" t="s">
        <v>49988</v>
      </c>
      <c r="D2884" s="9" t="s">
        <v>29871</v>
      </c>
      <c r="E2884" s="9" t="s">
        <v>21573</v>
      </c>
      <c r="F2884" s="9">
        <v>3664</v>
      </c>
      <c r="G2884" s="9" t="s">
        <v>29867</v>
      </c>
      <c r="H2884" s="9">
        <v>3669</v>
      </c>
      <c r="I2884" s="9" t="s">
        <v>29872</v>
      </c>
      <c r="J2884" s="9" t="s">
        <v>18079</v>
      </c>
    </row>
    <row r="2885" spans="1:10" x14ac:dyDescent="0.25">
      <c r="A2885" s="9" t="s">
        <v>29873</v>
      </c>
      <c r="B2885" s="9" t="s">
        <v>29874</v>
      </c>
      <c r="C2885" s="9" t="s">
        <v>49989</v>
      </c>
      <c r="D2885" s="9" t="s">
        <v>29875</v>
      </c>
      <c r="E2885" s="9" t="s">
        <v>21708</v>
      </c>
      <c r="F2885" s="9">
        <v>3665</v>
      </c>
      <c r="G2885" s="9" t="s">
        <v>29876</v>
      </c>
      <c r="H2885" s="9">
        <v>3666</v>
      </c>
      <c r="I2885" s="9" t="s">
        <v>29853</v>
      </c>
      <c r="J2885" s="9" t="s">
        <v>18079</v>
      </c>
    </row>
    <row r="2886" spans="1:10" x14ac:dyDescent="0.25">
      <c r="A2886" s="9" t="s">
        <v>29877</v>
      </c>
      <c r="B2886" s="9" t="s">
        <v>29878</v>
      </c>
      <c r="C2886" s="9" t="s">
        <v>49990</v>
      </c>
      <c r="D2886" s="9" t="s">
        <v>29875</v>
      </c>
      <c r="E2886" s="9" t="s">
        <v>21626</v>
      </c>
      <c r="F2886" s="9">
        <v>3665</v>
      </c>
      <c r="G2886" s="9" t="s">
        <v>29876</v>
      </c>
      <c r="H2886" s="9">
        <v>13664</v>
      </c>
      <c r="I2886" s="9" t="s">
        <v>29879</v>
      </c>
      <c r="J2886" s="9" t="s">
        <v>18079</v>
      </c>
    </row>
    <row r="2887" spans="1:10" x14ac:dyDescent="0.25">
      <c r="A2887" s="9" t="s">
        <v>29880</v>
      </c>
      <c r="B2887" s="9" t="s">
        <v>29881</v>
      </c>
      <c r="C2887" s="9" t="s">
        <v>49991</v>
      </c>
      <c r="D2887" s="9" t="s">
        <v>29866</v>
      </c>
      <c r="E2887" s="9" t="s">
        <v>21626</v>
      </c>
      <c r="F2887" s="9">
        <v>3666</v>
      </c>
      <c r="G2887" s="9" t="s">
        <v>29853</v>
      </c>
      <c r="H2887" s="9">
        <v>3667</v>
      </c>
      <c r="I2887" s="9" t="s">
        <v>29868</v>
      </c>
      <c r="J2887" s="9" t="s">
        <v>18079</v>
      </c>
    </row>
    <row r="2888" spans="1:10" x14ac:dyDescent="0.25">
      <c r="A2888" s="9" t="s">
        <v>29882</v>
      </c>
      <c r="B2888" s="9" t="s">
        <v>29883</v>
      </c>
      <c r="C2888" s="9" t="s">
        <v>49992</v>
      </c>
      <c r="D2888" s="9" t="s">
        <v>29884</v>
      </c>
      <c r="E2888" s="9" t="s">
        <v>21573</v>
      </c>
      <c r="F2888" s="9">
        <v>3666</v>
      </c>
      <c r="G2888" s="9" t="s">
        <v>29853</v>
      </c>
      <c r="H2888" s="9">
        <v>3670</v>
      </c>
      <c r="I2888" s="9" t="s">
        <v>29885</v>
      </c>
      <c r="J2888" s="9" t="s">
        <v>18079</v>
      </c>
    </row>
    <row r="2889" spans="1:10" x14ac:dyDescent="0.25">
      <c r="A2889" s="9" t="s">
        <v>29886</v>
      </c>
      <c r="B2889" s="9" t="s">
        <v>29887</v>
      </c>
      <c r="C2889" s="9" t="s">
        <v>49993</v>
      </c>
      <c r="D2889" s="9" t="s">
        <v>29862</v>
      </c>
      <c r="E2889" s="9" t="s">
        <v>21708</v>
      </c>
      <c r="F2889" s="9">
        <v>3666</v>
      </c>
      <c r="G2889" s="9" t="s">
        <v>29853</v>
      </c>
      <c r="H2889" s="9">
        <v>3673</v>
      </c>
      <c r="I2889" s="9" t="s">
        <v>29863</v>
      </c>
      <c r="J2889" s="9" t="s">
        <v>18079</v>
      </c>
    </row>
    <row r="2890" spans="1:10" x14ac:dyDescent="0.25">
      <c r="A2890" s="9" t="s">
        <v>29888</v>
      </c>
      <c r="B2890" s="9" t="s">
        <v>29889</v>
      </c>
      <c r="C2890" s="9" t="s">
        <v>49994</v>
      </c>
      <c r="D2890" s="9" t="s">
        <v>29884</v>
      </c>
      <c r="E2890" s="9" t="s">
        <v>21708</v>
      </c>
      <c r="F2890" s="9">
        <v>3668</v>
      </c>
      <c r="G2890" s="9" t="s">
        <v>29890</v>
      </c>
      <c r="H2890" s="9">
        <v>3670</v>
      </c>
      <c r="I2890" s="9" t="s">
        <v>29885</v>
      </c>
      <c r="J2890" s="9" t="s">
        <v>18079</v>
      </c>
    </row>
    <row r="2891" spans="1:10" x14ac:dyDescent="0.25">
      <c r="A2891" s="9" t="s">
        <v>29891</v>
      </c>
      <c r="B2891" s="9" t="s">
        <v>29892</v>
      </c>
      <c r="C2891" s="9" t="s">
        <v>49995</v>
      </c>
      <c r="D2891" s="9" t="s">
        <v>29892</v>
      </c>
      <c r="E2891" s="9" t="s">
        <v>21573</v>
      </c>
      <c r="F2891" s="9">
        <v>3668</v>
      </c>
      <c r="G2891" s="9" t="s">
        <v>29890</v>
      </c>
      <c r="H2891" s="9">
        <v>3672</v>
      </c>
      <c r="I2891" s="9" t="s">
        <v>29893</v>
      </c>
      <c r="J2891" s="9" t="s">
        <v>18079</v>
      </c>
    </row>
    <row r="2892" spans="1:10" x14ac:dyDescent="0.25">
      <c r="A2892" s="9" t="s">
        <v>29894</v>
      </c>
      <c r="B2892" s="9" t="s">
        <v>29895</v>
      </c>
      <c r="C2892" s="9" t="s">
        <v>49996</v>
      </c>
      <c r="D2892" s="9" t="s">
        <v>29895</v>
      </c>
      <c r="E2892" s="9" t="s">
        <v>18079</v>
      </c>
      <c r="F2892" s="9">
        <v>3668</v>
      </c>
      <c r="G2892" s="9" t="s">
        <v>29890</v>
      </c>
      <c r="H2892" s="9">
        <v>7288</v>
      </c>
      <c r="I2892" s="9" t="s">
        <v>29896</v>
      </c>
      <c r="J2892" s="9" t="s">
        <v>18079</v>
      </c>
    </row>
    <row r="2893" spans="1:10" x14ac:dyDescent="0.25">
      <c r="A2893" s="9" t="s">
        <v>29897</v>
      </c>
      <c r="B2893" s="9" t="s">
        <v>29898</v>
      </c>
      <c r="C2893" s="9" t="s">
        <v>49997</v>
      </c>
      <c r="D2893" s="9" t="s">
        <v>29898</v>
      </c>
      <c r="E2893" s="9" t="s">
        <v>18079</v>
      </c>
      <c r="F2893" s="9">
        <v>3668</v>
      </c>
      <c r="G2893" s="9" t="s">
        <v>29890</v>
      </c>
      <c r="H2893" s="9">
        <v>7366</v>
      </c>
      <c r="I2893" s="9" t="s">
        <v>29899</v>
      </c>
      <c r="J2893" s="9" t="s">
        <v>18079</v>
      </c>
    </row>
    <row r="2894" spans="1:10" x14ac:dyDescent="0.25">
      <c r="A2894" s="9" t="s">
        <v>29900</v>
      </c>
      <c r="B2894" s="9" t="s">
        <v>29901</v>
      </c>
      <c r="C2894" s="9" t="s">
        <v>49998</v>
      </c>
      <c r="D2894" s="9" t="s">
        <v>29871</v>
      </c>
      <c r="E2894" s="9" t="s">
        <v>21708</v>
      </c>
      <c r="F2894" s="9">
        <v>3669</v>
      </c>
      <c r="G2894" s="9" t="s">
        <v>29872</v>
      </c>
      <c r="H2894" s="9">
        <v>7532</v>
      </c>
      <c r="I2894" s="9" t="s">
        <v>29902</v>
      </c>
      <c r="J2894" s="9" t="s">
        <v>18079</v>
      </c>
    </row>
    <row r="2895" spans="1:10" x14ac:dyDescent="0.25">
      <c r="A2895" s="9" t="s">
        <v>29903</v>
      </c>
      <c r="B2895" s="9" t="s">
        <v>29904</v>
      </c>
      <c r="C2895" s="9" t="s">
        <v>49999</v>
      </c>
      <c r="D2895" s="9" t="s">
        <v>29687</v>
      </c>
      <c r="E2895" s="9" t="s">
        <v>21617</v>
      </c>
      <c r="F2895" s="9">
        <v>3671</v>
      </c>
      <c r="G2895" s="9" t="s">
        <v>29803</v>
      </c>
      <c r="H2895" s="9">
        <v>13524</v>
      </c>
      <c r="I2895" s="9" t="s">
        <v>29905</v>
      </c>
      <c r="J2895" s="9" t="s">
        <v>18079</v>
      </c>
    </row>
    <row r="2896" spans="1:10" x14ac:dyDescent="0.25">
      <c r="A2896" s="9" t="s">
        <v>29906</v>
      </c>
      <c r="B2896" s="9" t="s">
        <v>29907</v>
      </c>
      <c r="C2896" s="9" t="s">
        <v>50000</v>
      </c>
      <c r="D2896" s="9" t="s">
        <v>29687</v>
      </c>
      <c r="E2896" s="9" t="s">
        <v>21674</v>
      </c>
      <c r="F2896" s="9">
        <v>3671</v>
      </c>
      <c r="G2896" s="9" t="s">
        <v>29803</v>
      </c>
      <c r="H2896" s="9">
        <v>13639</v>
      </c>
      <c r="I2896" s="9" t="s">
        <v>29799</v>
      </c>
      <c r="J2896" s="9" t="s">
        <v>18079</v>
      </c>
    </row>
    <row r="2897" spans="1:10" x14ac:dyDescent="0.25">
      <c r="A2897" s="9" t="s">
        <v>29908</v>
      </c>
      <c r="B2897" s="9" t="s">
        <v>29909</v>
      </c>
      <c r="C2897" s="9" t="s">
        <v>50001</v>
      </c>
      <c r="D2897" s="9" t="s">
        <v>29909</v>
      </c>
      <c r="E2897" s="9" t="s">
        <v>18079</v>
      </c>
      <c r="F2897" s="9">
        <v>3672</v>
      </c>
      <c r="G2897" s="9" t="s">
        <v>29893</v>
      </c>
      <c r="H2897" s="9">
        <v>7288</v>
      </c>
      <c r="I2897" s="9" t="s">
        <v>29896</v>
      </c>
      <c r="J2897" s="9" t="s">
        <v>18079</v>
      </c>
    </row>
    <row r="2898" spans="1:10" x14ac:dyDescent="0.25">
      <c r="A2898" s="9" t="s">
        <v>29910</v>
      </c>
      <c r="B2898" s="9" t="s">
        <v>29911</v>
      </c>
      <c r="C2898" s="9" t="s">
        <v>50002</v>
      </c>
      <c r="D2898" s="9" t="s">
        <v>29911</v>
      </c>
      <c r="E2898" s="9" t="s">
        <v>18079</v>
      </c>
      <c r="F2898" s="9">
        <v>3674</v>
      </c>
      <c r="G2898" s="9" t="s">
        <v>29912</v>
      </c>
      <c r="H2898" s="9">
        <v>7326</v>
      </c>
      <c r="I2898" s="9" t="s">
        <v>29913</v>
      </c>
      <c r="J2898" s="9" t="s">
        <v>18079</v>
      </c>
    </row>
    <row r="2899" spans="1:10" x14ac:dyDescent="0.25">
      <c r="A2899" s="9" t="s">
        <v>29914</v>
      </c>
      <c r="B2899" s="9" t="s">
        <v>29915</v>
      </c>
      <c r="C2899" s="9" t="s">
        <v>50003</v>
      </c>
      <c r="D2899" s="9" t="s">
        <v>29915</v>
      </c>
      <c r="E2899" s="9" t="s">
        <v>18079</v>
      </c>
      <c r="F2899" s="9">
        <v>3674</v>
      </c>
      <c r="G2899" s="9" t="s">
        <v>29912</v>
      </c>
      <c r="H2899" s="9">
        <v>7331</v>
      </c>
      <c r="I2899" s="9" t="s">
        <v>29916</v>
      </c>
      <c r="J2899" s="9" t="s">
        <v>18079</v>
      </c>
    </row>
    <row r="2900" spans="1:10" x14ac:dyDescent="0.25">
      <c r="A2900" s="9" t="s">
        <v>29917</v>
      </c>
      <c r="B2900" s="9" t="s">
        <v>29918</v>
      </c>
      <c r="C2900" s="9" t="s">
        <v>50004</v>
      </c>
      <c r="D2900" s="9" t="s">
        <v>29918</v>
      </c>
      <c r="E2900" s="9" t="s">
        <v>21708</v>
      </c>
      <c r="F2900" s="9">
        <v>3674</v>
      </c>
      <c r="G2900" s="9" t="s">
        <v>29912</v>
      </c>
      <c r="H2900" s="9">
        <v>13674</v>
      </c>
      <c r="I2900" s="9" t="s">
        <v>29919</v>
      </c>
      <c r="J2900" s="9" t="s">
        <v>18079</v>
      </c>
    </row>
    <row r="2901" spans="1:10" x14ac:dyDescent="0.25">
      <c r="A2901" s="9" t="s">
        <v>29920</v>
      </c>
      <c r="B2901" s="9" t="s">
        <v>29921</v>
      </c>
      <c r="C2901" s="9" t="s">
        <v>50005</v>
      </c>
      <c r="D2901" s="9" t="s">
        <v>29394</v>
      </c>
      <c r="E2901" s="9" t="s">
        <v>21708</v>
      </c>
      <c r="F2901" s="9">
        <v>3675</v>
      </c>
      <c r="G2901" s="9" t="s">
        <v>29395</v>
      </c>
      <c r="H2901" s="9">
        <v>13430</v>
      </c>
      <c r="I2901" s="9" t="s">
        <v>21717</v>
      </c>
      <c r="J2901" s="9" t="s">
        <v>18079</v>
      </c>
    </row>
    <row r="2902" spans="1:10" x14ac:dyDescent="0.25">
      <c r="A2902" s="9" t="s">
        <v>29922</v>
      </c>
      <c r="B2902" s="9" t="s">
        <v>29923</v>
      </c>
      <c r="C2902" s="9" t="s">
        <v>50006</v>
      </c>
      <c r="D2902" s="9" t="s">
        <v>21726</v>
      </c>
      <c r="E2902" s="9" t="s">
        <v>21674</v>
      </c>
      <c r="F2902" s="9">
        <v>3678</v>
      </c>
      <c r="G2902" s="9" t="s">
        <v>21728</v>
      </c>
      <c r="H2902" s="9">
        <v>13430</v>
      </c>
      <c r="I2902" s="9" t="s">
        <v>21717</v>
      </c>
      <c r="J2902" s="9" t="s">
        <v>18079</v>
      </c>
    </row>
    <row r="2903" spans="1:10" x14ac:dyDescent="0.25">
      <c r="A2903" s="9" t="s">
        <v>29924</v>
      </c>
      <c r="B2903" s="9" t="s">
        <v>29925</v>
      </c>
      <c r="C2903" s="9" t="s">
        <v>50007</v>
      </c>
      <c r="D2903" s="9" t="s">
        <v>29812</v>
      </c>
      <c r="E2903" s="9" t="s">
        <v>21708</v>
      </c>
      <c r="F2903" s="9">
        <v>3684</v>
      </c>
      <c r="G2903" s="9" t="s">
        <v>29926</v>
      </c>
      <c r="H2903" s="9">
        <v>3685</v>
      </c>
      <c r="I2903" s="9" t="s">
        <v>29927</v>
      </c>
      <c r="J2903" s="9" t="s">
        <v>18079</v>
      </c>
    </row>
    <row r="2904" spans="1:10" x14ac:dyDescent="0.25">
      <c r="A2904" s="9" t="s">
        <v>29928</v>
      </c>
      <c r="B2904" s="9" t="s">
        <v>29929</v>
      </c>
      <c r="C2904" s="9" t="s">
        <v>50008</v>
      </c>
      <c r="D2904" s="9" t="s">
        <v>29929</v>
      </c>
      <c r="E2904" s="9" t="s">
        <v>21708</v>
      </c>
      <c r="F2904" s="9">
        <v>3684</v>
      </c>
      <c r="G2904" s="9" t="s">
        <v>29926</v>
      </c>
      <c r="H2904" s="9">
        <v>3686</v>
      </c>
      <c r="I2904" s="9" t="s">
        <v>29930</v>
      </c>
      <c r="J2904" s="9" t="s">
        <v>18079</v>
      </c>
    </row>
    <row r="2905" spans="1:10" x14ac:dyDescent="0.25">
      <c r="A2905" s="9" t="s">
        <v>29931</v>
      </c>
      <c r="B2905" s="9" t="s">
        <v>29932</v>
      </c>
      <c r="C2905" s="9" t="s">
        <v>50009</v>
      </c>
      <c r="D2905" s="9" t="s">
        <v>29932</v>
      </c>
      <c r="E2905" s="9" t="s">
        <v>21708</v>
      </c>
      <c r="F2905" s="9">
        <v>3687</v>
      </c>
      <c r="G2905" s="9" t="s">
        <v>29379</v>
      </c>
      <c r="H2905" s="9">
        <v>13429</v>
      </c>
      <c r="I2905" s="9" t="s">
        <v>29933</v>
      </c>
      <c r="J2905" s="9" t="s">
        <v>18079</v>
      </c>
    </row>
    <row r="2906" spans="1:10" x14ac:dyDescent="0.25">
      <c r="A2906" s="9" t="s">
        <v>29934</v>
      </c>
      <c r="B2906" s="9" t="s">
        <v>29935</v>
      </c>
      <c r="C2906" s="9" t="s">
        <v>50010</v>
      </c>
      <c r="D2906" s="9" t="s">
        <v>29935</v>
      </c>
      <c r="E2906" s="9" t="s">
        <v>21708</v>
      </c>
      <c r="F2906" s="9">
        <v>3687</v>
      </c>
      <c r="G2906" s="9" t="s">
        <v>29379</v>
      </c>
      <c r="H2906" s="9">
        <v>13429</v>
      </c>
      <c r="I2906" s="9" t="s">
        <v>29933</v>
      </c>
      <c r="J2906" s="9" t="s">
        <v>21895</v>
      </c>
    </row>
    <row r="2907" spans="1:10" x14ac:dyDescent="0.25">
      <c r="A2907" s="9" t="s">
        <v>29936</v>
      </c>
      <c r="B2907" s="9" t="s">
        <v>29937</v>
      </c>
      <c r="C2907" s="9" t="s">
        <v>50011</v>
      </c>
      <c r="D2907" s="9" t="s">
        <v>29937</v>
      </c>
      <c r="E2907" s="9" t="s">
        <v>21708</v>
      </c>
      <c r="F2907" s="9">
        <v>3687</v>
      </c>
      <c r="G2907" s="9" t="s">
        <v>29379</v>
      </c>
      <c r="H2907" s="9">
        <v>39950</v>
      </c>
      <c r="I2907" s="9" t="s">
        <v>29301</v>
      </c>
      <c r="J2907" s="9" t="s">
        <v>18079</v>
      </c>
    </row>
    <row r="2908" spans="1:10" x14ac:dyDescent="0.25">
      <c r="A2908" s="9" t="s">
        <v>29938</v>
      </c>
      <c r="B2908" s="9" t="s">
        <v>29939</v>
      </c>
      <c r="C2908" s="9" t="s">
        <v>50012</v>
      </c>
      <c r="D2908" s="9" t="s">
        <v>29939</v>
      </c>
      <c r="E2908" s="9" t="s">
        <v>21708</v>
      </c>
      <c r="F2908" s="9">
        <v>3687</v>
      </c>
      <c r="G2908" s="9" t="s">
        <v>29379</v>
      </c>
      <c r="H2908" s="9">
        <v>39950</v>
      </c>
      <c r="I2908" s="9" t="s">
        <v>29301</v>
      </c>
      <c r="J2908" s="9" t="s">
        <v>21895</v>
      </c>
    </row>
    <row r="2909" spans="1:10" x14ac:dyDescent="0.25">
      <c r="A2909" s="9" t="s">
        <v>29940</v>
      </c>
      <c r="B2909" s="9" t="s">
        <v>29941</v>
      </c>
      <c r="C2909" s="9" t="s">
        <v>50013</v>
      </c>
      <c r="D2909" s="9" t="s">
        <v>21733</v>
      </c>
      <c r="E2909" s="9" t="s">
        <v>21674</v>
      </c>
      <c r="F2909" s="9">
        <v>3688</v>
      </c>
      <c r="G2909" s="9" t="s">
        <v>21738</v>
      </c>
      <c r="H2909" s="9">
        <v>7346</v>
      </c>
      <c r="I2909" s="9" t="s">
        <v>29942</v>
      </c>
      <c r="J2909" s="9" t="s">
        <v>18079</v>
      </c>
    </row>
    <row r="2910" spans="1:10" x14ac:dyDescent="0.25">
      <c r="A2910" s="9" t="s">
        <v>50014</v>
      </c>
      <c r="B2910" s="9" t="s">
        <v>21646</v>
      </c>
      <c r="C2910" s="9" t="s">
        <v>21646</v>
      </c>
      <c r="D2910" s="9" t="s">
        <v>21646</v>
      </c>
      <c r="E2910" s="9" t="s">
        <v>21646</v>
      </c>
      <c r="F2910" s="9" t="s">
        <v>21646</v>
      </c>
      <c r="G2910" s="9" t="s">
        <v>21646</v>
      </c>
      <c r="H2910" s="9" t="s">
        <v>21646</v>
      </c>
      <c r="I2910" s="9" t="s">
        <v>21646</v>
      </c>
      <c r="J2910" s="9" t="s">
        <v>21646</v>
      </c>
    </row>
    <row r="2911" spans="1:10" x14ac:dyDescent="0.25">
      <c r="A2911" s="9" t="s">
        <v>29943</v>
      </c>
      <c r="B2911" s="9" t="s">
        <v>29944</v>
      </c>
      <c r="C2911" s="9" t="s">
        <v>50015</v>
      </c>
      <c r="D2911" s="9" t="s">
        <v>29944</v>
      </c>
      <c r="E2911" s="9" t="s">
        <v>21708</v>
      </c>
      <c r="F2911" s="9">
        <v>3696</v>
      </c>
      <c r="G2911" s="9" t="s">
        <v>29945</v>
      </c>
      <c r="H2911" s="9">
        <v>3699</v>
      </c>
      <c r="I2911" s="9" t="s">
        <v>29370</v>
      </c>
      <c r="J2911" s="9" t="s">
        <v>18079</v>
      </c>
    </row>
    <row r="2912" spans="1:10" x14ac:dyDescent="0.25">
      <c r="A2912" s="9" t="s">
        <v>29946</v>
      </c>
      <c r="B2912" s="9" t="s">
        <v>29947</v>
      </c>
      <c r="C2912" s="9" t="s">
        <v>50016</v>
      </c>
      <c r="D2912" s="9" t="s">
        <v>29947</v>
      </c>
      <c r="E2912" s="9" t="s">
        <v>21708</v>
      </c>
      <c r="F2912" s="9">
        <v>3696</v>
      </c>
      <c r="G2912" s="9" t="s">
        <v>29945</v>
      </c>
      <c r="H2912" s="9">
        <v>3699</v>
      </c>
      <c r="I2912" s="9" t="s">
        <v>29370</v>
      </c>
      <c r="J2912" s="9" t="s">
        <v>21895</v>
      </c>
    </row>
    <row r="2913" spans="1:10" x14ac:dyDescent="0.25">
      <c r="A2913" s="9" t="s">
        <v>29948</v>
      </c>
      <c r="B2913" s="9" t="s">
        <v>29949</v>
      </c>
      <c r="C2913" s="9" t="s">
        <v>50017</v>
      </c>
      <c r="D2913" s="9" t="s">
        <v>29949</v>
      </c>
      <c r="E2913" s="9" t="s">
        <v>18079</v>
      </c>
      <c r="F2913" s="9">
        <v>3696</v>
      </c>
      <c r="G2913" s="9" t="s">
        <v>29945</v>
      </c>
      <c r="H2913" s="9">
        <v>7042</v>
      </c>
      <c r="I2913" s="9" t="s">
        <v>29950</v>
      </c>
      <c r="J2913" s="9" t="s">
        <v>18079</v>
      </c>
    </row>
    <row r="2914" spans="1:10" x14ac:dyDescent="0.25">
      <c r="A2914" s="9" t="s">
        <v>29951</v>
      </c>
      <c r="B2914" s="9" t="s">
        <v>29952</v>
      </c>
      <c r="C2914" s="9" t="s">
        <v>50018</v>
      </c>
      <c r="D2914" s="9" t="s">
        <v>29952</v>
      </c>
      <c r="E2914" s="9" t="s">
        <v>18079</v>
      </c>
      <c r="F2914" s="9">
        <v>3696</v>
      </c>
      <c r="G2914" s="9" t="s">
        <v>29945</v>
      </c>
      <c r="H2914" s="9">
        <v>7340</v>
      </c>
      <c r="I2914" s="9" t="s">
        <v>29953</v>
      </c>
      <c r="J2914" s="9" t="s">
        <v>18079</v>
      </c>
    </row>
    <row r="2915" spans="1:10" x14ac:dyDescent="0.25">
      <c r="A2915" s="9" t="s">
        <v>29954</v>
      </c>
      <c r="B2915" s="9" t="s">
        <v>29955</v>
      </c>
      <c r="C2915" s="9" t="s">
        <v>50019</v>
      </c>
      <c r="D2915" s="9" t="s">
        <v>29359</v>
      </c>
      <c r="E2915" s="9" t="s">
        <v>21617</v>
      </c>
      <c r="F2915" s="9">
        <v>3697</v>
      </c>
      <c r="G2915" s="9" t="s">
        <v>29658</v>
      </c>
      <c r="H2915" s="9">
        <v>13568</v>
      </c>
      <c r="I2915" s="9" t="s">
        <v>29460</v>
      </c>
      <c r="J2915" s="9" t="s">
        <v>18079</v>
      </c>
    </row>
    <row r="2916" spans="1:10" x14ac:dyDescent="0.25">
      <c r="A2916" s="9" t="s">
        <v>29956</v>
      </c>
      <c r="B2916" s="9" t="s">
        <v>29957</v>
      </c>
      <c r="C2916" s="9" t="s">
        <v>50020</v>
      </c>
      <c r="D2916" s="9" t="s">
        <v>29957</v>
      </c>
      <c r="E2916" s="9" t="s">
        <v>18079</v>
      </c>
      <c r="F2916" s="9">
        <v>5000</v>
      </c>
      <c r="G2916" s="9" t="s">
        <v>29958</v>
      </c>
      <c r="H2916" s="9">
        <v>5001</v>
      </c>
      <c r="I2916" s="9" t="s">
        <v>29959</v>
      </c>
      <c r="J2916" s="9" t="s">
        <v>18079</v>
      </c>
    </row>
    <row r="2917" spans="1:10" x14ac:dyDescent="0.25">
      <c r="A2917" s="9" t="s">
        <v>29960</v>
      </c>
      <c r="B2917" s="9" t="s">
        <v>29961</v>
      </c>
      <c r="C2917" s="9" t="s">
        <v>50021</v>
      </c>
      <c r="D2917" s="9" t="s">
        <v>29961</v>
      </c>
      <c r="E2917" s="9" t="s">
        <v>18079</v>
      </c>
      <c r="F2917" s="9">
        <v>5000</v>
      </c>
      <c r="G2917" s="9" t="s">
        <v>29958</v>
      </c>
      <c r="H2917" s="9">
        <v>5180</v>
      </c>
      <c r="I2917" s="9" t="s">
        <v>29962</v>
      </c>
      <c r="J2917" s="9" t="s">
        <v>18079</v>
      </c>
    </row>
    <row r="2918" spans="1:10" x14ac:dyDescent="0.25">
      <c r="A2918" s="9" t="s">
        <v>29963</v>
      </c>
      <c r="B2918" s="9" t="s">
        <v>29964</v>
      </c>
      <c r="C2918" s="9" t="s">
        <v>50022</v>
      </c>
      <c r="D2918" s="9" t="s">
        <v>29964</v>
      </c>
      <c r="E2918" s="9" t="s">
        <v>18079</v>
      </c>
      <c r="F2918" s="9">
        <v>5000</v>
      </c>
      <c r="G2918" s="9" t="s">
        <v>29958</v>
      </c>
      <c r="H2918" s="9">
        <v>5368</v>
      </c>
      <c r="I2918" s="9" t="s">
        <v>29965</v>
      </c>
      <c r="J2918" s="9" t="s">
        <v>18079</v>
      </c>
    </row>
    <row r="2919" spans="1:10" x14ac:dyDescent="0.25">
      <c r="A2919" s="9" t="s">
        <v>29966</v>
      </c>
      <c r="B2919" s="9" t="s">
        <v>29967</v>
      </c>
      <c r="C2919" s="9" t="s">
        <v>50023</v>
      </c>
      <c r="D2919" s="9" t="s">
        <v>29967</v>
      </c>
      <c r="E2919" s="9" t="s">
        <v>18079</v>
      </c>
      <c r="F2919" s="9">
        <v>5002</v>
      </c>
      <c r="G2919" s="9" t="s">
        <v>29968</v>
      </c>
      <c r="H2919" s="9">
        <v>5346</v>
      </c>
      <c r="I2919" s="9" t="s">
        <v>29969</v>
      </c>
      <c r="J2919" s="9" t="s">
        <v>18079</v>
      </c>
    </row>
    <row r="2920" spans="1:10" x14ac:dyDescent="0.25">
      <c r="A2920" s="9" t="s">
        <v>29970</v>
      </c>
      <c r="B2920" s="9" t="s">
        <v>50024</v>
      </c>
      <c r="C2920" s="9" t="s">
        <v>50025</v>
      </c>
      <c r="D2920" s="9" t="s">
        <v>50024</v>
      </c>
      <c r="E2920" s="9" t="s">
        <v>18079</v>
      </c>
      <c r="F2920" s="9">
        <v>5002</v>
      </c>
      <c r="G2920" s="9" t="s">
        <v>29968</v>
      </c>
      <c r="H2920" s="9">
        <v>5423</v>
      </c>
      <c r="I2920" s="9" t="s">
        <v>29971</v>
      </c>
      <c r="J2920" s="9" t="s">
        <v>18079</v>
      </c>
    </row>
    <row r="2921" spans="1:10" x14ac:dyDescent="0.25">
      <c r="A2921" s="9" t="s">
        <v>29972</v>
      </c>
      <c r="B2921" s="9" t="s">
        <v>29973</v>
      </c>
      <c r="C2921" s="9" t="s">
        <v>50026</v>
      </c>
      <c r="D2921" s="9" t="s">
        <v>29973</v>
      </c>
      <c r="E2921" s="9" t="s">
        <v>18079</v>
      </c>
      <c r="F2921" s="9">
        <v>5003</v>
      </c>
      <c r="G2921" s="9" t="s">
        <v>29974</v>
      </c>
      <c r="H2921" s="9">
        <v>5054</v>
      </c>
      <c r="I2921" s="9" t="s">
        <v>29975</v>
      </c>
      <c r="J2921" s="9" t="s">
        <v>18079</v>
      </c>
    </row>
    <row r="2922" spans="1:10" x14ac:dyDescent="0.25">
      <c r="A2922" s="9" t="s">
        <v>29976</v>
      </c>
      <c r="B2922" s="9" t="s">
        <v>29977</v>
      </c>
      <c r="C2922" s="9" t="s">
        <v>50027</v>
      </c>
      <c r="D2922" s="9" t="s">
        <v>29977</v>
      </c>
      <c r="E2922" s="9" t="s">
        <v>18079</v>
      </c>
      <c r="F2922" s="9">
        <v>5003</v>
      </c>
      <c r="G2922" s="9" t="s">
        <v>29974</v>
      </c>
      <c r="H2922" s="9">
        <v>5200</v>
      </c>
      <c r="I2922" s="9" t="s">
        <v>29978</v>
      </c>
      <c r="J2922" s="9" t="s">
        <v>18079</v>
      </c>
    </row>
    <row r="2923" spans="1:10" x14ac:dyDescent="0.25">
      <c r="A2923" s="9" t="s">
        <v>29979</v>
      </c>
      <c r="B2923" s="9" t="s">
        <v>29980</v>
      </c>
      <c r="C2923" s="9" t="s">
        <v>50028</v>
      </c>
      <c r="D2923" s="9" t="s">
        <v>29980</v>
      </c>
      <c r="E2923" s="9" t="s">
        <v>18079</v>
      </c>
      <c r="F2923" s="9">
        <v>5003</v>
      </c>
      <c r="G2923" s="9" t="s">
        <v>29974</v>
      </c>
      <c r="H2923" s="9">
        <v>5488</v>
      </c>
      <c r="I2923" s="9" t="s">
        <v>29981</v>
      </c>
      <c r="J2923" s="9" t="s">
        <v>18079</v>
      </c>
    </row>
    <row r="2924" spans="1:10" x14ac:dyDescent="0.25">
      <c r="A2924" s="9" t="s">
        <v>29982</v>
      </c>
      <c r="B2924" s="9" t="s">
        <v>29983</v>
      </c>
      <c r="C2924" s="9" t="s">
        <v>50029</v>
      </c>
      <c r="D2924" s="9" t="s">
        <v>29983</v>
      </c>
      <c r="E2924" s="9" t="s">
        <v>18079</v>
      </c>
      <c r="F2924" s="9">
        <v>5005</v>
      </c>
      <c r="G2924" s="9" t="s">
        <v>29984</v>
      </c>
      <c r="H2924" s="9">
        <v>5143</v>
      </c>
      <c r="I2924" s="9" t="s">
        <v>29985</v>
      </c>
      <c r="J2924" s="9" t="s">
        <v>18079</v>
      </c>
    </row>
    <row r="2925" spans="1:10" x14ac:dyDescent="0.25">
      <c r="A2925" s="9" t="s">
        <v>29986</v>
      </c>
      <c r="B2925" s="9" t="s">
        <v>29987</v>
      </c>
      <c r="C2925" s="9" t="s">
        <v>50030</v>
      </c>
      <c r="D2925" s="9" t="s">
        <v>29987</v>
      </c>
      <c r="E2925" s="9" t="s">
        <v>18079</v>
      </c>
      <c r="F2925" s="9">
        <v>5005</v>
      </c>
      <c r="G2925" s="9" t="s">
        <v>29984</v>
      </c>
      <c r="H2925" s="9">
        <v>5143</v>
      </c>
      <c r="I2925" s="9" t="s">
        <v>29985</v>
      </c>
      <c r="J2925" s="9" t="s">
        <v>21895</v>
      </c>
    </row>
    <row r="2926" spans="1:10" x14ac:dyDescent="0.25">
      <c r="A2926" s="9" t="s">
        <v>29988</v>
      </c>
      <c r="B2926" s="9" t="s">
        <v>29989</v>
      </c>
      <c r="C2926" s="9" t="s">
        <v>50031</v>
      </c>
      <c r="D2926" s="9" t="s">
        <v>29989</v>
      </c>
      <c r="E2926" s="9" t="s">
        <v>18079</v>
      </c>
      <c r="F2926" s="9">
        <v>5005</v>
      </c>
      <c r="G2926" s="9" t="s">
        <v>29984</v>
      </c>
      <c r="H2926" s="9">
        <v>5250</v>
      </c>
      <c r="I2926" s="9" t="s">
        <v>29990</v>
      </c>
      <c r="J2926" s="9" t="s">
        <v>18079</v>
      </c>
    </row>
    <row r="2927" spans="1:10" x14ac:dyDescent="0.25">
      <c r="A2927" s="9" t="s">
        <v>29991</v>
      </c>
      <c r="B2927" s="9" t="s">
        <v>29992</v>
      </c>
      <c r="C2927" s="9" t="s">
        <v>50032</v>
      </c>
      <c r="D2927" s="9" t="s">
        <v>29992</v>
      </c>
      <c r="E2927" s="9" t="s">
        <v>18079</v>
      </c>
      <c r="F2927" s="9">
        <v>5005</v>
      </c>
      <c r="G2927" s="9" t="s">
        <v>29984</v>
      </c>
      <c r="H2927" s="9">
        <v>5435</v>
      </c>
      <c r="I2927" s="9" t="s">
        <v>29993</v>
      </c>
      <c r="J2927" s="9" t="s">
        <v>18079</v>
      </c>
    </row>
    <row r="2928" spans="1:10" x14ac:dyDescent="0.25">
      <c r="A2928" s="9" t="s">
        <v>29994</v>
      </c>
      <c r="B2928" s="9" t="s">
        <v>29995</v>
      </c>
      <c r="C2928" s="9" t="s">
        <v>50033</v>
      </c>
      <c r="D2928" s="9" t="s">
        <v>29995</v>
      </c>
      <c r="E2928" s="9" t="s">
        <v>18079</v>
      </c>
      <c r="F2928" s="9">
        <v>5005</v>
      </c>
      <c r="G2928" s="9" t="s">
        <v>29984</v>
      </c>
      <c r="H2928" s="9">
        <v>5435</v>
      </c>
      <c r="I2928" s="9" t="s">
        <v>29993</v>
      </c>
      <c r="J2928" s="9" t="s">
        <v>21895</v>
      </c>
    </row>
    <row r="2929" spans="1:10" x14ac:dyDescent="0.25">
      <c r="A2929" s="9" t="s">
        <v>29996</v>
      </c>
      <c r="B2929" s="9" t="s">
        <v>29997</v>
      </c>
      <c r="C2929" s="9" t="s">
        <v>50034</v>
      </c>
      <c r="D2929" s="9" t="s">
        <v>29997</v>
      </c>
      <c r="E2929" s="9" t="s">
        <v>18079</v>
      </c>
      <c r="F2929" s="9">
        <v>5007</v>
      </c>
      <c r="G2929" s="9" t="s">
        <v>29998</v>
      </c>
      <c r="H2929" s="9">
        <v>5025</v>
      </c>
      <c r="I2929" s="9" t="s">
        <v>29999</v>
      </c>
      <c r="J2929" s="9" t="s">
        <v>18079</v>
      </c>
    </row>
    <row r="2930" spans="1:10" x14ac:dyDescent="0.25">
      <c r="A2930" s="9" t="s">
        <v>30000</v>
      </c>
      <c r="B2930" s="9" t="s">
        <v>30001</v>
      </c>
      <c r="C2930" s="9" t="s">
        <v>50035</v>
      </c>
      <c r="D2930" s="9" t="s">
        <v>30001</v>
      </c>
      <c r="E2930" s="9" t="s">
        <v>18079</v>
      </c>
      <c r="F2930" s="9">
        <v>5007</v>
      </c>
      <c r="G2930" s="9" t="s">
        <v>29998</v>
      </c>
      <c r="H2930" s="9">
        <v>5297</v>
      </c>
      <c r="I2930" s="9" t="s">
        <v>30002</v>
      </c>
      <c r="J2930" s="9" t="s">
        <v>18079</v>
      </c>
    </row>
    <row r="2931" spans="1:10" x14ac:dyDescent="0.25">
      <c r="A2931" s="9" t="s">
        <v>30003</v>
      </c>
      <c r="B2931" s="9" t="s">
        <v>30004</v>
      </c>
      <c r="C2931" s="9" t="s">
        <v>50036</v>
      </c>
      <c r="D2931" s="9" t="s">
        <v>30004</v>
      </c>
      <c r="E2931" s="9" t="s">
        <v>18079</v>
      </c>
      <c r="F2931" s="9">
        <v>5007</v>
      </c>
      <c r="G2931" s="9" t="s">
        <v>29998</v>
      </c>
      <c r="H2931" s="9">
        <v>170382</v>
      </c>
      <c r="I2931" s="9" t="s">
        <v>30005</v>
      </c>
      <c r="J2931" s="9" t="s">
        <v>18079</v>
      </c>
    </row>
    <row r="2932" spans="1:10" x14ac:dyDescent="0.25">
      <c r="A2932" s="9" t="s">
        <v>30006</v>
      </c>
      <c r="B2932" s="9" t="s">
        <v>50037</v>
      </c>
      <c r="C2932" s="9" t="s">
        <v>50038</v>
      </c>
      <c r="D2932" s="9" t="s">
        <v>50037</v>
      </c>
      <c r="E2932" s="9" t="s">
        <v>18079</v>
      </c>
      <c r="F2932" s="9">
        <v>5011</v>
      </c>
      <c r="G2932" s="9" t="s">
        <v>30007</v>
      </c>
      <c r="H2932" s="9">
        <v>5096</v>
      </c>
      <c r="I2932" s="9" t="s">
        <v>30008</v>
      </c>
      <c r="J2932" s="9" t="s">
        <v>18079</v>
      </c>
    </row>
    <row r="2933" spans="1:10" x14ac:dyDescent="0.25">
      <c r="A2933" s="9" t="s">
        <v>30009</v>
      </c>
      <c r="B2933" s="9" t="s">
        <v>30010</v>
      </c>
      <c r="C2933" s="9" t="s">
        <v>50039</v>
      </c>
      <c r="D2933" s="9" t="s">
        <v>30010</v>
      </c>
      <c r="E2933" s="9" t="s">
        <v>18079</v>
      </c>
      <c r="F2933" s="9">
        <v>5011</v>
      </c>
      <c r="G2933" s="9" t="s">
        <v>30007</v>
      </c>
      <c r="H2933" s="9">
        <v>5147</v>
      </c>
      <c r="I2933" s="9" t="s">
        <v>30011</v>
      </c>
      <c r="J2933" s="9" t="s">
        <v>18079</v>
      </c>
    </row>
    <row r="2934" spans="1:10" x14ac:dyDescent="0.25">
      <c r="A2934" s="9" t="s">
        <v>30012</v>
      </c>
      <c r="B2934" s="9" t="s">
        <v>30013</v>
      </c>
      <c r="C2934" s="9" t="s">
        <v>50040</v>
      </c>
      <c r="D2934" s="9" t="s">
        <v>30013</v>
      </c>
      <c r="E2934" s="9" t="s">
        <v>18079</v>
      </c>
      <c r="F2934" s="9">
        <v>5011</v>
      </c>
      <c r="G2934" s="9" t="s">
        <v>30007</v>
      </c>
      <c r="H2934" s="9">
        <v>5227</v>
      </c>
      <c r="I2934" s="9" t="s">
        <v>30014</v>
      </c>
      <c r="J2934" s="9" t="s">
        <v>18079</v>
      </c>
    </row>
    <row r="2935" spans="1:10" x14ac:dyDescent="0.25">
      <c r="A2935" s="9" t="s">
        <v>30015</v>
      </c>
      <c r="B2935" s="9" t="s">
        <v>30016</v>
      </c>
      <c r="C2935" s="9" t="s">
        <v>50041</v>
      </c>
      <c r="D2935" s="9" t="s">
        <v>30016</v>
      </c>
      <c r="E2935" s="9" t="s">
        <v>18079</v>
      </c>
      <c r="F2935" s="9">
        <v>5020</v>
      </c>
      <c r="G2935" s="9" t="s">
        <v>30017</v>
      </c>
      <c r="H2935" s="9">
        <v>5040</v>
      </c>
      <c r="I2935" s="9" t="s">
        <v>30018</v>
      </c>
      <c r="J2935" s="9" t="s">
        <v>18079</v>
      </c>
    </row>
    <row r="2936" spans="1:10" x14ac:dyDescent="0.25">
      <c r="A2936" s="9" t="s">
        <v>30019</v>
      </c>
      <c r="B2936" s="9" t="s">
        <v>30020</v>
      </c>
      <c r="C2936" s="9" t="s">
        <v>50042</v>
      </c>
      <c r="D2936" s="9" t="s">
        <v>30020</v>
      </c>
      <c r="E2936" s="9" t="s">
        <v>18079</v>
      </c>
      <c r="F2936" s="9">
        <v>5020</v>
      </c>
      <c r="G2936" s="9" t="s">
        <v>30017</v>
      </c>
      <c r="H2936" s="9">
        <v>5185</v>
      </c>
      <c r="I2936" s="9" t="s">
        <v>30021</v>
      </c>
      <c r="J2936" s="9" t="s">
        <v>18079</v>
      </c>
    </row>
    <row r="2937" spans="1:10" x14ac:dyDescent="0.25">
      <c r="A2937" s="9" t="s">
        <v>30022</v>
      </c>
      <c r="B2937" s="9" t="s">
        <v>30023</v>
      </c>
      <c r="C2937" s="9" t="s">
        <v>50043</v>
      </c>
      <c r="D2937" s="9" t="s">
        <v>30023</v>
      </c>
      <c r="E2937" s="9" t="s">
        <v>18079</v>
      </c>
      <c r="F2937" s="9">
        <v>5020</v>
      </c>
      <c r="G2937" s="9" t="s">
        <v>30017</v>
      </c>
      <c r="H2937" s="9">
        <v>5187</v>
      </c>
      <c r="I2937" s="9" t="s">
        <v>30024</v>
      </c>
      <c r="J2937" s="9" t="s">
        <v>18079</v>
      </c>
    </row>
    <row r="2938" spans="1:10" x14ac:dyDescent="0.25">
      <c r="A2938" s="9" t="s">
        <v>30025</v>
      </c>
      <c r="B2938" s="9" t="s">
        <v>30026</v>
      </c>
      <c r="C2938" s="9" t="s">
        <v>50044</v>
      </c>
      <c r="D2938" s="9" t="s">
        <v>30026</v>
      </c>
      <c r="E2938" s="9" t="s">
        <v>18079</v>
      </c>
      <c r="F2938" s="9">
        <v>5020</v>
      </c>
      <c r="G2938" s="9" t="s">
        <v>30017</v>
      </c>
      <c r="H2938" s="9">
        <v>5200</v>
      </c>
      <c r="I2938" s="9" t="s">
        <v>29978</v>
      </c>
      <c r="J2938" s="9" t="s">
        <v>18079</v>
      </c>
    </row>
    <row r="2939" spans="1:10" x14ac:dyDescent="0.25">
      <c r="A2939" s="9" t="s">
        <v>30027</v>
      </c>
      <c r="B2939" s="9" t="s">
        <v>30028</v>
      </c>
      <c r="C2939" s="9" t="s">
        <v>50045</v>
      </c>
      <c r="D2939" s="9" t="s">
        <v>30028</v>
      </c>
      <c r="E2939" s="9" t="s">
        <v>18079</v>
      </c>
      <c r="F2939" s="9">
        <v>5022</v>
      </c>
      <c r="G2939" s="9" t="s">
        <v>30029</v>
      </c>
      <c r="H2939" s="9">
        <v>5195</v>
      </c>
      <c r="I2939" s="9" t="s">
        <v>30030</v>
      </c>
      <c r="J2939" s="9" t="s">
        <v>18079</v>
      </c>
    </row>
    <row r="2940" spans="1:10" x14ac:dyDescent="0.25">
      <c r="A2940" s="9" t="s">
        <v>30031</v>
      </c>
      <c r="B2940" s="9" t="s">
        <v>30032</v>
      </c>
      <c r="C2940" s="9" t="s">
        <v>50046</v>
      </c>
      <c r="D2940" s="9" t="s">
        <v>30032</v>
      </c>
      <c r="E2940" s="9" t="s">
        <v>18079</v>
      </c>
      <c r="F2940" s="9">
        <v>5022</v>
      </c>
      <c r="G2940" s="9" t="s">
        <v>30029</v>
      </c>
      <c r="H2940" s="9">
        <v>5368</v>
      </c>
      <c r="I2940" s="9" t="s">
        <v>29965</v>
      </c>
      <c r="J2940" s="9" t="s">
        <v>18079</v>
      </c>
    </row>
    <row r="2941" spans="1:10" x14ac:dyDescent="0.25">
      <c r="A2941" s="9" t="s">
        <v>30033</v>
      </c>
      <c r="B2941" s="9" t="s">
        <v>30034</v>
      </c>
      <c r="C2941" s="9" t="s">
        <v>50047</v>
      </c>
      <c r="D2941" s="9" t="s">
        <v>30034</v>
      </c>
      <c r="E2941" s="9" t="s">
        <v>18079</v>
      </c>
      <c r="F2941" s="9">
        <v>5025</v>
      </c>
      <c r="G2941" s="9" t="s">
        <v>29999</v>
      </c>
      <c r="H2941" s="9">
        <v>5417</v>
      </c>
      <c r="I2941" s="9" t="s">
        <v>30035</v>
      </c>
      <c r="J2941" s="9" t="s">
        <v>18079</v>
      </c>
    </row>
    <row r="2942" spans="1:10" x14ac:dyDescent="0.25">
      <c r="A2942" s="9" t="s">
        <v>30036</v>
      </c>
      <c r="B2942" s="9" t="s">
        <v>30037</v>
      </c>
      <c r="C2942" s="9" t="s">
        <v>50048</v>
      </c>
      <c r="D2942" s="9" t="s">
        <v>30037</v>
      </c>
      <c r="E2942" s="9" t="s">
        <v>18079</v>
      </c>
      <c r="F2942" s="9">
        <v>5025</v>
      </c>
      <c r="G2942" s="9" t="s">
        <v>29999</v>
      </c>
      <c r="H2942" s="9">
        <v>5465</v>
      </c>
      <c r="I2942" s="9" t="s">
        <v>30038</v>
      </c>
      <c r="J2942" s="9" t="s">
        <v>18079</v>
      </c>
    </row>
    <row r="2943" spans="1:10" x14ac:dyDescent="0.25">
      <c r="A2943" s="9" t="s">
        <v>30039</v>
      </c>
      <c r="B2943" s="9" t="s">
        <v>30040</v>
      </c>
      <c r="C2943" s="9" t="s">
        <v>50049</v>
      </c>
      <c r="D2943" s="9" t="s">
        <v>30040</v>
      </c>
      <c r="E2943" s="9" t="s">
        <v>18079</v>
      </c>
      <c r="F2943" s="9">
        <v>5030</v>
      </c>
      <c r="G2943" s="9" t="s">
        <v>30041</v>
      </c>
      <c r="H2943" s="9">
        <v>5045</v>
      </c>
      <c r="I2943" s="9" t="s">
        <v>30042</v>
      </c>
      <c r="J2943" s="9" t="s">
        <v>18079</v>
      </c>
    </row>
    <row r="2944" spans="1:10" x14ac:dyDescent="0.25">
      <c r="A2944" s="9" t="s">
        <v>30043</v>
      </c>
      <c r="B2944" s="9" t="s">
        <v>30044</v>
      </c>
      <c r="C2944" s="9" t="s">
        <v>50050</v>
      </c>
      <c r="D2944" s="9" t="s">
        <v>30044</v>
      </c>
      <c r="E2944" s="9" t="s">
        <v>18079</v>
      </c>
      <c r="F2944" s="9">
        <v>5030</v>
      </c>
      <c r="G2944" s="9" t="s">
        <v>30041</v>
      </c>
      <c r="H2944" s="9">
        <v>5095</v>
      </c>
      <c r="I2944" s="9" t="s">
        <v>7916</v>
      </c>
      <c r="J2944" s="9" t="s">
        <v>18079</v>
      </c>
    </row>
    <row r="2945" spans="1:10" x14ac:dyDescent="0.25">
      <c r="A2945" s="9" t="s">
        <v>30045</v>
      </c>
      <c r="B2945" s="9" t="s">
        <v>30046</v>
      </c>
      <c r="C2945" s="9" t="s">
        <v>50051</v>
      </c>
      <c r="D2945" s="9" t="s">
        <v>30046</v>
      </c>
      <c r="E2945" s="9" t="s">
        <v>18079</v>
      </c>
      <c r="F2945" s="9">
        <v>5030</v>
      </c>
      <c r="G2945" s="9" t="s">
        <v>30041</v>
      </c>
      <c r="H2945" s="9">
        <v>5135</v>
      </c>
      <c r="I2945" s="9" t="s">
        <v>30047</v>
      </c>
      <c r="J2945" s="9" t="s">
        <v>18079</v>
      </c>
    </row>
    <row r="2946" spans="1:10" x14ac:dyDescent="0.25">
      <c r="A2946" s="9" t="s">
        <v>30048</v>
      </c>
      <c r="B2946" s="9" t="s">
        <v>30049</v>
      </c>
      <c r="C2946" s="9" t="s">
        <v>50052</v>
      </c>
      <c r="D2946" s="9" t="s">
        <v>30049</v>
      </c>
      <c r="E2946" s="9" t="s">
        <v>18079</v>
      </c>
      <c r="F2946" s="9">
        <v>5030</v>
      </c>
      <c r="G2946" s="9" t="s">
        <v>30041</v>
      </c>
      <c r="H2946" s="9">
        <v>5205</v>
      </c>
      <c r="I2946" s="9" t="s">
        <v>30050</v>
      </c>
      <c r="J2946" s="9" t="s">
        <v>18079</v>
      </c>
    </row>
    <row r="2947" spans="1:10" x14ac:dyDescent="0.25">
      <c r="A2947" s="9" t="s">
        <v>30051</v>
      </c>
      <c r="B2947" s="9" t="s">
        <v>30052</v>
      </c>
      <c r="C2947" s="9" t="s">
        <v>50053</v>
      </c>
      <c r="D2947" s="9" t="s">
        <v>30052</v>
      </c>
      <c r="E2947" s="9" t="s">
        <v>18079</v>
      </c>
      <c r="F2947" s="9">
        <v>5030</v>
      </c>
      <c r="G2947" s="9" t="s">
        <v>30041</v>
      </c>
      <c r="H2947" s="9">
        <v>5395</v>
      </c>
      <c r="I2947" s="9" t="s">
        <v>30053</v>
      </c>
      <c r="J2947" s="9" t="s">
        <v>18079</v>
      </c>
    </row>
    <row r="2948" spans="1:10" x14ac:dyDescent="0.25">
      <c r="A2948" s="9" t="s">
        <v>30054</v>
      </c>
      <c r="B2948" s="9" t="s">
        <v>30055</v>
      </c>
      <c r="C2948" s="9" t="s">
        <v>50054</v>
      </c>
      <c r="D2948" s="9" t="s">
        <v>30055</v>
      </c>
      <c r="E2948" s="9" t="s">
        <v>18079</v>
      </c>
      <c r="F2948" s="9">
        <v>5035</v>
      </c>
      <c r="G2948" s="9" t="s">
        <v>30056</v>
      </c>
      <c r="H2948" s="9">
        <v>5250</v>
      </c>
      <c r="I2948" s="9" t="s">
        <v>29990</v>
      </c>
      <c r="J2948" s="9" t="s">
        <v>18079</v>
      </c>
    </row>
    <row r="2949" spans="1:10" x14ac:dyDescent="0.25">
      <c r="A2949" s="9" t="s">
        <v>30057</v>
      </c>
      <c r="B2949" s="9" t="s">
        <v>30058</v>
      </c>
      <c r="C2949" s="9" t="s">
        <v>50055</v>
      </c>
      <c r="D2949" s="9" t="s">
        <v>30058</v>
      </c>
      <c r="E2949" s="9" t="s">
        <v>18079</v>
      </c>
      <c r="F2949" s="9">
        <v>5035</v>
      </c>
      <c r="G2949" s="9" t="s">
        <v>30056</v>
      </c>
      <c r="H2949" s="9">
        <v>5395</v>
      </c>
      <c r="I2949" s="9" t="s">
        <v>30053</v>
      </c>
      <c r="J2949" s="9" t="s">
        <v>18079</v>
      </c>
    </row>
    <row r="2950" spans="1:10" x14ac:dyDescent="0.25">
      <c r="A2950" s="9" t="s">
        <v>30059</v>
      </c>
      <c r="B2950" s="9" t="s">
        <v>30060</v>
      </c>
      <c r="C2950" s="9" t="s">
        <v>50056</v>
      </c>
      <c r="D2950" s="9" t="s">
        <v>30060</v>
      </c>
      <c r="E2950" s="9" t="s">
        <v>18079</v>
      </c>
      <c r="F2950" s="9">
        <v>5040</v>
      </c>
      <c r="G2950" s="9" t="s">
        <v>30018</v>
      </c>
      <c r="H2950" s="9">
        <v>5150</v>
      </c>
      <c r="I2950" s="9" t="s">
        <v>30061</v>
      </c>
      <c r="J2950" s="9" t="s">
        <v>18079</v>
      </c>
    </row>
    <row r="2951" spans="1:10" x14ac:dyDescent="0.25">
      <c r="A2951" s="9" t="s">
        <v>30062</v>
      </c>
      <c r="B2951" s="9" t="s">
        <v>30063</v>
      </c>
      <c r="C2951" s="9" t="s">
        <v>50057</v>
      </c>
      <c r="D2951" s="9" t="s">
        <v>30063</v>
      </c>
      <c r="E2951" s="9" t="s">
        <v>18079</v>
      </c>
      <c r="F2951" s="9">
        <v>5040</v>
      </c>
      <c r="G2951" s="9" t="s">
        <v>30018</v>
      </c>
      <c r="H2951" s="9">
        <v>5170</v>
      </c>
      <c r="I2951" s="9" t="s">
        <v>30064</v>
      </c>
      <c r="J2951" s="9" t="s">
        <v>18079</v>
      </c>
    </row>
    <row r="2952" spans="1:10" x14ac:dyDescent="0.25">
      <c r="A2952" s="9" t="s">
        <v>30065</v>
      </c>
      <c r="B2952" s="9" t="s">
        <v>30066</v>
      </c>
      <c r="C2952" s="9" t="s">
        <v>50058</v>
      </c>
      <c r="D2952" s="9" t="s">
        <v>30066</v>
      </c>
      <c r="E2952" s="9" t="s">
        <v>18079</v>
      </c>
      <c r="F2952" s="9">
        <v>5045</v>
      </c>
      <c r="G2952" s="9" t="s">
        <v>30042</v>
      </c>
      <c r="H2952" s="9">
        <v>5085</v>
      </c>
      <c r="I2952" s="9" t="s">
        <v>30067</v>
      </c>
      <c r="J2952" s="9" t="s">
        <v>18079</v>
      </c>
    </row>
    <row r="2953" spans="1:10" x14ac:dyDescent="0.25">
      <c r="A2953" s="9" t="s">
        <v>30068</v>
      </c>
      <c r="B2953" s="9" t="s">
        <v>30069</v>
      </c>
      <c r="C2953" s="9" t="s">
        <v>50059</v>
      </c>
      <c r="D2953" s="9" t="s">
        <v>30069</v>
      </c>
      <c r="E2953" s="9" t="s">
        <v>18079</v>
      </c>
      <c r="F2953" s="9">
        <v>5050</v>
      </c>
      <c r="G2953" s="9" t="s">
        <v>30070</v>
      </c>
      <c r="H2953" s="9">
        <v>5170</v>
      </c>
      <c r="I2953" s="9" t="s">
        <v>30064</v>
      </c>
      <c r="J2953" s="9" t="s">
        <v>18079</v>
      </c>
    </row>
    <row r="2954" spans="1:10" x14ac:dyDescent="0.25">
      <c r="A2954" s="9" t="s">
        <v>30071</v>
      </c>
      <c r="B2954" s="9" t="s">
        <v>30072</v>
      </c>
      <c r="C2954" s="9" t="s">
        <v>50060</v>
      </c>
      <c r="D2954" s="9" t="s">
        <v>30072</v>
      </c>
      <c r="E2954" s="9" t="s">
        <v>18079</v>
      </c>
      <c r="F2954" s="9">
        <v>5050</v>
      </c>
      <c r="G2954" s="9" t="s">
        <v>30070</v>
      </c>
      <c r="H2954" s="9">
        <v>5285</v>
      </c>
      <c r="I2954" s="9" t="s">
        <v>30073</v>
      </c>
      <c r="J2954" s="9" t="s">
        <v>18079</v>
      </c>
    </row>
    <row r="2955" spans="1:10" x14ac:dyDescent="0.25">
      <c r="A2955" s="9" t="s">
        <v>30074</v>
      </c>
      <c r="B2955" s="9" t="s">
        <v>30075</v>
      </c>
      <c r="C2955" s="9" t="s">
        <v>50061</v>
      </c>
      <c r="D2955" s="9" t="s">
        <v>30075</v>
      </c>
      <c r="E2955" s="9" t="s">
        <v>18079</v>
      </c>
      <c r="F2955" s="9">
        <v>5050</v>
      </c>
      <c r="G2955" s="9" t="s">
        <v>30070</v>
      </c>
      <c r="H2955" s="9">
        <v>5325</v>
      </c>
      <c r="I2955" s="9" t="s">
        <v>19050</v>
      </c>
      <c r="J2955" s="9" t="s">
        <v>18079</v>
      </c>
    </row>
    <row r="2956" spans="1:10" x14ac:dyDescent="0.25">
      <c r="A2956" s="9" t="s">
        <v>30076</v>
      </c>
      <c r="B2956" s="9" t="s">
        <v>50062</v>
      </c>
      <c r="C2956" s="9" t="s">
        <v>50063</v>
      </c>
      <c r="D2956" s="9" t="s">
        <v>50062</v>
      </c>
      <c r="E2956" s="9" t="s">
        <v>18079</v>
      </c>
      <c r="F2956" s="9">
        <v>5051</v>
      </c>
      <c r="G2956" s="9" t="s">
        <v>30077</v>
      </c>
      <c r="H2956" s="9">
        <v>5180</v>
      </c>
      <c r="I2956" s="9" t="s">
        <v>29962</v>
      </c>
      <c r="J2956" s="9" t="s">
        <v>18079</v>
      </c>
    </row>
    <row r="2957" spans="1:10" x14ac:dyDescent="0.25">
      <c r="A2957" s="9" t="s">
        <v>30078</v>
      </c>
      <c r="B2957" s="9" t="s">
        <v>30079</v>
      </c>
      <c r="C2957" s="9" t="s">
        <v>50064</v>
      </c>
      <c r="D2957" s="9" t="s">
        <v>30079</v>
      </c>
      <c r="E2957" s="9" t="s">
        <v>18079</v>
      </c>
      <c r="F2957" s="9">
        <v>5051</v>
      </c>
      <c r="G2957" s="9" t="s">
        <v>30077</v>
      </c>
      <c r="H2957" s="9">
        <v>5415</v>
      </c>
      <c r="I2957" s="9" t="s">
        <v>30080</v>
      </c>
      <c r="J2957" s="9" t="s">
        <v>18079</v>
      </c>
    </row>
    <row r="2958" spans="1:10" x14ac:dyDescent="0.25">
      <c r="A2958" s="9" t="s">
        <v>30081</v>
      </c>
      <c r="B2958" s="9" t="s">
        <v>30082</v>
      </c>
      <c r="C2958" s="9" t="s">
        <v>50065</v>
      </c>
      <c r="D2958" s="9" t="s">
        <v>30082</v>
      </c>
      <c r="E2958" s="9" t="s">
        <v>18079</v>
      </c>
      <c r="F2958" s="9">
        <v>5053</v>
      </c>
      <c r="G2958" s="9" t="s">
        <v>30083</v>
      </c>
      <c r="H2958" s="9">
        <v>5234</v>
      </c>
      <c r="I2958" s="9" t="s">
        <v>30084</v>
      </c>
      <c r="J2958" s="9" t="s">
        <v>18079</v>
      </c>
    </row>
    <row r="2959" spans="1:10" x14ac:dyDescent="0.25">
      <c r="A2959" s="9" t="s">
        <v>30085</v>
      </c>
      <c r="B2959" s="9" t="s">
        <v>30086</v>
      </c>
      <c r="C2959" s="9" t="s">
        <v>50066</v>
      </c>
      <c r="D2959" s="9" t="s">
        <v>30086</v>
      </c>
      <c r="E2959" s="9" t="s">
        <v>18079</v>
      </c>
      <c r="F2959" s="9">
        <v>5053</v>
      </c>
      <c r="G2959" s="9" t="s">
        <v>30083</v>
      </c>
      <c r="H2959" s="9">
        <v>5346</v>
      </c>
      <c r="I2959" s="9" t="s">
        <v>29969</v>
      </c>
      <c r="J2959" s="9" t="s">
        <v>18079</v>
      </c>
    </row>
    <row r="2960" spans="1:10" x14ac:dyDescent="0.25">
      <c r="A2960" s="9" t="s">
        <v>30087</v>
      </c>
      <c r="B2960" s="9" t="s">
        <v>50067</v>
      </c>
      <c r="C2960" s="9" t="s">
        <v>50068</v>
      </c>
      <c r="D2960" s="9" t="s">
        <v>50067</v>
      </c>
      <c r="E2960" s="9" t="s">
        <v>18079</v>
      </c>
      <c r="F2960" s="9">
        <v>5053</v>
      </c>
      <c r="G2960" s="9" t="s">
        <v>30083</v>
      </c>
      <c r="H2960" s="9">
        <v>5465</v>
      </c>
      <c r="I2960" s="9" t="s">
        <v>30038</v>
      </c>
      <c r="J2960" s="9" t="s">
        <v>18079</v>
      </c>
    </row>
    <row r="2961" spans="1:10" x14ac:dyDescent="0.25">
      <c r="A2961" s="9" t="s">
        <v>30088</v>
      </c>
      <c r="B2961" s="9" t="s">
        <v>30089</v>
      </c>
      <c r="C2961" s="9" t="s">
        <v>50069</v>
      </c>
      <c r="D2961" s="9" t="s">
        <v>30089</v>
      </c>
      <c r="E2961" s="9" t="s">
        <v>18079</v>
      </c>
      <c r="F2961" s="9">
        <v>5054</v>
      </c>
      <c r="G2961" s="9" t="s">
        <v>29975</v>
      </c>
      <c r="H2961" s="9">
        <v>5230</v>
      </c>
      <c r="I2961" s="9" t="s">
        <v>30090</v>
      </c>
      <c r="J2961" s="9" t="s">
        <v>18079</v>
      </c>
    </row>
    <row r="2962" spans="1:10" x14ac:dyDescent="0.25">
      <c r="A2962" s="9" t="s">
        <v>30091</v>
      </c>
      <c r="B2962" s="9" t="s">
        <v>30092</v>
      </c>
      <c r="C2962" s="9" t="s">
        <v>50070</v>
      </c>
      <c r="D2962" s="9" t="s">
        <v>30092</v>
      </c>
      <c r="E2962" s="9" t="s">
        <v>18079</v>
      </c>
      <c r="F2962" s="9">
        <v>5054</v>
      </c>
      <c r="G2962" s="9" t="s">
        <v>29975</v>
      </c>
      <c r="H2962" s="9">
        <v>5345</v>
      </c>
      <c r="I2962" s="9" t="s">
        <v>30093</v>
      </c>
      <c r="J2962" s="9" t="s">
        <v>18079</v>
      </c>
    </row>
    <row r="2963" spans="1:10" x14ac:dyDescent="0.25">
      <c r="A2963" s="9" t="s">
        <v>30094</v>
      </c>
      <c r="B2963" s="9" t="s">
        <v>30095</v>
      </c>
      <c r="C2963" s="9" t="s">
        <v>50071</v>
      </c>
      <c r="D2963" s="9" t="s">
        <v>30095</v>
      </c>
      <c r="E2963" s="9" t="s">
        <v>18079</v>
      </c>
      <c r="F2963" s="9">
        <v>5055</v>
      </c>
      <c r="G2963" s="9" t="s">
        <v>30096</v>
      </c>
      <c r="H2963" s="9">
        <v>5200</v>
      </c>
      <c r="I2963" s="9" t="s">
        <v>29978</v>
      </c>
      <c r="J2963" s="9" t="s">
        <v>18079</v>
      </c>
    </row>
    <row r="2964" spans="1:10" x14ac:dyDescent="0.25">
      <c r="A2964" s="9" t="s">
        <v>30097</v>
      </c>
      <c r="B2964" s="9" t="s">
        <v>30098</v>
      </c>
      <c r="C2964" s="9" t="s">
        <v>50072</v>
      </c>
      <c r="D2964" s="9" t="s">
        <v>30098</v>
      </c>
      <c r="E2964" s="9" t="s">
        <v>18079</v>
      </c>
      <c r="F2964" s="9">
        <v>5055</v>
      </c>
      <c r="G2964" s="9" t="s">
        <v>30096</v>
      </c>
      <c r="H2964" s="9">
        <v>5430</v>
      </c>
      <c r="I2964" s="9" t="s">
        <v>30099</v>
      </c>
      <c r="J2964" s="9" t="s">
        <v>18079</v>
      </c>
    </row>
    <row r="2965" spans="1:10" x14ac:dyDescent="0.25">
      <c r="A2965" s="9" t="s">
        <v>30100</v>
      </c>
      <c r="B2965" s="9" t="s">
        <v>50073</v>
      </c>
      <c r="C2965" s="9" t="s">
        <v>50074</v>
      </c>
      <c r="D2965" s="9" t="s">
        <v>50073</v>
      </c>
      <c r="E2965" s="9" t="s">
        <v>18079</v>
      </c>
      <c r="F2965" s="9">
        <v>5055</v>
      </c>
      <c r="G2965" s="9" t="s">
        <v>30096</v>
      </c>
      <c r="H2965" s="9">
        <v>5467</v>
      </c>
      <c r="I2965" s="9" t="s">
        <v>30101</v>
      </c>
      <c r="J2965" s="9" t="s">
        <v>18079</v>
      </c>
    </row>
    <row r="2966" spans="1:10" x14ac:dyDescent="0.25">
      <c r="A2966" s="9" t="s">
        <v>30102</v>
      </c>
      <c r="B2966" s="9" t="s">
        <v>30103</v>
      </c>
      <c r="C2966" s="9" t="s">
        <v>50075</v>
      </c>
      <c r="D2966" s="9" t="s">
        <v>30103</v>
      </c>
      <c r="E2966" s="9" t="s">
        <v>18079</v>
      </c>
      <c r="F2966" s="9">
        <v>5056</v>
      </c>
      <c r="G2966" s="9" t="s">
        <v>30104</v>
      </c>
      <c r="H2966" s="9">
        <v>5211</v>
      </c>
      <c r="I2966" s="9" t="s">
        <v>30105</v>
      </c>
      <c r="J2966" s="9" t="s">
        <v>18079</v>
      </c>
    </row>
    <row r="2967" spans="1:10" x14ac:dyDescent="0.25">
      <c r="A2967" s="9" t="s">
        <v>30106</v>
      </c>
      <c r="B2967" s="9" t="s">
        <v>30107</v>
      </c>
      <c r="C2967" s="9" t="s">
        <v>50076</v>
      </c>
      <c r="D2967" s="9" t="s">
        <v>30107</v>
      </c>
      <c r="E2967" s="9" t="s">
        <v>18079</v>
      </c>
      <c r="F2967" s="9">
        <v>5056</v>
      </c>
      <c r="G2967" s="9" t="s">
        <v>30104</v>
      </c>
      <c r="H2967" s="9">
        <v>5400</v>
      </c>
      <c r="I2967" s="9" t="s">
        <v>30108</v>
      </c>
      <c r="J2967" s="9" t="s">
        <v>18079</v>
      </c>
    </row>
    <row r="2968" spans="1:10" x14ac:dyDescent="0.25">
      <c r="A2968" s="9" t="s">
        <v>30109</v>
      </c>
      <c r="B2968" s="9" t="s">
        <v>30110</v>
      </c>
      <c r="C2968" s="9" t="s">
        <v>50077</v>
      </c>
      <c r="D2968" s="9" t="s">
        <v>30110</v>
      </c>
      <c r="E2968" s="9" t="s">
        <v>18079</v>
      </c>
      <c r="F2968" s="9">
        <v>5056</v>
      </c>
      <c r="G2968" s="9" t="s">
        <v>30104</v>
      </c>
      <c r="H2968" s="9">
        <v>5475</v>
      </c>
      <c r="I2968" s="9" t="s">
        <v>30111</v>
      </c>
      <c r="J2968" s="9" t="s">
        <v>18079</v>
      </c>
    </row>
    <row r="2969" spans="1:10" x14ac:dyDescent="0.25">
      <c r="A2969" s="9" t="s">
        <v>30112</v>
      </c>
      <c r="B2969" s="9" t="s">
        <v>30113</v>
      </c>
      <c r="C2969" s="9" t="s">
        <v>50078</v>
      </c>
      <c r="D2969" s="9" t="s">
        <v>30113</v>
      </c>
      <c r="E2969" s="9" t="s">
        <v>18079</v>
      </c>
      <c r="F2969" s="9">
        <v>5056</v>
      </c>
      <c r="G2969" s="9" t="s">
        <v>30104</v>
      </c>
      <c r="H2969" s="9">
        <v>7046</v>
      </c>
      <c r="I2969" s="9" t="s">
        <v>30114</v>
      </c>
      <c r="J2969" s="9" t="s">
        <v>18079</v>
      </c>
    </row>
    <row r="2970" spans="1:10" x14ac:dyDescent="0.25">
      <c r="A2970" s="9" t="s">
        <v>30115</v>
      </c>
      <c r="B2970" s="9" t="s">
        <v>30116</v>
      </c>
      <c r="C2970" s="9" t="s">
        <v>50079</v>
      </c>
      <c r="D2970" s="9" t="s">
        <v>30116</v>
      </c>
      <c r="E2970" s="9" t="s">
        <v>18079</v>
      </c>
      <c r="F2970" s="9">
        <v>5075</v>
      </c>
      <c r="G2970" s="9" t="s">
        <v>30117</v>
      </c>
      <c r="H2970" s="9">
        <v>5435</v>
      </c>
      <c r="I2970" s="9" t="s">
        <v>29993</v>
      </c>
      <c r="J2970" s="9" t="s">
        <v>18079</v>
      </c>
    </row>
    <row r="2971" spans="1:10" x14ac:dyDescent="0.25">
      <c r="A2971" s="9" t="s">
        <v>30118</v>
      </c>
      <c r="B2971" s="9" t="s">
        <v>30119</v>
      </c>
      <c r="C2971" s="9" t="s">
        <v>50080</v>
      </c>
      <c r="D2971" s="9" t="s">
        <v>30119</v>
      </c>
      <c r="E2971" s="9" t="s">
        <v>18079</v>
      </c>
      <c r="F2971" s="9">
        <v>5080</v>
      </c>
      <c r="G2971" s="9" t="s">
        <v>30120</v>
      </c>
      <c r="H2971" s="9">
        <v>5130</v>
      </c>
      <c r="I2971" s="9" t="s">
        <v>30121</v>
      </c>
      <c r="J2971" s="9" t="s">
        <v>18079</v>
      </c>
    </row>
    <row r="2972" spans="1:10" x14ac:dyDescent="0.25">
      <c r="A2972" s="9" t="s">
        <v>30122</v>
      </c>
      <c r="B2972" s="9" t="s">
        <v>30123</v>
      </c>
      <c r="C2972" s="9" t="s">
        <v>50081</v>
      </c>
      <c r="D2972" s="9" t="s">
        <v>30123</v>
      </c>
      <c r="E2972" s="9" t="s">
        <v>18079</v>
      </c>
      <c r="F2972" s="9">
        <v>5080</v>
      </c>
      <c r="G2972" s="9" t="s">
        <v>30120</v>
      </c>
      <c r="H2972" s="9">
        <v>5195</v>
      </c>
      <c r="I2972" s="9" t="s">
        <v>30030</v>
      </c>
      <c r="J2972" s="9" t="s">
        <v>18079</v>
      </c>
    </row>
    <row r="2973" spans="1:10" x14ac:dyDescent="0.25">
      <c r="A2973" s="9" t="s">
        <v>30124</v>
      </c>
      <c r="B2973" s="9" t="s">
        <v>30125</v>
      </c>
      <c r="C2973" s="9" t="s">
        <v>50082</v>
      </c>
      <c r="D2973" s="9" t="s">
        <v>30125</v>
      </c>
      <c r="E2973" s="9" t="s">
        <v>18079</v>
      </c>
      <c r="F2973" s="9">
        <v>5080</v>
      </c>
      <c r="G2973" s="9" t="s">
        <v>30120</v>
      </c>
      <c r="H2973" s="9">
        <v>5455</v>
      </c>
      <c r="I2973" s="9" t="s">
        <v>30126</v>
      </c>
      <c r="J2973" s="9" t="s">
        <v>18079</v>
      </c>
    </row>
    <row r="2974" spans="1:10" x14ac:dyDescent="0.25">
      <c r="A2974" s="9" t="s">
        <v>30127</v>
      </c>
      <c r="B2974" s="9" t="s">
        <v>50083</v>
      </c>
      <c r="C2974" s="9" t="s">
        <v>50084</v>
      </c>
      <c r="D2974" s="9" t="s">
        <v>50083</v>
      </c>
      <c r="E2974" s="9" t="s">
        <v>18079</v>
      </c>
      <c r="F2974" s="9">
        <v>5083</v>
      </c>
      <c r="G2974" s="9" t="s">
        <v>30128</v>
      </c>
      <c r="H2974" s="9">
        <v>5290</v>
      </c>
      <c r="I2974" s="9" t="s">
        <v>30129</v>
      </c>
      <c r="J2974" s="9" t="s">
        <v>18079</v>
      </c>
    </row>
    <row r="2975" spans="1:10" x14ac:dyDescent="0.25">
      <c r="A2975" s="9" t="s">
        <v>30130</v>
      </c>
      <c r="B2975" s="9" t="s">
        <v>30131</v>
      </c>
      <c r="C2975" s="9" t="s">
        <v>50085</v>
      </c>
      <c r="D2975" s="9" t="s">
        <v>30131</v>
      </c>
      <c r="E2975" s="9" t="s">
        <v>18079</v>
      </c>
      <c r="F2975" s="9">
        <v>5083</v>
      </c>
      <c r="G2975" s="9" t="s">
        <v>30128</v>
      </c>
      <c r="H2975" s="9">
        <v>5355</v>
      </c>
      <c r="I2975" s="9" t="s">
        <v>30132</v>
      </c>
      <c r="J2975" s="9" t="s">
        <v>18079</v>
      </c>
    </row>
    <row r="2976" spans="1:10" x14ac:dyDescent="0.25">
      <c r="A2976" s="9" t="s">
        <v>30133</v>
      </c>
      <c r="B2976" s="9" t="s">
        <v>30134</v>
      </c>
      <c r="C2976" s="9" t="s">
        <v>50086</v>
      </c>
      <c r="D2976" s="9" t="s">
        <v>30134</v>
      </c>
      <c r="E2976" s="9" t="s">
        <v>18079</v>
      </c>
      <c r="F2976" s="9">
        <v>5083</v>
      </c>
      <c r="G2976" s="9" t="s">
        <v>30128</v>
      </c>
      <c r="H2976" s="9">
        <v>88248</v>
      </c>
      <c r="I2976" s="9" t="s">
        <v>30135</v>
      </c>
      <c r="J2976" s="9" t="s">
        <v>18079</v>
      </c>
    </row>
    <row r="2977" spans="1:10" x14ac:dyDescent="0.25">
      <c r="A2977" s="9" t="s">
        <v>30136</v>
      </c>
      <c r="B2977" s="9" t="s">
        <v>30137</v>
      </c>
      <c r="C2977" s="9" t="s">
        <v>50087</v>
      </c>
      <c r="D2977" s="9" t="s">
        <v>30137</v>
      </c>
      <c r="E2977" s="9" t="s">
        <v>18079</v>
      </c>
      <c r="F2977" s="9">
        <v>5085</v>
      </c>
      <c r="G2977" s="9" t="s">
        <v>30067</v>
      </c>
      <c r="H2977" s="9">
        <v>5330</v>
      </c>
      <c r="I2977" s="9" t="s">
        <v>30138</v>
      </c>
      <c r="J2977" s="9" t="s">
        <v>18079</v>
      </c>
    </row>
    <row r="2978" spans="1:10" x14ac:dyDescent="0.25">
      <c r="A2978" s="9" t="s">
        <v>30139</v>
      </c>
      <c r="B2978" s="9" t="s">
        <v>30140</v>
      </c>
      <c r="C2978" s="9" t="s">
        <v>50088</v>
      </c>
      <c r="D2978" s="9" t="s">
        <v>30140</v>
      </c>
      <c r="E2978" s="9" t="s">
        <v>18079</v>
      </c>
      <c r="F2978" s="9">
        <v>5090</v>
      </c>
      <c r="G2978" s="9" t="s">
        <v>30141</v>
      </c>
      <c r="H2978" s="9">
        <v>5325</v>
      </c>
      <c r="I2978" s="9" t="s">
        <v>19050</v>
      </c>
      <c r="J2978" s="9" t="s">
        <v>18079</v>
      </c>
    </row>
    <row r="2979" spans="1:10" x14ac:dyDescent="0.25">
      <c r="A2979" s="9" t="s">
        <v>30142</v>
      </c>
      <c r="B2979" s="9" t="s">
        <v>30143</v>
      </c>
      <c r="C2979" s="9" t="s">
        <v>50089</v>
      </c>
      <c r="D2979" s="9" t="s">
        <v>30143</v>
      </c>
      <c r="E2979" s="9" t="s">
        <v>18079</v>
      </c>
      <c r="F2979" s="9">
        <v>5090</v>
      </c>
      <c r="G2979" s="9" t="s">
        <v>30141</v>
      </c>
      <c r="H2979" s="9">
        <v>5368</v>
      </c>
      <c r="I2979" s="9" t="s">
        <v>29965</v>
      </c>
      <c r="J2979" s="9" t="s">
        <v>18079</v>
      </c>
    </row>
    <row r="2980" spans="1:10" x14ac:dyDescent="0.25">
      <c r="A2980" s="9" t="s">
        <v>30144</v>
      </c>
      <c r="B2980" s="9" t="s">
        <v>50090</v>
      </c>
      <c r="C2980" s="9" t="s">
        <v>50091</v>
      </c>
      <c r="D2980" s="9" t="s">
        <v>50090</v>
      </c>
      <c r="E2980" s="9" t="s">
        <v>18079</v>
      </c>
      <c r="F2980" s="9">
        <v>5093</v>
      </c>
      <c r="G2980" s="9" t="s">
        <v>30145</v>
      </c>
      <c r="H2980" s="9">
        <v>5180</v>
      </c>
      <c r="I2980" s="9" t="s">
        <v>29962</v>
      </c>
      <c r="J2980" s="9" t="s">
        <v>18079</v>
      </c>
    </row>
    <row r="2981" spans="1:10" x14ac:dyDescent="0.25">
      <c r="A2981" s="9" t="s">
        <v>30146</v>
      </c>
      <c r="B2981" s="9" t="s">
        <v>30147</v>
      </c>
      <c r="C2981" s="9" t="s">
        <v>50092</v>
      </c>
      <c r="D2981" s="9" t="s">
        <v>30147</v>
      </c>
      <c r="E2981" s="9" t="s">
        <v>18079</v>
      </c>
      <c r="F2981" s="9">
        <v>5093</v>
      </c>
      <c r="G2981" s="9" t="s">
        <v>30145</v>
      </c>
      <c r="H2981" s="9">
        <v>5415</v>
      </c>
      <c r="I2981" s="9" t="s">
        <v>30080</v>
      </c>
      <c r="J2981" s="9" t="s">
        <v>18079</v>
      </c>
    </row>
    <row r="2982" spans="1:10" x14ac:dyDescent="0.25">
      <c r="A2982" s="9" t="s">
        <v>30148</v>
      </c>
      <c r="B2982" s="9" t="s">
        <v>30149</v>
      </c>
      <c r="C2982" s="9" t="s">
        <v>50093</v>
      </c>
      <c r="D2982" s="9" t="s">
        <v>30149</v>
      </c>
      <c r="E2982" s="9" t="s">
        <v>18079</v>
      </c>
      <c r="F2982" s="9">
        <v>5095</v>
      </c>
      <c r="G2982" s="9" t="s">
        <v>7916</v>
      </c>
      <c r="H2982" s="9">
        <v>5218</v>
      </c>
      <c r="I2982" s="9" t="s">
        <v>30150</v>
      </c>
      <c r="J2982" s="9" t="s">
        <v>18079</v>
      </c>
    </row>
    <row r="2983" spans="1:10" x14ac:dyDescent="0.25">
      <c r="A2983" s="9" t="s">
        <v>30151</v>
      </c>
      <c r="B2983" s="9" t="s">
        <v>30152</v>
      </c>
      <c r="C2983" s="9" t="s">
        <v>50094</v>
      </c>
      <c r="D2983" s="9" t="s">
        <v>30152</v>
      </c>
      <c r="E2983" s="9" t="s">
        <v>18079</v>
      </c>
      <c r="F2983" s="9">
        <v>5095</v>
      </c>
      <c r="G2983" s="9" t="s">
        <v>7916</v>
      </c>
      <c r="H2983" s="9">
        <v>5420</v>
      </c>
      <c r="I2983" s="9" t="s">
        <v>30153</v>
      </c>
      <c r="J2983" s="9" t="s">
        <v>18079</v>
      </c>
    </row>
    <row r="2984" spans="1:10" x14ac:dyDescent="0.25">
      <c r="A2984" s="9" t="s">
        <v>30154</v>
      </c>
      <c r="B2984" s="9" t="s">
        <v>50095</v>
      </c>
      <c r="C2984" s="9" t="s">
        <v>50096</v>
      </c>
      <c r="D2984" s="9" t="s">
        <v>50095</v>
      </c>
      <c r="E2984" s="9" t="s">
        <v>18079</v>
      </c>
      <c r="F2984" s="9">
        <v>5096</v>
      </c>
      <c r="G2984" s="9" t="s">
        <v>30008</v>
      </c>
      <c r="H2984" s="9">
        <v>5325</v>
      </c>
      <c r="I2984" s="9" t="s">
        <v>19050</v>
      </c>
      <c r="J2984" s="9" t="s">
        <v>18079</v>
      </c>
    </row>
    <row r="2985" spans="1:10" x14ac:dyDescent="0.25">
      <c r="A2985" s="9" t="s">
        <v>30155</v>
      </c>
      <c r="B2985" s="9" t="s">
        <v>30156</v>
      </c>
      <c r="C2985" s="9" t="s">
        <v>50097</v>
      </c>
      <c r="D2985" s="9" t="s">
        <v>30156</v>
      </c>
      <c r="E2985" s="9" t="s">
        <v>18079</v>
      </c>
      <c r="F2985" s="9">
        <v>5110</v>
      </c>
      <c r="G2985" s="9" t="s">
        <v>30157</v>
      </c>
      <c r="H2985" s="9">
        <v>5227</v>
      </c>
      <c r="I2985" s="9" t="s">
        <v>30014</v>
      </c>
      <c r="J2985" s="9" t="s">
        <v>18079</v>
      </c>
    </row>
    <row r="2986" spans="1:10" x14ac:dyDescent="0.25">
      <c r="A2986" s="9" t="s">
        <v>30158</v>
      </c>
      <c r="B2986" s="9" t="s">
        <v>30159</v>
      </c>
      <c r="C2986" s="9" t="s">
        <v>50098</v>
      </c>
      <c r="D2986" s="9" t="s">
        <v>30159</v>
      </c>
      <c r="E2986" s="9" t="s">
        <v>18079</v>
      </c>
      <c r="F2986" s="9">
        <v>5110</v>
      </c>
      <c r="G2986" s="9" t="s">
        <v>30157</v>
      </c>
      <c r="H2986" s="9">
        <v>5255</v>
      </c>
      <c r="I2986" s="9" t="s">
        <v>30160</v>
      </c>
      <c r="J2986" s="9" t="s">
        <v>18079</v>
      </c>
    </row>
    <row r="2987" spans="1:10" x14ac:dyDescent="0.25">
      <c r="A2987" s="9" t="s">
        <v>30161</v>
      </c>
      <c r="B2987" s="9" t="s">
        <v>30162</v>
      </c>
      <c r="C2987" s="9" t="s">
        <v>50099</v>
      </c>
      <c r="D2987" s="9" t="s">
        <v>30162</v>
      </c>
      <c r="E2987" s="9" t="s">
        <v>18079</v>
      </c>
      <c r="F2987" s="9">
        <v>5110</v>
      </c>
      <c r="G2987" s="9" t="s">
        <v>30157</v>
      </c>
      <c r="H2987" s="9">
        <v>5294</v>
      </c>
      <c r="I2987" s="9" t="s">
        <v>30163</v>
      </c>
      <c r="J2987" s="9" t="s">
        <v>18079</v>
      </c>
    </row>
    <row r="2988" spans="1:10" x14ac:dyDescent="0.25">
      <c r="A2988" s="9" t="s">
        <v>30164</v>
      </c>
      <c r="B2988" s="9" t="s">
        <v>30165</v>
      </c>
      <c r="C2988" s="9" t="s">
        <v>50100</v>
      </c>
      <c r="D2988" s="9" t="s">
        <v>30165</v>
      </c>
      <c r="E2988" s="9" t="s">
        <v>18079</v>
      </c>
      <c r="F2988" s="9">
        <v>5110</v>
      </c>
      <c r="G2988" s="9" t="s">
        <v>30157</v>
      </c>
      <c r="H2988" s="9">
        <v>5417</v>
      </c>
      <c r="I2988" s="9" t="s">
        <v>30035</v>
      </c>
      <c r="J2988" s="9" t="s">
        <v>18079</v>
      </c>
    </row>
    <row r="2989" spans="1:10" x14ac:dyDescent="0.25">
      <c r="A2989" s="9" t="s">
        <v>30166</v>
      </c>
      <c r="B2989" s="9" t="s">
        <v>30167</v>
      </c>
      <c r="C2989" s="9" t="s">
        <v>50101</v>
      </c>
      <c r="D2989" s="9" t="s">
        <v>30167</v>
      </c>
      <c r="E2989" s="9" t="s">
        <v>18079</v>
      </c>
      <c r="F2989" s="9">
        <v>5110</v>
      </c>
      <c r="G2989" s="9" t="s">
        <v>30157</v>
      </c>
      <c r="H2989" s="9">
        <v>5485</v>
      </c>
      <c r="I2989" s="9" t="s">
        <v>30168</v>
      </c>
      <c r="J2989" s="9" t="s">
        <v>18079</v>
      </c>
    </row>
    <row r="2990" spans="1:10" x14ac:dyDescent="0.25">
      <c r="A2990" s="9" t="s">
        <v>30169</v>
      </c>
      <c r="B2990" s="9" t="s">
        <v>30170</v>
      </c>
      <c r="C2990" s="9" t="s">
        <v>50102</v>
      </c>
      <c r="D2990" s="9" t="s">
        <v>30170</v>
      </c>
      <c r="E2990" s="9" t="s">
        <v>18079</v>
      </c>
      <c r="F2990" s="9">
        <v>5125</v>
      </c>
      <c r="G2990" s="9" t="s">
        <v>30171</v>
      </c>
      <c r="H2990" s="9">
        <v>5210</v>
      </c>
      <c r="I2990" s="9" t="s">
        <v>30172</v>
      </c>
      <c r="J2990" s="9" t="s">
        <v>18079</v>
      </c>
    </row>
    <row r="2991" spans="1:10" x14ac:dyDescent="0.25">
      <c r="A2991" s="9" t="s">
        <v>30173</v>
      </c>
      <c r="B2991" s="9" t="s">
        <v>30174</v>
      </c>
      <c r="C2991" s="9" t="s">
        <v>50103</v>
      </c>
      <c r="D2991" s="9" t="s">
        <v>30174</v>
      </c>
      <c r="E2991" s="9" t="s">
        <v>18079</v>
      </c>
      <c r="F2991" s="9">
        <v>5125</v>
      </c>
      <c r="G2991" s="9" t="s">
        <v>30171</v>
      </c>
      <c r="H2991" s="9">
        <v>5452</v>
      </c>
      <c r="I2991" s="9" t="s">
        <v>30175</v>
      </c>
      <c r="J2991" s="9" t="s">
        <v>18079</v>
      </c>
    </row>
    <row r="2992" spans="1:10" x14ac:dyDescent="0.25">
      <c r="A2992" s="9" t="s">
        <v>30176</v>
      </c>
      <c r="B2992" s="9" t="s">
        <v>30177</v>
      </c>
      <c r="C2992" s="9" t="s">
        <v>50104</v>
      </c>
      <c r="D2992" s="9" t="s">
        <v>30177</v>
      </c>
      <c r="E2992" s="9" t="s">
        <v>18079</v>
      </c>
      <c r="F2992" s="9">
        <v>5130</v>
      </c>
      <c r="G2992" s="9" t="s">
        <v>30121</v>
      </c>
      <c r="H2992" s="9">
        <v>5285</v>
      </c>
      <c r="I2992" s="9" t="s">
        <v>30073</v>
      </c>
      <c r="J2992" s="9" t="s">
        <v>18079</v>
      </c>
    </row>
    <row r="2993" spans="1:10" x14ac:dyDescent="0.25">
      <c r="A2993" s="9" t="s">
        <v>30178</v>
      </c>
      <c r="B2993" s="9" t="s">
        <v>30179</v>
      </c>
      <c r="C2993" s="9" t="s">
        <v>50105</v>
      </c>
      <c r="D2993" s="9" t="s">
        <v>30179</v>
      </c>
      <c r="E2993" s="9" t="s">
        <v>18079</v>
      </c>
      <c r="F2993" s="9">
        <v>5130</v>
      </c>
      <c r="G2993" s="9" t="s">
        <v>30121</v>
      </c>
      <c r="H2993" s="9">
        <v>5370</v>
      </c>
      <c r="I2993" s="9" t="s">
        <v>30180</v>
      </c>
      <c r="J2993" s="9" t="s">
        <v>18079</v>
      </c>
    </row>
    <row r="2994" spans="1:10" x14ac:dyDescent="0.25">
      <c r="A2994" s="9" t="s">
        <v>30181</v>
      </c>
      <c r="B2994" s="9" t="s">
        <v>30182</v>
      </c>
      <c r="C2994" s="9" t="s">
        <v>50106</v>
      </c>
      <c r="D2994" s="9" t="s">
        <v>30182</v>
      </c>
      <c r="E2994" s="9" t="s">
        <v>18079</v>
      </c>
      <c r="F2994" s="9">
        <v>5132</v>
      </c>
      <c r="G2994" s="9" t="s">
        <v>30183</v>
      </c>
      <c r="H2994" s="9">
        <v>5135</v>
      </c>
      <c r="I2994" s="9" t="s">
        <v>30047</v>
      </c>
      <c r="J2994" s="9" t="s">
        <v>18079</v>
      </c>
    </row>
    <row r="2995" spans="1:10" x14ac:dyDescent="0.25">
      <c r="A2995" s="9" t="s">
        <v>30184</v>
      </c>
      <c r="B2995" s="9" t="s">
        <v>30185</v>
      </c>
      <c r="C2995" s="9" t="s">
        <v>50107</v>
      </c>
      <c r="D2995" s="9" t="s">
        <v>30185</v>
      </c>
      <c r="E2995" s="9" t="s">
        <v>18079</v>
      </c>
      <c r="F2995" s="9">
        <v>5132</v>
      </c>
      <c r="G2995" s="9" t="s">
        <v>30183</v>
      </c>
      <c r="H2995" s="9">
        <v>5155</v>
      </c>
      <c r="I2995" s="9" t="s">
        <v>30186</v>
      </c>
      <c r="J2995" s="9" t="s">
        <v>18079</v>
      </c>
    </row>
    <row r="2996" spans="1:10" x14ac:dyDescent="0.25">
      <c r="A2996" s="9" t="s">
        <v>30187</v>
      </c>
      <c r="B2996" s="9" t="s">
        <v>50108</v>
      </c>
      <c r="C2996" s="9" t="s">
        <v>50109</v>
      </c>
      <c r="D2996" s="9" t="s">
        <v>50108</v>
      </c>
      <c r="E2996" s="9" t="s">
        <v>18079</v>
      </c>
      <c r="F2996" s="9">
        <v>5133</v>
      </c>
      <c r="G2996" s="9" t="s">
        <v>30188</v>
      </c>
      <c r="H2996" s="9">
        <v>5371</v>
      </c>
      <c r="I2996" s="9" t="s">
        <v>30189</v>
      </c>
      <c r="J2996" s="9" t="s">
        <v>18079</v>
      </c>
    </row>
    <row r="2997" spans="1:10" x14ac:dyDescent="0.25">
      <c r="A2997" s="9" t="s">
        <v>30190</v>
      </c>
      <c r="B2997" s="9" t="s">
        <v>50110</v>
      </c>
      <c r="C2997" s="9" t="s">
        <v>50111</v>
      </c>
      <c r="D2997" s="9" t="s">
        <v>50110</v>
      </c>
      <c r="E2997" s="9" t="s">
        <v>18079</v>
      </c>
      <c r="F2997" s="9">
        <v>5133</v>
      </c>
      <c r="G2997" s="9" t="s">
        <v>30188</v>
      </c>
      <c r="H2997" s="9">
        <v>5371</v>
      </c>
      <c r="I2997" s="9" t="s">
        <v>30189</v>
      </c>
      <c r="J2997" s="9" t="s">
        <v>21895</v>
      </c>
    </row>
    <row r="2998" spans="1:10" x14ac:dyDescent="0.25">
      <c r="A2998" s="9" t="s">
        <v>30191</v>
      </c>
      <c r="B2998" s="9" t="s">
        <v>30192</v>
      </c>
      <c r="C2998" s="9" t="s">
        <v>50112</v>
      </c>
      <c r="D2998" s="9" t="s">
        <v>30192</v>
      </c>
      <c r="E2998" s="9" t="s">
        <v>18079</v>
      </c>
      <c r="F2998" s="9">
        <v>5133</v>
      </c>
      <c r="G2998" s="9" t="s">
        <v>30188</v>
      </c>
      <c r="H2998" s="9">
        <v>5901</v>
      </c>
      <c r="I2998" s="9" t="s">
        <v>30193</v>
      </c>
      <c r="J2998" s="9" t="s">
        <v>18079</v>
      </c>
    </row>
    <row r="2999" spans="1:10" x14ac:dyDescent="0.25">
      <c r="A2999" s="9" t="s">
        <v>30194</v>
      </c>
      <c r="B2999" s="9" t="s">
        <v>30195</v>
      </c>
      <c r="C2999" s="9" t="s">
        <v>50113</v>
      </c>
      <c r="D2999" s="9" t="s">
        <v>30195</v>
      </c>
      <c r="E2999" s="9" t="s">
        <v>18079</v>
      </c>
      <c r="F2999" s="9">
        <v>5133</v>
      </c>
      <c r="G2999" s="9" t="s">
        <v>30188</v>
      </c>
      <c r="H2999" s="9">
        <v>5901</v>
      </c>
      <c r="I2999" s="9" t="s">
        <v>30193</v>
      </c>
      <c r="J2999" s="9" t="s">
        <v>21895</v>
      </c>
    </row>
    <row r="3000" spans="1:10" x14ac:dyDescent="0.25">
      <c r="A3000" s="9" t="s">
        <v>30196</v>
      </c>
      <c r="B3000" s="9" t="s">
        <v>30197</v>
      </c>
      <c r="C3000" s="9" t="s">
        <v>50114</v>
      </c>
      <c r="D3000" s="9" t="s">
        <v>30197</v>
      </c>
      <c r="E3000" s="9" t="s">
        <v>18079</v>
      </c>
      <c r="F3000" s="9">
        <v>5133</v>
      </c>
      <c r="G3000" s="9" t="s">
        <v>30188</v>
      </c>
      <c r="H3000" s="9">
        <v>5915</v>
      </c>
      <c r="I3000" s="9" t="s">
        <v>30198</v>
      </c>
      <c r="J3000" s="9" t="s">
        <v>18079</v>
      </c>
    </row>
    <row r="3001" spans="1:10" x14ac:dyDescent="0.25">
      <c r="A3001" s="9" t="s">
        <v>30199</v>
      </c>
      <c r="B3001" s="9" t="s">
        <v>30200</v>
      </c>
      <c r="C3001" s="9" t="s">
        <v>50115</v>
      </c>
      <c r="D3001" s="9" t="s">
        <v>30200</v>
      </c>
      <c r="E3001" s="9" t="s">
        <v>18079</v>
      </c>
      <c r="F3001" s="9">
        <v>5133</v>
      </c>
      <c r="G3001" s="9" t="s">
        <v>30188</v>
      </c>
      <c r="H3001" s="9">
        <v>5915</v>
      </c>
      <c r="I3001" s="9" t="s">
        <v>30198</v>
      </c>
      <c r="J3001" s="9" t="s">
        <v>21895</v>
      </c>
    </row>
    <row r="3002" spans="1:10" x14ac:dyDescent="0.25">
      <c r="A3002" s="9" t="s">
        <v>30201</v>
      </c>
      <c r="B3002" s="9" t="s">
        <v>30202</v>
      </c>
      <c r="C3002" s="9" t="s">
        <v>50116</v>
      </c>
      <c r="D3002" s="9" t="s">
        <v>30202</v>
      </c>
      <c r="E3002" s="9" t="s">
        <v>18079</v>
      </c>
      <c r="F3002" s="9">
        <v>5133</v>
      </c>
      <c r="G3002" s="9" t="s">
        <v>30188</v>
      </c>
      <c r="H3002" s="9">
        <v>7044</v>
      </c>
      <c r="I3002" s="9" t="s">
        <v>30203</v>
      </c>
      <c r="J3002" s="9" t="s">
        <v>18079</v>
      </c>
    </row>
    <row r="3003" spans="1:10" x14ac:dyDescent="0.25">
      <c r="A3003" s="9" t="s">
        <v>30204</v>
      </c>
      <c r="B3003" s="9" t="s">
        <v>30205</v>
      </c>
      <c r="C3003" s="9" t="s">
        <v>50117</v>
      </c>
      <c r="D3003" s="9" t="s">
        <v>30205</v>
      </c>
      <c r="E3003" s="9" t="s">
        <v>18079</v>
      </c>
      <c r="F3003" s="9">
        <v>5133</v>
      </c>
      <c r="G3003" s="9" t="s">
        <v>30188</v>
      </c>
      <c r="H3003" s="9">
        <v>7044</v>
      </c>
      <c r="I3003" s="9" t="s">
        <v>30203</v>
      </c>
      <c r="J3003" s="9" t="s">
        <v>21895</v>
      </c>
    </row>
    <row r="3004" spans="1:10" x14ac:dyDescent="0.25">
      <c r="A3004" s="9" t="s">
        <v>30206</v>
      </c>
      <c r="B3004" s="9" t="s">
        <v>30207</v>
      </c>
      <c r="C3004" s="9" t="s">
        <v>50118</v>
      </c>
      <c r="D3004" s="9" t="s">
        <v>30207</v>
      </c>
      <c r="E3004" s="9" t="s">
        <v>18079</v>
      </c>
      <c r="F3004" s="9">
        <v>5140</v>
      </c>
      <c r="G3004" s="9" t="s">
        <v>30208</v>
      </c>
      <c r="H3004" s="9">
        <v>5210</v>
      </c>
      <c r="I3004" s="9" t="s">
        <v>30172</v>
      </c>
      <c r="J3004" s="9" t="s">
        <v>18079</v>
      </c>
    </row>
    <row r="3005" spans="1:10" x14ac:dyDescent="0.25">
      <c r="A3005" s="9" t="s">
        <v>30209</v>
      </c>
      <c r="B3005" s="9" t="s">
        <v>30210</v>
      </c>
      <c r="C3005" s="9" t="s">
        <v>50119</v>
      </c>
      <c r="D3005" s="9" t="s">
        <v>30210</v>
      </c>
      <c r="E3005" s="9" t="s">
        <v>18079</v>
      </c>
      <c r="F3005" s="9">
        <v>5140</v>
      </c>
      <c r="G3005" s="9" t="s">
        <v>30208</v>
      </c>
      <c r="H3005" s="9">
        <v>5369</v>
      </c>
      <c r="I3005" s="9" t="s">
        <v>30211</v>
      </c>
      <c r="J3005" s="9" t="s">
        <v>18079</v>
      </c>
    </row>
    <row r="3006" spans="1:10" x14ac:dyDescent="0.25">
      <c r="A3006" s="9" t="s">
        <v>30212</v>
      </c>
      <c r="B3006" s="9" t="s">
        <v>50120</v>
      </c>
      <c r="C3006" s="9" t="s">
        <v>50121</v>
      </c>
      <c r="D3006" s="9" t="s">
        <v>50120</v>
      </c>
      <c r="E3006" s="9" t="s">
        <v>18079</v>
      </c>
      <c r="F3006" s="9">
        <v>5145</v>
      </c>
      <c r="G3006" s="9" t="s">
        <v>30213</v>
      </c>
      <c r="H3006" s="9">
        <v>5412</v>
      </c>
      <c r="I3006" s="9" t="s">
        <v>30214</v>
      </c>
      <c r="J3006" s="9" t="s">
        <v>18079</v>
      </c>
    </row>
    <row r="3007" spans="1:10" x14ac:dyDescent="0.25">
      <c r="A3007" s="9" t="s">
        <v>30215</v>
      </c>
      <c r="B3007" s="9" t="s">
        <v>30216</v>
      </c>
      <c r="C3007" s="9" t="s">
        <v>50122</v>
      </c>
      <c r="D3007" s="9" t="s">
        <v>30216</v>
      </c>
      <c r="E3007" s="9" t="s">
        <v>18079</v>
      </c>
      <c r="F3007" s="9">
        <v>5145</v>
      </c>
      <c r="G3007" s="9" t="s">
        <v>30213</v>
      </c>
      <c r="H3007" s="9">
        <v>8186</v>
      </c>
      <c r="I3007" s="9" t="s">
        <v>30217</v>
      </c>
      <c r="J3007" s="9" t="s">
        <v>18079</v>
      </c>
    </row>
    <row r="3008" spans="1:10" x14ac:dyDescent="0.25">
      <c r="A3008" s="9" t="s">
        <v>30218</v>
      </c>
      <c r="B3008" s="9" t="s">
        <v>30219</v>
      </c>
      <c r="C3008" s="9" t="s">
        <v>50123</v>
      </c>
      <c r="D3008" s="9" t="s">
        <v>30219</v>
      </c>
      <c r="E3008" s="9" t="s">
        <v>18079</v>
      </c>
      <c r="F3008" s="9">
        <v>5147</v>
      </c>
      <c r="G3008" s="9" t="s">
        <v>30011</v>
      </c>
      <c r="H3008" s="9">
        <v>5175</v>
      </c>
      <c r="I3008" s="9" t="s">
        <v>30220</v>
      </c>
      <c r="J3008" s="9" t="s">
        <v>18079</v>
      </c>
    </row>
    <row r="3009" spans="1:10" x14ac:dyDescent="0.25">
      <c r="A3009" s="9" t="s">
        <v>30221</v>
      </c>
      <c r="B3009" s="9" t="s">
        <v>30222</v>
      </c>
      <c r="C3009" s="9" t="s">
        <v>50124</v>
      </c>
      <c r="D3009" s="9" t="s">
        <v>30222</v>
      </c>
      <c r="E3009" s="9" t="s">
        <v>18079</v>
      </c>
      <c r="F3009" s="9">
        <v>5147</v>
      </c>
      <c r="G3009" s="9" t="s">
        <v>30011</v>
      </c>
      <c r="H3009" s="9">
        <v>5332</v>
      </c>
      <c r="I3009" s="9" t="s">
        <v>30223</v>
      </c>
      <c r="J3009" s="9" t="s">
        <v>18079</v>
      </c>
    </row>
    <row r="3010" spans="1:10" x14ac:dyDescent="0.25">
      <c r="A3010" s="9" t="s">
        <v>30224</v>
      </c>
      <c r="B3010" s="9" t="s">
        <v>30225</v>
      </c>
      <c r="C3010" s="9" t="s">
        <v>50125</v>
      </c>
      <c r="D3010" s="9" t="s">
        <v>30225</v>
      </c>
      <c r="E3010" s="9" t="s">
        <v>18079</v>
      </c>
      <c r="F3010" s="9">
        <v>5147</v>
      </c>
      <c r="G3010" s="9" t="s">
        <v>30011</v>
      </c>
      <c r="H3010" s="9">
        <v>5332</v>
      </c>
      <c r="I3010" s="9" t="s">
        <v>30223</v>
      </c>
      <c r="J3010" s="9" t="s">
        <v>21895</v>
      </c>
    </row>
    <row r="3011" spans="1:10" x14ac:dyDescent="0.25">
      <c r="A3011" s="9" t="s">
        <v>30226</v>
      </c>
      <c r="B3011" s="9" t="s">
        <v>30227</v>
      </c>
      <c r="C3011" s="9" t="s">
        <v>50126</v>
      </c>
      <c r="D3011" s="9" t="s">
        <v>30227</v>
      </c>
      <c r="E3011" s="9" t="s">
        <v>18079</v>
      </c>
      <c r="F3011" s="9">
        <v>5150</v>
      </c>
      <c r="G3011" s="9" t="s">
        <v>30061</v>
      </c>
      <c r="H3011" s="9">
        <v>5255</v>
      </c>
      <c r="I3011" s="9" t="s">
        <v>30160</v>
      </c>
      <c r="J3011" s="9" t="s">
        <v>18079</v>
      </c>
    </row>
    <row r="3012" spans="1:10" x14ac:dyDescent="0.25">
      <c r="A3012" s="9" t="s">
        <v>30228</v>
      </c>
      <c r="B3012" s="9" t="s">
        <v>30229</v>
      </c>
      <c r="C3012" s="9" t="s">
        <v>50127</v>
      </c>
      <c r="D3012" s="9" t="s">
        <v>30229</v>
      </c>
      <c r="E3012" s="9" t="s">
        <v>18079</v>
      </c>
      <c r="F3012" s="9">
        <v>5150</v>
      </c>
      <c r="G3012" s="9" t="s">
        <v>30061</v>
      </c>
      <c r="H3012" s="9">
        <v>5490</v>
      </c>
      <c r="I3012" s="9" t="s">
        <v>30230</v>
      </c>
      <c r="J3012" s="9" t="s">
        <v>18079</v>
      </c>
    </row>
    <row r="3013" spans="1:10" x14ac:dyDescent="0.25">
      <c r="A3013" s="9" t="s">
        <v>30231</v>
      </c>
      <c r="B3013" s="9" t="s">
        <v>30232</v>
      </c>
      <c r="C3013" s="9" t="s">
        <v>50128</v>
      </c>
      <c r="D3013" s="9" t="s">
        <v>30232</v>
      </c>
      <c r="E3013" s="9" t="s">
        <v>18079</v>
      </c>
      <c r="F3013" s="9">
        <v>5155</v>
      </c>
      <c r="G3013" s="9" t="s">
        <v>30186</v>
      </c>
      <c r="H3013" s="9">
        <v>5412</v>
      </c>
      <c r="I3013" s="9" t="s">
        <v>30214</v>
      </c>
      <c r="J3013" s="9" t="s">
        <v>18079</v>
      </c>
    </row>
    <row r="3014" spans="1:10" x14ac:dyDescent="0.25">
      <c r="A3014" s="9" t="s">
        <v>30233</v>
      </c>
      <c r="B3014" s="9" t="s">
        <v>30234</v>
      </c>
      <c r="C3014" s="9" t="s">
        <v>50129</v>
      </c>
      <c r="D3014" s="9" t="s">
        <v>30234</v>
      </c>
      <c r="E3014" s="9" t="s">
        <v>18079</v>
      </c>
      <c r="F3014" s="9">
        <v>5160</v>
      </c>
      <c r="G3014" s="9" t="s">
        <v>30235</v>
      </c>
      <c r="H3014" s="9">
        <v>5250</v>
      </c>
      <c r="I3014" s="9" t="s">
        <v>29990</v>
      </c>
      <c r="J3014" s="9" t="s">
        <v>18079</v>
      </c>
    </row>
    <row r="3015" spans="1:10" x14ac:dyDescent="0.25">
      <c r="A3015" s="9" t="s">
        <v>30236</v>
      </c>
      <c r="B3015" s="9" t="s">
        <v>30237</v>
      </c>
      <c r="C3015" s="9" t="s">
        <v>50130</v>
      </c>
      <c r="D3015" s="9" t="s">
        <v>30237</v>
      </c>
      <c r="E3015" s="9" t="s">
        <v>18079</v>
      </c>
      <c r="F3015" s="9">
        <v>5160</v>
      </c>
      <c r="G3015" s="9" t="s">
        <v>30235</v>
      </c>
      <c r="H3015" s="9">
        <v>5420</v>
      </c>
      <c r="I3015" s="9" t="s">
        <v>30153</v>
      </c>
      <c r="J3015" s="9" t="s">
        <v>18079</v>
      </c>
    </row>
    <row r="3016" spans="1:10" x14ac:dyDescent="0.25">
      <c r="A3016" s="9" t="s">
        <v>30238</v>
      </c>
      <c r="B3016" s="9" t="s">
        <v>30239</v>
      </c>
      <c r="C3016" s="9" t="s">
        <v>50131</v>
      </c>
      <c r="D3016" s="9" t="s">
        <v>30239</v>
      </c>
      <c r="E3016" s="9" t="s">
        <v>18079</v>
      </c>
      <c r="F3016" s="9">
        <v>5165</v>
      </c>
      <c r="G3016" s="9" t="s">
        <v>30240</v>
      </c>
      <c r="H3016" s="9">
        <v>5250</v>
      </c>
      <c r="I3016" s="9" t="s">
        <v>29990</v>
      </c>
      <c r="J3016" s="9" t="s">
        <v>18079</v>
      </c>
    </row>
    <row r="3017" spans="1:10" x14ac:dyDescent="0.25">
      <c r="A3017" s="9" t="s">
        <v>30241</v>
      </c>
      <c r="B3017" s="9" t="s">
        <v>30242</v>
      </c>
      <c r="C3017" s="9" t="s">
        <v>50132</v>
      </c>
      <c r="D3017" s="9" t="s">
        <v>30242</v>
      </c>
      <c r="E3017" s="9" t="s">
        <v>18079</v>
      </c>
      <c r="F3017" s="9">
        <v>5165</v>
      </c>
      <c r="G3017" s="9" t="s">
        <v>30240</v>
      </c>
      <c r="H3017" s="9">
        <v>7611</v>
      </c>
      <c r="I3017" s="9" t="s">
        <v>30243</v>
      </c>
      <c r="J3017" s="9" t="s">
        <v>18079</v>
      </c>
    </row>
    <row r="3018" spans="1:10" x14ac:dyDescent="0.25">
      <c r="A3018" s="9" t="s">
        <v>30244</v>
      </c>
      <c r="B3018" s="9" t="s">
        <v>30245</v>
      </c>
      <c r="C3018" s="9" t="s">
        <v>50133</v>
      </c>
      <c r="D3018" s="9" t="s">
        <v>30245</v>
      </c>
      <c r="E3018" s="9" t="s">
        <v>18079</v>
      </c>
      <c r="F3018" s="9">
        <v>5170</v>
      </c>
      <c r="G3018" s="9" t="s">
        <v>30064</v>
      </c>
      <c r="H3018" s="9">
        <v>5452</v>
      </c>
      <c r="I3018" s="9" t="s">
        <v>30175</v>
      </c>
      <c r="J3018" s="9" t="s">
        <v>18079</v>
      </c>
    </row>
    <row r="3019" spans="1:10" x14ac:dyDescent="0.25">
      <c r="A3019" s="9" t="s">
        <v>30246</v>
      </c>
      <c r="B3019" s="9" t="s">
        <v>30247</v>
      </c>
      <c r="C3019" s="9" t="s">
        <v>50134</v>
      </c>
      <c r="D3019" s="9" t="s">
        <v>30247</v>
      </c>
      <c r="E3019" s="9" t="s">
        <v>18079</v>
      </c>
      <c r="F3019" s="9">
        <v>5175</v>
      </c>
      <c r="G3019" s="9" t="s">
        <v>30220</v>
      </c>
      <c r="H3019" s="9">
        <v>5205</v>
      </c>
      <c r="I3019" s="9" t="s">
        <v>30050</v>
      </c>
      <c r="J3019" s="9" t="s">
        <v>18079</v>
      </c>
    </row>
    <row r="3020" spans="1:10" x14ac:dyDescent="0.25">
      <c r="A3020" s="9" t="s">
        <v>30248</v>
      </c>
      <c r="B3020" s="9" t="s">
        <v>30249</v>
      </c>
      <c r="C3020" s="9" t="s">
        <v>50135</v>
      </c>
      <c r="D3020" s="9" t="s">
        <v>30249</v>
      </c>
      <c r="E3020" s="9" t="s">
        <v>18079</v>
      </c>
      <c r="F3020" s="9">
        <v>5175</v>
      </c>
      <c r="G3020" s="9" t="s">
        <v>30220</v>
      </c>
      <c r="H3020" s="9">
        <v>5410</v>
      </c>
      <c r="I3020" s="9" t="s">
        <v>30250</v>
      </c>
      <c r="J3020" s="9" t="s">
        <v>18079</v>
      </c>
    </row>
    <row r="3021" spans="1:10" x14ac:dyDescent="0.25">
      <c r="A3021" s="9" t="s">
        <v>30251</v>
      </c>
      <c r="B3021" s="9" t="s">
        <v>30252</v>
      </c>
      <c r="C3021" s="9" t="s">
        <v>50136</v>
      </c>
      <c r="D3021" s="9" t="s">
        <v>30252</v>
      </c>
      <c r="E3021" s="9" t="s">
        <v>18079</v>
      </c>
      <c r="F3021" s="9">
        <v>5175</v>
      </c>
      <c r="G3021" s="9" t="s">
        <v>30220</v>
      </c>
      <c r="H3021" s="9">
        <v>5420</v>
      </c>
      <c r="I3021" s="9" t="s">
        <v>30153</v>
      </c>
      <c r="J3021" s="9" t="s">
        <v>18079</v>
      </c>
    </row>
    <row r="3022" spans="1:10" x14ac:dyDescent="0.25">
      <c r="A3022" s="9" t="s">
        <v>30253</v>
      </c>
      <c r="B3022" s="9" t="s">
        <v>30254</v>
      </c>
      <c r="C3022" s="9" t="s">
        <v>50137</v>
      </c>
      <c r="D3022" s="9" t="s">
        <v>30254</v>
      </c>
      <c r="E3022" s="9" t="s">
        <v>18079</v>
      </c>
      <c r="F3022" s="9">
        <v>5180</v>
      </c>
      <c r="G3022" s="9" t="s">
        <v>29962</v>
      </c>
      <c r="H3022" s="9">
        <v>5445</v>
      </c>
      <c r="I3022" s="9" t="s">
        <v>30255</v>
      </c>
      <c r="J3022" s="9" t="s">
        <v>18079</v>
      </c>
    </row>
    <row r="3023" spans="1:10" x14ac:dyDescent="0.25">
      <c r="A3023" s="9" t="s">
        <v>30256</v>
      </c>
      <c r="B3023" s="9" t="s">
        <v>30257</v>
      </c>
      <c r="C3023" s="9" t="s">
        <v>50138</v>
      </c>
      <c r="D3023" s="9" t="s">
        <v>30257</v>
      </c>
      <c r="E3023" s="9" t="s">
        <v>18079</v>
      </c>
      <c r="F3023" s="9">
        <v>5185</v>
      </c>
      <c r="G3023" s="9" t="s">
        <v>30021</v>
      </c>
      <c r="H3023" s="9">
        <v>5200</v>
      </c>
      <c r="I3023" s="9" t="s">
        <v>29978</v>
      </c>
      <c r="J3023" s="9" t="s">
        <v>18079</v>
      </c>
    </row>
    <row r="3024" spans="1:10" x14ac:dyDescent="0.25">
      <c r="A3024" s="9" t="s">
        <v>30258</v>
      </c>
      <c r="B3024" s="9" t="s">
        <v>30259</v>
      </c>
      <c r="C3024" s="9" t="s">
        <v>50139</v>
      </c>
      <c r="D3024" s="9" t="s">
        <v>30259</v>
      </c>
      <c r="E3024" s="9" t="s">
        <v>18079</v>
      </c>
      <c r="F3024" s="9">
        <v>5185</v>
      </c>
      <c r="G3024" s="9" t="s">
        <v>30021</v>
      </c>
      <c r="H3024" s="9">
        <v>5467</v>
      </c>
      <c r="I3024" s="9" t="s">
        <v>30101</v>
      </c>
      <c r="J3024" s="9" t="s">
        <v>18079</v>
      </c>
    </row>
    <row r="3025" spans="1:10" x14ac:dyDescent="0.25">
      <c r="A3025" s="9" t="s">
        <v>30260</v>
      </c>
      <c r="B3025" s="9" t="s">
        <v>50140</v>
      </c>
      <c r="C3025" s="9" t="s">
        <v>50141</v>
      </c>
      <c r="D3025" s="9" t="s">
        <v>50140</v>
      </c>
      <c r="E3025" s="9" t="s">
        <v>18079</v>
      </c>
      <c r="F3025" s="9">
        <v>5187</v>
      </c>
      <c r="G3025" s="9" t="s">
        <v>30024</v>
      </c>
      <c r="H3025" s="9">
        <v>5300</v>
      </c>
      <c r="I3025" s="9" t="s">
        <v>30261</v>
      </c>
      <c r="J3025" s="9" t="s">
        <v>18079</v>
      </c>
    </row>
    <row r="3026" spans="1:10" x14ac:dyDescent="0.25">
      <c r="A3026" s="9" t="s">
        <v>30262</v>
      </c>
      <c r="B3026" s="9" t="s">
        <v>30263</v>
      </c>
      <c r="C3026" s="9" t="s">
        <v>50142</v>
      </c>
      <c r="D3026" s="9" t="s">
        <v>30263</v>
      </c>
      <c r="E3026" s="9" t="s">
        <v>18079</v>
      </c>
      <c r="F3026" s="9">
        <v>5190</v>
      </c>
      <c r="G3026" s="9" t="s">
        <v>30264</v>
      </c>
      <c r="H3026" s="9">
        <v>5385</v>
      </c>
      <c r="I3026" s="9" t="s">
        <v>30265</v>
      </c>
      <c r="J3026" s="9" t="s">
        <v>18079</v>
      </c>
    </row>
    <row r="3027" spans="1:10" x14ac:dyDescent="0.25">
      <c r="A3027" s="9" t="s">
        <v>30266</v>
      </c>
      <c r="B3027" s="9" t="s">
        <v>30267</v>
      </c>
      <c r="C3027" s="9" t="s">
        <v>50143</v>
      </c>
      <c r="D3027" s="9" t="s">
        <v>30267</v>
      </c>
      <c r="E3027" s="9" t="s">
        <v>18079</v>
      </c>
      <c r="F3027" s="9">
        <v>5190</v>
      </c>
      <c r="G3027" s="9" t="s">
        <v>30264</v>
      </c>
      <c r="H3027" s="9">
        <v>5395</v>
      </c>
      <c r="I3027" s="9" t="s">
        <v>30053</v>
      </c>
      <c r="J3027" s="9" t="s">
        <v>18079</v>
      </c>
    </row>
    <row r="3028" spans="1:10" x14ac:dyDescent="0.25">
      <c r="A3028" s="9" t="s">
        <v>30268</v>
      </c>
      <c r="B3028" s="9" t="s">
        <v>30269</v>
      </c>
      <c r="C3028" s="9" t="s">
        <v>50144</v>
      </c>
      <c r="D3028" s="9" t="s">
        <v>30269</v>
      </c>
      <c r="E3028" s="9" t="s">
        <v>18079</v>
      </c>
      <c r="F3028" s="9">
        <v>5195</v>
      </c>
      <c r="G3028" s="9" t="s">
        <v>30030</v>
      </c>
      <c r="H3028" s="9">
        <v>5208</v>
      </c>
      <c r="I3028" s="9" t="s">
        <v>30270</v>
      </c>
      <c r="J3028" s="9" t="s">
        <v>18079</v>
      </c>
    </row>
    <row r="3029" spans="1:10" x14ac:dyDescent="0.25">
      <c r="A3029" s="9" t="s">
        <v>30271</v>
      </c>
      <c r="B3029" s="9" t="s">
        <v>30272</v>
      </c>
      <c r="C3029" s="9" t="s">
        <v>50145</v>
      </c>
      <c r="D3029" s="9" t="s">
        <v>30272</v>
      </c>
      <c r="E3029" s="9" t="s">
        <v>18079</v>
      </c>
      <c r="F3029" s="9">
        <v>5200</v>
      </c>
      <c r="G3029" s="9" t="s">
        <v>29978</v>
      </c>
      <c r="H3029" s="9">
        <v>5358</v>
      </c>
      <c r="I3029" s="9" t="s">
        <v>30273</v>
      </c>
      <c r="J3029" s="9" t="s">
        <v>18079</v>
      </c>
    </row>
    <row r="3030" spans="1:10" x14ac:dyDescent="0.25">
      <c r="A3030" s="9" t="s">
        <v>30274</v>
      </c>
      <c r="B3030" s="9" t="s">
        <v>30275</v>
      </c>
      <c r="C3030" s="9" t="s">
        <v>50146</v>
      </c>
      <c r="D3030" s="9" t="s">
        <v>30275</v>
      </c>
      <c r="E3030" s="9" t="s">
        <v>18079</v>
      </c>
      <c r="F3030" s="9">
        <v>5200</v>
      </c>
      <c r="G3030" s="9" t="s">
        <v>29978</v>
      </c>
      <c r="H3030" s="9">
        <v>5461</v>
      </c>
      <c r="I3030" s="9" t="s">
        <v>30276</v>
      </c>
      <c r="J3030" s="9" t="s">
        <v>18079</v>
      </c>
    </row>
    <row r="3031" spans="1:10" x14ac:dyDescent="0.25">
      <c r="A3031" s="9" t="s">
        <v>30277</v>
      </c>
      <c r="B3031" s="9" t="s">
        <v>30278</v>
      </c>
      <c r="C3031" s="9" t="s">
        <v>50147</v>
      </c>
      <c r="D3031" s="9" t="s">
        <v>30278</v>
      </c>
      <c r="E3031" s="9" t="s">
        <v>18079</v>
      </c>
      <c r="F3031" s="9">
        <v>5200</v>
      </c>
      <c r="G3031" s="9" t="s">
        <v>29978</v>
      </c>
      <c r="H3031" s="9">
        <v>5462</v>
      </c>
      <c r="I3031" s="9" t="s">
        <v>30279</v>
      </c>
      <c r="J3031" s="9" t="s">
        <v>18079</v>
      </c>
    </row>
    <row r="3032" spans="1:10" x14ac:dyDescent="0.25">
      <c r="A3032" s="9" t="s">
        <v>30280</v>
      </c>
      <c r="B3032" s="9" t="s">
        <v>30281</v>
      </c>
      <c r="C3032" s="9" t="s">
        <v>50148</v>
      </c>
      <c r="D3032" s="9" t="s">
        <v>30281</v>
      </c>
      <c r="E3032" s="9" t="s">
        <v>18079</v>
      </c>
      <c r="F3032" s="9">
        <v>5208</v>
      </c>
      <c r="G3032" s="9" t="s">
        <v>30270</v>
      </c>
      <c r="H3032" s="9">
        <v>5220</v>
      </c>
      <c r="I3032" s="9" t="s">
        <v>30282</v>
      </c>
      <c r="J3032" s="9" t="s">
        <v>18079</v>
      </c>
    </row>
    <row r="3033" spans="1:10" x14ac:dyDescent="0.25">
      <c r="A3033" s="9" t="s">
        <v>30283</v>
      </c>
      <c r="B3033" s="9" t="s">
        <v>30284</v>
      </c>
      <c r="C3033" s="9" t="s">
        <v>50149</v>
      </c>
      <c r="D3033" s="9" t="s">
        <v>30284</v>
      </c>
      <c r="E3033" s="9" t="s">
        <v>18079</v>
      </c>
      <c r="F3033" s="9">
        <v>5208</v>
      </c>
      <c r="G3033" s="9" t="s">
        <v>30270</v>
      </c>
      <c r="H3033" s="9">
        <v>5450</v>
      </c>
      <c r="I3033" s="9" t="s">
        <v>30285</v>
      </c>
      <c r="J3033" s="9" t="s">
        <v>18079</v>
      </c>
    </row>
    <row r="3034" spans="1:10" x14ac:dyDescent="0.25">
      <c r="A3034" s="9" t="s">
        <v>30286</v>
      </c>
      <c r="B3034" s="9" t="s">
        <v>30287</v>
      </c>
      <c r="C3034" s="9" t="s">
        <v>50150</v>
      </c>
      <c r="D3034" s="9" t="s">
        <v>30287</v>
      </c>
      <c r="E3034" s="9" t="s">
        <v>18079</v>
      </c>
      <c r="F3034" s="9">
        <v>5209</v>
      </c>
      <c r="G3034" s="9" t="s">
        <v>30288</v>
      </c>
      <c r="H3034" s="9">
        <v>5257</v>
      </c>
      <c r="I3034" s="9" t="s">
        <v>30289</v>
      </c>
      <c r="J3034" s="9" t="s">
        <v>18079</v>
      </c>
    </row>
    <row r="3035" spans="1:10" x14ac:dyDescent="0.25">
      <c r="A3035" s="9" t="s">
        <v>30290</v>
      </c>
      <c r="B3035" s="9" t="s">
        <v>30291</v>
      </c>
      <c r="C3035" s="9" t="s">
        <v>50151</v>
      </c>
      <c r="D3035" s="9" t="s">
        <v>30291</v>
      </c>
      <c r="E3035" s="9" t="s">
        <v>18079</v>
      </c>
      <c r="F3035" s="9">
        <v>5210</v>
      </c>
      <c r="G3035" s="9" t="s">
        <v>30172</v>
      </c>
      <c r="H3035" s="9">
        <v>5331</v>
      </c>
      <c r="I3035" s="9" t="s">
        <v>30292</v>
      </c>
      <c r="J3035" s="9" t="s">
        <v>18079</v>
      </c>
    </row>
    <row r="3036" spans="1:10" x14ac:dyDescent="0.25">
      <c r="A3036" s="9" t="s">
        <v>30293</v>
      </c>
      <c r="B3036" s="9" t="s">
        <v>30294</v>
      </c>
      <c r="C3036" s="9" t="s">
        <v>50152</v>
      </c>
      <c r="D3036" s="9" t="s">
        <v>30294</v>
      </c>
      <c r="E3036" s="9" t="s">
        <v>18079</v>
      </c>
      <c r="F3036" s="9">
        <v>5210</v>
      </c>
      <c r="G3036" s="9" t="s">
        <v>30172</v>
      </c>
      <c r="H3036" s="9">
        <v>5415</v>
      </c>
      <c r="I3036" s="9" t="s">
        <v>30080</v>
      </c>
      <c r="J3036" s="9" t="s">
        <v>18079</v>
      </c>
    </row>
    <row r="3037" spans="1:10" x14ac:dyDescent="0.25">
      <c r="A3037" s="9" t="s">
        <v>30295</v>
      </c>
      <c r="B3037" s="9" t="s">
        <v>30296</v>
      </c>
      <c r="C3037" s="9" t="s">
        <v>50153</v>
      </c>
      <c r="D3037" s="9" t="s">
        <v>30296</v>
      </c>
      <c r="E3037" s="9" t="s">
        <v>18079</v>
      </c>
      <c r="F3037" s="9">
        <v>5210</v>
      </c>
      <c r="G3037" s="9" t="s">
        <v>30172</v>
      </c>
      <c r="H3037" s="9">
        <v>5461</v>
      </c>
      <c r="I3037" s="9" t="s">
        <v>30276</v>
      </c>
      <c r="J3037" s="9" t="s">
        <v>18079</v>
      </c>
    </row>
    <row r="3038" spans="1:10" x14ac:dyDescent="0.25">
      <c r="A3038" s="9" t="s">
        <v>30297</v>
      </c>
      <c r="B3038" s="9" t="s">
        <v>50154</v>
      </c>
      <c r="C3038" s="9" t="s">
        <v>50155</v>
      </c>
      <c r="D3038" s="9" t="s">
        <v>50154</v>
      </c>
      <c r="E3038" s="9" t="s">
        <v>18079</v>
      </c>
      <c r="F3038" s="9">
        <v>5211</v>
      </c>
      <c r="G3038" s="9" t="s">
        <v>30105</v>
      </c>
      <c r="H3038" s="9">
        <v>5371</v>
      </c>
      <c r="I3038" s="9" t="s">
        <v>30189</v>
      </c>
      <c r="J3038" s="9" t="s">
        <v>18079</v>
      </c>
    </row>
    <row r="3039" spans="1:10" x14ac:dyDescent="0.25">
      <c r="A3039" s="9" t="s">
        <v>30298</v>
      </c>
      <c r="B3039" s="9" t="s">
        <v>30299</v>
      </c>
      <c r="C3039" s="9" t="s">
        <v>50156</v>
      </c>
      <c r="D3039" s="9" t="s">
        <v>30299</v>
      </c>
      <c r="E3039" s="9" t="s">
        <v>18079</v>
      </c>
      <c r="F3039" s="9">
        <v>5211</v>
      </c>
      <c r="G3039" s="9" t="s">
        <v>30105</v>
      </c>
      <c r="H3039" s="9">
        <v>5371</v>
      </c>
      <c r="I3039" s="9" t="s">
        <v>30189</v>
      </c>
      <c r="J3039" s="9" t="s">
        <v>21895</v>
      </c>
    </row>
    <row r="3040" spans="1:10" x14ac:dyDescent="0.25">
      <c r="A3040" s="9" t="s">
        <v>30300</v>
      </c>
      <c r="B3040" s="9" t="s">
        <v>30301</v>
      </c>
      <c r="C3040" s="9" t="s">
        <v>50157</v>
      </c>
      <c r="D3040" s="9" t="s">
        <v>30301</v>
      </c>
      <c r="E3040" s="9" t="s">
        <v>18079</v>
      </c>
      <c r="F3040" s="9">
        <v>5211</v>
      </c>
      <c r="G3040" s="9" t="s">
        <v>30105</v>
      </c>
      <c r="H3040" s="9">
        <v>7044</v>
      </c>
      <c r="I3040" s="9" t="s">
        <v>30203</v>
      </c>
      <c r="J3040" s="9" t="s">
        <v>18079</v>
      </c>
    </row>
    <row r="3041" spans="1:10" x14ac:dyDescent="0.25">
      <c r="A3041" s="9" t="s">
        <v>30302</v>
      </c>
      <c r="B3041" s="9" t="s">
        <v>30303</v>
      </c>
      <c r="C3041" s="9" t="s">
        <v>50158</v>
      </c>
      <c r="D3041" s="9" t="s">
        <v>30303</v>
      </c>
      <c r="E3041" s="9" t="s">
        <v>18079</v>
      </c>
      <c r="F3041" s="9">
        <v>5211</v>
      </c>
      <c r="G3041" s="9" t="s">
        <v>30105</v>
      </c>
      <c r="H3041" s="9">
        <v>7044</v>
      </c>
      <c r="I3041" s="9" t="s">
        <v>30203</v>
      </c>
      <c r="J3041" s="9" t="s">
        <v>21895</v>
      </c>
    </row>
    <row r="3042" spans="1:10" x14ac:dyDescent="0.25">
      <c r="A3042" s="9" t="s">
        <v>30304</v>
      </c>
      <c r="B3042" s="9" t="s">
        <v>50159</v>
      </c>
      <c r="C3042" s="9" t="s">
        <v>50160</v>
      </c>
      <c r="D3042" s="9" t="s">
        <v>50159</v>
      </c>
      <c r="E3042" s="9" t="s">
        <v>18079</v>
      </c>
      <c r="F3042" s="9">
        <v>5218</v>
      </c>
      <c r="G3042" s="9" t="s">
        <v>30150</v>
      </c>
      <c r="H3042" s="9">
        <v>5250</v>
      </c>
      <c r="I3042" s="9" t="s">
        <v>29990</v>
      </c>
      <c r="J3042" s="9" t="s">
        <v>18079</v>
      </c>
    </row>
    <row r="3043" spans="1:10" x14ac:dyDescent="0.25">
      <c r="A3043" s="9" t="s">
        <v>30305</v>
      </c>
      <c r="B3043" s="9" t="s">
        <v>30306</v>
      </c>
      <c r="C3043" s="9" t="s">
        <v>50161</v>
      </c>
      <c r="D3043" s="9" t="s">
        <v>30306</v>
      </c>
      <c r="E3043" s="9" t="s">
        <v>18079</v>
      </c>
      <c r="F3043" s="9">
        <v>5220</v>
      </c>
      <c r="G3043" s="9" t="s">
        <v>30282</v>
      </c>
      <c r="H3043" s="9">
        <v>5368</v>
      </c>
      <c r="I3043" s="9" t="s">
        <v>29965</v>
      </c>
      <c r="J3043" s="9" t="s">
        <v>18079</v>
      </c>
    </row>
    <row r="3044" spans="1:10" x14ac:dyDescent="0.25">
      <c r="A3044" s="9" t="s">
        <v>30307</v>
      </c>
      <c r="B3044" s="9" t="s">
        <v>50162</v>
      </c>
      <c r="C3044" s="9" t="s">
        <v>50163</v>
      </c>
      <c r="D3044" s="9" t="s">
        <v>50162</v>
      </c>
      <c r="E3044" s="9" t="s">
        <v>18079</v>
      </c>
      <c r="F3044" s="9">
        <v>5225</v>
      </c>
      <c r="G3044" s="9" t="s">
        <v>30308</v>
      </c>
      <c r="H3044" s="9">
        <v>5813</v>
      </c>
      <c r="I3044" s="9" t="s">
        <v>30309</v>
      </c>
      <c r="J3044" s="9" t="s">
        <v>18079</v>
      </c>
    </row>
    <row r="3045" spans="1:10" x14ac:dyDescent="0.25">
      <c r="A3045" s="9" t="s">
        <v>30310</v>
      </c>
      <c r="B3045" s="9" t="s">
        <v>30311</v>
      </c>
      <c r="C3045" s="9" t="s">
        <v>50164</v>
      </c>
      <c r="D3045" s="9" t="s">
        <v>30311</v>
      </c>
      <c r="E3045" s="9" t="s">
        <v>18079</v>
      </c>
      <c r="F3045" s="9">
        <v>5225</v>
      </c>
      <c r="G3045" s="9" t="s">
        <v>30308</v>
      </c>
      <c r="H3045" s="9">
        <v>5819</v>
      </c>
      <c r="I3045" s="9" t="s">
        <v>30312</v>
      </c>
      <c r="J3045" s="9" t="s">
        <v>18079</v>
      </c>
    </row>
    <row r="3046" spans="1:10" x14ac:dyDescent="0.25">
      <c r="A3046" s="9" t="s">
        <v>30313</v>
      </c>
      <c r="B3046" s="9" t="s">
        <v>30314</v>
      </c>
      <c r="C3046" s="9" t="s">
        <v>50165</v>
      </c>
      <c r="D3046" s="9" t="s">
        <v>30314</v>
      </c>
      <c r="E3046" s="9" t="s">
        <v>18079</v>
      </c>
      <c r="F3046" s="9">
        <v>5230</v>
      </c>
      <c r="G3046" s="9" t="s">
        <v>30090</v>
      </c>
      <c r="H3046" s="9">
        <v>5260</v>
      </c>
      <c r="I3046" s="9" t="s">
        <v>6571</v>
      </c>
      <c r="J3046" s="9" t="s">
        <v>18079</v>
      </c>
    </row>
    <row r="3047" spans="1:10" x14ac:dyDescent="0.25">
      <c r="A3047" s="9" t="s">
        <v>30315</v>
      </c>
      <c r="B3047" s="9" t="s">
        <v>30316</v>
      </c>
      <c r="C3047" s="9" t="s">
        <v>50166</v>
      </c>
      <c r="D3047" s="9" t="s">
        <v>30316</v>
      </c>
      <c r="E3047" s="9" t="s">
        <v>18079</v>
      </c>
      <c r="F3047" s="9">
        <v>5230</v>
      </c>
      <c r="G3047" s="9" t="s">
        <v>30090</v>
      </c>
      <c r="H3047" s="9">
        <v>5390</v>
      </c>
      <c r="I3047" s="9" t="s">
        <v>30317</v>
      </c>
      <c r="J3047" s="9" t="s">
        <v>18079</v>
      </c>
    </row>
    <row r="3048" spans="1:10" x14ac:dyDescent="0.25">
      <c r="A3048" s="9" t="s">
        <v>30318</v>
      </c>
      <c r="B3048" s="9" t="s">
        <v>30319</v>
      </c>
      <c r="C3048" s="9" t="s">
        <v>50167</v>
      </c>
      <c r="D3048" s="9" t="s">
        <v>30319</v>
      </c>
      <c r="E3048" s="9" t="s">
        <v>18079</v>
      </c>
      <c r="F3048" s="9">
        <v>5230</v>
      </c>
      <c r="G3048" s="9" t="s">
        <v>30090</v>
      </c>
      <c r="H3048" s="9">
        <v>5428</v>
      </c>
      <c r="I3048" s="9" t="s">
        <v>30320</v>
      </c>
      <c r="J3048" s="9" t="s">
        <v>18079</v>
      </c>
    </row>
    <row r="3049" spans="1:10" x14ac:dyDescent="0.25">
      <c r="A3049" s="9" t="s">
        <v>30321</v>
      </c>
      <c r="B3049" s="9" t="s">
        <v>30322</v>
      </c>
      <c r="C3049" s="9" t="s">
        <v>50168</v>
      </c>
      <c r="D3049" s="9" t="s">
        <v>30322</v>
      </c>
      <c r="E3049" s="9" t="s">
        <v>18079</v>
      </c>
      <c r="F3049" s="9">
        <v>5234</v>
      </c>
      <c r="G3049" s="9" t="s">
        <v>30084</v>
      </c>
      <c r="H3049" s="9">
        <v>5305</v>
      </c>
      <c r="I3049" s="9" t="s">
        <v>30323</v>
      </c>
      <c r="J3049" s="9" t="s">
        <v>18079</v>
      </c>
    </row>
    <row r="3050" spans="1:10" x14ac:dyDescent="0.25">
      <c r="A3050" s="9" t="s">
        <v>30324</v>
      </c>
      <c r="B3050" s="9" t="s">
        <v>30325</v>
      </c>
      <c r="C3050" s="9" t="s">
        <v>50169</v>
      </c>
      <c r="D3050" s="9" t="s">
        <v>30325</v>
      </c>
      <c r="E3050" s="9" t="s">
        <v>18079</v>
      </c>
      <c r="F3050" s="9">
        <v>5250</v>
      </c>
      <c r="G3050" s="9" t="s">
        <v>29990</v>
      </c>
      <c r="H3050" s="9">
        <v>5395</v>
      </c>
      <c r="I3050" s="9" t="s">
        <v>30053</v>
      </c>
      <c r="J3050" s="9" t="s">
        <v>18079</v>
      </c>
    </row>
    <row r="3051" spans="1:10" x14ac:dyDescent="0.25">
      <c r="A3051" s="9" t="s">
        <v>30326</v>
      </c>
      <c r="B3051" s="9" t="s">
        <v>30327</v>
      </c>
      <c r="C3051" s="9" t="s">
        <v>50170</v>
      </c>
      <c r="D3051" s="9" t="s">
        <v>30327</v>
      </c>
      <c r="E3051" s="9" t="s">
        <v>18079</v>
      </c>
      <c r="F3051" s="9">
        <v>5250</v>
      </c>
      <c r="G3051" s="9" t="s">
        <v>29990</v>
      </c>
      <c r="H3051" s="9">
        <v>5410</v>
      </c>
      <c r="I3051" s="9" t="s">
        <v>30250</v>
      </c>
      <c r="J3051" s="9" t="s">
        <v>18079</v>
      </c>
    </row>
    <row r="3052" spans="1:10" x14ac:dyDescent="0.25">
      <c r="A3052" s="9" t="s">
        <v>30328</v>
      </c>
      <c r="B3052" s="9" t="s">
        <v>30329</v>
      </c>
      <c r="C3052" s="9" t="s">
        <v>50171</v>
      </c>
      <c r="D3052" s="9" t="s">
        <v>30329</v>
      </c>
      <c r="E3052" s="9" t="s">
        <v>18079</v>
      </c>
      <c r="F3052" s="9">
        <v>5250</v>
      </c>
      <c r="G3052" s="9" t="s">
        <v>29990</v>
      </c>
      <c r="H3052" s="9">
        <v>5435</v>
      </c>
      <c r="I3052" s="9" t="s">
        <v>29993</v>
      </c>
      <c r="J3052" s="9" t="s">
        <v>18079</v>
      </c>
    </row>
    <row r="3053" spans="1:10" x14ac:dyDescent="0.25">
      <c r="A3053" s="9" t="s">
        <v>30330</v>
      </c>
      <c r="B3053" s="9" t="s">
        <v>30331</v>
      </c>
      <c r="C3053" s="9" t="s">
        <v>50172</v>
      </c>
      <c r="D3053" s="9" t="s">
        <v>30331</v>
      </c>
      <c r="E3053" s="9" t="s">
        <v>18079</v>
      </c>
      <c r="F3053" s="9">
        <v>5257</v>
      </c>
      <c r="G3053" s="9" t="s">
        <v>30289</v>
      </c>
      <c r="H3053" s="9">
        <v>5462</v>
      </c>
      <c r="I3053" s="9" t="s">
        <v>30279</v>
      </c>
      <c r="J3053" s="9" t="s">
        <v>18079</v>
      </c>
    </row>
    <row r="3054" spans="1:10" x14ac:dyDescent="0.25">
      <c r="A3054" s="9" t="s">
        <v>30332</v>
      </c>
      <c r="B3054" s="9" t="s">
        <v>30333</v>
      </c>
      <c r="C3054" s="9" t="s">
        <v>50173</v>
      </c>
      <c r="D3054" s="9" t="s">
        <v>30333</v>
      </c>
      <c r="E3054" s="9" t="s">
        <v>18079</v>
      </c>
      <c r="F3054" s="9">
        <v>5260</v>
      </c>
      <c r="G3054" s="9" t="s">
        <v>6571</v>
      </c>
      <c r="H3054" s="9">
        <v>5330</v>
      </c>
      <c r="I3054" s="9" t="s">
        <v>30138</v>
      </c>
      <c r="J3054" s="9" t="s">
        <v>18079</v>
      </c>
    </row>
    <row r="3055" spans="1:10" x14ac:dyDescent="0.25">
      <c r="A3055" s="9" t="s">
        <v>30334</v>
      </c>
      <c r="B3055" s="9" t="s">
        <v>30335</v>
      </c>
      <c r="C3055" s="9" t="s">
        <v>50174</v>
      </c>
      <c r="D3055" s="9" t="s">
        <v>30335</v>
      </c>
      <c r="E3055" s="9" t="s">
        <v>18079</v>
      </c>
      <c r="F3055" s="9">
        <v>5260</v>
      </c>
      <c r="G3055" s="9" t="s">
        <v>6571</v>
      </c>
      <c r="H3055" s="9">
        <v>5335</v>
      </c>
      <c r="I3055" s="9" t="s">
        <v>30336</v>
      </c>
      <c r="J3055" s="9" t="s">
        <v>18079</v>
      </c>
    </row>
    <row r="3056" spans="1:10" x14ac:dyDescent="0.25">
      <c r="A3056" s="9" t="s">
        <v>30337</v>
      </c>
      <c r="B3056" s="9" t="s">
        <v>50175</v>
      </c>
      <c r="C3056" s="9" t="s">
        <v>50176</v>
      </c>
      <c r="D3056" s="9" t="s">
        <v>50175</v>
      </c>
      <c r="E3056" s="9" t="s">
        <v>18079</v>
      </c>
      <c r="F3056" s="9">
        <v>5260</v>
      </c>
      <c r="G3056" s="9" t="s">
        <v>6571</v>
      </c>
      <c r="H3056" s="9">
        <v>5385</v>
      </c>
      <c r="I3056" s="9" t="s">
        <v>30265</v>
      </c>
      <c r="J3056" s="9" t="s">
        <v>18079</v>
      </c>
    </row>
    <row r="3057" spans="1:10" x14ac:dyDescent="0.25">
      <c r="A3057" s="9" t="s">
        <v>30338</v>
      </c>
      <c r="B3057" s="9" t="s">
        <v>30339</v>
      </c>
      <c r="C3057" s="9" t="s">
        <v>50177</v>
      </c>
      <c r="D3057" s="9" t="s">
        <v>30339</v>
      </c>
      <c r="E3057" s="9" t="s">
        <v>18079</v>
      </c>
      <c r="F3057" s="9">
        <v>5260</v>
      </c>
      <c r="G3057" s="9" t="s">
        <v>6571</v>
      </c>
      <c r="H3057" s="9">
        <v>5429</v>
      </c>
      <c r="I3057" s="9" t="s">
        <v>30340</v>
      </c>
      <c r="J3057" s="9" t="s">
        <v>18079</v>
      </c>
    </row>
    <row r="3058" spans="1:10" x14ac:dyDescent="0.25">
      <c r="A3058" s="9" t="s">
        <v>30341</v>
      </c>
      <c r="B3058" s="9" t="s">
        <v>30342</v>
      </c>
      <c r="C3058" s="9" t="s">
        <v>50178</v>
      </c>
      <c r="D3058" s="9" t="s">
        <v>30342</v>
      </c>
      <c r="E3058" s="9" t="s">
        <v>18079</v>
      </c>
      <c r="F3058" s="9">
        <v>5290</v>
      </c>
      <c r="G3058" s="9" t="s">
        <v>30129</v>
      </c>
      <c r="H3058" s="9">
        <v>5390</v>
      </c>
      <c r="I3058" s="9" t="s">
        <v>30317</v>
      </c>
      <c r="J3058" s="9" t="s">
        <v>18079</v>
      </c>
    </row>
    <row r="3059" spans="1:10" x14ac:dyDescent="0.25">
      <c r="A3059" s="9" t="s">
        <v>30343</v>
      </c>
      <c r="B3059" s="9" t="s">
        <v>30344</v>
      </c>
      <c r="C3059" s="9" t="s">
        <v>50179</v>
      </c>
      <c r="D3059" s="9" t="s">
        <v>30344</v>
      </c>
      <c r="E3059" s="9" t="s">
        <v>18079</v>
      </c>
      <c r="F3059" s="9">
        <v>5290</v>
      </c>
      <c r="G3059" s="9" t="s">
        <v>30129</v>
      </c>
      <c r="H3059" s="9">
        <v>5813</v>
      </c>
      <c r="I3059" s="9" t="s">
        <v>30309</v>
      </c>
      <c r="J3059" s="9" t="s">
        <v>18079</v>
      </c>
    </row>
    <row r="3060" spans="1:10" x14ac:dyDescent="0.25">
      <c r="A3060" s="9" t="s">
        <v>30345</v>
      </c>
      <c r="B3060" s="9" t="s">
        <v>30346</v>
      </c>
      <c r="C3060" s="9" t="s">
        <v>50180</v>
      </c>
      <c r="D3060" s="9" t="s">
        <v>30346</v>
      </c>
      <c r="E3060" s="9" t="s">
        <v>18079</v>
      </c>
      <c r="F3060" s="9">
        <v>5290</v>
      </c>
      <c r="G3060" s="9" t="s">
        <v>30129</v>
      </c>
      <c r="H3060" s="9">
        <v>8962</v>
      </c>
      <c r="I3060" s="9" t="s">
        <v>30347</v>
      </c>
      <c r="J3060" s="9" t="s">
        <v>18079</v>
      </c>
    </row>
    <row r="3061" spans="1:10" x14ac:dyDescent="0.25">
      <c r="A3061" s="9" t="s">
        <v>30348</v>
      </c>
      <c r="B3061" s="9" t="s">
        <v>30349</v>
      </c>
      <c r="C3061" s="9" t="s">
        <v>50181</v>
      </c>
      <c r="D3061" s="9" t="s">
        <v>30349</v>
      </c>
      <c r="E3061" s="9" t="s">
        <v>18079</v>
      </c>
      <c r="F3061" s="9">
        <v>5294</v>
      </c>
      <c r="G3061" s="9" t="s">
        <v>30163</v>
      </c>
      <c r="H3061" s="9">
        <v>5368</v>
      </c>
      <c r="I3061" s="9" t="s">
        <v>29965</v>
      </c>
      <c r="J3061" s="9" t="s">
        <v>18079</v>
      </c>
    </row>
    <row r="3062" spans="1:10" x14ac:dyDescent="0.25">
      <c r="A3062" s="9" t="s">
        <v>30350</v>
      </c>
      <c r="B3062" s="9" t="s">
        <v>30351</v>
      </c>
      <c r="C3062" s="9" t="s">
        <v>50182</v>
      </c>
      <c r="D3062" s="9" t="s">
        <v>30351</v>
      </c>
      <c r="E3062" s="9" t="s">
        <v>18079</v>
      </c>
      <c r="F3062" s="9">
        <v>5297</v>
      </c>
      <c r="G3062" s="9" t="s">
        <v>30002</v>
      </c>
      <c r="H3062" s="9">
        <v>5428</v>
      </c>
      <c r="I3062" s="9" t="s">
        <v>30320</v>
      </c>
      <c r="J3062" s="9" t="s">
        <v>18079</v>
      </c>
    </row>
    <row r="3063" spans="1:10" x14ac:dyDescent="0.25">
      <c r="A3063" s="9" t="s">
        <v>30352</v>
      </c>
      <c r="B3063" s="9" t="s">
        <v>30353</v>
      </c>
      <c r="C3063" s="9" t="s">
        <v>50183</v>
      </c>
      <c r="D3063" s="9" t="s">
        <v>30353</v>
      </c>
      <c r="E3063" s="9" t="s">
        <v>18079</v>
      </c>
      <c r="F3063" s="9">
        <v>5300</v>
      </c>
      <c r="G3063" s="9" t="s">
        <v>30261</v>
      </c>
      <c r="H3063" s="9">
        <v>5450</v>
      </c>
      <c r="I3063" s="9" t="s">
        <v>30285</v>
      </c>
      <c r="J3063" s="9" t="s">
        <v>18079</v>
      </c>
    </row>
    <row r="3064" spans="1:10" x14ac:dyDescent="0.25">
      <c r="A3064" s="9" t="s">
        <v>30354</v>
      </c>
      <c r="B3064" s="9" t="s">
        <v>30355</v>
      </c>
      <c r="C3064" s="9" t="s">
        <v>50184</v>
      </c>
      <c r="D3064" s="9" t="s">
        <v>30355</v>
      </c>
      <c r="E3064" s="9" t="s">
        <v>18079</v>
      </c>
      <c r="F3064" s="9">
        <v>5300</v>
      </c>
      <c r="G3064" s="9" t="s">
        <v>30261</v>
      </c>
      <c r="H3064" s="9">
        <v>5455</v>
      </c>
      <c r="I3064" s="9" t="s">
        <v>30126</v>
      </c>
      <c r="J3064" s="9" t="s">
        <v>18079</v>
      </c>
    </row>
    <row r="3065" spans="1:10" x14ac:dyDescent="0.25">
      <c r="A3065" s="9" t="s">
        <v>30356</v>
      </c>
      <c r="B3065" s="9" t="s">
        <v>30357</v>
      </c>
      <c r="C3065" s="9" t="s">
        <v>50185</v>
      </c>
      <c r="D3065" s="9" t="s">
        <v>30357</v>
      </c>
      <c r="E3065" s="9" t="s">
        <v>18079</v>
      </c>
      <c r="F3065" s="9">
        <v>5305</v>
      </c>
      <c r="G3065" s="9" t="s">
        <v>30323</v>
      </c>
      <c r="H3065" s="9">
        <v>5335</v>
      </c>
      <c r="I3065" s="9" t="s">
        <v>30336</v>
      </c>
      <c r="J3065" s="9" t="s">
        <v>18079</v>
      </c>
    </row>
    <row r="3066" spans="1:10" x14ac:dyDescent="0.25">
      <c r="A3066" s="9" t="s">
        <v>30358</v>
      </c>
      <c r="B3066" s="9" t="s">
        <v>30359</v>
      </c>
      <c r="C3066" s="9" t="s">
        <v>50186</v>
      </c>
      <c r="D3066" s="9" t="s">
        <v>30359</v>
      </c>
      <c r="E3066" s="9" t="s">
        <v>18079</v>
      </c>
      <c r="F3066" s="9">
        <v>5305</v>
      </c>
      <c r="G3066" s="9" t="s">
        <v>30323</v>
      </c>
      <c r="H3066" s="9">
        <v>5350</v>
      </c>
      <c r="I3066" s="9" t="s">
        <v>30360</v>
      </c>
      <c r="J3066" s="9" t="s">
        <v>18079</v>
      </c>
    </row>
    <row r="3067" spans="1:10" x14ac:dyDescent="0.25">
      <c r="A3067" s="9" t="s">
        <v>30361</v>
      </c>
      <c r="B3067" s="9" t="s">
        <v>50187</v>
      </c>
      <c r="C3067" s="9" t="s">
        <v>50188</v>
      </c>
      <c r="D3067" s="9" t="s">
        <v>50187</v>
      </c>
      <c r="E3067" s="9" t="s">
        <v>18079</v>
      </c>
      <c r="F3067" s="9">
        <v>5305</v>
      </c>
      <c r="G3067" s="9" t="s">
        <v>30323</v>
      </c>
      <c r="H3067" s="9">
        <v>5427</v>
      </c>
      <c r="I3067" s="9" t="s">
        <v>30362</v>
      </c>
      <c r="J3067" s="9" t="s">
        <v>18079</v>
      </c>
    </row>
    <row r="3068" spans="1:10" x14ac:dyDescent="0.25">
      <c r="A3068" s="9" t="s">
        <v>30363</v>
      </c>
      <c r="B3068" s="9" t="s">
        <v>30364</v>
      </c>
      <c r="C3068" s="9" t="s">
        <v>50189</v>
      </c>
      <c r="D3068" s="9" t="s">
        <v>30364</v>
      </c>
      <c r="E3068" s="9" t="s">
        <v>18079</v>
      </c>
      <c r="F3068" s="9">
        <v>5310</v>
      </c>
      <c r="G3068" s="9" t="s">
        <v>30365</v>
      </c>
      <c r="H3068" s="9">
        <v>5395</v>
      </c>
      <c r="I3068" s="9" t="s">
        <v>30053</v>
      </c>
      <c r="J3068" s="9" t="s">
        <v>18079</v>
      </c>
    </row>
    <row r="3069" spans="1:10" x14ac:dyDescent="0.25">
      <c r="A3069" s="9" t="s">
        <v>30366</v>
      </c>
      <c r="B3069" s="9" t="s">
        <v>30367</v>
      </c>
      <c r="C3069" s="9" t="s">
        <v>50190</v>
      </c>
      <c r="D3069" s="9" t="s">
        <v>30367</v>
      </c>
      <c r="E3069" s="9" t="s">
        <v>18079</v>
      </c>
      <c r="F3069" s="9">
        <v>5310</v>
      </c>
      <c r="G3069" s="9" t="s">
        <v>30365</v>
      </c>
      <c r="H3069" s="9">
        <v>5427</v>
      </c>
      <c r="I3069" s="9" t="s">
        <v>30362</v>
      </c>
      <c r="J3069" s="9" t="s">
        <v>18079</v>
      </c>
    </row>
    <row r="3070" spans="1:10" x14ac:dyDescent="0.25">
      <c r="A3070" s="9" t="s">
        <v>30368</v>
      </c>
      <c r="B3070" s="9" t="s">
        <v>30369</v>
      </c>
      <c r="C3070" s="9" t="s">
        <v>50191</v>
      </c>
      <c r="D3070" s="9" t="s">
        <v>30369</v>
      </c>
      <c r="E3070" s="9" t="s">
        <v>18079</v>
      </c>
      <c r="F3070" s="9">
        <v>5310</v>
      </c>
      <c r="G3070" s="9" t="s">
        <v>30365</v>
      </c>
      <c r="H3070" s="9">
        <v>5490</v>
      </c>
      <c r="I3070" s="9" t="s">
        <v>30230</v>
      </c>
      <c r="J3070" s="9" t="s">
        <v>18079</v>
      </c>
    </row>
    <row r="3071" spans="1:10" x14ac:dyDescent="0.25">
      <c r="A3071" s="9" t="s">
        <v>30370</v>
      </c>
      <c r="B3071" s="9" t="s">
        <v>30371</v>
      </c>
      <c r="C3071" s="9" t="s">
        <v>50192</v>
      </c>
      <c r="D3071" s="9" t="s">
        <v>30371</v>
      </c>
      <c r="E3071" s="9" t="s">
        <v>18079</v>
      </c>
      <c r="F3071" s="9">
        <v>5315</v>
      </c>
      <c r="G3071" s="9" t="s">
        <v>30372</v>
      </c>
      <c r="H3071" s="9">
        <v>5369</v>
      </c>
      <c r="I3071" s="9" t="s">
        <v>30211</v>
      </c>
      <c r="J3071" s="9" t="s">
        <v>18079</v>
      </c>
    </row>
    <row r="3072" spans="1:10" x14ac:dyDescent="0.25">
      <c r="A3072" s="9" t="s">
        <v>30373</v>
      </c>
      <c r="B3072" s="9" t="s">
        <v>30374</v>
      </c>
      <c r="C3072" s="9" t="s">
        <v>50193</v>
      </c>
      <c r="D3072" s="9" t="s">
        <v>30374</v>
      </c>
      <c r="E3072" s="9" t="s">
        <v>18079</v>
      </c>
      <c r="F3072" s="9">
        <v>5315</v>
      </c>
      <c r="G3072" s="9" t="s">
        <v>30372</v>
      </c>
      <c r="H3072" s="9">
        <v>5435</v>
      </c>
      <c r="I3072" s="9" t="s">
        <v>29993</v>
      </c>
      <c r="J3072" s="9" t="s">
        <v>18079</v>
      </c>
    </row>
    <row r="3073" spans="1:10" x14ac:dyDescent="0.25">
      <c r="A3073" s="9" t="s">
        <v>30375</v>
      </c>
      <c r="B3073" s="9" t="s">
        <v>30376</v>
      </c>
      <c r="C3073" s="9" t="s">
        <v>50194</v>
      </c>
      <c r="D3073" s="9" t="s">
        <v>30376</v>
      </c>
      <c r="E3073" s="9" t="s">
        <v>18079</v>
      </c>
      <c r="F3073" s="9">
        <v>5331</v>
      </c>
      <c r="G3073" s="9" t="s">
        <v>30292</v>
      </c>
      <c r="H3073" s="9">
        <v>5415</v>
      </c>
      <c r="I3073" s="9" t="s">
        <v>30080</v>
      </c>
      <c r="J3073" s="9" t="s">
        <v>18079</v>
      </c>
    </row>
    <row r="3074" spans="1:10" x14ac:dyDescent="0.25">
      <c r="A3074" s="9" t="s">
        <v>30377</v>
      </c>
      <c r="B3074" s="9" t="s">
        <v>30378</v>
      </c>
      <c r="C3074" s="9" t="s">
        <v>50195</v>
      </c>
      <c r="D3074" s="9" t="s">
        <v>30378</v>
      </c>
      <c r="E3074" s="9" t="s">
        <v>18079</v>
      </c>
      <c r="F3074" s="9">
        <v>5345</v>
      </c>
      <c r="G3074" s="9" t="s">
        <v>30093</v>
      </c>
      <c r="H3074" s="9">
        <v>5490</v>
      </c>
      <c r="I3074" s="9" t="s">
        <v>30230</v>
      </c>
      <c r="J3074" s="9" t="s">
        <v>18079</v>
      </c>
    </row>
    <row r="3075" spans="1:10" x14ac:dyDescent="0.25">
      <c r="A3075" s="9" t="s">
        <v>30379</v>
      </c>
      <c r="B3075" s="9" t="s">
        <v>30380</v>
      </c>
      <c r="C3075" s="9" t="s">
        <v>50196</v>
      </c>
      <c r="D3075" s="9" t="s">
        <v>30380</v>
      </c>
      <c r="E3075" s="9" t="s">
        <v>18079</v>
      </c>
      <c r="F3075" s="9">
        <v>5350</v>
      </c>
      <c r="G3075" s="9" t="s">
        <v>30360</v>
      </c>
      <c r="H3075" s="9">
        <v>5385</v>
      </c>
      <c r="I3075" s="9" t="s">
        <v>30265</v>
      </c>
      <c r="J3075" s="9" t="s">
        <v>18079</v>
      </c>
    </row>
    <row r="3076" spans="1:10" x14ac:dyDescent="0.25">
      <c r="A3076" s="9" t="s">
        <v>30381</v>
      </c>
      <c r="B3076" s="9" t="s">
        <v>30382</v>
      </c>
      <c r="C3076" s="9" t="s">
        <v>50197</v>
      </c>
      <c r="D3076" s="9" t="s">
        <v>30382</v>
      </c>
      <c r="E3076" s="9" t="s">
        <v>18079</v>
      </c>
      <c r="F3076" s="9">
        <v>5355</v>
      </c>
      <c r="G3076" s="9" t="s">
        <v>30132</v>
      </c>
      <c r="H3076" s="9">
        <v>5430</v>
      </c>
      <c r="I3076" s="9" t="s">
        <v>30099</v>
      </c>
      <c r="J3076" s="9" t="s">
        <v>18079</v>
      </c>
    </row>
    <row r="3077" spans="1:10" x14ac:dyDescent="0.25">
      <c r="A3077" s="9" t="s">
        <v>30383</v>
      </c>
      <c r="B3077" s="9" t="s">
        <v>30384</v>
      </c>
      <c r="C3077" s="9" t="s">
        <v>50198</v>
      </c>
      <c r="D3077" s="9" t="s">
        <v>30384</v>
      </c>
      <c r="E3077" s="9" t="s">
        <v>18079</v>
      </c>
      <c r="F3077" s="9">
        <v>5358</v>
      </c>
      <c r="G3077" s="9" t="s">
        <v>30273</v>
      </c>
      <c r="H3077" s="9">
        <v>7665</v>
      </c>
      <c r="I3077" s="9" t="s">
        <v>30385</v>
      </c>
      <c r="J3077" s="9" t="s">
        <v>18079</v>
      </c>
    </row>
    <row r="3078" spans="1:10" x14ac:dyDescent="0.25">
      <c r="A3078" s="9" t="s">
        <v>30386</v>
      </c>
      <c r="B3078" s="9" t="s">
        <v>30387</v>
      </c>
      <c r="C3078" s="9" t="s">
        <v>50199</v>
      </c>
      <c r="D3078" s="9" t="s">
        <v>30387</v>
      </c>
      <c r="E3078" s="9" t="s">
        <v>18079</v>
      </c>
      <c r="F3078" s="9">
        <v>5360</v>
      </c>
      <c r="G3078" s="9" t="s">
        <v>30388</v>
      </c>
      <c r="H3078" s="9">
        <v>5435</v>
      </c>
      <c r="I3078" s="9" t="s">
        <v>29993</v>
      </c>
      <c r="J3078" s="9" t="s">
        <v>18079</v>
      </c>
    </row>
    <row r="3079" spans="1:10" x14ac:dyDescent="0.25">
      <c r="A3079" s="9" t="s">
        <v>30389</v>
      </c>
      <c r="B3079" s="9" t="s">
        <v>30390</v>
      </c>
      <c r="C3079" s="9" t="s">
        <v>50200</v>
      </c>
      <c r="D3079" s="9" t="s">
        <v>30390</v>
      </c>
      <c r="E3079" s="9" t="s">
        <v>18079</v>
      </c>
      <c r="F3079" s="9">
        <v>5360</v>
      </c>
      <c r="G3079" s="9" t="s">
        <v>30388</v>
      </c>
      <c r="H3079" s="9">
        <v>7461</v>
      </c>
      <c r="I3079" s="9" t="s">
        <v>30391</v>
      </c>
      <c r="J3079" s="9" t="s">
        <v>18079</v>
      </c>
    </row>
    <row r="3080" spans="1:10" x14ac:dyDescent="0.25">
      <c r="A3080" s="9" t="s">
        <v>30392</v>
      </c>
      <c r="B3080" s="9" t="s">
        <v>30393</v>
      </c>
      <c r="C3080" s="9" t="s">
        <v>50201</v>
      </c>
      <c r="D3080" s="9" t="s">
        <v>30393</v>
      </c>
      <c r="E3080" s="9" t="s">
        <v>18079</v>
      </c>
      <c r="F3080" s="9">
        <v>5362</v>
      </c>
      <c r="G3080" s="9" t="s">
        <v>30394</v>
      </c>
      <c r="H3080" s="9">
        <v>7050</v>
      </c>
      <c r="I3080" s="9" t="s">
        <v>30395</v>
      </c>
      <c r="J3080" s="9" t="s">
        <v>18079</v>
      </c>
    </row>
    <row r="3081" spans="1:10" x14ac:dyDescent="0.25">
      <c r="A3081" s="9" t="s">
        <v>30396</v>
      </c>
      <c r="B3081" s="9" t="s">
        <v>30397</v>
      </c>
      <c r="C3081" s="9" t="s">
        <v>50202</v>
      </c>
      <c r="D3081" s="9" t="s">
        <v>30397</v>
      </c>
      <c r="E3081" s="9" t="s">
        <v>18079</v>
      </c>
      <c r="F3081" s="9">
        <v>5362</v>
      </c>
      <c r="G3081" s="9" t="s">
        <v>30394</v>
      </c>
      <c r="H3081" s="9">
        <v>7050</v>
      </c>
      <c r="I3081" s="9" t="s">
        <v>30395</v>
      </c>
      <c r="J3081" s="9" t="s">
        <v>21895</v>
      </c>
    </row>
    <row r="3082" spans="1:10" x14ac:dyDescent="0.25">
      <c r="A3082" s="9" t="s">
        <v>30398</v>
      </c>
      <c r="B3082" s="9" t="s">
        <v>30399</v>
      </c>
      <c r="C3082" s="9" t="s">
        <v>50203</v>
      </c>
      <c r="D3082" s="9" t="s">
        <v>30399</v>
      </c>
      <c r="E3082" s="9" t="s">
        <v>18079</v>
      </c>
      <c r="F3082" s="9">
        <v>5370</v>
      </c>
      <c r="G3082" s="9" t="s">
        <v>30180</v>
      </c>
      <c r="H3082" s="9">
        <v>5445</v>
      </c>
      <c r="I3082" s="9" t="s">
        <v>30255</v>
      </c>
      <c r="J3082" s="9" t="s">
        <v>18079</v>
      </c>
    </row>
    <row r="3083" spans="1:10" x14ac:dyDescent="0.25">
      <c r="A3083" s="9" t="s">
        <v>30400</v>
      </c>
      <c r="B3083" s="9" t="s">
        <v>30401</v>
      </c>
      <c r="C3083" s="9" t="s">
        <v>50204</v>
      </c>
      <c r="D3083" s="9" t="s">
        <v>30401</v>
      </c>
      <c r="E3083" s="9" t="s">
        <v>18079</v>
      </c>
      <c r="F3083" s="9">
        <v>5370</v>
      </c>
      <c r="G3083" s="9" t="s">
        <v>30180</v>
      </c>
      <c r="H3083" s="9">
        <v>5485</v>
      </c>
      <c r="I3083" s="9" t="s">
        <v>30168</v>
      </c>
      <c r="J3083" s="9" t="s">
        <v>18079</v>
      </c>
    </row>
    <row r="3084" spans="1:10" x14ac:dyDescent="0.25">
      <c r="A3084" s="9" t="s">
        <v>30402</v>
      </c>
      <c r="B3084" s="9" t="s">
        <v>50205</v>
      </c>
      <c r="C3084" s="9" t="s">
        <v>50206</v>
      </c>
      <c r="D3084" s="9" t="s">
        <v>50205</v>
      </c>
      <c r="E3084" s="9" t="s">
        <v>18079</v>
      </c>
      <c r="F3084" s="9">
        <v>5371</v>
      </c>
      <c r="G3084" s="9" t="s">
        <v>30189</v>
      </c>
      <c r="H3084" s="9">
        <v>5400</v>
      </c>
      <c r="I3084" s="9" t="s">
        <v>30108</v>
      </c>
      <c r="J3084" s="9" t="s">
        <v>18079</v>
      </c>
    </row>
    <row r="3085" spans="1:10" x14ac:dyDescent="0.25">
      <c r="A3085" s="9" t="s">
        <v>30403</v>
      </c>
      <c r="B3085" s="9" t="s">
        <v>30404</v>
      </c>
      <c r="C3085" s="9" t="s">
        <v>50207</v>
      </c>
      <c r="D3085" s="9" t="s">
        <v>30404</v>
      </c>
      <c r="E3085" s="9" t="s">
        <v>18079</v>
      </c>
      <c r="F3085" s="9">
        <v>5371</v>
      </c>
      <c r="G3085" s="9" t="s">
        <v>30189</v>
      </c>
      <c r="H3085" s="9">
        <v>5400</v>
      </c>
      <c r="I3085" s="9" t="s">
        <v>30108</v>
      </c>
      <c r="J3085" s="9" t="s">
        <v>21895</v>
      </c>
    </row>
    <row r="3086" spans="1:10" x14ac:dyDescent="0.25">
      <c r="A3086" s="9" t="s">
        <v>30405</v>
      </c>
      <c r="B3086" s="9" t="s">
        <v>30406</v>
      </c>
      <c r="C3086" s="9" t="s">
        <v>50208</v>
      </c>
      <c r="D3086" s="9" t="s">
        <v>30406</v>
      </c>
      <c r="E3086" s="9" t="s">
        <v>18079</v>
      </c>
      <c r="F3086" s="9">
        <v>5390</v>
      </c>
      <c r="G3086" s="9" t="s">
        <v>30317</v>
      </c>
      <c r="H3086" s="9">
        <v>5718</v>
      </c>
      <c r="I3086" s="9" t="s">
        <v>30407</v>
      </c>
      <c r="J3086" s="9" t="s">
        <v>18079</v>
      </c>
    </row>
    <row r="3087" spans="1:10" x14ac:dyDescent="0.25">
      <c r="A3087" s="9" t="s">
        <v>30408</v>
      </c>
      <c r="B3087" s="9" t="s">
        <v>30409</v>
      </c>
      <c r="C3087" s="9" t="s">
        <v>50209</v>
      </c>
      <c r="D3087" s="9" t="s">
        <v>30409</v>
      </c>
      <c r="E3087" s="9" t="s">
        <v>18079</v>
      </c>
      <c r="F3087" s="9">
        <v>5400</v>
      </c>
      <c r="G3087" s="9" t="s">
        <v>30108</v>
      </c>
      <c r="H3087" s="9">
        <v>5475</v>
      </c>
      <c r="I3087" s="9" t="s">
        <v>30111</v>
      </c>
      <c r="J3087" s="9" t="s">
        <v>18079</v>
      </c>
    </row>
    <row r="3088" spans="1:10" x14ac:dyDescent="0.25">
      <c r="A3088" s="9" t="s">
        <v>30410</v>
      </c>
      <c r="B3088" s="9" t="s">
        <v>30411</v>
      </c>
      <c r="C3088" s="9" t="s">
        <v>50210</v>
      </c>
      <c r="D3088" s="9" t="s">
        <v>30411</v>
      </c>
      <c r="E3088" s="9" t="s">
        <v>18079</v>
      </c>
      <c r="F3088" s="9">
        <v>5400</v>
      </c>
      <c r="G3088" s="9" t="s">
        <v>30108</v>
      </c>
      <c r="H3088" s="9">
        <v>5725</v>
      </c>
      <c r="I3088" s="9" t="s">
        <v>30412</v>
      </c>
      <c r="J3088" s="9" t="s">
        <v>18079</v>
      </c>
    </row>
    <row r="3089" spans="1:10" x14ac:dyDescent="0.25">
      <c r="A3089" s="9" t="s">
        <v>30413</v>
      </c>
      <c r="B3089" s="9" t="s">
        <v>30414</v>
      </c>
      <c r="C3089" s="9" t="s">
        <v>50211</v>
      </c>
      <c r="D3089" s="9" t="s">
        <v>30414</v>
      </c>
      <c r="E3089" s="9" t="s">
        <v>18079</v>
      </c>
      <c r="F3089" s="9">
        <v>5412</v>
      </c>
      <c r="G3089" s="9" t="s">
        <v>30214</v>
      </c>
      <c r="H3089" s="9">
        <v>5418</v>
      </c>
      <c r="I3089" s="9" t="s">
        <v>30415</v>
      </c>
      <c r="J3089" s="9" t="s">
        <v>18079</v>
      </c>
    </row>
    <row r="3090" spans="1:10" x14ac:dyDescent="0.25">
      <c r="A3090" s="9" t="s">
        <v>30416</v>
      </c>
      <c r="B3090" s="9" t="s">
        <v>30417</v>
      </c>
      <c r="C3090" s="9" t="s">
        <v>50212</v>
      </c>
      <c r="D3090" s="9" t="s">
        <v>30417</v>
      </c>
      <c r="E3090" s="9" t="s">
        <v>18079</v>
      </c>
      <c r="F3090" s="9">
        <v>5418</v>
      </c>
      <c r="G3090" s="9" t="s">
        <v>30415</v>
      </c>
      <c r="H3090" s="9">
        <v>7615</v>
      </c>
      <c r="I3090" s="9" t="s">
        <v>30418</v>
      </c>
      <c r="J3090" s="9" t="s">
        <v>18079</v>
      </c>
    </row>
    <row r="3091" spans="1:10" x14ac:dyDescent="0.25">
      <c r="A3091" s="9" t="s">
        <v>30419</v>
      </c>
      <c r="B3091" s="9" t="s">
        <v>30420</v>
      </c>
      <c r="C3091" s="9" t="s">
        <v>50213</v>
      </c>
      <c r="D3091" s="9" t="s">
        <v>30420</v>
      </c>
      <c r="E3091" s="9" t="s">
        <v>18079</v>
      </c>
      <c r="F3091" s="9">
        <v>5419</v>
      </c>
      <c r="G3091" s="9" t="s">
        <v>30421</v>
      </c>
      <c r="H3091" s="9">
        <v>5423</v>
      </c>
      <c r="I3091" s="9" t="s">
        <v>29971</v>
      </c>
      <c r="J3091" s="9" t="s">
        <v>18079</v>
      </c>
    </row>
    <row r="3092" spans="1:10" x14ac:dyDescent="0.25">
      <c r="A3092" s="9" t="s">
        <v>30422</v>
      </c>
      <c r="B3092" s="9" t="s">
        <v>30423</v>
      </c>
      <c r="C3092" s="9" t="s">
        <v>50214</v>
      </c>
      <c r="D3092" s="9" t="s">
        <v>30423</v>
      </c>
      <c r="E3092" s="9" t="s">
        <v>18079</v>
      </c>
      <c r="F3092" s="9">
        <v>5419</v>
      </c>
      <c r="G3092" s="9" t="s">
        <v>30421</v>
      </c>
      <c r="H3092" s="9">
        <v>5490</v>
      </c>
      <c r="I3092" s="9" t="s">
        <v>30230</v>
      </c>
      <c r="J3092" s="9" t="s">
        <v>18079</v>
      </c>
    </row>
    <row r="3093" spans="1:10" x14ac:dyDescent="0.25">
      <c r="A3093" s="9" t="s">
        <v>30424</v>
      </c>
      <c r="B3093" s="9" t="s">
        <v>30425</v>
      </c>
      <c r="C3093" s="9" t="s">
        <v>50215</v>
      </c>
      <c r="D3093" s="9" t="s">
        <v>30425</v>
      </c>
      <c r="E3093" s="9" t="s">
        <v>18079</v>
      </c>
      <c r="F3093" s="9">
        <v>5422</v>
      </c>
      <c r="G3093" s="9" t="s">
        <v>30426</v>
      </c>
      <c r="H3093" s="9">
        <v>5430</v>
      </c>
      <c r="I3093" s="9" t="s">
        <v>30099</v>
      </c>
      <c r="J3093" s="9" t="s">
        <v>18079</v>
      </c>
    </row>
    <row r="3094" spans="1:10" x14ac:dyDescent="0.25">
      <c r="A3094" s="9" t="s">
        <v>30427</v>
      </c>
      <c r="B3094" s="9" t="s">
        <v>30428</v>
      </c>
      <c r="C3094" s="9" t="s">
        <v>50216</v>
      </c>
      <c r="D3094" s="9" t="s">
        <v>30428</v>
      </c>
      <c r="E3094" s="9" t="s">
        <v>18079</v>
      </c>
      <c r="F3094" s="9">
        <v>5422</v>
      </c>
      <c r="G3094" s="9" t="s">
        <v>30426</v>
      </c>
      <c r="H3094" s="9">
        <v>7432</v>
      </c>
      <c r="I3094" s="9" t="s">
        <v>30429</v>
      </c>
      <c r="J3094" s="9" t="s">
        <v>18079</v>
      </c>
    </row>
    <row r="3095" spans="1:10" x14ac:dyDescent="0.25">
      <c r="A3095" s="9" t="s">
        <v>30430</v>
      </c>
      <c r="B3095" s="9" t="s">
        <v>30431</v>
      </c>
      <c r="C3095" s="9" t="s">
        <v>50217</v>
      </c>
      <c r="D3095" s="9" t="s">
        <v>30431</v>
      </c>
      <c r="E3095" s="9" t="s">
        <v>18079</v>
      </c>
      <c r="F3095" s="9">
        <v>5429</v>
      </c>
      <c r="G3095" s="9" t="s">
        <v>30340</v>
      </c>
      <c r="H3095" s="9">
        <v>8203</v>
      </c>
      <c r="I3095" s="9" t="s">
        <v>30432</v>
      </c>
      <c r="J3095" s="9" t="s">
        <v>18079</v>
      </c>
    </row>
    <row r="3096" spans="1:10" x14ac:dyDescent="0.25">
      <c r="A3096" s="9" t="s">
        <v>30433</v>
      </c>
      <c r="B3096" s="9" t="s">
        <v>30434</v>
      </c>
      <c r="C3096" s="9" t="s">
        <v>50218</v>
      </c>
      <c r="D3096" s="9" t="s">
        <v>30434</v>
      </c>
      <c r="E3096" s="9" t="s">
        <v>18079</v>
      </c>
      <c r="F3096" s="9">
        <v>5445</v>
      </c>
      <c r="G3096" s="9" t="s">
        <v>30255</v>
      </c>
      <c r="H3096" s="9">
        <v>7461</v>
      </c>
      <c r="I3096" s="9" t="s">
        <v>30391</v>
      </c>
      <c r="J3096" s="9" t="s">
        <v>18079</v>
      </c>
    </row>
    <row r="3097" spans="1:10" x14ac:dyDescent="0.25">
      <c r="A3097" s="9" t="s">
        <v>30435</v>
      </c>
      <c r="B3097" s="9" t="s">
        <v>30436</v>
      </c>
      <c r="C3097" s="9" t="s">
        <v>50219</v>
      </c>
      <c r="D3097" s="9" t="s">
        <v>30436</v>
      </c>
      <c r="E3097" s="9" t="s">
        <v>18079</v>
      </c>
      <c r="F3097" s="9">
        <v>5445</v>
      </c>
      <c r="G3097" s="9" t="s">
        <v>30255</v>
      </c>
      <c r="H3097" s="9">
        <v>7611</v>
      </c>
      <c r="I3097" s="9" t="s">
        <v>30243</v>
      </c>
      <c r="J3097" s="9" t="s">
        <v>18079</v>
      </c>
    </row>
    <row r="3098" spans="1:10" x14ac:dyDescent="0.25">
      <c r="A3098" s="9" t="s">
        <v>30437</v>
      </c>
      <c r="B3098" s="9" t="s">
        <v>30438</v>
      </c>
      <c r="C3098" s="9" t="s">
        <v>50220</v>
      </c>
      <c r="D3098" s="9" t="s">
        <v>30438</v>
      </c>
      <c r="E3098" s="9" t="s">
        <v>18079</v>
      </c>
      <c r="F3098" s="9">
        <v>5450</v>
      </c>
      <c r="G3098" s="9" t="s">
        <v>30285</v>
      </c>
      <c r="H3098" s="9">
        <v>5451</v>
      </c>
      <c r="I3098" s="9" t="s">
        <v>30439</v>
      </c>
      <c r="J3098" s="9" t="s">
        <v>18079</v>
      </c>
    </row>
    <row r="3099" spans="1:10" x14ac:dyDescent="0.25">
      <c r="A3099" s="9" t="s">
        <v>30440</v>
      </c>
      <c r="B3099" s="9" t="s">
        <v>30441</v>
      </c>
      <c r="C3099" s="9" t="s">
        <v>50221</v>
      </c>
      <c r="D3099" s="9" t="s">
        <v>30441</v>
      </c>
      <c r="E3099" s="9" t="s">
        <v>18079</v>
      </c>
      <c r="F3099" s="9">
        <v>5452</v>
      </c>
      <c r="G3099" s="9" t="s">
        <v>30175</v>
      </c>
      <c r="H3099" s="9">
        <v>5453</v>
      </c>
      <c r="I3099" s="9" t="s">
        <v>30442</v>
      </c>
      <c r="J3099" s="9" t="s">
        <v>18079</v>
      </c>
    </row>
    <row r="3100" spans="1:10" x14ac:dyDescent="0.25">
      <c r="A3100" s="9" t="s">
        <v>30443</v>
      </c>
      <c r="B3100" s="9" t="s">
        <v>30444</v>
      </c>
      <c r="C3100" s="9" t="s">
        <v>50222</v>
      </c>
      <c r="D3100" s="9" t="s">
        <v>30444</v>
      </c>
      <c r="E3100" s="9" t="s">
        <v>18079</v>
      </c>
      <c r="F3100" s="9">
        <v>5455</v>
      </c>
      <c r="G3100" s="9" t="s">
        <v>30126</v>
      </c>
      <c r="H3100" s="9">
        <v>5456</v>
      </c>
      <c r="I3100" s="9" t="s">
        <v>30445</v>
      </c>
      <c r="J3100" s="9" t="s">
        <v>18079</v>
      </c>
    </row>
    <row r="3101" spans="1:10" x14ac:dyDescent="0.25">
      <c r="A3101" s="9" t="s">
        <v>30446</v>
      </c>
      <c r="B3101" s="9" t="s">
        <v>30447</v>
      </c>
      <c r="C3101" s="9" t="s">
        <v>50223</v>
      </c>
      <c r="D3101" s="9" t="s">
        <v>30447</v>
      </c>
      <c r="E3101" s="9" t="s">
        <v>18079</v>
      </c>
      <c r="F3101" s="9">
        <v>5460</v>
      </c>
      <c r="G3101" s="9" t="s">
        <v>30448</v>
      </c>
      <c r="H3101" s="9">
        <v>5461</v>
      </c>
      <c r="I3101" s="9" t="s">
        <v>30276</v>
      </c>
      <c r="J3101" s="9" t="s">
        <v>18079</v>
      </c>
    </row>
    <row r="3102" spans="1:10" x14ac:dyDescent="0.25">
      <c r="A3102" s="9" t="s">
        <v>30449</v>
      </c>
      <c r="B3102" s="9" t="s">
        <v>30450</v>
      </c>
      <c r="C3102" s="9" t="s">
        <v>50224</v>
      </c>
      <c r="D3102" s="9" t="s">
        <v>30450</v>
      </c>
      <c r="E3102" s="9" t="s">
        <v>18079</v>
      </c>
      <c r="F3102" s="9">
        <v>5460</v>
      </c>
      <c r="G3102" s="9" t="s">
        <v>30448</v>
      </c>
      <c r="H3102" s="9">
        <v>5462</v>
      </c>
      <c r="I3102" s="9" t="s">
        <v>30279</v>
      </c>
      <c r="J3102" s="9" t="s">
        <v>18079</v>
      </c>
    </row>
    <row r="3103" spans="1:10" x14ac:dyDescent="0.25">
      <c r="A3103" s="9" t="s">
        <v>30451</v>
      </c>
      <c r="B3103" s="9" t="s">
        <v>30452</v>
      </c>
      <c r="C3103" s="9" t="s">
        <v>50225</v>
      </c>
      <c r="D3103" s="9" t="s">
        <v>30452</v>
      </c>
      <c r="E3103" s="9" t="s">
        <v>18079</v>
      </c>
      <c r="F3103" s="9">
        <v>5467</v>
      </c>
      <c r="G3103" s="9" t="s">
        <v>30101</v>
      </c>
      <c r="H3103" s="9">
        <v>5488</v>
      </c>
      <c r="I3103" s="9" t="s">
        <v>29981</v>
      </c>
      <c r="J3103" s="9" t="s">
        <v>18079</v>
      </c>
    </row>
    <row r="3104" spans="1:10" x14ac:dyDescent="0.25">
      <c r="A3104" s="9" t="s">
        <v>30453</v>
      </c>
      <c r="B3104" s="9" t="s">
        <v>30454</v>
      </c>
      <c r="C3104" s="9" t="s">
        <v>50226</v>
      </c>
      <c r="D3104" s="9" t="s">
        <v>30454</v>
      </c>
      <c r="E3104" s="9" t="s">
        <v>18079</v>
      </c>
      <c r="F3104" s="9">
        <v>5470</v>
      </c>
      <c r="G3104" s="9" t="s">
        <v>30455</v>
      </c>
      <c r="H3104" s="9">
        <v>7169</v>
      </c>
      <c r="I3104" s="9" t="s">
        <v>30456</v>
      </c>
      <c r="J3104" s="9" t="s">
        <v>18079</v>
      </c>
    </row>
    <row r="3105" spans="1:10" x14ac:dyDescent="0.25">
      <c r="A3105" s="9" t="s">
        <v>30457</v>
      </c>
      <c r="B3105" s="9" t="s">
        <v>50227</v>
      </c>
      <c r="C3105" s="9" t="s">
        <v>50228</v>
      </c>
      <c r="D3105" s="9" t="s">
        <v>50227</v>
      </c>
      <c r="E3105" s="9" t="s">
        <v>18079</v>
      </c>
      <c r="F3105" s="9">
        <v>5470</v>
      </c>
      <c r="G3105" s="9" t="s">
        <v>30455</v>
      </c>
      <c r="H3105" s="9">
        <v>7710</v>
      </c>
      <c r="I3105" s="9" t="s">
        <v>50229</v>
      </c>
      <c r="J3105" s="9" t="s">
        <v>18079</v>
      </c>
    </row>
    <row r="3106" spans="1:10" x14ac:dyDescent="0.25">
      <c r="A3106" s="9" t="s">
        <v>30458</v>
      </c>
      <c r="B3106" s="9" t="s">
        <v>30459</v>
      </c>
      <c r="C3106" s="9" t="s">
        <v>50230</v>
      </c>
      <c r="D3106" s="9" t="s">
        <v>30459</v>
      </c>
      <c r="E3106" s="9" t="s">
        <v>18079</v>
      </c>
      <c r="F3106" s="9">
        <v>5500</v>
      </c>
      <c r="G3106" s="9" t="s">
        <v>30460</v>
      </c>
      <c r="H3106" s="9">
        <v>5504</v>
      </c>
      <c r="I3106" s="9" t="s">
        <v>30461</v>
      </c>
      <c r="J3106" s="9" t="s">
        <v>18079</v>
      </c>
    </row>
    <row r="3107" spans="1:10" x14ac:dyDescent="0.25">
      <c r="A3107" s="9" t="s">
        <v>30462</v>
      </c>
      <c r="B3107" s="9" t="s">
        <v>30463</v>
      </c>
      <c r="C3107" s="9" t="s">
        <v>50231</v>
      </c>
      <c r="D3107" s="9" t="s">
        <v>30463</v>
      </c>
      <c r="E3107" s="9" t="s">
        <v>18079</v>
      </c>
      <c r="F3107" s="9">
        <v>5500</v>
      </c>
      <c r="G3107" s="9" t="s">
        <v>30460</v>
      </c>
      <c r="H3107" s="9">
        <v>5604</v>
      </c>
      <c r="I3107" s="9" t="s">
        <v>30464</v>
      </c>
      <c r="J3107" s="9" t="s">
        <v>18079</v>
      </c>
    </row>
    <row r="3108" spans="1:10" x14ac:dyDescent="0.25">
      <c r="A3108" s="9" t="s">
        <v>30465</v>
      </c>
      <c r="B3108" s="9" t="s">
        <v>30466</v>
      </c>
      <c r="C3108" s="9" t="s">
        <v>50232</v>
      </c>
      <c r="D3108" s="9" t="s">
        <v>30466</v>
      </c>
      <c r="E3108" s="9" t="s">
        <v>18079</v>
      </c>
      <c r="F3108" s="9">
        <v>5500</v>
      </c>
      <c r="G3108" s="9" t="s">
        <v>30460</v>
      </c>
      <c r="H3108" s="9">
        <v>5606</v>
      </c>
      <c r="I3108" s="9" t="s">
        <v>30467</v>
      </c>
      <c r="J3108" s="9" t="s">
        <v>18079</v>
      </c>
    </row>
    <row r="3109" spans="1:10" x14ac:dyDescent="0.25">
      <c r="A3109" s="9" t="s">
        <v>30468</v>
      </c>
      <c r="B3109" s="9" t="s">
        <v>30469</v>
      </c>
      <c r="C3109" s="9" t="s">
        <v>50233</v>
      </c>
      <c r="D3109" s="9" t="s">
        <v>30469</v>
      </c>
      <c r="E3109" s="9" t="s">
        <v>18079</v>
      </c>
      <c r="F3109" s="9">
        <v>5500</v>
      </c>
      <c r="G3109" s="9" t="s">
        <v>30460</v>
      </c>
      <c r="H3109" s="9">
        <v>5678</v>
      </c>
      <c r="I3109" s="9" t="s">
        <v>30470</v>
      </c>
      <c r="J3109" s="9" t="s">
        <v>18079</v>
      </c>
    </row>
    <row r="3110" spans="1:10" x14ac:dyDescent="0.25">
      <c r="A3110" s="9" t="s">
        <v>30471</v>
      </c>
      <c r="B3110" s="9" t="s">
        <v>30472</v>
      </c>
      <c r="C3110" s="9" t="s">
        <v>50234</v>
      </c>
      <c r="D3110" s="9" t="s">
        <v>30472</v>
      </c>
      <c r="E3110" s="9" t="s">
        <v>18079</v>
      </c>
      <c r="F3110" s="9">
        <v>5500</v>
      </c>
      <c r="G3110" s="9" t="s">
        <v>30460</v>
      </c>
      <c r="H3110" s="9">
        <v>7239</v>
      </c>
      <c r="I3110" s="9" t="s">
        <v>30473</v>
      </c>
      <c r="J3110" s="9" t="s">
        <v>18079</v>
      </c>
    </row>
    <row r="3111" spans="1:10" x14ac:dyDescent="0.25">
      <c r="A3111" s="9" t="s">
        <v>30474</v>
      </c>
      <c r="B3111" s="9" t="s">
        <v>30475</v>
      </c>
      <c r="C3111" s="9" t="s">
        <v>50235</v>
      </c>
      <c r="D3111" s="9" t="s">
        <v>30475</v>
      </c>
      <c r="E3111" s="9" t="s">
        <v>18079</v>
      </c>
      <c r="F3111" s="9">
        <v>5502</v>
      </c>
      <c r="G3111" s="9" t="s">
        <v>30476</v>
      </c>
      <c r="H3111" s="9">
        <v>5513</v>
      </c>
      <c r="I3111" s="9" t="s">
        <v>30477</v>
      </c>
      <c r="J3111" s="9" t="s">
        <v>18079</v>
      </c>
    </row>
    <row r="3112" spans="1:10" x14ac:dyDescent="0.25">
      <c r="A3112" s="9" t="s">
        <v>30478</v>
      </c>
      <c r="B3112" s="9" t="s">
        <v>30479</v>
      </c>
      <c r="C3112" s="9" t="s">
        <v>50236</v>
      </c>
      <c r="D3112" s="9" t="s">
        <v>30479</v>
      </c>
      <c r="E3112" s="9" t="s">
        <v>18079</v>
      </c>
      <c r="F3112" s="9">
        <v>5502</v>
      </c>
      <c r="G3112" s="9" t="s">
        <v>30476</v>
      </c>
      <c r="H3112" s="9">
        <v>5584</v>
      </c>
      <c r="I3112" s="9" t="s">
        <v>30480</v>
      </c>
      <c r="J3112" s="9" t="s">
        <v>18079</v>
      </c>
    </row>
    <row r="3113" spans="1:10" x14ac:dyDescent="0.25">
      <c r="A3113" s="9" t="s">
        <v>30481</v>
      </c>
      <c r="B3113" s="9" t="s">
        <v>30482</v>
      </c>
      <c r="C3113" s="9" t="s">
        <v>50237</v>
      </c>
      <c r="D3113" s="9" t="s">
        <v>30482</v>
      </c>
      <c r="E3113" s="9" t="s">
        <v>18079</v>
      </c>
      <c r="F3113" s="9">
        <v>5502</v>
      </c>
      <c r="G3113" s="9" t="s">
        <v>30476</v>
      </c>
      <c r="H3113" s="9">
        <v>5680</v>
      </c>
      <c r="I3113" s="9" t="s">
        <v>30483</v>
      </c>
      <c r="J3113" s="9" t="s">
        <v>18079</v>
      </c>
    </row>
    <row r="3114" spans="1:10" x14ac:dyDescent="0.25">
      <c r="A3114" s="9" t="s">
        <v>30484</v>
      </c>
      <c r="B3114" s="9" t="s">
        <v>30485</v>
      </c>
      <c r="C3114" s="9" t="s">
        <v>50238</v>
      </c>
      <c r="D3114" s="9" t="s">
        <v>30485</v>
      </c>
      <c r="E3114" s="9" t="s">
        <v>18079</v>
      </c>
      <c r="F3114" s="9">
        <v>5502</v>
      </c>
      <c r="G3114" s="9" t="s">
        <v>30476</v>
      </c>
      <c r="H3114" s="9">
        <v>5730</v>
      </c>
      <c r="I3114" s="9" t="s">
        <v>30486</v>
      </c>
      <c r="J3114" s="9" t="s">
        <v>18079</v>
      </c>
    </row>
    <row r="3115" spans="1:10" x14ac:dyDescent="0.25">
      <c r="A3115" s="9" t="s">
        <v>30487</v>
      </c>
      <c r="B3115" s="9" t="s">
        <v>30488</v>
      </c>
      <c r="C3115" s="9" t="s">
        <v>50239</v>
      </c>
      <c r="D3115" s="9" t="s">
        <v>30488</v>
      </c>
      <c r="E3115" s="9" t="s">
        <v>18079</v>
      </c>
      <c r="F3115" s="9">
        <v>5504</v>
      </c>
      <c r="G3115" s="9" t="s">
        <v>30461</v>
      </c>
      <c r="H3115" s="9">
        <v>5510</v>
      </c>
      <c r="I3115" s="9" t="s">
        <v>30489</v>
      </c>
      <c r="J3115" s="9" t="s">
        <v>18079</v>
      </c>
    </row>
    <row r="3116" spans="1:10" x14ac:dyDescent="0.25">
      <c r="A3116" s="9" t="s">
        <v>30490</v>
      </c>
      <c r="B3116" s="9" t="s">
        <v>30491</v>
      </c>
      <c r="C3116" s="9" t="s">
        <v>50240</v>
      </c>
      <c r="D3116" s="9" t="s">
        <v>30491</v>
      </c>
      <c r="E3116" s="9" t="s">
        <v>18079</v>
      </c>
      <c r="F3116" s="9">
        <v>5510</v>
      </c>
      <c r="G3116" s="9" t="s">
        <v>30489</v>
      </c>
      <c r="H3116" s="9">
        <v>5514</v>
      </c>
      <c r="I3116" s="9" t="s">
        <v>30492</v>
      </c>
      <c r="J3116" s="9" t="s">
        <v>18079</v>
      </c>
    </row>
    <row r="3117" spans="1:10" x14ac:dyDescent="0.25">
      <c r="A3117" s="9" t="s">
        <v>30493</v>
      </c>
      <c r="B3117" s="9" t="s">
        <v>30494</v>
      </c>
      <c r="C3117" s="9" t="s">
        <v>50241</v>
      </c>
      <c r="D3117" s="9" t="s">
        <v>30494</v>
      </c>
      <c r="E3117" s="9" t="s">
        <v>18079</v>
      </c>
      <c r="F3117" s="9">
        <v>5510</v>
      </c>
      <c r="G3117" s="9" t="s">
        <v>30489</v>
      </c>
      <c r="H3117" s="9">
        <v>7240</v>
      </c>
      <c r="I3117" s="9" t="s">
        <v>30495</v>
      </c>
      <c r="J3117" s="9" t="s">
        <v>18079</v>
      </c>
    </row>
    <row r="3118" spans="1:10" x14ac:dyDescent="0.25">
      <c r="A3118" s="9" t="s">
        <v>30496</v>
      </c>
      <c r="B3118" s="9" t="s">
        <v>30497</v>
      </c>
      <c r="C3118" s="9" t="s">
        <v>50242</v>
      </c>
      <c r="D3118" s="9" t="s">
        <v>30497</v>
      </c>
      <c r="E3118" s="9" t="s">
        <v>18079</v>
      </c>
      <c r="F3118" s="9">
        <v>5514</v>
      </c>
      <c r="G3118" s="9" t="s">
        <v>30492</v>
      </c>
      <c r="H3118" s="9">
        <v>5516</v>
      </c>
      <c r="I3118" s="9" t="s">
        <v>30498</v>
      </c>
      <c r="J3118" s="9" t="s">
        <v>18079</v>
      </c>
    </row>
    <row r="3119" spans="1:10" x14ac:dyDescent="0.25">
      <c r="A3119" s="9" t="s">
        <v>30499</v>
      </c>
      <c r="B3119" s="9" t="s">
        <v>30500</v>
      </c>
      <c r="C3119" s="9" t="s">
        <v>50243</v>
      </c>
      <c r="D3119" s="9" t="s">
        <v>30500</v>
      </c>
      <c r="E3119" s="9" t="s">
        <v>18079</v>
      </c>
      <c r="F3119" s="9">
        <v>5516</v>
      </c>
      <c r="G3119" s="9" t="s">
        <v>30498</v>
      </c>
      <c r="H3119" s="9">
        <v>5518</v>
      </c>
      <c r="I3119" s="9" t="s">
        <v>30501</v>
      </c>
      <c r="J3119" s="9" t="s">
        <v>18079</v>
      </c>
    </row>
    <row r="3120" spans="1:10" x14ac:dyDescent="0.25">
      <c r="A3120" s="9" t="s">
        <v>30502</v>
      </c>
      <c r="B3120" s="9" t="s">
        <v>30503</v>
      </c>
      <c r="C3120" s="9" t="s">
        <v>50244</v>
      </c>
      <c r="D3120" s="9" t="s">
        <v>30503</v>
      </c>
      <c r="E3120" s="9" t="s">
        <v>18079</v>
      </c>
      <c r="F3120" s="9">
        <v>5516</v>
      </c>
      <c r="G3120" s="9" t="s">
        <v>30498</v>
      </c>
      <c r="H3120" s="9">
        <v>5582</v>
      </c>
      <c r="I3120" s="9" t="s">
        <v>30504</v>
      </c>
      <c r="J3120" s="9" t="s">
        <v>18079</v>
      </c>
    </row>
    <row r="3121" spans="1:10" x14ac:dyDescent="0.25">
      <c r="A3121" s="9" t="s">
        <v>30505</v>
      </c>
      <c r="B3121" s="9" t="s">
        <v>30506</v>
      </c>
      <c r="C3121" s="9" t="s">
        <v>50245</v>
      </c>
      <c r="D3121" s="9" t="s">
        <v>30506</v>
      </c>
      <c r="E3121" s="9" t="s">
        <v>18079</v>
      </c>
      <c r="F3121" s="9">
        <v>5518</v>
      </c>
      <c r="G3121" s="9" t="s">
        <v>30501</v>
      </c>
      <c r="H3121" s="9">
        <v>5520</v>
      </c>
      <c r="I3121" s="9" t="s">
        <v>30507</v>
      </c>
      <c r="J3121" s="9" t="s">
        <v>18079</v>
      </c>
    </row>
    <row r="3122" spans="1:10" x14ac:dyDescent="0.25">
      <c r="A3122" s="9" t="s">
        <v>30508</v>
      </c>
      <c r="B3122" s="9" t="s">
        <v>30509</v>
      </c>
      <c r="C3122" s="9" t="s">
        <v>50246</v>
      </c>
      <c r="D3122" s="9" t="s">
        <v>30509</v>
      </c>
      <c r="E3122" s="9" t="s">
        <v>18079</v>
      </c>
      <c r="F3122" s="9">
        <v>5518</v>
      </c>
      <c r="G3122" s="9" t="s">
        <v>30501</v>
      </c>
      <c r="H3122" s="9">
        <v>5522</v>
      </c>
      <c r="I3122" s="9" t="s">
        <v>30510</v>
      </c>
      <c r="J3122" s="9" t="s">
        <v>18079</v>
      </c>
    </row>
    <row r="3123" spans="1:10" x14ac:dyDescent="0.25">
      <c r="A3123" s="9" t="s">
        <v>30511</v>
      </c>
      <c r="B3123" s="9" t="s">
        <v>30512</v>
      </c>
      <c r="C3123" s="9" t="s">
        <v>50247</v>
      </c>
      <c r="D3123" s="9" t="s">
        <v>30512</v>
      </c>
      <c r="E3123" s="9" t="s">
        <v>18079</v>
      </c>
      <c r="F3123" s="9">
        <v>5522</v>
      </c>
      <c r="G3123" s="9" t="s">
        <v>30510</v>
      </c>
      <c r="H3123" s="9">
        <v>5524</v>
      </c>
      <c r="I3123" s="9" t="s">
        <v>30513</v>
      </c>
      <c r="J3123" s="9" t="s">
        <v>18079</v>
      </c>
    </row>
    <row r="3124" spans="1:10" x14ac:dyDescent="0.25">
      <c r="A3124" s="9" t="s">
        <v>30514</v>
      </c>
      <c r="B3124" s="9" t="s">
        <v>30515</v>
      </c>
      <c r="C3124" s="9" t="s">
        <v>50248</v>
      </c>
      <c r="D3124" s="9" t="s">
        <v>30515</v>
      </c>
      <c r="E3124" s="9" t="s">
        <v>18079</v>
      </c>
      <c r="F3124" s="9">
        <v>5523</v>
      </c>
      <c r="G3124" s="9" t="s">
        <v>30516</v>
      </c>
      <c r="H3124" s="9">
        <v>5584</v>
      </c>
      <c r="I3124" s="9" t="s">
        <v>30480</v>
      </c>
      <c r="J3124" s="9" t="s">
        <v>18079</v>
      </c>
    </row>
    <row r="3125" spans="1:10" x14ac:dyDescent="0.25">
      <c r="A3125" s="9" t="s">
        <v>30517</v>
      </c>
      <c r="B3125" s="9" t="s">
        <v>30518</v>
      </c>
      <c r="C3125" s="9" t="s">
        <v>50249</v>
      </c>
      <c r="D3125" s="9" t="s">
        <v>30518</v>
      </c>
      <c r="E3125" s="9" t="s">
        <v>18079</v>
      </c>
      <c r="F3125" s="9">
        <v>5523</v>
      </c>
      <c r="G3125" s="9" t="s">
        <v>30516</v>
      </c>
      <c r="H3125" s="9">
        <v>78104</v>
      </c>
      <c r="I3125" s="9" t="s">
        <v>30519</v>
      </c>
      <c r="J3125" s="9" t="s">
        <v>18079</v>
      </c>
    </row>
    <row r="3126" spans="1:10" x14ac:dyDescent="0.25">
      <c r="A3126" s="9" t="s">
        <v>30520</v>
      </c>
      <c r="B3126" s="9" t="s">
        <v>30521</v>
      </c>
      <c r="C3126" s="9" t="s">
        <v>50250</v>
      </c>
      <c r="D3126" s="9" t="s">
        <v>30521</v>
      </c>
      <c r="E3126" s="9" t="s">
        <v>18079</v>
      </c>
      <c r="F3126" s="9">
        <v>5524</v>
      </c>
      <c r="G3126" s="9" t="s">
        <v>30513</v>
      </c>
      <c r="H3126" s="9">
        <v>5525</v>
      </c>
      <c r="I3126" s="9" t="s">
        <v>30522</v>
      </c>
      <c r="J3126" s="9" t="s">
        <v>18079</v>
      </c>
    </row>
    <row r="3127" spans="1:10" x14ac:dyDescent="0.25">
      <c r="A3127" s="9" t="s">
        <v>30523</v>
      </c>
      <c r="B3127" s="9" t="s">
        <v>30524</v>
      </c>
      <c r="C3127" s="9" t="s">
        <v>50251</v>
      </c>
      <c r="D3127" s="9" t="s">
        <v>30524</v>
      </c>
      <c r="E3127" s="9" t="s">
        <v>18079</v>
      </c>
      <c r="F3127" s="9">
        <v>5525</v>
      </c>
      <c r="G3127" s="9" t="s">
        <v>30522</v>
      </c>
      <c r="H3127" s="9">
        <v>5526</v>
      </c>
      <c r="I3127" s="9" t="s">
        <v>30525</v>
      </c>
      <c r="J3127" s="9" t="s">
        <v>18079</v>
      </c>
    </row>
    <row r="3128" spans="1:10" x14ac:dyDescent="0.25">
      <c r="A3128" s="9" t="s">
        <v>30526</v>
      </c>
      <c r="B3128" s="9" t="s">
        <v>30527</v>
      </c>
      <c r="C3128" s="9" t="s">
        <v>50252</v>
      </c>
      <c r="D3128" s="9" t="s">
        <v>30527</v>
      </c>
      <c r="E3128" s="9" t="s">
        <v>18079</v>
      </c>
      <c r="F3128" s="9">
        <v>5525</v>
      </c>
      <c r="G3128" s="9" t="s">
        <v>30522</v>
      </c>
      <c r="H3128" s="9">
        <v>5528</v>
      </c>
      <c r="I3128" s="9" t="s">
        <v>30528</v>
      </c>
      <c r="J3128" s="9" t="s">
        <v>18079</v>
      </c>
    </row>
    <row r="3129" spans="1:10" x14ac:dyDescent="0.25">
      <c r="A3129" s="9" t="s">
        <v>30529</v>
      </c>
      <c r="B3129" s="9" t="s">
        <v>30530</v>
      </c>
      <c r="C3129" s="9" t="s">
        <v>50253</v>
      </c>
      <c r="D3129" s="9" t="s">
        <v>30530</v>
      </c>
      <c r="E3129" s="9" t="s">
        <v>18079</v>
      </c>
      <c r="F3129" s="9">
        <v>5528</v>
      </c>
      <c r="G3129" s="9" t="s">
        <v>30528</v>
      </c>
      <c r="H3129" s="9">
        <v>5532</v>
      </c>
      <c r="I3129" s="9" t="s">
        <v>30531</v>
      </c>
      <c r="J3129" s="9" t="s">
        <v>18079</v>
      </c>
    </row>
    <row r="3130" spans="1:10" x14ac:dyDescent="0.25">
      <c r="A3130" s="9" t="s">
        <v>30532</v>
      </c>
      <c r="B3130" s="9" t="s">
        <v>30533</v>
      </c>
      <c r="C3130" s="9" t="s">
        <v>50254</v>
      </c>
      <c r="D3130" s="9" t="s">
        <v>30533</v>
      </c>
      <c r="E3130" s="9" t="s">
        <v>18079</v>
      </c>
      <c r="F3130" s="9">
        <v>5530</v>
      </c>
      <c r="G3130" s="9" t="s">
        <v>30534</v>
      </c>
      <c r="H3130" s="9">
        <v>5532</v>
      </c>
      <c r="I3130" s="9" t="s">
        <v>30531</v>
      </c>
      <c r="J3130" s="9" t="s">
        <v>18079</v>
      </c>
    </row>
    <row r="3131" spans="1:10" x14ac:dyDescent="0.25">
      <c r="A3131" s="9" t="s">
        <v>30535</v>
      </c>
      <c r="B3131" s="9" t="s">
        <v>30536</v>
      </c>
      <c r="C3131" s="9" t="s">
        <v>50255</v>
      </c>
      <c r="D3131" s="9" t="s">
        <v>30536</v>
      </c>
      <c r="E3131" s="9" t="s">
        <v>18079</v>
      </c>
      <c r="F3131" s="9">
        <v>5530</v>
      </c>
      <c r="G3131" s="9" t="s">
        <v>30534</v>
      </c>
      <c r="H3131" s="9">
        <v>5534</v>
      </c>
      <c r="I3131" s="9" t="s">
        <v>30537</v>
      </c>
      <c r="J3131" s="9" t="s">
        <v>18079</v>
      </c>
    </row>
    <row r="3132" spans="1:10" x14ac:dyDescent="0.25">
      <c r="A3132" s="9" t="s">
        <v>30538</v>
      </c>
      <c r="B3132" s="9" t="s">
        <v>30539</v>
      </c>
      <c r="C3132" s="9" t="s">
        <v>50256</v>
      </c>
      <c r="D3132" s="9" t="s">
        <v>30539</v>
      </c>
      <c r="E3132" s="9" t="s">
        <v>18079</v>
      </c>
      <c r="F3132" s="9">
        <v>5530</v>
      </c>
      <c r="G3132" s="9" t="s">
        <v>30534</v>
      </c>
      <c r="H3132" s="9">
        <v>5535</v>
      </c>
      <c r="I3132" s="9" t="s">
        <v>30540</v>
      </c>
      <c r="J3132" s="9" t="s">
        <v>18079</v>
      </c>
    </row>
    <row r="3133" spans="1:10" x14ac:dyDescent="0.25">
      <c r="A3133" s="9" t="s">
        <v>30541</v>
      </c>
      <c r="B3133" s="9" t="s">
        <v>30542</v>
      </c>
      <c r="C3133" s="9" t="s">
        <v>50257</v>
      </c>
      <c r="D3133" s="9" t="s">
        <v>30542</v>
      </c>
      <c r="E3133" s="9" t="s">
        <v>18079</v>
      </c>
      <c r="F3133" s="9">
        <v>5535</v>
      </c>
      <c r="G3133" s="9" t="s">
        <v>30540</v>
      </c>
      <c r="H3133" s="9">
        <v>5538</v>
      </c>
      <c r="I3133" s="9" t="s">
        <v>30543</v>
      </c>
      <c r="J3133" s="9" t="s">
        <v>18079</v>
      </c>
    </row>
    <row r="3134" spans="1:10" x14ac:dyDescent="0.25">
      <c r="A3134" s="9" t="s">
        <v>30544</v>
      </c>
      <c r="B3134" s="9" t="s">
        <v>30545</v>
      </c>
      <c r="C3134" s="9" t="s">
        <v>50258</v>
      </c>
      <c r="D3134" s="9" t="s">
        <v>30545</v>
      </c>
      <c r="E3134" s="9" t="s">
        <v>18079</v>
      </c>
      <c r="F3134" s="9">
        <v>5536</v>
      </c>
      <c r="G3134" s="9" t="s">
        <v>30546</v>
      </c>
      <c r="H3134" s="9">
        <v>5538</v>
      </c>
      <c r="I3134" s="9" t="s">
        <v>30543</v>
      </c>
      <c r="J3134" s="9" t="s">
        <v>18079</v>
      </c>
    </row>
    <row r="3135" spans="1:10" x14ac:dyDescent="0.25">
      <c r="A3135" s="9" t="s">
        <v>30547</v>
      </c>
      <c r="B3135" s="9" t="s">
        <v>30548</v>
      </c>
      <c r="C3135" s="9" t="s">
        <v>50259</v>
      </c>
      <c r="D3135" s="9" t="s">
        <v>30548</v>
      </c>
      <c r="E3135" s="9" t="s">
        <v>18079</v>
      </c>
      <c r="F3135" s="9">
        <v>5537</v>
      </c>
      <c r="G3135" s="9" t="s">
        <v>30549</v>
      </c>
      <c r="H3135" s="9">
        <v>78534</v>
      </c>
      <c r="I3135" s="9" t="s">
        <v>30550</v>
      </c>
      <c r="J3135" s="9" t="s">
        <v>18079</v>
      </c>
    </row>
    <row r="3136" spans="1:10" x14ac:dyDescent="0.25">
      <c r="A3136" s="9" t="s">
        <v>30551</v>
      </c>
      <c r="B3136" s="9" t="s">
        <v>30552</v>
      </c>
      <c r="C3136" s="9" t="s">
        <v>50260</v>
      </c>
      <c r="D3136" s="9" t="s">
        <v>30552</v>
      </c>
      <c r="E3136" s="9" t="s">
        <v>18079</v>
      </c>
      <c r="F3136" s="9">
        <v>5538</v>
      </c>
      <c r="G3136" s="9" t="s">
        <v>30543</v>
      </c>
      <c r="H3136" s="9">
        <v>5543</v>
      </c>
      <c r="I3136" s="9" t="s">
        <v>30553</v>
      </c>
      <c r="J3136" s="9" t="s">
        <v>18079</v>
      </c>
    </row>
    <row r="3137" spans="1:10" x14ac:dyDescent="0.25">
      <c r="A3137" s="9" t="s">
        <v>30554</v>
      </c>
      <c r="B3137" s="9" t="s">
        <v>30555</v>
      </c>
      <c r="C3137" s="9" t="s">
        <v>50261</v>
      </c>
      <c r="D3137" s="9" t="s">
        <v>30555</v>
      </c>
      <c r="E3137" s="9" t="s">
        <v>18079</v>
      </c>
      <c r="F3137" s="9">
        <v>5540</v>
      </c>
      <c r="G3137" s="9" t="s">
        <v>30556</v>
      </c>
      <c r="H3137" s="9">
        <v>5543</v>
      </c>
      <c r="I3137" s="9" t="s">
        <v>30553</v>
      </c>
      <c r="J3137" s="9" t="s">
        <v>18079</v>
      </c>
    </row>
    <row r="3138" spans="1:10" x14ac:dyDescent="0.25">
      <c r="A3138" s="9" t="s">
        <v>30557</v>
      </c>
      <c r="B3138" s="9" t="s">
        <v>30558</v>
      </c>
      <c r="C3138" s="9" t="s">
        <v>50262</v>
      </c>
      <c r="D3138" s="9" t="s">
        <v>30558</v>
      </c>
      <c r="E3138" s="9" t="s">
        <v>18079</v>
      </c>
      <c r="F3138" s="9">
        <v>5540</v>
      </c>
      <c r="G3138" s="9" t="s">
        <v>30556</v>
      </c>
      <c r="H3138" s="9">
        <v>5544</v>
      </c>
      <c r="I3138" s="9" t="s">
        <v>30559</v>
      </c>
      <c r="J3138" s="9" t="s">
        <v>18079</v>
      </c>
    </row>
    <row r="3139" spans="1:10" x14ac:dyDescent="0.25">
      <c r="A3139" s="9" t="s">
        <v>30560</v>
      </c>
      <c r="B3139" s="9" t="s">
        <v>30561</v>
      </c>
      <c r="C3139" s="9" t="s">
        <v>50263</v>
      </c>
      <c r="D3139" s="9" t="s">
        <v>30561</v>
      </c>
      <c r="E3139" s="9" t="s">
        <v>18079</v>
      </c>
      <c r="F3139" s="9">
        <v>5544</v>
      </c>
      <c r="G3139" s="9" t="s">
        <v>30559</v>
      </c>
      <c r="H3139" s="9">
        <v>5548</v>
      </c>
      <c r="I3139" s="9" t="s">
        <v>30562</v>
      </c>
      <c r="J3139" s="9" t="s">
        <v>18079</v>
      </c>
    </row>
    <row r="3140" spans="1:10" x14ac:dyDescent="0.25">
      <c r="A3140" s="9" t="s">
        <v>30563</v>
      </c>
      <c r="B3140" s="9" t="s">
        <v>30564</v>
      </c>
      <c r="C3140" s="9" t="s">
        <v>50264</v>
      </c>
      <c r="D3140" s="9" t="s">
        <v>30564</v>
      </c>
      <c r="E3140" s="9" t="s">
        <v>18079</v>
      </c>
      <c r="F3140" s="9">
        <v>5546</v>
      </c>
      <c r="G3140" s="9" t="s">
        <v>30565</v>
      </c>
      <c r="H3140" s="9">
        <v>5588</v>
      </c>
      <c r="I3140" s="9" t="s">
        <v>30566</v>
      </c>
      <c r="J3140" s="9" t="s">
        <v>18079</v>
      </c>
    </row>
    <row r="3141" spans="1:10" x14ac:dyDescent="0.25">
      <c r="A3141" s="9" t="s">
        <v>30567</v>
      </c>
      <c r="B3141" s="9" t="s">
        <v>30568</v>
      </c>
      <c r="C3141" s="9" t="s">
        <v>50265</v>
      </c>
      <c r="D3141" s="9" t="s">
        <v>30568</v>
      </c>
      <c r="E3141" s="9" t="s">
        <v>18079</v>
      </c>
      <c r="F3141" s="9">
        <v>5546</v>
      </c>
      <c r="G3141" s="9" t="s">
        <v>30565</v>
      </c>
      <c r="H3141" s="9">
        <v>8121</v>
      </c>
      <c r="I3141" s="9" t="s">
        <v>30569</v>
      </c>
      <c r="J3141" s="9" t="s">
        <v>18079</v>
      </c>
    </row>
    <row r="3142" spans="1:10" x14ac:dyDescent="0.25">
      <c r="A3142" s="9" t="s">
        <v>30570</v>
      </c>
      <c r="B3142" s="9" t="s">
        <v>30571</v>
      </c>
      <c r="C3142" s="9" t="s">
        <v>50266</v>
      </c>
      <c r="D3142" s="9" t="s">
        <v>30571</v>
      </c>
      <c r="E3142" s="9" t="s">
        <v>18079</v>
      </c>
      <c r="F3142" s="9">
        <v>5548</v>
      </c>
      <c r="G3142" s="9" t="s">
        <v>30562</v>
      </c>
      <c r="H3142" s="9">
        <v>5550</v>
      </c>
      <c r="I3142" s="9" t="s">
        <v>30572</v>
      </c>
      <c r="J3142" s="9" t="s">
        <v>18079</v>
      </c>
    </row>
    <row r="3143" spans="1:10" x14ac:dyDescent="0.25">
      <c r="A3143" s="9" t="s">
        <v>30573</v>
      </c>
      <c r="B3143" s="9" t="s">
        <v>30574</v>
      </c>
      <c r="C3143" s="9" t="s">
        <v>50267</v>
      </c>
      <c r="D3143" s="9" t="s">
        <v>30574</v>
      </c>
      <c r="E3143" s="9" t="s">
        <v>18079</v>
      </c>
      <c r="F3143" s="9">
        <v>5550</v>
      </c>
      <c r="G3143" s="9" t="s">
        <v>30572</v>
      </c>
      <c r="H3143" s="9">
        <v>5553</v>
      </c>
      <c r="I3143" s="9" t="s">
        <v>30575</v>
      </c>
      <c r="J3143" s="9" t="s">
        <v>18079</v>
      </c>
    </row>
    <row r="3144" spans="1:10" x14ac:dyDescent="0.25">
      <c r="A3144" s="9" t="s">
        <v>30576</v>
      </c>
      <c r="B3144" s="9" t="s">
        <v>30577</v>
      </c>
      <c r="C3144" s="9" t="s">
        <v>50268</v>
      </c>
      <c r="D3144" s="9" t="s">
        <v>30577</v>
      </c>
      <c r="E3144" s="9" t="s">
        <v>18079</v>
      </c>
      <c r="F3144" s="9">
        <v>5551</v>
      </c>
      <c r="G3144" s="9" t="s">
        <v>30578</v>
      </c>
      <c r="H3144" s="9">
        <v>5552</v>
      </c>
      <c r="I3144" s="9" t="s">
        <v>30579</v>
      </c>
      <c r="J3144" s="9" t="s">
        <v>18079</v>
      </c>
    </row>
    <row r="3145" spans="1:10" x14ac:dyDescent="0.25">
      <c r="A3145" s="9" t="s">
        <v>30580</v>
      </c>
      <c r="B3145" s="9" t="s">
        <v>30581</v>
      </c>
      <c r="C3145" s="9" t="s">
        <v>50269</v>
      </c>
      <c r="D3145" s="9" t="s">
        <v>30581</v>
      </c>
      <c r="E3145" s="9" t="s">
        <v>18079</v>
      </c>
      <c r="F3145" s="9">
        <v>5551</v>
      </c>
      <c r="G3145" s="9" t="s">
        <v>30578</v>
      </c>
      <c r="H3145" s="9">
        <v>5553</v>
      </c>
      <c r="I3145" s="9" t="s">
        <v>30575</v>
      </c>
      <c r="J3145" s="9" t="s">
        <v>18079</v>
      </c>
    </row>
    <row r="3146" spans="1:10" x14ac:dyDescent="0.25">
      <c r="A3146" s="9" t="s">
        <v>30582</v>
      </c>
      <c r="B3146" s="9" t="s">
        <v>30583</v>
      </c>
      <c r="C3146" s="9" t="s">
        <v>50270</v>
      </c>
      <c r="D3146" s="9" t="s">
        <v>30583</v>
      </c>
      <c r="E3146" s="9" t="s">
        <v>18079</v>
      </c>
      <c r="F3146" s="9">
        <v>5551</v>
      </c>
      <c r="G3146" s="9" t="s">
        <v>30578</v>
      </c>
      <c r="H3146" s="9">
        <v>5555</v>
      </c>
      <c r="I3146" s="9" t="s">
        <v>30584</v>
      </c>
      <c r="J3146" s="9" t="s">
        <v>18079</v>
      </c>
    </row>
    <row r="3147" spans="1:10" x14ac:dyDescent="0.25">
      <c r="A3147" s="9" t="s">
        <v>30585</v>
      </c>
      <c r="B3147" s="9" t="s">
        <v>30586</v>
      </c>
      <c r="C3147" s="9" t="s">
        <v>50271</v>
      </c>
      <c r="D3147" s="9" t="s">
        <v>30586</v>
      </c>
      <c r="E3147" s="9" t="s">
        <v>18079</v>
      </c>
      <c r="F3147" s="9">
        <v>5554</v>
      </c>
      <c r="G3147" s="9" t="s">
        <v>30587</v>
      </c>
      <c r="H3147" s="9">
        <v>5555</v>
      </c>
      <c r="I3147" s="9" t="s">
        <v>30584</v>
      </c>
      <c r="J3147" s="9" t="s">
        <v>18079</v>
      </c>
    </row>
    <row r="3148" spans="1:10" x14ac:dyDescent="0.25">
      <c r="A3148" s="9" t="s">
        <v>30588</v>
      </c>
      <c r="B3148" s="9" t="s">
        <v>30589</v>
      </c>
      <c r="C3148" s="9" t="s">
        <v>50272</v>
      </c>
      <c r="D3148" s="9" t="s">
        <v>30589</v>
      </c>
      <c r="E3148" s="9" t="s">
        <v>18079</v>
      </c>
      <c r="F3148" s="9">
        <v>5554</v>
      </c>
      <c r="G3148" s="9" t="s">
        <v>30587</v>
      </c>
      <c r="H3148" s="9">
        <v>5556</v>
      </c>
      <c r="I3148" s="9" t="s">
        <v>30590</v>
      </c>
      <c r="J3148" s="9" t="s">
        <v>18079</v>
      </c>
    </row>
    <row r="3149" spans="1:10" x14ac:dyDescent="0.25">
      <c r="A3149" s="9" t="s">
        <v>30591</v>
      </c>
      <c r="B3149" s="9" t="s">
        <v>30592</v>
      </c>
      <c r="C3149" s="9" t="s">
        <v>50273</v>
      </c>
      <c r="D3149" s="9" t="s">
        <v>30592</v>
      </c>
      <c r="E3149" s="9" t="s">
        <v>18079</v>
      </c>
      <c r="F3149" s="9">
        <v>5554</v>
      </c>
      <c r="G3149" s="9" t="s">
        <v>30587</v>
      </c>
      <c r="H3149" s="9">
        <v>8984</v>
      </c>
      <c r="I3149" s="9" t="s">
        <v>30593</v>
      </c>
      <c r="J3149" s="9" t="s">
        <v>18079</v>
      </c>
    </row>
    <row r="3150" spans="1:10" x14ac:dyDescent="0.25">
      <c r="A3150" s="9" t="s">
        <v>30594</v>
      </c>
      <c r="B3150" s="9" t="s">
        <v>30595</v>
      </c>
      <c r="C3150" s="9" t="s">
        <v>50274</v>
      </c>
      <c r="D3150" s="9" t="s">
        <v>30595</v>
      </c>
      <c r="E3150" s="9" t="s">
        <v>18079</v>
      </c>
      <c r="F3150" s="9">
        <v>5556</v>
      </c>
      <c r="G3150" s="9" t="s">
        <v>30590</v>
      </c>
      <c r="H3150" s="9">
        <v>5558</v>
      </c>
      <c r="I3150" s="9" t="s">
        <v>30596</v>
      </c>
      <c r="J3150" s="9" t="s">
        <v>18079</v>
      </c>
    </row>
    <row r="3151" spans="1:10" x14ac:dyDescent="0.25">
      <c r="A3151" s="9" t="s">
        <v>30597</v>
      </c>
      <c r="B3151" s="9" t="s">
        <v>30598</v>
      </c>
      <c r="C3151" s="9" t="s">
        <v>50275</v>
      </c>
      <c r="D3151" s="9" t="s">
        <v>30598</v>
      </c>
      <c r="E3151" s="9" t="s">
        <v>18079</v>
      </c>
      <c r="F3151" s="9">
        <v>5556</v>
      </c>
      <c r="G3151" s="9" t="s">
        <v>30590</v>
      </c>
      <c r="H3151" s="9">
        <v>5560</v>
      </c>
      <c r="I3151" s="9" t="s">
        <v>30599</v>
      </c>
      <c r="J3151" s="9" t="s">
        <v>18079</v>
      </c>
    </row>
    <row r="3152" spans="1:10" x14ac:dyDescent="0.25">
      <c r="A3152" s="9" t="s">
        <v>30600</v>
      </c>
      <c r="B3152" s="9" t="s">
        <v>30601</v>
      </c>
      <c r="C3152" s="9" t="s">
        <v>50276</v>
      </c>
      <c r="D3152" s="9" t="s">
        <v>30601</v>
      </c>
      <c r="E3152" s="9" t="s">
        <v>18079</v>
      </c>
      <c r="F3152" s="9">
        <v>5560</v>
      </c>
      <c r="G3152" s="9" t="s">
        <v>30599</v>
      </c>
      <c r="H3152" s="9">
        <v>5564</v>
      </c>
      <c r="I3152" s="9" t="s">
        <v>30602</v>
      </c>
      <c r="J3152" s="9" t="s">
        <v>18079</v>
      </c>
    </row>
    <row r="3153" spans="1:10" x14ac:dyDescent="0.25">
      <c r="A3153" s="9" t="s">
        <v>30603</v>
      </c>
      <c r="B3153" s="9" t="s">
        <v>30604</v>
      </c>
      <c r="C3153" s="9" t="s">
        <v>50277</v>
      </c>
      <c r="D3153" s="9" t="s">
        <v>30604</v>
      </c>
      <c r="E3153" s="9" t="s">
        <v>18079</v>
      </c>
      <c r="F3153" s="9">
        <v>5560</v>
      </c>
      <c r="G3153" s="9" t="s">
        <v>30599</v>
      </c>
      <c r="H3153" s="9">
        <v>5569</v>
      </c>
      <c r="I3153" s="9" t="s">
        <v>30605</v>
      </c>
      <c r="J3153" s="9" t="s">
        <v>18079</v>
      </c>
    </row>
    <row r="3154" spans="1:10" x14ac:dyDescent="0.25">
      <c r="A3154" s="9" t="s">
        <v>30606</v>
      </c>
      <c r="B3154" s="9" t="s">
        <v>30607</v>
      </c>
      <c r="C3154" s="9" t="s">
        <v>50278</v>
      </c>
      <c r="D3154" s="9" t="s">
        <v>30607</v>
      </c>
      <c r="E3154" s="9" t="s">
        <v>18079</v>
      </c>
      <c r="F3154" s="9">
        <v>5562</v>
      </c>
      <c r="G3154" s="9" t="s">
        <v>30608</v>
      </c>
      <c r="H3154" s="9">
        <v>8111</v>
      </c>
      <c r="I3154" s="9" t="s">
        <v>30609</v>
      </c>
      <c r="J3154" s="9" t="s">
        <v>18079</v>
      </c>
    </row>
    <row r="3155" spans="1:10" x14ac:dyDescent="0.25">
      <c r="A3155" s="9" t="s">
        <v>30610</v>
      </c>
      <c r="B3155" s="9" t="s">
        <v>30611</v>
      </c>
      <c r="C3155" s="9" t="s">
        <v>50279</v>
      </c>
      <c r="D3155" s="9" t="s">
        <v>30611</v>
      </c>
      <c r="E3155" s="9" t="s">
        <v>18079</v>
      </c>
      <c r="F3155" s="9">
        <v>5564</v>
      </c>
      <c r="G3155" s="9" t="s">
        <v>30602</v>
      </c>
      <c r="H3155" s="9">
        <v>5566</v>
      </c>
      <c r="I3155" s="9" t="s">
        <v>30612</v>
      </c>
      <c r="J3155" s="9" t="s">
        <v>18079</v>
      </c>
    </row>
    <row r="3156" spans="1:10" x14ac:dyDescent="0.25">
      <c r="A3156" s="9" t="s">
        <v>30613</v>
      </c>
      <c r="B3156" s="9" t="s">
        <v>30614</v>
      </c>
      <c r="C3156" s="9" t="s">
        <v>50280</v>
      </c>
      <c r="D3156" s="9" t="s">
        <v>30614</v>
      </c>
      <c r="E3156" s="9" t="s">
        <v>18079</v>
      </c>
      <c r="F3156" s="9">
        <v>5568</v>
      </c>
      <c r="G3156" s="9" t="s">
        <v>30615</v>
      </c>
      <c r="H3156" s="9">
        <v>43221</v>
      </c>
      <c r="I3156" s="9" t="s">
        <v>30616</v>
      </c>
      <c r="J3156" s="9" t="s">
        <v>30617</v>
      </c>
    </row>
    <row r="3157" spans="1:10" x14ac:dyDescent="0.25">
      <c r="A3157" s="9" t="s">
        <v>30618</v>
      </c>
      <c r="B3157" s="9" t="s">
        <v>30619</v>
      </c>
      <c r="C3157" s="9" t="s">
        <v>50281</v>
      </c>
      <c r="D3157" s="9" t="s">
        <v>30619</v>
      </c>
      <c r="E3157" s="9" t="s">
        <v>18079</v>
      </c>
      <c r="F3157" s="9">
        <v>5569</v>
      </c>
      <c r="G3157" s="9" t="s">
        <v>30605</v>
      </c>
      <c r="H3157" s="9">
        <v>5570</v>
      </c>
      <c r="I3157" s="9" t="s">
        <v>30620</v>
      </c>
      <c r="J3157" s="9" t="s">
        <v>18079</v>
      </c>
    </row>
    <row r="3158" spans="1:10" x14ac:dyDescent="0.25">
      <c r="A3158" s="9" t="s">
        <v>30621</v>
      </c>
      <c r="B3158" s="9" t="s">
        <v>30622</v>
      </c>
      <c r="C3158" s="9" t="s">
        <v>50282</v>
      </c>
      <c r="D3158" s="9" t="s">
        <v>30622</v>
      </c>
      <c r="E3158" s="9" t="s">
        <v>18079</v>
      </c>
      <c r="F3158" s="9">
        <v>5570</v>
      </c>
      <c r="G3158" s="9" t="s">
        <v>30620</v>
      </c>
      <c r="H3158" s="9">
        <v>5571</v>
      </c>
      <c r="I3158" s="9" t="s">
        <v>30623</v>
      </c>
      <c r="J3158" s="9" t="s">
        <v>18079</v>
      </c>
    </row>
    <row r="3159" spans="1:10" x14ac:dyDescent="0.25">
      <c r="A3159" s="9" t="s">
        <v>30624</v>
      </c>
      <c r="B3159" s="9" t="s">
        <v>30625</v>
      </c>
      <c r="C3159" s="9" t="s">
        <v>50283</v>
      </c>
      <c r="D3159" s="9" t="s">
        <v>30625</v>
      </c>
      <c r="E3159" s="9" t="s">
        <v>18079</v>
      </c>
      <c r="F3159" s="9">
        <v>5571</v>
      </c>
      <c r="G3159" s="9" t="s">
        <v>30623</v>
      </c>
      <c r="H3159" s="9">
        <v>5573</v>
      </c>
      <c r="I3159" s="9" t="s">
        <v>30626</v>
      </c>
      <c r="J3159" s="9" t="s">
        <v>18079</v>
      </c>
    </row>
    <row r="3160" spans="1:10" x14ac:dyDescent="0.25">
      <c r="A3160" s="9" t="s">
        <v>50284</v>
      </c>
      <c r="B3160" s="9" t="s">
        <v>21646</v>
      </c>
      <c r="C3160" s="9" t="s">
        <v>21646</v>
      </c>
      <c r="D3160" s="9" t="s">
        <v>21646</v>
      </c>
      <c r="E3160" s="9" t="s">
        <v>21646</v>
      </c>
      <c r="F3160" s="9" t="s">
        <v>21646</v>
      </c>
      <c r="G3160" s="9" t="s">
        <v>21646</v>
      </c>
      <c r="H3160" s="9" t="s">
        <v>21646</v>
      </c>
      <c r="I3160" s="9" t="s">
        <v>21646</v>
      </c>
      <c r="J3160" s="9" t="s">
        <v>21646</v>
      </c>
    </row>
    <row r="3161" spans="1:10" x14ac:dyDescent="0.25">
      <c r="A3161" s="9" t="s">
        <v>30627</v>
      </c>
      <c r="B3161" s="9" t="s">
        <v>30628</v>
      </c>
      <c r="C3161" s="9" t="s">
        <v>50285</v>
      </c>
      <c r="D3161" s="9" t="s">
        <v>30628</v>
      </c>
      <c r="E3161" s="9" t="s">
        <v>18079</v>
      </c>
      <c r="F3161" s="9">
        <v>5573</v>
      </c>
      <c r="G3161" s="9" t="s">
        <v>30626</v>
      </c>
      <c r="H3161" s="9">
        <v>5574</v>
      </c>
      <c r="I3161" s="9" t="s">
        <v>30629</v>
      </c>
      <c r="J3161" s="9" t="s">
        <v>18079</v>
      </c>
    </row>
    <row r="3162" spans="1:10" x14ac:dyDescent="0.25">
      <c r="A3162" s="9" t="s">
        <v>30630</v>
      </c>
      <c r="B3162" s="9" t="s">
        <v>30631</v>
      </c>
      <c r="C3162" s="9" t="s">
        <v>50286</v>
      </c>
      <c r="D3162" s="9" t="s">
        <v>30631</v>
      </c>
      <c r="E3162" s="9" t="s">
        <v>18079</v>
      </c>
      <c r="F3162" s="9">
        <v>5574</v>
      </c>
      <c r="G3162" s="9" t="s">
        <v>30629</v>
      </c>
      <c r="H3162" s="9">
        <v>5576</v>
      </c>
      <c r="I3162" s="9" t="s">
        <v>30632</v>
      </c>
      <c r="J3162" s="9" t="s">
        <v>18079</v>
      </c>
    </row>
    <row r="3163" spans="1:10" x14ac:dyDescent="0.25">
      <c r="A3163" s="9" t="s">
        <v>30633</v>
      </c>
      <c r="B3163" s="9" t="s">
        <v>30634</v>
      </c>
      <c r="C3163" s="9" t="s">
        <v>50287</v>
      </c>
      <c r="D3163" s="9" t="s">
        <v>30634</v>
      </c>
      <c r="E3163" s="9" t="s">
        <v>18079</v>
      </c>
      <c r="F3163" s="9">
        <v>5574</v>
      </c>
      <c r="G3163" s="9" t="s">
        <v>30629</v>
      </c>
      <c r="H3163" s="9">
        <v>5580</v>
      </c>
      <c r="I3163" s="9" t="s">
        <v>30635</v>
      </c>
      <c r="J3163" s="9" t="s">
        <v>18079</v>
      </c>
    </row>
    <row r="3164" spans="1:10" x14ac:dyDescent="0.25">
      <c r="A3164" s="9" t="s">
        <v>30636</v>
      </c>
      <c r="B3164" s="9" t="s">
        <v>30637</v>
      </c>
      <c r="C3164" s="9" t="s">
        <v>50288</v>
      </c>
      <c r="D3164" s="9" t="s">
        <v>30637</v>
      </c>
      <c r="E3164" s="9" t="s">
        <v>18079</v>
      </c>
      <c r="F3164" s="9">
        <v>5579</v>
      </c>
      <c r="G3164" s="9" t="s">
        <v>30638</v>
      </c>
      <c r="H3164" s="9">
        <v>5580</v>
      </c>
      <c r="I3164" s="9" t="s">
        <v>30635</v>
      </c>
      <c r="J3164" s="9" t="s">
        <v>18079</v>
      </c>
    </row>
    <row r="3165" spans="1:10" x14ac:dyDescent="0.25">
      <c r="A3165" s="9" t="s">
        <v>30639</v>
      </c>
      <c r="B3165" s="9" t="s">
        <v>30640</v>
      </c>
      <c r="C3165" s="9" t="s">
        <v>50289</v>
      </c>
      <c r="D3165" s="9" t="s">
        <v>30640</v>
      </c>
      <c r="E3165" s="9" t="s">
        <v>18079</v>
      </c>
      <c r="F3165" s="9">
        <v>5580</v>
      </c>
      <c r="G3165" s="9" t="s">
        <v>30635</v>
      </c>
      <c r="H3165" s="9">
        <v>5582</v>
      </c>
      <c r="I3165" s="9" t="s">
        <v>30504</v>
      </c>
      <c r="J3165" s="9" t="s">
        <v>18079</v>
      </c>
    </row>
    <row r="3166" spans="1:10" x14ac:dyDescent="0.25">
      <c r="A3166" s="9" t="s">
        <v>30641</v>
      </c>
      <c r="B3166" s="9" t="s">
        <v>30642</v>
      </c>
      <c r="C3166" s="9" t="s">
        <v>50290</v>
      </c>
      <c r="D3166" s="9" t="s">
        <v>30642</v>
      </c>
      <c r="E3166" s="9" t="s">
        <v>18079</v>
      </c>
      <c r="F3166" s="9">
        <v>5582</v>
      </c>
      <c r="G3166" s="9" t="s">
        <v>30504</v>
      </c>
      <c r="H3166" s="9">
        <v>5586</v>
      </c>
      <c r="I3166" s="9" t="s">
        <v>30643</v>
      </c>
      <c r="J3166" s="9" t="s">
        <v>18079</v>
      </c>
    </row>
    <row r="3167" spans="1:10" x14ac:dyDescent="0.25">
      <c r="A3167" s="9" t="s">
        <v>30644</v>
      </c>
      <c r="B3167" s="9" t="s">
        <v>30645</v>
      </c>
      <c r="C3167" s="9" t="s">
        <v>50291</v>
      </c>
      <c r="D3167" s="9" t="s">
        <v>30645</v>
      </c>
      <c r="E3167" s="9" t="s">
        <v>18079</v>
      </c>
      <c r="F3167" s="9">
        <v>5584</v>
      </c>
      <c r="G3167" s="9" t="s">
        <v>30480</v>
      </c>
      <c r="H3167" s="9">
        <v>5585</v>
      </c>
      <c r="I3167" s="9" t="s">
        <v>30646</v>
      </c>
      <c r="J3167" s="9" t="s">
        <v>18079</v>
      </c>
    </row>
    <row r="3168" spans="1:10" x14ac:dyDescent="0.25">
      <c r="A3168" s="9" t="s">
        <v>30647</v>
      </c>
      <c r="B3168" s="9" t="s">
        <v>30648</v>
      </c>
      <c r="C3168" s="9" t="s">
        <v>50292</v>
      </c>
      <c r="D3168" s="9" t="s">
        <v>30648</v>
      </c>
      <c r="E3168" s="9" t="s">
        <v>18079</v>
      </c>
      <c r="F3168" s="9">
        <v>5585</v>
      </c>
      <c r="G3168" s="9" t="s">
        <v>30646</v>
      </c>
      <c r="H3168" s="9">
        <v>5588</v>
      </c>
      <c r="I3168" s="9" t="s">
        <v>30566</v>
      </c>
      <c r="J3168" s="9" t="s">
        <v>18079</v>
      </c>
    </row>
    <row r="3169" spans="1:10" x14ac:dyDescent="0.25">
      <c r="A3169" s="9" t="s">
        <v>30649</v>
      </c>
      <c r="B3169" s="9" t="s">
        <v>30650</v>
      </c>
      <c r="C3169" s="9" t="s">
        <v>50293</v>
      </c>
      <c r="D3169" s="9" t="s">
        <v>30650</v>
      </c>
      <c r="E3169" s="9" t="s">
        <v>18079</v>
      </c>
      <c r="F3169" s="9">
        <v>5586</v>
      </c>
      <c r="G3169" s="9" t="s">
        <v>30643</v>
      </c>
      <c r="H3169" s="9">
        <v>5590</v>
      </c>
      <c r="I3169" s="9" t="s">
        <v>30651</v>
      </c>
      <c r="J3169" s="9" t="s">
        <v>18079</v>
      </c>
    </row>
    <row r="3170" spans="1:10" x14ac:dyDescent="0.25">
      <c r="A3170" s="9" t="s">
        <v>30652</v>
      </c>
      <c r="B3170" s="9" t="s">
        <v>30653</v>
      </c>
      <c r="C3170" s="9" t="s">
        <v>50294</v>
      </c>
      <c r="D3170" s="9" t="s">
        <v>30653</v>
      </c>
      <c r="E3170" s="9" t="s">
        <v>18079</v>
      </c>
      <c r="F3170" s="9">
        <v>5590</v>
      </c>
      <c r="G3170" s="9" t="s">
        <v>30651</v>
      </c>
      <c r="H3170" s="9">
        <v>5591</v>
      </c>
      <c r="I3170" s="9" t="s">
        <v>30654</v>
      </c>
      <c r="J3170" s="9" t="s">
        <v>18079</v>
      </c>
    </row>
    <row r="3171" spans="1:10" x14ac:dyDescent="0.25">
      <c r="A3171" s="9" t="s">
        <v>30655</v>
      </c>
      <c r="B3171" s="9" t="s">
        <v>30656</v>
      </c>
      <c r="C3171" s="9" t="s">
        <v>50295</v>
      </c>
      <c r="D3171" s="9" t="s">
        <v>30656</v>
      </c>
      <c r="E3171" s="9" t="s">
        <v>18079</v>
      </c>
      <c r="F3171" s="9">
        <v>5590</v>
      </c>
      <c r="G3171" s="9" t="s">
        <v>30651</v>
      </c>
      <c r="H3171" s="9">
        <v>5600</v>
      </c>
      <c r="I3171" s="9" t="s">
        <v>30657</v>
      </c>
      <c r="J3171" s="9" t="s">
        <v>18079</v>
      </c>
    </row>
    <row r="3172" spans="1:10" x14ac:dyDescent="0.25">
      <c r="A3172" s="9" t="s">
        <v>30658</v>
      </c>
      <c r="B3172" s="9" t="s">
        <v>30659</v>
      </c>
      <c r="C3172" s="9" t="s">
        <v>50296</v>
      </c>
      <c r="D3172" s="9" t="s">
        <v>30659</v>
      </c>
      <c r="E3172" s="9" t="s">
        <v>18079</v>
      </c>
      <c r="F3172" s="9">
        <v>5591</v>
      </c>
      <c r="G3172" s="9" t="s">
        <v>30654</v>
      </c>
      <c r="H3172" s="9">
        <v>5592</v>
      </c>
      <c r="I3172" s="9" t="s">
        <v>30660</v>
      </c>
      <c r="J3172" s="9" t="s">
        <v>18079</v>
      </c>
    </row>
    <row r="3173" spans="1:10" x14ac:dyDescent="0.25">
      <c r="A3173" s="9" t="s">
        <v>30661</v>
      </c>
      <c r="B3173" s="9" t="s">
        <v>30662</v>
      </c>
      <c r="C3173" s="9" t="s">
        <v>50297</v>
      </c>
      <c r="D3173" s="9" t="s">
        <v>30662</v>
      </c>
      <c r="E3173" s="9" t="s">
        <v>18079</v>
      </c>
      <c r="F3173" s="9">
        <v>5592</v>
      </c>
      <c r="G3173" s="9" t="s">
        <v>30660</v>
      </c>
      <c r="H3173" s="9">
        <v>5596</v>
      </c>
      <c r="I3173" s="9" t="s">
        <v>30663</v>
      </c>
      <c r="J3173" s="9" t="s">
        <v>18079</v>
      </c>
    </row>
    <row r="3174" spans="1:10" x14ac:dyDescent="0.25">
      <c r="A3174" s="9" t="s">
        <v>30664</v>
      </c>
      <c r="B3174" s="9" t="s">
        <v>30665</v>
      </c>
      <c r="C3174" s="9" t="s">
        <v>50298</v>
      </c>
      <c r="D3174" s="9" t="s">
        <v>30665</v>
      </c>
      <c r="E3174" s="9" t="s">
        <v>18079</v>
      </c>
      <c r="F3174" s="9">
        <v>5592</v>
      </c>
      <c r="G3174" s="9" t="s">
        <v>30660</v>
      </c>
      <c r="H3174" s="9">
        <v>8536</v>
      </c>
      <c r="I3174" s="9" t="s">
        <v>30666</v>
      </c>
      <c r="J3174" s="9" t="s">
        <v>18079</v>
      </c>
    </row>
    <row r="3175" spans="1:10" x14ac:dyDescent="0.25">
      <c r="A3175" s="9" t="s">
        <v>30667</v>
      </c>
      <c r="B3175" s="9" t="s">
        <v>30668</v>
      </c>
      <c r="C3175" s="9" t="s">
        <v>50299</v>
      </c>
      <c r="D3175" s="9" t="s">
        <v>30668</v>
      </c>
      <c r="E3175" s="9" t="s">
        <v>18079</v>
      </c>
      <c r="F3175" s="9">
        <v>5596</v>
      </c>
      <c r="G3175" s="9" t="s">
        <v>30663</v>
      </c>
      <c r="H3175" s="9">
        <v>5598</v>
      </c>
      <c r="I3175" s="9" t="s">
        <v>30669</v>
      </c>
      <c r="J3175" s="9" t="s">
        <v>18079</v>
      </c>
    </row>
    <row r="3176" spans="1:10" x14ac:dyDescent="0.25">
      <c r="A3176" s="9" t="s">
        <v>30670</v>
      </c>
      <c r="B3176" s="9" t="s">
        <v>30671</v>
      </c>
      <c r="C3176" s="9" t="s">
        <v>50300</v>
      </c>
      <c r="D3176" s="9" t="s">
        <v>30671</v>
      </c>
      <c r="E3176" s="9" t="s">
        <v>18079</v>
      </c>
      <c r="F3176" s="9">
        <v>5598</v>
      </c>
      <c r="G3176" s="9" t="s">
        <v>30669</v>
      </c>
      <c r="H3176" s="9">
        <v>80135</v>
      </c>
      <c r="I3176" s="9" t="s">
        <v>30672</v>
      </c>
      <c r="J3176" s="9" t="s">
        <v>18079</v>
      </c>
    </row>
    <row r="3177" spans="1:10" x14ac:dyDescent="0.25">
      <c r="A3177" s="9" t="s">
        <v>30673</v>
      </c>
      <c r="B3177" s="9" t="s">
        <v>30674</v>
      </c>
      <c r="C3177" s="9" t="s">
        <v>50301</v>
      </c>
      <c r="D3177" s="9" t="s">
        <v>30674</v>
      </c>
      <c r="E3177" s="9" t="s">
        <v>18079</v>
      </c>
      <c r="F3177" s="9">
        <v>5600</v>
      </c>
      <c r="G3177" s="9" t="s">
        <v>30657</v>
      </c>
      <c r="H3177" s="9">
        <v>5602</v>
      </c>
      <c r="I3177" s="9" t="s">
        <v>30675</v>
      </c>
      <c r="J3177" s="9" t="s">
        <v>18079</v>
      </c>
    </row>
    <row r="3178" spans="1:10" x14ac:dyDescent="0.25">
      <c r="A3178" s="9" t="s">
        <v>30676</v>
      </c>
      <c r="B3178" s="9" t="s">
        <v>30677</v>
      </c>
      <c r="C3178" s="9" t="s">
        <v>50302</v>
      </c>
      <c r="D3178" s="9" t="s">
        <v>30677</v>
      </c>
      <c r="E3178" s="9" t="s">
        <v>18079</v>
      </c>
      <c r="F3178" s="9">
        <v>5602</v>
      </c>
      <c r="G3178" s="9" t="s">
        <v>30675</v>
      </c>
      <c r="H3178" s="9">
        <v>5603</v>
      </c>
      <c r="I3178" s="9" t="s">
        <v>30678</v>
      </c>
      <c r="J3178" s="9" t="s">
        <v>18079</v>
      </c>
    </row>
    <row r="3179" spans="1:10" x14ac:dyDescent="0.25">
      <c r="A3179" s="9" t="s">
        <v>30679</v>
      </c>
      <c r="B3179" s="9" t="s">
        <v>30680</v>
      </c>
      <c r="C3179" s="9" t="s">
        <v>50303</v>
      </c>
      <c r="D3179" s="9" t="s">
        <v>30680</v>
      </c>
      <c r="E3179" s="9" t="s">
        <v>18079</v>
      </c>
      <c r="F3179" s="9">
        <v>5602</v>
      </c>
      <c r="G3179" s="9" t="s">
        <v>30675</v>
      </c>
      <c r="H3179" s="9">
        <v>5604</v>
      </c>
      <c r="I3179" s="9" t="s">
        <v>30464</v>
      </c>
      <c r="J3179" s="9" t="s">
        <v>18079</v>
      </c>
    </row>
    <row r="3180" spans="1:10" x14ac:dyDescent="0.25">
      <c r="A3180" s="9" t="s">
        <v>30681</v>
      </c>
      <c r="B3180" s="9" t="s">
        <v>30682</v>
      </c>
      <c r="C3180" s="9" t="s">
        <v>50304</v>
      </c>
      <c r="D3180" s="9" t="s">
        <v>30682</v>
      </c>
      <c r="E3180" s="9" t="s">
        <v>18079</v>
      </c>
      <c r="F3180" s="9">
        <v>5605</v>
      </c>
      <c r="G3180" s="9" t="s">
        <v>30683</v>
      </c>
      <c r="H3180" s="9">
        <v>5606</v>
      </c>
      <c r="I3180" s="9" t="s">
        <v>30467</v>
      </c>
      <c r="J3180" s="9" t="s">
        <v>18079</v>
      </c>
    </row>
    <row r="3181" spans="1:10" x14ac:dyDescent="0.25">
      <c r="A3181" s="9" t="s">
        <v>30684</v>
      </c>
      <c r="B3181" s="9" t="s">
        <v>30685</v>
      </c>
      <c r="C3181" s="9" t="s">
        <v>50305</v>
      </c>
      <c r="D3181" s="9" t="s">
        <v>30685</v>
      </c>
      <c r="E3181" s="9" t="s">
        <v>18079</v>
      </c>
      <c r="F3181" s="9">
        <v>5605</v>
      </c>
      <c r="G3181" s="9" t="s">
        <v>30683</v>
      </c>
      <c r="H3181" s="9">
        <v>5608</v>
      </c>
      <c r="I3181" s="9" t="s">
        <v>30686</v>
      </c>
      <c r="J3181" s="9" t="s">
        <v>18079</v>
      </c>
    </row>
    <row r="3182" spans="1:10" x14ac:dyDescent="0.25">
      <c r="A3182" s="9" t="s">
        <v>30687</v>
      </c>
      <c r="B3182" s="9" t="s">
        <v>30688</v>
      </c>
      <c r="C3182" s="9" t="s">
        <v>50306</v>
      </c>
      <c r="D3182" s="9" t="s">
        <v>30688</v>
      </c>
      <c r="E3182" s="9" t="s">
        <v>18079</v>
      </c>
      <c r="F3182" s="9">
        <v>5607</v>
      </c>
      <c r="G3182" s="9" t="s">
        <v>30689</v>
      </c>
      <c r="H3182" s="9">
        <v>8172</v>
      </c>
      <c r="I3182" s="9" t="s">
        <v>30690</v>
      </c>
      <c r="J3182" s="9" t="s">
        <v>18079</v>
      </c>
    </row>
    <row r="3183" spans="1:10" x14ac:dyDescent="0.25">
      <c r="A3183" s="9" t="s">
        <v>30691</v>
      </c>
      <c r="B3183" s="9" t="s">
        <v>30692</v>
      </c>
      <c r="C3183" s="9" t="s">
        <v>50307</v>
      </c>
      <c r="D3183" s="9" t="s">
        <v>30692</v>
      </c>
      <c r="E3183" s="9" t="s">
        <v>18079</v>
      </c>
      <c r="F3183" s="9">
        <v>5607</v>
      </c>
      <c r="G3183" s="9" t="s">
        <v>30689</v>
      </c>
      <c r="H3183" s="9">
        <v>8912</v>
      </c>
      <c r="I3183" s="9" t="s">
        <v>30693</v>
      </c>
      <c r="J3183" s="9" t="s">
        <v>18079</v>
      </c>
    </row>
    <row r="3184" spans="1:10" x14ac:dyDescent="0.25">
      <c r="A3184" s="9" t="s">
        <v>30694</v>
      </c>
      <c r="B3184" s="9" t="s">
        <v>30695</v>
      </c>
      <c r="C3184" s="9" t="s">
        <v>50308</v>
      </c>
      <c r="D3184" s="9" t="s">
        <v>30695</v>
      </c>
      <c r="E3184" s="9" t="s">
        <v>18079</v>
      </c>
      <c r="F3184" s="9">
        <v>5608</v>
      </c>
      <c r="G3184" s="9" t="s">
        <v>30686</v>
      </c>
      <c r="H3184" s="9">
        <v>5610</v>
      </c>
      <c r="I3184" s="9" t="s">
        <v>30696</v>
      </c>
      <c r="J3184" s="9" t="s">
        <v>18079</v>
      </c>
    </row>
    <row r="3185" spans="1:10" x14ac:dyDescent="0.25">
      <c r="A3185" s="9" t="s">
        <v>30697</v>
      </c>
      <c r="B3185" s="9" t="s">
        <v>30698</v>
      </c>
      <c r="C3185" s="9" t="s">
        <v>50309</v>
      </c>
      <c r="D3185" s="9" t="s">
        <v>30698</v>
      </c>
      <c r="E3185" s="9" t="s">
        <v>18079</v>
      </c>
      <c r="F3185" s="9">
        <v>5610</v>
      </c>
      <c r="G3185" s="9" t="s">
        <v>30696</v>
      </c>
      <c r="H3185" s="9">
        <v>5614</v>
      </c>
      <c r="I3185" s="9" t="s">
        <v>30699</v>
      </c>
      <c r="J3185" s="9" t="s">
        <v>18079</v>
      </c>
    </row>
    <row r="3186" spans="1:10" x14ac:dyDescent="0.25">
      <c r="A3186" s="9" t="s">
        <v>30700</v>
      </c>
      <c r="B3186" s="9" t="s">
        <v>30701</v>
      </c>
      <c r="C3186" s="9" t="s">
        <v>50310</v>
      </c>
      <c r="D3186" s="9" t="s">
        <v>30701</v>
      </c>
      <c r="E3186" s="9" t="s">
        <v>18079</v>
      </c>
      <c r="F3186" s="9">
        <v>5614</v>
      </c>
      <c r="G3186" s="9" t="s">
        <v>30699</v>
      </c>
      <c r="H3186" s="9">
        <v>5616</v>
      </c>
      <c r="I3186" s="9" t="s">
        <v>30702</v>
      </c>
      <c r="J3186" s="9" t="s">
        <v>18079</v>
      </c>
    </row>
    <row r="3187" spans="1:10" x14ac:dyDescent="0.25">
      <c r="A3187" s="9" t="s">
        <v>30703</v>
      </c>
      <c r="B3187" s="9" t="s">
        <v>30704</v>
      </c>
      <c r="C3187" s="9" t="s">
        <v>50311</v>
      </c>
      <c r="D3187" s="9" t="s">
        <v>30704</v>
      </c>
      <c r="E3187" s="9" t="s">
        <v>18079</v>
      </c>
      <c r="F3187" s="9">
        <v>5616</v>
      </c>
      <c r="G3187" s="9" t="s">
        <v>30702</v>
      </c>
      <c r="H3187" s="9">
        <v>5618</v>
      </c>
      <c r="I3187" s="9" t="s">
        <v>30705</v>
      </c>
      <c r="J3187" s="9" t="s">
        <v>18079</v>
      </c>
    </row>
    <row r="3188" spans="1:10" x14ac:dyDescent="0.25">
      <c r="A3188" s="9" t="s">
        <v>30706</v>
      </c>
      <c r="B3188" s="9" t="s">
        <v>30707</v>
      </c>
      <c r="C3188" s="9" t="s">
        <v>50312</v>
      </c>
      <c r="D3188" s="9" t="s">
        <v>30707</v>
      </c>
      <c r="E3188" s="9" t="s">
        <v>18079</v>
      </c>
      <c r="F3188" s="9">
        <v>5618</v>
      </c>
      <c r="G3188" s="9" t="s">
        <v>30705</v>
      </c>
      <c r="H3188" s="9">
        <v>5620</v>
      </c>
      <c r="I3188" s="9" t="s">
        <v>30708</v>
      </c>
      <c r="J3188" s="9" t="s">
        <v>18079</v>
      </c>
    </row>
    <row r="3189" spans="1:10" x14ac:dyDescent="0.25">
      <c r="A3189" s="9" t="s">
        <v>30709</v>
      </c>
      <c r="B3189" s="9" t="s">
        <v>30710</v>
      </c>
      <c r="C3189" s="9" t="s">
        <v>50313</v>
      </c>
      <c r="D3189" s="9" t="s">
        <v>30710</v>
      </c>
      <c r="E3189" s="9" t="s">
        <v>18079</v>
      </c>
      <c r="F3189" s="9">
        <v>5620</v>
      </c>
      <c r="G3189" s="9" t="s">
        <v>30708</v>
      </c>
      <c r="H3189" s="9">
        <v>5622</v>
      </c>
      <c r="I3189" s="9" t="s">
        <v>30711</v>
      </c>
      <c r="J3189" s="9" t="s">
        <v>18079</v>
      </c>
    </row>
    <row r="3190" spans="1:10" x14ac:dyDescent="0.25">
      <c r="A3190" s="9" t="s">
        <v>30712</v>
      </c>
      <c r="B3190" s="9" t="s">
        <v>30713</v>
      </c>
      <c r="C3190" s="9" t="s">
        <v>50314</v>
      </c>
      <c r="D3190" s="9" t="s">
        <v>30713</v>
      </c>
      <c r="E3190" s="9" t="s">
        <v>18079</v>
      </c>
      <c r="F3190" s="9">
        <v>5620</v>
      </c>
      <c r="G3190" s="9" t="s">
        <v>30708</v>
      </c>
      <c r="H3190" s="9">
        <v>5626</v>
      </c>
      <c r="I3190" s="9" t="s">
        <v>30714</v>
      </c>
      <c r="J3190" s="9" t="s">
        <v>18079</v>
      </c>
    </row>
    <row r="3191" spans="1:10" x14ac:dyDescent="0.25">
      <c r="A3191" s="9" t="s">
        <v>30715</v>
      </c>
      <c r="B3191" s="9" t="s">
        <v>30716</v>
      </c>
      <c r="C3191" s="9" t="s">
        <v>50315</v>
      </c>
      <c r="D3191" s="9" t="s">
        <v>30716</v>
      </c>
      <c r="E3191" s="9" t="s">
        <v>18079</v>
      </c>
      <c r="F3191" s="9">
        <v>5626</v>
      </c>
      <c r="G3191" s="9" t="s">
        <v>30714</v>
      </c>
      <c r="H3191" s="9">
        <v>5632</v>
      </c>
      <c r="I3191" s="9" t="s">
        <v>30717</v>
      </c>
      <c r="J3191" s="9" t="s">
        <v>18079</v>
      </c>
    </row>
    <row r="3192" spans="1:10" x14ac:dyDescent="0.25">
      <c r="A3192" s="9" t="s">
        <v>30718</v>
      </c>
      <c r="B3192" s="9" t="s">
        <v>30719</v>
      </c>
      <c r="C3192" s="9" t="s">
        <v>50316</v>
      </c>
      <c r="D3192" s="9" t="s">
        <v>30719</v>
      </c>
      <c r="E3192" s="9" t="s">
        <v>18079</v>
      </c>
      <c r="F3192" s="9">
        <v>5626</v>
      </c>
      <c r="G3192" s="9" t="s">
        <v>30714</v>
      </c>
      <c r="H3192" s="9">
        <v>5634</v>
      </c>
      <c r="I3192" s="9" t="s">
        <v>30720</v>
      </c>
      <c r="J3192" s="9" t="s">
        <v>18079</v>
      </c>
    </row>
    <row r="3193" spans="1:10" x14ac:dyDescent="0.25">
      <c r="A3193" s="9" t="s">
        <v>30721</v>
      </c>
      <c r="B3193" s="9" t="s">
        <v>30722</v>
      </c>
      <c r="C3193" s="9" t="s">
        <v>50317</v>
      </c>
      <c r="D3193" s="9" t="s">
        <v>30722</v>
      </c>
      <c r="E3193" s="9" t="s">
        <v>18079</v>
      </c>
      <c r="F3193" s="9">
        <v>5626</v>
      </c>
      <c r="G3193" s="9" t="s">
        <v>30714</v>
      </c>
      <c r="H3193" s="9">
        <v>8448</v>
      </c>
      <c r="I3193" s="9" t="s">
        <v>30723</v>
      </c>
      <c r="J3193" s="9" t="s">
        <v>18079</v>
      </c>
    </row>
    <row r="3194" spans="1:10" x14ac:dyDescent="0.25">
      <c r="A3194" s="9" t="s">
        <v>30724</v>
      </c>
      <c r="B3194" s="9" t="s">
        <v>30725</v>
      </c>
      <c r="C3194" s="9" t="s">
        <v>50318</v>
      </c>
      <c r="D3194" s="9" t="s">
        <v>30725</v>
      </c>
      <c r="E3194" s="9" t="s">
        <v>18079</v>
      </c>
      <c r="F3194" s="9">
        <v>5626</v>
      </c>
      <c r="G3194" s="9" t="s">
        <v>30714</v>
      </c>
      <c r="H3194" s="9">
        <v>8888</v>
      </c>
      <c r="I3194" s="9" t="s">
        <v>30726</v>
      </c>
      <c r="J3194" s="9" t="s">
        <v>18079</v>
      </c>
    </row>
    <row r="3195" spans="1:10" x14ac:dyDescent="0.25">
      <c r="A3195" s="9" t="s">
        <v>30727</v>
      </c>
      <c r="B3195" s="9" t="s">
        <v>30728</v>
      </c>
      <c r="C3195" s="9" t="s">
        <v>50319</v>
      </c>
      <c r="D3195" s="9" t="s">
        <v>30728</v>
      </c>
      <c r="E3195" s="9" t="s">
        <v>18079</v>
      </c>
      <c r="F3195" s="9">
        <v>5630</v>
      </c>
      <c r="G3195" s="9" t="s">
        <v>30729</v>
      </c>
      <c r="H3195" s="9">
        <v>5632</v>
      </c>
      <c r="I3195" s="9" t="s">
        <v>30717</v>
      </c>
      <c r="J3195" s="9" t="s">
        <v>18079</v>
      </c>
    </row>
    <row r="3196" spans="1:10" x14ac:dyDescent="0.25">
      <c r="A3196" s="9" t="s">
        <v>30730</v>
      </c>
      <c r="B3196" s="9" t="s">
        <v>30731</v>
      </c>
      <c r="C3196" s="9" t="s">
        <v>50320</v>
      </c>
      <c r="D3196" s="9" t="s">
        <v>30731</v>
      </c>
      <c r="E3196" s="9" t="s">
        <v>18079</v>
      </c>
      <c r="F3196" s="9">
        <v>5630</v>
      </c>
      <c r="G3196" s="9" t="s">
        <v>30729</v>
      </c>
      <c r="H3196" s="9">
        <v>8884</v>
      </c>
      <c r="I3196" s="9" t="s">
        <v>30732</v>
      </c>
      <c r="J3196" s="9" t="s">
        <v>18079</v>
      </c>
    </row>
    <row r="3197" spans="1:10" x14ac:dyDescent="0.25">
      <c r="A3197" s="9" t="s">
        <v>30733</v>
      </c>
      <c r="B3197" s="9" t="s">
        <v>30734</v>
      </c>
      <c r="C3197" s="9" t="s">
        <v>50321</v>
      </c>
      <c r="D3197" s="9" t="s">
        <v>30734</v>
      </c>
      <c r="E3197" s="9" t="s">
        <v>18079</v>
      </c>
      <c r="F3197" s="9">
        <v>5634</v>
      </c>
      <c r="G3197" s="9" t="s">
        <v>30720</v>
      </c>
      <c r="H3197" s="9">
        <v>5636</v>
      </c>
      <c r="I3197" s="9" t="s">
        <v>30735</v>
      </c>
      <c r="J3197" s="9" t="s">
        <v>18079</v>
      </c>
    </row>
    <row r="3198" spans="1:10" x14ac:dyDescent="0.25">
      <c r="A3198" s="9" t="s">
        <v>30736</v>
      </c>
      <c r="B3198" s="9" t="s">
        <v>30737</v>
      </c>
      <c r="C3198" s="9" t="s">
        <v>50322</v>
      </c>
      <c r="D3198" s="9" t="s">
        <v>30737</v>
      </c>
      <c r="E3198" s="9" t="s">
        <v>18079</v>
      </c>
      <c r="F3198" s="9">
        <v>5636</v>
      </c>
      <c r="G3198" s="9" t="s">
        <v>30735</v>
      </c>
      <c r="H3198" s="9">
        <v>5638</v>
      </c>
      <c r="I3198" s="9" t="s">
        <v>30738</v>
      </c>
      <c r="J3198" s="9" t="s">
        <v>18079</v>
      </c>
    </row>
    <row r="3199" spans="1:10" x14ac:dyDescent="0.25">
      <c r="A3199" s="9" t="s">
        <v>30739</v>
      </c>
      <c r="B3199" s="9" t="s">
        <v>30740</v>
      </c>
      <c r="C3199" s="9" t="s">
        <v>50323</v>
      </c>
      <c r="D3199" s="9" t="s">
        <v>30740</v>
      </c>
      <c r="E3199" s="9" t="s">
        <v>18079</v>
      </c>
      <c r="F3199" s="9">
        <v>5636</v>
      </c>
      <c r="G3199" s="9" t="s">
        <v>30735</v>
      </c>
      <c r="H3199" s="9">
        <v>5640</v>
      </c>
      <c r="I3199" s="9" t="s">
        <v>30741</v>
      </c>
      <c r="J3199" s="9" t="s">
        <v>18079</v>
      </c>
    </row>
    <row r="3200" spans="1:10" x14ac:dyDescent="0.25">
      <c r="A3200" s="9" t="s">
        <v>30742</v>
      </c>
      <c r="B3200" s="9" t="s">
        <v>30743</v>
      </c>
      <c r="C3200" s="9" t="s">
        <v>50324</v>
      </c>
      <c r="D3200" s="9" t="s">
        <v>30743</v>
      </c>
      <c r="E3200" s="9" t="s">
        <v>18079</v>
      </c>
      <c r="F3200" s="9">
        <v>5640</v>
      </c>
      <c r="G3200" s="9" t="s">
        <v>30741</v>
      </c>
      <c r="H3200" s="9">
        <v>5645</v>
      </c>
      <c r="I3200" s="9" t="s">
        <v>30744</v>
      </c>
      <c r="J3200" s="9" t="s">
        <v>18079</v>
      </c>
    </row>
    <row r="3201" spans="1:10" x14ac:dyDescent="0.25">
      <c r="A3201" s="9" t="s">
        <v>30745</v>
      </c>
      <c r="B3201" s="9" t="s">
        <v>30746</v>
      </c>
      <c r="C3201" s="9" t="s">
        <v>50325</v>
      </c>
      <c r="D3201" s="9" t="s">
        <v>30746</v>
      </c>
      <c r="E3201" s="9" t="s">
        <v>18079</v>
      </c>
      <c r="F3201" s="9">
        <v>5640</v>
      </c>
      <c r="G3201" s="9" t="s">
        <v>30741</v>
      </c>
      <c r="H3201" s="9">
        <v>5652</v>
      </c>
      <c r="I3201" s="9" t="s">
        <v>30747</v>
      </c>
      <c r="J3201" s="9" t="s">
        <v>18079</v>
      </c>
    </row>
    <row r="3202" spans="1:10" x14ac:dyDescent="0.25">
      <c r="A3202" s="9" t="s">
        <v>30748</v>
      </c>
      <c r="B3202" s="9" t="s">
        <v>30749</v>
      </c>
      <c r="C3202" s="9" t="s">
        <v>50326</v>
      </c>
      <c r="D3202" s="9" t="s">
        <v>30749</v>
      </c>
      <c r="E3202" s="9" t="s">
        <v>18079</v>
      </c>
      <c r="F3202" s="9">
        <v>5642</v>
      </c>
      <c r="G3202" s="9" t="s">
        <v>30750</v>
      </c>
      <c r="H3202" s="9">
        <v>8060</v>
      </c>
      <c r="I3202" s="9" t="s">
        <v>30751</v>
      </c>
      <c r="J3202" s="9" t="s">
        <v>18079</v>
      </c>
    </row>
    <row r="3203" spans="1:10" x14ac:dyDescent="0.25">
      <c r="A3203" s="9" t="s">
        <v>30752</v>
      </c>
      <c r="B3203" s="9" t="s">
        <v>30753</v>
      </c>
      <c r="C3203" s="9" t="s">
        <v>50327</v>
      </c>
      <c r="D3203" s="9" t="s">
        <v>30753</v>
      </c>
      <c r="E3203" s="9" t="s">
        <v>18079</v>
      </c>
      <c r="F3203" s="9">
        <v>5643</v>
      </c>
      <c r="G3203" s="9" t="s">
        <v>30754</v>
      </c>
      <c r="H3203" s="9">
        <v>8060</v>
      </c>
      <c r="I3203" s="9" t="s">
        <v>30751</v>
      </c>
      <c r="J3203" s="9" t="s">
        <v>18079</v>
      </c>
    </row>
    <row r="3204" spans="1:10" x14ac:dyDescent="0.25">
      <c r="A3204" s="9" t="s">
        <v>30755</v>
      </c>
      <c r="B3204" s="9" t="s">
        <v>30756</v>
      </c>
      <c r="C3204" s="9" t="s">
        <v>50328</v>
      </c>
      <c r="D3204" s="9" t="s">
        <v>30756</v>
      </c>
      <c r="E3204" s="9" t="s">
        <v>18079</v>
      </c>
      <c r="F3204" s="9">
        <v>5645</v>
      </c>
      <c r="G3204" s="9" t="s">
        <v>30744</v>
      </c>
      <c r="H3204" s="9">
        <v>5646</v>
      </c>
      <c r="I3204" s="9" t="s">
        <v>30757</v>
      </c>
      <c r="J3204" s="9" t="s">
        <v>18079</v>
      </c>
    </row>
    <row r="3205" spans="1:10" x14ac:dyDescent="0.25">
      <c r="A3205" s="9" t="s">
        <v>30758</v>
      </c>
      <c r="B3205" s="9" t="s">
        <v>30759</v>
      </c>
      <c r="C3205" s="9" t="s">
        <v>50329</v>
      </c>
      <c r="D3205" s="9" t="s">
        <v>30759</v>
      </c>
      <c r="E3205" s="9" t="s">
        <v>18079</v>
      </c>
      <c r="F3205" s="9">
        <v>5646</v>
      </c>
      <c r="G3205" s="9" t="s">
        <v>30757</v>
      </c>
      <c r="H3205" s="9">
        <v>5650</v>
      </c>
      <c r="I3205" s="9" t="s">
        <v>30760</v>
      </c>
      <c r="J3205" s="9" t="s">
        <v>18079</v>
      </c>
    </row>
    <row r="3206" spans="1:10" x14ac:dyDescent="0.25">
      <c r="A3206" s="9" t="s">
        <v>50330</v>
      </c>
      <c r="B3206" s="9" t="s">
        <v>21646</v>
      </c>
      <c r="C3206" s="9" t="s">
        <v>21646</v>
      </c>
      <c r="D3206" s="9" t="s">
        <v>21646</v>
      </c>
      <c r="E3206" s="9" t="s">
        <v>21646</v>
      </c>
      <c r="F3206" s="9" t="s">
        <v>21646</v>
      </c>
      <c r="G3206" s="9" t="s">
        <v>21646</v>
      </c>
      <c r="H3206" s="9" t="s">
        <v>21646</v>
      </c>
      <c r="I3206" s="9" t="s">
        <v>21646</v>
      </c>
      <c r="J3206" s="9" t="s">
        <v>21646</v>
      </c>
    </row>
    <row r="3207" spans="1:10" x14ac:dyDescent="0.25">
      <c r="A3207" s="9" t="s">
        <v>30763</v>
      </c>
      <c r="B3207" s="9" t="s">
        <v>30764</v>
      </c>
      <c r="C3207" s="9" t="s">
        <v>50331</v>
      </c>
      <c r="D3207" s="9" t="s">
        <v>30764</v>
      </c>
      <c r="E3207" s="9" t="s">
        <v>18079</v>
      </c>
      <c r="F3207" s="9">
        <v>5648</v>
      </c>
      <c r="G3207" s="9" t="s">
        <v>30761</v>
      </c>
      <c r="H3207" s="9">
        <v>8899</v>
      </c>
      <c r="I3207" s="9" t="s">
        <v>30765</v>
      </c>
      <c r="J3207" s="9" t="s">
        <v>18079</v>
      </c>
    </row>
    <row r="3208" spans="1:10" x14ac:dyDescent="0.25">
      <c r="A3208" s="9" t="s">
        <v>30766</v>
      </c>
      <c r="B3208" s="9" t="s">
        <v>30767</v>
      </c>
      <c r="C3208" s="9" t="s">
        <v>50332</v>
      </c>
      <c r="D3208" s="9" t="s">
        <v>30767</v>
      </c>
      <c r="E3208" s="9" t="s">
        <v>18079</v>
      </c>
      <c r="F3208" s="9">
        <v>5652</v>
      </c>
      <c r="G3208" s="9" t="s">
        <v>30747</v>
      </c>
      <c r="H3208" s="9">
        <v>5653</v>
      </c>
      <c r="I3208" s="9" t="s">
        <v>30768</v>
      </c>
      <c r="J3208" s="9" t="s">
        <v>18079</v>
      </c>
    </row>
    <row r="3209" spans="1:10" x14ac:dyDescent="0.25">
      <c r="A3209" s="9" t="s">
        <v>30769</v>
      </c>
      <c r="B3209" s="9" t="s">
        <v>30770</v>
      </c>
      <c r="C3209" s="9" t="s">
        <v>50333</v>
      </c>
      <c r="D3209" s="9" t="s">
        <v>30770</v>
      </c>
      <c r="E3209" s="9" t="s">
        <v>18079</v>
      </c>
      <c r="F3209" s="9">
        <v>5653</v>
      </c>
      <c r="G3209" s="9" t="s">
        <v>30768</v>
      </c>
      <c r="H3209" s="9">
        <v>5654</v>
      </c>
      <c r="I3209" s="9" t="s">
        <v>30771</v>
      </c>
      <c r="J3209" s="9" t="s">
        <v>18079</v>
      </c>
    </row>
    <row r="3210" spans="1:10" x14ac:dyDescent="0.25">
      <c r="A3210" s="9" t="s">
        <v>30772</v>
      </c>
      <c r="B3210" s="9" t="s">
        <v>30773</v>
      </c>
      <c r="C3210" s="9" t="s">
        <v>50334</v>
      </c>
      <c r="D3210" s="9" t="s">
        <v>30773</v>
      </c>
      <c r="E3210" s="9" t="s">
        <v>18079</v>
      </c>
      <c r="F3210" s="9">
        <v>5654</v>
      </c>
      <c r="G3210" s="9" t="s">
        <v>30771</v>
      </c>
      <c r="H3210" s="9">
        <v>5658</v>
      </c>
      <c r="I3210" s="9" t="s">
        <v>30774</v>
      </c>
      <c r="J3210" s="9" t="s">
        <v>18079</v>
      </c>
    </row>
    <row r="3211" spans="1:10" x14ac:dyDescent="0.25">
      <c r="A3211" s="9" t="s">
        <v>30775</v>
      </c>
      <c r="B3211" s="9" t="s">
        <v>30776</v>
      </c>
      <c r="C3211" s="9" t="s">
        <v>50335</v>
      </c>
      <c r="D3211" s="9" t="s">
        <v>30776</v>
      </c>
      <c r="E3211" s="9" t="s">
        <v>18079</v>
      </c>
      <c r="F3211" s="9">
        <v>5654</v>
      </c>
      <c r="G3211" s="9" t="s">
        <v>30771</v>
      </c>
      <c r="H3211" s="9">
        <v>8890</v>
      </c>
      <c r="I3211" s="9" t="s">
        <v>30777</v>
      </c>
      <c r="J3211" s="9" t="s">
        <v>18079</v>
      </c>
    </row>
    <row r="3212" spans="1:10" x14ac:dyDescent="0.25">
      <c r="A3212" s="9" t="s">
        <v>30778</v>
      </c>
      <c r="B3212" s="9" t="s">
        <v>30779</v>
      </c>
      <c r="C3212" s="9" t="s">
        <v>50336</v>
      </c>
      <c r="D3212" s="9" t="s">
        <v>30779</v>
      </c>
      <c r="E3212" s="9" t="s">
        <v>18079</v>
      </c>
      <c r="F3212" s="9">
        <v>5658</v>
      </c>
      <c r="G3212" s="9" t="s">
        <v>30774</v>
      </c>
      <c r="H3212" s="9">
        <v>5662</v>
      </c>
      <c r="I3212" s="9" t="s">
        <v>30780</v>
      </c>
      <c r="J3212" s="9" t="s">
        <v>18079</v>
      </c>
    </row>
    <row r="3213" spans="1:10" x14ac:dyDescent="0.25">
      <c r="A3213" s="9" t="s">
        <v>30781</v>
      </c>
      <c r="B3213" s="9" t="s">
        <v>30782</v>
      </c>
      <c r="C3213" s="9" t="s">
        <v>50337</v>
      </c>
      <c r="D3213" s="9" t="s">
        <v>30782</v>
      </c>
      <c r="E3213" s="9" t="s">
        <v>18079</v>
      </c>
      <c r="F3213" s="9">
        <v>5660</v>
      </c>
      <c r="G3213" s="9" t="s">
        <v>30783</v>
      </c>
      <c r="H3213" s="9">
        <v>8167</v>
      </c>
      <c r="I3213" s="9" t="s">
        <v>30784</v>
      </c>
      <c r="J3213" s="9" t="s">
        <v>18079</v>
      </c>
    </row>
    <row r="3214" spans="1:10" x14ac:dyDescent="0.25">
      <c r="A3214" s="9" t="s">
        <v>30785</v>
      </c>
      <c r="B3214" s="9" t="s">
        <v>30786</v>
      </c>
      <c r="C3214" s="9" t="s">
        <v>50338</v>
      </c>
      <c r="D3214" s="9" t="s">
        <v>30786</v>
      </c>
      <c r="E3214" s="9" t="s">
        <v>18079</v>
      </c>
      <c r="F3214" s="9">
        <v>5660</v>
      </c>
      <c r="G3214" s="9" t="s">
        <v>30783</v>
      </c>
      <c r="H3214" s="9">
        <v>8452</v>
      </c>
      <c r="I3214" s="9" t="s">
        <v>30787</v>
      </c>
      <c r="J3214" s="9" t="s">
        <v>18079</v>
      </c>
    </row>
    <row r="3215" spans="1:10" x14ac:dyDescent="0.25">
      <c r="A3215" s="9" t="s">
        <v>30788</v>
      </c>
      <c r="B3215" s="9" t="s">
        <v>30789</v>
      </c>
      <c r="C3215" s="9" t="s">
        <v>50339</v>
      </c>
      <c r="D3215" s="9" t="s">
        <v>30789</v>
      </c>
      <c r="E3215" s="9" t="s">
        <v>18079</v>
      </c>
      <c r="F3215" s="9">
        <v>5662</v>
      </c>
      <c r="G3215" s="9" t="s">
        <v>30780</v>
      </c>
      <c r="H3215" s="9">
        <v>8166</v>
      </c>
      <c r="I3215" s="9" t="s">
        <v>30790</v>
      </c>
      <c r="J3215" s="9" t="s">
        <v>18079</v>
      </c>
    </row>
    <row r="3216" spans="1:10" x14ac:dyDescent="0.25">
      <c r="A3216" s="9" t="s">
        <v>30791</v>
      </c>
      <c r="B3216" s="9" t="s">
        <v>30792</v>
      </c>
      <c r="C3216" s="9" t="s">
        <v>50340</v>
      </c>
      <c r="D3216" s="9" t="s">
        <v>30792</v>
      </c>
      <c r="E3216" s="9" t="s">
        <v>18079</v>
      </c>
      <c r="F3216" s="9">
        <v>5666</v>
      </c>
      <c r="G3216" s="9" t="s">
        <v>30793</v>
      </c>
      <c r="H3216" s="9">
        <v>8166</v>
      </c>
      <c r="I3216" s="9" t="s">
        <v>30790</v>
      </c>
      <c r="J3216" s="9" t="s">
        <v>18079</v>
      </c>
    </row>
    <row r="3217" spans="1:10" x14ac:dyDescent="0.25">
      <c r="A3217" s="9" t="s">
        <v>30794</v>
      </c>
      <c r="B3217" s="9" t="s">
        <v>30795</v>
      </c>
      <c r="C3217" s="9" t="s">
        <v>50341</v>
      </c>
      <c r="D3217" s="9" t="s">
        <v>30795</v>
      </c>
      <c r="E3217" s="9" t="s">
        <v>18079</v>
      </c>
      <c r="F3217" s="9">
        <v>5666</v>
      </c>
      <c r="G3217" s="9" t="s">
        <v>30793</v>
      </c>
      <c r="H3217" s="9">
        <v>8407</v>
      </c>
      <c r="I3217" s="9" t="s">
        <v>30796</v>
      </c>
      <c r="J3217" s="9" t="s">
        <v>18079</v>
      </c>
    </row>
    <row r="3218" spans="1:10" x14ac:dyDescent="0.25">
      <c r="A3218" s="9" t="s">
        <v>30797</v>
      </c>
      <c r="B3218" s="9" t="s">
        <v>30798</v>
      </c>
      <c r="C3218" s="9" t="s">
        <v>50342</v>
      </c>
      <c r="D3218" s="9" t="s">
        <v>30798</v>
      </c>
      <c r="E3218" s="9" t="s">
        <v>18079</v>
      </c>
      <c r="F3218" s="9">
        <v>5668</v>
      </c>
      <c r="G3218" s="9" t="s">
        <v>30799</v>
      </c>
      <c r="H3218" s="9">
        <v>5672</v>
      </c>
      <c r="I3218" s="9" t="s">
        <v>30800</v>
      </c>
      <c r="J3218" s="9" t="s">
        <v>18079</v>
      </c>
    </row>
    <row r="3219" spans="1:10" x14ac:dyDescent="0.25">
      <c r="A3219" s="9" t="s">
        <v>30801</v>
      </c>
      <c r="B3219" s="9" t="s">
        <v>30802</v>
      </c>
      <c r="C3219" s="9" t="s">
        <v>50343</v>
      </c>
      <c r="D3219" s="9" t="s">
        <v>30802</v>
      </c>
      <c r="E3219" s="9" t="s">
        <v>18079</v>
      </c>
      <c r="F3219" s="9">
        <v>5668</v>
      </c>
      <c r="G3219" s="9" t="s">
        <v>30799</v>
      </c>
      <c r="H3219" s="9">
        <v>5684</v>
      </c>
      <c r="I3219" s="9" t="s">
        <v>30803</v>
      </c>
      <c r="J3219" s="9" t="s">
        <v>18079</v>
      </c>
    </row>
    <row r="3220" spans="1:10" x14ac:dyDescent="0.25">
      <c r="A3220" s="9" t="s">
        <v>30804</v>
      </c>
      <c r="B3220" s="9" t="s">
        <v>30805</v>
      </c>
      <c r="C3220" s="9" t="s">
        <v>50344</v>
      </c>
      <c r="D3220" s="9" t="s">
        <v>30805</v>
      </c>
      <c r="E3220" s="9" t="s">
        <v>18079</v>
      </c>
      <c r="F3220" s="9">
        <v>5668</v>
      </c>
      <c r="G3220" s="9" t="s">
        <v>30799</v>
      </c>
      <c r="H3220" s="9">
        <v>8407</v>
      </c>
      <c r="I3220" s="9" t="s">
        <v>30796</v>
      </c>
      <c r="J3220" s="9" t="s">
        <v>18079</v>
      </c>
    </row>
    <row r="3221" spans="1:10" x14ac:dyDescent="0.25">
      <c r="A3221" s="9" t="s">
        <v>30806</v>
      </c>
      <c r="B3221" s="9" t="s">
        <v>30807</v>
      </c>
      <c r="C3221" s="9" t="s">
        <v>50345</v>
      </c>
      <c r="D3221" s="9" t="s">
        <v>30807</v>
      </c>
      <c r="E3221" s="9" t="s">
        <v>18079</v>
      </c>
      <c r="F3221" s="9">
        <v>5672</v>
      </c>
      <c r="G3221" s="9" t="s">
        <v>30800</v>
      </c>
      <c r="H3221" s="9">
        <v>5673</v>
      </c>
      <c r="I3221" s="9" t="s">
        <v>30808</v>
      </c>
      <c r="J3221" s="9" t="s">
        <v>18079</v>
      </c>
    </row>
    <row r="3222" spans="1:10" x14ac:dyDescent="0.25">
      <c r="A3222" s="9" t="s">
        <v>30809</v>
      </c>
      <c r="B3222" s="9" t="s">
        <v>30810</v>
      </c>
      <c r="C3222" s="9" t="s">
        <v>50346</v>
      </c>
      <c r="D3222" s="9" t="s">
        <v>30810</v>
      </c>
      <c r="E3222" s="9" t="s">
        <v>18079</v>
      </c>
      <c r="F3222" s="9">
        <v>5673</v>
      </c>
      <c r="G3222" s="9" t="s">
        <v>30808</v>
      </c>
      <c r="H3222" s="9">
        <v>5674</v>
      </c>
      <c r="I3222" s="9" t="s">
        <v>30811</v>
      </c>
      <c r="J3222" s="9" t="s">
        <v>18079</v>
      </c>
    </row>
    <row r="3223" spans="1:10" x14ac:dyDescent="0.25">
      <c r="A3223" s="9" t="s">
        <v>30812</v>
      </c>
      <c r="B3223" s="9" t="s">
        <v>30813</v>
      </c>
      <c r="C3223" s="9" t="s">
        <v>50347</v>
      </c>
      <c r="D3223" s="9" t="s">
        <v>30813</v>
      </c>
      <c r="E3223" s="9" t="s">
        <v>18079</v>
      </c>
      <c r="F3223" s="9">
        <v>5674</v>
      </c>
      <c r="G3223" s="9" t="s">
        <v>30811</v>
      </c>
      <c r="H3223" s="9">
        <v>5675</v>
      </c>
      <c r="I3223" s="9" t="s">
        <v>30814</v>
      </c>
      <c r="J3223" s="9" t="s">
        <v>18079</v>
      </c>
    </row>
    <row r="3224" spans="1:10" x14ac:dyDescent="0.25">
      <c r="A3224" s="9" t="s">
        <v>30815</v>
      </c>
      <c r="B3224" s="9" t="s">
        <v>30816</v>
      </c>
      <c r="C3224" s="9" t="s">
        <v>50348</v>
      </c>
      <c r="D3224" s="9" t="s">
        <v>30816</v>
      </c>
      <c r="E3224" s="9" t="s">
        <v>18079</v>
      </c>
      <c r="F3224" s="9">
        <v>5675</v>
      </c>
      <c r="G3224" s="9" t="s">
        <v>30814</v>
      </c>
      <c r="H3224" s="9">
        <v>5678</v>
      </c>
      <c r="I3224" s="9" t="s">
        <v>30470</v>
      </c>
      <c r="J3224" s="9" t="s">
        <v>18079</v>
      </c>
    </row>
    <row r="3225" spans="1:10" x14ac:dyDescent="0.25">
      <c r="A3225" s="9" t="s">
        <v>30817</v>
      </c>
      <c r="B3225" s="9" t="s">
        <v>30818</v>
      </c>
      <c r="C3225" s="9" t="s">
        <v>50349</v>
      </c>
      <c r="D3225" s="9" t="s">
        <v>30818</v>
      </c>
      <c r="E3225" s="9" t="s">
        <v>18079</v>
      </c>
      <c r="F3225" s="9">
        <v>5680</v>
      </c>
      <c r="G3225" s="9" t="s">
        <v>30483</v>
      </c>
      <c r="H3225" s="9">
        <v>8172</v>
      </c>
      <c r="I3225" s="9" t="s">
        <v>30690</v>
      </c>
      <c r="J3225" s="9" t="s">
        <v>18079</v>
      </c>
    </row>
    <row r="3226" spans="1:10" x14ac:dyDescent="0.25">
      <c r="A3226" s="9" t="s">
        <v>30819</v>
      </c>
      <c r="B3226" s="9" t="s">
        <v>30820</v>
      </c>
      <c r="C3226" s="9" t="s">
        <v>50350</v>
      </c>
      <c r="D3226" s="9" t="s">
        <v>30820</v>
      </c>
      <c r="E3226" s="9" t="s">
        <v>18079</v>
      </c>
      <c r="F3226" s="9">
        <v>5683</v>
      </c>
      <c r="G3226" s="9" t="s">
        <v>30821</v>
      </c>
      <c r="H3226" s="9">
        <v>5684</v>
      </c>
      <c r="I3226" s="9" t="s">
        <v>30803</v>
      </c>
      <c r="J3226" s="9" t="s">
        <v>18079</v>
      </c>
    </row>
    <row r="3227" spans="1:10" x14ac:dyDescent="0.25">
      <c r="A3227" s="9" t="s">
        <v>30822</v>
      </c>
      <c r="B3227" s="9" t="s">
        <v>30823</v>
      </c>
      <c r="C3227" s="9" t="s">
        <v>50351</v>
      </c>
      <c r="D3227" s="9" t="s">
        <v>30823</v>
      </c>
      <c r="E3227" s="9" t="s">
        <v>18079</v>
      </c>
      <c r="F3227" s="9">
        <v>5683</v>
      </c>
      <c r="G3227" s="9" t="s">
        <v>30821</v>
      </c>
      <c r="H3227" s="9">
        <v>5686</v>
      </c>
      <c r="I3227" s="9" t="s">
        <v>30824</v>
      </c>
      <c r="J3227" s="9" t="s">
        <v>18079</v>
      </c>
    </row>
    <row r="3228" spans="1:10" x14ac:dyDescent="0.25">
      <c r="A3228" s="9" t="s">
        <v>30825</v>
      </c>
      <c r="B3228" s="9" t="s">
        <v>30826</v>
      </c>
      <c r="C3228" s="9" t="s">
        <v>50352</v>
      </c>
      <c r="D3228" s="9" t="s">
        <v>30826</v>
      </c>
      <c r="E3228" s="9" t="s">
        <v>18079</v>
      </c>
      <c r="F3228" s="9">
        <v>5683</v>
      </c>
      <c r="G3228" s="9" t="s">
        <v>30821</v>
      </c>
      <c r="H3228" s="9">
        <v>5690</v>
      </c>
      <c r="I3228" s="9" t="s">
        <v>30827</v>
      </c>
      <c r="J3228" s="9" t="s">
        <v>18079</v>
      </c>
    </row>
    <row r="3229" spans="1:10" x14ac:dyDescent="0.25">
      <c r="A3229" s="9" t="s">
        <v>30828</v>
      </c>
      <c r="B3229" s="9" t="s">
        <v>30829</v>
      </c>
      <c r="C3229" s="9" t="s">
        <v>50353</v>
      </c>
      <c r="D3229" s="9" t="s">
        <v>30829</v>
      </c>
      <c r="E3229" s="9" t="s">
        <v>18079</v>
      </c>
      <c r="F3229" s="9">
        <v>5686</v>
      </c>
      <c r="G3229" s="9" t="s">
        <v>30824</v>
      </c>
      <c r="H3229" s="9">
        <v>5695</v>
      </c>
      <c r="I3229" s="9" t="s">
        <v>30830</v>
      </c>
      <c r="J3229" s="9" t="s">
        <v>18079</v>
      </c>
    </row>
    <row r="3230" spans="1:10" x14ac:dyDescent="0.25">
      <c r="A3230" s="9" t="s">
        <v>30831</v>
      </c>
      <c r="B3230" s="9" t="s">
        <v>30832</v>
      </c>
      <c r="C3230" s="9" t="s">
        <v>50354</v>
      </c>
      <c r="D3230" s="9" t="s">
        <v>30832</v>
      </c>
      <c r="E3230" s="9" t="s">
        <v>18079</v>
      </c>
      <c r="F3230" s="9">
        <v>5688</v>
      </c>
      <c r="G3230" s="9" t="s">
        <v>30833</v>
      </c>
      <c r="H3230" s="9">
        <v>5701</v>
      </c>
      <c r="I3230" s="9" t="s">
        <v>30834</v>
      </c>
      <c r="J3230" s="9" t="s">
        <v>18079</v>
      </c>
    </row>
    <row r="3231" spans="1:10" x14ac:dyDescent="0.25">
      <c r="A3231" s="9" t="s">
        <v>30835</v>
      </c>
      <c r="B3231" s="9" t="s">
        <v>30836</v>
      </c>
      <c r="C3231" s="9" t="s">
        <v>50355</v>
      </c>
      <c r="D3231" s="9" t="s">
        <v>30836</v>
      </c>
      <c r="E3231" s="9" t="s">
        <v>18079</v>
      </c>
      <c r="F3231" s="9">
        <v>5688</v>
      </c>
      <c r="G3231" s="9" t="s">
        <v>30833</v>
      </c>
      <c r="H3231" s="9">
        <v>8167</v>
      </c>
      <c r="I3231" s="9" t="s">
        <v>30784</v>
      </c>
      <c r="J3231" s="9" t="s">
        <v>18079</v>
      </c>
    </row>
    <row r="3232" spans="1:10" x14ac:dyDescent="0.25">
      <c r="A3232" s="9" t="s">
        <v>30837</v>
      </c>
      <c r="B3232" s="9" t="s">
        <v>30838</v>
      </c>
      <c r="C3232" s="9" t="s">
        <v>50356</v>
      </c>
      <c r="D3232" s="9" t="s">
        <v>30838</v>
      </c>
      <c r="E3232" s="9" t="s">
        <v>18079</v>
      </c>
      <c r="F3232" s="9">
        <v>5688</v>
      </c>
      <c r="G3232" s="9" t="s">
        <v>30833</v>
      </c>
      <c r="H3232" s="9">
        <v>8404</v>
      </c>
      <c r="I3232" s="9" t="s">
        <v>30839</v>
      </c>
      <c r="J3232" s="9" t="s">
        <v>18079</v>
      </c>
    </row>
    <row r="3233" spans="1:10" x14ac:dyDescent="0.25">
      <c r="A3233" s="9" t="s">
        <v>30840</v>
      </c>
      <c r="B3233" s="9" t="s">
        <v>30841</v>
      </c>
      <c r="C3233" s="9" t="s">
        <v>50357</v>
      </c>
      <c r="D3233" s="9" t="s">
        <v>30841</v>
      </c>
      <c r="E3233" s="9" t="s">
        <v>18079</v>
      </c>
      <c r="F3233" s="9">
        <v>5689</v>
      </c>
      <c r="G3233" s="9" t="s">
        <v>30842</v>
      </c>
      <c r="H3233" s="9">
        <v>5902</v>
      </c>
      <c r="I3233" s="9" t="s">
        <v>30843</v>
      </c>
      <c r="J3233" s="9" t="s">
        <v>18079</v>
      </c>
    </row>
    <row r="3234" spans="1:10" x14ac:dyDescent="0.25">
      <c r="A3234" s="9" t="s">
        <v>30844</v>
      </c>
      <c r="B3234" s="9" t="s">
        <v>30845</v>
      </c>
      <c r="C3234" s="9" t="s">
        <v>50358</v>
      </c>
      <c r="D3234" s="9" t="s">
        <v>30845</v>
      </c>
      <c r="E3234" s="9" t="s">
        <v>18079</v>
      </c>
      <c r="F3234" s="9">
        <v>5689</v>
      </c>
      <c r="G3234" s="9" t="s">
        <v>30842</v>
      </c>
      <c r="H3234" s="9">
        <v>8404</v>
      </c>
      <c r="I3234" s="9" t="s">
        <v>30839</v>
      </c>
      <c r="J3234" s="9" t="s">
        <v>18079</v>
      </c>
    </row>
    <row r="3235" spans="1:10" x14ac:dyDescent="0.25">
      <c r="A3235" s="9" t="s">
        <v>30846</v>
      </c>
      <c r="B3235" s="9" t="s">
        <v>30847</v>
      </c>
      <c r="C3235" s="9" t="s">
        <v>50359</v>
      </c>
      <c r="D3235" s="9" t="s">
        <v>30847</v>
      </c>
      <c r="E3235" s="9" t="s">
        <v>18079</v>
      </c>
      <c r="F3235" s="9">
        <v>5690</v>
      </c>
      <c r="G3235" s="9" t="s">
        <v>30827</v>
      </c>
      <c r="H3235" s="9">
        <v>5691</v>
      </c>
      <c r="I3235" s="9" t="s">
        <v>30848</v>
      </c>
      <c r="J3235" s="9" t="s">
        <v>18079</v>
      </c>
    </row>
    <row r="3236" spans="1:10" x14ac:dyDescent="0.25">
      <c r="A3236" s="9" t="s">
        <v>30849</v>
      </c>
      <c r="B3236" s="9" t="s">
        <v>30850</v>
      </c>
      <c r="C3236" s="9" t="s">
        <v>50360</v>
      </c>
      <c r="D3236" s="9" t="s">
        <v>30850</v>
      </c>
      <c r="E3236" s="9" t="s">
        <v>18079</v>
      </c>
      <c r="F3236" s="9">
        <v>5692</v>
      </c>
      <c r="G3236" s="9" t="s">
        <v>30851</v>
      </c>
      <c r="H3236" s="9">
        <v>5702</v>
      </c>
      <c r="I3236" s="9" t="s">
        <v>30852</v>
      </c>
      <c r="J3236" s="9" t="s">
        <v>18079</v>
      </c>
    </row>
    <row r="3237" spans="1:10" x14ac:dyDescent="0.25">
      <c r="A3237" s="9" t="s">
        <v>30853</v>
      </c>
      <c r="B3237" s="9" t="s">
        <v>30854</v>
      </c>
      <c r="C3237" s="9" t="s">
        <v>50361</v>
      </c>
      <c r="D3237" s="9" t="s">
        <v>30854</v>
      </c>
      <c r="E3237" s="9" t="s">
        <v>18079</v>
      </c>
      <c r="F3237" s="9">
        <v>5692</v>
      </c>
      <c r="G3237" s="9" t="s">
        <v>30851</v>
      </c>
      <c r="H3237" s="9">
        <v>5708</v>
      </c>
      <c r="I3237" s="9" t="s">
        <v>30855</v>
      </c>
      <c r="J3237" s="9" t="s">
        <v>18079</v>
      </c>
    </row>
    <row r="3238" spans="1:10" x14ac:dyDescent="0.25">
      <c r="A3238" s="9" t="s">
        <v>30856</v>
      </c>
      <c r="B3238" s="9" t="s">
        <v>30857</v>
      </c>
      <c r="C3238" s="9" t="s">
        <v>50362</v>
      </c>
      <c r="D3238" s="9" t="s">
        <v>30857</v>
      </c>
      <c r="E3238" s="9" t="s">
        <v>18079</v>
      </c>
      <c r="F3238" s="9">
        <v>5693</v>
      </c>
      <c r="G3238" s="9" t="s">
        <v>30858</v>
      </c>
      <c r="H3238" s="9">
        <v>5698</v>
      </c>
      <c r="I3238" s="9" t="s">
        <v>30859</v>
      </c>
      <c r="J3238" s="9" t="s">
        <v>18079</v>
      </c>
    </row>
    <row r="3239" spans="1:10" x14ac:dyDescent="0.25">
      <c r="A3239" s="9" t="s">
        <v>30860</v>
      </c>
      <c r="B3239" s="9" t="s">
        <v>30861</v>
      </c>
      <c r="C3239" s="9" t="s">
        <v>50363</v>
      </c>
      <c r="D3239" s="9" t="s">
        <v>30861</v>
      </c>
      <c r="E3239" s="9" t="s">
        <v>18079</v>
      </c>
      <c r="F3239" s="9">
        <v>5693</v>
      </c>
      <c r="G3239" s="9" t="s">
        <v>30858</v>
      </c>
      <c r="H3239" s="9">
        <v>5702</v>
      </c>
      <c r="I3239" s="9" t="s">
        <v>30852</v>
      </c>
      <c r="J3239" s="9" t="s">
        <v>18079</v>
      </c>
    </row>
    <row r="3240" spans="1:10" x14ac:dyDescent="0.25">
      <c r="A3240" s="9" t="s">
        <v>30862</v>
      </c>
      <c r="B3240" s="9" t="s">
        <v>30863</v>
      </c>
      <c r="C3240" s="9" t="s">
        <v>50364</v>
      </c>
      <c r="D3240" s="9" t="s">
        <v>30863</v>
      </c>
      <c r="E3240" s="9" t="s">
        <v>18079</v>
      </c>
      <c r="F3240" s="9">
        <v>5693</v>
      </c>
      <c r="G3240" s="9" t="s">
        <v>30858</v>
      </c>
      <c r="H3240" s="9">
        <v>56920</v>
      </c>
      <c r="I3240" s="9" t="s">
        <v>30864</v>
      </c>
      <c r="J3240" s="9" t="s">
        <v>18079</v>
      </c>
    </row>
    <row r="3241" spans="1:10" x14ac:dyDescent="0.25">
      <c r="A3241" s="9" t="s">
        <v>30865</v>
      </c>
      <c r="B3241" s="9" t="s">
        <v>30866</v>
      </c>
      <c r="C3241" s="9" t="s">
        <v>50365</v>
      </c>
      <c r="D3241" s="9" t="s">
        <v>30866</v>
      </c>
      <c r="E3241" s="9" t="s">
        <v>18079</v>
      </c>
      <c r="F3241" s="9">
        <v>5695</v>
      </c>
      <c r="G3241" s="9" t="s">
        <v>30830</v>
      </c>
      <c r="H3241" s="9">
        <v>5696</v>
      </c>
      <c r="I3241" s="9" t="s">
        <v>30867</v>
      </c>
      <c r="J3241" s="9" t="s">
        <v>18079</v>
      </c>
    </row>
    <row r="3242" spans="1:10" x14ac:dyDescent="0.25">
      <c r="A3242" s="9" t="s">
        <v>30868</v>
      </c>
      <c r="B3242" s="9" t="s">
        <v>30869</v>
      </c>
      <c r="C3242" s="9" t="s">
        <v>50366</v>
      </c>
      <c r="D3242" s="9" t="s">
        <v>30869</v>
      </c>
      <c r="E3242" s="9" t="s">
        <v>18079</v>
      </c>
      <c r="F3242" s="9">
        <v>5696</v>
      </c>
      <c r="G3242" s="9" t="s">
        <v>30867</v>
      </c>
      <c r="H3242" s="9">
        <v>5697</v>
      </c>
      <c r="I3242" s="9" t="s">
        <v>30870</v>
      </c>
      <c r="J3242" s="9" t="s">
        <v>18079</v>
      </c>
    </row>
    <row r="3243" spans="1:10" x14ac:dyDescent="0.25">
      <c r="A3243" s="9" t="s">
        <v>30871</v>
      </c>
      <c r="B3243" s="9" t="s">
        <v>30872</v>
      </c>
      <c r="C3243" s="9" t="s">
        <v>50367</v>
      </c>
      <c r="D3243" s="9" t="s">
        <v>30872</v>
      </c>
      <c r="E3243" s="9" t="s">
        <v>18079</v>
      </c>
      <c r="F3243" s="9">
        <v>5696</v>
      </c>
      <c r="G3243" s="9" t="s">
        <v>30867</v>
      </c>
      <c r="H3243" s="9">
        <v>5698</v>
      </c>
      <c r="I3243" s="9" t="s">
        <v>30859</v>
      </c>
      <c r="J3243" s="9" t="s">
        <v>18079</v>
      </c>
    </row>
    <row r="3244" spans="1:10" x14ac:dyDescent="0.25">
      <c r="A3244" s="9" t="s">
        <v>30873</v>
      </c>
      <c r="B3244" s="9" t="s">
        <v>30874</v>
      </c>
      <c r="C3244" s="9" t="s">
        <v>50368</v>
      </c>
      <c r="D3244" s="9" t="s">
        <v>30874</v>
      </c>
      <c r="E3244" s="9" t="s">
        <v>18079</v>
      </c>
      <c r="F3244" s="9">
        <v>5697</v>
      </c>
      <c r="G3244" s="9" t="s">
        <v>30870</v>
      </c>
      <c r="H3244" s="9">
        <v>5699</v>
      </c>
      <c r="I3244" s="9" t="s">
        <v>30875</v>
      </c>
      <c r="J3244" s="9" t="s">
        <v>18079</v>
      </c>
    </row>
    <row r="3245" spans="1:10" x14ac:dyDescent="0.25">
      <c r="A3245" s="9" t="s">
        <v>30876</v>
      </c>
      <c r="B3245" s="9" t="s">
        <v>30877</v>
      </c>
      <c r="C3245" s="9" t="s">
        <v>50369</v>
      </c>
      <c r="D3245" s="9" t="s">
        <v>30877</v>
      </c>
      <c r="E3245" s="9" t="s">
        <v>18079</v>
      </c>
      <c r="F3245" s="9">
        <v>5700</v>
      </c>
      <c r="G3245" s="9" t="s">
        <v>30878</v>
      </c>
      <c r="H3245" s="9">
        <v>5707</v>
      </c>
      <c r="I3245" s="9" t="s">
        <v>30879</v>
      </c>
      <c r="J3245" s="9" t="s">
        <v>18079</v>
      </c>
    </row>
    <row r="3246" spans="1:10" x14ac:dyDescent="0.25">
      <c r="A3246" s="9" t="s">
        <v>30880</v>
      </c>
      <c r="B3246" s="9" t="s">
        <v>30881</v>
      </c>
      <c r="C3246" s="9" t="s">
        <v>50370</v>
      </c>
      <c r="D3246" s="9" t="s">
        <v>30881</v>
      </c>
      <c r="E3246" s="9" t="s">
        <v>18079</v>
      </c>
      <c r="F3246" s="9">
        <v>5700</v>
      </c>
      <c r="G3246" s="9" t="s">
        <v>30878</v>
      </c>
      <c r="H3246" s="9">
        <v>5895</v>
      </c>
      <c r="I3246" s="9" t="s">
        <v>30882</v>
      </c>
      <c r="J3246" s="9" t="s">
        <v>18079</v>
      </c>
    </row>
    <row r="3247" spans="1:10" x14ac:dyDescent="0.25">
      <c r="A3247" s="9" t="s">
        <v>30883</v>
      </c>
      <c r="B3247" s="9" t="s">
        <v>30884</v>
      </c>
      <c r="C3247" s="9" t="s">
        <v>50371</v>
      </c>
      <c r="D3247" s="9" t="s">
        <v>30884</v>
      </c>
      <c r="E3247" s="9" t="s">
        <v>18079</v>
      </c>
      <c r="F3247" s="9">
        <v>5701</v>
      </c>
      <c r="G3247" s="9" t="s">
        <v>30834</v>
      </c>
      <c r="H3247" s="9">
        <v>5705</v>
      </c>
      <c r="I3247" s="9" t="s">
        <v>30885</v>
      </c>
      <c r="J3247" s="9" t="s">
        <v>18079</v>
      </c>
    </row>
    <row r="3248" spans="1:10" x14ac:dyDescent="0.25">
      <c r="A3248" s="9" t="s">
        <v>30886</v>
      </c>
      <c r="B3248" s="9" t="s">
        <v>30887</v>
      </c>
      <c r="C3248" s="9" t="s">
        <v>50372</v>
      </c>
      <c r="D3248" s="9" t="s">
        <v>30887</v>
      </c>
      <c r="E3248" s="9" t="s">
        <v>18079</v>
      </c>
      <c r="F3248" s="9">
        <v>5704</v>
      </c>
      <c r="G3248" s="9" t="s">
        <v>30888</v>
      </c>
      <c r="H3248" s="9">
        <v>5902</v>
      </c>
      <c r="I3248" s="9" t="s">
        <v>30843</v>
      </c>
      <c r="J3248" s="9" t="s">
        <v>18079</v>
      </c>
    </row>
    <row r="3249" spans="1:10" x14ac:dyDescent="0.25">
      <c r="A3249" s="9" t="s">
        <v>30889</v>
      </c>
      <c r="B3249" s="9" t="s">
        <v>30890</v>
      </c>
      <c r="C3249" s="9" t="s">
        <v>50373</v>
      </c>
      <c r="D3249" s="9" t="s">
        <v>30890</v>
      </c>
      <c r="E3249" s="9" t="s">
        <v>18079</v>
      </c>
      <c r="F3249" s="9">
        <v>5704</v>
      </c>
      <c r="G3249" s="9" t="s">
        <v>30888</v>
      </c>
      <c r="H3249" s="9">
        <v>8215</v>
      </c>
      <c r="I3249" s="9" t="s">
        <v>30891</v>
      </c>
      <c r="J3249" s="9" t="s">
        <v>18079</v>
      </c>
    </row>
    <row r="3250" spans="1:10" x14ac:dyDescent="0.25">
      <c r="A3250" s="9" t="s">
        <v>30892</v>
      </c>
      <c r="B3250" s="9" t="s">
        <v>30893</v>
      </c>
      <c r="C3250" s="9" t="s">
        <v>50374</v>
      </c>
      <c r="D3250" s="9" t="s">
        <v>30893</v>
      </c>
      <c r="E3250" s="9" t="s">
        <v>18079</v>
      </c>
      <c r="F3250" s="9">
        <v>5705</v>
      </c>
      <c r="G3250" s="9" t="s">
        <v>30885</v>
      </c>
      <c r="H3250" s="9">
        <v>5723</v>
      </c>
      <c r="I3250" s="9" t="s">
        <v>30894</v>
      </c>
      <c r="J3250" s="9" t="s">
        <v>18079</v>
      </c>
    </row>
    <row r="3251" spans="1:10" x14ac:dyDescent="0.25">
      <c r="A3251" s="9" t="s">
        <v>30895</v>
      </c>
      <c r="B3251" s="9" t="s">
        <v>30896</v>
      </c>
      <c r="C3251" s="9" t="s">
        <v>50375</v>
      </c>
      <c r="D3251" s="9" t="s">
        <v>30896</v>
      </c>
      <c r="E3251" s="9" t="s">
        <v>18079</v>
      </c>
      <c r="F3251" s="9">
        <v>5707</v>
      </c>
      <c r="G3251" s="9" t="s">
        <v>30879</v>
      </c>
      <c r="H3251" s="9">
        <v>5902</v>
      </c>
      <c r="I3251" s="9" t="s">
        <v>30843</v>
      </c>
      <c r="J3251" s="9" t="s">
        <v>18079</v>
      </c>
    </row>
    <row r="3252" spans="1:10" x14ac:dyDescent="0.25">
      <c r="A3252" s="9" t="s">
        <v>30897</v>
      </c>
      <c r="B3252" s="9" t="s">
        <v>30898</v>
      </c>
      <c r="C3252" s="9" t="s">
        <v>50376</v>
      </c>
      <c r="D3252" s="9" t="s">
        <v>30898</v>
      </c>
      <c r="E3252" s="9" t="s">
        <v>18079</v>
      </c>
      <c r="F3252" s="9">
        <v>5708</v>
      </c>
      <c r="G3252" s="9" t="s">
        <v>30855</v>
      </c>
      <c r="H3252" s="9">
        <v>5852</v>
      </c>
      <c r="I3252" s="9" t="s">
        <v>30899</v>
      </c>
      <c r="J3252" s="9" t="s">
        <v>18079</v>
      </c>
    </row>
    <row r="3253" spans="1:10" x14ac:dyDescent="0.25">
      <c r="A3253" s="9" t="s">
        <v>30900</v>
      </c>
      <c r="B3253" s="9" t="s">
        <v>30901</v>
      </c>
      <c r="C3253" s="9" t="s">
        <v>50377</v>
      </c>
      <c r="D3253" s="9" t="s">
        <v>30901</v>
      </c>
      <c r="E3253" s="9" t="s">
        <v>18079</v>
      </c>
      <c r="F3253" s="9">
        <v>5710</v>
      </c>
      <c r="G3253" s="9" t="s">
        <v>30902</v>
      </c>
      <c r="H3253" s="9">
        <v>5712</v>
      </c>
      <c r="I3253" s="9" t="s">
        <v>30903</v>
      </c>
      <c r="J3253" s="9" t="s">
        <v>18079</v>
      </c>
    </row>
    <row r="3254" spans="1:10" x14ac:dyDescent="0.25">
      <c r="A3254" s="9" t="s">
        <v>30904</v>
      </c>
      <c r="B3254" s="9" t="s">
        <v>30905</v>
      </c>
      <c r="C3254" s="9" t="s">
        <v>50378</v>
      </c>
      <c r="D3254" s="9" t="s">
        <v>30905</v>
      </c>
      <c r="E3254" s="9" t="s">
        <v>18079</v>
      </c>
      <c r="F3254" s="9">
        <v>5710</v>
      </c>
      <c r="G3254" s="9" t="s">
        <v>30902</v>
      </c>
      <c r="H3254" s="9">
        <v>5714</v>
      </c>
      <c r="I3254" s="9" t="s">
        <v>30906</v>
      </c>
      <c r="J3254" s="9" t="s">
        <v>18079</v>
      </c>
    </row>
    <row r="3255" spans="1:10" x14ac:dyDescent="0.25">
      <c r="A3255" s="9" t="s">
        <v>30907</v>
      </c>
      <c r="B3255" s="9" t="s">
        <v>30908</v>
      </c>
      <c r="C3255" s="9" t="s">
        <v>50379</v>
      </c>
      <c r="D3255" s="9" t="s">
        <v>30908</v>
      </c>
      <c r="E3255" s="9" t="s">
        <v>18079</v>
      </c>
      <c r="F3255" s="9">
        <v>5710</v>
      </c>
      <c r="G3255" s="9" t="s">
        <v>30902</v>
      </c>
      <c r="H3255" s="9">
        <v>5893</v>
      </c>
      <c r="I3255" s="9" t="s">
        <v>30909</v>
      </c>
      <c r="J3255" s="9" t="s">
        <v>18079</v>
      </c>
    </row>
    <row r="3256" spans="1:10" x14ac:dyDescent="0.25">
      <c r="A3256" s="9" t="s">
        <v>30910</v>
      </c>
      <c r="B3256" s="9" t="s">
        <v>30911</v>
      </c>
      <c r="C3256" s="9" t="s">
        <v>50380</v>
      </c>
      <c r="D3256" s="9" t="s">
        <v>30911</v>
      </c>
      <c r="E3256" s="9" t="s">
        <v>18079</v>
      </c>
      <c r="F3256" s="9">
        <v>5713</v>
      </c>
      <c r="G3256" s="9" t="s">
        <v>30912</v>
      </c>
      <c r="H3256" s="9">
        <v>5718</v>
      </c>
      <c r="I3256" s="9" t="s">
        <v>30407</v>
      </c>
      <c r="J3256" s="9" t="s">
        <v>18079</v>
      </c>
    </row>
    <row r="3257" spans="1:10" x14ac:dyDescent="0.25">
      <c r="A3257" s="9" t="s">
        <v>30913</v>
      </c>
      <c r="B3257" s="9" t="s">
        <v>30914</v>
      </c>
      <c r="C3257" s="9" t="s">
        <v>50381</v>
      </c>
      <c r="D3257" s="9" t="s">
        <v>30914</v>
      </c>
      <c r="E3257" s="9" t="s">
        <v>18079</v>
      </c>
      <c r="F3257" s="9">
        <v>5714</v>
      </c>
      <c r="G3257" s="9" t="s">
        <v>30906</v>
      </c>
      <c r="H3257" s="9">
        <v>5715</v>
      </c>
      <c r="I3257" s="9" t="s">
        <v>30915</v>
      </c>
      <c r="J3257" s="9" t="s">
        <v>18079</v>
      </c>
    </row>
    <row r="3258" spans="1:10" x14ac:dyDescent="0.25">
      <c r="A3258" s="9" t="s">
        <v>30916</v>
      </c>
      <c r="B3258" s="9" t="s">
        <v>30917</v>
      </c>
      <c r="C3258" s="9" t="s">
        <v>50382</v>
      </c>
      <c r="D3258" s="9" t="s">
        <v>30917</v>
      </c>
      <c r="E3258" s="9" t="s">
        <v>18079</v>
      </c>
      <c r="F3258" s="9">
        <v>5715</v>
      </c>
      <c r="G3258" s="9" t="s">
        <v>30915</v>
      </c>
      <c r="H3258" s="9">
        <v>5716</v>
      </c>
      <c r="I3258" s="9" t="s">
        <v>30918</v>
      </c>
      <c r="J3258" s="9" t="s">
        <v>18079</v>
      </c>
    </row>
    <row r="3259" spans="1:10" x14ac:dyDescent="0.25">
      <c r="A3259" s="9" t="s">
        <v>30919</v>
      </c>
      <c r="B3259" s="9" t="s">
        <v>30920</v>
      </c>
      <c r="C3259" s="9" t="s">
        <v>50383</v>
      </c>
      <c r="D3259" s="9" t="s">
        <v>30920</v>
      </c>
      <c r="E3259" s="9" t="s">
        <v>18079</v>
      </c>
      <c r="F3259" s="9">
        <v>5715</v>
      </c>
      <c r="G3259" s="9" t="s">
        <v>30915</v>
      </c>
      <c r="H3259" s="9">
        <v>5720</v>
      </c>
      <c r="I3259" s="9" t="s">
        <v>30921</v>
      </c>
      <c r="J3259" s="9" t="s">
        <v>18079</v>
      </c>
    </row>
    <row r="3260" spans="1:10" x14ac:dyDescent="0.25">
      <c r="A3260" s="9" t="s">
        <v>30922</v>
      </c>
      <c r="B3260" s="9" t="s">
        <v>30923</v>
      </c>
      <c r="C3260" s="9" t="s">
        <v>50384</v>
      </c>
      <c r="D3260" s="9" t="s">
        <v>30923</v>
      </c>
      <c r="E3260" s="9" t="s">
        <v>18079</v>
      </c>
      <c r="F3260" s="9">
        <v>5717</v>
      </c>
      <c r="G3260" s="9" t="s">
        <v>30924</v>
      </c>
      <c r="H3260" s="9">
        <v>5902</v>
      </c>
      <c r="I3260" s="9" t="s">
        <v>30843</v>
      </c>
      <c r="J3260" s="9" t="s">
        <v>18079</v>
      </c>
    </row>
    <row r="3261" spans="1:10" x14ac:dyDescent="0.25">
      <c r="A3261" s="9" t="s">
        <v>30925</v>
      </c>
      <c r="B3261" s="9" t="s">
        <v>30926</v>
      </c>
      <c r="C3261" s="9" t="s">
        <v>50385</v>
      </c>
      <c r="D3261" s="9" t="s">
        <v>30926</v>
      </c>
      <c r="E3261" s="9" t="s">
        <v>18079</v>
      </c>
      <c r="F3261" s="9">
        <v>5720</v>
      </c>
      <c r="G3261" s="9" t="s">
        <v>30921</v>
      </c>
      <c r="H3261" s="9">
        <v>5722</v>
      </c>
      <c r="I3261" s="9" t="s">
        <v>30927</v>
      </c>
      <c r="J3261" s="9" t="s">
        <v>18079</v>
      </c>
    </row>
    <row r="3262" spans="1:10" x14ac:dyDescent="0.25">
      <c r="A3262" s="9" t="s">
        <v>30928</v>
      </c>
      <c r="B3262" s="9" t="s">
        <v>30929</v>
      </c>
      <c r="C3262" s="9" t="s">
        <v>50386</v>
      </c>
      <c r="D3262" s="9" t="s">
        <v>30929</v>
      </c>
      <c r="E3262" s="9" t="s">
        <v>18079</v>
      </c>
      <c r="F3262" s="9">
        <v>5722</v>
      </c>
      <c r="G3262" s="9" t="s">
        <v>30927</v>
      </c>
      <c r="H3262" s="9">
        <v>5729</v>
      </c>
      <c r="I3262" s="9" t="s">
        <v>30930</v>
      </c>
      <c r="J3262" s="9" t="s">
        <v>18079</v>
      </c>
    </row>
    <row r="3263" spans="1:10" x14ac:dyDescent="0.25">
      <c r="A3263" s="9" t="s">
        <v>30931</v>
      </c>
      <c r="B3263" s="9" t="s">
        <v>30932</v>
      </c>
      <c r="C3263" s="9" t="s">
        <v>50387</v>
      </c>
      <c r="D3263" s="9" t="s">
        <v>30932</v>
      </c>
      <c r="E3263" s="9" t="s">
        <v>18079</v>
      </c>
      <c r="F3263" s="9">
        <v>5723</v>
      </c>
      <c r="G3263" s="9" t="s">
        <v>30894</v>
      </c>
      <c r="H3263" s="9">
        <v>8612</v>
      </c>
      <c r="I3263" s="9" t="s">
        <v>30933</v>
      </c>
      <c r="J3263" s="9" t="s">
        <v>18079</v>
      </c>
    </row>
    <row r="3264" spans="1:10" x14ac:dyDescent="0.25">
      <c r="A3264" s="9" t="s">
        <v>30934</v>
      </c>
      <c r="B3264" s="9" t="s">
        <v>30935</v>
      </c>
      <c r="C3264" s="9" t="s">
        <v>50388</v>
      </c>
      <c r="D3264" s="9" t="s">
        <v>30935</v>
      </c>
      <c r="E3264" s="9" t="s">
        <v>18079</v>
      </c>
      <c r="F3264" s="9">
        <v>5725</v>
      </c>
      <c r="G3264" s="9" t="s">
        <v>30412</v>
      </c>
      <c r="H3264" s="9">
        <v>5901</v>
      </c>
      <c r="I3264" s="9" t="s">
        <v>30193</v>
      </c>
      <c r="J3264" s="9" t="s">
        <v>18079</v>
      </c>
    </row>
    <row r="3265" spans="1:10" x14ac:dyDescent="0.25">
      <c r="A3265" s="9" t="s">
        <v>30936</v>
      </c>
      <c r="B3265" s="9" t="s">
        <v>30937</v>
      </c>
      <c r="C3265" s="9" t="s">
        <v>50389</v>
      </c>
      <c r="D3265" s="9" t="s">
        <v>30937</v>
      </c>
      <c r="E3265" s="9" t="s">
        <v>18079</v>
      </c>
      <c r="F3265" s="9">
        <v>5725</v>
      </c>
      <c r="G3265" s="9" t="s">
        <v>30412</v>
      </c>
      <c r="H3265" s="9">
        <v>8164</v>
      </c>
      <c r="I3265" s="9" t="s">
        <v>30938</v>
      </c>
      <c r="J3265" s="9" t="s">
        <v>18079</v>
      </c>
    </row>
    <row r="3266" spans="1:10" x14ac:dyDescent="0.25">
      <c r="A3266" s="9" t="s">
        <v>30939</v>
      </c>
      <c r="B3266" s="9" t="s">
        <v>30940</v>
      </c>
      <c r="C3266" s="9" t="s">
        <v>50390</v>
      </c>
      <c r="D3266" s="9" t="s">
        <v>30940</v>
      </c>
      <c r="E3266" s="9" t="s">
        <v>18079</v>
      </c>
      <c r="F3266" s="9">
        <v>5725</v>
      </c>
      <c r="G3266" s="9" t="s">
        <v>30412</v>
      </c>
      <c r="H3266" s="9">
        <v>8455</v>
      </c>
      <c r="I3266" s="9" t="s">
        <v>30941</v>
      </c>
      <c r="J3266" s="9" t="s">
        <v>18079</v>
      </c>
    </row>
    <row r="3267" spans="1:10" x14ac:dyDescent="0.25">
      <c r="A3267" s="9" t="s">
        <v>30942</v>
      </c>
      <c r="B3267" s="9" t="s">
        <v>30943</v>
      </c>
      <c r="C3267" s="9" t="s">
        <v>50391</v>
      </c>
      <c r="D3267" s="9" t="s">
        <v>30943</v>
      </c>
      <c r="E3267" s="9" t="s">
        <v>18079</v>
      </c>
      <c r="F3267" s="9">
        <v>5725</v>
      </c>
      <c r="G3267" s="9" t="s">
        <v>30412</v>
      </c>
      <c r="H3267" s="9">
        <v>8606</v>
      </c>
      <c r="I3267" s="9" t="s">
        <v>30944</v>
      </c>
      <c r="J3267" s="9" t="s">
        <v>18079</v>
      </c>
    </row>
    <row r="3268" spans="1:10" x14ac:dyDescent="0.25">
      <c r="A3268" s="9" t="s">
        <v>30945</v>
      </c>
      <c r="B3268" s="9" t="s">
        <v>30946</v>
      </c>
      <c r="C3268" s="9" t="s">
        <v>50392</v>
      </c>
      <c r="D3268" s="9" t="s">
        <v>30946</v>
      </c>
      <c r="E3268" s="9" t="s">
        <v>18079</v>
      </c>
      <c r="F3268" s="9">
        <v>5727</v>
      </c>
      <c r="G3268" s="9" t="s">
        <v>30947</v>
      </c>
      <c r="H3268" s="9">
        <v>5728</v>
      </c>
      <c r="I3268" s="9" t="s">
        <v>30948</v>
      </c>
      <c r="J3268" s="9" t="s">
        <v>18079</v>
      </c>
    </row>
    <row r="3269" spans="1:10" x14ac:dyDescent="0.25">
      <c r="A3269" s="9" t="s">
        <v>30949</v>
      </c>
      <c r="B3269" s="9" t="s">
        <v>30950</v>
      </c>
      <c r="C3269" s="9" t="s">
        <v>50393</v>
      </c>
      <c r="D3269" s="9" t="s">
        <v>30950</v>
      </c>
      <c r="E3269" s="9" t="s">
        <v>18079</v>
      </c>
      <c r="F3269" s="9">
        <v>5727</v>
      </c>
      <c r="G3269" s="9" t="s">
        <v>30947</v>
      </c>
      <c r="H3269" s="9">
        <v>5902</v>
      </c>
      <c r="I3269" s="9" t="s">
        <v>30843</v>
      </c>
      <c r="J3269" s="9" t="s">
        <v>18079</v>
      </c>
    </row>
    <row r="3270" spans="1:10" x14ac:dyDescent="0.25">
      <c r="A3270" s="9" t="s">
        <v>30951</v>
      </c>
      <c r="B3270" s="9" t="s">
        <v>30952</v>
      </c>
      <c r="C3270" s="9" t="s">
        <v>50394</v>
      </c>
      <c r="D3270" s="9" t="s">
        <v>30952</v>
      </c>
      <c r="E3270" s="9" t="s">
        <v>18079</v>
      </c>
      <c r="F3270" s="9">
        <v>5728</v>
      </c>
      <c r="G3270" s="9" t="s">
        <v>30948</v>
      </c>
      <c r="H3270" s="9">
        <v>5730</v>
      </c>
      <c r="I3270" s="9" t="s">
        <v>30486</v>
      </c>
      <c r="J3270" s="9" t="s">
        <v>18079</v>
      </c>
    </row>
    <row r="3271" spans="1:10" x14ac:dyDescent="0.25">
      <c r="A3271" s="9" t="s">
        <v>30953</v>
      </c>
      <c r="B3271" s="9" t="s">
        <v>30954</v>
      </c>
      <c r="C3271" s="9" t="s">
        <v>50395</v>
      </c>
      <c r="D3271" s="9" t="s">
        <v>30954</v>
      </c>
      <c r="E3271" s="9" t="s">
        <v>18079</v>
      </c>
      <c r="F3271" s="9">
        <v>5729</v>
      </c>
      <c r="G3271" s="9" t="s">
        <v>30930</v>
      </c>
      <c r="H3271" s="9">
        <v>5732</v>
      </c>
      <c r="I3271" s="9" t="s">
        <v>30955</v>
      </c>
      <c r="J3271" s="9" t="s">
        <v>18079</v>
      </c>
    </row>
    <row r="3272" spans="1:10" x14ac:dyDescent="0.25">
      <c r="A3272" s="9" t="s">
        <v>30956</v>
      </c>
      <c r="B3272" s="9" t="s">
        <v>30957</v>
      </c>
      <c r="C3272" s="9" t="s">
        <v>50396</v>
      </c>
      <c r="D3272" s="9" t="s">
        <v>30957</v>
      </c>
      <c r="E3272" s="9" t="s">
        <v>18079</v>
      </c>
      <c r="F3272" s="9">
        <v>5732</v>
      </c>
      <c r="G3272" s="9" t="s">
        <v>30955</v>
      </c>
      <c r="H3272" s="9">
        <v>7239</v>
      </c>
      <c r="I3272" s="9" t="s">
        <v>30473</v>
      </c>
      <c r="J3272" s="9" t="s">
        <v>18079</v>
      </c>
    </row>
    <row r="3273" spans="1:10" x14ac:dyDescent="0.25">
      <c r="A3273" s="9" t="s">
        <v>30958</v>
      </c>
      <c r="B3273" s="9" t="s">
        <v>30959</v>
      </c>
      <c r="C3273" s="9" t="s">
        <v>50397</v>
      </c>
      <c r="D3273" s="9" t="s">
        <v>30959</v>
      </c>
      <c r="E3273" s="9" t="s">
        <v>18079</v>
      </c>
      <c r="F3273" s="9">
        <v>5735</v>
      </c>
      <c r="G3273" s="9" t="s">
        <v>30960</v>
      </c>
      <c r="H3273" s="9">
        <v>8552</v>
      </c>
      <c r="I3273" s="9" t="s">
        <v>30961</v>
      </c>
      <c r="J3273" s="9" t="s">
        <v>18079</v>
      </c>
    </row>
    <row r="3274" spans="1:10" x14ac:dyDescent="0.25">
      <c r="A3274" s="9" t="s">
        <v>30962</v>
      </c>
      <c r="B3274" s="9" t="s">
        <v>30963</v>
      </c>
      <c r="C3274" s="9" t="s">
        <v>50398</v>
      </c>
      <c r="D3274" s="9" t="s">
        <v>30963</v>
      </c>
      <c r="E3274" s="9" t="s">
        <v>18079</v>
      </c>
      <c r="F3274" s="9">
        <v>5736</v>
      </c>
      <c r="G3274" s="9" t="s">
        <v>30964</v>
      </c>
      <c r="H3274" s="9">
        <v>8169</v>
      </c>
      <c r="I3274" s="9" t="s">
        <v>30965</v>
      </c>
      <c r="J3274" s="9" t="s">
        <v>18079</v>
      </c>
    </row>
    <row r="3275" spans="1:10" x14ac:dyDescent="0.25">
      <c r="A3275" s="9" t="s">
        <v>30966</v>
      </c>
      <c r="B3275" s="9" t="s">
        <v>30967</v>
      </c>
      <c r="C3275" s="9" t="s">
        <v>50399</v>
      </c>
      <c r="D3275" s="9" t="s">
        <v>30967</v>
      </c>
      <c r="E3275" s="9" t="s">
        <v>18079</v>
      </c>
      <c r="F3275" s="9">
        <v>5736</v>
      </c>
      <c r="G3275" s="9" t="s">
        <v>30964</v>
      </c>
      <c r="H3275" s="9">
        <v>8587</v>
      </c>
      <c r="I3275" s="9" t="s">
        <v>30968</v>
      </c>
      <c r="J3275" s="9" t="s">
        <v>18079</v>
      </c>
    </row>
    <row r="3276" spans="1:10" x14ac:dyDescent="0.25">
      <c r="A3276" s="9" t="s">
        <v>30969</v>
      </c>
      <c r="B3276" s="9" t="s">
        <v>30970</v>
      </c>
      <c r="C3276" s="9" t="s">
        <v>50400</v>
      </c>
      <c r="D3276" s="9" t="s">
        <v>30970</v>
      </c>
      <c r="E3276" s="9" t="s">
        <v>18079</v>
      </c>
      <c r="F3276" s="9">
        <v>5742</v>
      </c>
      <c r="G3276" s="9" t="s">
        <v>30971</v>
      </c>
      <c r="H3276" s="9">
        <v>8302</v>
      </c>
      <c r="I3276" s="9" t="s">
        <v>30972</v>
      </c>
      <c r="J3276" s="9" t="s">
        <v>18079</v>
      </c>
    </row>
    <row r="3277" spans="1:10" x14ac:dyDescent="0.25">
      <c r="A3277" s="9" t="s">
        <v>30973</v>
      </c>
      <c r="B3277" s="9" t="s">
        <v>30974</v>
      </c>
      <c r="C3277" s="9" t="s">
        <v>50401</v>
      </c>
      <c r="D3277" s="9" t="s">
        <v>30974</v>
      </c>
      <c r="E3277" s="9" t="s">
        <v>18079</v>
      </c>
      <c r="F3277" s="9">
        <v>5742</v>
      </c>
      <c r="G3277" s="9" t="s">
        <v>30971</v>
      </c>
      <c r="H3277" s="9">
        <v>8899</v>
      </c>
      <c r="I3277" s="9" t="s">
        <v>30765</v>
      </c>
      <c r="J3277" s="9" t="s">
        <v>18079</v>
      </c>
    </row>
    <row r="3278" spans="1:10" x14ac:dyDescent="0.25">
      <c r="A3278" s="9" t="s">
        <v>30975</v>
      </c>
      <c r="B3278" s="9" t="s">
        <v>30976</v>
      </c>
      <c r="C3278" s="9" t="s">
        <v>50402</v>
      </c>
      <c r="D3278" s="9" t="s">
        <v>30976</v>
      </c>
      <c r="E3278" s="9" t="s">
        <v>18079</v>
      </c>
      <c r="F3278" s="9">
        <v>5744</v>
      </c>
      <c r="G3278" s="9" t="s">
        <v>30977</v>
      </c>
      <c r="H3278" s="9">
        <v>5790</v>
      </c>
      <c r="I3278" s="9" t="s">
        <v>30978</v>
      </c>
      <c r="J3278" s="9" t="s">
        <v>18079</v>
      </c>
    </row>
    <row r="3279" spans="1:10" x14ac:dyDescent="0.25">
      <c r="A3279" s="9" t="s">
        <v>30979</v>
      </c>
      <c r="B3279" s="9" t="s">
        <v>30980</v>
      </c>
      <c r="C3279" s="9" t="s">
        <v>50403</v>
      </c>
      <c r="D3279" s="9" t="s">
        <v>30980</v>
      </c>
      <c r="E3279" s="9" t="s">
        <v>18079</v>
      </c>
      <c r="F3279" s="9">
        <v>5745</v>
      </c>
      <c r="G3279" s="9" t="s">
        <v>30981</v>
      </c>
      <c r="H3279" s="9">
        <v>80309</v>
      </c>
      <c r="I3279" s="9" t="s">
        <v>30982</v>
      </c>
      <c r="J3279" s="9" t="s">
        <v>18079</v>
      </c>
    </row>
    <row r="3280" spans="1:10" x14ac:dyDescent="0.25">
      <c r="A3280" s="9" t="s">
        <v>30983</v>
      </c>
      <c r="B3280" s="9" t="s">
        <v>30984</v>
      </c>
      <c r="C3280" s="9" t="s">
        <v>50404</v>
      </c>
      <c r="D3280" s="9" t="s">
        <v>30984</v>
      </c>
      <c r="E3280" s="9" t="s">
        <v>18079</v>
      </c>
      <c r="F3280" s="9">
        <v>5747</v>
      </c>
      <c r="G3280" s="9" t="s">
        <v>30985</v>
      </c>
      <c r="H3280" s="9">
        <v>8314</v>
      </c>
      <c r="I3280" s="9" t="s">
        <v>30986</v>
      </c>
      <c r="J3280" s="9" t="s">
        <v>18079</v>
      </c>
    </row>
    <row r="3281" spans="1:10" x14ac:dyDescent="0.25">
      <c r="A3281" s="9" t="s">
        <v>30987</v>
      </c>
      <c r="B3281" s="9" t="s">
        <v>30988</v>
      </c>
      <c r="C3281" s="9" t="s">
        <v>50405</v>
      </c>
      <c r="D3281" s="9" t="s">
        <v>30988</v>
      </c>
      <c r="E3281" s="9" t="s">
        <v>18079</v>
      </c>
      <c r="F3281" s="9">
        <v>5747</v>
      </c>
      <c r="G3281" s="9" t="s">
        <v>30985</v>
      </c>
      <c r="H3281" s="9">
        <v>8554</v>
      </c>
      <c r="I3281" s="9" t="s">
        <v>30989</v>
      </c>
      <c r="J3281" s="9" t="s">
        <v>18079</v>
      </c>
    </row>
    <row r="3282" spans="1:10" x14ac:dyDescent="0.25">
      <c r="A3282" s="9" t="s">
        <v>30990</v>
      </c>
      <c r="B3282" s="9" t="s">
        <v>30991</v>
      </c>
      <c r="C3282" s="9" t="s">
        <v>50406</v>
      </c>
      <c r="D3282" s="9" t="s">
        <v>30991</v>
      </c>
      <c r="E3282" s="9" t="s">
        <v>18079</v>
      </c>
      <c r="F3282" s="9">
        <v>5752</v>
      </c>
      <c r="G3282" s="9" t="s">
        <v>30992</v>
      </c>
      <c r="H3282" s="9">
        <v>5762</v>
      </c>
      <c r="I3282" s="9" t="s">
        <v>30993</v>
      </c>
      <c r="J3282" s="9" t="s">
        <v>18079</v>
      </c>
    </row>
    <row r="3283" spans="1:10" x14ac:dyDescent="0.25">
      <c r="A3283" s="9" t="s">
        <v>30994</v>
      </c>
      <c r="B3283" s="9" t="s">
        <v>30995</v>
      </c>
      <c r="C3283" s="9" t="s">
        <v>50407</v>
      </c>
      <c r="D3283" s="9" t="s">
        <v>30995</v>
      </c>
      <c r="E3283" s="9" t="s">
        <v>18079</v>
      </c>
      <c r="F3283" s="9">
        <v>5752</v>
      </c>
      <c r="G3283" s="9" t="s">
        <v>30992</v>
      </c>
      <c r="H3283" s="9">
        <v>5774</v>
      </c>
      <c r="I3283" s="9" t="s">
        <v>30996</v>
      </c>
      <c r="J3283" s="9" t="s">
        <v>18079</v>
      </c>
    </row>
    <row r="3284" spans="1:10" x14ac:dyDescent="0.25">
      <c r="A3284" s="9" t="s">
        <v>30997</v>
      </c>
      <c r="B3284" s="9" t="s">
        <v>30998</v>
      </c>
      <c r="C3284" s="9" t="s">
        <v>50408</v>
      </c>
      <c r="D3284" s="9" t="s">
        <v>30998</v>
      </c>
      <c r="E3284" s="9" t="s">
        <v>18079</v>
      </c>
      <c r="F3284" s="9">
        <v>5753</v>
      </c>
      <c r="G3284" s="9" t="s">
        <v>30999</v>
      </c>
      <c r="H3284" s="9">
        <v>5759</v>
      </c>
      <c r="I3284" s="9" t="s">
        <v>31000</v>
      </c>
      <c r="J3284" s="9" t="s">
        <v>18079</v>
      </c>
    </row>
    <row r="3285" spans="1:10" x14ac:dyDescent="0.25">
      <c r="A3285" s="9" t="s">
        <v>31001</v>
      </c>
      <c r="B3285" s="9" t="s">
        <v>31002</v>
      </c>
      <c r="C3285" s="9" t="s">
        <v>50409</v>
      </c>
      <c r="D3285" s="9" t="s">
        <v>31002</v>
      </c>
      <c r="E3285" s="9" t="s">
        <v>18079</v>
      </c>
      <c r="F3285" s="9">
        <v>5753</v>
      </c>
      <c r="G3285" s="9" t="s">
        <v>30999</v>
      </c>
      <c r="H3285" s="9">
        <v>5792</v>
      </c>
      <c r="I3285" s="9" t="s">
        <v>31003</v>
      </c>
      <c r="J3285" s="9" t="s">
        <v>18079</v>
      </c>
    </row>
    <row r="3286" spans="1:10" x14ac:dyDescent="0.25">
      <c r="A3286" s="9" t="s">
        <v>31004</v>
      </c>
      <c r="B3286" s="9" t="s">
        <v>31005</v>
      </c>
      <c r="C3286" s="9" t="s">
        <v>50410</v>
      </c>
      <c r="D3286" s="9" t="s">
        <v>31005</v>
      </c>
      <c r="E3286" s="9" t="s">
        <v>18079</v>
      </c>
      <c r="F3286" s="9">
        <v>5754</v>
      </c>
      <c r="G3286" s="9" t="s">
        <v>31006</v>
      </c>
      <c r="H3286" s="9">
        <v>8360</v>
      </c>
      <c r="I3286" s="9" t="s">
        <v>31007</v>
      </c>
      <c r="J3286" s="9" t="s">
        <v>18079</v>
      </c>
    </row>
    <row r="3287" spans="1:10" x14ac:dyDescent="0.25">
      <c r="A3287" s="9" t="s">
        <v>31008</v>
      </c>
      <c r="B3287" s="9" t="s">
        <v>31009</v>
      </c>
      <c r="C3287" s="9" t="s">
        <v>50411</v>
      </c>
      <c r="D3287" s="9" t="s">
        <v>31009</v>
      </c>
      <c r="E3287" s="9" t="s">
        <v>18079</v>
      </c>
      <c r="F3287" s="9">
        <v>5754</v>
      </c>
      <c r="G3287" s="9" t="s">
        <v>31006</v>
      </c>
      <c r="H3287" s="9">
        <v>8963</v>
      </c>
      <c r="I3287" s="9" t="s">
        <v>31010</v>
      </c>
      <c r="J3287" s="9" t="s">
        <v>18079</v>
      </c>
    </row>
    <row r="3288" spans="1:10" x14ac:dyDescent="0.25">
      <c r="A3288" s="9" t="s">
        <v>31011</v>
      </c>
      <c r="B3288" s="9" t="s">
        <v>31012</v>
      </c>
      <c r="C3288" s="9" t="s">
        <v>50412</v>
      </c>
      <c r="D3288" s="9" t="s">
        <v>31012</v>
      </c>
      <c r="E3288" s="9" t="s">
        <v>18079</v>
      </c>
      <c r="F3288" s="9">
        <v>5755</v>
      </c>
      <c r="G3288" s="9" t="s">
        <v>31013</v>
      </c>
      <c r="H3288" s="9">
        <v>5792</v>
      </c>
      <c r="I3288" s="9" t="s">
        <v>31003</v>
      </c>
      <c r="J3288" s="9" t="s">
        <v>18079</v>
      </c>
    </row>
    <row r="3289" spans="1:10" x14ac:dyDescent="0.25">
      <c r="A3289" s="9" t="s">
        <v>31014</v>
      </c>
      <c r="B3289" s="9" t="s">
        <v>31015</v>
      </c>
      <c r="C3289" s="9" t="s">
        <v>50413</v>
      </c>
      <c r="D3289" s="9" t="s">
        <v>31015</v>
      </c>
      <c r="E3289" s="9" t="s">
        <v>18079</v>
      </c>
      <c r="F3289" s="9">
        <v>5755</v>
      </c>
      <c r="G3289" s="9" t="s">
        <v>31013</v>
      </c>
      <c r="H3289" s="9">
        <v>8354</v>
      </c>
      <c r="I3289" s="9" t="s">
        <v>31016</v>
      </c>
      <c r="J3289" s="9" t="s">
        <v>18079</v>
      </c>
    </row>
    <row r="3290" spans="1:10" x14ac:dyDescent="0.25">
      <c r="A3290" s="9" t="s">
        <v>31017</v>
      </c>
      <c r="B3290" s="9" t="s">
        <v>31018</v>
      </c>
      <c r="C3290" s="9" t="s">
        <v>50414</v>
      </c>
      <c r="D3290" s="9" t="s">
        <v>31018</v>
      </c>
      <c r="E3290" s="9" t="s">
        <v>18079</v>
      </c>
      <c r="F3290" s="9">
        <v>5756</v>
      </c>
      <c r="G3290" s="9" t="s">
        <v>31019</v>
      </c>
      <c r="H3290" s="9">
        <v>8266</v>
      </c>
      <c r="I3290" s="9" t="s">
        <v>31020</v>
      </c>
      <c r="J3290" s="9" t="s">
        <v>18079</v>
      </c>
    </row>
    <row r="3291" spans="1:10" x14ac:dyDescent="0.25">
      <c r="A3291" s="9" t="s">
        <v>31021</v>
      </c>
      <c r="B3291" s="9" t="s">
        <v>31022</v>
      </c>
      <c r="C3291" s="9" t="s">
        <v>50415</v>
      </c>
      <c r="D3291" s="9" t="s">
        <v>31022</v>
      </c>
      <c r="E3291" s="9" t="s">
        <v>18079</v>
      </c>
      <c r="F3291" s="9">
        <v>5756</v>
      </c>
      <c r="G3291" s="9" t="s">
        <v>31019</v>
      </c>
      <c r="H3291" s="9">
        <v>8314</v>
      </c>
      <c r="I3291" s="9" t="s">
        <v>30986</v>
      </c>
      <c r="J3291" s="9" t="s">
        <v>18079</v>
      </c>
    </row>
    <row r="3292" spans="1:10" x14ac:dyDescent="0.25">
      <c r="A3292" s="9" t="s">
        <v>31023</v>
      </c>
      <c r="B3292" s="9" t="s">
        <v>31024</v>
      </c>
      <c r="C3292" s="9" t="s">
        <v>50416</v>
      </c>
      <c r="D3292" s="9" t="s">
        <v>31024</v>
      </c>
      <c r="E3292" s="9" t="s">
        <v>18079</v>
      </c>
      <c r="F3292" s="9">
        <v>5759</v>
      </c>
      <c r="G3292" s="9" t="s">
        <v>31000</v>
      </c>
      <c r="H3292" s="9">
        <v>5762</v>
      </c>
      <c r="I3292" s="9" t="s">
        <v>30993</v>
      </c>
      <c r="J3292" s="9" t="s">
        <v>18079</v>
      </c>
    </row>
    <row r="3293" spans="1:10" x14ac:dyDescent="0.25">
      <c r="A3293" s="9" t="s">
        <v>31025</v>
      </c>
      <c r="B3293" s="9" t="s">
        <v>31026</v>
      </c>
      <c r="C3293" s="9" t="s">
        <v>50417</v>
      </c>
      <c r="D3293" s="9" t="s">
        <v>31026</v>
      </c>
      <c r="E3293" s="9" t="s">
        <v>18079</v>
      </c>
      <c r="F3293" s="9">
        <v>5759</v>
      </c>
      <c r="G3293" s="9" t="s">
        <v>31000</v>
      </c>
      <c r="H3293" s="9">
        <v>5769</v>
      </c>
      <c r="I3293" s="9" t="s">
        <v>31027</v>
      </c>
      <c r="J3293" s="9" t="s">
        <v>18079</v>
      </c>
    </row>
    <row r="3294" spans="1:10" x14ac:dyDescent="0.25">
      <c r="A3294" s="9" t="s">
        <v>31028</v>
      </c>
      <c r="B3294" s="9" t="s">
        <v>31029</v>
      </c>
      <c r="C3294" s="9" t="s">
        <v>50418</v>
      </c>
      <c r="D3294" s="9" t="s">
        <v>31029</v>
      </c>
      <c r="E3294" s="9" t="s">
        <v>18079</v>
      </c>
      <c r="F3294" s="9">
        <v>5760</v>
      </c>
      <c r="G3294" s="9" t="s">
        <v>31030</v>
      </c>
      <c r="H3294" s="9">
        <v>5764</v>
      </c>
      <c r="I3294" s="9" t="s">
        <v>31031</v>
      </c>
      <c r="J3294" s="9" t="s">
        <v>18079</v>
      </c>
    </row>
    <row r="3295" spans="1:10" x14ac:dyDescent="0.25">
      <c r="A3295" s="9" t="s">
        <v>50419</v>
      </c>
      <c r="B3295" s="9" t="s">
        <v>21646</v>
      </c>
      <c r="C3295" s="9" t="s">
        <v>21646</v>
      </c>
      <c r="D3295" s="9" t="s">
        <v>21646</v>
      </c>
      <c r="E3295" s="9" t="s">
        <v>21646</v>
      </c>
      <c r="F3295" s="9" t="s">
        <v>21646</v>
      </c>
      <c r="G3295" s="9" t="s">
        <v>21646</v>
      </c>
      <c r="H3295" s="9" t="s">
        <v>21646</v>
      </c>
      <c r="I3295" s="9" t="s">
        <v>21646</v>
      </c>
      <c r="J3295" s="9" t="s">
        <v>21646</v>
      </c>
    </row>
    <row r="3296" spans="1:10" x14ac:dyDescent="0.25">
      <c r="A3296" s="9" t="s">
        <v>31032</v>
      </c>
      <c r="B3296" s="9" t="s">
        <v>31033</v>
      </c>
      <c r="C3296" s="9" t="s">
        <v>50420</v>
      </c>
      <c r="D3296" s="9" t="s">
        <v>31033</v>
      </c>
      <c r="E3296" s="9" t="s">
        <v>18079</v>
      </c>
      <c r="F3296" s="9">
        <v>5761</v>
      </c>
      <c r="G3296" s="9" t="s">
        <v>31034</v>
      </c>
      <c r="H3296" s="9">
        <v>5764</v>
      </c>
      <c r="I3296" s="9" t="s">
        <v>31031</v>
      </c>
      <c r="J3296" s="9" t="s">
        <v>18079</v>
      </c>
    </row>
    <row r="3297" spans="1:10" x14ac:dyDescent="0.25">
      <c r="A3297" s="9" t="s">
        <v>31035</v>
      </c>
      <c r="B3297" s="9" t="s">
        <v>31036</v>
      </c>
      <c r="C3297" s="9" t="s">
        <v>50421</v>
      </c>
      <c r="D3297" s="9" t="s">
        <v>31036</v>
      </c>
      <c r="E3297" s="9" t="s">
        <v>18079</v>
      </c>
      <c r="F3297" s="9">
        <v>5761</v>
      </c>
      <c r="G3297" s="9" t="s">
        <v>31034</v>
      </c>
      <c r="H3297" s="9">
        <v>5766</v>
      </c>
      <c r="I3297" s="9" t="s">
        <v>31037</v>
      </c>
      <c r="J3297" s="9" t="s">
        <v>18079</v>
      </c>
    </row>
    <row r="3298" spans="1:10" x14ac:dyDescent="0.25">
      <c r="A3298" s="9" t="s">
        <v>31038</v>
      </c>
      <c r="B3298" s="9" t="s">
        <v>31039</v>
      </c>
      <c r="C3298" s="9" t="s">
        <v>50422</v>
      </c>
      <c r="D3298" s="9" t="s">
        <v>31039</v>
      </c>
      <c r="E3298" s="9" t="s">
        <v>18079</v>
      </c>
      <c r="F3298" s="9">
        <v>5761</v>
      </c>
      <c r="G3298" s="9" t="s">
        <v>31034</v>
      </c>
      <c r="H3298" s="9">
        <v>160981</v>
      </c>
      <c r="I3298" s="9" t="s">
        <v>31040</v>
      </c>
      <c r="J3298" s="9" t="s">
        <v>18079</v>
      </c>
    </row>
    <row r="3299" spans="1:10" x14ac:dyDescent="0.25">
      <c r="A3299" s="9" t="s">
        <v>31041</v>
      </c>
      <c r="B3299" s="9" t="s">
        <v>31042</v>
      </c>
      <c r="C3299" s="9" t="s">
        <v>50423</v>
      </c>
      <c r="D3299" s="9" t="s">
        <v>31042</v>
      </c>
      <c r="E3299" s="9" t="s">
        <v>18079</v>
      </c>
      <c r="F3299" s="9">
        <v>5762</v>
      </c>
      <c r="G3299" s="9" t="s">
        <v>30993</v>
      </c>
      <c r="H3299" s="9">
        <v>8372</v>
      </c>
      <c r="I3299" s="9" t="s">
        <v>31043</v>
      </c>
      <c r="J3299" s="9" t="s">
        <v>18079</v>
      </c>
    </row>
    <row r="3300" spans="1:10" x14ac:dyDescent="0.25">
      <c r="A3300" s="9" t="s">
        <v>31044</v>
      </c>
      <c r="B3300" s="9" t="s">
        <v>31045</v>
      </c>
      <c r="C3300" s="9" t="s">
        <v>50424</v>
      </c>
      <c r="D3300" s="9" t="s">
        <v>31045</v>
      </c>
      <c r="E3300" s="9" t="s">
        <v>18079</v>
      </c>
      <c r="F3300" s="9">
        <v>5762</v>
      </c>
      <c r="G3300" s="9" t="s">
        <v>30993</v>
      </c>
      <c r="H3300" s="9">
        <v>8374</v>
      </c>
      <c r="I3300" s="9" t="s">
        <v>31046</v>
      </c>
      <c r="J3300" s="9" t="s">
        <v>18079</v>
      </c>
    </row>
    <row r="3301" spans="1:10" x14ac:dyDescent="0.25">
      <c r="A3301" s="9" t="s">
        <v>31047</v>
      </c>
      <c r="B3301" s="9" t="s">
        <v>31048</v>
      </c>
      <c r="C3301" s="9" t="s">
        <v>50425</v>
      </c>
      <c r="D3301" s="9" t="s">
        <v>31048</v>
      </c>
      <c r="E3301" s="9" t="s">
        <v>18079</v>
      </c>
      <c r="F3301" s="9">
        <v>5763</v>
      </c>
      <c r="G3301" s="9" t="s">
        <v>31049</v>
      </c>
      <c r="H3301" s="9">
        <v>5765</v>
      </c>
      <c r="I3301" s="9" t="s">
        <v>31050</v>
      </c>
      <c r="J3301" s="9" t="s">
        <v>18079</v>
      </c>
    </row>
    <row r="3302" spans="1:10" x14ac:dyDescent="0.25">
      <c r="A3302" s="9" t="s">
        <v>31051</v>
      </c>
      <c r="B3302" s="9" t="s">
        <v>31052</v>
      </c>
      <c r="C3302" s="9" t="s">
        <v>50426</v>
      </c>
      <c r="D3302" s="9" t="s">
        <v>31052</v>
      </c>
      <c r="E3302" s="9" t="s">
        <v>18079</v>
      </c>
      <c r="F3302" s="9">
        <v>5763</v>
      </c>
      <c r="G3302" s="9" t="s">
        <v>31049</v>
      </c>
      <c r="H3302" s="9">
        <v>8319</v>
      </c>
      <c r="I3302" s="9" t="s">
        <v>31053</v>
      </c>
      <c r="J3302" s="9" t="s">
        <v>18079</v>
      </c>
    </row>
    <row r="3303" spans="1:10" x14ac:dyDescent="0.25">
      <c r="A3303" s="9" t="s">
        <v>31054</v>
      </c>
      <c r="B3303" s="9" t="s">
        <v>31055</v>
      </c>
      <c r="C3303" s="9" t="s">
        <v>50427</v>
      </c>
      <c r="D3303" s="9" t="s">
        <v>31055</v>
      </c>
      <c r="E3303" s="9" t="s">
        <v>18079</v>
      </c>
      <c r="F3303" s="9">
        <v>5764</v>
      </c>
      <c r="G3303" s="9" t="s">
        <v>31031</v>
      </c>
      <c r="H3303" s="9">
        <v>8319</v>
      </c>
      <c r="I3303" s="9" t="s">
        <v>31053</v>
      </c>
      <c r="J3303" s="9" t="s">
        <v>18079</v>
      </c>
    </row>
    <row r="3304" spans="1:10" x14ac:dyDescent="0.25">
      <c r="A3304" s="9" t="s">
        <v>31056</v>
      </c>
      <c r="B3304" s="9" t="s">
        <v>31057</v>
      </c>
      <c r="C3304" s="9" t="s">
        <v>50428</v>
      </c>
      <c r="D3304" s="9" t="s">
        <v>31057</v>
      </c>
      <c r="E3304" s="9" t="s">
        <v>18079</v>
      </c>
      <c r="F3304" s="9">
        <v>5765</v>
      </c>
      <c r="G3304" s="9" t="s">
        <v>31050</v>
      </c>
      <c r="H3304" s="9">
        <v>5768</v>
      </c>
      <c r="I3304" s="9" t="s">
        <v>31058</v>
      </c>
      <c r="J3304" s="9" t="s">
        <v>18079</v>
      </c>
    </row>
    <row r="3305" spans="1:10" x14ac:dyDescent="0.25">
      <c r="A3305" s="9" t="s">
        <v>31059</v>
      </c>
      <c r="B3305" s="9" t="s">
        <v>31060</v>
      </c>
      <c r="C3305" s="9" t="s">
        <v>50429</v>
      </c>
      <c r="D3305" s="9" t="s">
        <v>31060</v>
      </c>
      <c r="E3305" s="9" t="s">
        <v>18079</v>
      </c>
      <c r="F3305" s="9">
        <v>5766</v>
      </c>
      <c r="G3305" s="9" t="s">
        <v>31037</v>
      </c>
      <c r="H3305" s="9">
        <v>8914</v>
      </c>
      <c r="I3305" s="9" t="s">
        <v>31061</v>
      </c>
      <c r="J3305" s="9" t="s">
        <v>18079</v>
      </c>
    </row>
    <row r="3306" spans="1:10" x14ac:dyDescent="0.25">
      <c r="A3306" s="9" t="s">
        <v>31062</v>
      </c>
      <c r="B3306" s="9" t="s">
        <v>31063</v>
      </c>
      <c r="C3306" s="9" t="s">
        <v>50430</v>
      </c>
      <c r="D3306" s="9" t="s">
        <v>31063</v>
      </c>
      <c r="E3306" s="9" t="s">
        <v>18079</v>
      </c>
      <c r="F3306" s="9">
        <v>5767</v>
      </c>
      <c r="G3306" s="9" t="s">
        <v>31064</v>
      </c>
      <c r="H3306" s="9">
        <v>8337</v>
      </c>
      <c r="I3306" s="9" t="s">
        <v>31065</v>
      </c>
      <c r="J3306" s="9" t="s">
        <v>18079</v>
      </c>
    </row>
    <row r="3307" spans="1:10" x14ac:dyDescent="0.25">
      <c r="A3307" s="9" t="s">
        <v>31066</v>
      </c>
      <c r="B3307" s="9" t="s">
        <v>31067</v>
      </c>
      <c r="C3307" s="9" t="s">
        <v>50431</v>
      </c>
      <c r="D3307" s="9" t="s">
        <v>31067</v>
      </c>
      <c r="E3307" s="9" t="s">
        <v>18079</v>
      </c>
      <c r="F3307" s="9">
        <v>5767</v>
      </c>
      <c r="G3307" s="9" t="s">
        <v>31064</v>
      </c>
      <c r="H3307" s="9">
        <v>8914</v>
      </c>
      <c r="I3307" s="9" t="s">
        <v>31061</v>
      </c>
      <c r="J3307" s="9" t="s">
        <v>18079</v>
      </c>
    </row>
    <row r="3308" spans="1:10" x14ac:dyDescent="0.25">
      <c r="A3308" s="9" t="s">
        <v>31068</v>
      </c>
      <c r="B3308" s="9" t="s">
        <v>31069</v>
      </c>
      <c r="C3308" s="9" t="s">
        <v>50432</v>
      </c>
      <c r="D3308" s="9" t="s">
        <v>31069</v>
      </c>
      <c r="E3308" s="9" t="s">
        <v>18079</v>
      </c>
      <c r="F3308" s="9">
        <v>5768</v>
      </c>
      <c r="G3308" s="9" t="s">
        <v>31058</v>
      </c>
      <c r="H3308" s="9">
        <v>8354</v>
      </c>
      <c r="I3308" s="9" t="s">
        <v>31016</v>
      </c>
      <c r="J3308" s="9" t="s">
        <v>18079</v>
      </c>
    </row>
    <row r="3309" spans="1:10" x14ac:dyDescent="0.25">
      <c r="A3309" s="9" t="s">
        <v>31070</v>
      </c>
      <c r="B3309" s="9" t="s">
        <v>31071</v>
      </c>
      <c r="C3309" s="9" t="s">
        <v>50433</v>
      </c>
      <c r="D3309" s="9" t="s">
        <v>31071</v>
      </c>
      <c r="E3309" s="9" t="s">
        <v>18079</v>
      </c>
      <c r="F3309" s="9">
        <v>5769</v>
      </c>
      <c r="G3309" s="9" t="s">
        <v>31027</v>
      </c>
      <c r="H3309" s="9">
        <v>8354</v>
      </c>
      <c r="I3309" s="9" t="s">
        <v>31016</v>
      </c>
      <c r="J3309" s="9" t="s">
        <v>18079</v>
      </c>
    </row>
    <row r="3310" spans="1:10" x14ac:dyDescent="0.25">
      <c r="A3310" s="9" t="s">
        <v>31072</v>
      </c>
      <c r="B3310" s="9" t="s">
        <v>31073</v>
      </c>
      <c r="C3310" s="9" t="s">
        <v>50434</v>
      </c>
      <c r="D3310" s="9" t="s">
        <v>31073</v>
      </c>
      <c r="E3310" s="9" t="s">
        <v>18079</v>
      </c>
      <c r="F3310" s="9">
        <v>5771</v>
      </c>
      <c r="G3310" s="9" t="s">
        <v>31074</v>
      </c>
      <c r="H3310" s="9">
        <v>5772</v>
      </c>
      <c r="I3310" s="9" t="s">
        <v>31075</v>
      </c>
      <c r="J3310" s="9" t="s">
        <v>18079</v>
      </c>
    </row>
    <row r="3311" spans="1:10" x14ac:dyDescent="0.25">
      <c r="A3311" s="9" t="s">
        <v>31076</v>
      </c>
      <c r="B3311" s="9" t="s">
        <v>31077</v>
      </c>
      <c r="C3311" s="9" t="s">
        <v>50435</v>
      </c>
      <c r="D3311" s="9" t="s">
        <v>31077</v>
      </c>
      <c r="E3311" s="9" t="s">
        <v>18079</v>
      </c>
      <c r="F3311" s="9">
        <v>5771</v>
      </c>
      <c r="G3311" s="9" t="s">
        <v>31074</v>
      </c>
      <c r="H3311" s="9">
        <v>5774</v>
      </c>
      <c r="I3311" s="9" t="s">
        <v>30996</v>
      </c>
      <c r="J3311" s="9" t="s">
        <v>18079</v>
      </c>
    </row>
    <row r="3312" spans="1:10" x14ac:dyDescent="0.25">
      <c r="A3312" s="9" t="s">
        <v>31078</v>
      </c>
      <c r="B3312" s="9" t="s">
        <v>31079</v>
      </c>
      <c r="C3312" s="9" t="s">
        <v>50436</v>
      </c>
      <c r="D3312" s="9" t="s">
        <v>31079</v>
      </c>
      <c r="E3312" s="9" t="s">
        <v>18079</v>
      </c>
      <c r="F3312" s="9">
        <v>5771</v>
      </c>
      <c r="G3312" s="9" t="s">
        <v>31074</v>
      </c>
      <c r="H3312" s="9">
        <v>8380</v>
      </c>
      <c r="I3312" s="9" t="s">
        <v>31080</v>
      </c>
      <c r="J3312" s="9" t="s">
        <v>18079</v>
      </c>
    </row>
    <row r="3313" spans="1:10" x14ac:dyDescent="0.25">
      <c r="A3313" s="9" t="s">
        <v>31081</v>
      </c>
      <c r="B3313" s="9" t="s">
        <v>31082</v>
      </c>
      <c r="C3313" s="9" t="s">
        <v>50437</v>
      </c>
      <c r="D3313" s="9" t="s">
        <v>31082</v>
      </c>
      <c r="E3313" s="9" t="s">
        <v>18079</v>
      </c>
      <c r="F3313" s="9">
        <v>5771</v>
      </c>
      <c r="G3313" s="9" t="s">
        <v>31074</v>
      </c>
      <c r="H3313" s="9">
        <v>8380</v>
      </c>
      <c r="I3313" s="9" t="s">
        <v>31080</v>
      </c>
      <c r="J3313" s="9" t="s">
        <v>21895</v>
      </c>
    </row>
    <row r="3314" spans="1:10" x14ac:dyDescent="0.25">
      <c r="A3314" s="9" t="s">
        <v>31083</v>
      </c>
      <c r="B3314" s="9" t="s">
        <v>31084</v>
      </c>
      <c r="C3314" s="9" t="s">
        <v>50438</v>
      </c>
      <c r="D3314" s="9" t="s">
        <v>31084</v>
      </c>
      <c r="E3314" s="9" t="s">
        <v>18079</v>
      </c>
      <c r="F3314" s="9">
        <v>5772</v>
      </c>
      <c r="G3314" s="9" t="s">
        <v>31075</v>
      </c>
      <c r="H3314" s="9">
        <v>8773</v>
      </c>
      <c r="I3314" s="9" t="s">
        <v>31085</v>
      </c>
      <c r="J3314" s="9" t="s">
        <v>18079</v>
      </c>
    </row>
    <row r="3315" spans="1:10" x14ac:dyDescent="0.25">
      <c r="A3315" s="9" t="s">
        <v>31086</v>
      </c>
      <c r="B3315" s="9" t="s">
        <v>31087</v>
      </c>
      <c r="C3315" s="9" t="s">
        <v>50439</v>
      </c>
      <c r="D3315" s="9" t="s">
        <v>31087</v>
      </c>
      <c r="E3315" s="9" t="s">
        <v>18079</v>
      </c>
      <c r="F3315" s="9">
        <v>5778</v>
      </c>
      <c r="G3315" s="9" t="s">
        <v>31088</v>
      </c>
      <c r="H3315" s="9">
        <v>8951</v>
      </c>
      <c r="I3315" s="9" t="s">
        <v>31089</v>
      </c>
      <c r="J3315" s="9" t="s">
        <v>18079</v>
      </c>
    </row>
    <row r="3316" spans="1:10" x14ac:dyDescent="0.25">
      <c r="A3316" s="9" t="s">
        <v>31090</v>
      </c>
      <c r="B3316" s="9" t="s">
        <v>31091</v>
      </c>
      <c r="C3316" s="9" t="s">
        <v>50440</v>
      </c>
      <c r="D3316" s="9" t="s">
        <v>31091</v>
      </c>
      <c r="E3316" s="9" t="s">
        <v>18079</v>
      </c>
      <c r="F3316" s="9">
        <v>5778</v>
      </c>
      <c r="G3316" s="9" t="s">
        <v>31088</v>
      </c>
      <c r="H3316" s="9">
        <v>85006</v>
      </c>
      <c r="I3316" s="9" t="s">
        <v>31092</v>
      </c>
      <c r="J3316" s="9" t="s">
        <v>18079</v>
      </c>
    </row>
    <row r="3317" spans="1:10" x14ac:dyDescent="0.25">
      <c r="A3317" s="9" t="s">
        <v>31093</v>
      </c>
      <c r="B3317" s="9" t="s">
        <v>31094</v>
      </c>
      <c r="C3317" s="9" t="s">
        <v>50441</v>
      </c>
      <c r="D3317" s="9" t="s">
        <v>31094</v>
      </c>
      <c r="E3317" s="9" t="s">
        <v>18079</v>
      </c>
      <c r="F3317" s="9">
        <v>5782</v>
      </c>
      <c r="G3317" s="9" t="s">
        <v>31095</v>
      </c>
      <c r="H3317" s="9">
        <v>5783</v>
      </c>
      <c r="I3317" s="9" t="s">
        <v>31096</v>
      </c>
      <c r="J3317" s="9" t="s">
        <v>18079</v>
      </c>
    </row>
    <row r="3318" spans="1:10" x14ac:dyDescent="0.25">
      <c r="A3318" s="9" t="s">
        <v>31097</v>
      </c>
      <c r="B3318" s="9" t="s">
        <v>31098</v>
      </c>
      <c r="C3318" s="9" t="s">
        <v>50442</v>
      </c>
      <c r="D3318" s="9" t="s">
        <v>31098</v>
      </c>
      <c r="E3318" s="9" t="s">
        <v>18079</v>
      </c>
      <c r="F3318" s="9">
        <v>5782</v>
      </c>
      <c r="G3318" s="9" t="s">
        <v>31095</v>
      </c>
      <c r="H3318" s="9">
        <v>5786</v>
      </c>
      <c r="I3318" s="9" t="s">
        <v>31099</v>
      </c>
      <c r="J3318" s="9" t="s">
        <v>18079</v>
      </c>
    </row>
    <row r="3319" spans="1:10" x14ac:dyDescent="0.25">
      <c r="A3319" s="9" t="s">
        <v>31100</v>
      </c>
      <c r="B3319" s="9" t="s">
        <v>31101</v>
      </c>
      <c r="C3319" s="9" t="s">
        <v>50443</v>
      </c>
      <c r="D3319" s="9" t="s">
        <v>31101</v>
      </c>
      <c r="E3319" s="9" t="s">
        <v>18079</v>
      </c>
      <c r="F3319" s="9">
        <v>5782</v>
      </c>
      <c r="G3319" s="9" t="s">
        <v>31095</v>
      </c>
      <c r="H3319" s="9">
        <v>8377</v>
      </c>
      <c r="I3319" s="9" t="s">
        <v>31102</v>
      </c>
      <c r="J3319" s="9" t="s">
        <v>18079</v>
      </c>
    </row>
    <row r="3320" spans="1:10" x14ac:dyDescent="0.25">
      <c r="A3320" s="9" t="s">
        <v>31103</v>
      </c>
      <c r="B3320" s="9" t="s">
        <v>31104</v>
      </c>
      <c r="C3320" s="9" t="s">
        <v>50444</v>
      </c>
      <c r="D3320" s="9" t="s">
        <v>31104</v>
      </c>
      <c r="E3320" s="9" t="s">
        <v>18079</v>
      </c>
      <c r="F3320" s="9">
        <v>5783</v>
      </c>
      <c r="G3320" s="9" t="s">
        <v>31096</v>
      </c>
      <c r="H3320" s="9">
        <v>5785</v>
      </c>
      <c r="I3320" s="9" t="s">
        <v>31105</v>
      </c>
      <c r="J3320" s="9" t="s">
        <v>18079</v>
      </c>
    </row>
    <row r="3321" spans="1:10" x14ac:dyDescent="0.25">
      <c r="A3321" s="9" t="s">
        <v>31106</v>
      </c>
      <c r="B3321" s="9" t="s">
        <v>31107</v>
      </c>
      <c r="C3321" s="9" t="s">
        <v>50445</v>
      </c>
      <c r="D3321" s="9" t="s">
        <v>31107</v>
      </c>
      <c r="E3321" s="9" t="s">
        <v>18079</v>
      </c>
      <c r="F3321" s="9">
        <v>5789</v>
      </c>
      <c r="G3321" s="9" t="s">
        <v>31108</v>
      </c>
      <c r="H3321" s="9">
        <v>59450</v>
      </c>
      <c r="I3321" s="9" t="s">
        <v>31109</v>
      </c>
      <c r="J3321" s="9" t="s">
        <v>18079</v>
      </c>
    </row>
    <row r="3322" spans="1:10" x14ac:dyDescent="0.25">
      <c r="A3322" s="9" t="s">
        <v>31110</v>
      </c>
      <c r="B3322" s="9" t="s">
        <v>31111</v>
      </c>
      <c r="C3322" s="9" t="s">
        <v>50446</v>
      </c>
      <c r="D3322" s="9" t="s">
        <v>31111</v>
      </c>
      <c r="E3322" s="9" t="s">
        <v>18079</v>
      </c>
      <c r="F3322" s="9">
        <v>5789</v>
      </c>
      <c r="G3322" s="9" t="s">
        <v>31108</v>
      </c>
      <c r="H3322" s="9">
        <v>59460</v>
      </c>
      <c r="I3322" s="9" t="s">
        <v>31112</v>
      </c>
      <c r="J3322" s="9" t="s">
        <v>18079</v>
      </c>
    </row>
    <row r="3323" spans="1:10" x14ac:dyDescent="0.25">
      <c r="A3323" s="9" t="s">
        <v>31113</v>
      </c>
      <c r="B3323" s="9" t="s">
        <v>31114</v>
      </c>
      <c r="C3323" s="9" t="s">
        <v>50447</v>
      </c>
      <c r="D3323" s="9" t="s">
        <v>31114</v>
      </c>
      <c r="E3323" s="9" t="s">
        <v>18079</v>
      </c>
      <c r="F3323" s="9">
        <v>5790</v>
      </c>
      <c r="G3323" s="9" t="s">
        <v>30978</v>
      </c>
      <c r="H3323" s="9">
        <v>8302</v>
      </c>
      <c r="I3323" s="9" t="s">
        <v>30972</v>
      </c>
      <c r="J3323" s="9" t="s">
        <v>18079</v>
      </c>
    </row>
    <row r="3324" spans="1:10" x14ac:dyDescent="0.25">
      <c r="A3324" s="9" t="s">
        <v>31115</v>
      </c>
      <c r="B3324" s="9" t="s">
        <v>31116</v>
      </c>
      <c r="C3324" s="9" t="s">
        <v>50448</v>
      </c>
      <c r="D3324" s="9" t="s">
        <v>31116</v>
      </c>
      <c r="E3324" s="9" t="s">
        <v>18079</v>
      </c>
      <c r="F3324" s="9">
        <v>5792</v>
      </c>
      <c r="G3324" s="9" t="s">
        <v>31003</v>
      </c>
      <c r="H3324" s="9">
        <v>85005</v>
      </c>
      <c r="I3324" s="9" t="s">
        <v>31117</v>
      </c>
      <c r="J3324" s="9" t="s">
        <v>18079</v>
      </c>
    </row>
    <row r="3325" spans="1:10" x14ac:dyDescent="0.25">
      <c r="A3325" s="9" t="s">
        <v>31118</v>
      </c>
      <c r="B3325" s="9" t="s">
        <v>31119</v>
      </c>
      <c r="C3325" s="9" t="s">
        <v>50449</v>
      </c>
      <c r="D3325" s="9" t="s">
        <v>31119</v>
      </c>
      <c r="E3325" s="9" t="s">
        <v>18079</v>
      </c>
      <c r="F3325" s="9">
        <v>5798</v>
      </c>
      <c r="G3325" s="9" t="s">
        <v>31120</v>
      </c>
      <c r="H3325" s="9">
        <v>8686</v>
      </c>
      <c r="I3325" s="9" t="s">
        <v>31121</v>
      </c>
      <c r="J3325" s="9" t="s">
        <v>18079</v>
      </c>
    </row>
    <row r="3326" spans="1:10" x14ac:dyDescent="0.25">
      <c r="A3326" s="9" t="s">
        <v>31122</v>
      </c>
      <c r="B3326" s="9" t="s">
        <v>31123</v>
      </c>
      <c r="C3326" s="9" t="s">
        <v>50450</v>
      </c>
      <c r="D3326" s="9" t="s">
        <v>31123</v>
      </c>
      <c r="E3326" s="9" t="s">
        <v>18079</v>
      </c>
      <c r="F3326" s="9">
        <v>5799</v>
      </c>
      <c r="G3326" s="9" t="s">
        <v>31124</v>
      </c>
      <c r="H3326" s="9">
        <v>80106</v>
      </c>
      <c r="I3326" s="9" t="s">
        <v>31125</v>
      </c>
      <c r="J3326" s="9" t="s">
        <v>18079</v>
      </c>
    </row>
    <row r="3327" spans="1:10" x14ac:dyDescent="0.25">
      <c r="A3327" s="9" t="s">
        <v>31126</v>
      </c>
      <c r="B3327" s="9" t="s">
        <v>31127</v>
      </c>
      <c r="C3327" s="9" t="s">
        <v>50451</v>
      </c>
      <c r="D3327" s="9" t="s">
        <v>31127</v>
      </c>
      <c r="E3327" s="9" t="s">
        <v>18079</v>
      </c>
      <c r="F3327" s="9">
        <v>5799</v>
      </c>
      <c r="G3327" s="9" t="s">
        <v>31124</v>
      </c>
      <c r="H3327" s="9">
        <v>80106</v>
      </c>
      <c r="I3327" s="9" t="s">
        <v>31125</v>
      </c>
      <c r="J3327" s="9" t="s">
        <v>21895</v>
      </c>
    </row>
    <row r="3328" spans="1:10" x14ac:dyDescent="0.25">
      <c r="A3328" s="9" t="s">
        <v>31128</v>
      </c>
      <c r="B3328" s="9" t="s">
        <v>31129</v>
      </c>
      <c r="C3328" s="9" t="s">
        <v>50452</v>
      </c>
      <c r="D3328" s="9" t="s">
        <v>31129</v>
      </c>
      <c r="E3328" s="9" t="s">
        <v>18079</v>
      </c>
      <c r="F3328" s="9">
        <v>5800</v>
      </c>
      <c r="G3328" s="9" t="s">
        <v>31130</v>
      </c>
      <c r="H3328" s="9">
        <v>8909</v>
      </c>
      <c r="I3328" s="9" t="s">
        <v>31131</v>
      </c>
      <c r="J3328" s="9" t="s">
        <v>18079</v>
      </c>
    </row>
    <row r="3329" spans="1:10" x14ac:dyDescent="0.25">
      <c r="A3329" s="9" t="s">
        <v>31132</v>
      </c>
      <c r="B3329" s="9" t="s">
        <v>31133</v>
      </c>
      <c r="C3329" s="9" t="s">
        <v>50453</v>
      </c>
      <c r="D3329" s="9" t="s">
        <v>31133</v>
      </c>
      <c r="E3329" s="9" t="s">
        <v>18079</v>
      </c>
      <c r="F3329" s="9">
        <v>5801</v>
      </c>
      <c r="G3329" s="9" t="s">
        <v>31134</v>
      </c>
      <c r="H3329" s="9">
        <v>8699</v>
      </c>
      <c r="I3329" s="9" t="s">
        <v>31135</v>
      </c>
      <c r="J3329" s="9" t="s">
        <v>18079</v>
      </c>
    </row>
    <row r="3330" spans="1:10" x14ac:dyDescent="0.25">
      <c r="A3330" s="9" t="s">
        <v>31136</v>
      </c>
      <c r="B3330" s="9" t="s">
        <v>31137</v>
      </c>
      <c r="C3330" s="9" t="s">
        <v>50454</v>
      </c>
      <c r="D3330" s="9" t="s">
        <v>31137</v>
      </c>
      <c r="E3330" s="9" t="s">
        <v>18079</v>
      </c>
      <c r="F3330" s="9">
        <v>5803</v>
      </c>
      <c r="G3330" s="9" t="s">
        <v>31138</v>
      </c>
      <c r="H3330" s="9">
        <v>8397</v>
      </c>
      <c r="I3330" s="9" t="s">
        <v>31139</v>
      </c>
      <c r="J3330" s="9" t="s">
        <v>18079</v>
      </c>
    </row>
    <row r="3331" spans="1:10" x14ac:dyDescent="0.25">
      <c r="A3331" s="9" t="s">
        <v>31140</v>
      </c>
      <c r="B3331" s="9" t="s">
        <v>31141</v>
      </c>
      <c r="C3331" s="9" t="s">
        <v>50455</v>
      </c>
      <c r="D3331" s="9" t="s">
        <v>31141</v>
      </c>
      <c r="E3331" s="9" t="s">
        <v>18079</v>
      </c>
      <c r="F3331" s="9">
        <v>5806</v>
      </c>
      <c r="G3331" s="9" t="s">
        <v>31142</v>
      </c>
      <c r="H3331" s="9">
        <v>8241</v>
      </c>
      <c r="I3331" s="9" t="s">
        <v>31143</v>
      </c>
      <c r="J3331" s="9" t="s">
        <v>18079</v>
      </c>
    </row>
    <row r="3332" spans="1:10" x14ac:dyDescent="0.25">
      <c r="A3332" s="9" t="s">
        <v>31144</v>
      </c>
      <c r="B3332" s="9" t="s">
        <v>31145</v>
      </c>
      <c r="C3332" s="9" t="s">
        <v>50456</v>
      </c>
      <c r="D3332" s="9" t="s">
        <v>31145</v>
      </c>
      <c r="E3332" s="9" t="s">
        <v>18079</v>
      </c>
      <c r="F3332" s="9">
        <v>5807</v>
      </c>
      <c r="G3332" s="9" t="s">
        <v>31146</v>
      </c>
      <c r="H3332" s="9">
        <v>5808</v>
      </c>
      <c r="I3332" s="9" t="s">
        <v>31147</v>
      </c>
      <c r="J3332" s="9" t="s">
        <v>18079</v>
      </c>
    </row>
    <row r="3333" spans="1:10" x14ac:dyDescent="0.25">
      <c r="A3333" s="9" t="s">
        <v>31148</v>
      </c>
      <c r="B3333" s="9" t="s">
        <v>31149</v>
      </c>
      <c r="C3333" s="9" t="s">
        <v>50457</v>
      </c>
      <c r="D3333" s="9" t="s">
        <v>31149</v>
      </c>
      <c r="E3333" s="9" t="s">
        <v>18079</v>
      </c>
      <c r="F3333" s="9">
        <v>5807</v>
      </c>
      <c r="G3333" s="9" t="s">
        <v>31146</v>
      </c>
      <c r="H3333" s="9">
        <v>5810</v>
      </c>
      <c r="I3333" s="9" t="s">
        <v>31150</v>
      </c>
      <c r="J3333" s="9" t="s">
        <v>18079</v>
      </c>
    </row>
    <row r="3334" spans="1:10" x14ac:dyDescent="0.25">
      <c r="A3334" s="9" t="s">
        <v>31151</v>
      </c>
      <c r="B3334" s="9" t="s">
        <v>31152</v>
      </c>
      <c r="C3334" s="9" t="s">
        <v>50458</v>
      </c>
      <c r="D3334" s="9" t="s">
        <v>31152</v>
      </c>
      <c r="E3334" s="9" t="s">
        <v>18079</v>
      </c>
      <c r="F3334" s="9">
        <v>5807</v>
      </c>
      <c r="G3334" s="9" t="s">
        <v>31146</v>
      </c>
      <c r="H3334" s="9">
        <v>5821</v>
      </c>
      <c r="I3334" s="9" t="s">
        <v>31153</v>
      </c>
      <c r="J3334" s="9" t="s">
        <v>18079</v>
      </c>
    </row>
    <row r="3335" spans="1:10" x14ac:dyDescent="0.25">
      <c r="A3335" s="9" t="s">
        <v>31154</v>
      </c>
      <c r="B3335" s="9" t="s">
        <v>31155</v>
      </c>
      <c r="C3335" s="9" t="s">
        <v>50459</v>
      </c>
      <c r="D3335" s="9" t="s">
        <v>31155</v>
      </c>
      <c r="E3335" s="9" t="s">
        <v>18079</v>
      </c>
      <c r="F3335" s="9">
        <v>5810</v>
      </c>
      <c r="G3335" s="9" t="s">
        <v>31150</v>
      </c>
      <c r="H3335" s="9">
        <v>5811</v>
      </c>
      <c r="I3335" s="9" t="s">
        <v>31156</v>
      </c>
      <c r="J3335" s="9" t="s">
        <v>18079</v>
      </c>
    </row>
    <row r="3336" spans="1:10" x14ac:dyDescent="0.25">
      <c r="A3336" s="9" t="s">
        <v>31157</v>
      </c>
      <c r="B3336" s="9" t="s">
        <v>31158</v>
      </c>
      <c r="C3336" s="9" t="s">
        <v>50460</v>
      </c>
      <c r="D3336" s="9" t="s">
        <v>31158</v>
      </c>
      <c r="E3336" s="9" t="s">
        <v>18079</v>
      </c>
      <c r="F3336" s="9">
        <v>5811</v>
      </c>
      <c r="G3336" s="9" t="s">
        <v>31156</v>
      </c>
      <c r="H3336" s="9">
        <v>5858</v>
      </c>
      <c r="I3336" s="9" t="s">
        <v>31159</v>
      </c>
      <c r="J3336" s="9" t="s">
        <v>18079</v>
      </c>
    </row>
    <row r="3337" spans="1:10" x14ac:dyDescent="0.25">
      <c r="A3337" s="9" t="s">
        <v>31160</v>
      </c>
      <c r="B3337" s="9" t="s">
        <v>31161</v>
      </c>
      <c r="C3337" s="9" t="s">
        <v>50461</v>
      </c>
      <c r="D3337" s="9" t="s">
        <v>31161</v>
      </c>
      <c r="E3337" s="9" t="s">
        <v>18079</v>
      </c>
      <c r="F3337" s="9">
        <v>5812</v>
      </c>
      <c r="G3337" s="9" t="s">
        <v>31162</v>
      </c>
      <c r="H3337" s="9">
        <v>5814</v>
      </c>
      <c r="I3337" s="9" t="s">
        <v>31163</v>
      </c>
      <c r="J3337" s="9" t="s">
        <v>18079</v>
      </c>
    </row>
    <row r="3338" spans="1:10" x14ac:dyDescent="0.25">
      <c r="A3338" s="9" t="s">
        <v>31164</v>
      </c>
      <c r="B3338" s="9" t="s">
        <v>31165</v>
      </c>
      <c r="C3338" s="9" t="s">
        <v>50462</v>
      </c>
      <c r="D3338" s="9" t="s">
        <v>31165</v>
      </c>
      <c r="E3338" s="9" t="s">
        <v>18079</v>
      </c>
      <c r="F3338" s="9">
        <v>5812</v>
      </c>
      <c r="G3338" s="9" t="s">
        <v>31162</v>
      </c>
      <c r="H3338" s="9">
        <v>5817</v>
      </c>
      <c r="I3338" s="9" t="s">
        <v>31166</v>
      </c>
      <c r="J3338" s="9" t="s">
        <v>18079</v>
      </c>
    </row>
    <row r="3339" spans="1:10" x14ac:dyDescent="0.25">
      <c r="A3339" s="9" t="s">
        <v>31167</v>
      </c>
      <c r="B3339" s="9" t="s">
        <v>31168</v>
      </c>
      <c r="C3339" s="9" t="s">
        <v>50463</v>
      </c>
      <c r="D3339" s="9" t="s">
        <v>31168</v>
      </c>
      <c r="E3339" s="9" t="s">
        <v>18079</v>
      </c>
      <c r="F3339" s="9">
        <v>5812</v>
      </c>
      <c r="G3339" s="9" t="s">
        <v>31162</v>
      </c>
      <c r="H3339" s="9">
        <v>8630</v>
      </c>
      <c r="I3339" s="9" t="s">
        <v>31169</v>
      </c>
      <c r="J3339" s="9" t="s">
        <v>18079</v>
      </c>
    </row>
    <row r="3340" spans="1:10" x14ac:dyDescent="0.25">
      <c r="A3340" s="9" t="s">
        <v>31170</v>
      </c>
      <c r="B3340" s="9" t="s">
        <v>31171</v>
      </c>
      <c r="C3340" s="9" t="s">
        <v>50464</v>
      </c>
      <c r="D3340" s="9" t="s">
        <v>31171</v>
      </c>
      <c r="E3340" s="9" t="s">
        <v>18079</v>
      </c>
      <c r="F3340" s="9">
        <v>5814</v>
      </c>
      <c r="G3340" s="9" t="s">
        <v>31163</v>
      </c>
      <c r="H3340" s="9">
        <v>5816</v>
      </c>
      <c r="I3340" s="9" t="s">
        <v>31172</v>
      </c>
      <c r="J3340" s="9" t="s">
        <v>18079</v>
      </c>
    </row>
    <row r="3341" spans="1:10" x14ac:dyDescent="0.25">
      <c r="A3341" s="9" t="s">
        <v>31173</v>
      </c>
      <c r="B3341" s="9" t="s">
        <v>31174</v>
      </c>
      <c r="C3341" s="9" t="s">
        <v>50465</v>
      </c>
      <c r="D3341" s="9" t="s">
        <v>31174</v>
      </c>
      <c r="E3341" s="9" t="s">
        <v>18079</v>
      </c>
      <c r="F3341" s="9">
        <v>5816</v>
      </c>
      <c r="G3341" s="9" t="s">
        <v>31172</v>
      </c>
      <c r="H3341" s="9">
        <v>5821</v>
      </c>
      <c r="I3341" s="9" t="s">
        <v>31153</v>
      </c>
      <c r="J3341" s="9" t="s">
        <v>18079</v>
      </c>
    </row>
    <row r="3342" spans="1:10" x14ac:dyDescent="0.25">
      <c r="A3342" s="9" t="s">
        <v>31175</v>
      </c>
      <c r="B3342" s="9" t="s">
        <v>31176</v>
      </c>
      <c r="C3342" s="9" t="s">
        <v>50466</v>
      </c>
      <c r="D3342" s="9" t="s">
        <v>31176</v>
      </c>
      <c r="E3342" s="9" t="s">
        <v>18079</v>
      </c>
      <c r="F3342" s="9">
        <v>5817</v>
      </c>
      <c r="G3342" s="9" t="s">
        <v>31166</v>
      </c>
      <c r="H3342" s="9">
        <v>5818</v>
      </c>
      <c r="I3342" s="9" t="s">
        <v>31177</v>
      </c>
      <c r="J3342" s="9" t="s">
        <v>18079</v>
      </c>
    </row>
    <row r="3343" spans="1:10" x14ac:dyDescent="0.25">
      <c r="A3343" s="9" t="s">
        <v>31178</v>
      </c>
      <c r="B3343" s="9" t="s">
        <v>31179</v>
      </c>
      <c r="C3343" s="9" t="s">
        <v>50467</v>
      </c>
      <c r="D3343" s="9" t="s">
        <v>31179</v>
      </c>
      <c r="E3343" s="9" t="s">
        <v>18079</v>
      </c>
      <c r="F3343" s="9">
        <v>5817</v>
      </c>
      <c r="G3343" s="9" t="s">
        <v>31166</v>
      </c>
      <c r="H3343" s="9">
        <v>5883</v>
      </c>
      <c r="I3343" s="9" t="s">
        <v>31180</v>
      </c>
      <c r="J3343" s="9" t="s">
        <v>18079</v>
      </c>
    </row>
    <row r="3344" spans="1:10" x14ac:dyDescent="0.25">
      <c r="A3344" s="9" t="s">
        <v>31181</v>
      </c>
      <c r="B3344" s="9" t="s">
        <v>31182</v>
      </c>
      <c r="C3344" s="9" t="s">
        <v>50468</v>
      </c>
      <c r="D3344" s="9" t="s">
        <v>31182</v>
      </c>
      <c r="E3344" s="9" t="s">
        <v>18079</v>
      </c>
      <c r="F3344" s="9">
        <v>5819</v>
      </c>
      <c r="G3344" s="9" t="s">
        <v>30312</v>
      </c>
      <c r="H3344" s="9">
        <v>5827</v>
      </c>
      <c r="I3344" s="9" t="s">
        <v>31183</v>
      </c>
      <c r="J3344" s="9" t="s">
        <v>18079</v>
      </c>
    </row>
    <row r="3345" spans="1:10" x14ac:dyDescent="0.25">
      <c r="A3345" s="9" t="s">
        <v>31184</v>
      </c>
      <c r="B3345" s="9" t="s">
        <v>31185</v>
      </c>
      <c r="C3345" s="9" t="s">
        <v>50469</v>
      </c>
      <c r="D3345" s="9" t="s">
        <v>31185</v>
      </c>
      <c r="E3345" s="9" t="s">
        <v>18079</v>
      </c>
      <c r="F3345" s="9">
        <v>5820</v>
      </c>
      <c r="G3345" s="9" t="s">
        <v>31186</v>
      </c>
      <c r="H3345" s="9">
        <v>5823</v>
      </c>
      <c r="I3345" s="9" t="s">
        <v>31187</v>
      </c>
      <c r="J3345" s="9" t="s">
        <v>18079</v>
      </c>
    </row>
    <row r="3346" spans="1:10" x14ac:dyDescent="0.25">
      <c r="A3346" s="9" t="s">
        <v>31188</v>
      </c>
      <c r="B3346" s="9" t="s">
        <v>31189</v>
      </c>
      <c r="C3346" s="9" t="s">
        <v>50470</v>
      </c>
      <c r="D3346" s="9" t="s">
        <v>31189</v>
      </c>
      <c r="E3346" s="9" t="s">
        <v>18079</v>
      </c>
      <c r="F3346" s="9">
        <v>5820</v>
      </c>
      <c r="G3346" s="9" t="s">
        <v>31186</v>
      </c>
      <c r="H3346" s="9">
        <v>5883</v>
      </c>
      <c r="I3346" s="9" t="s">
        <v>31180</v>
      </c>
      <c r="J3346" s="9" t="s">
        <v>18079</v>
      </c>
    </row>
    <row r="3347" spans="1:10" x14ac:dyDescent="0.25">
      <c r="A3347" s="9" t="s">
        <v>31190</v>
      </c>
      <c r="B3347" s="9" t="s">
        <v>31191</v>
      </c>
      <c r="C3347" s="9" t="s">
        <v>50471</v>
      </c>
      <c r="D3347" s="9" t="s">
        <v>31191</v>
      </c>
      <c r="E3347" s="9" t="s">
        <v>18079</v>
      </c>
      <c r="F3347" s="9">
        <v>5821</v>
      </c>
      <c r="G3347" s="9" t="s">
        <v>31153</v>
      </c>
      <c r="H3347" s="9">
        <v>5857</v>
      </c>
      <c r="I3347" s="9" t="s">
        <v>31192</v>
      </c>
      <c r="J3347" s="9" t="s">
        <v>18079</v>
      </c>
    </row>
    <row r="3348" spans="1:10" x14ac:dyDescent="0.25">
      <c r="A3348" s="9" t="s">
        <v>31193</v>
      </c>
      <c r="B3348" s="9" t="s">
        <v>31194</v>
      </c>
      <c r="C3348" s="9" t="s">
        <v>50472</v>
      </c>
      <c r="D3348" s="9" t="s">
        <v>31194</v>
      </c>
      <c r="E3348" s="9" t="s">
        <v>18079</v>
      </c>
      <c r="F3348" s="9">
        <v>5822</v>
      </c>
      <c r="G3348" s="9" t="s">
        <v>31195</v>
      </c>
      <c r="H3348" s="9">
        <v>5823</v>
      </c>
      <c r="I3348" s="9" t="s">
        <v>31187</v>
      </c>
      <c r="J3348" s="9" t="s">
        <v>18079</v>
      </c>
    </row>
    <row r="3349" spans="1:10" x14ac:dyDescent="0.25">
      <c r="A3349" s="9" t="s">
        <v>31196</v>
      </c>
      <c r="B3349" s="9" t="s">
        <v>31197</v>
      </c>
      <c r="C3349" s="9" t="s">
        <v>50473</v>
      </c>
      <c r="D3349" s="9" t="s">
        <v>31197</v>
      </c>
      <c r="E3349" s="9" t="s">
        <v>18079</v>
      </c>
      <c r="F3349" s="9">
        <v>5822</v>
      </c>
      <c r="G3349" s="9" t="s">
        <v>31195</v>
      </c>
      <c r="H3349" s="9">
        <v>5836</v>
      </c>
      <c r="I3349" s="9" t="s">
        <v>31198</v>
      </c>
      <c r="J3349" s="9" t="s">
        <v>18079</v>
      </c>
    </row>
    <row r="3350" spans="1:10" x14ac:dyDescent="0.25">
      <c r="A3350" s="9" t="s">
        <v>31199</v>
      </c>
      <c r="B3350" s="9" t="s">
        <v>31200</v>
      </c>
      <c r="C3350" s="9" t="s">
        <v>50474</v>
      </c>
      <c r="D3350" s="9" t="s">
        <v>31200</v>
      </c>
      <c r="E3350" s="9" t="s">
        <v>18079</v>
      </c>
      <c r="F3350" s="9">
        <v>5823</v>
      </c>
      <c r="G3350" s="9" t="s">
        <v>31187</v>
      </c>
      <c r="H3350" s="9">
        <v>5824</v>
      </c>
      <c r="I3350" s="9" t="s">
        <v>31201</v>
      </c>
      <c r="J3350" s="9" t="s">
        <v>18079</v>
      </c>
    </row>
    <row r="3351" spans="1:10" x14ac:dyDescent="0.25">
      <c r="A3351" s="9" t="s">
        <v>31202</v>
      </c>
      <c r="B3351" s="9" t="s">
        <v>31203</v>
      </c>
      <c r="C3351" s="9" t="s">
        <v>50475</v>
      </c>
      <c r="D3351" s="9" t="s">
        <v>31203</v>
      </c>
      <c r="E3351" s="9" t="s">
        <v>18079</v>
      </c>
      <c r="F3351" s="9">
        <v>5827</v>
      </c>
      <c r="G3351" s="9" t="s">
        <v>31183</v>
      </c>
      <c r="H3351" s="9">
        <v>5885</v>
      </c>
      <c r="I3351" s="9" t="s">
        <v>31204</v>
      </c>
      <c r="J3351" s="9" t="s">
        <v>18079</v>
      </c>
    </row>
    <row r="3352" spans="1:10" x14ac:dyDescent="0.25">
      <c r="A3352" s="9" t="s">
        <v>31205</v>
      </c>
      <c r="B3352" s="9" t="s">
        <v>31206</v>
      </c>
      <c r="C3352" s="9" t="s">
        <v>50476</v>
      </c>
      <c r="D3352" s="9" t="s">
        <v>31206</v>
      </c>
      <c r="E3352" s="9" t="s">
        <v>18079</v>
      </c>
      <c r="F3352" s="9">
        <v>5827</v>
      </c>
      <c r="G3352" s="9" t="s">
        <v>31183</v>
      </c>
      <c r="H3352" s="9">
        <v>5895</v>
      </c>
      <c r="I3352" s="9" t="s">
        <v>30882</v>
      </c>
      <c r="J3352" s="9" t="s">
        <v>18079</v>
      </c>
    </row>
    <row r="3353" spans="1:10" x14ac:dyDescent="0.25">
      <c r="A3353" s="9" t="s">
        <v>31207</v>
      </c>
      <c r="B3353" s="9" t="s">
        <v>31208</v>
      </c>
      <c r="C3353" s="9" t="s">
        <v>50477</v>
      </c>
      <c r="D3353" s="9" t="s">
        <v>31208</v>
      </c>
      <c r="E3353" s="9" t="s">
        <v>18079</v>
      </c>
      <c r="F3353" s="9">
        <v>5827</v>
      </c>
      <c r="G3353" s="9" t="s">
        <v>31183</v>
      </c>
      <c r="H3353" s="9">
        <v>8221</v>
      </c>
      <c r="I3353" s="9" t="s">
        <v>31209</v>
      </c>
      <c r="J3353" s="9" t="s">
        <v>18079</v>
      </c>
    </row>
    <row r="3354" spans="1:10" x14ac:dyDescent="0.25">
      <c r="A3354" s="9" t="s">
        <v>31210</v>
      </c>
      <c r="B3354" s="9" t="s">
        <v>31211</v>
      </c>
      <c r="C3354" s="9" t="s">
        <v>50478</v>
      </c>
      <c r="D3354" s="9" t="s">
        <v>31211</v>
      </c>
      <c r="E3354" s="9" t="s">
        <v>18079</v>
      </c>
      <c r="F3354" s="9">
        <v>5828</v>
      </c>
      <c r="G3354" s="9" t="s">
        <v>31212</v>
      </c>
      <c r="H3354" s="9">
        <v>5830</v>
      </c>
      <c r="I3354" s="9" t="s">
        <v>31213</v>
      </c>
      <c r="J3354" s="9" t="s">
        <v>18079</v>
      </c>
    </row>
    <row r="3355" spans="1:10" x14ac:dyDescent="0.25">
      <c r="A3355" s="9" t="s">
        <v>31214</v>
      </c>
      <c r="B3355" s="9" t="s">
        <v>31215</v>
      </c>
      <c r="C3355" s="9" t="s">
        <v>50479</v>
      </c>
      <c r="D3355" s="9" t="s">
        <v>31215</v>
      </c>
      <c r="E3355" s="9" t="s">
        <v>18079</v>
      </c>
      <c r="F3355" s="9">
        <v>5828</v>
      </c>
      <c r="G3355" s="9" t="s">
        <v>31212</v>
      </c>
      <c r="H3355" s="9">
        <v>58570</v>
      </c>
      <c r="I3355" s="9" t="s">
        <v>31216</v>
      </c>
      <c r="J3355" s="9" t="s">
        <v>18079</v>
      </c>
    </row>
    <row r="3356" spans="1:10" x14ac:dyDescent="0.25">
      <c r="A3356" s="9" t="s">
        <v>31217</v>
      </c>
      <c r="B3356" s="9" t="s">
        <v>31218</v>
      </c>
      <c r="C3356" s="9" t="s">
        <v>50480</v>
      </c>
      <c r="D3356" s="9" t="s">
        <v>31218</v>
      </c>
      <c r="E3356" s="9" t="s">
        <v>18079</v>
      </c>
      <c r="F3356" s="9">
        <v>5830</v>
      </c>
      <c r="G3356" s="9" t="s">
        <v>31213</v>
      </c>
      <c r="H3356" s="9">
        <v>5893</v>
      </c>
      <c r="I3356" s="9" t="s">
        <v>30909</v>
      </c>
      <c r="J3356" s="9" t="s">
        <v>18079</v>
      </c>
    </row>
    <row r="3357" spans="1:10" x14ac:dyDescent="0.25">
      <c r="A3357" s="9" t="s">
        <v>31219</v>
      </c>
      <c r="B3357" s="9" t="s">
        <v>31220</v>
      </c>
      <c r="C3357" s="9" t="s">
        <v>50481</v>
      </c>
      <c r="D3357" s="9" t="s">
        <v>31220</v>
      </c>
      <c r="E3357" s="9" t="s">
        <v>18079</v>
      </c>
      <c r="F3357" s="9">
        <v>5832</v>
      </c>
      <c r="G3357" s="9" t="s">
        <v>31221</v>
      </c>
      <c r="H3357" s="9">
        <v>5848</v>
      </c>
      <c r="I3357" s="9" t="s">
        <v>31222</v>
      </c>
      <c r="J3357" s="9" t="s">
        <v>18079</v>
      </c>
    </row>
    <row r="3358" spans="1:10" x14ac:dyDescent="0.25">
      <c r="A3358" s="9" t="s">
        <v>31223</v>
      </c>
      <c r="B3358" s="9" t="s">
        <v>31224</v>
      </c>
      <c r="C3358" s="9" t="s">
        <v>50482</v>
      </c>
      <c r="D3358" s="9" t="s">
        <v>31224</v>
      </c>
      <c r="E3358" s="9" t="s">
        <v>18079</v>
      </c>
      <c r="F3358" s="9">
        <v>5832</v>
      </c>
      <c r="G3358" s="9" t="s">
        <v>31221</v>
      </c>
      <c r="H3358" s="9">
        <v>5893</v>
      </c>
      <c r="I3358" s="9" t="s">
        <v>30909</v>
      </c>
      <c r="J3358" s="9" t="s">
        <v>18079</v>
      </c>
    </row>
    <row r="3359" spans="1:10" x14ac:dyDescent="0.25">
      <c r="A3359" s="9" t="s">
        <v>31225</v>
      </c>
      <c r="B3359" s="9" t="s">
        <v>31226</v>
      </c>
      <c r="C3359" s="9" t="s">
        <v>50483</v>
      </c>
      <c r="D3359" s="9" t="s">
        <v>31226</v>
      </c>
      <c r="E3359" s="9" t="s">
        <v>18079</v>
      </c>
      <c r="F3359" s="9">
        <v>5836</v>
      </c>
      <c r="G3359" s="9" t="s">
        <v>31198</v>
      </c>
      <c r="H3359" s="9">
        <v>5848</v>
      </c>
      <c r="I3359" s="9" t="s">
        <v>31222</v>
      </c>
      <c r="J3359" s="9" t="s">
        <v>18079</v>
      </c>
    </row>
    <row r="3360" spans="1:10" x14ac:dyDescent="0.25">
      <c r="A3360" s="9" t="s">
        <v>31227</v>
      </c>
      <c r="B3360" s="9" t="s">
        <v>31228</v>
      </c>
      <c r="C3360" s="9" t="s">
        <v>50484</v>
      </c>
      <c r="D3360" s="9" t="s">
        <v>31228</v>
      </c>
      <c r="E3360" s="9" t="s">
        <v>18079</v>
      </c>
      <c r="F3360" s="9">
        <v>5842</v>
      </c>
      <c r="G3360" s="9" t="s">
        <v>31229</v>
      </c>
      <c r="H3360" s="9">
        <v>5845</v>
      </c>
      <c r="I3360" s="9" t="s">
        <v>31230</v>
      </c>
      <c r="J3360" s="9" t="s">
        <v>18079</v>
      </c>
    </row>
    <row r="3361" spans="1:10" x14ac:dyDescent="0.25">
      <c r="A3361" s="9" t="s">
        <v>31231</v>
      </c>
      <c r="B3361" s="9" t="s">
        <v>31232</v>
      </c>
      <c r="C3361" s="9" t="s">
        <v>50485</v>
      </c>
      <c r="D3361" s="9" t="s">
        <v>31232</v>
      </c>
      <c r="E3361" s="9" t="s">
        <v>18079</v>
      </c>
      <c r="F3361" s="9">
        <v>5842</v>
      </c>
      <c r="G3361" s="9" t="s">
        <v>31229</v>
      </c>
      <c r="H3361" s="9">
        <v>5860</v>
      </c>
      <c r="I3361" s="9" t="s">
        <v>31233</v>
      </c>
      <c r="J3361" s="9" t="s">
        <v>18079</v>
      </c>
    </row>
    <row r="3362" spans="1:10" x14ac:dyDescent="0.25">
      <c r="A3362" s="9" t="s">
        <v>31234</v>
      </c>
      <c r="B3362" s="9" t="s">
        <v>31235</v>
      </c>
      <c r="C3362" s="9" t="s">
        <v>50486</v>
      </c>
      <c r="D3362" s="9" t="s">
        <v>31235</v>
      </c>
      <c r="E3362" s="9" t="s">
        <v>18079</v>
      </c>
      <c r="F3362" s="9">
        <v>5845</v>
      </c>
      <c r="G3362" s="9" t="s">
        <v>31230</v>
      </c>
      <c r="H3362" s="9">
        <v>5893</v>
      </c>
      <c r="I3362" s="9" t="s">
        <v>30909</v>
      </c>
      <c r="J3362" s="9" t="s">
        <v>18079</v>
      </c>
    </row>
    <row r="3363" spans="1:10" x14ac:dyDescent="0.25">
      <c r="A3363" s="9" t="s">
        <v>31236</v>
      </c>
      <c r="B3363" s="9" t="s">
        <v>31237</v>
      </c>
      <c r="C3363" s="9" t="s">
        <v>50487</v>
      </c>
      <c r="D3363" s="9" t="s">
        <v>31237</v>
      </c>
      <c r="E3363" s="9" t="s">
        <v>18079</v>
      </c>
      <c r="F3363" s="9">
        <v>5848</v>
      </c>
      <c r="G3363" s="9" t="s">
        <v>31222</v>
      </c>
      <c r="H3363" s="9">
        <v>5849</v>
      </c>
      <c r="I3363" s="9" t="s">
        <v>31238</v>
      </c>
      <c r="J3363" s="9" t="s">
        <v>18079</v>
      </c>
    </row>
    <row r="3364" spans="1:10" x14ac:dyDescent="0.25">
      <c r="A3364" s="9" t="s">
        <v>31239</v>
      </c>
      <c r="B3364" s="9" t="s">
        <v>31240</v>
      </c>
      <c r="C3364" s="9" t="s">
        <v>50488</v>
      </c>
      <c r="D3364" s="9" t="s">
        <v>31240</v>
      </c>
      <c r="E3364" s="9" t="s">
        <v>18079</v>
      </c>
      <c r="F3364" s="9">
        <v>5849</v>
      </c>
      <c r="G3364" s="9" t="s">
        <v>31238</v>
      </c>
      <c r="H3364" s="9">
        <v>5855</v>
      </c>
      <c r="I3364" s="9" t="s">
        <v>31241</v>
      </c>
      <c r="J3364" s="9" t="s">
        <v>18079</v>
      </c>
    </row>
    <row r="3365" spans="1:10" x14ac:dyDescent="0.25">
      <c r="A3365" s="9" t="s">
        <v>31242</v>
      </c>
      <c r="B3365" s="9" t="s">
        <v>31243</v>
      </c>
      <c r="C3365" s="9" t="s">
        <v>50489</v>
      </c>
      <c r="D3365" s="9" t="s">
        <v>31243</v>
      </c>
      <c r="E3365" s="9" t="s">
        <v>18079</v>
      </c>
      <c r="F3365" s="9">
        <v>5851</v>
      </c>
      <c r="G3365" s="9" t="s">
        <v>31244</v>
      </c>
      <c r="H3365" s="9">
        <v>5866</v>
      </c>
      <c r="I3365" s="9" t="s">
        <v>31245</v>
      </c>
      <c r="J3365" s="9" t="s">
        <v>18079</v>
      </c>
    </row>
    <row r="3366" spans="1:10" x14ac:dyDescent="0.25">
      <c r="A3366" s="9" t="s">
        <v>31246</v>
      </c>
      <c r="B3366" s="9" t="s">
        <v>31247</v>
      </c>
      <c r="C3366" s="9" t="s">
        <v>50490</v>
      </c>
      <c r="D3366" s="9" t="s">
        <v>31247</v>
      </c>
      <c r="E3366" s="9" t="s">
        <v>18079</v>
      </c>
      <c r="F3366" s="9">
        <v>5851</v>
      </c>
      <c r="G3366" s="9" t="s">
        <v>31244</v>
      </c>
      <c r="H3366" s="9">
        <v>8236</v>
      </c>
      <c r="I3366" s="9" t="s">
        <v>31248</v>
      </c>
      <c r="J3366" s="9" t="s">
        <v>18079</v>
      </c>
    </row>
    <row r="3367" spans="1:10" x14ac:dyDescent="0.25">
      <c r="A3367" s="9" t="s">
        <v>31249</v>
      </c>
      <c r="B3367" s="9" t="s">
        <v>31250</v>
      </c>
      <c r="C3367" s="9" t="s">
        <v>50491</v>
      </c>
      <c r="D3367" s="9" t="s">
        <v>31250</v>
      </c>
      <c r="E3367" s="9" t="s">
        <v>18079</v>
      </c>
      <c r="F3367" s="9">
        <v>5852</v>
      </c>
      <c r="G3367" s="9" t="s">
        <v>30899</v>
      </c>
      <c r="H3367" s="9">
        <v>5893</v>
      </c>
      <c r="I3367" s="9" t="s">
        <v>30909</v>
      </c>
      <c r="J3367" s="9" t="s">
        <v>18079</v>
      </c>
    </row>
    <row r="3368" spans="1:10" x14ac:dyDescent="0.25">
      <c r="A3368" s="9" t="s">
        <v>31251</v>
      </c>
      <c r="B3368" s="9" t="s">
        <v>31252</v>
      </c>
      <c r="C3368" s="9" t="s">
        <v>50492</v>
      </c>
      <c r="D3368" s="9" t="s">
        <v>31252</v>
      </c>
      <c r="E3368" s="9" t="s">
        <v>18079</v>
      </c>
      <c r="F3368" s="9">
        <v>5855</v>
      </c>
      <c r="G3368" s="9" t="s">
        <v>31241</v>
      </c>
      <c r="H3368" s="9">
        <v>5856</v>
      </c>
      <c r="I3368" s="9" t="s">
        <v>31253</v>
      </c>
      <c r="J3368" s="9" t="s">
        <v>18079</v>
      </c>
    </row>
    <row r="3369" spans="1:10" x14ac:dyDescent="0.25">
      <c r="A3369" s="9" t="s">
        <v>31254</v>
      </c>
      <c r="B3369" s="9" t="s">
        <v>31255</v>
      </c>
      <c r="C3369" s="9" t="s">
        <v>50493</v>
      </c>
      <c r="D3369" s="9" t="s">
        <v>31255</v>
      </c>
      <c r="E3369" s="9" t="s">
        <v>18079</v>
      </c>
      <c r="F3369" s="9">
        <v>5855</v>
      </c>
      <c r="G3369" s="9" t="s">
        <v>31241</v>
      </c>
      <c r="H3369" s="9">
        <v>8243</v>
      </c>
      <c r="I3369" s="9" t="s">
        <v>31256</v>
      </c>
      <c r="J3369" s="9" t="s">
        <v>18079</v>
      </c>
    </row>
    <row r="3370" spans="1:10" x14ac:dyDescent="0.25">
      <c r="A3370" s="9" t="s">
        <v>31257</v>
      </c>
      <c r="B3370" s="9" t="s">
        <v>31258</v>
      </c>
      <c r="C3370" s="9" t="s">
        <v>50494</v>
      </c>
      <c r="D3370" s="9" t="s">
        <v>31258</v>
      </c>
      <c r="E3370" s="9" t="s">
        <v>18079</v>
      </c>
      <c r="F3370" s="9">
        <v>5857</v>
      </c>
      <c r="G3370" s="9" t="s">
        <v>31192</v>
      </c>
      <c r="H3370" s="9">
        <v>5858</v>
      </c>
      <c r="I3370" s="9" t="s">
        <v>31159</v>
      </c>
      <c r="J3370" s="9" t="s">
        <v>18079</v>
      </c>
    </row>
    <row r="3371" spans="1:10" x14ac:dyDescent="0.25">
      <c r="A3371" s="9" t="s">
        <v>31259</v>
      </c>
      <c r="B3371" s="9" t="s">
        <v>31260</v>
      </c>
      <c r="C3371" s="9" t="s">
        <v>50495</v>
      </c>
      <c r="D3371" s="9" t="s">
        <v>31260</v>
      </c>
      <c r="E3371" s="9" t="s">
        <v>18079</v>
      </c>
      <c r="F3371" s="9">
        <v>5860</v>
      </c>
      <c r="G3371" s="9" t="s">
        <v>31233</v>
      </c>
      <c r="H3371" s="9">
        <v>5863</v>
      </c>
      <c r="I3371" s="9" t="s">
        <v>31261</v>
      </c>
      <c r="J3371" s="9" t="s">
        <v>18079</v>
      </c>
    </row>
    <row r="3372" spans="1:10" x14ac:dyDescent="0.25">
      <c r="A3372" s="9" t="s">
        <v>31262</v>
      </c>
      <c r="B3372" s="9" t="s">
        <v>31263</v>
      </c>
      <c r="C3372" s="9" t="s">
        <v>50496</v>
      </c>
      <c r="D3372" s="9" t="s">
        <v>31263</v>
      </c>
      <c r="E3372" s="9" t="s">
        <v>18079</v>
      </c>
      <c r="F3372" s="9">
        <v>5863</v>
      </c>
      <c r="G3372" s="9" t="s">
        <v>31261</v>
      </c>
      <c r="H3372" s="9">
        <v>5876</v>
      </c>
      <c r="I3372" s="9" t="s">
        <v>31264</v>
      </c>
      <c r="J3372" s="9" t="s">
        <v>18079</v>
      </c>
    </row>
    <row r="3373" spans="1:10" x14ac:dyDescent="0.25">
      <c r="A3373" s="9" t="s">
        <v>31265</v>
      </c>
      <c r="B3373" s="9" t="s">
        <v>31266</v>
      </c>
      <c r="C3373" s="9" t="s">
        <v>50497</v>
      </c>
      <c r="D3373" s="9" t="s">
        <v>31266</v>
      </c>
      <c r="E3373" s="9" t="s">
        <v>18079</v>
      </c>
      <c r="F3373" s="9">
        <v>5863</v>
      </c>
      <c r="G3373" s="9" t="s">
        <v>31261</v>
      </c>
      <c r="H3373" s="9">
        <v>8210</v>
      </c>
      <c r="I3373" s="9" t="s">
        <v>31267</v>
      </c>
      <c r="J3373" s="9" t="s">
        <v>18079</v>
      </c>
    </row>
    <row r="3374" spans="1:10" x14ac:dyDescent="0.25">
      <c r="A3374" s="9" t="s">
        <v>31268</v>
      </c>
      <c r="B3374" s="9" t="s">
        <v>31269</v>
      </c>
      <c r="C3374" s="9" t="s">
        <v>50498</v>
      </c>
      <c r="D3374" s="9" t="s">
        <v>31269</v>
      </c>
      <c r="E3374" s="9" t="s">
        <v>18079</v>
      </c>
      <c r="F3374" s="9">
        <v>5864</v>
      </c>
      <c r="G3374" s="9" t="s">
        <v>31270</v>
      </c>
      <c r="H3374" s="9">
        <v>5872</v>
      </c>
      <c r="I3374" s="9" t="s">
        <v>31271</v>
      </c>
      <c r="J3374" s="9" t="s">
        <v>18079</v>
      </c>
    </row>
    <row r="3375" spans="1:10" x14ac:dyDescent="0.25">
      <c r="A3375" s="9" t="s">
        <v>31272</v>
      </c>
      <c r="B3375" s="9" t="s">
        <v>31273</v>
      </c>
      <c r="C3375" s="9" t="s">
        <v>50499</v>
      </c>
      <c r="D3375" s="9" t="s">
        <v>31273</v>
      </c>
      <c r="E3375" s="9" t="s">
        <v>18079</v>
      </c>
      <c r="F3375" s="9">
        <v>5864</v>
      </c>
      <c r="G3375" s="9" t="s">
        <v>31270</v>
      </c>
      <c r="H3375" s="9">
        <v>8243</v>
      </c>
      <c r="I3375" s="9" t="s">
        <v>31256</v>
      </c>
      <c r="J3375" s="9" t="s">
        <v>18079</v>
      </c>
    </row>
    <row r="3376" spans="1:10" x14ac:dyDescent="0.25">
      <c r="A3376" s="9" t="s">
        <v>31274</v>
      </c>
      <c r="B3376" s="9" t="s">
        <v>31275</v>
      </c>
      <c r="C3376" s="9" t="s">
        <v>50500</v>
      </c>
      <c r="D3376" s="9" t="s">
        <v>31275</v>
      </c>
      <c r="E3376" s="9" t="s">
        <v>18079</v>
      </c>
      <c r="F3376" s="9">
        <v>5866</v>
      </c>
      <c r="G3376" s="9" t="s">
        <v>31245</v>
      </c>
      <c r="H3376" s="9">
        <v>5895</v>
      </c>
      <c r="I3376" s="9" t="s">
        <v>30882</v>
      </c>
      <c r="J3376" s="9" t="s">
        <v>18079</v>
      </c>
    </row>
    <row r="3377" spans="1:10" x14ac:dyDescent="0.25">
      <c r="A3377" s="9" t="s">
        <v>31276</v>
      </c>
      <c r="B3377" s="9" t="s">
        <v>31277</v>
      </c>
      <c r="C3377" s="9" t="s">
        <v>50501</v>
      </c>
      <c r="D3377" s="9" t="s">
        <v>31277</v>
      </c>
      <c r="E3377" s="9" t="s">
        <v>18079</v>
      </c>
      <c r="F3377" s="9">
        <v>5866</v>
      </c>
      <c r="G3377" s="9" t="s">
        <v>31245</v>
      </c>
      <c r="H3377" s="9">
        <v>8212</v>
      </c>
      <c r="I3377" s="9" t="s">
        <v>31278</v>
      </c>
      <c r="J3377" s="9" t="s">
        <v>18079</v>
      </c>
    </row>
    <row r="3378" spans="1:10" x14ac:dyDescent="0.25">
      <c r="A3378" s="9" t="s">
        <v>31279</v>
      </c>
      <c r="B3378" s="9" t="s">
        <v>31280</v>
      </c>
      <c r="C3378" s="9" t="s">
        <v>50502</v>
      </c>
      <c r="D3378" s="9" t="s">
        <v>31280</v>
      </c>
      <c r="E3378" s="9" t="s">
        <v>18079</v>
      </c>
      <c r="F3378" s="9">
        <v>5868</v>
      </c>
      <c r="G3378" s="9" t="s">
        <v>31281</v>
      </c>
      <c r="H3378" s="9">
        <v>5870</v>
      </c>
      <c r="I3378" s="9" t="s">
        <v>31282</v>
      </c>
      <c r="J3378" s="9" t="s">
        <v>18079</v>
      </c>
    </row>
    <row r="3379" spans="1:10" x14ac:dyDescent="0.25">
      <c r="A3379" s="9" t="s">
        <v>31283</v>
      </c>
      <c r="B3379" s="9" t="s">
        <v>31284</v>
      </c>
      <c r="C3379" s="9" t="s">
        <v>50503</v>
      </c>
      <c r="D3379" s="9" t="s">
        <v>31284</v>
      </c>
      <c r="E3379" s="9" t="s">
        <v>18079</v>
      </c>
      <c r="F3379" s="9">
        <v>5868</v>
      </c>
      <c r="G3379" s="9" t="s">
        <v>31281</v>
      </c>
      <c r="H3379" s="9">
        <v>5876</v>
      </c>
      <c r="I3379" s="9" t="s">
        <v>31264</v>
      </c>
      <c r="J3379" s="9" t="s">
        <v>18079</v>
      </c>
    </row>
    <row r="3380" spans="1:10" x14ac:dyDescent="0.25">
      <c r="A3380" s="9" t="s">
        <v>31285</v>
      </c>
      <c r="B3380" s="9" t="s">
        <v>31286</v>
      </c>
      <c r="C3380" s="9" t="s">
        <v>50504</v>
      </c>
      <c r="D3380" s="9" t="s">
        <v>31286</v>
      </c>
      <c r="E3380" s="9" t="s">
        <v>18079</v>
      </c>
      <c r="F3380" s="9">
        <v>5870</v>
      </c>
      <c r="G3380" s="9" t="s">
        <v>31282</v>
      </c>
      <c r="H3380" s="9">
        <v>5871</v>
      </c>
      <c r="I3380" s="9" t="s">
        <v>31287</v>
      </c>
      <c r="J3380" s="9" t="s">
        <v>18079</v>
      </c>
    </row>
    <row r="3381" spans="1:10" x14ac:dyDescent="0.25">
      <c r="A3381" s="9" t="s">
        <v>31288</v>
      </c>
      <c r="B3381" s="9" t="s">
        <v>31289</v>
      </c>
      <c r="C3381" s="9" t="s">
        <v>50505</v>
      </c>
      <c r="D3381" s="9" t="s">
        <v>31289</v>
      </c>
      <c r="E3381" s="9" t="s">
        <v>18079</v>
      </c>
      <c r="F3381" s="9">
        <v>5871</v>
      </c>
      <c r="G3381" s="9" t="s">
        <v>31287</v>
      </c>
      <c r="H3381" s="9">
        <v>5872</v>
      </c>
      <c r="I3381" s="9" t="s">
        <v>31271</v>
      </c>
      <c r="J3381" s="9" t="s">
        <v>18079</v>
      </c>
    </row>
    <row r="3382" spans="1:10" x14ac:dyDescent="0.25">
      <c r="A3382" s="9" t="s">
        <v>31290</v>
      </c>
      <c r="B3382" s="9" t="s">
        <v>31291</v>
      </c>
      <c r="C3382" s="9" t="s">
        <v>50506</v>
      </c>
      <c r="D3382" s="9" t="s">
        <v>31291</v>
      </c>
      <c r="E3382" s="9" t="s">
        <v>18079</v>
      </c>
      <c r="F3382" s="9">
        <v>5876</v>
      </c>
      <c r="G3382" s="9" t="s">
        <v>31264</v>
      </c>
      <c r="H3382" s="9">
        <v>5878</v>
      </c>
      <c r="I3382" s="9" t="s">
        <v>31292</v>
      </c>
      <c r="J3382" s="9" t="s">
        <v>18079</v>
      </c>
    </row>
    <row r="3383" spans="1:10" x14ac:dyDescent="0.25">
      <c r="A3383" s="9" t="s">
        <v>31293</v>
      </c>
      <c r="B3383" s="9" t="s">
        <v>31294</v>
      </c>
      <c r="C3383" s="9" t="s">
        <v>50507</v>
      </c>
      <c r="D3383" s="9" t="s">
        <v>31294</v>
      </c>
      <c r="E3383" s="9" t="s">
        <v>18079</v>
      </c>
      <c r="F3383" s="9">
        <v>5878</v>
      </c>
      <c r="G3383" s="9" t="s">
        <v>31292</v>
      </c>
      <c r="H3383" s="9">
        <v>5880</v>
      </c>
      <c r="I3383" s="9" t="s">
        <v>31295</v>
      </c>
      <c r="J3383" s="9" t="s">
        <v>18079</v>
      </c>
    </row>
    <row r="3384" spans="1:10" x14ac:dyDescent="0.25">
      <c r="A3384" s="9" t="s">
        <v>31296</v>
      </c>
      <c r="B3384" s="9" t="s">
        <v>31297</v>
      </c>
      <c r="C3384" s="9" t="s">
        <v>50508</v>
      </c>
      <c r="D3384" s="9" t="s">
        <v>31297</v>
      </c>
      <c r="E3384" s="9" t="s">
        <v>18079</v>
      </c>
      <c r="F3384" s="9">
        <v>5880</v>
      </c>
      <c r="G3384" s="9" t="s">
        <v>31295</v>
      </c>
      <c r="H3384" s="9">
        <v>5888</v>
      </c>
      <c r="I3384" s="9" t="s">
        <v>31298</v>
      </c>
      <c r="J3384" s="9" t="s">
        <v>18079</v>
      </c>
    </row>
    <row r="3385" spans="1:10" x14ac:dyDescent="0.25">
      <c r="A3385" s="9" t="s">
        <v>31299</v>
      </c>
      <c r="B3385" s="9" t="s">
        <v>31300</v>
      </c>
      <c r="C3385" s="9" t="s">
        <v>50509</v>
      </c>
      <c r="D3385" s="9" t="s">
        <v>31300</v>
      </c>
      <c r="E3385" s="9" t="s">
        <v>18079</v>
      </c>
      <c r="F3385" s="9">
        <v>5885</v>
      </c>
      <c r="G3385" s="9" t="s">
        <v>31204</v>
      </c>
      <c r="H3385" s="9">
        <v>8024</v>
      </c>
      <c r="I3385" s="9" t="s">
        <v>31301</v>
      </c>
      <c r="J3385" s="9" t="s">
        <v>18079</v>
      </c>
    </row>
    <row r="3386" spans="1:10" x14ac:dyDescent="0.25">
      <c r="A3386" s="9" t="s">
        <v>31303</v>
      </c>
      <c r="B3386" s="9" t="s">
        <v>31304</v>
      </c>
      <c r="C3386" s="9" t="s">
        <v>50510</v>
      </c>
      <c r="D3386" s="9" t="s">
        <v>31304</v>
      </c>
      <c r="E3386" s="9" t="s">
        <v>18079</v>
      </c>
      <c r="F3386" s="9">
        <v>5885</v>
      </c>
      <c r="G3386" s="9" t="s">
        <v>31204</v>
      </c>
      <c r="H3386" s="9">
        <v>181731</v>
      </c>
      <c r="I3386" s="9" t="s">
        <v>31305</v>
      </c>
      <c r="J3386" s="9" t="s">
        <v>18079</v>
      </c>
    </row>
    <row r="3387" spans="1:10" x14ac:dyDescent="0.25">
      <c r="A3387" s="9" t="s">
        <v>31306</v>
      </c>
      <c r="B3387" s="9" t="s">
        <v>31307</v>
      </c>
      <c r="C3387" s="9" t="s">
        <v>50511</v>
      </c>
      <c r="D3387" s="9" t="s">
        <v>31307</v>
      </c>
      <c r="E3387" s="9" t="s">
        <v>18079</v>
      </c>
      <c r="F3387" s="9">
        <v>5887</v>
      </c>
      <c r="G3387" s="9" t="s">
        <v>31308</v>
      </c>
      <c r="H3387" s="9">
        <v>8297</v>
      </c>
      <c r="I3387" s="9" t="s">
        <v>31309</v>
      </c>
      <c r="J3387" s="9" t="s">
        <v>18079</v>
      </c>
    </row>
    <row r="3388" spans="1:10" x14ac:dyDescent="0.25">
      <c r="A3388" s="9" t="s">
        <v>31310</v>
      </c>
      <c r="B3388" s="9" t="s">
        <v>31311</v>
      </c>
      <c r="C3388" s="9" t="s">
        <v>50512</v>
      </c>
      <c r="D3388" s="9" t="s">
        <v>31311</v>
      </c>
      <c r="E3388" s="9" t="s">
        <v>18079</v>
      </c>
      <c r="F3388" s="9">
        <v>5895</v>
      </c>
      <c r="G3388" s="9" t="s">
        <v>30882</v>
      </c>
      <c r="H3388" s="9">
        <v>58959</v>
      </c>
      <c r="I3388" s="9" t="s">
        <v>31312</v>
      </c>
      <c r="J3388" s="9" t="s">
        <v>18079</v>
      </c>
    </row>
    <row r="3389" spans="1:10" x14ac:dyDescent="0.25">
      <c r="A3389" s="9" t="s">
        <v>31313</v>
      </c>
      <c r="B3389" s="9" t="s">
        <v>31314</v>
      </c>
      <c r="C3389" s="9" t="s">
        <v>50513</v>
      </c>
      <c r="D3389" s="9" t="s">
        <v>31314</v>
      </c>
      <c r="E3389" s="9" t="s">
        <v>18079</v>
      </c>
      <c r="F3389" s="9">
        <v>5901</v>
      </c>
      <c r="G3389" s="9" t="s">
        <v>30193</v>
      </c>
      <c r="H3389" s="9">
        <v>80219</v>
      </c>
      <c r="I3389" s="9" t="s">
        <v>31315</v>
      </c>
      <c r="J3389" s="9" t="s">
        <v>18079</v>
      </c>
    </row>
    <row r="3390" spans="1:10" x14ac:dyDescent="0.25">
      <c r="A3390" s="9" t="s">
        <v>31316</v>
      </c>
      <c r="B3390" s="9" t="s">
        <v>31317</v>
      </c>
      <c r="C3390" s="9" t="s">
        <v>50514</v>
      </c>
      <c r="D3390" s="9" t="s">
        <v>31317</v>
      </c>
      <c r="E3390" s="9" t="s">
        <v>18079</v>
      </c>
      <c r="F3390" s="9">
        <v>5915</v>
      </c>
      <c r="G3390" s="9" t="s">
        <v>30198</v>
      </c>
      <c r="H3390" s="9">
        <v>8123</v>
      </c>
      <c r="I3390" s="9" t="s">
        <v>31318</v>
      </c>
      <c r="J3390" s="9" t="s">
        <v>18079</v>
      </c>
    </row>
    <row r="3391" spans="1:10" x14ac:dyDescent="0.25">
      <c r="A3391" s="9" t="s">
        <v>31319</v>
      </c>
      <c r="B3391" s="9" t="s">
        <v>31320</v>
      </c>
      <c r="C3391" s="9" t="s">
        <v>50515</v>
      </c>
      <c r="D3391" s="9" t="s">
        <v>31320</v>
      </c>
      <c r="E3391" s="9" t="s">
        <v>18079</v>
      </c>
      <c r="F3391" s="9">
        <v>5915</v>
      </c>
      <c r="G3391" s="9" t="s">
        <v>30198</v>
      </c>
      <c r="H3391" s="9">
        <v>8956</v>
      </c>
      <c r="I3391" s="9" t="s">
        <v>31321</v>
      </c>
      <c r="J3391" s="9" t="s">
        <v>18079</v>
      </c>
    </row>
    <row r="3392" spans="1:10" x14ac:dyDescent="0.25">
      <c r="A3392" s="9" t="s">
        <v>50516</v>
      </c>
      <c r="B3392" s="9" t="s">
        <v>21646</v>
      </c>
      <c r="C3392" s="9" t="s">
        <v>21646</v>
      </c>
      <c r="D3392" s="9" t="s">
        <v>21646</v>
      </c>
      <c r="E3392" s="9" t="s">
        <v>21646</v>
      </c>
      <c r="F3392" s="9" t="s">
        <v>21646</v>
      </c>
      <c r="G3392" s="9" t="s">
        <v>21646</v>
      </c>
      <c r="H3392" s="9" t="s">
        <v>21646</v>
      </c>
      <c r="I3392" s="9" t="s">
        <v>21646</v>
      </c>
      <c r="J3392" s="9" t="s">
        <v>21646</v>
      </c>
    </row>
    <row r="3393" spans="1:10" x14ac:dyDescent="0.25">
      <c r="A3393" s="9" t="s">
        <v>31322</v>
      </c>
      <c r="B3393" s="9" t="s">
        <v>31323</v>
      </c>
      <c r="C3393" s="9" t="s">
        <v>50517</v>
      </c>
      <c r="D3393" s="9" t="s">
        <v>31323</v>
      </c>
      <c r="E3393" s="9" t="s">
        <v>23396</v>
      </c>
      <c r="F3393" s="9">
        <v>5915</v>
      </c>
      <c r="G3393" s="9" t="s">
        <v>30198</v>
      </c>
      <c r="H3393" s="9">
        <v>42500</v>
      </c>
      <c r="I3393" s="9" t="s">
        <v>31324</v>
      </c>
      <c r="J3393" s="9" t="s">
        <v>31325</v>
      </c>
    </row>
    <row r="3394" spans="1:10" x14ac:dyDescent="0.25">
      <c r="A3394" s="9" t="s">
        <v>31326</v>
      </c>
      <c r="B3394" s="9" t="s">
        <v>31327</v>
      </c>
      <c r="C3394" s="9" t="s">
        <v>50518</v>
      </c>
      <c r="D3394" s="9" t="s">
        <v>31327</v>
      </c>
      <c r="E3394" s="9" t="s">
        <v>23396</v>
      </c>
      <c r="F3394" s="9">
        <v>5915</v>
      </c>
      <c r="G3394" s="9" t="s">
        <v>30198</v>
      </c>
      <c r="H3394" s="9">
        <v>42530</v>
      </c>
      <c r="I3394" s="9" t="s">
        <v>31328</v>
      </c>
      <c r="J3394" s="9" t="s">
        <v>23398</v>
      </c>
    </row>
    <row r="3395" spans="1:10" x14ac:dyDescent="0.25">
      <c r="A3395" s="9" t="s">
        <v>31329</v>
      </c>
      <c r="B3395" s="9" t="s">
        <v>31330</v>
      </c>
      <c r="C3395" s="9" t="s">
        <v>50519</v>
      </c>
      <c r="D3395" s="9" t="s">
        <v>31330</v>
      </c>
      <c r="E3395" s="9" t="s">
        <v>18079</v>
      </c>
      <c r="F3395" s="9">
        <v>5915</v>
      </c>
      <c r="G3395" s="9" t="s">
        <v>30198</v>
      </c>
      <c r="H3395" s="9">
        <v>44000</v>
      </c>
      <c r="I3395" s="9" t="s">
        <v>31331</v>
      </c>
      <c r="J3395" s="9" t="s">
        <v>31332</v>
      </c>
    </row>
    <row r="3396" spans="1:10" x14ac:dyDescent="0.25">
      <c r="A3396" s="9" t="s">
        <v>31333</v>
      </c>
      <c r="B3396" s="9" t="s">
        <v>31334</v>
      </c>
      <c r="C3396" s="9" t="s">
        <v>50520</v>
      </c>
      <c r="D3396" s="9" t="s">
        <v>31334</v>
      </c>
      <c r="E3396" s="9" t="s">
        <v>18079</v>
      </c>
      <c r="F3396" s="9">
        <v>5915</v>
      </c>
      <c r="G3396" s="9" t="s">
        <v>30198</v>
      </c>
      <c r="H3396" s="9">
        <v>44200</v>
      </c>
      <c r="I3396" s="9" t="s">
        <v>31335</v>
      </c>
      <c r="J3396" s="9" t="s">
        <v>18079</v>
      </c>
    </row>
    <row r="3397" spans="1:10" x14ac:dyDescent="0.25">
      <c r="A3397" s="9" t="s">
        <v>31336</v>
      </c>
      <c r="B3397" s="9" t="s">
        <v>31337</v>
      </c>
      <c r="C3397" s="9" t="s">
        <v>50521</v>
      </c>
      <c r="D3397" s="9" t="s">
        <v>31337</v>
      </c>
      <c r="E3397" s="9" t="s">
        <v>23396</v>
      </c>
      <c r="F3397" s="9">
        <v>5915</v>
      </c>
      <c r="G3397" s="9" t="s">
        <v>30198</v>
      </c>
      <c r="H3397" s="9">
        <v>44200</v>
      </c>
      <c r="I3397" s="9" t="s">
        <v>31335</v>
      </c>
      <c r="J3397" s="9" t="s">
        <v>31338</v>
      </c>
    </row>
    <row r="3398" spans="1:10" x14ac:dyDescent="0.25">
      <c r="A3398" s="9" t="s">
        <v>31339</v>
      </c>
      <c r="B3398" s="9" t="s">
        <v>31340</v>
      </c>
      <c r="C3398" s="9" t="s">
        <v>50522</v>
      </c>
      <c r="D3398" s="9" t="s">
        <v>31340</v>
      </c>
      <c r="E3398" s="9" t="s">
        <v>18079</v>
      </c>
      <c r="F3398" s="9">
        <v>5943</v>
      </c>
      <c r="G3398" s="9" t="s">
        <v>31341</v>
      </c>
      <c r="H3398" s="9">
        <v>5944</v>
      </c>
      <c r="I3398" s="9" t="s">
        <v>31342</v>
      </c>
      <c r="J3398" s="9" t="s">
        <v>18079</v>
      </c>
    </row>
    <row r="3399" spans="1:10" x14ac:dyDescent="0.25">
      <c r="A3399" s="9" t="s">
        <v>31343</v>
      </c>
      <c r="B3399" s="9" t="s">
        <v>31344</v>
      </c>
      <c r="C3399" s="9" t="s">
        <v>50523</v>
      </c>
      <c r="D3399" s="9" t="s">
        <v>31344</v>
      </c>
      <c r="E3399" s="9" t="s">
        <v>18079</v>
      </c>
      <c r="F3399" s="9">
        <v>5962</v>
      </c>
      <c r="G3399" s="9" t="s">
        <v>31345</v>
      </c>
      <c r="H3399" s="9">
        <v>8333</v>
      </c>
      <c r="I3399" s="9" t="s">
        <v>31346</v>
      </c>
      <c r="J3399" s="9" t="s">
        <v>18079</v>
      </c>
    </row>
    <row r="3400" spans="1:10" x14ac:dyDescent="0.25">
      <c r="A3400" s="9" t="s">
        <v>31347</v>
      </c>
      <c r="B3400" s="9" t="s">
        <v>31348</v>
      </c>
      <c r="C3400" s="9" t="s">
        <v>50524</v>
      </c>
      <c r="D3400" s="9" t="s">
        <v>31348</v>
      </c>
      <c r="E3400" s="9" t="s">
        <v>18079</v>
      </c>
      <c r="F3400" s="9">
        <v>5962</v>
      </c>
      <c r="G3400" s="9" t="s">
        <v>31345</v>
      </c>
      <c r="H3400" s="9">
        <v>8337</v>
      </c>
      <c r="I3400" s="9" t="s">
        <v>31065</v>
      </c>
      <c r="J3400" s="9" t="s">
        <v>18079</v>
      </c>
    </row>
    <row r="3401" spans="1:10" x14ac:dyDescent="0.25">
      <c r="A3401" s="9" t="s">
        <v>31349</v>
      </c>
      <c r="B3401" s="9" t="s">
        <v>31350</v>
      </c>
      <c r="C3401" s="9" t="s">
        <v>50525</v>
      </c>
      <c r="D3401" s="9" t="s">
        <v>31350</v>
      </c>
      <c r="E3401" s="9" t="s">
        <v>18079</v>
      </c>
      <c r="F3401" s="9">
        <v>5962</v>
      </c>
      <c r="G3401" s="9" t="s">
        <v>31345</v>
      </c>
      <c r="H3401" s="9">
        <v>59410</v>
      </c>
      <c r="I3401" s="9" t="s">
        <v>31351</v>
      </c>
      <c r="J3401" s="9" t="s">
        <v>18079</v>
      </c>
    </row>
    <row r="3402" spans="1:10" x14ac:dyDescent="0.25">
      <c r="A3402" s="9" t="s">
        <v>31352</v>
      </c>
      <c r="B3402" s="9" t="s">
        <v>31353</v>
      </c>
      <c r="C3402" s="9" t="s">
        <v>50526</v>
      </c>
      <c r="D3402" s="9" t="s">
        <v>31353</v>
      </c>
      <c r="E3402" s="9" t="s">
        <v>18079</v>
      </c>
      <c r="F3402" s="9">
        <v>5962</v>
      </c>
      <c r="G3402" s="9" t="s">
        <v>31345</v>
      </c>
      <c r="H3402" s="9">
        <v>59450</v>
      </c>
      <c r="I3402" s="9" t="s">
        <v>31109</v>
      </c>
      <c r="J3402" s="9" t="s">
        <v>18079</v>
      </c>
    </row>
    <row r="3403" spans="1:10" x14ac:dyDescent="0.25">
      <c r="A3403" s="9" t="s">
        <v>31354</v>
      </c>
      <c r="B3403" s="9" t="s">
        <v>31355</v>
      </c>
      <c r="C3403" s="9" t="s">
        <v>50527</v>
      </c>
      <c r="D3403" s="9" t="s">
        <v>31355</v>
      </c>
      <c r="E3403" s="9" t="s">
        <v>18079</v>
      </c>
      <c r="F3403" s="9">
        <v>5962</v>
      </c>
      <c r="G3403" s="9" t="s">
        <v>31345</v>
      </c>
      <c r="H3403" s="9">
        <v>79690</v>
      </c>
      <c r="I3403" s="9" t="s">
        <v>31356</v>
      </c>
      <c r="J3403" s="9" t="s">
        <v>18079</v>
      </c>
    </row>
    <row r="3404" spans="1:10" x14ac:dyDescent="0.25">
      <c r="A3404" s="9" t="s">
        <v>31357</v>
      </c>
      <c r="B3404" s="9" t="s">
        <v>31358</v>
      </c>
      <c r="C3404" s="9" t="s">
        <v>50528</v>
      </c>
      <c r="D3404" s="9" t="s">
        <v>31358</v>
      </c>
      <c r="E3404" s="9" t="s">
        <v>18079</v>
      </c>
      <c r="F3404" s="9">
        <v>5963</v>
      </c>
      <c r="G3404" s="9" t="s">
        <v>31359</v>
      </c>
      <c r="H3404" s="9">
        <v>5965</v>
      </c>
      <c r="I3404" s="9" t="s">
        <v>31360</v>
      </c>
      <c r="J3404" s="9" t="s">
        <v>18079</v>
      </c>
    </row>
    <row r="3405" spans="1:10" x14ac:dyDescent="0.25">
      <c r="A3405" s="9" t="s">
        <v>31361</v>
      </c>
      <c r="B3405" s="9" t="s">
        <v>31362</v>
      </c>
      <c r="C3405" s="9" t="s">
        <v>50529</v>
      </c>
      <c r="D3405" s="9" t="s">
        <v>31362</v>
      </c>
      <c r="E3405" s="9" t="s">
        <v>18079</v>
      </c>
      <c r="F3405" s="9">
        <v>5963</v>
      </c>
      <c r="G3405" s="9" t="s">
        <v>31359</v>
      </c>
      <c r="H3405" s="9">
        <v>8337</v>
      </c>
      <c r="I3405" s="9" t="s">
        <v>31065</v>
      </c>
      <c r="J3405" s="9" t="s">
        <v>18079</v>
      </c>
    </row>
    <row r="3406" spans="1:10" x14ac:dyDescent="0.25">
      <c r="A3406" s="9" t="s">
        <v>50530</v>
      </c>
      <c r="B3406" s="9" t="s">
        <v>21646</v>
      </c>
      <c r="C3406" s="9" t="s">
        <v>21646</v>
      </c>
      <c r="D3406" s="9" t="s">
        <v>21646</v>
      </c>
      <c r="E3406" s="9" t="s">
        <v>21646</v>
      </c>
      <c r="F3406" s="9" t="s">
        <v>21646</v>
      </c>
      <c r="G3406" s="9" t="s">
        <v>21646</v>
      </c>
      <c r="H3406" s="9" t="s">
        <v>21646</v>
      </c>
      <c r="I3406" s="9" t="s">
        <v>21646</v>
      </c>
      <c r="J3406" s="9" t="s">
        <v>21646</v>
      </c>
    </row>
    <row r="3407" spans="1:10" x14ac:dyDescent="0.25">
      <c r="A3407" s="9" t="s">
        <v>31363</v>
      </c>
      <c r="B3407" s="9" t="s">
        <v>31364</v>
      </c>
      <c r="C3407" s="9" t="s">
        <v>50531</v>
      </c>
      <c r="D3407" s="9" t="s">
        <v>31364</v>
      </c>
      <c r="E3407" s="9" t="s">
        <v>18079</v>
      </c>
      <c r="F3407" s="9">
        <v>5964</v>
      </c>
      <c r="G3407" s="9" t="s">
        <v>31365</v>
      </c>
      <c r="H3407" s="9">
        <v>8339</v>
      </c>
      <c r="I3407" s="9" t="s">
        <v>31366</v>
      </c>
      <c r="J3407" s="9" t="s">
        <v>18079</v>
      </c>
    </row>
    <row r="3408" spans="1:10" x14ac:dyDescent="0.25">
      <c r="A3408" s="9" t="s">
        <v>31367</v>
      </c>
      <c r="B3408" s="9" t="s">
        <v>31368</v>
      </c>
      <c r="C3408" s="9" t="s">
        <v>50532</v>
      </c>
      <c r="D3408" s="9" t="s">
        <v>31368</v>
      </c>
      <c r="E3408" s="9" t="s">
        <v>18079</v>
      </c>
      <c r="F3408" s="9">
        <v>5964</v>
      </c>
      <c r="G3408" s="9" t="s">
        <v>31365</v>
      </c>
      <c r="H3408" s="9">
        <v>59300</v>
      </c>
      <c r="I3408" s="9" t="s">
        <v>31369</v>
      </c>
      <c r="J3408" s="9" t="s">
        <v>18079</v>
      </c>
    </row>
    <row r="3409" spans="1:10" x14ac:dyDescent="0.25">
      <c r="A3409" s="9" t="s">
        <v>31370</v>
      </c>
      <c r="B3409" s="9" t="s">
        <v>31371</v>
      </c>
      <c r="C3409" s="9" t="s">
        <v>50533</v>
      </c>
      <c r="D3409" s="9" t="s">
        <v>31371</v>
      </c>
      <c r="E3409" s="9" t="s">
        <v>18079</v>
      </c>
      <c r="F3409" s="9">
        <v>5964</v>
      </c>
      <c r="G3409" s="9" t="s">
        <v>31365</v>
      </c>
      <c r="H3409" s="9">
        <v>59490</v>
      </c>
      <c r="I3409" s="9" t="s">
        <v>31372</v>
      </c>
      <c r="J3409" s="9" t="s">
        <v>18079</v>
      </c>
    </row>
    <row r="3410" spans="1:10" x14ac:dyDescent="0.25">
      <c r="A3410" s="9" t="s">
        <v>50534</v>
      </c>
      <c r="B3410" s="9" t="s">
        <v>21646</v>
      </c>
      <c r="C3410" s="9" t="s">
        <v>21646</v>
      </c>
      <c r="D3410" s="9" t="s">
        <v>21646</v>
      </c>
      <c r="E3410" s="9" t="s">
        <v>21646</v>
      </c>
      <c r="F3410" s="9" t="s">
        <v>21646</v>
      </c>
      <c r="G3410" s="9" t="s">
        <v>21646</v>
      </c>
      <c r="H3410" s="9" t="s">
        <v>21646</v>
      </c>
      <c r="I3410" s="9" t="s">
        <v>21646</v>
      </c>
      <c r="J3410" s="9" t="s">
        <v>21646</v>
      </c>
    </row>
    <row r="3411" spans="1:10" x14ac:dyDescent="0.25">
      <c r="A3411" s="9" t="s">
        <v>31373</v>
      </c>
      <c r="B3411" s="9" t="s">
        <v>31374</v>
      </c>
      <c r="C3411" s="9" t="s">
        <v>50535</v>
      </c>
      <c r="D3411" s="9" t="s">
        <v>31374</v>
      </c>
      <c r="E3411" s="9" t="s">
        <v>18079</v>
      </c>
      <c r="F3411" s="9">
        <v>5965</v>
      </c>
      <c r="G3411" s="9" t="s">
        <v>31360</v>
      </c>
      <c r="H3411" s="9">
        <v>8950</v>
      </c>
      <c r="I3411" s="9" t="s">
        <v>31375</v>
      </c>
      <c r="J3411" s="9" t="s">
        <v>18079</v>
      </c>
    </row>
    <row r="3412" spans="1:10" x14ac:dyDescent="0.25">
      <c r="A3412" s="9" t="s">
        <v>31376</v>
      </c>
      <c r="B3412" s="9" t="s">
        <v>31377</v>
      </c>
      <c r="C3412" s="9" t="s">
        <v>50536</v>
      </c>
      <c r="D3412" s="9" t="s">
        <v>31377</v>
      </c>
      <c r="E3412" s="9" t="s">
        <v>18079</v>
      </c>
      <c r="F3412" s="9">
        <v>5966</v>
      </c>
      <c r="G3412" s="9" t="s">
        <v>31378</v>
      </c>
      <c r="H3412" s="9">
        <v>8383</v>
      </c>
      <c r="I3412" s="9" t="s">
        <v>31379</v>
      </c>
      <c r="J3412" s="9" t="s">
        <v>18079</v>
      </c>
    </row>
    <row r="3413" spans="1:10" x14ac:dyDescent="0.25">
      <c r="A3413" s="9" t="s">
        <v>31380</v>
      </c>
      <c r="B3413" s="9" t="s">
        <v>31381</v>
      </c>
      <c r="C3413" s="9" t="s">
        <v>50537</v>
      </c>
      <c r="D3413" s="9" t="s">
        <v>31381</v>
      </c>
      <c r="E3413" s="9" t="s">
        <v>18079</v>
      </c>
      <c r="F3413" s="9">
        <v>6001</v>
      </c>
      <c r="G3413" s="9" t="s">
        <v>31382</v>
      </c>
      <c r="H3413" s="9">
        <v>6450</v>
      </c>
      <c r="I3413" s="9" t="s">
        <v>31383</v>
      </c>
      <c r="J3413" s="9" t="s">
        <v>18079</v>
      </c>
    </row>
    <row r="3414" spans="1:10" x14ac:dyDescent="0.25">
      <c r="A3414" s="9" t="s">
        <v>31384</v>
      </c>
      <c r="B3414" s="9" t="s">
        <v>31385</v>
      </c>
      <c r="C3414" s="9" t="s">
        <v>50538</v>
      </c>
      <c r="D3414" s="9" t="s">
        <v>31385</v>
      </c>
      <c r="E3414" s="9" t="s">
        <v>18079</v>
      </c>
      <c r="F3414" s="9">
        <v>6001</v>
      </c>
      <c r="G3414" s="9" t="s">
        <v>31382</v>
      </c>
      <c r="H3414" s="9">
        <v>6455</v>
      </c>
      <c r="I3414" s="9" t="s">
        <v>31386</v>
      </c>
      <c r="J3414" s="9" t="s">
        <v>18079</v>
      </c>
    </row>
    <row r="3415" spans="1:10" x14ac:dyDescent="0.25">
      <c r="A3415" s="9" t="s">
        <v>31387</v>
      </c>
      <c r="B3415" s="9" t="s">
        <v>31388</v>
      </c>
      <c r="C3415" s="9" t="s">
        <v>50539</v>
      </c>
      <c r="D3415" s="9" t="s">
        <v>31388</v>
      </c>
      <c r="E3415" s="9" t="s">
        <v>18079</v>
      </c>
      <c r="F3415" s="9">
        <v>6001</v>
      </c>
      <c r="G3415" s="9" t="s">
        <v>31382</v>
      </c>
      <c r="H3415" s="9">
        <v>6456</v>
      </c>
      <c r="I3415" s="9" t="s">
        <v>31389</v>
      </c>
      <c r="J3415" s="9" t="s">
        <v>18079</v>
      </c>
    </row>
    <row r="3416" spans="1:10" x14ac:dyDescent="0.25">
      <c r="A3416" s="9" t="s">
        <v>31390</v>
      </c>
      <c r="B3416" s="9" t="s">
        <v>31391</v>
      </c>
      <c r="C3416" s="9" t="s">
        <v>50540</v>
      </c>
      <c r="D3416" s="9" t="s">
        <v>31391</v>
      </c>
      <c r="E3416" s="9" t="s">
        <v>18079</v>
      </c>
      <c r="F3416" s="9">
        <v>6005</v>
      </c>
      <c r="G3416" s="9" t="s">
        <v>31392</v>
      </c>
      <c r="H3416" s="9">
        <v>6159</v>
      </c>
      <c r="I3416" s="9" t="s">
        <v>31393</v>
      </c>
      <c r="J3416" s="9" t="s">
        <v>18079</v>
      </c>
    </row>
    <row r="3417" spans="1:10" x14ac:dyDescent="0.25">
      <c r="A3417" s="9" t="s">
        <v>31394</v>
      </c>
      <c r="B3417" s="9" t="s">
        <v>31395</v>
      </c>
      <c r="C3417" s="9" t="s">
        <v>50541</v>
      </c>
      <c r="D3417" s="9" t="s">
        <v>31395</v>
      </c>
      <c r="E3417" s="9" t="s">
        <v>18079</v>
      </c>
      <c r="F3417" s="9">
        <v>6005</v>
      </c>
      <c r="G3417" s="9" t="s">
        <v>31392</v>
      </c>
      <c r="H3417" s="9">
        <v>6174</v>
      </c>
      <c r="I3417" s="9" t="s">
        <v>31396</v>
      </c>
      <c r="J3417" s="9" t="s">
        <v>18079</v>
      </c>
    </row>
    <row r="3418" spans="1:10" x14ac:dyDescent="0.25">
      <c r="A3418" s="9" t="s">
        <v>31397</v>
      </c>
      <c r="B3418" s="9" t="s">
        <v>31398</v>
      </c>
      <c r="C3418" s="9" t="s">
        <v>50542</v>
      </c>
      <c r="D3418" s="9" t="s">
        <v>31398</v>
      </c>
      <c r="E3418" s="9" t="s">
        <v>18079</v>
      </c>
      <c r="F3418" s="9">
        <v>6006</v>
      </c>
      <c r="G3418" s="9" t="s">
        <v>31399</v>
      </c>
      <c r="H3418" s="9">
        <v>6380</v>
      </c>
      <c r="I3418" s="9" t="s">
        <v>31400</v>
      </c>
      <c r="J3418" s="9" t="s">
        <v>18079</v>
      </c>
    </row>
    <row r="3419" spans="1:10" x14ac:dyDescent="0.25">
      <c r="A3419" s="9" t="s">
        <v>31401</v>
      </c>
      <c r="B3419" s="9" t="s">
        <v>31402</v>
      </c>
      <c r="C3419" s="9" t="s">
        <v>50543</v>
      </c>
      <c r="D3419" s="9" t="s">
        <v>31402</v>
      </c>
      <c r="E3419" s="9" t="s">
        <v>18079</v>
      </c>
      <c r="F3419" s="9">
        <v>6006</v>
      </c>
      <c r="G3419" s="9" t="s">
        <v>31399</v>
      </c>
      <c r="H3419" s="9">
        <v>6381</v>
      </c>
      <c r="I3419" s="9" t="s">
        <v>31403</v>
      </c>
      <c r="J3419" s="9" t="s">
        <v>18079</v>
      </c>
    </row>
    <row r="3420" spans="1:10" x14ac:dyDescent="0.25">
      <c r="A3420" s="9" t="s">
        <v>31404</v>
      </c>
      <c r="B3420" s="9" t="s">
        <v>31405</v>
      </c>
      <c r="C3420" s="9" t="s">
        <v>50544</v>
      </c>
      <c r="D3420" s="9" t="s">
        <v>31405</v>
      </c>
      <c r="E3420" s="9" t="s">
        <v>18079</v>
      </c>
      <c r="F3420" s="9">
        <v>6006</v>
      </c>
      <c r="G3420" s="9" t="s">
        <v>31399</v>
      </c>
      <c r="H3420" s="9">
        <v>6383</v>
      </c>
      <c r="I3420" s="9" t="s">
        <v>31406</v>
      </c>
      <c r="J3420" s="9" t="s">
        <v>18079</v>
      </c>
    </row>
    <row r="3421" spans="1:10" x14ac:dyDescent="0.25">
      <c r="A3421" s="9" t="s">
        <v>31407</v>
      </c>
      <c r="B3421" s="9" t="s">
        <v>31408</v>
      </c>
      <c r="C3421" s="9" t="s">
        <v>50545</v>
      </c>
      <c r="D3421" s="9" t="s">
        <v>31408</v>
      </c>
      <c r="E3421" s="9" t="s">
        <v>18079</v>
      </c>
      <c r="F3421" s="9">
        <v>6021</v>
      </c>
      <c r="G3421" s="9" t="s">
        <v>31409</v>
      </c>
      <c r="H3421" s="9">
        <v>78999</v>
      </c>
      <c r="I3421" s="9" t="s">
        <v>31410</v>
      </c>
      <c r="J3421" s="9" t="s">
        <v>18079</v>
      </c>
    </row>
    <row r="3422" spans="1:10" x14ac:dyDescent="0.25">
      <c r="A3422" s="9" t="s">
        <v>31411</v>
      </c>
      <c r="B3422" s="9" t="s">
        <v>31412</v>
      </c>
      <c r="C3422" s="9" t="s">
        <v>50546</v>
      </c>
      <c r="D3422" s="9" t="s">
        <v>31412</v>
      </c>
      <c r="E3422" s="9" t="s">
        <v>18079</v>
      </c>
      <c r="F3422" s="9">
        <v>6023</v>
      </c>
      <c r="G3422" s="9" t="s">
        <v>31413</v>
      </c>
      <c r="H3422" s="9">
        <v>6024</v>
      </c>
      <c r="I3422" s="9" t="s">
        <v>31414</v>
      </c>
      <c r="J3422" s="9" t="s">
        <v>18079</v>
      </c>
    </row>
    <row r="3423" spans="1:10" x14ac:dyDescent="0.25">
      <c r="A3423" s="9" t="s">
        <v>31415</v>
      </c>
      <c r="B3423" s="9" t="s">
        <v>31416</v>
      </c>
      <c r="C3423" s="9" t="s">
        <v>50547</v>
      </c>
      <c r="D3423" s="9" t="s">
        <v>31416</v>
      </c>
      <c r="E3423" s="9" t="s">
        <v>18079</v>
      </c>
      <c r="F3423" s="9">
        <v>6024</v>
      </c>
      <c r="G3423" s="9" t="s">
        <v>31414</v>
      </c>
      <c r="H3423" s="9">
        <v>6044</v>
      </c>
      <c r="I3423" s="9" t="s">
        <v>31417</v>
      </c>
      <c r="J3423" s="9" t="s">
        <v>18079</v>
      </c>
    </row>
    <row r="3424" spans="1:10" x14ac:dyDescent="0.25">
      <c r="A3424" s="9" t="s">
        <v>31418</v>
      </c>
      <c r="B3424" s="9" t="s">
        <v>31419</v>
      </c>
      <c r="C3424" s="9" t="s">
        <v>50548</v>
      </c>
      <c r="D3424" s="9" t="s">
        <v>31419</v>
      </c>
      <c r="E3424" s="9" t="s">
        <v>18079</v>
      </c>
      <c r="F3424" s="9">
        <v>6028</v>
      </c>
      <c r="G3424" s="9" t="s">
        <v>22934</v>
      </c>
      <c r="H3424" s="9">
        <v>6033</v>
      </c>
      <c r="I3424" s="9" t="s">
        <v>31420</v>
      </c>
      <c r="J3424" s="9" t="s">
        <v>18079</v>
      </c>
    </row>
    <row r="3425" spans="1:10" x14ac:dyDescent="0.25">
      <c r="A3425" s="9" t="s">
        <v>31421</v>
      </c>
      <c r="B3425" s="9" t="s">
        <v>31422</v>
      </c>
      <c r="C3425" s="9" t="s">
        <v>50549</v>
      </c>
      <c r="D3425" s="9" t="s">
        <v>31422</v>
      </c>
      <c r="E3425" s="9" t="s">
        <v>18079</v>
      </c>
      <c r="F3425" s="9">
        <v>6030</v>
      </c>
      <c r="G3425" s="9" t="s">
        <v>31423</v>
      </c>
      <c r="H3425" s="9">
        <v>6135</v>
      </c>
      <c r="I3425" s="9" t="s">
        <v>31424</v>
      </c>
      <c r="J3425" s="9" t="s">
        <v>18079</v>
      </c>
    </row>
    <row r="3426" spans="1:10" x14ac:dyDescent="0.25">
      <c r="A3426" s="9" t="s">
        <v>31425</v>
      </c>
      <c r="B3426" s="9" t="s">
        <v>31426</v>
      </c>
      <c r="C3426" s="9" t="s">
        <v>50550</v>
      </c>
      <c r="D3426" s="9" t="s">
        <v>31426</v>
      </c>
      <c r="E3426" s="9" t="s">
        <v>18079</v>
      </c>
      <c r="F3426" s="9">
        <v>6032</v>
      </c>
      <c r="G3426" s="9" t="s">
        <v>31427</v>
      </c>
      <c r="H3426" s="9">
        <v>6033</v>
      </c>
      <c r="I3426" s="9" t="s">
        <v>31420</v>
      </c>
      <c r="J3426" s="9" t="s">
        <v>18079</v>
      </c>
    </row>
    <row r="3427" spans="1:10" x14ac:dyDescent="0.25">
      <c r="A3427" s="9" t="s">
        <v>31428</v>
      </c>
      <c r="B3427" s="9" t="s">
        <v>31429</v>
      </c>
      <c r="C3427" s="9" t="s">
        <v>50551</v>
      </c>
      <c r="D3427" s="9" t="s">
        <v>31429</v>
      </c>
      <c r="E3427" s="9" t="s">
        <v>18079</v>
      </c>
      <c r="F3427" s="9">
        <v>6032</v>
      </c>
      <c r="G3427" s="9" t="s">
        <v>31427</v>
      </c>
      <c r="H3427" s="9">
        <v>6053</v>
      </c>
      <c r="I3427" s="9" t="s">
        <v>31430</v>
      </c>
      <c r="J3427" s="9" t="s">
        <v>18079</v>
      </c>
    </row>
    <row r="3428" spans="1:10" x14ac:dyDescent="0.25">
      <c r="A3428" s="9" t="s">
        <v>31431</v>
      </c>
      <c r="B3428" s="9" t="s">
        <v>31432</v>
      </c>
      <c r="C3428" s="9" t="s">
        <v>50552</v>
      </c>
      <c r="D3428" s="9" t="s">
        <v>31432</v>
      </c>
      <c r="E3428" s="9" t="s">
        <v>18079</v>
      </c>
      <c r="F3428" s="9">
        <v>6036</v>
      </c>
      <c r="G3428" s="9" t="s">
        <v>31433</v>
      </c>
      <c r="H3428" s="9">
        <v>6525</v>
      </c>
      <c r="I3428" s="9" t="s">
        <v>31434</v>
      </c>
      <c r="J3428" s="9" t="s">
        <v>18079</v>
      </c>
    </row>
    <row r="3429" spans="1:10" x14ac:dyDescent="0.25">
      <c r="A3429" s="9" t="s">
        <v>31435</v>
      </c>
      <c r="B3429" s="9" t="s">
        <v>31436</v>
      </c>
      <c r="C3429" s="9" t="s">
        <v>50553</v>
      </c>
      <c r="D3429" s="9" t="s">
        <v>31436</v>
      </c>
      <c r="E3429" s="9" t="s">
        <v>18079</v>
      </c>
      <c r="F3429" s="9">
        <v>6036</v>
      </c>
      <c r="G3429" s="9" t="s">
        <v>31433</v>
      </c>
      <c r="H3429" s="9">
        <v>60360</v>
      </c>
      <c r="I3429" s="9" t="s">
        <v>31437</v>
      </c>
      <c r="J3429" s="9" t="s">
        <v>18079</v>
      </c>
    </row>
    <row r="3430" spans="1:10" x14ac:dyDescent="0.25">
      <c r="A3430" s="9" t="s">
        <v>31438</v>
      </c>
      <c r="B3430" s="9" t="s">
        <v>31439</v>
      </c>
      <c r="C3430" s="9" t="s">
        <v>50554</v>
      </c>
      <c r="D3430" s="9" t="s">
        <v>31439</v>
      </c>
      <c r="E3430" s="9" t="s">
        <v>18079</v>
      </c>
      <c r="F3430" s="9">
        <v>6037</v>
      </c>
      <c r="G3430" s="9" t="s">
        <v>31440</v>
      </c>
      <c r="H3430" s="9">
        <v>6038</v>
      </c>
      <c r="I3430" s="9" t="s">
        <v>31441</v>
      </c>
      <c r="J3430" s="9" t="s">
        <v>18079</v>
      </c>
    </row>
    <row r="3431" spans="1:10" x14ac:dyDescent="0.25">
      <c r="A3431" s="9" t="s">
        <v>31442</v>
      </c>
      <c r="B3431" s="9" t="s">
        <v>31443</v>
      </c>
      <c r="C3431" s="9" t="s">
        <v>50555</v>
      </c>
      <c r="D3431" s="9" t="s">
        <v>31443</v>
      </c>
      <c r="E3431" s="9" t="s">
        <v>18079</v>
      </c>
      <c r="F3431" s="9">
        <v>6037</v>
      </c>
      <c r="G3431" s="9" t="s">
        <v>31440</v>
      </c>
      <c r="H3431" s="9">
        <v>6050</v>
      </c>
      <c r="I3431" s="9" t="s">
        <v>31444</v>
      </c>
      <c r="J3431" s="9" t="s">
        <v>18079</v>
      </c>
    </row>
    <row r="3432" spans="1:10" x14ac:dyDescent="0.25">
      <c r="A3432" s="9" t="s">
        <v>31445</v>
      </c>
      <c r="B3432" s="9" t="s">
        <v>31446</v>
      </c>
      <c r="C3432" s="9" t="s">
        <v>50556</v>
      </c>
      <c r="D3432" s="9" t="s">
        <v>31446</v>
      </c>
      <c r="E3432" s="9" t="s">
        <v>18079</v>
      </c>
      <c r="F3432" s="9">
        <v>6037</v>
      </c>
      <c r="G3432" s="9" t="s">
        <v>31440</v>
      </c>
      <c r="H3432" s="9">
        <v>6110</v>
      </c>
      <c r="I3432" s="9" t="s">
        <v>31447</v>
      </c>
      <c r="J3432" s="9" t="s">
        <v>18079</v>
      </c>
    </row>
    <row r="3433" spans="1:10" x14ac:dyDescent="0.25">
      <c r="A3433" s="9" t="s">
        <v>31448</v>
      </c>
      <c r="B3433" s="9" t="s">
        <v>31449</v>
      </c>
      <c r="C3433" s="9" t="s">
        <v>50557</v>
      </c>
      <c r="D3433" s="9" t="s">
        <v>31449</v>
      </c>
      <c r="E3433" s="9" t="s">
        <v>18079</v>
      </c>
      <c r="F3433" s="9">
        <v>6039</v>
      </c>
      <c r="G3433" s="9" t="s">
        <v>31450</v>
      </c>
      <c r="H3433" s="9">
        <v>6040</v>
      </c>
      <c r="I3433" s="9" t="s">
        <v>31451</v>
      </c>
      <c r="J3433" s="9" t="s">
        <v>18079</v>
      </c>
    </row>
    <row r="3434" spans="1:10" x14ac:dyDescent="0.25">
      <c r="A3434" s="9" t="s">
        <v>31452</v>
      </c>
      <c r="B3434" s="9" t="s">
        <v>31453</v>
      </c>
      <c r="C3434" s="9" t="s">
        <v>50558</v>
      </c>
      <c r="D3434" s="9" t="s">
        <v>31453</v>
      </c>
      <c r="E3434" s="9" t="s">
        <v>18079</v>
      </c>
      <c r="F3434" s="9">
        <v>6039</v>
      </c>
      <c r="G3434" s="9" t="s">
        <v>31450</v>
      </c>
      <c r="H3434" s="9">
        <v>6041</v>
      </c>
      <c r="I3434" s="9" t="s">
        <v>31454</v>
      </c>
      <c r="J3434" s="9" t="s">
        <v>18079</v>
      </c>
    </row>
    <row r="3435" spans="1:10" x14ac:dyDescent="0.25">
      <c r="A3435" s="9" t="s">
        <v>31455</v>
      </c>
      <c r="B3435" s="9" t="s">
        <v>31456</v>
      </c>
      <c r="C3435" s="9" t="s">
        <v>50559</v>
      </c>
      <c r="D3435" s="9" t="s">
        <v>31456</v>
      </c>
      <c r="E3435" s="9" t="s">
        <v>18079</v>
      </c>
      <c r="F3435" s="9">
        <v>6039</v>
      </c>
      <c r="G3435" s="9" t="s">
        <v>31450</v>
      </c>
      <c r="H3435" s="9">
        <v>6140</v>
      </c>
      <c r="I3435" s="9" t="s">
        <v>31457</v>
      </c>
      <c r="J3435" s="9" t="s">
        <v>18079</v>
      </c>
    </row>
    <row r="3436" spans="1:10" x14ac:dyDescent="0.25">
      <c r="A3436" s="9" t="s">
        <v>31458</v>
      </c>
      <c r="B3436" s="9" t="s">
        <v>31459</v>
      </c>
      <c r="C3436" s="9" t="s">
        <v>50560</v>
      </c>
      <c r="D3436" s="9" t="s">
        <v>31459</v>
      </c>
      <c r="E3436" s="9" t="s">
        <v>18079</v>
      </c>
      <c r="F3436" s="9">
        <v>6041</v>
      </c>
      <c r="G3436" s="9" t="s">
        <v>31454</v>
      </c>
      <c r="H3436" s="9">
        <v>6042</v>
      </c>
      <c r="I3436" s="9" t="s">
        <v>31460</v>
      </c>
      <c r="J3436" s="9" t="s">
        <v>18079</v>
      </c>
    </row>
    <row r="3437" spans="1:10" x14ac:dyDescent="0.25">
      <c r="A3437" s="9" t="s">
        <v>31461</v>
      </c>
      <c r="B3437" s="9" t="s">
        <v>31462</v>
      </c>
      <c r="C3437" s="9" t="s">
        <v>50561</v>
      </c>
      <c r="D3437" s="9" t="s">
        <v>31462</v>
      </c>
      <c r="E3437" s="9" t="s">
        <v>18079</v>
      </c>
      <c r="F3437" s="9">
        <v>6041</v>
      </c>
      <c r="G3437" s="9" t="s">
        <v>31454</v>
      </c>
      <c r="H3437" s="9">
        <v>6044</v>
      </c>
      <c r="I3437" s="9" t="s">
        <v>31417</v>
      </c>
      <c r="J3437" s="9" t="s">
        <v>18079</v>
      </c>
    </row>
    <row r="3438" spans="1:10" x14ac:dyDescent="0.25">
      <c r="A3438" s="9" t="s">
        <v>31463</v>
      </c>
      <c r="B3438" s="9" t="s">
        <v>31464</v>
      </c>
      <c r="C3438" s="9" t="s">
        <v>50562</v>
      </c>
      <c r="D3438" s="9" t="s">
        <v>31464</v>
      </c>
      <c r="E3438" s="9" t="s">
        <v>18079</v>
      </c>
      <c r="F3438" s="9">
        <v>6044</v>
      </c>
      <c r="G3438" s="9" t="s">
        <v>31417</v>
      </c>
      <c r="H3438" s="9">
        <v>60351</v>
      </c>
      <c r="I3438" s="9" t="s">
        <v>31465</v>
      </c>
      <c r="J3438" s="9" t="s">
        <v>18079</v>
      </c>
    </row>
    <row r="3439" spans="1:10" x14ac:dyDescent="0.25">
      <c r="A3439" s="9" t="s">
        <v>31466</v>
      </c>
      <c r="B3439" s="9" t="s">
        <v>31467</v>
      </c>
      <c r="C3439" s="9" t="s">
        <v>50563</v>
      </c>
      <c r="D3439" s="9" t="s">
        <v>31467</v>
      </c>
      <c r="E3439" s="9" t="s">
        <v>18079</v>
      </c>
      <c r="F3439" s="9">
        <v>6048</v>
      </c>
      <c r="G3439" s="9" t="s">
        <v>22921</v>
      </c>
      <c r="H3439" s="9">
        <v>6051</v>
      </c>
      <c r="I3439" s="9" t="s">
        <v>31468</v>
      </c>
      <c r="J3439" s="9" t="s">
        <v>18079</v>
      </c>
    </row>
    <row r="3440" spans="1:10" x14ac:dyDescent="0.25">
      <c r="A3440" s="9" t="s">
        <v>31469</v>
      </c>
      <c r="B3440" s="9" t="s">
        <v>31470</v>
      </c>
      <c r="C3440" s="9" t="s">
        <v>50564</v>
      </c>
      <c r="D3440" s="9" t="s">
        <v>31470</v>
      </c>
      <c r="E3440" s="9" t="s">
        <v>18079</v>
      </c>
      <c r="F3440" s="9">
        <v>6048</v>
      </c>
      <c r="G3440" s="9" t="s">
        <v>22921</v>
      </c>
      <c r="H3440" s="9">
        <v>6057</v>
      </c>
      <c r="I3440" s="9" t="s">
        <v>31471</v>
      </c>
      <c r="J3440" s="9" t="s">
        <v>18079</v>
      </c>
    </row>
    <row r="3441" spans="1:10" x14ac:dyDescent="0.25">
      <c r="A3441" s="9" t="s">
        <v>31472</v>
      </c>
      <c r="B3441" s="9" t="s">
        <v>31473</v>
      </c>
      <c r="C3441" s="9" t="s">
        <v>50565</v>
      </c>
      <c r="D3441" s="9" t="s">
        <v>31473</v>
      </c>
      <c r="E3441" s="9" t="s">
        <v>18079</v>
      </c>
      <c r="F3441" s="9">
        <v>6050</v>
      </c>
      <c r="G3441" s="9" t="s">
        <v>31444</v>
      </c>
      <c r="H3441" s="9">
        <v>6060</v>
      </c>
      <c r="I3441" s="9" t="s">
        <v>31474</v>
      </c>
      <c r="J3441" s="9" t="s">
        <v>18079</v>
      </c>
    </row>
    <row r="3442" spans="1:10" x14ac:dyDescent="0.25">
      <c r="A3442" s="9" t="s">
        <v>31475</v>
      </c>
      <c r="B3442" s="9" t="s">
        <v>31476</v>
      </c>
      <c r="C3442" s="9" t="s">
        <v>50566</v>
      </c>
      <c r="D3442" s="9" t="s">
        <v>31476</v>
      </c>
      <c r="E3442" s="9" t="s">
        <v>18079</v>
      </c>
      <c r="F3442" s="9">
        <v>6051</v>
      </c>
      <c r="G3442" s="9" t="s">
        <v>31468</v>
      </c>
      <c r="H3442" s="9">
        <v>6052</v>
      </c>
      <c r="I3442" s="9" t="s">
        <v>31477</v>
      </c>
      <c r="J3442" s="9" t="s">
        <v>18079</v>
      </c>
    </row>
    <row r="3443" spans="1:10" x14ac:dyDescent="0.25">
      <c r="A3443" s="9" t="s">
        <v>31478</v>
      </c>
      <c r="B3443" s="9" t="s">
        <v>31479</v>
      </c>
      <c r="C3443" s="9" t="s">
        <v>50567</v>
      </c>
      <c r="D3443" s="9" t="s">
        <v>31479</v>
      </c>
      <c r="E3443" s="9" t="s">
        <v>18079</v>
      </c>
      <c r="F3443" s="9">
        <v>6052</v>
      </c>
      <c r="G3443" s="9" t="s">
        <v>31477</v>
      </c>
      <c r="H3443" s="9">
        <v>6053</v>
      </c>
      <c r="I3443" s="9" t="s">
        <v>31430</v>
      </c>
      <c r="J3443" s="9" t="s">
        <v>18079</v>
      </c>
    </row>
    <row r="3444" spans="1:10" x14ac:dyDescent="0.25">
      <c r="A3444" s="9" t="s">
        <v>31480</v>
      </c>
      <c r="B3444" s="9" t="s">
        <v>31481</v>
      </c>
      <c r="C3444" s="9" t="s">
        <v>50568</v>
      </c>
      <c r="D3444" s="9" t="s">
        <v>31481</v>
      </c>
      <c r="E3444" s="9" t="s">
        <v>18079</v>
      </c>
      <c r="F3444" s="9">
        <v>6056</v>
      </c>
      <c r="G3444" s="9" t="s">
        <v>31482</v>
      </c>
      <c r="H3444" s="9">
        <v>6057</v>
      </c>
      <c r="I3444" s="9" t="s">
        <v>31471</v>
      </c>
      <c r="J3444" s="9" t="s">
        <v>18079</v>
      </c>
    </row>
    <row r="3445" spans="1:10" x14ac:dyDescent="0.25">
      <c r="A3445" s="9" t="s">
        <v>50569</v>
      </c>
      <c r="B3445" s="9" t="s">
        <v>21646</v>
      </c>
      <c r="C3445" s="9" t="s">
        <v>21646</v>
      </c>
      <c r="D3445" s="9" t="s">
        <v>21646</v>
      </c>
      <c r="E3445" s="9" t="s">
        <v>21646</v>
      </c>
      <c r="F3445" s="9" t="s">
        <v>21646</v>
      </c>
      <c r="G3445" s="9" t="s">
        <v>21646</v>
      </c>
      <c r="H3445" s="9" t="s">
        <v>21646</v>
      </c>
      <c r="I3445" s="9" t="s">
        <v>21646</v>
      </c>
      <c r="J3445" s="9" t="s">
        <v>21646</v>
      </c>
    </row>
    <row r="3446" spans="1:10" x14ac:dyDescent="0.25">
      <c r="A3446" s="9" t="s">
        <v>50570</v>
      </c>
      <c r="B3446" s="9" t="s">
        <v>21646</v>
      </c>
      <c r="C3446" s="9" t="s">
        <v>21646</v>
      </c>
      <c r="D3446" s="9" t="s">
        <v>21646</v>
      </c>
      <c r="E3446" s="9" t="s">
        <v>21646</v>
      </c>
      <c r="F3446" s="9" t="s">
        <v>21646</v>
      </c>
      <c r="G3446" s="9" t="s">
        <v>21646</v>
      </c>
      <c r="H3446" s="9" t="s">
        <v>21646</v>
      </c>
      <c r="I3446" s="9" t="s">
        <v>21646</v>
      </c>
      <c r="J3446" s="9" t="s">
        <v>21646</v>
      </c>
    </row>
    <row r="3447" spans="1:10" x14ac:dyDescent="0.25">
      <c r="A3447" s="9" t="s">
        <v>50571</v>
      </c>
      <c r="B3447" s="9" t="s">
        <v>50572</v>
      </c>
      <c r="C3447" s="9" t="s">
        <v>50573</v>
      </c>
      <c r="D3447" s="9" t="s">
        <v>50572</v>
      </c>
      <c r="E3447" s="9" t="s">
        <v>18079</v>
      </c>
      <c r="F3447" s="9">
        <v>6058</v>
      </c>
      <c r="G3447" s="9" t="s">
        <v>31483</v>
      </c>
      <c r="H3447" s="9">
        <v>6071</v>
      </c>
      <c r="I3447" s="9" t="s">
        <v>31504</v>
      </c>
      <c r="J3447" s="9" t="s">
        <v>18079</v>
      </c>
    </row>
    <row r="3448" spans="1:10" x14ac:dyDescent="0.25">
      <c r="A3448" s="9" t="s">
        <v>50574</v>
      </c>
      <c r="B3448" s="9" t="s">
        <v>50575</v>
      </c>
      <c r="C3448" s="9" t="s">
        <v>50576</v>
      </c>
      <c r="D3448" s="9" t="s">
        <v>50575</v>
      </c>
      <c r="E3448" s="9" t="s">
        <v>18079</v>
      </c>
      <c r="F3448" s="9">
        <v>6058</v>
      </c>
      <c r="G3448" s="9" t="s">
        <v>31483</v>
      </c>
      <c r="H3448" s="9">
        <v>6079</v>
      </c>
      <c r="I3448" s="9" t="s">
        <v>31490</v>
      </c>
      <c r="J3448" s="9" t="s">
        <v>18079</v>
      </c>
    </row>
    <row r="3449" spans="1:10" x14ac:dyDescent="0.25">
      <c r="A3449" s="9" t="s">
        <v>31484</v>
      </c>
      <c r="B3449" s="9" t="s">
        <v>31485</v>
      </c>
      <c r="C3449" s="9" t="s">
        <v>50577</v>
      </c>
      <c r="D3449" s="9" t="s">
        <v>31485</v>
      </c>
      <c r="E3449" s="9" t="s">
        <v>18079</v>
      </c>
      <c r="F3449" s="9">
        <v>6060</v>
      </c>
      <c r="G3449" s="9" t="s">
        <v>31474</v>
      </c>
      <c r="H3449" s="9">
        <v>6097</v>
      </c>
      <c r="I3449" s="9" t="s">
        <v>31486</v>
      </c>
      <c r="J3449" s="9" t="s">
        <v>18079</v>
      </c>
    </row>
    <row r="3450" spans="1:10" x14ac:dyDescent="0.25">
      <c r="A3450" s="9" t="s">
        <v>31487</v>
      </c>
      <c r="B3450" s="9" t="s">
        <v>31488</v>
      </c>
      <c r="C3450" s="9" t="s">
        <v>50578</v>
      </c>
      <c r="D3450" s="9" t="s">
        <v>31488</v>
      </c>
      <c r="E3450" s="9" t="s">
        <v>18079</v>
      </c>
      <c r="F3450" s="9">
        <v>6061</v>
      </c>
      <c r="G3450" s="9" t="s">
        <v>31489</v>
      </c>
      <c r="H3450" s="9">
        <v>6079</v>
      </c>
      <c r="I3450" s="9" t="s">
        <v>31490</v>
      </c>
      <c r="J3450" s="9" t="s">
        <v>18079</v>
      </c>
    </row>
    <row r="3451" spans="1:10" x14ac:dyDescent="0.25">
      <c r="A3451" s="9" t="s">
        <v>31491</v>
      </c>
      <c r="B3451" s="9" t="s">
        <v>31492</v>
      </c>
      <c r="C3451" s="9" t="s">
        <v>50579</v>
      </c>
      <c r="D3451" s="9" t="s">
        <v>31492</v>
      </c>
      <c r="E3451" s="9" t="s">
        <v>18079</v>
      </c>
      <c r="F3451" s="9">
        <v>6063</v>
      </c>
      <c r="G3451" s="9" t="s">
        <v>31493</v>
      </c>
      <c r="H3451" s="9">
        <v>6064</v>
      </c>
      <c r="I3451" s="9" t="s">
        <v>31494</v>
      </c>
      <c r="J3451" s="9" t="s">
        <v>18079</v>
      </c>
    </row>
    <row r="3452" spans="1:10" x14ac:dyDescent="0.25">
      <c r="A3452" s="9" t="s">
        <v>31495</v>
      </c>
      <c r="B3452" s="9" t="s">
        <v>31496</v>
      </c>
      <c r="C3452" s="9" t="s">
        <v>50580</v>
      </c>
      <c r="D3452" s="9" t="s">
        <v>31496</v>
      </c>
      <c r="E3452" s="9" t="s">
        <v>18079</v>
      </c>
      <c r="F3452" s="9">
        <v>6063</v>
      </c>
      <c r="G3452" s="9" t="s">
        <v>31493</v>
      </c>
      <c r="H3452" s="9">
        <v>6079</v>
      </c>
      <c r="I3452" s="9" t="s">
        <v>31490</v>
      </c>
      <c r="J3452" s="9" t="s">
        <v>18079</v>
      </c>
    </row>
    <row r="3453" spans="1:10" x14ac:dyDescent="0.25">
      <c r="A3453" s="9" t="s">
        <v>31497</v>
      </c>
      <c r="B3453" s="9" t="s">
        <v>31498</v>
      </c>
      <c r="C3453" s="9" t="s">
        <v>50581</v>
      </c>
      <c r="D3453" s="9" t="s">
        <v>31498</v>
      </c>
      <c r="E3453" s="9" t="s">
        <v>18079</v>
      </c>
      <c r="F3453" s="9">
        <v>6066</v>
      </c>
      <c r="G3453" s="9" t="s">
        <v>31499</v>
      </c>
      <c r="H3453" s="9">
        <v>6098</v>
      </c>
      <c r="I3453" s="9" t="s">
        <v>31500</v>
      </c>
      <c r="J3453" s="9" t="s">
        <v>18079</v>
      </c>
    </row>
    <row r="3454" spans="1:10" x14ac:dyDescent="0.25">
      <c r="A3454" s="9" t="s">
        <v>31501</v>
      </c>
      <c r="B3454" s="9" t="s">
        <v>31502</v>
      </c>
      <c r="C3454" s="9" t="s">
        <v>50582</v>
      </c>
      <c r="D3454" s="9" t="s">
        <v>31502</v>
      </c>
      <c r="E3454" s="9" t="s">
        <v>18079</v>
      </c>
      <c r="F3454" s="9">
        <v>6070</v>
      </c>
      <c r="G3454" s="9" t="s">
        <v>31503</v>
      </c>
      <c r="H3454" s="9">
        <v>6071</v>
      </c>
      <c r="I3454" s="9" t="s">
        <v>31504</v>
      </c>
      <c r="J3454" s="9" t="s">
        <v>18079</v>
      </c>
    </row>
    <row r="3455" spans="1:10" x14ac:dyDescent="0.25">
      <c r="A3455" s="9" t="s">
        <v>31505</v>
      </c>
      <c r="B3455" s="9" t="s">
        <v>31506</v>
      </c>
      <c r="C3455" s="9" t="s">
        <v>50583</v>
      </c>
      <c r="D3455" s="9" t="s">
        <v>31506</v>
      </c>
      <c r="E3455" s="9" t="s">
        <v>18079</v>
      </c>
      <c r="F3455" s="9">
        <v>6071</v>
      </c>
      <c r="G3455" s="9" t="s">
        <v>31504</v>
      </c>
      <c r="H3455" s="9">
        <v>6072</v>
      </c>
      <c r="I3455" s="9" t="s">
        <v>31507</v>
      </c>
      <c r="J3455" s="9" t="s">
        <v>18079</v>
      </c>
    </row>
    <row r="3456" spans="1:10" x14ac:dyDescent="0.25">
      <c r="A3456" s="9" t="s">
        <v>31508</v>
      </c>
      <c r="B3456" s="9" t="s">
        <v>31509</v>
      </c>
      <c r="C3456" s="9" t="s">
        <v>50584</v>
      </c>
      <c r="D3456" s="9" t="s">
        <v>31509</v>
      </c>
      <c r="E3456" s="9" t="s">
        <v>18079</v>
      </c>
      <c r="F3456" s="9">
        <v>6072</v>
      </c>
      <c r="G3456" s="9" t="s">
        <v>31507</v>
      </c>
      <c r="H3456" s="9">
        <v>6075</v>
      </c>
      <c r="I3456" s="9" t="s">
        <v>25125</v>
      </c>
      <c r="J3456" s="9" t="s">
        <v>18079</v>
      </c>
    </row>
    <row r="3457" spans="1:10" x14ac:dyDescent="0.25">
      <c r="A3457" s="9" t="s">
        <v>31510</v>
      </c>
      <c r="B3457" s="9" t="s">
        <v>31511</v>
      </c>
      <c r="C3457" s="9" t="s">
        <v>50585</v>
      </c>
      <c r="D3457" s="9" t="s">
        <v>31511</v>
      </c>
      <c r="E3457" s="9" t="s">
        <v>18079</v>
      </c>
      <c r="F3457" s="9">
        <v>6076</v>
      </c>
      <c r="G3457" s="9" t="s">
        <v>31512</v>
      </c>
      <c r="H3457" s="9">
        <v>6100</v>
      </c>
      <c r="I3457" s="9" t="s">
        <v>31513</v>
      </c>
      <c r="J3457" s="9" t="s">
        <v>18079</v>
      </c>
    </row>
    <row r="3458" spans="1:10" x14ac:dyDescent="0.25">
      <c r="A3458" s="9" t="s">
        <v>31514</v>
      </c>
      <c r="B3458" s="9" t="s">
        <v>31515</v>
      </c>
      <c r="C3458" s="9" t="s">
        <v>50586</v>
      </c>
      <c r="D3458" s="9" t="s">
        <v>31515</v>
      </c>
      <c r="E3458" s="9" t="s">
        <v>18079</v>
      </c>
      <c r="F3458" s="9">
        <v>6076</v>
      </c>
      <c r="G3458" s="9" t="s">
        <v>31512</v>
      </c>
      <c r="H3458" s="9">
        <v>6235</v>
      </c>
      <c r="I3458" s="9" t="s">
        <v>31516</v>
      </c>
      <c r="J3458" s="9" t="s">
        <v>18079</v>
      </c>
    </row>
    <row r="3459" spans="1:10" x14ac:dyDescent="0.25">
      <c r="A3459" s="9" t="s">
        <v>31517</v>
      </c>
      <c r="B3459" s="9" t="s">
        <v>31518</v>
      </c>
      <c r="C3459" s="9" t="s">
        <v>50587</v>
      </c>
      <c r="D3459" s="9" t="s">
        <v>31518</v>
      </c>
      <c r="E3459" s="9" t="s">
        <v>18079</v>
      </c>
      <c r="F3459" s="9">
        <v>6076</v>
      </c>
      <c r="G3459" s="9" t="s">
        <v>31512</v>
      </c>
      <c r="H3459" s="9">
        <v>140953</v>
      </c>
      <c r="I3459" s="9" t="s">
        <v>31519</v>
      </c>
      <c r="J3459" s="9" t="s">
        <v>18079</v>
      </c>
    </row>
    <row r="3460" spans="1:10" x14ac:dyDescent="0.25">
      <c r="A3460" s="9" t="s">
        <v>31520</v>
      </c>
      <c r="B3460" s="9" t="s">
        <v>31521</v>
      </c>
      <c r="C3460" s="9" t="s">
        <v>50588</v>
      </c>
      <c r="D3460" s="9" t="s">
        <v>31521</v>
      </c>
      <c r="E3460" s="9" t="s">
        <v>18079</v>
      </c>
      <c r="F3460" s="9">
        <v>6076</v>
      </c>
      <c r="G3460" s="9" t="s">
        <v>31512</v>
      </c>
      <c r="H3460" s="9">
        <v>140954</v>
      </c>
      <c r="I3460" s="9" t="s">
        <v>31522</v>
      </c>
      <c r="J3460" s="9" t="s">
        <v>18079</v>
      </c>
    </row>
    <row r="3461" spans="1:10" x14ac:dyDescent="0.25">
      <c r="A3461" s="9" t="s">
        <v>31523</v>
      </c>
      <c r="B3461" s="9" t="s">
        <v>31524</v>
      </c>
      <c r="C3461" s="9" t="s">
        <v>50589</v>
      </c>
      <c r="D3461" s="9" t="s">
        <v>31524</v>
      </c>
      <c r="E3461" s="9" t="s">
        <v>18079</v>
      </c>
      <c r="F3461" s="9">
        <v>6080</v>
      </c>
      <c r="G3461" s="9" t="s">
        <v>31525</v>
      </c>
      <c r="H3461" s="9">
        <v>6084</v>
      </c>
      <c r="I3461" s="9" t="s">
        <v>31526</v>
      </c>
      <c r="J3461" s="9" t="s">
        <v>18079</v>
      </c>
    </row>
    <row r="3462" spans="1:10" x14ac:dyDescent="0.25">
      <c r="A3462" s="9" t="s">
        <v>31527</v>
      </c>
      <c r="B3462" s="9" t="s">
        <v>31528</v>
      </c>
      <c r="C3462" s="9" t="s">
        <v>50590</v>
      </c>
      <c r="D3462" s="9" t="s">
        <v>31528</v>
      </c>
      <c r="E3462" s="9" t="s">
        <v>18079</v>
      </c>
      <c r="F3462" s="9">
        <v>6082</v>
      </c>
      <c r="G3462" s="9" t="s">
        <v>22924</v>
      </c>
      <c r="H3462" s="9">
        <v>6084</v>
      </c>
      <c r="I3462" s="9" t="s">
        <v>31526</v>
      </c>
      <c r="J3462" s="9" t="s">
        <v>18079</v>
      </c>
    </row>
    <row r="3463" spans="1:10" x14ac:dyDescent="0.25">
      <c r="A3463" s="9" t="s">
        <v>31529</v>
      </c>
      <c r="B3463" s="9" t="s">
        <v>31530</v>
      </c>
      <c r="C3463" s="9" t="s">
        <v>50591</v>
      </c>
      <c r="D3463" s="9" t="s">
        <v>31530</v>
      </c>
      <c r="E3463" s="9" t="s">
        <v>18079</v>
      </c>
      <c r="F3463" s="9">
        <v>6082</v>
      </c>
      <c r="G3463" s="9" t="s">
        <v>22924</v>
      </c>
      <c r="H3463" s="9">
        <v>60381</v>
      </c>
      <c r="I3463" s="9" t="s">
        <v>22917</v>
      </c>
      <c r="J3463" s="9" t="s">
        <v>18079</v>
      </c>
    </row>
    <row r="3464" spans="1:10" x14ac:dyDescent="0.25">
      <c r="A3464" s="9" t="s">
        <v>31531</v>
      </c>
      <c r="B3464" s="9" t="s">
        <v>31532</v>
      </c>
      <c r="C3464" s="9" t="s">
        <v>50592</v>
      </c>
      <c r="D3464" s="9" t="s">
        <v>31532</v>
      </c>
      <c r="E3464" s="9" t="s">
        <v>18079</v>
      </c>
      <c r="F3464" s="9">
        <v>6084</v>
      </c>
      <c r="G3464" s="9" t="s">
        <v>31526</v>
      </c>
      <c r="H3464" s="9">
        <v>6085</v>
      </c>
      <c r="I3464" s="9" t="s">
        <v>31533</v>
      </c>
      <c r="J3464" s="9" t="s">
        <v>18079</v>
      </c>
    </row>
    <row r="3465" spans="1:10" x14ac:dyDescent="0.25">
      <c r="A3465" s="9" t="s">
        <v>31534</v>
      </c>
      <c r="B3465" s="9" t="s">
        <v>31535</v>
      </c>
      <c r="C3465" s="9" t="s">
        <v>50593</v>
      </c>
      <c r="D3465" s="9" t="s">
        <v>31535</v>
      </c>
      <c r="E3465" s="9" t="s">
        <v>18079</v>
      </c>
      <c r="F3465" s="9">
        <v>6085</v>
      </c>
      <c r="G3465" s="9" t="s">
        <v>31533</v>
      </c>
      <c r="H3465" s="9">
        <v>6086</v>
      </c>
      <c r="I3465" s="9" t="s">
        <v>31536</v>
      </c>
      <c r="J3465" s="9" t="s">
        <v>18079</v>
      </c>
    </row>
    <row r="3466" spans="1:10" x14ac:dyDescent="0.25">
      <c r="A3466" s="9" t="s">
        <v>31537</v>
      </c>
      <c r="B3466" s="9" t="s">
        <v>31538</v>
      </c>
      <c r="C3466" s="9" t="s">
        <v>50594</v>
      </c>
      <c r="D3466" s="9" t="s">
        <v>31538</v>
      </c>
      <c r="E3466" s="9" t="s">
        <v>18079</v>
      </c>
      <c r="F3466" s="9">
        <v>6085</v>
      </c>
      <c r="G3466" s="9" t="s">
        <v>31533</v>
      </c>
      <c r="H3466" s="9">
        <v>6107</v>
      </c>
      <c r="I3466" s="9" t="s">
        <v>25115</v>
      </c>
      <c r="J3466" s="9" t="s">
        <v>18079</v>
      </c>
    </row>
    <row r="3467" spans="1:10" x14ac:dyDescent="0.25">
      <c r="A3467" s="9" t="s">
        <v>31539</v>
      </c>
      <c r="B3467" s="9" t="s">
        <v>31540</v>
      </c>
      <c r="C3467" s="9" t="s">
        <v>50595</v>
      </c>
      <c r="D3467" s="9" t="s">
        <v>31540</v>
      </c>
      <c r="E3467" s="9" t="s">
        <v>18079</v>
      </c>
      <c r="F3467" s="9">
        <v>6086</v>
      </c>
      <c r="G3467" s="9" t="s">
        <v>31536</v>
      </c>
      <c r="H3467" s="9">
        <v>6087</v>
      </c>
      <c r="I3467" s="9" t="s">
        <v>31541</v>
      </c>
      <c r="J3467" s="9" t="s">
        <v>18079</v>
      </c>
    </row>
    <row r="3468" spans="1:10" x14ac:dyDescent="0.25">
      <c r="A3468" s="9" t="s">
        <v>31542</v>
      </c>
      <c r="B3468" s="9" t="s">
        <v>31543</v>
      </c>
      <c r="C3468" s="9" t="s">
        <v>50596</v>
      </c>
      <c r="D3468" s="9" t="s">
        <v>31543</v>
      </c>
      <c r="E3468" s="9" t="s">
        <v>18079</v>
      </c>
      <c r="F3468" s="9">
        <v>6086</v>
      </c>
      <c r="G3468" s="9" t="s">
        <v>31536</v>
      </c>
      <c r="H3468" s="9">
        <v>6107</v>
      </c>
      <c r="I3468" s="9" t="s">
        <v>25115</v>
      </c>
      <c r="J3468" s="9" t="s">
        <v>18079</v>
      </c>
    </row>
    <row r="3469" spans="1:10" x14ac:dyDescent="0.25">
      <c r="A3469" s="9" t="s">
        <v>50597</v>
      </c>
      <c r="B3469" s="9" t="s">
        <v>21646</v>
      </c>
      <c r="C3469" s="9" t="s">
        <v>21646</v>
      </c>
      <c r="D3469" s="9" t="s">
        <v>21646</v>
      </c>
      <c r="E3469" s="9" t="s">
        <v>21646</v>
      </c>
      <c r="F3469" s="9" t="s">
        <v>21646</v>
      </c>
      <c r="G3469" s="9" t="s">
        <v>21646</v>
      </c>
      <c r="H3469" s="9" t="s">
        <v>21646</v>
      </c>
      <c r="I3469" s="9" t="s">
        <v>21646</v>
      </c>
      <c r="J3469" s="9" t="s">
        <v>21646</v>
      </c>
    </row>
    <row r="3470" spans="1:10" x14ac:dyDescent="0.25">
      <c r="A3470" s="9" t="s">
        <v>31544</v>
      </c>
      <c r="B3470" s="9" t="s">
        <v>31545</v>
      </c>
      <c r="C3470" s="9" t="s">
        <v>50598</v>
      </c>
      <c r="D3470" s="9" t="s">
        <v>31545</v>
      </c>
      <c r="E3470" s="9" t="s">
        <v>18079</v>
      </c>
      <c r="F3470" s="9">
        <v>6100</v>
      </c>
      <c r="G3470" s="9" t="s">
        <v>31513</v>
      </c>
      <c r="H3470" s="9">
        <v>6101</v>
      </c>
      <c r="I3470" s="9" t="s">
        <v>24770</v>
      </c>
      <c r="J3470" s="9" t="s">
        <v>18079</v>
      </c>
    </row>
    <row r="3471" spans="1:10" x14ac:dyDescent="0.25">
      <c r="A3471" s="9" t="s">
        <v>31546</v>
      </c>
      <c r="B3471" s="9" t="s">
        <v>31547</v>
      </c>
      <c r="C3471" s="9" t="s">
        <v>50599</v>
      </c>
      <c r="D3471" s="9" t="s">
        <v>31547</v>
      </c>
      <c r="E3471" s="9" t="s">
        <v>18079</v>
      </c>
      <c r="F3471" s="9">
        <v>6100</v>
      </c>
      <c r="G3471" s="9" t="s">
        <v>31513</v>
      </c>
      <c r="H3471" s="9">
        <v>6101</v>
      </c>
      <c r="I3471" s="9" t="s">
        <v>24770</v>
      </c>
      <c r="J3471" s="9" t="s">
        <v>21895</v>
      </c>
    </row>
    <row r="3472" spans="1:10" x14ac:dyDescent="0.25">
      <c r="A3472" s="9" t="s">
        <v>31548</v>
      </c>
      <c r="B3472" s="9" t="s">
        <v>31549</v>
      </c>
      <c r="C3472" s="9" t="s">
        <v>50600</v>
      </c>
      <c r="D3472" s="9" t="s">
        <v>31549</v>
      </c>
      <c r="E3472" s="9" t="s">
        <v>18079</v>
      </c>
      <c r="F3472" s="9">
        <v>6100</v>
      </c>
      <c r="G3472" s="9" t="s">
        <v>31513</v>
      </c>
      <c r="H3472" s="9">
        <v>140001</v>
      </c>
      <c r="I3472" s="9" t="s">
        <v>31550</v>
      </c>
      <c r="J3472" s="9" t="s">
        <v>18079</v>
      </c>
    </row>
    <row r="3473" spans="1:10" x14ac:dyDescent="0.25">
      <c r="A3473" s="9" t="s">
        <v>31551</v>
      </c>
      <c r="B3473" s="9" t="s">
        <v>31552</v>
      </c>
      <c r="C3473" s="9" t="s">
        <v>50601</v>
      </c>
      <c r="D3473" s="9" t="s">
        <v>31552</v>
      </c>
      <c r="E3473" s="9" t="s">
        <v>18079</v>
      </c>
      <c r="F3473" s="9">
        <v>6100</v>
      </c>
      <c r="G3473" s="9" t="s">
        <v>31513</v>
      </c>
      <c r="H3473" s="9">
        <v>140032</v>
      </c>
      <c r="I3473" s="9" t="s">
        <v>31553</v>
      </c>
      <c r="J3473" s="9" t="s">
        <v>18079</v>
      </c>
    </row>
    <row r="3474" spans="1:10" x14ac:dyDescent="0.25">
      <c r="A3474" s="9" t="s">
        <v>31554</v>
      </c>
      <c r="B3474" s="9" t="s">
        <v>31555</v>
      </c>
      <c r="C3474" s="9" t="s">
        <v>50602</v>
      </c>
      <c r="D3474" s="9" t="s">
        <v>31555</v>
      </c>
      <c r="E3474" s="9" t="s">
        <v>18079</v>
      </c>
      <c r="F3474" s="9">
        <v>6101</v>
      </c>
      <c r="G3474" s="9" t="s">
        <v>24770</v>
      </c>
      <c r="H3474" s="9">
        <v>60500</v>
      </c>
      <c r="I3474" s="9" t="s">
        <v>31556</v>
      </c>
      <c r="J3474" s="9" t="s">
        <v>18079</v>
      </c>
    </row>
    <row r="3475" spans="1:10" x14ac:dyDescent="0.25">
      <c r="A3475" s="9" t="s">
        <v>31557</v>
      </c>
      <c r="B3475" s="9" t="s">
        <v>31558</v>
      </c>
      <c r="C3475" s="9" t="s">
        <v>50603</v>
      </c>
      <c r="D3475" s="9" t="s">
        <v>31558</v>
      </c>
      <c r="E3475" s="9" t="s">
        <v>18079</v>
      </c>
      <c r="F3475" s="9">
        <v>6101</v>
      </c>
      <c r="G3475" s="9" t="s">
        <v>24770</v>
      </c>
      <c r="H3475" s="9">
        <v>60500</v>
      </c>
      <c r="I3475" s="9" t="s">
        <v>31556</v>
      </c>
      <c r="J3475" s="9" t="s">
        <v>21895</v>
      </c>
    </row>
    <row r="3476" spans="1:10" x14ac:dyDescent="0.25">
      <c r="A3476" s="9" t="s">
        <v>31559</v>
      </c>
      <c r="B3476" s="9" t="s">
        <v>31560</v>
      </c>
      <c r="C3476" s="9" t="s">
        <v>50604</v>
      </c>
      <c r="D3476" s="9" t="s">
        <v>31560</v>
      </c>
      <c r="E3476" s="9" t="s">
        <v>18079</v>
      </c>
      <c r="F3476" s="9">
        <v>6101</v>
      </c>
      <c r="G3476" s="9" t="s">
        <v>24770</v>
      </c>
      <c r="H3476" s="9">
        <v>60501</v>
      </c>
      <c r="I3476" s="9" t="s">
        <v>31561</v>
      </c>
      <c r="J3476" s="9" t="s">
        <v>18079</v>
      </c>
    </row>
    <row r="3477" spans="1:10" x14ac:dyDescent="0.25">
      <c r="A3477" s="9" t="s">
        <v>31562</v>
      </c>
      <c r="B3477" s="9" t="s">
        <v>31563</v>
      </c>
      <c r="C3477" s="9" t="s">
        <v>50605</v>
      </c>
      <c r="D3477" s="9" t="s">
        <v>31563</v>
      </c>
      <c r="E3477" s="9" t="s">
        <v>18079</v>
      </c>
      <c r="F3477" s="9">
        <v>6101</v>
      </c>
      <c r="G3477" s="9" t="s">
        <v>24770</v>
      </c>
      <c r="H3477" s="9">
        <v>61001</v>
      </c>
      <c r="I3477" s="9" t="s">
        <v>31564</v>
      </c>
      <c r="J3477" s="9" t="s">
        <v>18079</v>
      </c>
    </row>
    <row r="3478" spans="1:10" x14ac:dyDescent="0.25">
      <c r="A3478" s="9" t="s">
        <v>31565</v>
      </c>
      <c r="B3478" s="9" t="s">
        <v>31566</v>
      </c>
      <c r="C3478" s="9" t="s">
        <v>50606</v>
      </c>
      <c r="D3478" s="9" t="s">
        <v>31566</v>
      </c>
      <c r="E3478" s="9" t="s">
        <v>18079</v>
      </c>
      <c r="F3478" s="9">
        <v>6101</v>
      </c>
      <c r="G3478" s="9" t="s">
        <v>24770</v>
      </c>
      <c r="H3478" s="9">
        <v>141351</v>
      </c>
      <c r="I3478" s="9" t="s">
        <v>31567</v>
      </c>
      <c r="J3478" s="9" t="s">
        <v>18079</v>
      </c>
    </row>
    <row r="3479" spans="1:10" x14ac:dyDescent="0.25">
      <c r="A3479" s="9" t="s">
        <v>31568</v>
      </c>
      <c r="B3479" s="9" t="s">
        <v>31569</v>
      </c>
      <c r="C3479" s="9" t="s">
        <v>50607</v>
      </c>
      <c r="D3479" s="9" t="s">
        <v>31569</v>
      </c>
      <c r="E3479" s="9" t="s">
        <v>18079</v>
      </c>
      <c r="F3479" s="9">
        <v>6104</v>
      </c>
      <c r="G3479" s="9" t="s">
        <v>31570</v>
      </c>
      <c r="H3479" s="9">
        <v>60515</v>
      </c>
      <c r="I3479" s="9" t="s">
        <v>24752</v>
      </c>
      <c r="J3479" s="9" t="s">
        <v>18079</v>
      </c>
    </row>
    <row r="3480" spans="1:10" x14ac:dyDescent="0.25">
      <c r="A3480" s="9" t="s">
        <v>31571</v>
      </c>
      <c r="B3480" s="9" t="s">
        <v>31572</v>
      </c>
      <c r="C3480" s="9" t="s">
        <v>50608</v>
      </c>
      <c r="D3480" s="9" t="s">
        <v>31572</v>
      </c>
      <c r="E3480" s="9" t="s">
        <v>18079</v>
      </c>
      <c r="F3480" s="9">
        <v>6104</v>
      </c>
      <c r="G3480" s="9" t="s">
        <v>31570</v>
      </c>
      <c r="H3480" s="9">
        <v>60701</v>
      </c>
      <c r="I3480" s="9" t="s">
        <v>31573</v>
      </c>
      <c r="J3480" s="9" t="s">
        <v>18079</v>
      </c>
    </row>
    <row r="3481" spans="1:10" x14ac:dyDescent="0.25">
      <c r="A3481" s="9" t="s">
        <v>31574</v>
      </c>
      <c r="B3481" s="9" t="s">
        <v>31575</v>
      </c>
      <c r="C3481" s="9" t="s">
        <v>50609</v>
      </c>
      <c r="D3481" s="9" t="s">
        <v>31575</v>
      </c>
      <c r="E3481" s="9" t="s">
        <v>18079</v>
      </c>
      <c r="F3481" s="9">
        <v>6104</v>
      </c>
      <c r="G3481" s="9" t="s">
        <v>31570</v>
      </c>
      <c r="H3481" s="9">
        <v>141813</v>
      </c>
      <c r="I3481" s="9" t="s">
        <v>31576</v>
      </c>
      <c r="J3481" s="9" t="s">
        <v>18079</v>
      </c>
    </row>
    <row r="3482" spans="1:10" x14ac:dyDescent="0.25">
      <c r="A3482" s="9" t="s">
        <v>31577</v>
      </c>
      <c r="B3482" s="9" t="s">
        <v>31578</v>
      </c>
      <c r="C3482" s="9" t="s">
        <v>50610</v>
      </c>
      <c r="D3482" s="9" t="s">
        <v>31578</v>
      </c>
      <c r="E3482" s="9" t="s">
        <v>18079</v>
      </c>
      <c r="F3482" s="9">
        <v>6104</v>
      </c>
      <c r="G3482" s="9" t="s">
        <v>31570</v>
      </c>
      <c r="H3482" s="9">
        <v>142062</v>
      </c>
      <c r="I3482" s="9" t="s">
        <v>31579</v>
      </c>
      <c r="J3482" s="9" t="s">
        <v>18079</v>
      </c>
    </row>
    <row r="3483" spans="1:10" x14ac:dyDescent="0.25">
      <c r="A3483" s="9" t="s">
        <v>31580</v>
      </c>
      <c r="B3483" s="9" t="s">
        <v>31581</v>
      </c>
      <c r="C3483" s="9" t="s">
        <v>50611</v>
      </c>
      <c r="D3483" s="9" t="s">
        <v>31581</v>
      </c>
      <c r="E3483" s="9" t="s">
        <v>18079</v>
      </c>
      <c r="F3483" s="9">
        <v>6107</v>
      </c>
      <c r="G3483" s="9" t="s">
        <v>25115</v>
      </c>
      <c r="H3483" s="9">
        <v>6108</v>
      </c>
      <c r="I3483" s="9" t="s">
        <v>31582</v>
      </c>
      <c r="J3483" s="9" t="s">
        <v>18079</v>
      </c>
    </row>
    <row r="3484" spans="1:10" x14ac:dyDescent="0.25">
      <c r="A3484" s="9" t="s">
        <v>31583</v>
      </c>
      <c r="B3484" s="9" t="s">
        <v>31584</v>
      </c>
      <c r="C3484" s="9" t="s">
        <v>50612</v>
      </c>
      <c r="D3484" s="9" t="s">
        <v>31584</v>
      </c>
      <c r="E3484" s="9" t="s">
        <v>18079</v>
      </c>
      <c r="F3484" s="9">
        <v>6107</v>
      </c>
      <c r="G3484" s="9" t="s">
        <v>25115</v>
      </c>
      <c r="H3484" s="9">
        <v>6125</v>
      </c>
      <c r="I3484" s="9" t="s">
        <v>31585</v>
      </c>
      <c r="J3484" s="9" t="s">
        <v>18079</v>
      </c>
    </row>
    <row r="3485" spans="1:10" x14ac:dyDescent="0.25">
      <c r="A3485" s="9" t="s">
        <v>31586</v>
      </c>
      <c r="B3485" s="9" t="s">
        <v>31587</v>
      </c>
      <c r="C3485" s="9" t="s">
        <v>50613</v>
      </c>
      <c r="D3485" s="9" t="s">
        <v>31587</v>
      </c>
      <c r="E3485" s="9" t="s">
        <v>18079</v>
      </c>
      <c r="F3485" s="9">
        <v>6107</v>
      </c>
      <c r="G3485" s="9" t="s">
        <v>25115</v>
      </c>
      <c r="H3485" s="9">
        <v>6204</v>
      </c>
      <c r="I3485" s="9" t="s">
        <v>31588</v>
      </c>
      <c r="J3485" s="9" t="s">
        <v>18079</v>
      </c>
    </row>
    <row r="3486" spans="1:10" x14ac:dyDescent="0.25">
      <c r="A3486" s="9" t="s">
        <v>31589</v>
      </c>
      <c r="B3486" s="9" t="s">
        <v>31590</v>
      </c>
      <c r="C3486" s="9" t="s">
        <v>50614</v>
      </c>
      <c r="D3486" s="9" t="s">
        <v>31590</v>
      </c>
      <c r="E3486" s="9" t="s">
        <v>18079</v>
      </c>
      <c r="F3486" s="9">
        <v>6107</v>
      </c>
      <c r="G3486" s="9" t="s">
        <v>25115</v>
      </c>
      <c r="H3486" s="9">
        <v>60391</v>
      </c>
      <c r="I3486" s="9" t="s">
        <v>22991</v>
      </c>
      <c r="J3486" s="9" t="s">
        <v>18079</v>
      </c>
    </row>
    <row r="3487" spans="1:10" x14ac:dyDescent="0.25">
      <c r="A3487" s="9" t="s">
        <v>31591</v>
      </c>
      <c r="B3487" s="9" t="s">
        <v>31592</v>
      </c>
      <c r="C3487" s="9" t="s">
        <v>50615</v>
      </c>
      <c r="D3487" s="9" t="s">
        <v>31592</v>
      </c>
      <c r="E3487" s="9" t="s">
        <v>18079</v>
      </c>
      <c r="F3487" s="9">
        <v>6110</v>
      </c>
      <c r="G3487" s="9" t="s">
        <v>31447</v>
      </c>
      <c r="H3487" s="9">
        <v>6169</v>
      </c>
      <c r="I3487" s="9" t="s">
        <v>23067</v>
      </c>
      <c r="J3487" s="9" t="s">
        <v>18079</v>
      </c>
    </row>
    <row r="3488" spans="1:10" x14ac:dyDescent="0.25">
      <c r="A3488" s="9" t="s">
        <v>31593</v>
      </c>
      <c r="B3488" s="9" t="s">
        <v>31594</v>
      </c>
      <c r="C3488" s="9" t="s">
        <v>50616</v>
      </c>
      <c r="D3488" s="9" t="s">
        <v>31594</v>
      </c>
      <c r="E3488" s="9" t="s">
        <v>18079</v>
      </c>
      <c r="F3488" s="9">
        <v>6112</v>
      </c>
      <c r="G3488" s="9" t="s">
        <v>31595</v>
      </c>
      <c r="H3488" s="9">
        <v>60382</v>
      </c>
      <c r="I3488" s="9" t="s">
        <v>31596</v>
      </c>
      <c r="J3488" s="9" t="s">
        <v>18079</v>
      </c>
    </row>
    <row r="3489" spans="1:10" x14ac:dyDescent="0.25">
      <c r="A3489" s="9" t="s">
        <v>31597</v>
      </c>
      <c r="B3489" s="9" t="s">
        <v>31598</v>
      </c>
      <c r="C3489" s="9" t="s">
        <v>50617</v>
      </c>
      <c r="D3489" s="9" t="s">
        <v>31598</v>
      </c>
      <c r="E3489" s="9" t="s">
        <v>18079</v>
      </c>
      <c r="F3489" s="9">
        <v>6113</v>
      </c>
      <c r="G3489" s="9" t="s">
        <v>31599</v>
      </c>
      <c r="H3489" s="9">
        <v>60346</v>
      </c>
      <c r="I3489" s="9" t="s">
        <v>22997</v>
      </c>
      <c r="J3489" s="9" t="s">
        <v>18079</v>
      </c>
    </row>
    <row r="3490" spans="1:10" x14ac:dyDescent="0.25">
      <c r="A3490" s="9" t="s">
        <v>31600</v>
      </c>
      <c r="B3490" s="9" t="s">
        <v>31601</v>
      </c>
      <c r="C3490" s="9" t="s">
        <v>50618</v>
      </c>
      <c r="D3490" s="9" t="s">
        <v>31601</v>
      </c>
      <c r="E3490" s="9" t="s">
        <v>18079</v>
      </c>
      <c r="F3490" s="9">
        <v>6113</v>
      </c>
      <c r="G3490" s="9" t="s">
        <v>31599</v>
      </c>
      <c r="H3490" s="9">
        <v>60382</v>
      </c>
      <c r="I3490" s="9" t="s">
        <v>31596</v>
      </c>
      <c r="J3490" s="9" t="s">
        <v>18079</v>
      </c>
    </row>
    <row r="3491" spans="1:10" x14ac:dyDescent="0.25">
      <c r="A3491" s="9" t="s">
        <v>31602</v>
      </c>
      <c r="B3491" s="9" t="s">
        <v>31603</v>
      </c>
      <c r="C3491" s="9" t="s">
        <v>50619</v>
      </c>
      <c r="D3491" s="9" t="s">
        <v>31603</v>
      </c>
      <c r="E3491" s="9" t="s">
        <v>18079</v>
      </c>
      <c r="F3491" s="9">
        <v>6115</v>
      </c>
      <c r="G3491" s="9" t="s">
        <v>22987</v>
      </c>
      <c r="H3491" s="9">
        <v>6120</v>
      </c>
      <c r="I3491" s="9" t="s">
        <v>31604</v>
      </c>
      <c r="J3491" s="9" t="s">
        <v>18079</v>
      </c>
    </row>
    <row r="3492" spans="1:10" x14ac:dyDescent="0.25">
      <c r="A3492" s="9" t="s">
        <v>31605</v>
      </c>
      <c r="B3492" s="9" t="s">
        <v>31606</v>
      </c>
      <c r="C3492" s="9" t="s">
        <v>50620</v>
      </c>
      <c r="D3492" s="9" t="s">
        <v>31606</v>
      </c>
      <c r="E3492" s="9" t="s">
        <v>18079</v>
      </c>
      <c r="F3492" s="9">
        <v>6115</v>
      </c>
      <c r="G3492" s="9" t="s">
        <v>22987</v>
      </c>
      <c r="H3492" s="9">
        <v>60346</v>
      </c>
      <c r="I3492" s="9" t="s">
        <v>22997</v>
      </c>
      <c r="J3492" s="9" t="s">
        <v>18079</v>
      </c>
    </row>
    <row r="3493" spans="1:10" x14ac:dyDescent="0.25">
      <c r="A3493" s="9" t="s">
        <v>31607</v>
      </c>
      <c r="B3493" s="9" t="s">
        <v>31608</v>
      </c>
      <c r="C3493" s="9" t="s">
        <v>50621</v>
      </c>
      <c r="D3493" s="9" t="s">
        <v>31608</v>
      </c>
      <c r="E3493" s="9" t="s">
        <v>18079</v>
      </c>
      <c r="F3493" s="9">
        <v>6117</v>
      </c>
      <c r="G3493" s="9" t="s">
        <v>31609</v>
      </c>
      <c r="H3493" s="9">
        <v>6135</v>
      </c>
      <c r="I3493" s="9" t="s">
        <v>31424</v>
      </c>
      <c r="J3493" s="9" t="s">
        <v>18079</v>
      </c>
    </row>
    <row r="3494" spans="1:10" x14ac:dyDescent="0.25">
      <c r="A3494" s="9" t="s">
        <v>31610</v>
      </c>
      <c r="B3494" s="9" t="s">
        <v>31611</v>
      </c>
      <c r="C3494" s="9" t="s">
        <v>50622</v>
      </c>
      <c r="D3494" s="9" t="s">
        <v>31611</v>
      </c>
      <c r="E3494" s="9" t="s">
        <v>18079</v>
      </c>
      <c r="F3494" s="9">
        <v>6117</v>
      </c>
      <c r="G3494" s="9" t="s">
        <v>31609</v>
      </c>
      <c r="H3494" s="9">
        <v>6161</v>
      </c>
      <c r="I3494" s="9" t="s">
        <v>24694</v>
      </c>
      <c r="J3494" s="9" t="s">
        <v>18079</v>
      </c>
    </row>
    <row r="3495" spans="1:10" x14ac:dyDescent="0.25">
      <c r="A3495" s="9" t="s">
        <v>31612</v>
      </c>
      <c r="B3495" s="9" t="s">
        <v>31613</v>
      </c>
      <c r="C3495" s="9" t="s">
        <v>50623</v>
      </c>
      <c r="D3495" s="9" t="s">
        <v>31613</v>
      </c>
      <c r="E3495" s="9" t="s">
        <v>18079</v>
      </c>
      <c r="F3495" s="9">
        <v>6117</v>
      </c>
      <c r="G3495" s="9" t="s">
        <v>31609</v>
      </c>
      <c r="H3495" s="9">
        <v>6320</v>
      </c>
      <c r="I3495" s="9" t="s">
        <v>31614</v>
      </c>
      <c r="J3495" s="9" t="s">
        <v>18079</v>
      </c>
    </row>
    <row r="3496" spans="1:10" x14ac:dyDescent="0.25">
      <c r="A3496" s="9" t="s">
        <v>31615</v>
      </c>
      <c r="B3496" s="9" t="s">
        <v>31616</v>
      </c>
      <c r="C3496" s="9" t="s">
        <v>50624</v>
      </c>
      <c r="D3496" s="9" t="s">
        <v>31616</v>
      </c>
      <c r="E3496" s="9" t="s">
        <v>18079</v>
      </c>
      <c r="F3496" s="9">
        <v>6120</v>
      </c>
      <c r="G3496" s="9" t="s">
        <v>31604</v>
      </c>
      <c r="H3496" s="9">
        <v>6122</v>
      </c>
      <c r="I3496" s="9" t="s">
        <v>31617</v>
      </c>
      <c r="J3496" s="9" t="s">
        <v>18079</v>
      </c>
    </row>
    <row r="3497" spans="1:10" x14ac:dyDescent="0.25">
      <c r="A3497" s="9" t="s">
        <v>31618</v>
      </c>
      <c r="B3497" s="9" t="s">
        <v>31619</v>
      </c>
      <c r="C3497" s="9" t="s">
        <v>50625</v>
      </c>
      <c r="D3497" s="9" t="s">
        <v>31619</v>
      </c>
      <c r="E3497" s="9" t="s">
        <v>18079</v>
      </c>
      <c r="F3497" s="9">
        <v>6120</v>
      </c>
      <c r="G3497" s="9" t="s">
        <v>31604</v>
      </c>
      <c r="H3497" s="9">
        <v>6156</v>
      </c>
      <c r="I3497" s="9" t="s">
        <v>22977</v>
      </c>
      <c r="J3497" s="9" t="s">
        <v>18079</v>
      </c>
    </row>
    <row r="3498" spans="1:10" x14ac:dyDescent="0.25">
      <c r="A3498" s="9" t="s">
        <v>31620</v>
      </c>
      <c r="B3498" s="9" t="s">
        <v>31621</v>
      </c>
      <c r="C3498" s="9" t="s">
        <v>50626</v>
      </c>
      <c r="D3498" s="9" t="s">
        <v>31621</v>
      </c>
      <c r="E3498" s="9" t="s">
        <v>18079</v>
      </c>
      <c r="F3498" s="9">
        <v>6122</v>
      </c>
      <c r="G3498" s="9" t="s">
        <v>31617</v>
      </c>
      <c r="H3498" s="9">
        <v>6123</v>
      </c>
      <c r="I3498" s="9" t="s">
        <v>31622</v>
      </c>
      <c r="J3498" s="9" t="s">
        <v>18079</v>
      </c>
    </row>
    <row r="3499" spans="1:10" x14ac:dyDescent="0.25">
      <c r="A3499" s="9" t="s">
        <v>31623</v>
      </c>
      <c r="B3499" s="9" t="s">
        <v>31624</v>
      </c>
      <c r="C3499" s="9" t="s">
        <v>50627</v>
      </c>
      <c r="D3499" s="9" t="s">
        <v>31624</v>
      </c>
      <c r="E3499" s="9" t="s">
        <v>18079</v>
      </c>
      <c r="F3499" s="9">
        <v>6122</v>
      </c>
      <c r="G3499" s="9" t="s">
        <v>31617</v>
      </c>
      <c r="H3499" s="9">
        <v>6174</v>
      </c>
      <c r="I3499" s="9" t="s">
        <v>31396</v>
      </c>
      <c r="J3499" s="9" t="s">
        <v>18079</v>
      </c>
    </row>
    <row r="3500" spans="1:10" x14ac:dyDescent="0.25">
      <c r="A3500" s="9" t="s">
        <v>31625</v>
      </c>
      <c r="B3500" s="9" t="s">
        <v>31626</v>
      </c>
      <c r="C3500" s="9" t="s">
        <v>50628</v>
      </c>
      <c r="D3500" s="9" t="s">
        <v>31626</v>
      </c>
      <c r="E3500" s="9" t="s">
        <v>18079</v>
      </c>
      <c r="F3500" s="9">
        <v>6123</v>
      </c>
      <c r="G3500" s="9" t="s">
        <v>31622</v>
      </c>
      <c r="H3500" s="9">
        <v>6124</v>
      </c>
      <c r="I3500" s="9" t="s">
        <v>31627</v>
      </c>
      <c r="J3500" s="9" t="s">
        <v>18079</v>
      </c>
    </row>
    <row r="3501" spans="1:10" x14ac:dyDescent="0.25">
      <c r="A3501" s="9" t="s">
        <v>31628</v>
      </c>
      <c r="B3501" s="9" t="s">
        <v>31629</v>
      </c>
      <c r="C3501" s="9" t="s">
        <v>50629</v>
      </c>
      <c r="D3501" s="9" t="s">
        <v>31629</v>
      </c>
      <c r="E3501" s="9" t="s">
        <v>18079</v>
      </c>
      <c r="F3501" s="9">
        <v>6124</v>
      </c>
      <c r="G3501" s="9" t="s">
        <v>31627</v>
      </c>
      <c r="H3501" s="9">
        <v>6125</v>
      </c>
      <c r="I3501" s="9" t="s">
        <v>31585</v>
      </c>
      <c r="J3501" s="9" t="s">
        <v>18079</v>
      </c>
    </row>
    <row r="3502" spans="1:10" x14ac:dyDescent="0.25">
      <c r="A3502" s="9" t="s">
        <v>31630</v>
      </c>
      <c r="B3502" s="9" t="s">
        <v>31631</v>
      </c>
      <c r="C3502" s="9" t="s">
        <v>50630</v>
      </c>
      <c r="D3502" s="9" t="s">
        <v>31631</v>
      </c>
      <c r="E3502" s="9" t="s">
        <v>18079</v>
      </c>
      <c r="F3502" s="9">
        <v>6124</v>
      </c>
      <c r="G3502" s="9" t="s">
        <v>31627</v>
      </c>
      <c r="H3502" s="9">
        <v>6126</v>
      </c>
      <c r="I3502" s="9" t="s">
        <v>31632</v>
      </c>
      <c r="J3502" s="9" t="s">
        <v>18079</v>
      </c>
    </row>
    <row r="3503" spans="1:10" x14ac:dyDescent="0.25">
      <c r="A3503" s="9" t="s">
        <v>31633</v>
      </c>
      <c r="B3503" s="9" t="s">
        <v>31634</v>
      </c>
      <c r="C3503" s="9" t="s">
        <v>50631</v>
      </c>
      <c r="D3503" s="9" t="s">
        <v>31634</v>
      </c>
      <c r="E3503" s="9" t="s">
        <v>18079</v>
      </c>
      <c r="F3503" s="9">
        <v>6131</v>
      </c>
      <c r="G3503" s="9" t="s">
        <v>22914</v>
      </c>
      <c r="H3503" s="9">
        <v>6133</v>
      </c>
      <c r="I3503" s="9" t="s">
        <v>31635</v>
      </c>
      <c r="J3503" s="9" t="s">
        <v>18079</v>
      </c>
    </row>
    <row r="3504" spans="1:10" x14ac:dyDescent="0.25">
      <c r="A3504" s="9" t="s">
        <v>31636</v>
      </c>
      <c r="B3504" s="9" t="s">
        <v>31637</v>
      </c>
      <c r="C3504" s="9" t="s">
        <v>50632</v>
      </c>
      <c r="D3504" s="9" t="s">
        <v>31637</v>
      </c>
      <c r="E3504" s="9" t="s">
        <v>18079</v>
      </c>
      <c r="F3504" s="9">
        <v>6131</v>
      </c>
      <c r="G3504" s="9" t="s">
        <v>22914</v>
      </c>
      <c r="H3504" s="9">
        <v>6140</v>
      </c>
      <c r="I3504" s="9" t="s">
        <v>31457</v>
      </c>
      <c r="J3504" s="9" t="s">
        <v>18079</v>
      </c>
    </row>
    <row r="3505" spans="1:10" x14ac:dyDescent="0.25">
      <c r="A3505" s="9" t="s">
        <v>31638</v>
      </c>
      <c r="B3505" s="9" t="s">
        <v>31639</v>
      </c>
      <c r="C3505" s="9" t="s">
        <v>50633</v>
      </c>
      <c r="D3505" s="9" t="s">
        <v>31639</v>
      </c>
      <c r="E3505" s="9" t="s">
        <v>18079</v>
      </c>
      <c r="F3505" s="9">
        <v>6132</v>
      </c>
      <c r="G3505" s="9" t="s">
        <v>31640</v>
      </c>
      <c r="H3505" s="9">
        <v>6133</v>
      </c>
      <c r="I3505" s="9" t="s">
        <v>31635</v>
      </c>
      <c r="J3505" s="9" t="s">
        <v>18079</v>
      </c>
    </row>
    <row r="3506" spans="1:10" x14ac:dyDescent="0.25">
      <c r="A3506" s="9" t="s">
        <v>31641</v>
      </c>
      <c r="B3506" s="9" t="s">
        <v>31642</v>
      </c>
      <c r="C3506" s="9" t="s">
        <v>50634</v>
      </c>
      <c r="D3506" s="9" t="s">
        <v>31642</v>
      </c>
      <c r="E3506" s="9" t="s">
        <v>18079</v>
      </c>
      <c r="F3506" s="9">
        <v>6132</v>
      </c>
      <c r="G3506" s="9" t="s">
        <v>31640</v>
      </c>
      <c r="H3506" s="9">
        <v>60381</v>
      </c>
      <c r="I3506" s="9" t="s">
        <v>22917</v>
      </c>
      <c r="J3506" s="9" t="s">
        <v>18079</v>
      </c>
    </row>
    <row r="3507" spans="1:10" x14ac:dyDescent="0.25">
      <c r="A3507" s="9" t="s">
        <v>31643</v>
      </c>
      <c r="B3507" s="9" t="s">
        <v>31644</v>
      </c>
      <c r="C3507" s="9" t="s">
        <v>50635</v>
      </c>
      <c r="D3507" s="9" t="s">
        <v>31644</v>
      </c>
      <c r="E3507" s="9" t="s">
        <v>18079</v>
      </c>
      <c r="F3507" s="9">
        <v>6135</v>
      </c>
      <c r="G3507" s="9" t="s">
        <v>31424</v>
      </c>
      <c r="H3507" s="9">
        <v>6320</v>
      </c>
      <c r="I3507" s="9" t="s">
        <v>31614</v>
      </c>
      <c r="J3507" s="9" t="s">
        <v>18079</v>
      </c>
    </row>
    <row r="3508" spans="1:10" x14ac:dyDescent="0.25">
      <c r="A3508" s="9" t="s">
        <v>31645</v>
      </c>
      <c r="B3508" s="9" t="s">
        <v>31646</v>
      </c>
      <c r="C3508" s="9" t="s">
        <v>50636</v>
      </c>
      <c r="D3508" s="9" t="s">
        <v>31646</v>
      </c>
      <c r="E3508" s="9" t="s">
        <v>18079</v>
      </c>
      <c r="F3508" s="9">
        <v>6140</v>
      </c>
      <c r="G3508" s="9" t="s">
        <v>31457</v>
      </c>
      <c r="H3508" s="9">
        <v>6141</v>
      </c>
      <c r="I3508" s="9" t="s">
        <v>31647</v>
      </c>
      <c r="J3508" s="9" t="s">
        <v>18079</v>
      </c>
    </row>
    <row r="3509" spans="1:10" x14ac:dyDescent="0.25">
      <c r="A3509" s="9" t="s">
        <v>31648</v>
      </c>
      <c r="B3509" s="9" t="s">
        <v>31649</v>
      </c>
      <c r="C3509" s="9" t="s">
        <v>50637</v>
      </c>
      <c r="D3509" s="9" t="s">
        <v>31649</v>
      </c>
      <c r="E3509" s="9" t="s">
        <v>18079</v>
      </c>
      <c r="F3509" s="9">
        <v>6140</v>
      </c>
      <c r="G3509" s="9" t="s">
        <v>31457</v>
      </c>
      <c r="H3509" s="9">
        <v>140082</v>
      </c>
      <c r="I3509" s="9" t="s">
        <v>31650</v>
      </c>
      <c r="J3509" s="9" t="s">
        <v>18079</v>
      </c>
    </row>
    <row r="3510" spans="1:10" x14ac:dyDescent="0.25">
      <c r="A3510" s="9" t="s">
        <v>31651</v>
      </c>
      <c r="B3510" s="9" t="s">
        <v>31652</v>
      </c>
      <c r="C3510" s="9" t="s">
        <v>50638</v>
      </c>
      <c r="D3510" s="9" t="s">
        <v>31652</v>
      </c>
      <c r="E3510" s="9" t="s">
        <v>18079</v>
      </c>
      <c r="F3510" s="9">
        <v>6141</v>
      </c>
      <c r="G3510" s="9" t="s">
        <v>31647</v>
      </c>
      <c r="H3510" s="9">
        <v>6142</v>
      </c>
      <c r="I3510" s="9" t="s">
        <v>31653</v>
      </c>
      <c r="J3510" s="9" t="s">
        <v>18079</v>
      </c>
    </row>
    <row r="3511" spans="1:10" x14ac:dyDescent="0.25">
      <c r="A3511" s="9" t="s">
        <v>31654</v>
      </c>
      <c r="B3511" s="9" t="s">
        <v>31655</v>
      </c>
      <c r="C3511" s="9" t="s">
        <v>50639</v>
      </c>
      <c r="D3511" s="9" t="s">
        <v>31655</v>
      </c>
      <c r="E3511" s="9" t="s">
        <v>18079</v>
      </c>
      <c r="F3511" s="9">
        <v>6142</v>
      </c>
      <c r="G3511" s="9" t="s">
        <v>31653</v>
      </c>
      <c r="H3511" s="9">
        <v>6143</v>
      </c>
      <c r="I3511" s="9" t="s">
        <v>22964</v>
      </c>
      <c r="J3511" s="9" t="s">
        <v>18079</v>
      </c>
    </row>
    <row r="3512" spans="1:10" x14ac:dyDescent="0.25">
      <c r="A3512" s="9" t="s">
        <v>31656</v>
      </c>
      <c r="B3512" s="9" t="s">
        <v>31657</v>
      </c>
      <c r="C3512" s="9" t="s">
        <v>50640</v>
      </c>
      <c r="D3512" s="9" t="s">
        <v>31657</v>
      </c>
      <c r="E3512" s="9" t="s">
        <v>18079</v>
      </c>
      <c r="F3512" s="9">
        <v>6143</v>
      </c>
      <c r="G3512" s="9" t="s">
        <v>22964</v>
      </c>
      <c r="H3512" s="9">
        <v>6148</v>
      </c>
      <c r="I3512" s="9" t="s">
        <v>22883</v>
      </c>
      <c r="J3512" s="9" t="s">
        <v>18079</v>
      </c>
    </row>
    <row r="3513" spans="1:10" x14ac:dyDescent="0.25">
      <c r="A3513" s="9" t="s">
        <v>31658</v>
      </c>
      <c r="B3513" s="9" t="s">
        <v>31659</v>
      </c>
      <c r="C3513" s="9" t="s">
        <v>50641</v>
      </c>
      <c r="D3513" s="9" t="s">
        <v>31659</v>
      </c>
      <c r="E3513" s="9" t="s">
        <v>18079</v>
      </c>
      <c r="F3513" s="9">
        <v>6147</v>
      </c>
      <c r="G3513" s="9" t="s">
        <v>31660</v>
      </c>
      <c r="H3513" s="9">
        <v>6151</v>
      </c>
      <c r="I3513" s="9" t="s">
        <v>31661</v>
      </c>
      <c r="J3513" s="9" t="s">
        <v>18079</v>
      </c>
    </row>
    <row r="3514" spans="1:10" x14ac:dyDescent="0.25">
      <c r="A3514" s="9" t="s">
        <v>31662</v>
      </c>
      <c r="B3514" s="9" t="s">
        <v>31663</v>
      </c>
      <c r="C3514" s="9" t="s">
        <v>50642</v>
      </c>
      <c r="D3514" s="9" t="s">
        <v>31663</v>
      </c>
      <c r="E3514" s="9" t="s">
        <v>18079</v>
      </c>
      <c r="F3514" s="9">
        <v>6148</v>
      </c>
      <c r="G3514" s="9" t="s">
        <v>22883</v>
      </c>
      <c r="H3514" s="9">
        <v>6151</v>
      </c>
      <c r="I3514" s="9" t="s">
        <v>31661</v>
      </c>
      <c r="J3514" s="9" t="s">
        <v>18079</v>
      </c>
    </row>
    <row r="3515" spans="1:10" x14ac:dyDescent="0.25">
      <c r="A3515" s="9" t="s">
        <v>31664</v>
      </c>
      <c r="B3515" s="9" t="s">
        <v>31665</v>
      </c>
      <c r="C3515" s="9" t="s">
        <v>50643</v>
      </c>
      <c r="D3515" s="9" t="s">
        <v>31665</v>
      </c>
      <c r="E3515" s="9" t="s">
        <v>18079</v>
      </c>
      <c r="F3515" s="9">
        <v>6150</v>
      </c>
      <c r="G3515" s="9" t="s">
        <v>22866</v>
      </c>
      <c r="H3515" s="9">
        <v>6158</v>
      </c>
      <c r="I3515" s="9" t="s">
        <v>31666</v>
      </c>
      <c r="J3515" s="9" t="s">
        <v>18079</v>
      </c>
    </row>
    <row r="3516" spans="1:10" x14ac:dyDescent="0.25">
      <c r="A3516" s="9" t="s">
        <v>31667</v>
      </c>
      <c r="B3516" s="9" t="s">
        <v>31668</v>
      </c>
      <c r="C3516" s="9" t="s">
        <v>50644</v>
      </c>
      <c r="D3516" s="9" t="s">
        <v>31668</v>
      </c>
      <c r="E3516" s="9" t="s">
        <v>18079</v>
      </c>
      <c r="F3516" s="9">
        <v>6150</v>
      </c>
      <c r="G3516" s="9" t="s">
        <v>22866</v>
      </c>
      <c r="H3516" s="9">
        <v>140182</v>
      </c>
      <c r="I3516" s="9" t="s">
        <v>31669</v>
      </c>
      <c r="J3516" s="9" t="s">
        <v>18079</v>
      </c>
    </row>
    <row r="3517" spans="1:10" x14ac:dyDescent="0.25">
      <c r="A3517" s="9" t="s">
        <v>31670</v>
      </c>
      <c r="B3517" s="9" t="s">
        <v>31671</v>
      </c>
      <c r="C3517" s="9" t="s">
        <v>50645</v>
      </c>
      <c r="D3517" s="9" t="s">
        <v>31671</v>
      </c>
      <c r="E3517" s="9" t="s">
        <v>18079</v>
      </c>
      <c r="F3517" s="9">
        <v>6151</v>
      </c>
      <c r="G3517" s="9" t="s">
        <v>31661</v>
      </c>
      <c r="H3517" s="9">
        <v>6152</v>
      </c>
      <c r="I3517" s="9" t="s">
        <v>22953</v>
      </c>
      <c r="J3517" s="9" t="s">
        <v>18079</v>
      </c>
    </row>
    <row r="3518" spans="1:10" x14ac:dyDescent="0.25">
      <c r="A3518" s="9" t="s">
        <v>31672</v>
      </c>
      <c r="B3518" s="9" t="s">
        <v>31673</v>
      </c>
      <c r="C3518" s="9" t="s">
        <v>50646</v>
      </c>
      <c r="D3518" s="9" t="s">
        <v>31673</v>
      </c>
      <c r="E3518" s="9" t="s">
        <v>18079</v>
      </c>
      <c r="F3518" s="9">
        <v>6152</v>
      </c>
      <c r="G3518" s="9" t="s">
        <v>22953</v>
      </c>
      <c r="H3518" s="9">
        <v>6153</v>
      </c>
      <c r="I3518" s="9" t="s">
        <v>31674</v>
      </c>
      <c r="J3518" s="9" t="s">
        <v>18079</v>
      </c>
    </row>
    <row r="3519" spans="1:10" x14ac:dyDescent="0.25">
      <c r="A3519" s="9" t="s">
        <v>31675</v>
      </c>
      <c r="B3519" s="9" t="s">
        <v>31676</v>
      </c>
      <c r="C3519" s="9" t="s">
        <v>50647</v>
      </c>
      <c r="D3519" s="9" t="s">
        <v>31676</v>
      </c>
      <c r="E3519" s="9" t="s">
        <v>18079</v>
      </c>
      <c r="F3519" s="9">
        <v>6153</v>
      </c>
      <c r="G3519" s="9" t="s">
        <v>31674</v>
      </c>
      <c r="H3519" s="9">
        <v>6197</v>
      </c>
      <c r="I3519" s="9" t="s">
        <v>31677</v>
      </c>
      <c r="J3519" s="9" t="s">
        <v>18079</v>
      </c>
    </row>
    <row r="3520" spans="1:10" x14ac:dyDescent="0.25">
      <c r="A3520" s="9" t="s">
        <v>50648</v>
      </c>
      <c r="B3520" s="9" t="s">
        <v>21646</v>
      </c>
      <c r="C3520" s="9" t="s">
        <v>21646</v>
      </c>
      <c r="D3520" s="9" t="s">
        <v>21646</v>
      </c>
      <c r="E3520" s="9" t="s">
        <v>21646</v>
      </c>
      <c r="F3520" s="9" t="s">
        <v>21646</v>
      </c>
      <c r="G3520" s="9" t="s">
        <v>21646</v>
      </c>
      <c r="H3520" s="9" t="s">
        <v>21646</v>
      </c>
      <c r="I3520" s="9" t="s">
        <v>21646</v>
      </c>
      <c r="J3520" s="9" t="s">
        <v>21646</v>
      </c>
    </row>
    <row r="3521" spans="1:10" x14ac:dyDescent="0.25">
      <c r="A3521" s="9" t="s">
        <v>31678</v>
      </c>
      <c r="B3521" s="9" t="s">
        <v>31679</v>
      </c>
      <c r="C3521" s="9" t="s">
        <v>50649</v>
      </c>
      <c r="D3521" s="9" t="s">
        <v>31679</v>
      </c>
      <c r="E3521" s="9" t="s">
        <v>18079</v>
      </c>
      <c r="F3521" s="9">
        <v>6154</v>
      </c>
      <c r="G3521" s="9" t="s">
        <v>31680</v>
      </c>
      <c r="H3521" s="9">
        <v>6177</v>
      </c>
      <c r="I3521" s="9" t="s">
        <v>31681</v>
      </c>
      <c r="J3521" s="9" t="s">
        <v>18079</v>
      </c>
    </row>
    <row r="3522" spans="1:10" x14ac:dyDescent="0.25">
      <c r="A3522" s="9" t="s">
        <v>31682</v>
      </c>
      <c r="B3522" s="9" t="s">
        <v>31683</v>
      </c>
      <c r="C3522" s="9" t="s">
        <v>50650</v>
      </c>
      <c r="D3522" s="9" t="s">
        <v>31683</v>
      </c>
      <c r="E3522" s="9" t="s">
        <v>18079</v>
      </c>
      <c r="F3522" s="9">
        <v>6156</v>
      </c>
      <c r="G3522" s="9" t="s">
        <v>22977</v>
      </c>
      <c r="H3522" s="9">
        <v>6177</v>
      </c>
      <c r="I3522" s="9" t="s">
        <v>31681</v>
      </c>
      <c r="J3522" s="9" t="s">
        <v>18079</v>
      </c>
    </row>
    <row r="3523" spans="1:10" x14ac:dyDescent="0.25">
      <c r="A3523" s="9" t="s">
        <v>31684</v>
      </c>
      <c r="B3523" s="9" t="s">
        <v>31685</v>
      </c>
      <c r="C3523" s="9" t="s">
        <v>50651</v>
      </c>
      <c r="D3523" s="9" t="s">
        <v>31685</v>
      </c>
      <c r="E3523" s="9" t="s">
        <v>18079</v>
      </c>
      <c r="F3523" s="9">
        <v>6156</v>
      </c>
      <c r="G3523" s="9" t="s">
        <v>22977</v>
      </c>
      <c r="H3523" s="9">
        <v>6187</v>
      </c>
      <c r="I3523" s="9" t="s">
        <v>31686</v>
      </c>
      <c r="J3523" s="9" t="s">
        <v>18079</v>
      </c>
    </row>
    <row r="3524" spans="1:10" x14ac:dyDescent="0.25">
      <c r="A3524" s="9" t="s">
        <v>31687</v>
      </c>
      <c r="B3524" s="9" t="s">
        <v>31688</v>
      </c>
      <c r="C3524" s="9" t="s">
        <v>50652</v>
      </c>
      <c r="D3524" s="9" t="s">
        <v>31688</v>
      </c>
      <c r="E3524" s="9" t="s">
        <v>18079</v>
      </c>
      <c r="F3524" s="9">
        <v>6158</v>
      </c>
      <c r="G3524" s="9" t="s">
        <v>31666</v>
      </c>
      <c r="H3524" s="9">
        <v>6161</v>
      </c>
      <c r="I3524" s="9" t="s">
        <v>24694</v>
      </c>
      <c r="J3524" s="9" t="s">
        <v>18079</v>
      </c>
    </row>
    <row r="3525" spans="1:10" x14ac:dyDescent="0.25">
      <c r="A3525" s="9" t="s">
        <v>31689</v>
      </c>
      <c r="B3525" s="9" t="s">
        <v>31690</v>
      </c>
      <c r="C3525" s="9" t="s">
        <v>50653</v>
      </c>
      <c r="D3525" s="9" t="s">
        <v>31690</v>
      </c>
      <c r="E3525" s="9" t="s">
        <v>18079</v>
      </c>
      <c r="F3525" s="9">
        <v>6159</v>
      </c>
      <c r="G3525" s="9" t="s">
        <v>31393</v>
      </c>
      <c r="H3525" s="9">
        <v>6171</v>
      </c>
      <c r="I3525" s="9" t="s">
        <v>31691</v>
      </c>
      <c r="J3525" s="9" t="s">
        <v>18079</v>
      </c>
    </row>
    <row r="3526" spans="1:10" x14ac:dyDescent="0.25">
      <c r="A3526" s="9" t="s">
        <v>31692</v>
      </c>
      <c r="B3526" s="9" t="s">
        <v>31693</v>
      </c>
      <c r="C3526" s="9" t="s">
        <v>50654</v>
      </c>
      <c r="D3526" s="9" t="s">
        <v>31693</v>
      </c>
      <c r="E3526" s="9" t="s">
        <v>18079</v>
      </c>
      <c r="F3526" s="9">
        <v>6161</v>
      </c>
      <c r="G3526" s="9" t="s">
        <v>24694</v>
      </c>
      <c r="H3526" s="9">
        <v>6165</v>
      </c>
      <c r="I3526" s="9" t="s">
        <v>31694</v>
      </c>
      <c r="J3526" s="9" t="s">
        <v>18079</v>
      </c>
    </row>
    <row r="3527" spans="1:10" x14ac:dyDescent="0.25">
      <c r="A3527" s="9" t="s">
        <v>31695</v>
      </c>
      <c r="B3527" s="9" t="s">
        <v>31696</v>
      </c>
      <c r="C3527" s="9" t="s">
        <v>50655</v>
      </c>
      <c r="D3527" s="9" t="s">
        <v>31696</v>
      </c>
      <c r="E3527" s="9" t="s">
        <v>18079</v>
      </c>
      <c r="F3527" s="9">
        <v>6161</v>
      </c>
      <c r="G3527" s="9" t="s">
        <v>24694</v>
      </c>
      <c r="H3527" s="9">
        <v>6169</v>
      </c>
      <c r="I3527" s="9" t="s">
        <v>23067</v>
      </c>
      <c r="J3527" s="9" t="s">
        <v>31697</v>
      </c>
    </row>
    <row r="3528" spans="1:10" x14ac:dyDescent="0.25">
      <c r="A3528" s="9" t="s">
        <v>31698</v>
      </c>
      <c r="B3528" s="9" t="s">
        <v>31699</v>
      </c>
      <c r="C3528" s="9" t="s">
        <v>50656</v>
      </c>
      <c r="D3528" s="9" t="s">
        <v>31699</v>
      </c>
      <c r="E3528" s="9" t="s">
        <v>18079</v>
      </c>
      <c r="F3528" s="9">
        <v>6162</v>
      </c>
      <c r="G3528" s="9" t="s">
        <v>31700</v>
      </c>
      <c r="H3528" s="9">
        <v>6196</v>
      </c>
      <c r="I3528" s="9" t="s">
        <v>31701</v>
      </c>
      <c r="J3528" s="9" t="s">
        <v>18079</v>
      </c>
    </row>
    <row r="3529" spans="1:10" x14ac:dyDescent="0.25">
      <c r="A3529" s="9" t="s">
        <v>31702</v>
      </c>
      <c r="B3529" s="9" t="s">
        <v>31703</v>
      </c>
      <c r="C3529" s="9" t="s">
        <v>50657</v>
      </c>
      <c r="D3529" s="9" t="s">
        <v>31703</v>
      </c>
      <c r="E3529" s="9" t="s">
        <v>18079</v>
      </c>
      <c r="F3529" s="9">
        <v>6162</v>
      </c>
      <c r="G3529" s="9" t="s">
        <v>31700</v>
      </c>
      <c r="H3529" s="9">
        <v>6197</v>
      </c>
      <c r="I3529" s="9" t="s">
        <v>31677</v>
      </c>
      <c r="J3529" s="9" t="s">
        <v>18079</v>
      </c>
    </row>
    <row r="3530" spans="1:10" x14ac:dyDescent="0.25">
      <c r="A3530" s="9" t="s">
        <v>31704</v>
      </c>
      <c r="B3530" s="9" t="s">
        <v>31705</v>
      </c>
      <c r="C3530" s="9" t="s">
        <v>50658</v>
      </c>
      <c r="D3530" s="9" t="s">
        <v>31705</v>
      </c>
      <c r="E3530" s="9" t="s">
        <v>18079</v>
      </c>
      <c r="F3530" s="9">
        <v>6162</v>
      </c>
      <c r="G3530" s="9" t="s">
        <v>31700</v>
      </c>
      <c r="H3530" s="9">
        <v>140332</v>
      </c>
      <c r="I3530" s="9" t="s">
        <v>31706</v>
      </c>
      <c r="J3530" s="9" t="s">
        <v>18079</v>
      </c>
    </row>
    <row r="3531" spans="1:10" x14ac:dyDescent="0.25">
      <c r="A3531" s="9" t="s">
        <v>31707</v>
      </c>
      <c r="B3531" s="9" t="s">
        <v>31708</v>
      </c>
      <c r="C3531" s="9" t="s">
        <v>50659</v>
      </c>
      <c r="D3531" s="9" t="s">
        <v>31708</v>
      </c>
      <c r="E3531" s="9" t="s">
        <v>18079</v>
      </c>
      <c r="F3531" s="9">
        <v>6165</v>
      </c>
      <c r="G3531" s="9" t="s">
        <v>31694</v>
      </c>
      <c r="H3531" s="9">
        <v>6166</v>
      </c>
      <c r="I3531" s="9" t="s">
        <v>31709</v>
      </c>
      <c r="J3531" s="9" t="s">
        <v>18079</v>
      </c>
    </row>
    <row r="3532" spans="1:10" x14ac:dyDescent="0.25">
      <c r="A3532" s="9" t="s">
        <v>31710</v>
      </c>
      <c r="B3532" s="9" t="s">
        <v>31711</v>
      </c>
      <c r="C3532" s="9" t="s">
        <v>50660</v>
      </c>
      <c r="D3532" s="9" t="s">
        <v>31711</v>
      </c>
      <c r="E3532" s="9" t="s">
        <v>18079</v>
      </c>
      <c r="F3532" s="9">
        <v>6165</v>
      </c>
      <c r="G3532" s="9" t="s">
        <v>31694</v>
      </c>
      <c r="H3532" s="9">
        <v>6200</v>
      </c>
      <c r="I3532" s="9" t="s">
        <v>31712</v>
      </c>
      <c r="J3532" s="9" t="s">
        <v>18079</v>
      </c>
    </row>
    <row r="3533" spans="1:10" x14ac:dyDescent="0.25">
      <c r="A3533" s="9" t="s">
        <v>31713</v>
      </c>
      <c r="B3533" s="9" t="s">
        <v>31714</v>
      </c>
      <c r="C3533" s="9" t="s">
        <v>50661</v>
      </c>
      <c r="D3533" s="9" t="s">
        <v>31714</v>
      </c>
      <c r="E3533" s="9" t="s">
        <v>18079</v>
      </c>
      <c r="F3533" s="9">
        <v>6169</v>
      </c>
      <c r="G3533" s="9" t="s">
        <v>23067</v>
      </c>
      <c r="H3533" s="9">
        <v>60387</v>
      </c>
      <c r="I3533" s="9" t="s">
        <v>31715</v>
      </c>
      <c r="J3533" s="9" t="s">
        <v>18079</v>
      </c>
    </row>
    <row r="3534" spans="1:10" x14ac:dyDescent="0.25">
      <c r="A3534" s="9" t="s">
        <v>50662</v>
      </c>
      <c r="B3534" s="9" t="s">
        <v>50663</v>
      </c>
      <c r="C3534" s="9" t="s">
        <v>50664</v>
      </c>
      <c r="D3534" s="9" t="s">
        <v>50663</v>
      </c>
      <c r="E3534" s="9" t="s">
        <v>18079</v>
      </c>
      <c r="F3534" s="9">
        <v>6170</v>
      </c>
      <c r="G3534" s="9" t="s">
        <v>31718</v>
      </c>
      <c r="H3534" s="9">
        <v>6171</v>
      </c>
      <c r="I3534" s="9" t="s">
        <v>31691</v>
      </c>
      <c r="J3534" s="9" t="s">
        <v>18079</v>
      </c>
    </row>
    <row r="3535" spans="1:10" x14ac:dyDescent="0.25">
      <c r="A3535" s="9" t="s">
        <v>31716</v>
      </c>
      <c r="B3535" s="9" t="s">
        <v>31717</v>
      </c>
      <c r="C3535" s="9" t="s">
        <v>50665</v>
      </c>
      <c r="D3535" s="9" t="s">
        <v>31717</v>
      </c>
      <c r="E3535" s="9" t="s">
        <v>18079</v>
      </c>
      <c r="F3535" s="9">
        <v>6170</v>
      </c>
      <c r="G3535" s="9" t="s">
        <v>31718</v>
      </c>
      <c r="H3535" s="9">
        <v>6174</v>
      </c>
      <c r="I3535" s="9" t="s">
        <v>31396</v>
      </c>
      <c r="J3535" s="9" t="s">
        <v>18079</v>
      </c>
    </row>
    <row r="3536" spans="1:10" x14ac:dyDescent="0.25">
      <c r="A3536" s="9" t="s">
        <v>31719</v>
      </c>
      <c r="B3536" s="9" t="s">
        <v>31720</v>
      </c>
      <c r="C3536" s="9" t="s">
        <v>50666</v>
      </c>
      <c r="D3536" s="9" t="s">
        <v>31720</v>
      </c>
      <c r="E3536" s="9" t="s">
        <v>18079</v>
      </c>
      <c r="F3536" s="9">
        <v>6171</v>
      </c>
      <c r="G3536" s="9" t="s">
        <v>31691</v>
      </c>
      <c r="H3536" s="9">
        <v>6172</v>
      </c>
      <c r="I3536" s="9" t="s">
        <v>31721</v>
      </c>
      <c r="J3536" s="9" t="s">
        <v>18079</v>
      </c>
    </row>
    <row r="3537" spans="1:10" x14ac:dyDescent="0.25">
      <c r="A3537" s="9" t="s">
        <v>31722</v>
      </c>
      <c r="B3537" s="9" t="s">
        <v>31723</v>
      </c>
      <c r="C3537" s="9" t="s">
        <v>50667</v>
      </c>
      <c r="D3537" s="9" t="s">
        <v>31723</v>
      </c>
      <c r="E3537" s="9" t="s">
        <v>18079</v>
      </c>
      <c r="F3537" s="9">
        <v>6172</v>
      </c>
      <c r="G3537" s="9" t="s">
        <v>31721</v>
      </c>
      <c r="H3537" s="9">
        <v>6173</v>
      </c>
      <c r="I3537" s="9" t="s">
        <v>31724</v>
      </c>
      <c r="J3537" s="9" t="s">
        <v>18079</v>
      </c>
    </row>
    <row r="3538" spans="1:10" x14ac:dyDescent="0.25">
      <c r="A3538" s="9" t="s">
        <v>31725</v>
      </c>
      <c r="B3538" s="9" t="s">
        <v>31726</v>
      </c>
      <c r="C3538" s="9" t="s">
        <v>50668</v>
      </c>
      <c r="D3538" s="9" t="s">
        <v>31726</v>
      </c>
      <c r="E3538" s="9" t="s">
        <v>18079</v>
      </c>
      <c r="F3538" s="9">
        <v>6173</v>
      </c>
      <c r="G3538" s="9" t="s">
        <v>31724</v>
      </c>
      <c r="H3538" s="9">
        <v>6175</v>
      </c>
      <c r="I3538" s="9" t="s">
        <v>31727</v>
      </c>
      <c r="J3538" s="9" t="s">
        <v>18079</v>
      </c>
    </row>
    <row r="3539" spans="1:10" x14ac:dyDescent="0.25">
      <c r="A3539" s="9" t="s">
        <v>31728</v>
      </c>
      <c r="B3539" s="9" t="s">
        <v>31729</v>
      </c>
      <c r="C3539" s="9" t="s">
        <v>50669</v>
      </c>
      <c r="D3539" s="9" t="s">
        <v>31729</v>
      </c>
      <c r="E3539" s="9" t="s">
        <v>18079</v>
      </c>
      <c r="F3539" s="9">
        <v>6175</v>
      </c>
      <c r="G3539" s="9" t="s">
        <v>31727</v>
      </c>
      <c r="H3539" s="9">
        <v>6176</v>
      </c>
      <c r="I3539" s="9" t="s">
        <v>31730</v>
      </c>
      <c r="J3539" s="9" t="s">
        <v>18079</v>
      </c>
    </row>
    <row r="3540" spans="1:10" x14ac:dyDescent="0.25">
      <c r="A3540" s="9" t="s">
        <v>31731</v>
      </c>
      <c r="B3540" s="9" t="s">
        <v>31732</v>
      </c>
      <c r="C3540" s="9" t="s">
        <v>50670</v>
      </c>
      <c r="D3540" s="9" t="s">
        <v>31732</v>
      </c>
      <c r="E3540" s="9" t="s">
        <v>18079</v>
      </c>
      <c r="F3540" s="9">
        <v>6175</v>
      </c>
      <c r="G3540" s="9" t="s">
        <v>31727</v>
      </c>
      <c r="H3540" s="9">
        <v>6180</v>
      </c>
      <c r="I3540" s="9" t="s">
        <v>31733</v>
      </c>
      <c r="J3540" s="9" t="s">
        <v>18079</v>
      </c>
    </row>
    <row r="3541" spans="1:10" x14ac:dyDescent="0.25">
      <c r="A3541" s="9" t="s">
        <v>31734</v>
      </c>
      <c r="B3541" s="9" t="s">
        <v>31735</v>
      </c>
      <c r="C3541" s="9" t="s">
        <v>50671</v>
      </c>
      <c r="D3541" s="9" t="s">
        <v>31735</v>
      </c>
      <c r="E3541" s="9" t="s">
        <v>18079</v>
      </c>
      <c r="F3541" s="9">
        <v>6176</v>
      </c>
      <c r="G3541" s="9" t="s">
        <v>31730</v>
      </c>
      <c r="H3541" s="9">
        <v>60430</v>
      </c>
      <c r="I3541" s="9" t="s">
        <v>31736</v>
      </c>
      <c r="J3541" s="9" t="s">
        <v>18079</v>
      </c>
    </row>
    <row r="3542" spans="1:10" x14ac:dyDescent="0.25">
      <c r="A3542" s="9" t="s">
        <v>31737</v>
      </c>
      <c r="B3542" s="9" t="s">
        <v>31738</v>
      </c>
      <c r="C3542" s="9" t="s">
        <v>50672</v>
      </c>
      <c r="D3542" s="9" t="s">
        <v>31738</v>
      </c>
      <c r="E3542" s="9" t="s">
        <v>18079</v>
      </c>
      <c r="F3542" s="9">
        <v>6178</v>
      </c>
      <c r="G3542" s="9" t="s">
        <v>31739</v>
      </c>
      <c r="H3542" s="9">
        <v>6210</v>
      </c>
      <c r="I3542" s="9" t="s">
        <v>31740</v>
      </c>
      <c r="J3542" s="9" t="s">
        <v>18079</v>
      </c>
    </row>
    <row r="3543" spans="1:10" x14ac:dyDescent="0.25">
      <c r="A3543" s="9" t="s">
        <v>31741</v>
      </c>
      <c r="B3543" s="9" t="s">
        <v>31742</v>
      </c>
      <c r="C3543" s="9" t="s">
        <v>50673</v>
      </c>
      <c r="D3543" s="9" t="s">
        <v>31742</v>
      </c>
      <c r="E3543" s="9" t="s">
        <v>18079</v>
      </c>
      <c r="F3543" s="9">
        <v>6178</v>
      </c>
      <c r="G3543" s="9" t="s">
        <v>31739</v>
      </c>
      <c r="H3543" s="9">
        <v>6211</v>
      </c>
      <c r="I3543" s="9" t="s">
        <v>31743</v>
      </c>
      <c r="J3543" s="9" t="s">
        <v>18079</v>
      </c>
    </row>
    <row r="3544" spans="1:10" x14ac:dyDescent="0.25">
      <c r="A3544" s="9" t="s">
        <v>31744</v>
      </c>
      <c r="B3544" s="9" t="s">
        <v>31745</v>
      </c>
      <c r="C3544" s="9" t="s">
        <v>50674</v>
      </c>
      <c r="D3544" s="9" t="s">
        <v>31745</v>
      </c>
      <c r="E3544" s="9" t="s">
        <v>18079</v>
      </c>
      <c r="F3544" s="9">
        <v>6180</v>
      </c>
      <c r="G3544" s="9" t="s">
        <v>31733</v>
      </c>
      <c r="H3544" s="9">
        <v>6183</v>
      </c>
      <c r="I3544" s="9" t="s">
        <v>31746</v>
      </c>
      <c r="J3544" s="9" t="s">
        <v>18079</v>
      </c>
    </row>
    <row r="3545" spans="1:10" x14ac:dyDescent="0.25">
      <c r="A3545" s="9" t="s">
        <v>31747</v>
      </c>
      <c r="B3545" s="9" t="s">
        <v>31748</v>
      </c>
      <c r="C3545" s="9" t="s">
        <v>50675</v>
      </c>
      <c r="D3545" s="9" t="s">
        <v>31748</v>
      </c>
      <c r="E3545" s="9" t="s">
        <v>18079</v>
      </c>
      <c r="F3545" s="9">
        <v>6182</v>
      </c>
      <c r="G3545" s="9" t="s">
        <v>31749</v>
      </c>
      <c r="H3545" s="9">
        <v>6184</v>
      </c>
      <c r="I3545" s="9" t="s">
        <v>31750</v>
      </c>
      <c r="J3545" s="9" t="s">
        <v>18079</v>
      </c>
    </row>
    <row r="3546" spans="1:10" x14ac:dyDescent="0.25">
      <c r="A3546" s="9" t="s">
        <v>31751</v>
      </c>
      <c r="B3546" s="9" t="s">
        <v>31752</v>
      </c>
      <c r="C3546" s="9" t="s">
        <v>50676</v>
      </c>
      <c r="D3546" s="9" t="s">
        <v>31752</v>
      </c>
      <c r="E3546" s="9" t="s">
        <v>18079</v>
      </c>
      <c r="F3546" s="9">
        <v>6183</v>
      </c>
      <c r="G3546" s="9" t="s">
        <v>31746</v>
      </c>
      <c r="H3546" s="9">
        <v>6185</v>
      </c>
      <c r="I3546" s="9" t="s">
        <v>31753</v>
      </c>
      <c r="J3546" s="9" t="s">
        <v>18079</v>
      </c>
    </row>
    <row r="3547" spans="1:10" x14ac:dyDescent="0.25">
      <c r="A3547" s="9" t="s">
        <v>31754</v>
      </c>
      <c r="B3547" s="9" t="s">
        <v>31755</v>
      </c>
      <c r="C3547" s="9" t="s">
        <v>50677</v>
      </c>
      <c r="D3547" s="9" t="s">
        <v>31755</v>
      </c>
      <c r="E3547" s="9" t="s">
        <v>18079</v>
      </c>
      <c r="F3547" s="9">
        <v>6184</v>
      </c>
      <c r="G3547" s="9" t="s">
        <v>31750</v>
      </c>
      <c r="H3547" s="9">
        <v>6185</v>
      </c>
      <c r="I3547" s="9" t="s">
        <v>31753</v>
      </c>
      <c r="J3547" s="9" t="s">
        <v>18079</v>
      </c>
    </row>
    <row r="3548" spans="1:10" x14ac:dyDescent="0.25">
      <c r="A3548" s="9" t="s">
        <v>31756</v>
      </c>
      <c r="B3548" s="9" t="s">
        <v>31757</v>
      </c>
      <c r="C3548" s="9" t="s">
        <v>50678</v>
      </c>
      <c r="D3548" s="9" t="s">
        <v>31757</v>
      </c>
      <c r="E3548" s="9" t="s">
        <v>18079</v>
      </c>
      <c r="F3548" s="9">
        <v>6184</v>
      </c>
      <c r="G3548" s="9" t="s">
        <v>31750</v>
      </c>
      <c r="H3548" s="9">
        <v>6186</v>
      </c>
      <c r="I3548" s="9" t="s">
        <v>31758</v>
      </c>
      <c r="J3548" s="9" t="s">
        <v>18079</v>
      </c>
    </row>
    <row r="3549" spans="1:10" x14ac:dyDescent="0.25">
      <c r="A3549" s="9" t="s">
        <v>31759</v>
      </c>
      <c r="B3549" s="9" t="s">
        <v>31760</v>
      </c>
      <c r="C3549" s="9" t="s">
        <v>50679</v>
      </c>
      <c r="D3549" s="9" t="s">
        <v>31760</v>
      </c>
      <c r="E3549" s="9" t="s">
        <v>18079</v>
      </c>
      <c r="F3549" s="9">
        <v>6185</v>
      </c>
      <c r="G3549" s="9" t="s">
        <v>31753</v>
      </c>
      <c r="H3549" s="9">
        <v>6193</v>
      </c>
      <c r="I3549" s="9" t="s">
        <v>31761</v>
      </c>
      <c r="J3549" s="9" t="s">
        <v>18079</v>
      </c>
    </row>
    <row r="3550" spans="1:10" x14ac:dyDescent="0.25">
      <c r="A3550" s="9" t="s">
        <v>31762</v>
      </c>
      <c r="B3550" s="9" t="s">
        <v>31763</v>
      </c>
      <c r="C3550" s="9" t="s">
        <v>50680</v>
      </c>
      <c r="D3550" s="9" t="s">
        <v>31763</v>
      </c>
      <c r="E3550" s="9" t="s">
        <v>18079</v>
      </c>
      <c r="F3550" s="9">
        <v>6186</v>
      </c>
      <c r="G3550" s="9" t="s">
        <v>31758</v>
      </c>
      <c r="H3550" s="9">
        <v>6187</v>
      </c>
      <c r="I3550" s="9" t="s">
        <v>31686</v>
      </c>
      <c r="J3550" s="9" t="s">
        <v>18079</v>
      </c>
    </row>
    <row r="3551" spans="1:10" x14ac:dyDescent="0.25">
      <c r="A3551" s="9" t="s">
        <v>31764</v>
      </c>
      <c r="B3551" s="9" t="s">
        <v>31765</v>
      </c>
      <c r="C3551" s="9" t="s">
        <v>50681</v>
      </c>
      <c r="D3551" s="9" t="s">
        <v>31765</v>
      </c>
      <c r="E3551" s="9" t="s">
        <v>18079</v>
      </c>
      <c r="F3551" s="9">
        <v>6192</v>
      </c>
      <c r="G3551" s="9" t="s">
        <v>31766</v>
      </c>
      <c r="H3551" s="9">
        <v>6194</v>
      </c>
      <c r="I3551" s="9" t="s">
        <v>31767</v>
      </c>
      <c r="J3551" s="9" t="s">
        <v>18079</v>
      </c>
    </row>
    <row r="3552" spans="1:10" x14ac:dyDescent="0.25">
      <c r="A3552" s="9" t="s">
        <v>31768</v>
      </c>
      <c r="B3552" s="9" t="s">
        <v>31769</v>
      </c>
      <c r="C3552" s="9" t="s">
        <v>50682</v>
      </c>
      <c r="D3552" s="9" t="s">
        <v>31769</v>
      </c>
      <c r="E3552" s="9" t="s">
        <v>18079</v>
      </c>
      <c r="F3552" s="9">
        <v>6193</v>
      </c>
      <c r="G3552" s="9" t="s">
        <v>31761</v>
      </c>
      <c r="H3552" s="9">
        <v>6194</v>
      </c>
      <c r="I3552" s="9" t="s">
        <v>31767</v>
      </c>
      <c r="J3552" s="9" t="s">
        <v>18079</v>
      </c>
    </row>
    <row r="3553" spans="1:10" x14ac:dyDescent="0.25">
      <c r="A3553" s="9" t="s">
        <v>31770</v>
      </c>
      <c r="B3553" s="9" t="s">
        <v>31771</v>
      </c>
      <c r="C3553" s="9" t="s">
        <v>50683</v>
      </c>
      <c r="D3553" s="9" t="s">
        <v>31771</v>
      </c>
      <c r="E3553" s="9" t="s">
        <v>18079</v>
      </c>
      <c r="F3553" s="9">
        <v>6194</v>
      </c>
      <c r="G3553" s="9" t="s">
        <v>31767</v>
      </c>
      <c r="H3553" s="9">
        <v>6195</v>
      </c>
      <c r="I3553" s="9" t="s">
        <v>31772</v>
      </c>
      <c r="J3553" s="9" t="s">
        <v>18079</v>
      </c>
    </row>
    <row r="3554" spans="1:10" x14ac:dyDescent="0.25">
      <c r="A3554" s="9" t="s">
        <v>31773</v>
      </c>
      <c r="B3554" s="9" t="s">
        <v>31774</v>
      </c>
      <c r="C3554" s="9" t="s">
        <v>50684</v>
      </c>
      <c r="D3554" s="9" t="s">
        <v>31774</v>
      </c>
      <c r="E3554" s="9" t="s">
        <v>18079</v>
      </c>
      <c r="F3554" s="9">
        <v>6195</v>
      </c>
      <c r="G3554" s="9" t="s">
        <v>31772</v>
      </c>
      <c r="H3554" s="9">
        <v>6196</v>
      </c>
      <c r="I3554" s="9" t="s">
        <v>31701</v>
      </c>
      <c r="J3554" s="9" t="s">
        <v>18079</v>
      </c>
    </row>
    <row r="3555" spans="1:10" x14ac:dyDescent="0.25">
      <c r="A3555" s="9" t="s">
        <v>31775</v>
      </c>
      <c r="B3555" s="9" t="s">
        <v>31776</v>
      </c>
      <c r="C3555" s="9" t="s">
        <v>50685</v>
      </c>
      <c r="D3555" s="9" t="s">
        <v>31776</v>
      </c>
      <c r="E3555" s="9" t="s">
        <v>18079</v>
      </c>
      <c r="F3555" s="9">
        <v>6195</v>
      </c>
      <c r="G3555" s="9" t="s">
        <v>31772</v>
      </c>
      <c r="H3555" s="9">
        <v>6661</v>
      </c>
      <c r="I3555" s="9" t="s">
        <v>24576</v>
      </c>
      <c r="J3555" s="9" t="s">
        <v>18079</v>
      </c>
    </row>
    <row r="3556" spans="1:10" x14ac:dyDescent="0.25">
      <c r="A3556" s="9" t="s">
        <v>31777</v>
      </c>
      <c r="B3556" s="9" t="s">
        <v>31778</v>
      </c>
      <c r="C3556" s="9" t="s">
        <v>50686</v>
      </c>
      <c r="D3556" s="9" t="s">
        <v>31778</v>
      </c>
      <c r="E3556" s="9" t="s">
        <v>18079</v>
      </c>
      <c r="F3556" s="9">
        <v>6197</v>
      </c>
      <c r="G3556" s="9" t="s">
        <v>31677</v>
      </c>
      <c r="H3556" s="9">
        <v>6198</v>
      </c>
      <c r="I3556" s="9" t="s">
        <v>22968</v>
      </c>
      <c r="J3556" s="9" t="s">
        <v>18079</v>
      </c>
    </row>
    <row r="3557" spans="1:10" x14ac:dyDescent="0.25">
      <c r="A3557" s="9" t="s">
        <v>31779</v>
      </c>
      <c r="B3557" s="9" t="s">
        <v>31780</v>
      </c>
      <c r="C3557" s="9" t="s">
        <v>50687</v>
      </c>
      <c r="D3557" s="9" t="s">
        <v>31780</v>
      </c>
      <c r="E3557" s="9" t="s">
        <v>18079</v>
      </c>
      <c r="F3557" s="9">
        <v>6200</v>
      </c>
      <c r="G3557" s="9" t="s">
        <v>31712</v>
      </c>
      <c r="H3557" s="9">
        <v>6222</v>
      </c>
      <c r="I3557" s="9" t="s">
        <v>31781</v>
      </c>
      <c r="J3557" s="9" t="s">
        <v>31697</v>
      </c>
    </row>
    <row r="3558" spans="1:10" x14ac:dyDescent="0.25">
      <c r="A3558" s="9" t="s">
        <v>31782</v>
      </c>
      <c r="B3558" s="9" t="s">
        <v>31783</v>
      </c>
      <c r="C3558" s="9" t="s">
        <v>50688</v>
      </c>
      <c r="D3558" s="9" t="s">
        <v>31783</v>
      </c>
      <c r="E3558" s="9" t="s">
        <v>18079</v>
      </c>
      <c r="F3558" s="9">
        <v>6200</v>
      </c>
      <c r="G3558" s="9" t="s">
        <v>31712</v>
      </c>
      <c r="H3558" s="9">
        <v>60366</v>
      </c>
      <c r="I3558" s="9" t="s">
        <v>31784</v>
      </c>
      <c r="J3558" s="9" t="s">
        <v>18079</v>
      </c>
    </row>
    <row r="3559" spans="1:10" x14ac:dyDescent="0.25">
      <c r="A3559" s="9" t="s">
        <v>31785</v>
      </c>
      <c r="B3559" s="9" t="s">
        <v>31786</v>
      </c>
      <c r="C3559" s="9" t="s">
        <v>50689</v>
      </c>
      <c r="D3559" s="9" t="s">
        <v>31786</v>
      </c>
      <c r="E3559" s="9" t="s">
        <v>18079</v>
      </c>
      <c r="F3559" s="9">
        <v>6201</v>
      </c>
      <c r="G3559" s="9" t="s">
        <v>31787</v>
      </c>
      <c r="H3559" s="9">
        <v>6223</v>
      </c>
      <c r="I3559" s="9" t="s">
        <v>31788</v>
      </c>
      <c r="J3559" s="9" t="s">
        <v>18079</v>
      </c>
    </row>
    <row r="3560" spans="1:10" x14ac:dyDescent="0.25">
      <c r="A3560" s="9" t="s">
        <v>31789</v>
      </c>
      <c r="B3560" s="9" t="s">
        <v>31790</v>
      </c>
      <c r="C3560" s="9" t="s">
        <v>50690</v>
      </c>
      <c r="D3560" s="9" t="s">
        <v>31790</v>
      </c>
      <c r="E3560" s="9" t="s">
        <v>18079</v>
      </c>
      <c r="F3560" s="9">
        <v>6201</v>
      </c>
      <c r="G3560" s="9" t="s">
        <v>31787</v>
      </c>
      <c r="H3560" s="9">
        <v>6228</v>
      </c>
      <c r="I3560" s="9" t="s">
        <v>31791</v>
      </c>
      <c r="J3560" s="9" t="s">
        <v>31697</v>
      </c>
    </row>
    <row r="3561" spans="1:10" x14ac:dyDescent="0.25">
      <c r="A3561" s="9" t="s">
        <v>31792</v>
      </c>
      <c r="B3561" s="9" t="s">
        <v>31793</v>
      </c>
      <c r="C3561" s="9" t="s">
        <v>50691</v>
      </c>
      <c r="D3561" s="9" t="s">
        <v>31793</v>
      </c>
      <c r="E3561" s="9" t="s">
        <v>18079</v>
      </c>
      <c r="F3561" s="9">
        <v>6201</v>
      </c>
      <c r="G3561" s="9" t="s">
        <v>31787</v>
      </c>
      <c r="H3561" s="9">
        <v>6255</v>
      </c>
      <c r="I3561" s="9" t="s">
        <v>31794</v>
      </c>
      <c r="J3561" s="9" t="s">
        <v>18079</v>
      </c>
    </row>
    <row r="3562" spans="1:10" x14ac:dyDescent="0.25">
      <c r="A3562" s="9" t="s">
        <v>31795</v>
      </c>
      <c r="B3562" s="9" t="s">
        <v>31796</v>
      </c>
      <c r="C3562" s="9" t="s">
        <v>50692</v>
      </c>
      <c r="D3562" s="9" t="s">
        <v>31796</v>
      </c>
      <c r="E3562" s="9" t="s">
        <v>18079</v>
      </c>
      <c r="F3562" s="9">
        <v>6202</v>
      </c>
      <c r="G3562" s="9" t="s">
        <v>31797</v>
      </c>
      <c r="H3562" s="9">
        <v>6213</v>
      </c>
      <c r="I3562" s="9" t="s">
        <v>31798</v>
      </c>
      <c r="J3562" s="9" t="s">
        <v>18079</v>
      </c>
    </row>
    <row r="3563" spans="1:10" x14ac:dyDescent="0.25">
      <c r="A3563" s="9" t="s">
        <v>31799</v>
      </c>
      <c r="B3563" s="9" t="s">
        <v>31800</v>
      </c>
      <c r="C3563" s="9" t="s">
        <v>50693</v>
      </c>
      <c r="D3563" s="9" t="s">
        <v>31800</v>
      </c>
      <c r="E3563" s="9" t="s">
        <v>18079</v>
      </c>
      <c r="F3563" s="9">
        <v>6202</v>
      </c>
      <c r="G3563" s="9" t="s">
        <v>31797</v>
      </c>
      <c r="H3563" s="9">
        <v>60426</v>
      </c>
      <c r="I3563" s="9" t="s">
        <v>31801</v>
      </c>
      <c r="J3563" s="9" t="s">
        <v>18079</v>
      </c>
    </row>
    <row r="3564" spans="1:10" x14ac:dyDescent="0.25">
      <c r="A3564" s="9" t="s">
        <v>31802</v>
      </c>
      <c r="B3564" s="9" t="s">
        <v>31803</v>
      </c>
      <c r="C3564" s="9" t="s">
        <v>50694</v>
      </c>
      <c r="D3564" s="9" t="s">
        <v>31803</v>
      </c>
      <c r="E3564" s="9" t="s">
        <v>18079</v>
      </c>
      <c r="F3564" s="9">
        <v>6204</v>
      </c>
      <c r="G3564" s="9" t="s">
        <v>31588</v>
      </c>
      <c r="H3564" s="9">
        <v>6205</v>
      </c>
      <c r="I3564" s="9" t="s">
        <v>31804</v>
      </c>
      <c r="J3564" s="9" t="s">
        <v>18079</v>
      </c>
    </row>
    <row r="3565" spans="1:10" x14ac:dyDescent="0.25">
      <c r="A3565" s="9" t="s">
        <v>31805</v>
      </c>
      <c r="B3565" s="9" t="s">
        <v>31806</v>
      </c>
      <c r="C3565" s="9" t="s">
        <v>50695</v>
      </c>
      <c r="D3565" s="9" t="s">
        <v>31806</v>
      </c>
      <c r="E3565" s="9" t="s">
        <v>18079</v>
      </c>
      <c r="F3565" s="9">
        <v>6205</v>
      </c>
      <c r="G3565" s="9" t="s">
        <v>31804</v>
      </c>
      <c r="H3565" s="9">
        <v>6206</v>
      </c>
      <c r="I3565" s="9" t="s">
        <v>31807</v>
      </c>
      <c r="J3565" s="9" t="s">
        <v>18079</v>
      </c>
    </row>
    <row r="3566" spans="1:10" x14ac:dyDescent="0.25">
      <c r="A3566" s="9" t="s">
        <v>31808</v>
      </c>
      <c r="B3566" s="9" t="s">
        <v>31809</v>
      </c>
      <c r="C3566" s="9" t="s">
        <v>50696</v>
      </c>
      <c r="D3566" s="9" t="s">
        <v>31809</v>
      </c>
      <c r="E3566" s="9" t="s">
        <v>18079</v>
      </c>
      <c r="F3566" s="9">
        <v>6206</v>
      </c>
      <c r="G3566" s="9" t="s">
        <v>31807</v>
      </c>
      <c r="H3566" s="9">
        <v>6207</v>
      </c>
      <c r="I3566" s="9" t="s">
        <v>31810</v>
      </c>
      <c r="J3566" s="9" t="s">
        <v>18079</v>
      </c>
    </row>
    <row r="3567" spans="1:10" x14ac:dyDescent="0.25">
      <c r="A3567" s="9" t="s">
        <v>31811</v>
      </c>
      <c r="B3567" s="9" t="s">
        <v>31812</v>
      </c>
      <c r="C3567" s="9" t="s">
        <v>50697</v>
      </c>
      <c r="D3567" s="9" t="s">
        <v>31812</v>
      </c>
      <c r="E3567" s="9" t="s">
        <v>18079</v>
      </c>
      <c r="F3567" s="9">
        <v>6207</v>
      </c>
      <c r="G3567" s="9" t="s">
        <v>31810</v>
      </c>
      <c r="H3567" s="9">
        <v>60398</v>
      </c>
      <c r="I3567" s="9" t="s">
        <v>31813</v>
      </c>
      <c r="J3567" s="9" t="s">
        <v>18079</v>
      </c>
    </row>
    <row r="3568" spans="1:10" x14ac:dyDescent="0.25">
      <c r="A3568" s="9" t="s">
        <v>31814</v>
      </c>
      <c r="B3568" s="9" t="s">
        <v>31815</v>
      </c>
      <c r="C3568" s="9" t="s">
        <v>50698</v>
      </c>
      <c r="D3568" s="9" t="s">
        <v>31815</v>
      </c>
      <c r="E3568" s="9" t="s">
        <v>18079</v>
      </c>
      <c r="F3568" s="9">
        <v>6207</v>
      </c>
      <c r="G3568" s="9" t="s">
        <v>31810</v>
      </c>
      <c r="H3568" s="9">
        <v>60398</v>
      </c>
      <c r="I3568" s="9" t="s">
        <v>31813</v>
      </c>
      <c r="J3568" s="9" t="s">
        <v>21895</v>
      </c>
    </row>
    <row r="3569" spans="1:10" x14ac:dyDescent="0.25">
      <c r="A3569" s="9" t="s">
        <v>31816</v>
      </c>
      <c r="B3569" s="9" t="s">
        <v>31817</v>
      </c>
      <c r="C3569" s="9" t="s">
        <v>50699</v>
      </c>
      <c r="D3569" s="9" t="s">
        <v>31817</v>
      </c>
      <c r="E3569" s="9" t="s">
        <v>18079</v>
      </c>
      <c r="F3569" s="9">
        <v>6208</v>
      </c>
      <c r="G3569" s="9" t="s">
        <v>31818</v>
      </c>
      <c r="H3569" s="9">
        <v>6212</v>
      </c>
      <c r="I3569" s="9" t="s">
        <v>31819</v>
      </c>
      <c r="J3569" s="9" t="s">
        <v>18079</v>
      </c>
    </row>
    <row r="3570" spans="1:10" x14ac:dyDescent="0.25">
      <c r="A3570" s="9" t="s">
        <v>31820</v>
      </c>
      <c r="B3570" s="9" t="s">
        <v>31821</v>
      </c>
      <c r="C3570" s="9" t="s">
        <v>50700</v>
      </c>
      <c r="D3570" s="9" t="s">
        <v>31821</v>
      </c>
      <c r="E3570" s="9" t="s">
        <v>18079</v>
      </c>
      <c r="F3570" s="9">
        <v>6208</v>
      </c>
      <c r="G3570" s="9" t="s">
        <v>31818</v>
      </c>
      <c r="H3570" s="9">
        <v>6214</v>
      </c>
      <c r="I3570" s="9" t="s">
        <v>31822</v>
      </c>
      <c r="J3570" s="9" t="s">
        <v>18079</v>
      </c>
    </row>
    <row r="3571" spans="1:10" x14ac:dyDescent="0.25">
      <c r="A3571" s="9" t="s">
        <v>31823</v>
      </c>
      <c r="B3571" s="9" t="s">
        <v>31824</v>
      </c>
      <c r="C3571" s="9" t="s">
        <v>50701</v>
      </c>
      <c r="D3571" s="9" t="s">
        <v>31824</v>
      </c>
      <c r="E3571" s="9" t="s">
        <v>18079</v>
      </c>
      <c r="F3571" s="9">
        <v>6209</v>
      </c>
      <c r="G3571" s="9" t="s">
        <v>31825</v>
      </c>
      <c r="H3571" s="9">
        <v>60426</v>
      </c>
      <c r="I3571" s="9" t="s">
        <v>31801</v>
      </c>
      <c r="J3571" s="9" t="s">
        <v>18079</v>
      </c>
    </row>
    <row r="3572" spans="1:10" x14ac:dyDescent="0.25">
      <c r="A3572" s="9" t="s">
        <v>31826</v>
      </c>
      <c r="B3572" s="9" t="s">
        <v>31827</v>
      </c>
      <c r="C3572" s="9" t="s">
        <v>50702</v>
      </c>
      <c r="D3572" s="9" t="s">
        <v>31827</v>
      </c>
      <c r="E3572" s="9" t="s">
        <v>18079</v>
      </c>
      <c r="F3572" s="9">
        <v>6210</v>
      </c>
      <c r="G3572" s="9" t="s">
        <v>31740</v>
      </c>
      <c r="H3572" s="9">
        <v>6214</v>
      </c>
      <c r="I3572" s="9" t="s">
        <v>31822</v>
      </c>
      <c r="J3572" s="9" t="s">
        <v>18079</v>
      </c>
    </row>
    <row r="3573" spans="1:10" x14ac:dyDescent="0.25">
      <c r="A3573" s="9" t="s">
        <v>31828</v>
      </c>
      <c r="B3573" s="9" t="s">
        <v>31829</v>
      </c>
      <c r="C3573" s="9" t="s">
        <v>50703</v>
      </c>
      <c r="D3573" s="9" t="s">
        <v>31829</v>
      </c>
      <c r="E3573" s="9" t="s">
        <v>18079</v>
      </c>
      <c r="F3573" s="9">
        <v>6211</v>
      </c>
      <c r="G3573" s="9" t="s">
        <v>31743</v>
      </c>
      <c r="H3573" s="9">
        <v>6219</v>
      </c>
      <c r="I3573" s="9" t="s">
        <v>31830</v>
      </c>
      <c r="J3573" s="9" t="s">
        <v>18079</v>
      </c>
    </row>
    <row r="3574" spans="1:10" x14ac:dyDescent="0.25">
      <c r="A3574" s="9" t="s">
        <v>31831</v>
      </c>
      <c r="B3574" s="9" t="s">
        <v>31832</v>
      </c>
      <c r="C3574" s="9" t="s">
        <v>50704</v>
      </c>
      <c r="D3574" s="9" t="s">
        <v>31832</v>
      </c>
      <c r="E3574" s="9" t="s">
        <v>18079</v>
      </c>
      <c r="F3574" s="9">
        <v>6211</v>
      </c>
      <c r="G3574" s="9" t="s">
        <v>31743</v>
      </c>
      <c r="H3574" s="9">
        <v>6220</v>
      </c>
      <c r="I3574" s="9" t="s">
        <v>31833</v>
      </c>
      <c r="J3574" s="9" t="s">
        <v>18079</v>
      </c>
    </row>
    <row r="3575" spans="1:10" x14ac:dyDescent="0.25">
      <c r="A3575" s="9" t="s">
        <v>31834</v>
      </c>
      <c r="B3575" s="9" t="s">
        <v>31835</v>
      </c>
      <c r="C3575" s="9" t="s">
        <v>50705</v>
      </c>
      <c r="D3575" s="9" t="s">
        <v>31835</v>
      </c>
      <c r="E3575" s="9" t="s">
        <v>18079</v>
      </c>
      <c r="F3575" s="9">
        <v>6213</v>
      </c>
      <c r="G3575" s="9" t="s">
        <v>31798</v>
      </c>
      <c r="H3575" s="9">
        <v>60398</v>
      </c>
      <c r="I3575" s="9" t="s">
        <v>31813</v>
      </c>
      <c r="J3575" s="9" t="s">
        <v>18079</v>
      </c>
    </row>
    <row r="3576" spans="1:10" x14ac:dyDescent="0.25">
      <c r="A3576" s="9" t="s">
        <v>31836</v>
      </c>
      <c r="B3576" s="9" t="s">
        <v>31837</v>
      </c>
      <c r="C3576" s="9" t="s">
        <v>50706</v>
      </c>
      <c r="D3576" s="9" t="s">
        <v>31837</v>
      </c>
      <c r="E3576" s="9" t="s">
        <v>18079</v>
      </c>
      <c r="F3576" s="9">
        <v>6214</v>
      </c>
      <c r="G3576" s="9" t="s">
        <v>31822</v>
      </c>
      <c r="H3576" s="9">
        <v>60398</v>
      </c>
      <c r="I3576" s="9" t="s">
        <v>31813</v>
      </c>
      <c r="J3576" s="9" t="s">
        <v>18079</v>
      </c>
    </row>
    <row r="3577" spans="1:10" x14ac:dyDescent="0.25">
      <c r="A3577" s="9" t="s">
        <v>31838</v>
      </c>
      <c r="B3577" s="9" t="s">
        <v>31839</v>
      </c>
      <c r="C3577" s="9" t="s">
        <v>50707</v>
      </c>
      <c r="D3577" s="9" t="s">
        <v>31839</v>
      </c>
      <c r="E3577" s="9" t="s">
        <v>18079</v>
      </c>
      <c r="F3577" s="9">
        <v>6215</v>
      </c>
      <c r="G3577" s="9" t="s">
        <v>31840</v>
      </c>
      <c r="H3577" s="9">
        <v>6220</v>
      </c>
      <c r="I3577" s="9" t="s">
        <v>31833</v>
      </c>
      <c r="J3577" s="9" t="s">
        <v>18079</v>
      </c>
    </row>
    <row r="3578" spans="1:10" x14ac:dyDescent="0.25">
      <c r="A3578" s="9" t="s">
        <v>31841</v>
      </c>
      <c r="B3578" s="9" t="s">
        <v>31842</v>
      </c>
      <c r="C3578" s="9" t="s">
        <v>50708</v>
      </c>
      <c r="D3578" s="9" t="s">
        <v>31842</v>
      </c>
      <c r="E3578" s="9" t="s">
        <v>18079</v>
      </c>
      <c r="F3578" s="9">
        <v>6215</v>
      </c>
      <c r="G3578" s="9" t="s">
        <v>31840</v>
      </c>
      <c r="H3578" s="9">
        <v>6221</v>
      </c>
      <c r="I3578" s="9" t="s">
        <v>31843</v>
      </c>
      <c r="J3578" s="9" t="s">
        <v>18079</v>
      </c>
    </row>
    <row r="3579" spans="1:10" x14ac:dyDescent="0.25">
      <c r="A3579" s="9" t="s">
        <v>31844</v>
      </c>
      <c r="B3579" s="9" t="s">
        <v>31845</v>
      </c>
      <c r="C3579" s="9" t="s">
        <v>50709</v>
      </c>
      <c r="D3579" s="9" t="s">
        <v>31845</v>
      </c>
      <c r="E3579" s="9" t="s">
        <v>18079</v>
      </c>
      <c r="F3579" s="9">
        <v>6215</v>
      </c>
      <c r="G3579" s="9" t="s">
        <v>31840</v>
      </c>
      <c r="H3579" s="9">
        <v>6245</v>
      </c>
      <c r="I3579" s="9" t="s">
        <v>31846</v>
      </c>
      <c r="J3579" s="9" t="s">
        <v>18079</v>
      </c>
    </row>
    <row r="3580" spans="1:10" x14ac:dyDescent="0.25">
      <c r="A3580" s="9" t="s">
        <v>31847</v>
      </c>
      <c r="B3580" s="9" t="s">
        <v>31848</v>
      </c>
      <c r="C3580" s="9" t="s">
        <v>50710</v>
      </c>
      <c r="D3580" s="9" t="s">
        <v>31848</v>
      </c>
      <c r="E3580" s="9" t="s">
        <v>18079</v>
      </c>
      <c r="F3580" s="9">
        <v>6216</v>
      </c>
      <c r="G3580" s="9" t="s">
        <v>31849</v>
      </c>
      <c r="H3580" s="9">
        <v>6260</v>
      </c>
      <c r="I3580" s="9" t="s">
        <v>31850</v>
      </c>
      <c r="J3580" s="9" t="s">
        <v>18079</v>
      </c>
    </row>
    <row r="3581" spans="1:10" x14ac:dyDescent="0.25">
      <c r="A3581" s="9" t="s">
        <v>31851</v>
      </c>
      <c r="B3581" s="9" t="s">
        <v>31852</v>
      </c>
      <c r="C3581" s="9" t="s">
        <v>50711</v>
      </c>
      <c r="D3581" s="9" t="s">
        <v>31852</v>
      </c>
      <c r="E3581" s="9" t="s">
        <v>18079</v>
      </c>
      <c r="F3581" s="9">
        <v>6216</v>
      </c>
      <c r="G3581" s="9" t="s">
        <v>31849</v>
      </c>
      <c r="H3581" s="9">
        <v>6351</v>
      </c>
      <c r="I3581" s="9" t="s">
        <v>31853</v>
      </c>
      <c r="J3581" s="9" t="s">
        <v>18079</v>
      </c>
    </row>
    <row r="3582" spans="1:10" x14ac:dyDescent="0.25">
      <c r="A3582" s="9" t="s">
        <v>31854</v>
      </c>
      <c r="B3582" s="9" t="s">
        <v>31855</v>
      </c>
      <c r="C3582" s="9" t="s">
        <v>50712</v>
      </c>
      <c r="D3582" s="9" t="s">
        <v>31855</v>
      </c>
      <c r="E3582" s="9" t="s">
        <v>18079</v>
      </c>
      <c r="F3582" s="9">
        <v>6216</v>
      </c>
      <c r="G3582" s="9" t="s">
        <v>31849</v>
      </c>
      <c r="H3582" s="9">
        <v>170249</v>
      </c>
      <c r="I3582" s="9" t="s">
        <v>31856</v>
      </c>
      <c r="J3582" s="9" t="s">
        <v>18079</v>
      </c>
    </row>
    <row r="3583" spans="1:10" x14ac:dyDescent="0.25">
      <c r="A3583" s="9" t="s">
        <v>31857</v>
      </c>
      <c r="B3583" s="9" t="s">
        <v>31858</v>
      </c>
      <c r="C3583" s="9" t="s">
        <v>50713</v>
      </c>
      <c r="D3583" s="9" t="s">
        <v>31858</v>
      </c>
      <c r="E3583" s="9" t="s">
        <v>18079</v>
      </c>
      <c r="F3583" s="9">
        <v>6216</v>
      </c>
      <c r="G3583" s="9" t="s">
        <v>31849</v>
      </c>
      <c r="H3583" s="9">
        <v>170250</v>
      </c>
      <c r="I3583" s="9" t="s">
        <v>31859</v>
      </c>
      <c r="J3583" s="9" t="s">
        <v>18079</v>
      </c>
    </row>
    <row r="3584" spans="1:10" x14ac:dyDescent="0.25">
      <c r="A3584" s="9" t="s">
        <v>31860</v>
      </c>
      <c r="B3584" s="9" t="s">
        <v>31861</v>
      </c>
      <c r="C3584" s="9" t="s">
        <v>50714</v>
      </c>
      <c r="D3584" s="9" t="s">
        <v>31861</v>
      </c>
      <c r="E3584" s="9" t="s">
        <v>18079</v>
      </c>
      <c r="F3584" s="9">
        <v>6216</v>
      </c>
      <c r="G3584" s="9" t="s">
        <v>31849</v>
      </c>
      <c r="H3584" s="9">
        <v>180455</v>
      </c>
      <c r="I3584" s="9" t="s">
        <v>31862</v>
      </c>
      <c r="J3584" s="9" t="s">
        <v>18079</v>
      </c>
    </row>
    <row r="3585" spans="1:10" x14ac:dyDescent="0.25">
      <c r="A3585" s="9" t="s">
        <v>31863</v>
      </c>
      <c r="B3585" s="9" t="s">
        <v>31864</v>
      </c>
      <c r="C3585" s="9" t="s">
        <v>50715</v>
      </c>
      <c r="D3585" s="9" t="s">
        <v>31864</v>
      </c>
      <c r="E3585" s="9" t="s">
        <v>18079</v>
      </c>
      <c r="F3585" s="9">
        <v>6216</v>
      </c>
      <c r="G3585" s="9" t="s">
        <v>31849</v>
      </c>
      <c r="H3585" s="9">
        <v>180457</v>
      </c>
      <c r="I3585" s="9" t="s">
        <v>31865</v>
      </c>
      <c r="J3585" s="9" t="s">
        <v>18079</v>
      </c>
    </row>
    <row r="3586" spans="1:10" x14ac:dyDescent="0.25">
      <c r="A3586" s="9" t="s">
        <v>31866</v>
      </c>
      <c r="B3586" s="9" t="s">
        <v>31867</v>
      </c>
      <c r="C3586" s="9" t="s">
        <v>50716</v>
      </c>
      <c r="D3586" s="9" t="s">
        <v>31867</v>
      </c>
      <c r="E3586" s="9" t="s">
        <v>18079</v>
      </c>
      <c r="F3586" s="9">
        <v>6216</v>
      </c>
      <c r="G3586" s="9" t="s">
        <v>31849</v>
      </c>
      <c r="H3586" s="9">
        <v>180463</v>
      </c>
      <c r="I3586" s="9" t="s">
        <v>31868</v>
      </c>
      <c r="J3586" s="9" t="s">
        <v>18079</v>
      </c>
    </row>
    <row r="3587" spans="1:10" x14ac:dyDescent="0.25">
      <c r="A3587" s="9" t="s">
        <v>31869</v>
      </c>
      <c r="B3587" s="9" t="s">
        <v>31870</v>
      </c>
      <c r="C3587" s="9" t="s">
        <v>50717</v>
      </c>
      <c r="D3587" s="9" t="s">
        <v>31870</v>
      </c>
      <c r="E3587" s="9" t="s">
        <v>18079</v>
      </c>
      <c r="F3587" s="9">
        <v>6217</v>
      </c>
      <c r="G3587" s="9" t="s">
        <v>31871</v>
      </c>
      <c r="H3587" s="9">
        <v>6220</v>
      </c>
      <c r="I3587" s="9" t="s">
        <v>31833</v>
      </c>
      <c r="J3587" s="9" t="s">
        <v>18079</v>
      </c>
    </row>
    <row r="3588" spans="1:10" x14ac:dyDescent="0.25">
      <c r="A3588" s="9" t="s">
        <v>31872</v>
      </c>
      <c r="B3588" s="9" t="s">
        <v>31873</v>
      </c>
      <c r="C3588" s="9" t="s">
        <v>50718</v>
      </c>
      <c r="D3588" s="9" t="s">
        <v>31873</v>
      </c>
      <c r="E3588" s="9" t="s">
        <v>18079</v>
      </c>
      <c r="F3588" s="9">
        <v>6218</v>
      </c>
      <c r="G3588" s="9" t="s">
        <v>31874</v>
      </c>
      <c r="H3588" s="9">
        <v>6219</v>
      </c>
      <c r="I3588" s="9" t="s">
        <v>31830</v>
      </c>
      <c r="J3588" s="9" t="s">
        <v>18079</v>
      </c>
    </row>
    <row r="3589" spans="1:10" x14ac:dyDescent="0.25">
      <c r="A3589" s="9" t="s">
        <v>31875</v>
      </c>
      <c r="B3589" s="9" t="s">
        <v>31876</v>
      </c>
      <c r="C3589" s="9" t="s">
        <v>50719</v>
      </c>
      <c r="D3589" s="9" t="s">
        <v>31876</v>
      </c>
      <c r="E3589" s="9" t="s">
        <v>18079</v>
      </c>
      <c r="F3589" s="9">
        <v>6219</v>
      </c>
      <c r="G3589" s="9" t="s">
        <v>31830</v>
      </c>
      <c r="H3589" s="9">
        <v>6243</v>
      </c>
      <c r="I3589" s="9" t="s">
        <v>31877</v>
      </c>
      <c r="J3589" s="9" t="s">
        <v>18079</v>
      </c>
    </row>
    <row r="3590" spans="1:10" x14ac:dyDescent="0.25">
      <c r="A3590" s="9" t="s">
        <v>31878</v>
      </c>
      <c r="B3590" s="9" t="s">
        <v>31879</v>
      </c>
      <c r="C3590" s="9" t="s">
        <v>50720</v>
      </c>
      <c r="D3590" s="9" t="s">
        <v>31879</v>
      </c>
      <c r="E3590" s="9" t="s">
        <v>18079</v>
      </c>
      <c r="F3590" s="9">
        <v>6221</v>
      </c>
      <c r="G3590" s="9" t="s">
        <v>31843</v>
      </c>
      <c r="H3590" s="9">
        <v>6244</v>
      </c>
      <c r="I3590" s="9" t="s">
        <v>31880</v>
      </c>
      <c r="J3590" s="9" t="s">
        <v>18079</v>
      </c>
    </row>
    <row r="3591" spans="1:10" x14ac:dyDescent="0.25">
      <c r="A3591" s="9" t="s">
        <v>31881</v>
      </c>
      <c r="B3591" s="9" t="s">
        <v>31882</v>
      </c>
      <c r="C3591" s="9" t="s">
        <v>50721</v>
      </c>
      <c r="D3591" s="9" t="s">
        <v>31882</v>
      </c>
      <c r="E3591" s="9" t="s">
        <v>18079</v>
      </c>
      <c r="F3591" s="9">
        <v>6221</v>
      </c>
      <c r="G3591" s="9" t="s">
        <v>31843</v>
      </c>
      <c r="H3591" s="9">
        <v>6276</v>
      </c>
      <c r="I3591" s="9" t="s">
        <v>31883</v>
      </c>
      <c r="J3591" s="9" t="s">
        <v>18079</v>
      </c>
    </row>
    <row r="3592" spans="1:10" x14ac:dyDescent="0.25">
      <c r="A3592" s="9" t="s">
        <v>31884</v>
      </c>
      <c r="B3592" s="9" t="s">
        <v>31885</v>
      </c>
      <c r="C3592" s="9" t="s">
        <v>50722</v>
      </c>
      <c r="D3592" s="9" t="s">
        <v>31885</v>
      </c>
      <c r="E3592" s="9" t="s">
        <v>18079</v>
      </c>
      <c r="F3592" s="9">
        <v>6222</v>
      </c>
      <c r="G3592" s="9" t="s">
        <v>31781</v>
      </c>
      <c r="H3592" s="9">
        <v>6223</v>
      </c>
      <c r="I3592" s="9" t="s">
        <v>31788</v>
      </c>
      <c r="J3592" s="9" t="s">
        <v>18079</v>
      </c>
    </row>
    <row r="3593" spans="1:10" x14ac:dyDescent="0.25">
      <c r="A3593" s="9" t="s">
        <v>31886</v>
      </c>
      <c r="B3593" s="9" t="s">
        <v>31887</v>
      </c>
      <c r="C3593" s="9" t="s">
        <v>50723</v>
      </c>
      <c r="D3593" s="9" t="s">
        <v>31887</v>
      </c>
      <c r="E3593" s="9" t="s">
        <v>18079</v>
      </c>
      <c r="F3593" s="9">
        <v>6222</v>
      </c>
      <c r="G3593" s="9" t="s">
        <v>31781</v>
      </c>
      <c r="H3593" s="9">
        <v>6291</v>
      </c>
      <c r="I3593" s="9" t="s">
        <v>31888</v>
      </c>
      <c r="J3593" s="9" t="s">
        <v>18079</v>
      </c>
    </row>
    <row r="3594" spans="1:10" x14ac:dyDescent="0.25">
      <c r="A3594" s="9" t="s">
        <v>31889</v>
      </c>
      <c r="B3594" s="9" t="s">
        <v>31890</v>
      </c>
      <c r="C3594" s="9" t="s">
        <v>50724</v>
      </c>
      <c r="D3594" s="9" t="s">
        <v>31890</v>
      </c>
      <c r="E3594" s="9" t="s">
        <v>18079</v>
      </c>
      <c r="F3594" s="9">
        <v>6224</v>
      </c>
      <c r="G3594" s="9" t="s">
        <v>31891</v>
      </c>
      <c r="H3594" s="9">
        <v>6236</v>
      </c>
      <c r="I3594" s="9" t="s">
        <v>31892</v>
      </c>
      <c r="J3594" s="9" t="s">
        <v>18079</v>
      </c>
    </row>
    <row r="3595" spans="1:10" x14ac:dyDescent="0.25">
      <c r="A3595" s="9" t="s">
        <v>31893</v>
      </c>
      <c r="B3595" s="9" t="s">
        <v>31894</v>
      </c>
      <c r="C3595" s="9" t="s">
        <v>50725</v>
      </c>
      <c r="D3595" s="9" t="s">
        <v>31894</v>
      </c>
      <c r="E3595" s="9" t="s">
        <v>18079</v>
      </c>
      <c r="F3595" s="9">
        <v>6224</v>
      </c>
      <c r="G3595" s="9" t="s">
        <v>31891</v>
      </c>
      <c r="H3595" s="9">
        <v>6239</v>
      </c>
      <c r="I3595" s="9" t="s">
        <v>31895</v>
      </c>
      <c r="J3595" s="9" t="s">
        <v>18079</v>
      </c>
    </row>
    <row r="3596" spans="1:10" x14ac:dyDescent="0.25">
      <c r="A3596" s="9" t="s">
        <v>31896</v>
      </c>
      <c r="B3596" s="9" t="s">
        <v>31897</v>
      </c>
      <c r="C3596" s="9" t="s">
        <v>50726</v>
      </c>
      <c r="D3596" s="9" t="s">
        <v>31897</v>
      </c>
      <c r="E3596" s="9" t="s">
        <v>18079</v>
      </c>
      <c r="F3596" s="9">
        <v>6225</v>
      </c>
      <c r="G3596" s="9" t="s">
        <v>31898</v>
      </c>
      <c r="H3596" s="9">
        <v>6253</v>
      </c>
      <c r="I3596" s="9" t="s">
        <v>31899</v>
      </c>
      <c r="J3596" s="9" t="s">
        <v>18079</v>
      </c>
    </row>
    <row r="3597" spans="1:10" x14ac:dyDescent="0.25">
      <c r="A3597" s="9" t="s">
        <v>31900</v>
      </c>
      <c r="B3597" s="9" t="s">
        <v>31901</v>
      </c>
      <c r="C3597" s="9" t="s">
        <v>50727</v>
      </c>
      <c r="D3597" s="9" t="s">
        <v>31901</v>
      </c>
      <c r="E3597" s="9" t="s">
        <v>18079</v>
      </c>
      <c r="F3597" s="9">
        <v>6225</v>
      </c>
      <c r="G3597" s="9" t="s">
        <v>31898</v>
      </c>
      <c r="H3597" s="9">
        <v>60405</v>
      </c>
      <c r="I3597" s="9" t="s">
        <v>31902</v>
      </c>
      <c r="J3597" s="9" t="s">
        <v>18079</v>
      </c>
    </row>
    <row r="3598" spans="1:10" x14ac:dyDescent="0.25">
      <c r="A3598" s="9" t="s">
        <v>31903</v>
      </c>
      <c r="B3598" s="9" t="s">
        <v>31904</v>
      </c>
      <c r="C3598" s="9" t="s">
        <v>50728</v>
      </c>
      <c r="D3598" s="9" t="s">
        <v>31904</v>
      </c>
      <c r="E3598" s="9" t="s">
        <v>18079</v>
      </c>
      <c r="F3598" s="9">
        <v>6228</v>
      </c>
      <c r="G3598" s="9" t="s">
        <v>31791</v>
      </c>
      <c r="H3598" s="9">
        <v>6229</v>
      </c>
      <c r="I3598" s="9" t="s">
        <v>31905</v>
      </c>
      <c r="J3598" s="9" t="s">
        <v>18079</v>
      </c>
    </row>
    <row r="3599" spans="1:10" x14ac:dyDescent="0.25">
      <c r="A3599" s="9" t="s">
        <v>31906</v>
      </c>
      <c r="B3599" s="9" t="s">
        <v>31907</v>
      </c>
      <c r="C3599" s="9" t="s">
        <v>50729</v>
      </c>
      <c r="D3599" s="9" t="s">
        <v>31907</v>
      </c>
      <c r="E3599" s="9" t="s">
        <v>18079</v>
      </c>
      <c r="F3599" s="9">
        <v>6228</v>
      </c>
      <c r="G3599" s="9" t="s">
        <v>31791</v>
      </c>
      <c r="H3599" s="9">
        <v>6288</v>
      </c>
      <c r="I3599" s="9" t="s">
        <v>31908</v>
      </c>
      <c r="J3599" s="9" t="s">
        <v>18079</v>
      </c>
    </row>
    <row r="3600" spans="1:10" x14ac:dyDescent="0.25">
      <c r="A3600" s="9" t="s">
        <v>31909</v>
      </c>
      <c r="B3600" s="9" t="s">
        <v>31910</v>
      </c>
      <c r="C3600" s="9" t="s">
        <v>50730</v>
      </c>
      <c r="D3600" s="9" t="s">
        <v>31910</v>
      </c>
      <c r="E3600" s="9" t="s">
        <v>18079</v>
      </c>
      <c r="F3600" s="9">
        <v>6228</v>
      </c>
      <c r="G3600" s="9" t="s">
        <v>31791</v>
      </c>
      <c r="H3600" s="9">
        <v>60387</v>
      </c>
      <c r="I3600" s="9" t="s">
        <v>31715</v>
      </c>
      <c r="J3600" s="9" t="s">
        <v>18079</v>
      </c>
    </row>
    <row r="3601" spans="1:10" x14ac:dyDescent="0.25">
      <c r="A3601" s="9" t="s">
        <v>31911</v>
      </c>
      <c r="B3601" s="9" t="s">
        <v>31912</v>
      </c>
      <c r="C3601" s="9" t="s">
        <v>50731</v>
      </c>
      <c r="D3601" s="9" t="s">
        <v>31912</v>
      </c>
      <c r="E3601" s="9" t="s">
        <v>18079</v>
      </c>
      <c r="F3601" s="9">
        <v>6229</v>
      </c>
      <c r="G3601" s="9" t="s">
        <v>31905</v>
      </c>
      <c r="H3601" s="9">
        <v>6335</v>
      </c>
      <c r="I3601" s="9" t="s">
        <v>31913</v>
      </c>
      <c r="J3601" s="9" t="s">
        <v>18079</v>
      </c>
    </row>
    <row r="3602" spans="1:10" x14ac:dyDescent="0.25">
      <c r="A3602" s="9" t="s">
        <v>31914</v>
      </c>
      <c r="B3602" s="9" t="s">
        <v>50732</v>
      </c>
      <c r="C3602" s="9" t="s">
        <v>50733</v>
      </c>
      <c r="D3602" s="9" t="s">
        <v>50732</v>
      </c>
      <c r="E3602" s="9" t="s">
        <v>18079</v>
      </c>
      <c r="F3602" s="9">
        <v>6229</v>
      </c>
      <c r="G3602" s="9" t="s">
        <v>31905</v>
      </c>
      <c r="H3602" s="9">
        <v>60724</v>
      </c>
      <c r="I3602" s="9" t="s">
        <v>50734</v>
      </c>
      <c r="J3602" s="9" t="s">
        <v>18079</v>
      </c>
    </row>
    <row r="3603" spans="1:10" x14ac:dyDescent="0.25">
      <c r="A3603" s="9" t="s">
        <v>31915</v>
      </c>
      <c r="B3603" s="9" t="s">
        <v>31916</v>
      </c>
      <c r="C3603" s="9" t="s">
        <v>50735</v>
      </c>
      <c r="D3603" s="9" t="s">
        <v>31916</v>
      </c>
      <c r="E3603" s="9" t="s">
        <v>18079</v>
      </c>
      <c r="F3603" s="9">
        <v>6230</v>
      </c>
      <c r="G3603" s="9" t="s">
        <v>24846</v>
      </c>
      <c r="H3603" s="9">
        <v>60040</v>
      </c>
      <c r="I3603" s="9" t="s">
        <v>24898</v>
      </c>
      <c r="J3603" s="9" t="s">
        <v>18079</v>
      </c>
    </row>
    <row r="3604" spans="1:10" x14ac:dyDescent="0.25">
      <c r="A3604" s="9" t="s">
        <v>31917</v>
      </c>
      <c r="B3604" s="9" t="s">
        <v>31918</v>
      </c>
      <c r="C3604" s="9" t="s">
        <v>50736</v>
      </c>
      <c r="D3604" s="9" t="s">
        <v>31918</v>
      </c>
      <c r="E3604" s="9" t="s">
        <v>18079</v>
      </c>
      <c r="F3604" s="9">
        <v>6231</v>
      </c>
      <c r="G3604" s="9" t="s">
        <v>31919</v>
      </c>
      <c r="H3604" s="9">
        <v>6287</v>
      </c>
      <c r="I3604" s="9" t="s">
        <v>31920</v>
      </c>
      <c r="J3604" s="9" t="s">
        <v>31921</v>
      </c>
    </row>
    <row r="3605" spans="1:10" x14ac:dyDescent="0.25">
      <c r="A3605" s="9" t="s">
        <v>31922</v>
      </c>
      <c r="B3605" s="9" t="s">
        <v>31923</v>
      </c>
      <c r="C3605" s="9" t="s">
        <v>50737</v>
      </c>
      <c r="D3605" s="9" t="s">
        <v>31923</v>
      </c>
      <c r="E3605" s="9" t="s">
        <v>18079</v>
      </c>
      <c r="F3605" s="9">
        <v>6232</v>
      </c>
      <c r="G3605" s="9" t="s">
        <v>31924</v>
      </c>
      <c r="H3605" s="9">
        <v>6288</v>
      </c>
      <c r="I3605" s="9" t="s">
        <v>31908</v>
      </c>
      <c r="J3605" s="9" t="s">
        <v>31925</v>
      </c>
    </row>
    <row r="3606" spans="1:10" x14ac:dyDescent="0.25">
      <c r="A3606" s="9" t="s">
        <v>31926</v>
      </c>
      <c r="B3606" s="9" t="s">
        <v>31927</v>
      </c>
      <c r="C3606" s="9" t="s">
        <v>50738</v>
      </c>
      <c r="D3606" s="9" t="s">
        <v>31927</v>
      </c>
      <c r="E3606" s="9" t="s">
        <v>21708</v>
      </c>
      <c r="F3606" s="9">
        <v>6235</v>
      </c>
      <c r="G3606" s="9" t="s">
        <v>31516</v>
      </c>
      <c r="H3606" s="9">
        <v>11420</v>
      </c>
      <c r="I3606" s="9" t="s">
        <v>24730</v>
      </c>
      <c r="J3606" s="9" t="s">
        <v>18079</v>
      </c>
    </row>
    <row r="3607" spans="1:10" x14ac:dyDescent="0.25">
      <c r="A3607" s="9" t="s">
        <v>31928</v>
      </c>
      <c r="B3607" s="9" t="s">
        <v>31929</v>
      </c>
      <c r="C3607" s="9" t="s">
        <v>50739</v>
      </c>
      <c r="D3607" s="9" t="s">
        <v>31929</v>
      </c>
      <c r="E3607" s="9" t="s">
        <v>18079</v>
      </c>
      <c r="F3607" s="9">
        <v>6236</v>
      </c>
      <c r="G3607" s="9" t="s">
        <v>31892</v>
      </c>
      <c r="H3607" s="9">
        <v>6388</v>
      </c>
      <c r="I3607" s="9" t="s">
        <v>31930</v>
      </c>
      <c r="J3607" s="9" t="s">
        <v>18079</v>
      </c>
    </row>
    <row r="3608" spans="1:10" x14ac:dyDescent="0.25">
      <c r="A3608" s="9" t="s">
        <v>31931</v>
      </c>
      <c r="B3608" s="9" t="s">
        <v>31932</v>
      </c>
      <c r="C3608" s="9" t="s">
        <v>50740</v>
      </c>
      <c r="D3608" s="9" t="s">
        <v>31932</v>
      </c>
      <c r="E3608" s="9" t="s">
        <v>18079</v>
      </c>
      <c r="F3608" s="9">
        <v>6239</v>
      </c>
      <c r="G3608" s="9" t="s">
        <v>31895</v>
      </c>
      <c r="H3608" s="9">
        <v>6240</v>
      </c>
      <c r="I3608" s="9" t="s">
        <v>31933</v>
      </c>
      <c r="J3608" s="9" t="s">
        <v>18079</v>
      </c>
    </row>
    <row r="3609" spans="1:10" x14ac:dyDescent="0.25">
      <c r="A3609" s="9" t="s">
        <v>31934</v>
      </c>
      <c r="B3609" s="9" t="s">
        <v>31935</v>
      </c>
      <c r="C3609" s="9" t="s">
        <v>50741</v>
      </c>
      <c r="D3609" s="9" t="s">
        <v>31935</v>
      </c>
      <c r="E3609" s="9" t="s">
        <v>18079</v>
      </c>
      <c r="F3609" s="9">
        <v>6239</v>
      </c>
      <c r="G3609" s="9" t="s">
        <v>31895</v>
      </c>
      <c r="H3609" s="9">
        <v>6244</v>
      </c>
      <c r="I3609" s="9" t="s">
        <v>31880</v>
      </c>
      <c r="J3609" s="9" t="s">
        <v>18079</v>
      </c>
    </row>
    <row r="3610" spans="1:10" x14ac:dyDescent="0.25">
      <c r="A3610" s="9" t="s">
        <v>31936</v>
      </c>
      <c r="B3610" s="9" t="s">
        <v>31937</v>
      </c>
      <c r="C3610" s="9" t="s">
        <v>50742</v>
      </c>
      <c r="D3610" s="9" t="s">
        <v>31937</v>
      </c>
      <c r="E3610" s="9" t="s">
        <v>18079</v>
      </c>
      <c r="F3610" s="9">
        <v>6242</v>
      </c>
      <c r="G3610" s="9" t="s">
        <v>31938</v>
      </c>
      <c r="H3610" s="9">
        <v>6246</v>
      </c>
      <c r="I3610" s="9" t="s">
        <v>31939</v>
      </c>
      <c r="J3610" s="9" t="s">
        <v>18079</v>
      </c>
    </row>
    <row r="3611" spans="1:10" x14ac:dyDescent="0.25">
      <c r="A3611" s="9" t="s">
        <v>31940</v>
      </c>
      <c r="B3611" s="9" t="s">
        <v>31941</v>
      </c>
      <c r="C3611" s="9" t="s">
        <v>50743</v>
      </c>
      <c r="D3611" s="9" t="s">
        <v>31941</v>
      </c>
      <c r="E3611" s="9" t="s">
        <v>18079</v>
      </c>
      <c r="F3611" s="9">
        <v>6242</v>
      </c>
      <c r="G3611" s="9" t="s">
        <v>31938</v>
      </c>
      <c r="H3611" s="9">
        <v>60405</v>
      </c>
      <c r="I3611" s="9" t="s">
        <v>31902</v>
      </c>
      <c r="J3611" s="9" t="s">
        <v>18079</v>
      </c>
    </row>
    <row r="3612" spans="1:10" x14ac:dyDescent="0.25">
      <c r="A3612" s="9" t="s">
        <v>50744</v>
      </c>
      <c r="B3612" s="9" t="s">
        <v>21646</v>
      </c>
      <c r="C3612" s="9" t="s">
        <v>21646</v>
      </c>
      <c r="D3612" s="9" t="s">
        <v>21646</v>
      </c>
      <c r="E3612" s="9" t="s">
        <v>21646</v>
      </c>
      <c r="F3612" s="9" t="s">
        <v>21646</v>
      </c>
      <c r="G3612" s="9" t="s">
        <v>21646</v>
      </c>
      <c r="H3612" s="9" t="s">
        <v>21646</v>
      </c>
      <c r="I3612" s="9" t="s">
        <v>21646</v>
      </c>
      <c r="J3612" s="9" t="s">
        <v>21646</v>
      </c>
    </row>
    <row r="3613" spans="1:10" x14ac:dyDescent="0.25">
      <c r="A3613" s="9" t="s">
        <v>31942</v>
      </c>
      <c r="B3613" s="9" t="s">
        <v>31943</v>
      </c>
      <c r="C3613" s="9" t="s">
        <v>50745</v>
      </c>
      <c r="D3613" s="9" t="s">
        <v>31943</v>
      </c>
      <c r="E3613" s="9" t="s">
        <v>18079</v>
      </c>
      <c r="F3613" s="9">
        <v>6246</v>
      </c>
      <c r="G3613" s="9" t="s">
        <v>31939</v>
      </c>
      <c r="H3613" s="9">
        <v>6247</v>
      </c>
      <c r="I3613" s="9" t="s">
        <v>24573</v>
      </c>
      <c r="J3613" s="9" t="s">
        <v>18079</v>
      </c>
    </row>
    <row r="3614" spans="1:10" x14ac:dyDescent="0.25">
      <c r="A3614" s="9" t="s">
        <v>31944</v>
      </c>
      <c r="B3614" s="9" t="s">
        <v>31945</v>
      </c>
      <c r="C3614" s="9" t="s">
        <v>50746</v>
      </c>
      <c r="D3614" s="9" t="s">
        <v>31945</v>
      </c>
      <c r="E3614" s="9" t="s">
        <v>18079</v>
      </c>
      <c r="F3614" s="9">
        <v>6246</v>
      </c>
      <c r="G3614" s="9" t="s">
        <v>31939</v>
      </c>
      <c r="H3614" s="9">
        <v>6252</v>
      </c>
      <c r="I3614" s="9" t="s">
        <v>31946</v>
      </c>
      <c r="J3614" s="9" t="s">
        <v>18079</v>
      </c>
    </row>
    <row r="3615" spans="1:10" x14ac:dyDescent="0.25">
      <c r="A3615" s="9" t="s">
        <v>31947</v>
      </c>
      <c r="B3615" s="9" t="s">
        <v>31948</v>
      </c>
      <c r="C3615" s="9" t="s">
        <v>50747</v>
      </c>
      <c r="D3615" s="9" t="s">
        <v>31948</v>
      </c>
      <c r="E3615" s="9" t="s">
        <v>18079</v>
      </c>
      <c r="F3615" s="9">
        <v>6248</v>
      </c>
      <c r="G3615" s="9" t="s">
        <v>31949</v>
      </c>
      <c r="H3615" s="9">
        <v>60430</v>
      </c>
      <c r="I3615" s="9" t="s">
        <v>31736</v>
      </c>
      <c r="J3615" s="9" t="s">
        <v>18079</v>
      </c>
    </row>
    <row r="3616" spans="1:10" x14ac:dyDescent="0.25">
      <c r="A3616" s="9" t="s">
        <v>31950</v>
      </c>
      <c r="B3616" s="9" t="s">
        <v>31951</v>
      </c>
      <c r="C3616" s="9" t="s">
        <v>50748</v>
      </c>
      <c r="D3616" s="9" t="s">
        <v>31951</v>
      </c>
      <c r="E3616" s="9" t="s">
        <v>18079</v>
      </c>
      <c r="F3616" s="9">
        <v>6249</v>
      </c>
      <c r="G3616" s="9" t="s">
        <v>31952</v>
      </c>
      <c r="H3616" s="9">
        <v>6388</v>
      </c>
      <c r="I3616" s="9" t="s">
        <v>31930</v>
      </c>
      <c r="J3616" s="9" t="s">
        <v>18079</v>
      </c>
    </row>
    <row r="3617" spans="1:10" x14ac:dyDescent="0.25">
      <c r="A3617" s="9" t="s">
        <v>31953</v>
      </c>
      <c r="B3617" s="9" t="s">
        <v>31954</v>
      </c>
      <c r="C3617" s="9" t="s">
        <v>50749</v>
      </c>
      <c r="D3617" s="9" t="s">
        <v>31954</v>
      </c>
      <c r="E3617" s="9" t="s">
        <v>18079</v>
      </c>
      <c r="F3617" s="9">
        <v>6249</v>
      </c>
      <c r="G3617" s="9" t="s">
        <v>31952</v>
      </c>
      <c r="H3617" s="9">
        <v>60335</v>
      </c>
      <c r="I3617" s="9" t="s">
        <v>31955</v>
      </c>
      <c r="J3617" s="9" t="s">
        <v>18079</v>
      </c>
    </row>
    <row r="3618" spans="1:10" x14ac:dyDescent="0.25">
      <c r="A3618" s="9" t="s">
        <v>31956</v>
      </c>
      <c r="B3618" s="9" t="s">
        <v>31957</v>
      </c>
      <c r="C3618" s="9" t="s">
        <v>50750</v>
      </c>
      <c r="D3618" s="9" t="s">
        <v>31957</v>
      </c>
      <c r="E3618" s="9" t="s">
        <v>18079</v>
      </c>
      <c r="F3618" s="9">
        <v>6251</v>
      </c>
      <c r="G3618" s="9" t="s">
        <v>31958</v>
      </c>
      <c r="H3618" s="9">
        <v>60405</v>
      </c>
      <c r="I3618" s="9" t="s">
        <v>31902</v>
      </c>
      <c r="J3618" s="9" t="s">
        <v>18079</v>
      </c>
    </row>
    <row r="3619" spans="1:10" x14ac:dyDescent="0.25">
      <c r="A3619" s="9" t="s">
        <v>31959</v>
      </c>
      <c r="B3619" s="9" t="s">
        <v>31960</v>
      </c>
      <c r="C3619" s="9" t="s">
        <v>50751</v>
      </c>
      <c r="D3619" s="9" t="s">
        <v>31960</v>
      </c>
      <c r="E3619" s="9" t="s">
        <v>18079</v>
      </c>
      <c r="F3619" s="9">
        <v>6253</v>
      </c>
      <c r="G3619" s="9" t="s">
        <v>31899</v>
      </c>
      <c r="H3619" s="9">
        <v>6266</v>
      </c>
      <c r="I3619" s="9" t="s">
        <v>31961</v>
      </c>
      <c r="J3619" s="9" t="s">
        <v>18079</v>
      </c>
    </row>
    <row r="3620" spans="1:10" x14ac:dyDescent="0.25">
      <c r="A3620" s="9" t="s">
        <v>31962</v>
      </c>
      <c r="B3620" s="9" t="s">
        <v>31963</v>
      </c>
      <c r="C3620" s="9" t="s">
        <v>50752</v>
      </c>
      <c r="D3620" s="9" t="s">
        <v>31963</v>
      </c>
      <c r="E3620" s="9" t="s">
        <v>18079</v>
      </c>
      <c r="F3620" s="9">
        <v>6253</v>
      </c>
      <c r="G3620" s="9" t="s">
        <v>31899</v>
      </c>
      <c r="H3620" s="9">
        <v>6270</v>
      </c>
      <c r="I3620" s="9" t="s">
        <v>31964</v>
      </c>
      <c r="J3620" s="9" t="s">
        <v>18079</v>
      </c>
    </row>
    <row r="3621" spans="1:10" x14ac:dyDescent="0.25">
      <c r="A3621" s="9" t="s">
        <v>31965</v>
      </c>
      <c r="B3621" s="9" t="s">
        <v>31966</v>
      </c>
      <c r="C3621" s="9" t="s">
        <v>50753</v>
      </c>
      <c r="D3621" s="9" t="s">
        <v>31966</v>
      </c>
      <c r="E3621" s="9" t="s">
        <v>18079</v>
      </c>
      <c r="F3621" s="9">
        <v>6255</v>
      </c>
      <c r="G3621" s="9" t="s">
        <v>31794</v>
      </c>
      <c r="H3621" s="9">
        <v>6256</v>
      </c>
      <c r="I3621" s="9" t="s">
        <v>31967</v>
      </c>
      <c r="J3621" s="9" t="s">
        <v>18079</v>
      </c>
    </row>
    <row r="3622" spans="1:10" x14ac:dyDescent="0.25">
      <c r="A3622" s="9" t="s">
        <v>31968</v>
      </c>
      <c r="B3622" s="9" t="s">
        <v>50754</v>
      </c>
      <c r="C3622" s="9" t="s">
        <v>50755</v>
      </c>
      <c r="D3622" s="9" t="s">
        <v>50754</v>
      </c>
      <c r="E3622" s="9" t="s">
        <v>18079</v>
      </c>
      <c r="F3622" s="9">
        <v>6255</v>
      </c>
      <c r="G3622" s="9" t="s">
        <v>31794</v>
      </c>
      <c r="H3622" s="9">
        <v>60772</v>
      </c>
      <c r="I3622" s="9" t="s">
        <v>50756</v>
      </c>
      <c r="J3622" s="9" t="s">
        <v>18079</v>
      </c>
    </row>
    <row r="3623" spans="1:10" x14ac:dyDescent="0.25">
      <c r="A3623" s="9" t="s">
        <v>31969</v>
      </c>
      <c r="B3623" s="9" t="s">
        <v>31970</v>
      </c>
      <c r="C3623" s="9" t="s">
        <v>50757</v>
      </c>
      <c r="D3623" s="9" t="s">
        <v>31970</v>
      </c>
      <c r="E3623" s="9" t="s">
        <v>18079</v>
      </c>
      <c r="F3623" s="9">
        <v>6256</v>
      </c>
      <c r="G3623" s="9" t="s">
        <v>31967</v>
      </c>
      <c r="H3623" s="9">
        <v>6257</v>
      </c>
      <c r="I3623" s="9" t="s">
        <v>31971</v>
      </c>
      <c r="J3623" s="9" t="s">
        <v>18079</v>
      </c>
    </row>
    <row r="3624" spans="1:10" x14ac:dyDescent="0.25">
      <c r="A3624" s="9" t="s">
        <v>31972</v>
      </c>
      <c r="B3624" s="9" t="s">
        <v>31973</v>
      </c>
      <c r="C3624" s="9" t="s">
        <v>50758</v>
      </c>
      <c r="D3624" s="9" t="s">
        <v>31973</v>
      </c>
      <c r="E3624" s="9" t="s">
        <v>18079</v>
      </c>
      <c r="F3624" s="9">
        <v>6257</v>
      </c>
      <c r="G3624" s="9" t="s">
        <v>31971</v>
      </c>
      <c r="H3624" s="9">
        <v>6261</v>
      </c>
      <c r="I3624" s="9" t="s">
        <v>31974</v>
      </c>
      <c r="J3624" s="9" t="s">
        <v>18079</v>
      </c>
    </row>
    <row r="3625" spans="1:10" x14ac:dyDescent="0.25">
      <c r="A3625" s="9" t="s">
        <v>31975</v>
      </c>
      <c r="B3625" s="9" t="s">
        <v>31976</v>
      </c>
      <c r="C3625" s="9" t="s">
        <v>50759</v>
      </c>
      <c r="D3625" s="9" t="s">
        <v>31976</v>
      </c>
      <c r="E3625" s="9" t="s">
        <v>18079</v>
      </c>
      <c r="F3625" s="9">
        <v>6258</v>
      </c>
      <c r="G3625" s="9" t="s">
        <v>31977</v>
      </c>
      <c r="H3625" s="9">
        <v>6268</v>
      </c>
      <c r="I3625" s="9" t="s">
        <v>31978</v>
      </c>
      <c r="J3625" s="9" t="s">
        <v>18079</v>
      </c>
    </row>
    <row r="3626" spans="1:10" x14ac:dyDescent="0.25">
      <c r="A3626" s="9" t="s">
        <v>31979</v>
      </c>
      <c r="B3626" s="9" t="s">
        <v>31980</v>
      </c>
      <c r="C3626" s="9" t="s">
        <v>50760</v>
      </c>
      <c r="D3626" s="9" t="s">
        <v>31980</v>
      </c>
      <c r="E3626" s="9" t="s">
        <v>18079</v>
      </c>
      <c r="F3626" s="9">
        <v>6258</v>
      </c>
      <c r="G3626" s="9" t="s">
        <v>31977</v>
      </c>
      <c r="H3626" s="9">
        <v>6272</v>
      </c>
      <c r="I3626" s="9" t="s">
        <v>31981</v>
      </c>
      <c r="J3626" s="9" t="s">
        <v>18079</v>
      </c>
    </row>
    <row r="3627" spans="1:10" x14ac:dyDescent="0.25">
      <c r="A3627" s="9" t="s">
        <v>31982</v>
      </c>
      <c r="B3627" s="9" t="s">
        <v>31983</v>
      </c>
      <c r="C3627" s="9" t="s">
        <v>50761</v>
      </c>
      <c r="D3627" s="9" t="s">
        <v>31983</v>
      </c>
      <c r="E3627" s="9" t="s">
        <v>18079</v>
      </c>
      <c r="F3627" s="9">
        <v>6260</v>
      </c>
      <c r="G3627" s="9" t="s">
        <v>31850</v>
      </c>
      <c r="H3627" s="9">
        <v>6290</v>
      </c>
      <c r="I3627" s="9" t="s">
        <v>31984</v>
      </c>
      <c r="J3627" s="9" t="s">
        <v>18079</v>
      </c>
    </row>
    <row r="3628" spans="1:10" x14ac:dyDescent="0.25">
      <c r="A3628" s="9" t="s">
        <v>31985</v>
      </c>
      <c r="B3628" s="9" t="s">
        <v>31986</v>
      </c>
      <c r="C3628" s="9" t="s">
        <v>50762</v>
      </c>
      <c r="D3628" s="9" t="s">
        <v>31986</v>
      </c>
      <c r="E3628" s="9" t="s">
        <v>18079</v>
      </c>
      <c r="F3628" s="9">
        <v>6260</v>
      </c>
      <c r="G3628" s="9" t="s">
        <v>31850</v>
      </c>
      <c r="H3628" s="9">
        <v>6293</v>
      </c>
      <c r="I3628" s="9" t="s">
        <v>31987</v>
      </c>
      <c r="J3628" s="9" t="s">
        <v>18079</v>
      </c>
    </row>
    <row r="3629" spans="1:10" x14ac:dyDescent="0.25">
      <c r="A3629" s="9" t="s">
        <v>31988</v>
      </c>
      <c r="B3629" s="9" t="s">
        <v>31989</v>
      </c>
      <c r="C3629" s="9" t="s">
        <v>50763</v>
      </c>
      <c r="D3629" s="9" t="s">
        <v>31989</v>
      </c>
      <c r="E3629" s="9" t="s">
        <v>18079</v>
      </c>
      <c r="F3629" s="9">
        <v>6260</v>
      </c>
      <c r="G3629" s="9" t="s">
        <v>31850</v>
      </c>
      <c r="H3629" s="9">
        <v>6315</v>
      </c>
      <c r="I3629" s="9" t="s">
        <v>31990</v>
      </c>
      <c r="J3629" s="9" t="s">
        <v>18079</v>
      </c>
    </row>
    <row r="3630" spans="1:10" x14ac:dyDescent="0.25">
      <c r="A3630" s="9" t="s">
        <v>31991</v>
      </c>
      <c r="B3630" s="9" t="s">
        <v>31992</v>
      </c>
      <c r="C3630" s="9" t="s">
        <v>50764</v>
      </c>
      <c r="D3630" s="9" t="s">
        <v>31992</v>
      </c>
      <c r="E3630" s="9" t="s">
        <v>18079</v>
      </c>
      <c r="F3630" s="9">
        <v>6260</v>
      </c>
      <c r="G3630" s="9" t="s">
        <v>31850</v>
      </c>
      <c r="H3630" s="9">
        <v>60355</v>
      </c>
      <c r="I3630" s="9" t="s">
        <v>31993</v>
      </c>
      <c r="J3630" s="9" t="s">
        <v>18079</v>
      </c>
    </row>
    <row r="3631" spans="1:10" x14ac:dyDescent="0.25">
      <c r="A3631" s="9" t="s">
        <v>31994</v>
      </c>
      <c r="B3631" s="9" t="s">
        <v>31995</v>
      </c>
      <c r="C3631" s="9" t="s">
        <v>50765</v>
      </c>
      <c r="D3631" s="9" t="s">
        <v>31995</v>
      </c>
      <c r="E3631" s="9" t="s">
        <v>18079</v>
      </c>
      <c r="F3631" s="9">
        <v>6260</v>
      </c>
      <c r="G3631" s="9" t="s">
        <v>31850</v>
      </c>
      <c r="H3631" s="9">
        <v>76317</v>
      </c>
      <c r="I3631" s="9" t="s">
        <v>31996</v>
      </c>
      <c r="J3631" s="9" t="s">
        <v>18079</v>
      </c>
    </row>
    <row r="3632" spans="1:10" x14ac:dyDescent="0.25">
      <c r="A3632" s="9" t="s">
        <v>31997</v>
      </c>
      <c r="B3632" s="9" t="s">
        <v>31998</v>
      </c>
      <c r="C3632" s="9" t="s">
        <v>50766</v>
      </c>
      <c r="D3632" s="9" t="s">
        <v>31998</v>
      </c>
      <c r="E3632" s="9" t="s">
        <v>18079</v>
      </c>
      <c r="F3632" s="9">
        <v>6261</v>
      </c>
      <c r="G3632" s="9" t="s">
        <v>31974</v>
      </c>
      <c r="H3632" s="9">
        <v>6315</v>
      </c>
      <c r="I3632" s="9" t="s">
        <v>31990</v>
      </c>
      <c r="J3632" s="9" t="s">
        <v>18079</v>
      </c>
    </row>
    <row r="3633" spans="1:10" x14ac:dyDescent="0.25">
      <c r="A3633" s="9" t="s">
        <v>31999</v>
      </c>
      <c r="B3633" s="9" t="s">
        <v>32000</v>
      </c>
      <c r="C3633" s="9" t="s">
        <v>50767</v>
      </c>
      <c r="D3633" s="9" t="s">
        <v>32000</v>
      </c>
      <c r="E3633" s="9" t="s">
        <v>18079</v>
      </c>
      <c r="F3633" s="9">
        <v>6265</v>
      </c>
      <c r="G3633" s="9" t="s">
        <v>32001</v>
      </c>
      <c r="H3633" s="9">
        <v>6266</v>
      </c>
      <c r="I3633" s="9" t="s">
        <v>31961</v>
      </c>
      <c r="J3633" s="9" t="s">
        <v>18079</v>
      </c>
    </row>
    <row r="3634" spans="1:10" x14ac:dyDescent="0.25">
      <c r="A3634" s="9" t="s">
        <v>32002</v>
      </c>
      <c r="B3634" s="9" t="s">
        <v>32003</v>
      </c>
      <c r="C3634" s="9" t="s">
        <v>50768</v>
      </c>
      <c r="D3634" s="9" t="s">
        <v>32003</v>
      </c>
      <c r="E3634" s="9" t="s">
        <v>18079</v>
      </c>
      <c r="F3634" s="9">
        <v>6265</v>
      </c>
      <c r="G3634" s="9" t="s">
        <v>32001</v>
      </c>
      <c r="H3634" s="9">
        <v>6274</v>
      </c>
      <c r="I3634" s="9" t="s">
        <v>32004</v>
      </c>
      <c r="J3634" s="9" t="s">
        <v>18079</v>
      </c>
    </row>
    <row r="3635" spans="1:10" x14ac:dyDescent="0.25">
      <c r="A3635" s="9" t="s">
        <v>32005</v>
      </c>
      <c r="B3635" s="9" t="s">
        <v>32006</v>
      </c>
      <c r="C3635" s="9" t="s">
        <v>50769</v>
      </c>
      <c r="D3635" s="9" t="s">
        <v>32006</v>
      </c>
      <c r="E3635" s="9" t="s">
        <v>18079</v>
      </c>
      <c r="F3635" s="9">
        <v>6266</v>
      </c>
      <c r="G3635" s="9" t="s">
        <v>31961</v>
      </c>
      <c r="H3635" s="9">
        <v>6267</v>
      </c>
      <c r="I3635" s="9" t="s">
        <v>32007</v>
      </c>
      <c r="J3635" s="9" t="s">
        <v>18079</v>
      </c>
    </row>
    <row r="3636" spans="1:10" x14ac:dyDescent="0.25">
      <c r="A3636" s="9" t="s">
        <v>32008</v>
      </c>
      <c r="B3636" s="9" t="s">
        <v>32009</v>
      </c>
      <c r="C3636" s="9" t="s">
        <v>50770</v>
      </c>
      <c r="D3636" s="9" t="s">
        <v>32009</v>
      </c>
      <c r="E3636" s="9" t="s">
        <v>18079</v>
      </c>
      <c r="F3636" s="9">
        <v>6267</v>
      </c>
      <c r="G3636" s="9" t="s">
        <v>32007</v>
      </c>
      <c r="H3636" s="9">
        <v>6268</v>
      </c>
      <c r="I3636" s="9" t="s">
        <v>31978</v>
      </c>
      <c r="J3636" s="9" t="s">
        <v>18079</v>
      </c>
    </row>
    <row r="3637" spans="1:10" x14ac:dyDescent="0.25">
      <c r="A3637" s="9" t="s">
        <v>32010</v>
      </c>
      <c r="B3637" s="9" t="s">
        <v>32011</v>
      </c>
      <c r="C3637" s="9" t="s">
        <v>50771</v>
      </c>
      <c r="D3637" s="9" t="s">
        <v>32011</v>
      </c>
      <c r="E3637" s="9" t="s">
        <v>18079</v>
      </c>
      <c r="F3637" s="9">
        <v>6268</v>
      </c>
      <c r="G3637" s="9" t="s">
        <v>31978</v>
      </c>
      <c r="H3637" s="9">
        <v>6273</v>
      </c>
      <c r="I3637" s="9" t="s">
        <v>32012</v>
      </c>
      <c r="J3637" s="9" t="s">
        <v>18079</v>
      </c>
    </row>
    <row r="3638" spans="1:10" x14ac:dyDescent="0.25">
      <c r="A3638" s="9" t="s">
        <v>32013</v>
      </c>
      <c r="B3638" s="9" t="s">
        <v>32014</v>
      </c>
      <c r="C3638" s="9" t="s">
        <v>50772</v>
      </c>
      <c r="D3638" s="9" t="s">
        <v>32014</v>
      </c>
      <c r="E3638" s="9" t="s">
        <v>18079</v>
      </c>
      <c r="F3638" s="9">
        <v>6269</v>
      </c>
      <c r="G3638" s="9" t="s">
        <v>32015</v>
      </c>
      <c r="H3638" s="9">
        <v>6273</v>
      </c>
      <c r="I3638" s="9" t="s">
        <v>32012</v>
      </c>
      <c r="J3638" s="9" t="s">
        <v>18079</v>
      </c>
    </row>
    <row r="3639" spans="1:10" x14ac:dyDescent="0.25">
      <c r="A3639" s="9" t="s">
        <v>32016</v>
      </c>
      <c r="B3639" s="9" t="s">
        <v>32017</v>
      </c>
      <c r="C3639" s="9" t="s">
        <v>50773</v>
      </c>
      <c r="D3639" s="9" t="s">
        <v>32017</v>
      </c>
      <c r="E3639" s="9" t="s">
        <v>18079</v>
      </c>
      <c r="F3639" s="9">
        <v>6270</v>
      </c>
      <c r="G3639" s="9" t="s">
        <v>31964</v>
      </c>
      <c r="H3639" s="9">
        <v>6271</v>
      </c>
      <c r="I3639" s="9" t="s">
        <v>32018</v>
      </c>
      <c r="J3639" s="9" t="s">
        <v>18079</v>
      </c>
    </row>
    <row r="3640" spans="1:10" x14ac:dyDescent="0.25">
      <c r="A3640" s="9" t="s">
        <v>32019</v>
      </c>
      <c r="B3640" s="9" t="s">
        <v>32020</v>
      </c>
      <c r="C3640" s="9" t="s">
        <v>50774</v>
      </c>
      <c r="D3640" s="9" t="s">
        <v>32020</v>
      </c>
      <c r="E3640" s="9" t="s">
        <v>18079</v>
      </c>
      <c r="F3640" s="9">
        <v>6270</v>
      </c>
      <c r="G3640" s="9" t="s">
        <v>31964</v>
      </c>
      <c r="H3640" s="9">
        <v>6278</v>
      </c>
      <c r="I3640" s="9" t="s">
        <v>32021</v>
      </c>
      <c r="J3640" s="9" t="s">
        <v>18079</v>
      </c>
    </row>
    <row r="3641" spans="1:10" x14ac:dyDescent="0.25">
      <c r="A3641" s="9" t="s">
        <v>32022</v>
      </c>
      <c r="B3641" s="9" t="s">
        <v>32023</v>
      </c>
      <c r="C3641" s="9" t="s">
        <v>50775</v>
      </c>
      <c r="D3641" s="9" t="s">
        <v>32023</v>
      </c>
      <c r="E3641" s="9" t="s">
        <v>18079</v>
      </c>
      <c r="F3641" s="9">
        <v>6271</v>
      </c>
      <c r="G3641" s="9" t="s">
        <v>32018</v>
      </c>
      <c r="H3641" s="9">
        <v>6272</v>
      </c>
      <c r="I3641" s="9" t="s">
        <v>31981</v>
      </c>
      <c r="J3641" s="9" t="s">
        <v>18079</v>
      </c>
    </row>
    <row r="3642" spans="1:10" x14ac:dyDescent="0.25">
      <c r="A3642" s="9" t="s">
        <v>32024</v>
      </c>
      <c r="B3642" s="9" t="s">
        <v>32025</v>
      </c>
      <c r="C3642" s="9" t="s">
        <v>50776</v>
      </c>
      <c r="D3642" s="9" t="s">
        <v>32025</v>
      </c>
      <c r="E3642" s="9" t="s">
        <v>18079</v>
      </c>
      <c r="F3642" s="9">
        <v>6272</v>
      </c>
      <c r="G3642" s="9" t="s">
        <v>31981</v>
      </c>
      <c r="H3642" s="9">
        <v>6282</v>
      </c>
      <c r="I3642" s="9" t="s">
        <v>32026</v>
      </c>
      <c r="J3642" s="9" t="s">
        <v>18079</v>
      </c>
    </row>
    <row r="3643" spans="1:10" x14ac:dyDescent="0.25">
      <c r="A3643" s="9" t="s">
        <v>50777</v>
      </c>
      <c r="B3643" s="9" t="s">
        <v>21646</v>
      </c>
      <c r="C3643" s="9" t="s">
        <v>21646</v>
      </c>
      <c r="D3643" s="9" t="s">
        <v>21646</v>
      </c>
      <c r="E3643" s="9" t="s">
        <v>21646</v>
      </c>
      <c r="F3643" s="9" t="s">
        <v>21646</v>
      </c>
      <c r="G3643" s="9" t="s">
        <v>21646</v>
      </c>
      <c r="H3643" s="9" t="s">
        <v>21646</v>
      </c>
      <c r="I3643" s="9" t="s">
        <v>21646</v>
      </c>
      <c r="J3643" s="9" t="s">
        <v>21646</v>
      </c>
    </row>
    <row r="3644" spans="1:10" x14ac:dyDescent="0.25">
      <c r="A3644" s="9" t="s">
        <v>32027</v>
      </c>
      <c r="B3644" s="9" t="s">
        <v>32028</v>
      </c>
      <c r="C3644" s="9" t="s">
        <v>50778</v>
      </c>
      <c r="D3644" s="9" t="s">
        <v>32028</v>
      </c>
      <c r="E3644" s="9" t="s">
        <v>18079</v>
      </c>
      <c r="F3644" s="9">
        <v>6275</v>
      </c>
      <c r="G3644" s="9" t="s">
        <v>32029</v>
      </c>
      <c r="H3644" s="9">
        <v>6290</v>
      </c>
      <c r="I3644" s="9" t="s">
        <v>31984</v>
      </c>
      <c r="J3644" s="9" t="s">
        <v>18079</v>
      </c>
    </row>
    <row r="3645" spans="1:10" x14ac:dyDescent="0.25">
      <c r="A3645" s="9" t="s">
        <v>32030</v>
      </c>
      <c r="B3645" s="9" t="s">
        <v>32031</v>
      </c>
      <c r="C3645" s="9" t="s">
        <v>50779</v>
      </c>
      <c r="D3645" s="9" t="s">
        <v>32031</v>
      </c>
      <c r="E3645" s="9" t="s">
        <v>18079</v>
      </c>
      <c r="F3645" s="9">
        <v>6275</v>
      </c>
      <c r="G3645" s="9" t="s">
        <v>32029</v>
      </c>
      <c r="H3645" s="9">
        <v>6291</v>
      </c>
      <c r="I3645" s="9" t="s">
        <v>31888</v>
      </c>
      <c r="J3645" s="9" t="s">
        <v>18079</v>
      </c>
    </row>
    <row r="3646" spans="1:10" x14ac:dyDescent="0.25">
      <c r="A3646" s="9" t="s">
        <v>50780</v>
      </c>
      <c r="B3646" s="9" t="s">
        <v>50781</v>
      </c>
      <c r="C3646" s="9" t="s">
        <v>50782</v>
      </c>
      <c r="D3646" s="9" t="s">
        <v>50781</v>
      </c>
      <c r="E3646" s="9" t="s">
        <v>18079</v>
      </c>
      <c r="F3646" s="9">
        <v>6275</v>
      </c>
      <c r="G3646" s="9" t="s">
        <v>32029</v>
      </c>
      <c r="H3646" s="9">
        <v>6310</v>
      </c>
      <c r="I3646" s="9" t="s">
        <v>25303</v>
      </c>
      <c r="J3646" s="9" t="s">
        <v>18079</v>
      </c>
    </row>
    <row r="3647" spans="1:10" x14ac:dyDescent="0.25">
      <c r="A3647" s="9" t="s">
        <v>32032</v>
      </c>
      <c r="B3647" s="9" t="s">
        <v>32033</v>
      </c>
      <c r="C3647" s="9" t="s">
        <v>50783</v>
      </c>
      <c r="D3647" s="9" t="s">
        <v>32033</v>
      </c>
      <c r="E3647" s="9" t="s">
        <v>18079</v>
      </c>
      <c r="F3647" s="9">
        <v>6276</v>
      </c>
      <c r="G3647" s="9" t="s">
        <v>31883</v>
      </c>
      <c r="H3647" s="9">
        <v>6278</v>
      </c>
      <c r="I3647" s="9" t="s">
        <v>32021</v>
      </c>
      <c r="J3647" s="9" t="s">
        <v>18079</v>
      </c>
    </row>
    <row r="3648" spans="1:10" x14ac:dyDescent="0.25">
      <c r="A3648" s="9" t="s">
        <v>32034</v>
      </c>
      <c r="B3648" s="9" t="s">
        <v>32035</v>
      </c>
      <c r="C3648" s="9" t="s">
        <v>50784</v>
      </c>
      <c r="D3648" s="9" t="s">
        <v>32035</v>
      </c>
      <c r="E3648" s="9" t="s">
        <v>18079</v>
      </c>
      <c r="F3648" s="9">
        <v>6276</v>
      </c>
      <c r="G3648" s="9" t="s">
        <v>31883</v>
      </c>
      <c r="H3648" s="9">
        <v>6281</v>
      </c>
      <c r="I3648" s="9" t="s">
        <v>32036</v>
      </c>
      <c r="J3648" s="9" t="s">
        <v>18079</v>
      </c>
    </row>
    <row r="3649" spans="1:10" x14ac:dyDescent="0.25">
      <c r="A3649" s="9" t="s">
        <v>32037</v>
      </c>
      <c r="B3649" s="9" t="s">
        <v>32038</v>
      </c>
      <c r="C3649" s="9" t="s">
        <v>50785</v>
      </c>
      <c r="D3649" s="9" t="s">
        <v>32038</v>
      </c>
      <c r="E3649" s="9" t="s">
        <v>18079</v>
      </c>
      <c r="F3649" s="9">
        <v>6277</v>
      </c>
      <c r="G3649" s="9" t="s">
        <v>32039</v>
      </c>
      <c r="H3649" s="9">
        <v>6282</v>
      </c>
      <c r="I3649" s="9" t="s">
        <v>32026</v>
      </c>
      <c r="J3649" s="9" t="s">
        <v>18079</v>
      </c>
    </row>
    <row r="3650" spans="1:10" x14ac:dyDescent="0.25">
      <c r="A3650" s="9" t="s">
        <v>50786</v>
      </c>
      <c r="B3650" s="9" t="s">
        <v>21646</v>
      </c>
      <c r="C3650" s="9" t="s">
        <v>21646</v>
      </c>
      <c r="D3650" s="9" t="s">
        <v>21646</v>
      </c>
      <c r="E3650" s="9" t="s">
        <v>21646</v>
      </c>
      <c r="F3650" s="9" t="s">
        <v>21646</v>
      </c>
      <c r="G3650" s="9" t="s">
        <v>21646</v>
      </c>
      <c r="H3650" s="9" t="s">
        <v>21646</v>
      </c>
      <c r="I3650" s="9" t="s">
        <v>21646</v>
      </c>
      <c r="J3650" s="9" t="s">
        <v>21646</v>
      </c>
    </row>
    <row r="3651" spans="1:10" x14ac:dyDescent="0.25">
      <c r="A3651" s="9" t="s">
        <v>32040</v>
      </c>
      <c r="B3651" s="9" t="s">
        <v>32041</v>
      </c>
      <c r="C3651" s="9" t="s">
        <v>50787</v>
      </c>
      <c r="D3651" s="9" t="s">
        <v>32041</v>
      </c>
      <c r="E3651" s="9" t="s">
        <v>18079</v>
      </c>
      <c r="F3651" s="9">
        <v>6282</v>
      </c>
      <c r="G3651" s="9" t="s">
        <v>32026</v>
      </c>
      <c r="H3651" s="9">
        <v>6283</v>
      </c>
      <c r="I3651" s="9" t="s">
        <v>32042</v>
      </c>
      <c r="J3651" s="9" t="s">
        <v>18079</v>
      </c>
    </row>
    <row r="3652" spans="1:10" x14ac:dyDescent="0.25">
      <c r="A3652" s="9" t="s">
        <v>32043</v>
      </c>
      <c r="B3652" s="9" t="s">
        <v>32044</v>
      </c>
      <c r="C3652" s="9" t="s">
        <v>50788</v>
      </c>
      <c r="D3652" s="9" t="s">
        <v>32044</v>
      </c>
      <c r="E3652" s="9" t="s">
        <v>18079</v>
      </c>
      <c r="F3652" s="9">
        <v>6282</v>
      </c>
      <c r="G3652" s="9" t="s">
        <v>32026</v>
      </c>
      <c r="H3652" s="9">
        <v>6301</v>
      </c>
      <c r="I3652" s="9" t="s">
        <v>32045</v>
      </c>
      <c r="J3652" s="9" t="s">
        <v>18079</v>
      </c>
    </row>
    <row r="3653" spans="1:10" x14ac:dyDescent="0.25">
      <c r="A3653" s="9" t="s">
        <v>32046</v>
      </c>
      <c r="B3653" s="9" t="s">
        <v>32047</v>
      </c>
      <c r="C3653" s="9" t="s">
        <v>50789</v>
      </c>
      <c r="D3653" s="9" t="s">
        <v>32047</v>
      </c>
      <c r="E3653" s="9" t="s">
        <v>18079</v>
      </c>
      <c r="F3653" s="9">
        <v>6283</v>
      </c>
      <c r="G3653" s="9" t="s">
        <v>32042</v>
      </c>
      <c r="H3653" s="9">
        <v>6286</v>
      </c>
      <c r="I3653" s="9" t="s">
        <v>32048</v>
      </c>
      <c r="J3653" s="9" t="s">
        <v>18079</v>
      </c>
    </row>
    <row r="3654" spans="1:10" x14ac:dyDescent="0.25">
      <c r="A3654" s="9" t="s">
        <v>32049</v>
      </c>
      <c r="B3654" s="9" t="s">
        <v>32050</v>
      </c>
      <c r="C3654" s="9" t="s">
        <v>50790</v>
      </c>
      <c r="D3654" s="9" t="s">
        <v>32050</v>
      </c>
      <c r="E3654" s="9" t="s">
        <v>18079</v>
      </c>
      <c r="F3654" s="9">
        <v>6283</v>
      </c>
      <c r="G3654" s="9" t="s">
        <v>32042</v>
      </c>
      <c r="H3654" s="9">
        <v>60394</v>
      </c>
      <c r="I3654" s="9" t="s">
        <v>32051</v>
      </c>
      <c r="J3654" s="9" t="s">
        <v>18079</v>
      </c>
    </row>
    <row r="3655" spans="1:10" x14ac:dyDescent="0.25">
      <c r="A3655" s="9" t="s">
        <v>32052</v>
      </c>
      <c r="B3655" s="9" t="s">
        <v>32053</v>
      </c>
      <c r="C3655" s="9" t="s">
        <v>50791</v>
      </c>
      <c r="D3655" s="9" t="s">
        <v>32053</v>
      </c>
      <c r="E3655" s="9" t="s">
        <v>18079</v>
      </c>
      <c r="F3655" s="9">
        <v>6285</v>
      </c>
      <c r="G3655" s="9" t="s">
        <v>32054</v>
      </c>
      <c r="H3655" s="9">
        <v>60394</v>
      </c>
      <c r="I3655" s="9" t="s">
        <v>32051</v>
      </c>
      <c r="J3655" s="9" t="s">
        <v>18079</v>
      </c>
    </row>
    <row r="3656" spans="1:10" x14ac:dyDescent="0.25">
      <c r="A3656" s="9" t="s">
        <v>32055</v>
      </c>
      <c r="B3656" s="9" t="s">
        <v>50792</v>
      </c>
      <c r="C3656" s="9" t="s">
        <v>50793</v>
      </c>
      <c r="D3656" s="9" t="s">
        <v>50792</v>
      </c>
      <c r="E3656" s="9" t="s">
        <v>18079</v>
      </c>
      <c r="F3656" s="9">
        <v>6287</v>
      </c>
      <c r="G3656" s="9" t="s">
        <v>31920</v>
      </c>
      <c r="H3656" s="9">
        <v>60772</v>
      </c>
      <c r="I3656" s="9" t="s">
        <v>50756</v>
      </c>
      <c r="J3656" s="9" t="s">
        <v>18079</v>
      </c>
    </row>
    <row r="3657" spans="1:10" x14ac:dyDescent="0.25">
      <c r="A3657" s="9" t="s">
        <v>32056</v>
      </c>
      <c r="B3657" s="9" t="s">
        <v>32057</v>
      </c>
      <c r="C3657" s="9" t="s">
        <v>50794</v>
      </c>
      <c r="D3657" s="9" t="s">
        <v>32057</v>
      </c>
      <c r="E3657" s="9" t="s">
        <v>18079</v>
      </c>
      <c r="F3657" s="9">
        <v>6292</v>
      </c>
      <c r="G3657" s="9" t="s">
        <v>32058</v>
      </c>
      <c r="H3657" s="9">
        <v>6293</v>
      </c>
      <c r="I3657" s="9" t="s">
        <v>31987</v>
      </c>
      <c r="J3657" s="9" t="s">
        <v>18079</v>
      </c>
    </row>
    <row r="3658" spans="1:10" x14ac:dyDescent="0.25">
      <c r="A3658" s="9" t="s">
        <v>32059</v>
      </c>
      <c r="B3658" s="9" t="s">
        <v>32060</v>
      </c>
      <c r="C3658" s="9" t="s">
        <v>50795</v>
      </c>
      <c r="D3658" s="9" t="s">
        <v>32060</v>
      </c>
      <c r="E3658" s="9" t="s">
        <v>18079</v>
      </c>
      <c r="F3658" s="9">
        <v>6292</v>
      </c>
      <c r="G3658" s="9" t="s">
        <v>32058</v>
      </c>
      <c r="H3658" s="9">
        <v>60366</v>
      </c>
      <c r="I3658" s="9" t="s">
        <v>31784</v>
      </c>
      <c r="J3658" s="9" t="s">
        <v>18079</v>
      </c>
    </row>
    <row r="3659" spans="1:10" x14ac:dyDescent="0.25">
      <c r="A3659" s="9" t="s">
        <v>32061</v>
      </c>
      <c r="B3659" s="9" t="s">
        <v>32062</v>
      </c>
      <c r="C3659" s="9" t="s">
        <v>50796</v>
      </c>
      <c r="D3659" s="9" t="s">
        <v>32062</v>
      </c>
      <c r="E3659" s="9" t="s">
        <v>18079</v>
      </c>
      <c r="F3659" s="9">
        <v>6300</v>
      </c>
      <c r="G3659" s="9" t="s">
        <v>32063</v>
      </c>
      <c r="H3659" s="9">
        <v>6303</v>
      </c>
      <c r="I3659" s="9" t="s">
        <v>32064</v>
      </c>
      <c r="J3659" s="9" t="s">
        <v>18079</v>
      </c>
    </row>
    <row r="3660" spans="1:10" x14ac:dyDescent="0.25">
      <c r="A3660" s="9" t="s">
        <v>32065</v>
      </c>
      <c r="B3660" s="9" t="s">
        <v>32066</v>
      </c>
      <c r="C3660" s="9" t="s">
        <v>50797</v>
      </c>
      <c r="D3660" s="9" t="s">
        <v>32066</v>
      </c>
      <c r="E3660" s="9" t="s">
        <v>18079</v>
      </c>
      <c r="F3660" s="9">
        <v>6301</v>
      </c>
      <c r="G3660" s="9" t="s">
        <v>32045</v>
      </c>
      <c r="H3660" s="9">
        <v>6302</v>
      </c>
      <c r="I3660" s="9" t="s">
        <v>32067</v>
      </c>
      <c r="J3660" s="9" t="s">
        <v>18079</v>
      </c>
    </row>
    <row r="3661" spans="1:10" x14ac:dyDescent="0.25">
      <c r="A3661" s="9" t="s">
        <v>32068</v>
      </c>
      <c r="B3661" s="9" t="s">
        <v>32069</v>
      </c>
      <c r="C3661" s="9" t="s">
        <v>50798</v>
      </c>
      <c r="D3661" s="9" t="s">
        <v>32069</v>
      </c>
      <c r="E3661" s="9" t="s">
        <v>18079</v>
      </c>
      <c r="F3661" s="9">
        <v>6302</v>
      </c>
      <c r="G3661" s="9" t="s">
        <v>32067</v>
      </c>
      <c r="H3661" s="9">
        <v>6303</v>
      </c>
      <c r="I3661" s="9" t="s">
        <v>32064</v>
      </c>
      <c r="J3661" s="9" t="s">
        <v>18079</v>
      </c>
    </row>
    <row r="3662" spans="1:10" x14ac:dyDescent="0.25">
      <c r="A3662" s="9" t="s">
        <v>32070</v>
      </c>
      <c r="B3662" s="9" t="s">
        <v>32071</v>
      </c>
      <c r="C3662" s="9" t="s">
        <v>50799</v>
      </c>
      <c r="D3662" s="9" t="s">
        <v>32071</v>
      </c>
      <c r="E3662" s="9" t="s">
        <v>18079</v>
      </c>
      <c r="F3662" s="9">
        <v>6302</v>
      </c>
      <c r="G3662" s="9" t="s">
        <v>32067</v>
      </c>
      <c r="H3662" s="9">
        <v>6305</v>
      </c>
      <c r="I3662" s="9" t="s">
        <v>32072</v>
      </c>
      <c r="J3662" s="9" t="s">
        <v>18079</v>
      </c>
    </row>
    <row r="3663" spans="1:10" x14ac:dyDescent="0.25">
      <c r="A3663" s="9" t="s">
        <v>32073</v>
      </c>
      <c r="B3663" s="9" t="s">
        <v>32074</v>
      </c>
      <c r="C3663" s="9" t="s">
        <v>50800</v>
      </c>
      <c r="D3663" s="9" t="s">
        <v>32074</v>
      </c>
      <c r="E3663" s="9" t="s">
        <v>18079</v>
      </c>
      <c r="F3663" s="9">
        <v>6303</v>
      </c>
      <c r="G3663" s="9" t="s">
        <v>32064</v>
      </c>
      <c r="H3663" s="9">
        <v>6304</v>
      </c>
      <c r="I3663" s="9" t="s">
        <v>32075</v>
      </c>
      <c r="J3663" s="9" t="s">
        <v>18079</v>
      </c>
    </row>
    <row r="3664" spans="1:10" x14ac:dyDescent="0.25">
      <c r="A3664" s="9" t="s">
        <v>32076</v>
      </c>
      <c r="B3664" s="9" t="s">
        <v>32077</v>
      </c>
      <c r="C3664" s="9" t="s">
        <v>50801</v>
      </c>
      <c r="D3664" s="9" t="s">
        <v>32077</v>
      </c>
      <c r="E3664" s="9" t="s">
        <v>18079</v>
      </c>
      <c r="F3664" s="9">
        <v>6305</v>
      </c>
      <c r="G3664" s="9" t="s">
        <v>32072</v>
      </c>
      <c r="H3664" s="9">
        <v>6306</v>
      </c>
      <c r="I3664" s="9" t="s">
        <v>32078</v>
      </c>
      <c r="J3664" s="9" t="s">
        <v>18079</v>
      </c>
    </row>
    <row r="3665" spans="1:10" x14ac:dyDescent="0.25">
      <c r="A3665" s="9" t="s">
        <v>32079</v>
      </c>
      <c r="B3665" s="9" t="s">
        <v>32080</v>
      </c>
      <c r="C3665" s="9" t="s">
        <v>50802</v>
      </c>
      <c r="D3665" s="9" t="s">
        <v>32080</v>
      </c>
      <c r="E3665" s="9" t="s">
        <v>18079</v>
      </c>
      <c r="F3665" s="9">
        <v>6306</v>
      </c>
      <c r="G3665" s="9" t="s">
        <v>32078</v>
      </c>
      <c r="H3665" s="9">
        <v>6307</v>
      </c>
      <c r="I3665" s="9" t="s">
        <v>32081</v>
      </c>
      <c r="J3665" s="9" t="s">
        <v>18079</v>
      </c>
    </row>
    <row r="3666" spans="1:10" x14ac:dyDescent="0.25">
      <c r="A3666" s="9" t="s">
        <v>32082</v>
      </c>
      <c r="B3666" s="9" t="s">
        <v>32083</v>
      </c>
      <c r="C3666" s="9" t="s">
        <v>50803</v>
      </c>
      <c r="D3666" s="9" t="s">
        <v>32083</v>
      </c>
      <c r="E3666" s="9" t="s">
        <v>18079</v>
      </c>
      <c r="F3666" s="9">
        <v>6307</v>
      </c>
      <c r="G3666" s="9" t="s">
        <v>32081</v>
      </c>
      <c r="H3666" s="9">
        <v>6312</v>
      </c>
      <c r="I3666" s="9" t="s">
        <v>32084</v>
      </c>
      <c r="J3666" s="9" t="s">
        <v>18079</v>
      </c>
    </row>
    <row r="3667" spans="1:10" x14ac:dyDescent="0.25">
      <c r="A3667" s="9" t="s">
        <v>32085</v>
      </c>
      <c r="B3667" s="9" t="s">
        <v>32086</v>
      </c>
      <c r="C3667" s="9" t="s">
        <v>50804</v>
      </c>
      <c r="D3667" s="9" t="s">
        <v>32086</v>
      </c>
      <c r="E3667" s="9" t="s">
        <v>18079</v>
      </c>
      <c r="F3667" s="9">
        <v>6307</v>
      </c>
      <c r="G3667" s="9" t="s">
        <v>32081</v>
      </c>
      <c r="H3667" s="9">
        <v>60426</v>
      </c>
      <c r="I3667" s="9" t="s">
        <v>31801</v>
      </c>
      <c r="J3667" s="9" t="s">
        <v>18079</v>
      </c>
    </row>
    <row r="3668" spans="1:10" x14ac:dyDescent="0.25">
      <c r="A3668" s="9" t="s">
        <v>32087</v>
      </c>
      <c r="B3668" s="9" t="s">
        <v>32088</v>
      </c>
      <c r="C3668" s="9" t="s">
        <v>50805</v>
      </c>
      <c r="D3668" s="9" t="s">
        <v>32088</v>
      </c>
      <c r="E3668" s="9" t="s">
        <v>18079</v>
      </c>
      <c r="F3668" s="9">
        <v>6309</v>
      </c>
      <c r="G3668" s="9" t="s">
        <v>32089</v>
      </c>
      <c r="H3668" s="9">
        <v>60365</v>
      </c>
      <c r="I3668" s="9" t="s">
        <v>32090</v>
      </c>
      <c r="J3668" s="9" t="s">
        <v>18079</v>
      </c>
    </row>
    <row r="3669" spans="1:10" x14ac:dyDescent="0.25">
      <c r="A3669" s="9" t="s">
        <v>50806</v>
      </c>
      <c r="B3669" s="9" t="s">
        <v>50807</v>
      </c>
      <c r="C3669" s="9" t="s">
        <v>50808</v>
      </c>
      <c r="D3669" s="9" t="s">
        <v>50807</v>
      </c>
      <c r="E3669" s="9" t="s">
        <v>18079</v>
      </c>
      <c r="F3669" s="9">
        <v>6310</v>
      </c>
      <c r="G3669" s="9" t="s">
        <v>25303</v>
      </c>
      <c r="H3669" s="9">
        <v>6317</v>
      </c>
      <c r="I3669" s="9" t="s">
        <v>25306</v>
      </c>
      <c r="J3669" s="9" t="s">
        <v>18079</v>
      </c>
    </row>
    <row r="3670" spans="1:10" x14ac:dyDescent="0.25">
      <c r="A3670" s="9" t="s">
        <v>32091</v>
      </c>
      <c r="B3670" s="9" t="s">
        <v>32092</v>
      </c>
      <c r="C3670" s="9" t="s">
        <v>50809</v>
      </c>
      <c r="D3670" s="9" t="s">
        <v>32092</v>
      </c>
      <c r="E3670" s="9" t="s">
        <v>18079</v>
      </c>
      <c r="F3670" s="9">
        <v>6312</v>
      </c>
      <c r="G3670" s="9" t="s">
        <v>32084</v>
      </c>
      <c r="H3670" s="9">
        <v>6357</v>
      </c>
      <c r="I3670" s="9" t="s">
        <v>32093</v>
      </c>
      <c r="J3670" s="9" t="s">
        <v>18079</v>
      </c>
    </row>
    <row r="3671" spans="1:10" x14ac:dyDescent="0.25">
      <c r="A3671" s="9" t="s">
        <v>32094</v>
      </c>
      <c r="B3671" s="9" t="s">
        <v>32095</v>
      </c>
      <c r="C3671" s="9" t="s">
        <v>50810</v>
      </c>
      <c r="D3671" s="9" t="s">
        <v>32095</v>
      </c>
      <c r="E3671" s="9" t="s">
        <v>18079</v>
      </c>
      <c r="F3671" s="9">
        <v>6313</v>
      </c>
      <c r="G3671" s="9" t="s">
        <v>32096</v>
      </c>
      <c r="H3671" s="9">
        <v>60336</v>
      </c>
      <c r="I3671" s="9" t="s">
        <v>32097</v>
      </c>
      <c r="J3671" s="9" t="s">
        <v>18079</v>
      </c>
    </row>
    <row r="3672" spans="1:10" x14ac:dyDescent="0.25">
      <c r="A3672" s="9" t="s">
        <v>32098</v>
      </c>
      <c r="B3672" s="9" t="s">
        <v>32099</v>
      </c>
      <c r="C3672" s="9" t="s">
        <v>50811</v>
      </c>
      <c r="D3672" s="9" t="s">
        <v>32099</v>
      </c>
      <c r="E3672" s="9" t="s">
        <v>18079</v>
      </c>
      <c r="F3672" s="9">
        <v>6313</v>
      </c>
      <c r="G3672" s="9" t="s">
        <v>32096</v>
      </c>
      <c r="H3672" s="9">
        <v>60355</v>
      </c>
      <c r="I3672" s="9" t="s">
        <v>31993</v>
      </c>
      <c r="J3672" s="9" t="s">
        <v>18079</v>
      </c>
    </row>
    <row r="3673" spans="1:10" x14ac:dyDescent="0.25">
      <c r="A3673" s="9" t="s">
        <v>32100</v>
      </c>
      <c r="B3673" s="9" t="s">
        <v>50812</v>
      </c>
      <c r="C3673" s="9" t="s">
        <v>50813</v>
      </c>
      <c r="D3673" s="9" t="s">
        <v>50812</v>
      </c>
      <c r="E3673" s="9" t="s">
        <v>18079</v>
      </c>
      <c r="F3673" s="9">
        <v>6313</v>
      </c>
      <c r="G3673" s="9" t="s">
        <v>32096</v>
      </c>
      <c r="H3673" s="9">
        <v>60773</v>
      </c>
      <c r="I3673" s="9" t="s">
        <v>50814</v>
      </c>
      <c r="J3673" s="9" t="s">
        <v>18079</v>
      </c>
    </row>
    <row r="3674" spans="1:10" x14ac:dyDescent="0.25">
      <c r="A3674" s="9" t="s">
        <v>32101</v>
      </c>
      <c r="B3674" s="9" t="s">
        <v>32102</v>
      </c>
      <c r="C3674" s="9" t="s">
        <v>50815</v>
      </c>
      <c r="D3674" s="9" t="s">
        <v>32102</v>
      </c>
      <c r="E3674" s="9" t="s">
        <v>18079</v>
      </c>
      <c r="F3674" s="9">
        <v>6315</v>
      </c>
      <c r="G3674" s="9" t="s">
        <v>31990</v>
      </c>
      <c r="H3674" s="9">
        <v>60337</v>
      </c>
      <c r="I3674" s="9" t="s">
        <v>32103</v>
      </c>
      <c r="J3674" s="9" t="s">
        <v>18079</v>
      </c>
    </row>
    <row r="3675" spans="1:10" x14ac:dyDescent="0.25">
      <c r="A3675" s="9" t="s">
        <v>32104</v>
      </c>
      <c r="B3675" s="9" t="s">
        <v>32105</v>
      </c>
      <c r="C3675" s="9" t="s">
        <v>50816</v>
      </c>
      <c r="D3675" s="9" t="s">
        <v>32105</v>
      </c>
      <c r="E3675" s="9" t="s">
        <v>18079</v>
      </c>
      <c r="F3675" s="9">
        <v>6319</v>
      </c>
      <c r="G3675" s="9" t="s">
        <v>32106</v>
      </c>
      <c r="H3675" s="9">
        <v>6325</v>
      </c>
      <c r="I3675" s="9" t="s">
        <v>32107</v>
      </c>
      <c r="J3675" s="9" t="s">
        <v>18079</v>
      </c>
    </row>
    <row r="3676" spans="1:10" x14ac:dyDescent="0.25">
      <c r="A3676" s="9" t="s">
        <v>32108</v>
      </c>
      <c r="B3676" s="9" t="s">
        <v>32109</v>
      </c>
      <c r="C3676" s="9" t="s">
        <v>50817</v>
      </c>
      <c r="D3676" s="9" t="s">
        <v>32109</v>
      </c>
      <c r="E3676" s="9" t="s">
        <v>18079</v>
      </c>
      <c r="F3676" s="9">
        <v>6319</v>
      </c>
      <c r="G3676" s="9" t="s">
        <v>32106</v>
      </c>
      <c r="H3676" s="9">
        <v>6335</v>
      </c>
      <c r="I3676" s="9" t="s">
        <v>31913</v>
      </c>
      <c r="J3676" s="9" t="s">
        <v>31697</v>
      </c>
    </row>
    <row r="3677" spans="1:10" x14ac:dyDescent="0.25">
      <c r="A3677" s="9" t="s">
        <v>32110</v>
      </c>
      <c r="B3677" s="9" t="s">
        <v>32111</v>
      </c>
      <c r="C3677" s="9" t="s">
        <v>50818</v>
      </c>
      <c r="D3677" s="9" t="s">
        <v>32111</v>
      </c>
      <c r="E3677" s="9" t="s">
        <v>18079</v>
      </c>
      <c r="F3677" s="9">
        <v>6319</v>
      </c>
      <c r="G3677" s="9" t="s">
        <v>32106</v>
      </c>
      <c r="H3677" s="9">
        <v>6351</v>
      </c>
      <c r="I3677" s="9" t="s">
        <v>31853</v>
      </c>
      <c r="J3677" s="9" t="s">
        <v>18079</v>
      </c>
    </row>
    <row r="3678" spans="1:10" x14ac:dyDescent="0.25">
      <c r="A3678" s="9" t="s">
        <v>32112</v>
      </c>
      <c r="B3678" s="9" t="s">
        <v>32113</v>
      </c>
      <c r="C3678" s="9" t="s">
        <v>50819</v>
      </c>
      <c r="D3678" s="9" t="s">
        <v>32113</v>
      </c>
      <c r="E3678" s="9" t="s">
        <v>18079</v>
      </c>
      <c r="F3678" s="9">
        <v>6324</v>
      </c>
      <c r="G3678" s="9" t="s">
        <v>32114</v>
      </c>
      <c r="H3678" s="9">
        <v>6325</v>
      </c>
      <c r="I3678" s="9" t="s">
        <v>32107</v>
      </c>
      <c r="J3678" s="9" t="s">
        <v>18079</v>
      </c>
    </row>
    <row r="3679" spans="1:10" x14ac:dyDescent="0.25">
      <c r="A3679" s="9" t="s">
        <v>32115</v>
      </c>
      <c r="B3679" s="9" t="s">
        <v>32116</v>
      </c>
      <c r="C3679" s="9" t="s">
        <v>50820</v>
      </c>
      <c r="D3679" s="9" t="s">
        <v>32116</v>
      </c>
      <c r="E3679" s="9" t="s">
        <v>18079</v>
      </c>
      <c r="F3679" s="9">
        <v>6325</v>
      </c>
      <c r="G3679" s="9" t="s">
        <v>32107</v>
      </c>
      <c r="H3679" s="9">
        <v>6340</v>
      </c>
      <c r="I3679" s="9" t="s">
        <v>32117</v>
      </c>
      <c r="J3679" s="9" t="s">
        <v>18079</v>
      </c>
    </row>
    <row r="3680" spans="1:10" x14ac:dyDescent="0.25">
      <c r="A3680" s="9" t="s">
        <v>32118</v>
      </c>
      <c r="B3680" s="9" t="s">
        <v>32119</v>
      </c>
      <c r="C3680" s="9" t="s">
        <v>50821</v>
      </c>
      <c r="D3680" s="9" t="s">
        <v>32119</v>
      </c>
      <c r="E3680" s="9" t="s">
        <v>18079</v>
      </c>
      <c r="F3680" s="9">
        <v>6326</v>
      </c>
      <c r="G3680" s="9" t="s">
        <v>32120</v>
      </c>
      <c r="H3680" s="9">
        <v>6327</v>
      </c>
      <c r="I3680" s="9" t="s">
        <v>32121</v>
      </c>
      <c r="J3680" s="9" t="s">
        <v>18079</v>
      </c>
    </row>
    <row r="3681" spans="1:10" x14ac:dyDescent="0.25">
      <c r="A3681" s="9" t="s">
        <v>32122</v>
      </c>
      <c r="B3681" s="9" t="s">
        <v>32123</v>
      </c>
      <c r="C3681" s="9" t="s">
        <v>50822</v>
      </c>
      <c r="D3681" s="9" t="s">
        <v>32123</v>
      </c>
      <c r="E3681" s="9" t="s">
        <v>18079</v>
      </c>
      <c r="F3681" s="9">
        <v>6326</v>
      </c>
      <c r="G3681" s="9" t="s">
        <v>32120</v>
      </c>
      <c r="H3681" s="9">
        <v>6328</v>
      </c>
      <c r="I3681" s="9" t="s">
        <v>32124</v>
      </c>
      <c r="J3681" s="9" t="s">
        <v>18079</v>
      </c>
    </row>
    <row r="3682" spans="1:10" x14ac:dyDescent="0.25">
      <c r="A3682" s="9" t="s">
        <v>32125</v>
      </c>
      <c r="B3682" s="9" t="s">
        <v>32126</v>
      </c>
      <c r="C3682" s="9" t="s">
        <v>50823</v>
      </c>
      <c r="D3682" s="9" t="s">
        <v>32126</v>
      </c>
      <c r="E3682" s="9" t="s">
        <v>18079</v>
      </c>
      <c r="F3682" s="9">
        <v>6327</v>
      </c>
      <c r="G3682" s="9" t="s">
        <v>32121</v>
      </c>
      <c r="H3682" s="9">
        <v>6636</v>
      </c>
      <c r="I3682" s="9" t="s">
        <v>32127</v>
      </c>
      <c r="J3682" s="9" t="s">
        <v>18079</v>
      </c>
    </row>
    <row r="3683" spans="1:10" x14ac:dyDescent="0.25">
      <c r="A3683" s="9" t="s">
        <v>32128</v>
      </c>
      <c r="B3683" s="9" t="s">
        <v>32129</v>
      </c>
      <c r="C3683" s="9" t="s">
        <v>50824</v>
      </c>
      <c r="D3683" s="9" t="s">
        <v>32129</v>
      </c>
      <c r="E3683" s="9" t="s">
        <v>18079</v>
      </c>
      <c r="F3683" s="9">
        <v>6328</v>
      </c>
      <c r="G3683" s="9" t="s">
        <v>32124</v>
      </c>
      <c r="H3683" s="9">
        <v>6331</v>
      </c>
      <c r="I3683" s="9" t="s">
        <v>32130</v>
      </c>
      <c r="J3683" s="9" t="s">
        <v>18079</v>
      </c>
    </row>
    <row r="3684" spans="1:10" x14ac:dyDescent="0.25">
      <c r="A3684" s="9" t="s">
        <v>32131</v>
      </c>
      <c r="B3684" s="9" t="s">
        <v>32132</v>
      </c>
      <c r="C3684" s="9" t="s">
        <v>50825</v>
      </c>
      <c r="D3684" s="9" t="s">
        <v>32132</v>
      </c>
      <c r="E3684" s="9" t="s">
        <v>18079</v>
      </c>
      <c r="F3684" s="9">
        <v>6329</v>
      </c>
      <c r="G3684" s="9" t="s">
        <v>32133</v>
      </c>
      <c r="H3684" s="9">
        <v>6345</v>
      </c>
      <c r="I3684" s="9" t="s">
        <v>32134</v>
      </c>
      <c r="J3684" s="9" t="s">
        <v>18079</v>
      </c>
    </row>
    <row r="3685" spans="1:10" x14ac:dyDescent="0.25">
      <c r="A3685" s="9" t="s">
        <v>32135</v>
      </c>
      <c r="B3685" s="9" t="s">
        <v>32136</v>
      </c>
      <c r="C3685" s="9" t="s">
        <v>50826</v>
      </c>
      <c r="D3685" s="9" t="s">
        <v>32136</v>
      </c>
      <c r="E3685" s="9" t="s">
        <v>18079</v>
      </c>
      <c r="F3685" s="9">
        <v>6330</v>
      </c>
      <c r="G3685" s="9" t="s">
        <v>32137</v>
      </c>
      <c r="H3685" s="9">
        <v>60332</v>
      </c>
      <c r="I3685" s="9" t="s">
        <v>32138</v>
      </c>
      <c r="J3685" s="9" t="s">
        <v>18079</v>
      </c>
    </row>
    <row r="3686" spans="1:10" x14ac:dyDescent="0.25">
      <c r="A3686" s="9" t="s">
        <v>32139</v>
      </c>
      <c r="B3686" s="9" t="s">
        <v>32140</v>
      </c>
      <c r="C3686" s="9" t="s">
        <v>50827</v>
      </c>
      <c r="D3686" s="9" t="s">
        <v>32140</v>
      </c>
      <c r="E3686" s="9" t="s">
        <v>18079</v>
      </c>
      <c r="F3686" s="9">
        <v>6331</v>
      </c>
      <c r="G3686" s="9" t="s">
        <v>32130</v>
      </c>
      <c r="H3686" s="9">
        <v>60332</v>
      </c>
      <c r="I3686" s="9" t="s">
        <v>32138</v>
      </c>
      <c r="J3686" s="9" t="s">
        <v>18079</v>
      </c>
    </row>
    <row r="3687" spans="1:10" x14ac:dyDescent="0.25">
      <c r="A3687" s="9" t="s">
        <v>32141</v>
      </c>
      <c r="B3687" s="9" t="s">
        <v>32142</v>
      </c>
      <c r="C3687" s="9" t="s">
        <v>50828</v>
      </c>
      <c r="D3687" s="9" t="s">
        <v>32142</v>
      </c>
      <c r="E3687" s="9" t="s">
        <v>18079</v>
      </c>
      <c r="F3687" s="9">
        <v>6333</v>
      </c>
      <c r="G3687" s="9" t="s">
        <v>32143</v>
      </c>
      <c r="H3687" s="9">
        <v>6334</v>
      </c>
      <c r="I3687" s="9" t="s">
        <v>32144</v>
      </c>
      <c r="J3687" s="9" t="s">
        <v>18079</v>
      </c>
    </row>
    <row r="3688" spans="1:10" x14ac:dyDescent="0.25">
      <c r="A3688" s="9" t="s">
        <v>32145</v>
      </c>
      <c r="B3688" s="9" t="s">
        <v>32146</v>
      </c>
      <c r="C3688" s="9" t="s">
        <v>50829</v>
      </c>
      <c r="D3688" s="9" t="s">
        <v>32146</v>
      </c>
      <c r="E3688" s="9" t="s">
        <v>18079</v>
      </c>
      <c r="F3688" s="9">
        <v>6333</v>
      </c>
      <c r="G3688" s="9" t="s">
        <v>32143</v>
      </c>
      <c r="H3688" s="9">
        <v>60332</v>
      </c>
      <c r="I3688" s="9" t="s">
        <v>32138</v>
      </c>
      <c r="J3688" s="9" t="s">
        <v>18079</v>
      </c>
    </row>
    <row r="3689" spans="1:10" x14ac:dyDescent="0.25">
      <c r="A3689" s="9" t="s">
        <v>32147</v>
      </c>
      <c r="B3689" s="9" t="s">
        <v>32148</v>
      </c>
      <c r="C3689" s="9" t="s">
        <v>50830</v>
      </c>
      <c r="D3689" s="9" t="s">
        <v>32148</v>
      </c>
      <c r="E3689" s="9" t="s">
        <v>18079</v>
      </c>
      <c r="F3689" s="9">
        <v>6334</v>
      </c>
      <c r="G3689" s="9" t="s">
        <v>32144</v>
      </c>
      <c r="H3689" s="9">
        <v>6338</v>
      </c>
      <c r="I3689" s="9" t="s">
        <v>32149</v>
      </c>
      <c r="J3689" s="9" t="s">
        <v>18079</v>
      </c>
    </row>
    <row r="3690" spans="1:10" x14ac:dyDescent="0.25">
      <c r="A3690" s="9" t="s">
        <v>32150</v>
      </c>
      <c r="B3690" s="9" t="s">
        <v>32151</v>
      </c>
      <c r="C3690" s="9" t="s">
        <v>50831</v>
      </c>
      <c r="D3690" s="9" t="s">
        <v>32151</v>
      </c>
      <c r="E3690" s="9" t="s">
        <v>18079</v>
      </c>
      <c r="F3690" s="9">
        <v>6335</v>
      </c>
      <c r="G3690" s="9" t="s">
        <v>31913</v>
      </c>
      <c r="H3690" s="9">
        <v>6425</v>
      </c>
      <c r="I3690" s="9" t="s">
        <v>32152</v>
      </c>
      <c r="J3690" s="9" t="s">
        <v>18079</v>
      </c>
    </row>
    <row r="3691" spans="1:10" x14ac:dyDescent="0.25">
      <c r="A3691" s="9" t="s">
        <v>32153</v>
      </c>
      <c r="B3691" s="9" t="s">
        <v>50832</v>
      </c>
      <c r="C3691" s="9" t="s">
        <v>50833</v>
      </c>
      <c r="D3691" s="9" t="s">
        <v>50832</v>
      </c>
      <c r="E3691" s="9" t="s">
        <v>18079</v>
      </c>
      <c r="F3691" s="9">
        <v>6335</v>
      </c>
      <c r="G3691" s="9" t="s">
        <v>31913</v>
      </c>
      <c r="H3691" s="9">
        <v>60724</v>
      </c>
      <c r="I3691" s="9" t="s">
        <v>50734</v>
      </c>
      <c r="J3691" s="9" t="s">
        <v>18079</v>
      </c>
    </row>
    <row r="3692" spans="1:10" x14ac:dyDescent="0.25">
      <c r="A3692" s="9" t="s">
        <v>32154</v>
      </c>
      <c r="B3692" s="9" t="s">
        <v>32155</v>
      </c>
      <c r="C3692" s="9" t="s">
        <v>50834</v>
      </c>
      <c r="D3692" s="9" t="s">
        <v>32155</v>
      </c>
      <c r="E3692" s="9" t="s">
        <v>18079</v>
      </c>
      <c r="F3692" s="9">
        <v>6337</v>
      </c>
      <c r="G3692" s="9" t="s">
        <v>32156</v>
      </c>
      <c r="H3692" s="9">
        <v>6341</v>
      </c>
      <c r="I3692" s="9" t="s">
        <v>32157</v>
      </c>
      <c r="J3692" s="9" t="s">
        <v>18079</v>
      </c>
    </row>
    <row r="3693" spans="1:10" x14ac:dyDescent="0.25">
      <c r="A3693" s="9" t="s">
        <v>32158</v>
      </c>
      <c r="B3693" s="9" t="s">
        <v>32159</v>
      </c>
      <c r="C3693" s="9" t="s">
        <v>50835</v>
      </c>
      <c r="D3693" s="9" t="s">
        <v>32159</v>
      </c>
      <c r="E3693" s="9" t="s">
        <v>18079</v>
      </c>
      <c r="F3693" s="9">
        <v>6338</v>
      </c>
      <c r="G3693" s="9" t="s">
        <v>32149</v>
      </c>
      <c r="H3693" s="9">
        <v>6341</v>
      </c>
      <c r="I3693" s="9" t="s">
        <v>32157</v>
      </c>
      <c r="J3693" s="9" t="s">
        <v>18079</v>
      </c>
    </row>
    <row r="3694" spans="1:10" x14ac:dyDescent="0.25">
      <c r="A3694" s="9" t="s">
        <v>32160</v>
      </c>
      <c r="B3694" s="9" t="s">
        <v>32161</v>
      </c>
      <c r="C3694" s="9" t="s">
        <v>50836</v>
      </c>
      <c r="D3694" s="9" t="s">
        <v>32161</v>
      </c>
      <c r="E3694" s="9" t="s">
        <v>18079</v>
      </c>
      <c r="F3694" s="9">
        <v>6338</v>
      </c>
      <c r="G3694" s="9" t="s">
        <v>32149</v>
      </c>
      <c r="H3694" s="9">
        <v>6369</v>
      </c>
      <c r="I3694" s="9" t="s">
        <v>32162</v>
      </c>
      <c r="J3694" s="9" t="s">
        <v>18079</v>
      </c>
    </row>
    <row r="3695" spans="1:10" x14ac:dyDescent="0.25">
      <c r="A3695" s="9" t="s">
        <v>32163</v>
      </c>
      <c r="B3695" s="9" t="s">
        <v>32164</v>
      </c>
      <c r="C3695" s="9" t="s">
        <v>50837</v>
      </c>
      <c r="D3695" s="9" t="s">
        <v>32164</v>
      </c>
      <c r="E3695" s="9" t="s">
        <v>18079</v>
      </c>
      <c r="F3695" s="9">
        <v>6338</v>
      </c>
      <c r="G3695" s="9" t="s">
        <v>32149</v>
      </c>
      <c r="H3695" s="9">
        <v>6411</v>
      </c>
      <c r="I3695" s="9" t="s">
        <v>32165</v>
      </c>
      <c r="J3695" s="9" t="s">
        <v>18079</v>
      </c>
    </row>
    <row r="3696" spans="1:10" x14ac:dyDescent="0.25">
      <c r="A3696" s="9" t="s">
        <v>32166</v>
      </c>
      <c r="B3696" s="9" t="s">
        <v>32167</v>
      </c>
      <c r="C3696" s="9" t="s">
        <v>50838</v>
      </c>
      <c r="D3696" s="9" t="s">
        <v>32167</v>
      </c>
      <c r="E3696" s="9" t="s">
        <v>18079</v>
      </c>
      <c r="F3696" s="9">
        <v>6340</v>
      </c>
      <c r="G3696" s="9" t="s">
        <v>32117</v>
      </c>
      <c r="H3696" s="9">
        <v>6360</v>
      </c>
      <c r="I3696" s="9" t="s">
        <v>32168</v>
      </c>
      <c r="J3696" s="9" t="s">
        <v>18079</v>
      </c>
    </row>
    <row r="3697" spans="1:10" x14ac:dyDescent="0.25">
      <c r="A3697" s="9" t="s">
        <v>32169</v>
      </c>
      <c r="B3697" s="9" t="s">
        <v>32170</v>
      </c>
      <c r="C3697" s="9" t="s">
        <v>50839</v>
      </c>
      <c r="D3697" s="9" t="s">
        <v>32170</v>
      </c>
      <c r="E3697" s="9" t="s">
        <v>18079</v>
      </c>
      <c r="F3697" s="9">
        <v>6340</v>
      </c>
      <c r="G3697" s="9" t="s">
        <v>32117</v>
      </c>
      <c r="H3697" s="9">
        <v>60399</v>
      </c>
      <c r="I3697" s="9" t="s">
        <v>32171</v>
      </c>
      <c r="J3697" s="9" t="s">
        <v>18079</v>
      </c>
    </row>
    <row r="3698" spans="1:10" x14ac:dyDescent="0.25">
      <c r="A3698" s="9" t="s">
        <v>32172</v>
      </c>
      <c r="B3698" s="9" t="s">
        <v>32173</v>
      </c>
      <c r="C3698" s="9" t="s">
        <v>50840</v>
      </c>
      <c r="D3698" s="9" t="s">
        <v>32173</v>
      </c>
      <c r="E3698" s="9" t="s">
        <v>18079</v>
      </c>
      <c r="F3698" s="9">
        <v>6341</v>
      </c>
      <c r="G3698" s="9" t="s">
        <v>32157</v>
      </c>
      <c r="H3698" s="9">
        <v>6342</v>
      </c>
      <c r="I3698" s="9" t="s">
        <v>32174</v>
      </c>
      <c r="J3698" s="9" t="s">
        <v>18079</v>
      </c>
    </row>
    <row r="3699" spans="1:10" x14ac:dyDescent="0.25">
      <c r="A3699" s="9" t="s">
        <v>32175</v>
      </c>
      <c r="B3699" s="9" t="s">
        <v>32176</v>
      </c>
      <c r="C3699" s="9" t="s">
        <v>50841</v>
      </c>
      <c r="D3699" s="9" t="s">
        <v>32176</v>
      </c>
      <c r="E3699" s="9" t="s">
        <v>18079</v>
      </c>
      <c r="F3699" s="9">
        <v>6342</v>
      </c>
      <c r="G3699" s="9" t="s">
        <v>32174</v>
      </c>
      <c r="H3699" s="9">
        <v>6343</v>
      </c>
      <c r="I3699" s="9" t="s">
        <v>32177</v>
      </c>
      <c r="J3699" s="9" t="s">
        <v>18079</v>
      </c>
    </row>
    <row r="3700" spans="1:10" x14ac:dyDescent="0.25">
      <c r="A3700" s="9" t="s">
        <v>32178</v>
      </c>
      <c r="B3700" s="9" t="s">
        <v>32179</v>
      </c>
      <c r="C3700" s="9" t="s">
        <v>50842</v>
      </c>
      <c r="D3700" s="9" t="s">
        <v>32179</v>
      </c>
      <c r="E3700" s="9" t="s">
        <v>18079</v>
      </c>
      <c r="F3700" s="9">
        <v>6342</v>
      </c>
      <c r="G3700" s="9" t="s">
        <v>32174</v>
      </c>
      <c r="H3700" s="9">
        <v>6349</v>
      </c>
      <c r="I3700" s="9" t="s">
        <v>32180</v>
      </c>
      <c r="J3700" s="9" t="s">
        <v>18079</v>
      </c>
    </row>
    <row r="3701" spans="1:10" x14ac:dyDescent="0.25">
      <c r="A3701" s="9" t="s">
        <v>32181</v>
      </c>
      <c r="B3701" s="9" t="s">
        <v>32182</v>
      </c>
      <c r="C3701" s="9" t="s">
        <v>50843</v>
      </c>
      <c r="D3701" s="9" t="s">
        <v>32182</v>
      </c>
      <c r="E3701" s="9" t="s">
        <v>18079</v>
      </c>
      <c r="F3701" s="9">
        <v>6343</v>
      </c>
      <c r="G3701" s="9" t="s">
        <v>32177</v>
      </c>
      <c r="H3701" s="9">
        <v>6344</v>
      </c>
      <c r="I3701" s="9" t="s">
        <v>32183</v>
      </c>
      <c r="J3701" s="9" t="s">
        <v>18079</v>
      </c>
    </row>
    <row r="3702" spans="1:10" x14ac:dyDescent="0.25">
      <c r="A3702" s="9" t="s">
        <v>32184</v>
      </c>
      <c r="B3702" s="9" t="s">
        <v>32185</v>
      </c>
      <c r="C3702" s="9" t="s">
        <v>50844</v>
      </c>
      <c r="D3702" s="9" t="s">
        <v>32185</v>
      </c>
      <c r="E3702" s="9" t="s">
        <v>18079</v>
      </c>
      <c r="F3702" s="9">
        <v>6344</v>
      </c>
      <c r="G3702" s="9" t="s">
        <v>32183</v>
      </c>
      <c r="H3702" s="9">
        <v>6345</v>
      </c>
      <c r="I3702" s="9" t="s">
        <v>32134</v>
      </c>
      <c r="J3702" s="9" t="s">
        <v>18079</v>
      </c>
    </row>
    <row r="3703" spans="1:10" x14ac:dyDescent="0.25">
      <c r="A3703" s="9" t="s">
        <v>32186</v>
      </c>
      <c r="B3703" s="9" t="s">
        <v>32187</v>
      </c>
      <c r="C3703" s="9" t="s">
        <v>50845</v>
      </c>
      <c r="D3703" s="9" t="s">
        <v>32187</v>
      </c>
      <c r="E3703" s="9" t="s">
        <v>18079</v>
      </c>
      <c r="F3703" s="9">
        <v>6345</v>
      </c>
      <c r="G3703" s="9" t="s">
        <v>32134</v>
      </c>
      <c r="H3703" s="9">
        <v>6346</v>
      </c>
      <c r="I3703" s="9" t="s">
        <v>32188</v>
      </c>
      <c r="J3703" s="9" t="s">
        <v>18079</v>
      </c>
    </row>
    <row r="3704" spans="1:10" x14ac:dyDescent="0.25">
      <c r="A3704" s="9" t="s">
        <v>32189</v>
      </c>
      <c r="B3704" s="9" t="s">
        <v>32190</v>
      </c>
      <c r="C3704" s="9" t="s">
        <v>50846</v>
      </c>
      <c r="D3704" s="9" t="s">
        <v>32190</v>
      </c>
      <c r="E3704" s="9" t="s">
        <v>18079</v>
      </c>
      <c r="F3704" s="9">
        <v>6346</v>
      </c>
      <c r="G3704" s="9" t="s">
        <v>32188</v>
      </c>
      <c r="H3704" s="9">
        <v>6353</v>
      </c>
      <c r="I3704" s="9" t="s">
        <v>32191</v>
      </c>
      <c r="J3704" s="9" t="s">
        <v>18079</v>
      </c>
    </row>
    <row r="3705" spans="1:10" x14ac:dyDescent="0.25">
      <c r="A3705" s="9" t="s">
        <v>32192</v>
      </c>
      <c r="B3705" s="9" t="s">
        <v>32193</v>
      </c>
      <c r="C3705" s="9" t="s">
        <v>50847</v>
      </c>
      <c r="D3705" s="9" t="s">
        <v>32193</v>
      </c>
      <c r="E3705" s="9" t="s">
        <v>18079</v>
      </c>
      <c r="F3705" s="9">
        <v>6347</v>
      </c>
      <c r="G3705" s="9" t="s">
        <v>32194</v>
      </c>
      <c r="H3705" s="9">
        <v>6348</v>
      </c>
      <c r="I3705" s="9" t="s">
        <v>32195</v>
      </c>
      <c r="J3705" s="9" t="s">
        <v>18079</v>
      </c>
    </row>
    <row r="3706" spans="1:10" x14ac:dyDescent="0.25">
      <c r="A3706" s="9" t="s">
        <v>32196</v>
      </c>
      <c r="B3706" s="9" t="s">
        <v>32197</v>
      </c>
      <c r="C3706" s="9" t="s">
        <v>50848</v>
      </c>
      <c r="D3706" s="9" t="s">
        <v>32197</v>
      </c>
      <c r="E3706" s="9" t="s">
        <v>18079</v>
      </c>
      <c r="F3706" s="9">
        <v>6347</v>
      </c>
      <c r="G3706" s="9" t="s">
        <v>32194</v>
      </c>
      <c r="H3706" s="9">
        <v>6355</v>
      </c>
      <c r="I3706" s="9" t="s">
        <v>32198</v>
      </c>
      <c r="J3706" s="9" t="s">
        <v>18079</v>
      </c>
    </row>
    <row r="3707" spans="1:10" x14ac:dyDescent="0.25">
      <c r="A3707" s="9" t="s">
        <v>32199</v>
      </c>
      <c r="B3707" s="9" t="s">
        <v>32200</v>
      </c>
      <c r="C3707" s="9" t="s">
        <v>50849</v>
      </c>
      <c r="D3707" s="9" t="s">
        <v>32200</v>
      </c>
      <c r="E3707" s="9" t="s">
        <v>18079</v>
      </c>
      <c r="F3707" s="9">
        <v>6347</v>
      </c>
      <c r="G3707" s="9" t="s">
        <v>32194</v>
      </c>
      <c r="H3707" s="9">
        <v>6360</v>
      </c>
      <c r="I3707" s="9" t="s">
        <v>32168</v>
      </c>
      <c r="J3707" s="9" t="s">
        <v>18079</v>
      </c>
    </row>
    <row r="3708" spans="1:10" x14ac:dyDescent="0.25">
      <c r="A3708" s="9" t="s">
        <v>32201</v>
      </c>
      <c r="B3708" s="9" t="s">
        <v>32202</v>
      </c>
      <c r="C3708" s="9" t="s">
        <v>50850</v>
      </c>
      <c r="D3708" s="9" t="s">
        <v>32202</v>
      </c>
      <c r="E3708" s="9" t="s">
        <v>18079</v>
      </c>
      <c r="F3708" s="9">
        <v>6350</v>
      </c>
      <c r="G3708" s="9" t="s">
        <v>32203</v>
      </c>
      <c r="H3708" s="9">
        <v>6356</v>
      </c>
      <c r="I3708" s="9" t="s">
        <v>32204</v>
      </c>
      <c r="J3708" s="9" t="s">
        <v>18079</v>
      </c>
    </row>
    <row r="3709" spans="1:10" x14ac:dyDescent="0.25">
      <c r="A3709" s="9" t="s">
        <v>32205</v>
      </c>
      <c r="B3709" s="9" t="s">
        <v>50851</v>
      </c>
      <c r="C3709" s="9" t="s">
        <v>50852</v>
      </c>
      <c r="D3709" s="9" t="s">
        <v>50851</v>
      </c>
      <c r="E3709" s="9" t="s">
        <v>18079</v>
      </c>
      <c r="F3709" s="9">
        <v>6350</v>
      </c>
      <c r="G3709" s="9" t="s">
        <v>32203</v>
      </c>
      <c r="H3709" s="9">
        <v>9482</v>
      </c>
      <c r="I3709" s="9" t="s">
        <v>50853</v>
      </c>
      <c r="J3709" s="9" t="s">
        <v>18079</v>
      </c>
    </row>
    <row r="3710" spans="1:10" x14ac:dyDescent="0.25">
      <c r="A3710" s="9" t="s">
        <v>32206</v>
      </c>
      <c r="B3710" s="9" t="s">
        <v>32207</v>
      </c>
      <c r="C3710" s="9" t="s">
        <v>50854</v>
      </c>
      <c r="D3710" s="9" t="s">
        <v>32207</v>
      </c>
      <c r="E3710" s="9" t="s">
        <v>18079</v>
      </c>
      <c r="F3710" s="9">
        <v>6351</v>
      </c>
      <c r="G3710" s="9" t="s">
        <v>31853</v>
      </c>
      <c r="H3710" s="9">
        <v>60417</v>
      </c>
      <c r="I3710" s="9" t="s">
        <v>32208</v>
      </c>
      <c r="J3710" s="9" t="s">
        <v>18079</v>
      </c>
    </row>
    <row r="3711" spans="1:10" x14ac:dyDescent="0.25">
      <c r="A3711" s="9" t="s">
        <v>32209</v>
      </c>
      <c r="B3711" s="9" t="s">
        <v>32210</v>
      </c>
      <c r="C3711" s="9" t="s">
        <v>50855</v>
      </c>
      <c r="D3711" s="9" t="s">
        <v>32210</v>
      </c>
      <c r="E3711" s="9" t="s">
        <v>18079</v>
      </c>
      <c r="F3711" s="9">
        <v>6351</v>
      </c>
      <c r="G3711" s="9" t="s">
        <v>31853</v>
      </c>
      <c r="H3711" s="9">
        <v>181052</v>
      </c>
      <c r="I3711" s="9" t="s">
        <v>32211</v>
      </c>
      <c r="J3711" s="9" t="s">
        <v>18079</v>
      </c>
    </row>
    <row r="3712" spans="1:10" x14ac:dyDescent="0.25">
      <c r="A3712" s="9" t="s">
        <v>32212</v>
      </c>
      <c r="B3712" s="9" t="s">
        <v>32213</v>
      </c>
      <c r="C3712" s="9" t="s">
        <v>50856</v>
      </c>
      <c r="D3712" s="9" t="s">
        <v>32213</v>
      </c>
      <c r="E3712" s="9" t="s">
        <v>18079</v>
      </c>
      <c r="F3712" s="9">
        <v>6352</v>
      </c>
      <c r="G3712" s="9" t="s">
        <v>32214</v>
      </c>
      <c r="H3712" s="9">
        <v>6353</v>
      </c>
      <c r="I3712" s="9" t="s">
        <v>32191</v>
      </c>
      <c r="J3712" s="9" t="s">
        <v>18079</v>
      </c>
    </row>
    <row r="3713" spans="1:10" x14ac:dyDescent="0.25">
      <c r="A3713" s="9" t="s">
        <v>32215</v>
      </c>
      <c r="B3713" s="9" t="s">
        <v>32216</v>
      </c>
      <c r="C3713" s="9" t="s">
        <v>50857</v>
      </c>
      <c r="D3713" s="9" t="s">
        <v>32216</v>
      </c>
      <c r="E3713" s="9" t="s">
        <v>18079</v>
      </c>
      <c r="F3713" s="9">
        <v>6352</v>
      </c>
      <c r="G3713" s="9" t="s">
        <v>32214</v>
      </c>
      <c r="H3713" s="9">
        <v>6356</v>
      </c>
      <c r="I3713" s="9" t="s">
        <v>32204</v>
      </c>
      <c r="J3713" s="9" t="s">
        <v>18079</v>
      </c>
    </row>
    <row r="3714" spans="1:10" x14ac:dyDescent="0.25">
      <c r="A3714" s="9" t="s">
        <v>32217</v>
      </c>
      <c r="B3714" s="9" t="s">
        <v>32218</v>
      </c>
      <c r="C3714" s="9" t="s">
        <v>50858</v>
      </c>
      <c r="D3714" s="9" t="s">
        <v>32218</v>
      </c>
      <c r="E3714" s="9" t="s">
        <v>18079</v>
      </c>
      <c r="F3714" s="9">
        <v>6352</v>
      </c>
      <c r="G3714" s="9" t="s">
        <v>32214</v>
      </c>
      <c r="H3714" s="9">
        <v>6408</v>
      </c>
      <c r="I3714" s="9" t="s">
        <v>32219</v>
      </c>
      <c r="J3714" s="9" t="s">
        <v>18079</v>
      </c>
    </row>
    <row r="3715" spans="1:10" x14ac:dyDescent="0.25">
      <c r="A3715" s="9" t="s">
        <v>32220</v>
      </c>
      <c r="B3715" s="9" t="s">
        <v>32221</v>
      </c>
      <c r="C3715" s="9" t="s">
        <v>50859</v>
      </c>
      <c r="D3715" s="9" t="s">
        <v>32221</v>
      </c>
      <c r="E3715" s="9" t="s">
        <v>18079</v>
      </c>
      <c r="F3715" s="9">
        <v>6355</v>
      </c>
      <c r="G3715" s="9" t="s">
        <v>32198</v>
      </c>
      <c r="H3715" s="9">
        <v>6390</v>
      </c>
      <c r="I3715" s="9" t="s">
        <v>32222</v>
      </c>
      <c r="J3715" s="9" t="s">
        <v>18079</v>
      </c>
    </row>
    <row r="3716" spans="1:10" x14ac:dyDescent="0.25">
      <c r="A3716" s="9" t="s">
        <v>32223</v>
      </c>
      <c r="B3716" s="9" t="s">
        <v>32224</v>
      </c>
      <c r="C3716" s="9" t="s">
        <v>50860</v>
      </c>
      <c r="D3716" s="9" t="s">
        <v>32224</v>
      </c>
      <c r="E3716" s="9" t="s">
        <v>18079</v>
      </c>
      <c r="F3716" s="9">
        <v>6356</v>
      </c>
      <c r="G3716" s="9" t="s">
        <v>32204</v>
      </c>
      <c r="H3716" s="9">
        <v>6357</v>
      </c>
      <c r="I3716" s="9" t="s">
        <v>32093</v>
      </c>
      <c r="J3716" s="9" t="s">
        <v>18079</v>
      </c>
    </row>
    <row r="3717" spans="1:10" x14ac:dyDescent="0.25">
      <c r="A3717" s="9" t="s">
        <v>32225</v>
      </c>
      <c r="B3717" s="9" t="s">
        <v>32226</v>
      </c>
      <c r="C3717" s="9" t="s">
        <v>50861</v>
      </c>
      <c r="D3717" s="9" t="s">
        <v>32226</v>
      </c>
      <c r="E3717" s="9" t="s">
        <v>18079</v>
      </c>
      <c r="F3717" s="9">
        <v>6357</v>
      </c>
      <c r="G3717" s="9" t="s">
        <v>32093</v>
      </c>
      <c r="H3717" s="9">
        <v>6358</v>
      </c>
      <c r="I3717" s="9" t="s">
        <v>32227</v>
      </c>
      <c r="J3717" s="9" t="s">
        <v>18079</v>
      </c>
    </row>
    <row r="3718" spans="1:10" x14ac:dyDescent="0.25">
      <c r="A3718" s="9" t="s">
        <v>32228</v>
      </c>
      <c r="B3718" s="9" t="s">
        <v>32229</v>
      </c>
      <c r="C3718" s="9" t="s">
        <v>50862</v>
      </c>
      <c r="D3718" s="9" t="s">
        <v>32229</v>
      </c>
      <c r="E3718" s="9" t="s">
        <v>18079</v>
      </c>
      <c r="F3718" s="9">
        <v>6360</v>
      </c>
      <c r="G3718" s="9" t="s">
        <v>32168</v>
      </c>
      <c r="H3718" s="9">
        <v>6361</v>
      </c>
      <c r="I3718" s="9" t="s">
        <v>32230</v>
      </c>
      <c r="J3718" s="9" t="s">
        <v>18079</v>
      </c>
    </row>
    <row r="3719" spans="1:10" x14ac:dyDescent="0.25">
      <c r="A3719" s="9" t="s">
        <v>32231</v>
      </c>
      <c r="B3719" s="9" t="s">
        <v>32232</v>
      </c>
      <c r="C3719" s="9" t="s">
        <v>50863</v>
      </c>
      <c r="D3719" s="9" t="s">
        <v>32232</v>
      </c>
      <c r="E3719" s="9" t="s">
        <v>18079</v>
      </c>
      <c r="F3719" s="9">
        <v>6360</v>
      </c>
      <c r="G3719" s="9" t="s">
        <v>32168</v>
      </c>
      <c r="H3719" s="9">
        <v>6362</v>
      </c>
      <c r="I3719" s="9" t="s">
        <v>32233</v>
      </c>
      <c r="J3719" s="9" t="s">
        <v>18079</v>
      </c>
    </row>
    <row r="3720" spans="1:10" x14ac:dyDescent="0.25">
      <c r="A3720" s="9" t="s">
        <v>32234</v>
      </c>
      <c r="B3720" s="9" t="s">
        <v>32235</v>
      </c>
      <c r="C3720" s="9" t="s">
        <v>50864</v>
      </c>
      <c r="D3720" s="9" t="s">
        <v>32235</v>
      </c>
      <c r="E3720" s="9" t="s">
        <v>18079</v>
      </c>
      <c r="F3720" s="9">
        <v>6363</v>
      </c>
      <c r="G3720" s="9" t="s">
        <v>32236</v>
      </c>
      <c r="H3720" s="9">
        <v>6368</v>
      </c>
      <c r="I3720" s="9" t="s">
        <v>32237</v>
      </c>
      <c r="J3720" s="9" t="s">
        <v>18079</v>
      </c>
    </row>
    <row r="3721" spans="1:10" x14ac:dyDescent="0.25">
      <c r="A3721" s="9" t="s">
        <v>32238</v>
      </c>
      <c r="B3721" s="9" t="s">
        <v>32239</v>
      </c>
      <c r="C3721" s="9" t="s">
        <v>50865</v>
      </c>
      <c r="D3721" s="9" t="s">
        <v>32239</v>
      </c>
      <c r="E3721" s="9" t="s">
        <v>18079</v>
      </c>
      <c r="F3721" s="9">
        <v>6363</v>
      </c>
      <c r="G3721" s="9" t="s">
        <v>32236</v>
      </c>
      <c r="H3721" s="9">
        <v>6372</v>
      </c>
      <c r="I3721" s="9" t="s">
        <v>32240</v>
      </c>
      <c r="J3721" s="9" t="s">
        <v>18079</v>
      </c>
    </row>
    <row r="3722" spans="1:10" x14ac:dyDescent="0.25">
      <c r="A3722" s="9" t="s">
        <v>32241</v>
      </c>
      <c r="B3722" s="9" t="s">
        <v>32242</v>
      </c>
      <c r="C3722" s="9" t="s">
        <v>50866</v>
      </c>
      <c r="D3722" s="9" t="s">
        <v>32242</v>
      </c>
      <c r="E3722" s="9" t="s">
        <v>18079</v>
      </c>
      <c r="F3722" s="9">
        <v>6363</v>
      </c>
      <c r="G3722" s="9" t="s">
        <v>32236</v>
      </c>
      <c r="H3722" s="9">
        <v>6401</v>
      </c>
      <c r="I3722" s="9" t="s">
        <v>32243</v>
      </c>
      <c r="J3722" s="9" t="s">
        <v>18079</v>
      </c>
    </row>
    <row r="3723" spans="1:10" x14ac:dyDescent="0.25">
      <c r="A3723" s="9" t="s">
        <v>50867</v>
      </c>
      <c r="B3723" s="9" t="s">
        <v>21646</v>
      </c>
      <c r="C3723" s="9" t="s">
        <v>21646</v>
      </c>
      <c r="D3723" s="9" t="s">
        <v>21646</v>
      </c>
      <c r="E3723" s="9" t="s">
        <v>21646</v>
      </c>
      <c r="F3723" s="9" t="s">
        <v>21646</v>
      </c>
      <c r="G3723" s="9" t="s">
        <v>21646</v>
      </c>
      <c r="H3723" s="9" t="s">
        <v>21646</v>
      </c>
      <c r="I3723" s="9" t="s">
        <v>21646</v>
      </c>
      <c r="J3723" s="9" t="s">
        <v>21646</v>
      </c>
    </row>
    <row r="3724" spans="1:10" x14ac:dyDescent="0.25">
      <c r="A3724" s="9" t="s">
        <v>32244</v>
      </c>
      <c r="B3724" s="9" t="s">
        <v>32245</v>
      </c>
      <c r="C3724" s="9" t="s">
        <v>50868</v>
      </c>
      <c r="D3724" s="9" t="s">
        <v>32245</v>
      </c>
      <c r="E3724" s="9" t="s">
        <v>18079</v>
      </c>
      <c r="F3724" s="9">
        <v>6364</v>
      </c>
      <c r="G3724" s="9" t="s">
        <v>32246</v>
      </c>
      <c r="H3724" s="9">
        <v>76390</v>
      </c>
      <c r="I3724" s="9" t="s">
        <v>32247</v>
      </c>
      <c r="J3724" s="9" t="s">
        <v>18079</v>
      </c>
    </row>
    <row r="3725" spans="1:10" x14ac:dyDescent="0.25">
      <c r="A3725" s="9" t="s">
        <v>32248</v>
      </c>
      <c r="B3725" s="9" t="s">
        <v>32249</v>
      </c>
      <c r="C3725" s="9" t="s">
        <v>50869</v>
      </c>
      <c r="D3725" s="9" t="s">
        <v>32249</v>
      </c>
      <c r="E3725" s="9" t="s">
        <v>18079</v>
      </c>
      <c r="F3725" s="9">
        <v>6365</v>
      </c>
      <c r="G3725" s="9" t="s">
        <v>32250</v>
      </c>
      <c r="H3725" s="9">
        <v>60423</v>
      </c>
      <c r="I3725" s="9" t="s">
        <v>32251</v>
      </c>
      <c r="J3725" s="9" t="s">
        <v>18079</v>
      </c>
    </row>
    <row r="3726" spans="1:10" x14ac:dyDescent="0.25">
      <c r="A3726" s="9" t="s">
        <v>32252</v>
      </c>
      <c r="B3726" s="9" t="s">
        <v>32253</v>
      </c>
      <c r="C3726" s="9" t="s">
        <v>50870</v>
      </c>
      <c r="D3726" s="9" t="s">
        <v>32253</v>
      </c>
      <c r="E3726" s="9" t="s">
        <v>18079</v>
      </c>
      <c r="F3726" s="9">
        <v>6368</v>
      </c>
      <c r="G3726" s="9" t="s">
        <v>32237</v>
      </c>
      <c r="H3726" s="9">
        <v>6396</v>
      </c>
      <c r="I3726" s="9" t="s">
        <v>32254</v>
      </c>
      <c r="J3726" s="9" t="s">
        <v>18079</v>
      </c>
    </row>
    <row r="3727" spans="1:10" x14ac:dyDescent="0.25">
      <c r="A3727" s="9" t="s">
        <v>32255</v>
      </c>
      <c r="B3727" s="9" t="s">
        <v>32256</v>
      </c>
      <c r="C3727" s="9" t="s">
        <v>50871</v>
      </c>
      <c r="D3727" s="9" t="s">
        <v>32256</v>
      </c>
      <c r="E3727" s="9" t="s">
        <v>18079</v>
      </c>
      <c r="F3727" s="9">
        <v>6369</v>
      </c>
      <c r="G3727" s="9" t="s">
        <v>32162</v>
      </c>
      <c r="H3727" s="9">
        <v>6370</v>
      </c>
      <c r="I3727" s="9" t="s">
        <v>32257</v>
      </c>
      <c r="J3727" s="9" t="s">
        <v>18079</v>
      </c>
    </row>
    <row r="3728" spans="1:10" x14ac:dyDescent="0.25">
      <c r="A3728" s="9" t="s">
        <v>32258</v>
      </c>
      <c r="B3728" s="9" t="s">
        <v>32259</v>
      </c>
      <c r="C3728" s="9" t="s">
        <v>50872</v>
      </c>
      <c r="D3728" s="9" t="s">
        <v>32259</v>
      </c>
      <c r="E3728" s="9" t="s">
        <v>18079</v>
      </c>
      <c r="F3728" s="9">
        <v>6370</v>
      </c>
      <c r="G3728" s="9" t="s">
        <v>32257</v>
      </c>
      <c r="H3728" s="9">
        <v>6371</v>
      </c>
      <c r="I3728" s="9" t="s">
        <v>32260</v>
      </c>
      <c r="J3728" s="9" t="s">
        <v>18079</v>
      </c>
    </row>
    <row r="3729" spans="1:10" x14ac:dyDescent="0.25">
      <c r="A3729" s="9" t="s">
        <v>50873</v>
      </c>
      <c r="B3729" s="9" t="s">
        <v>50874</v>
      </c>
      <c r="C3729" s="9" t="s">
        <v>50875</v>
      </c>
      <c r="D3729" s="9" t="s">
        <v>50874</v>
      </c>
      <c r="E3729" s="9" t="s">
        <v>18079</v>
      </c>
      <c r="F3729" s="9">
        <v>6370</v>
      </c>
      <c r="G3729" s="9" t="s">
        <v>32257</v>
      </c>
      <c r="H3729" s="9">
        <v>6376</v>
      </c>
      <c r="I3729" s="9" t="s">
        <v>32261</v>
      </c>
      <c r="J3729" s="9" t="s">
        <v>18079</v>
      </c>
    </row>
    <row r="3730" spans="1:10" x14ac:dyDescent="0.25">
      <c r="A3730" s="9" t="s">
        <v>32262</v>
      </c>
      <c r="B3730" s="9" t="s">
        <v>32263</v>
      </c>
      <c r="C3730" s="9" t="s">
        <v>50876</v>
      </c>
      <c r="D3730" s="9" t="s">
        <v>32263</v>
      </c>
      <c r="E3730" s="9" t="s">
        <v>18079</v>
      </c>
      <c r="F3730" s="9">
        <v>6372</v>
      </c>
      <c r="G3730" s="9" t="s">
        <v>32240</v>
      </c>
      <c r="H3730" s="9">
        <v>6384</v>
      </c>
      <c r="I3730" s="9" t="s">
        <v>32264</v>
      </c>
      <c r="J3730" s="9" t="s">
        <v>18079</v>
      </c>
    </row>
    <row r="3731" spans="1:10" x14ac:dyDescent="0.25">
      <c r="A3731" s="9" t="s">
        <v>32265</v>
      </c>
      <c r="B3731" s="9" t="s">
        <v>32266</v>
      </c>
      <c r="C3731" s="9" t="s">
        <v>50877</v>
      </c>
      <c r="D3731" s="9" t="s">
        <v>32266</v>
      </c>
      <c r="E3731" s="9" t="s">
        <v>18079</v>
      </c>
      <c r="F3731" s="9">
        <v>6376</v>
      </c>
      <c r="G3731" s="9" t="s">
        <v>32261</v>
      </c>
      <c r="H3731" s="9">
        <v>9481</v>
      </c>
      <c r="I3731" s="9" t="s">
        <v>32267</v>
      </c>
      <c r="J3731" s="9" t="s">
        <v>18079</v>
      </c>
    </row>
    <row r="3732" spans="1:10" x14ac:dyDescent="0.25">
      <c r="A3732" s="9" t="s">
        <v>50878</v>
      </c>
      <c r="B3732" s="9" t="s">
        <v>21646</v>
      </c>
      <c r="C3732" s="9" t="s">
        <v>21646</v>
      </c>
      <c r="D3732" s="9" t="s">
        <v>21646</v>
      </c>
      <c r="E3732" s="9" t="s">
        <v>21646</v>
      </c>
      <c r="F3732" s="9" t="s">
        <v>21646</v>
      </c>
      <c r="G3732" s="9" t="s">
        <v>21646</v>
      </c>
      <c r="H3732" s="9" t="s">
        <v>21646</v>
      </c>
      <c r="I3732" s="9" t="s">
        <v>21646</v>
      </c>
      <c r="J3732" s="9" t="s">
        <v>21646</v>
      </c>
    </row>
    <row r="3733" spans="1:10" x14ac:dyDescent="0.25">
      <c r="A3733" s="9" t="s">
        <v>32268</v>
      </c>
      <c r="B3733" s="9" t="s">
        <v>32269</v>
      </c>
      <c r="C3733" s="9" t="s">
        <v>50879</v>
      </c>
      <c r="D3733" s="9" t="s">
        <v>32269</v>
      </c>
      <c r="E3733" s="9" t="s">
        <v>18079</v>
      </c>
      <c r="F3733" s="9">
        <v>6377</v>
      </c>
      <c r="G3733" s="9" t="s">
        <v>32270</v>
      </c>
      <c r="H3733" s="9">
        <v>9481</v>
      </c>
      <c r="I3733" s="9" t="s">
        <v>32267</v>
      </c>
      <c r="J3733" s="9" t="s">
        <v>18079</v>
      </c>
    </row>
    <row r="3734" spans="1:10" x14ac:dyDescent="0.25">
      <c r="A3734" s="9" t="s">
        <v>32271</v>
      </c>
      <c r="B3734" s="9" t="s">
        <v>32272</v>
      </c>
      <c r="C3734" s="9" t="s">
        <v>50880</v>
      </c>
      <c r="D3734" s="9" t="s">
        <v>32272</v>
      </c>
      <c r="E3734" s="9" t="s">
        <v>18079</v>
      </c>
      <c r="F3734" s="9">
        <v>6378</v>
      </c>
      <c r="G3734" s="9" t="s">
        <v>32273</v>
      </c>
      <c r="H3734" s="9">
        <v>6379</v>
      </c>
      <c r="I3734" s="9" t="s">
        <v>32274</v>
      </c>
      <c r="J3734" s="9" t="s">
        <v>18079</v>
      </c>
    </row>
    <row r="3735" spans="1:10" x14ac:dyDescent="0.25">
      <c r="A3735" s="9" t="s">
        <v>50881</v>
      </c>
      <c r="B3735" s="9" t="s">
        <v>21646</v>
      </c>
      <c r="C3735" s="9" t="s">
        <v>21646</v>
      </c>
      <c r="D3735" s="9" t="s">
        <v>21646</v>
      </c>
      <c r="E3735" s="9" t="s">
        <v>21646</v>
      </c>
      <c r="F3735" s="9" t="s">
        <v>21646</v>
      </c>
      <c r="G3735" s="9" t="s">
        <v>21646</v>
      </c>
      <c r="H3735" s="9" t="s">
        <v>21646</v>
      </c>
      <c r="I3735" s="9" t="s">
        <v>21646</v>
      </c>
      <c r="J3735" s="9" t="s">
        <v>21646</v>
      </c>
    </row>
    <row r="3736" spans="1:10" x14ac:dyDescent="0.25">
      <c r="A3736" s="9" t="s">
        <v>32275</v>
      </c>
      <c r="B3736" s="9" t="s">
        <v>32276</v>
      </c>
      <c r="C3736" s="9" t="s">
        <v>50882</v>
      </c>
      <c r="D3736" s="9" t="s">
        <v>32276</v>
      </c>
      <c r="E3736" s="9" t="s">
        <v>18079</v>
      </c>
      <c r="F3736" s="9">
        <v>6379</v>
      </c>
      <c r="G3736" s="9" t="s">
        <v>32274</v>
      </c>
      <c r="H3736" s="9">
        <v>6381</v>
      </c>
      <c r="I3736" s="9" t="s">
        <v>31403</v>
      </c>
      <c r="J3736" s="9" t="s">
        <v>18079</v>
      </c>
    </row>
    <row r="3737" spans="1:10" x14ac:dyDescent="0.25">
      <c r="A3737" s="9" t="s">
        <v>32277</v>
      </c>
      <c r="B3737" s="9" t="s">
        <v>32278</v>
      </c>
      <c r="C3737" s="9" t="s">
        <v>50883</v>
      </c>
      <c r="D3737" s="9" t="s">
        <v>32278</v>
      </c>
      <c r="E3737" s="9" t="s">
        <v>18079</v>
      </c>
      <c r="F3737" s="9">
        <v>6379</v>
      </c>
      <c r="G3737" s="9" t="s">
        <v>32274</v>
      </c>
      <c r="H3737" s="9">
        <v>6406</v>
      </c>
      <c r="I3737" s="9" t="s">
        <v>32279</v>
      </c>
      <c r="J3737" s="9" t="s">
        <v>18079</v>
      </c>
    </row>
    <row r="3738" spans="1:10" x14ac:dyDescent="0.25">
      <c r="A3738" s="9" t="s">
        <v>32280</v>
      </c>
      <c r="B3738" s="9" t="s">
        <v>32281</v>
      </c>
      <c r="C3738" s="9" t="s">
        <v>50884</v>
      </c>
      <c r="D3738" s="9" t="s">
        <v>32281</v>
      </c>
      <c r="E3738" s="9" t="s">
        <v>18079</v>
      </c>
      <c r="F3738" s="9">
        <v>6380</v>
      </c>
      <c r="G3738" s="9" t="s">
        <v>31400</v>
      </c>
      <c r="H3738" s="9">
        <v>6384</v>
      </c>
      <c r="I3738" s="9" t="s">
        <v>32264</v>
      </c>
      <c r="J3738" s="9" t="s">
        <v>18079</v>
      </c>
    </row>
    <row r="3739" spans="1:10" x14ac:dyDescent="0.25">
      <c r="A3739" s="9" t="s">
        <v>50885</v>
      </c>
      <c r="B3739" s="9" t="s">
        <v>21646</v>
      </c>
      <c r="C3739" s="9" t="s">
        <v>21646</v>
      </c>
      <c r="D3739" s="9" t="s">
        <v>21646</v>
      </c>
      <c r="E3739" s="9" t="s">
        <v>21646</v>
      </c>
      <c r="F3739" s="9" t="s">
        <v>21646</v>
      </c>
      <c r="G3739" s="9" t="s">
        <v>21646</v>
      </c>
      <c r="H3739" s="9" t="s">
        <v>21646</v>
      </c>
      <c r="I3739" s="9" t="s">
        <v>21646</v>
      </c>
      <c r="J3739" s="9" t="s">
        <v>21646</v>
      </c>
    </row>
    <row r="3740" spans="1:10" x14ac:dyDescent="0.25">
      <c r="A3740" s="9" t="s">
        <v>32282</v>
      </c>
      <c r="B3740" s="9" t="s">
        <v>32283</v>
      </c>
      <c r="C3740" s="9" t="s">
        <v>50886</v>
      </c>
      <c r="D3740" s="9" t="s">
        <v>32283</v>
      </c>
      <c r="E3740" s="9" t="s">
        <v>18079</v>
      </c>
      <c r="F3740" s="9">
        <v>6381</v>
      </c>
      <c r="G3740" s="9" t="s">
        <v>31403</v>
      </c>
      <c r="H3740" s="9">
        <v>76400</v>
      </c>
      <c r="I3740" s="9" t="s">
        <v>32284</v>
      </c>
      <c r="J3740" s="9" t="s">
        <v>18079</v>
      </c>
    </row>
    <row r="3741" spans="1:10" x14ac:dyDescent="0.25">
      <c r="A3741" s="9" t="s">
        <v>32285</v>
      </c>
      <c r="B3741" s="9" t="s">
        <v>32286</v>
      </c>
      <c r="C3741" s="9" t="s">
        <v>50887</v>
      </c>
      <c r="D3741" s="9" t="s">
        <v>32286</v>
      </c>
      <c r="E3741" s="9" t="s">
        <v>18079</v>
      </c>
      <c r="F3741" s="9">
        <v>6384</v>
      </c>
      <c r="G3741" s="9" t="s">
        <v>32264</v>
      </c>
      <c r="H3741" s="9">
        <v>6385</v>
      </c>
      <c r="I3741" s="9" t="s">
        <v>32287</v>
      </c>
      <c r="J3741" s="9" t="s">
        <v>18079</v>
      </c>
    </row>
    <row r="3742" spans="1:10" x14ac:dyDescent="0.25">
      <c r="A3742" s="9" t="s">
        <v>32288</v>
      </c>
      <c r="B3742" s="9" t="s">
        <v>32289</v>
      </c>
      <c r="C3742" s="9" t="s">
        <v>50888</v>
      </c>
      <c r="D3742" s="9" t="s">
        <v>32289</v>
      </c>
      <c r="E3742" s="9" t="s">
        <v>18079</v>
      </c>
      <c r="F3742" s="9">
        <v>6386</v>
      </c>
      <c r="G3742" s="9" t="s">
        <v>32290</v>
      </c>
      <c r="H3742" s="9">
        <v>6406</v>
      </c>
      <c r="I3742" s="9" t="s">
        <v>32279</v>
      </c>
      <c r="J3742" s="9" t="s">
        <v>18079</v>
      </c>
    </row>
    <row r="3743" spans="1:10" x14ac:dyDescent="0.25">
      <c r="A3743" s="9" t="s">
        <v>32291</v>
      </c>
      <c r="B3743" s="9" t="s">
        <v>32292</v>
      </c>
      <c r="C3743" s="9" t="s">
        <v>50889</v>
      </c>
      <c r="D3743" s="9" t="s">
        <v>32292</v>
      </c>
      <c r="E3743" s="9" t="s">
        <v>18079</v>
      </c>
      <c r="F3743" s="9">
        <v>6387</v>
      </c>
      <c r="G3743" s="9" t="s">
        <v>32293</v>
      </c>
      <c r="H3743" s="9">
        <v>6392</v>
      </c>
      <c r="I3743" s="9" t="s">
        <v>32294</v>
      </c>
      <c r="J3743" s="9" t="s">
        <v>18079</v>
      </c>
    </row>
    <row r="3744" spans="1:10" x14ac:dyDescent="0.25">
      <c r="A3744" s="9" t="s">
        <v>32295</v>
      </c>
      <c r="B3744" s="9" t="s">
        <v>32296</v>
      </c>
      <c r="C3744" s="9" t="s">
        <v>50890</v>
      </c>
      <c r="D3744" s="9" t="s">
        <v>32296</v>
      </c>
      <c r="E3744" s="9" t="s">
        <v>18079</v>
      </c>
      <c r="F3744" s="9">
        <v>6388</v>
      </c>
      <c r="G3744" s="9" t="s">
        <v>31930</v>
      </c>
      <c r="H3744" s="9">
        <v>60430</v>
      </c>
      <c r="I3744" s="9" t="s">
        <v>31736</v>
      </c>
      <c r="J3744" s="9" t="s">
        <v>18079</v>
      </c>
    </row>
    <row r="3745" spans="1:10" x14ac:dyDescent="0.25">
      <c r="A3745" s="9" t="s">
        <v>50891</v>
      </c>
      <c r="B3745" s="9" t="s">
        <v>21646</v>
      </c>
      <c r="C3745" s="9" t="s">
        <v>21646</v>
      </c>
      <c r="D3745" s="9" t="s">
        <v>21646</v>
      </c>
      <c r="E3745" s="9" t="s">
        <v>21646</v>
      </c>
      <c r="F3745" s="9" t="s">
        <v>21646</v>
      </c>
      <c r="G3745" s="9" t="s">
        <v>21646</v>
      </c>
      <c r="H3745" s="9" t="s">
        <v>21646</v>
      </c>
      <c r="I3745" s="9" t="s">
        <v>21646</v>
      </c>
      <c r="J3745" s="9" t="s">
        <v>21646</v>
      </c>
    </row>
    <row r="3746" spans="1:10" x14ac:dyDescent="0.25">
      <c r="A3746" s="9" t="s">
        <v>32297</v>
      </c>
      <c r="B3746" s="9" t="s">
        <v>32298</v>
      </c>
      <c r="C3746" s="9" t="s">
        <v>50892</v>
      </c>
      <c r="D3746" s="9" t="s">
        <v>32298</v>
      </c>
      <c r="E3746" s="9" t="s">
        <v>18079</v>
      </c>
      <c r="F3746" s="9">
        <v>6392</v>
      </c>
      <c r="G3746" s="9" t="s">
        <v>32294</v>
      </c>
      <c r="H3746" s="9">
        <v>6393</v>
      </c>
      <c r="I3746" s="9" t="s">
        <v>32299</v>
      </c>
      <c r="J3746" s="9" t="s">
        <v>18079</v>
      </c>
    </row>
    <row r="3747" spans="1:10" x14ac:dyDescent="0.25">
      <c r="A3747" s="9" t="s">
        <v>32300</v>
      </c>
      <c r="B3747" s="9" t="s">
        <v>32301</v>
      </c>
      <c r="C3747" s="9" t="s">
        <v>50893</v>
      </c>
      <c r="D3747" s="9" t="s">
        <v>32301</v>
      </c>
      <c r="E3747" s="9" t="s">
        <v>18079</v>
      </c>
      <c r="F3747" s="9">
        <v>6392</v>
      </c>
      <c r="G3747" s="9" t="s">
        <v>32294</v>
      </c>
      <c r="H3747" s="9">
        <v>7130</v>
      </c>
      <c r="I3747" s="9" t="s">
        <v>32302</v>
      </c>
      <c r="J3747" s="9" t="s">
        <v>18079</v>
      </c>
    </row>
    <row r="3748" spans="1:10" x14ac:dyDescent="0.25">
      <c r="A3748" s="9" t="s">
        <v>32303</v>
      </c>
      <c r="B3748" s="9" t="s">
        <v>32304</v>
      </c>
      <c r="C3748" s="9" t="s">
        <v>50894</v>
      </c>
      <c r="D3748" s="9" t="s">
        <v>32304</v>
      </c>
      <c r="E3748" s="9" t="s">
        <v>18079</v>
      </c>
      <c r="F3748" s="9">
        <v>6393</v>
      </c>
      <c r="G3748" s="9" t="s">
        <v>32299</v>
      </c>
      <c r="H3748" s="9">
        <v>6394</v>
      </c>
      <c r="I3748" s="9" t="s">
        <v>32305</v>
      </c>
      <c r="J3748" s="9" t="s">
        <v>18079</v>
      </c>
    </row>
    <row r="3749" spans="1:10" x14ac:dyDescent="0.25">
      <c r="A3749" s="9" t="s">
        <v>32306</v>
      </c>
      <c r="B3749" s="9" t="s">
        <v>32307</v>
      </c>
      <c r="C3749" s="9" t="s">
        <v>50895</v>
      </c>
      <c r="D3749" s="9" t="s">
        <v>32307</v>
      </c>
      <c r="E3749" s="9" t="s">
        <v>18079</v>
      </c>
      <c r="F3749" s="9">
        <v>6393</v>
      </c>
      <c r="G3749" s="9" t="s">
        <v>32299</v>
      </c>
      <c r="H3749" s="9">
        <v>6406</v>
      </c>
      <c r="I3749" s="9" t="s">
        <v>32279</v>
      </c>
      <c r="J3749" s="9" t="s">
        <v>18079</v>
      </c>
    </row>
    <row r="3750" spans="1:10" x14ac:dyDescent="0.25">
      <c r="A3750" s="9" t="s">
        <v>32308</v>
      </c>
      <c r="B3750" s="9" t="s">
        <v>32309</v>
      </c>
      <c r="C3750" s="9" t="s">
        <v>50896</v>
      </c>
      <c r="D3750" s="9" t="s">
        <v>32309</v>
      </c>
      <c r="E3750" s="9" t="s">
        <v>18079</v>
      </c>
      <c r="F3750" s="9">
        <v>6394</v>
      </c>
      <c r="G3750" s="9" t="s">
        <v>32305</v>
      </c>
      <c r="H3750" s="9">
        <v>6396</v>
      </c>
      <c r="I3750" s="9" t="s">
        <v>32254</v>
      </c>
      <c r="J3750" s="9" t="s">
        <v>18079</v>
      </c>
    </row>
    <row r="3751" spans="1:10" x14ac:dyDescent="0.25">
      <c r="A3751" s="9" t="s">
        <v>32310</v>
      </c>
      <c r="B3751" s="9" t="s">
        <v>32311</v>
      </c>
      <c r="C3751" s="9" t="s">
        <v>50897</v>
      </c>
      <c r="D3751" s="9" t="s">
        <v>32311</v>
      </c>
      <c r="E3751" s="9" t="s">
        <v>18079</v>
      </c>
      <c r="F3751" s="9">
        <v>6394</v>
      </c>
      <c r="G3751" s="9" t="s">
        <v>32305</v>
      </c>
      <c r="H3751" s="9">
        <v>6407</v>
      </c>
      <c r="I3751" s="9" t="s">
        <v>32312</v>
      </c>
      <c r="J3751" s="9" t="s">
        <v>18079</v>
      </c>
    </row>
    <row r="3752" spans="1:10" x14ac:dyDescent="0.25">
      <c r="A3752" s="9" t="s">
        <v>32313</v>
      </c>
      <c r="B3752" s="9" t="s">
        <v>32314</v>
      </c>
      <c r="C3752" s="9" t="s">
        <v>50898</v>
      </c>
      <c r="D3752" s="9" t="s">
        <v>32314</v>
      </c>
      <c r="E3752" s="9" t="s">
        <v>18079</v>
      </c>
      <c r="F3752" s="9">
        <v>6395</v>
      </c>
      <c r="G3752" s="9" t="s">
        <v>32315</v>
      </c>
      <c r="H3752" s="9">
        <v>6407</v>
      </c>
      <c r="I3752" s="9" t="s">
        <v>32312</v>
      </c>
      <c r="J3752" s="9" t="s">
        <v>18079</v>
      </c>
    </row>
    <row r="3753" spans="1:10" x14ac:dyDescent="0.25">
      <c r="A3753" s="9" t="s">
        <v>32316</v>
      </c>
      <c r="B3753" s="9" t="s">
        <v>32317</v>
      </c>
      <c r="C3753" s="9" t="s">
        <v>50899</v>
      </c>
      <c r="D3753" s="9" t="s">
        <v>32317</v>
      </c>
      <c r="E3753" s="9" t="s">
        <v>18079</v>
      </c>
      <c r="F3753" s="9">
        <v>6396</v>
      </c>
      <c r="G3753" s="9" t="s">
        <v>32254</v>
      </c>
      <c r="H3753" s="9">
        <v>6397</v>
      </c>
      <c r="I3753" s="9" t="s">
        <v>32318</v>
      </c>
      <c r="J3753" s="9" t="s">
        <v>18079</v>
      </c>
    </row>
    <row r="3754" spans="1:10" x14ac:dyDescent="0.25">
      <c r="A3754" s="9" t="s">
        <v>32319</v>
      </c>
      <c r="B3754" s="9" t="s">
        <v>32320</v>
      </c>
      <c r="C3754" s="9" t="s">
        <v>50900</v>
      </c>
      <c r="D3754" s="9" t="s">
        <v>32320</v>
      </c>
      <c r="E3754" s="9" t="s">
        <v>18079</v>
      </c>
      <c r="F3754" s="9">
        <v>6397</v>
      </c>
      <c r="G3754" s="9" t="s">
        <v>32318</v>
      </c>
      <c r="H3754" s="9">
        <v>6398</v>
      </c>
      <c r="I3754" s="9" t="s">
        <v>32321</v>
      </c>
      <c r="J3754" s="9" t="s">
        <v>18079</v>
      </c>
    </row>
    <row r="3755" spans="1:10" x14ac:dyDescent="0.25">
      <c r="A3755" s="9" t="s">
        <v>32322</v>
      </c>
      <c r="B3755" s="9" t="s">
        <v>32323</v>
      </c>
      <c r="C3755" s="9" t="s">
        <v>50901</v>
      </c>
      <c r="D3755" s="9" t="s">
        <v>32323</v>
      </c>
      <c r="E3755" s="9" t="s">
        <v>18079</v>
      </c>
      <c r="F3755" s="9">
        <v>6398</v>
      </c>
      <c r="G3755" s="9" t="s">
        <v>32321</v>
      </c>
      <c r="H3755" s="9">
        <v>6403</v>
      </c>
      <c r="I3755" s="9" t="s">
        <v>32324</v>
      </c>
      <c r="J3755" s="9" t="s">
        <v>18079</v>
      </c>
    </row>
    <row r="3756" spans="1:10" x14ac:dyDescent="0.25">
      <c r="A3756" s="9" t="s">
        <v>32325</v>
      </c>
      <c r="B3756" s="9" t="s">
        <v>50902</v>
      </c>
      <c r="C3756" s="9" t="s">
        <v>50903</v>
      </c>
      <c r="D3756" s="9" t="s">
        <v>50902</v>
      </c>
      <c r="E3756" s="9" t="s">
        <v>18079</v>
      </c>
      <c r="F3756" s="9">
        <v>6398</v>
      </c>
      <c r="G3756" s="9" t="s">
        <v>32321</v>
      </c>
      <c r="H3756" s="9">
        <v>60774</v>
      </c>
      <c r="I3756" s="9" t="s">
        <v>50904</v>
      </c>
      <c r="J3756" s="9" t="s">
        <v>18079</v>
      </c>
    </row>
    <row r="3757" spans="1:10" x14ac:dyDescent="0.25">
      <c r="A3757" s="9" t="s">
        <v>32326</v>
      </c>
      <c r="B3757" s="9" t="s">
        <v>32327</v>
      </c>
      <c r="C3757" s="9" t="s">
        <v>50905</v>
      </c>
      <c r="D3757" s="9" t="s">
        <v>32327</v>
      </c>
      <c r="E3757" s="9" t="s">
        <v>18079</v>
      </c>
      <c r="F3757" s="9">
        <v>6399</v>
      </c>
      <c r="G3757" s="9" t="s">
        <v>32328</v>
      </c>
      <c r="H3757" s="9">
        <v>60091</v>
      </c>
      <c r="I3757" s="9" t="s">
        <v>32329</v>
      </c>
      <c r="J3757" s="9" t="s">
        <v>18079</v>
      </c>
    </row>
    <row r="3758" spans="1:10" x14ac:dyDescent="0.25">
      <c r="A3758" s="9" t="s">
        <v>32330</v>
      </c>
      <c r="B3758" s="9" t="s">
        <v>32331</v>
      </c>
      <c r="C3758" s="9" t="s">
        <v>50906</v>
      </c>
      <c r="D3758" s="9" t="s">
        <v>32331</v>
      </c>
      <c r="E3758" s="9" t="s">
        <v>18079</v>
      </c>
      <c r="F3758" s="9">
        <v>6400</v>
      </c>
      <c r="G3758" s="9" t="s">
        <v>32332</v>
      </c>
      <c r="H3758" s="9">
        <v>6401</v>
      </c>
      <c r="I3758" s="9" t="s">
        <v>32243</v>
      </c>
      <c r="J3758" s="9" t="s">
        <v>18079</v>
      </c>
    </row>
    <row r="3759" spans="1:10" x14ac:dyDescent="0.25">
      <c r="A3759" s="9" t="s">
        <v>32333</v>
      </c>
      <c r="B3759" s="9" t="s">
        <v>32334</v>
      </c>
      <c r="C3759" s="9" t="s">
        <v>50907</v>
      </c>
      <c r="D3759" s="9" t="s">
        <v>32334</v>
      </c>
      <c r="E3759" s="9" t="s">
        <v>18079</v>
      </c>
      <c r="F3759" s="9">
        <v>6400</v>
      </c>
      <c r="G3759" s="9" t="s">
        <v>32332</v>
      </c>
      <c r="H3759" s="9">
        <v>60091</v>
      </c>
      <c r="I3759" s="9" t="s">
        <v>32329</v>
      </c>
      <c r="J3759" s="9" t="s">
        <v>18079</v>
      </c>
    </row>
    <row r="3760" spans="1:10" x14ac:dyDescent="0.25">
      <c r="A3760" s="9" t="s">
        <v>32335</v>
      </c>
      <c r="B3760" s="9" t="s">
        <v>32336</v>
      </c>
      <c r="C3760" s="9" t="s">
        <v>50908</v>
      </c>
      <c r="D3760" s="9" t="s">
        <v>32336</v>
      </c>
      <c r="E3760" s="9" t="s">
        <v>18079</v>
      </c>
      <c r="F3760" s="9">
        <v>6401</v>
      </c>
      <c r="G3760" s="9" t="s">
        <v>32243</v>
      </c>
      <c r="H3760" s="9">
        <v>6516</v>
      </c>
      <c r="I3760" s="9" t="s">
        <v>32337</v>
      </c>
      <c r="J3760" s="9" t="s">
        <v>18079</v>
      </c>
    </row>
    <row r="3761" spans="1:10" x14ac:dyDescent="0.25">
      <c r="A3761" s="9" t="s">
        <v>50909</v>
      </c>
      <c r="B3761" s="9" t="s">
        <v>21646</v>
      </c>
      <c r="C3761" s="9" t="s">
        <v>21646</v>
      </c>
      <c r="D3761" s="9" t="s">
        <v>21646</v>
      </c>
      <c r="E3761" s="9" t="s">
        <v>21646</v>
      </c>
      <c r="F3761" s="9" t="s">
        <v>21646</v>
      </c>
      <c r="G3761" s="9" t="s">
        <v>21646</v>
      </c>
      <c r="H3761" s="9" t="s">
        <v>21646</v>
      </c>
      <c r="I3761" s="9" t="s">
        <v>21646</v>
      </c>
      <c r="J3761" s="9" t="s">
        <v>21646</v>
      </c>
    </row>
    <row r="3762" spans="1:10" x14ac:dyDescent="0.25">
      <c r="A3762" s="9" t="s">
        <v>32338</v>
      </c>
      <c r="B3762" s="9" t="s">
        <v>32339</v>
      </c>
      <c r="C3762" s="9" t="s">
        <v>50910</v>
      </c>
      <c r="D3762" s="9" t="s">
        <v>32339</v>
      </c>
      <c r="E3762" s="9" t="s">
        <v>18079</v>
      </c>
      <c r="F3762" s="9">
        <v>6409</v>
      </c>
      <c r="G3762" s="9" t="s">
        <v>32340</v>
      </c>
      <c r="H3762" s="9">
        <v>6412</v>
      </c>
      <c r="I3762" s="9" t="s">
        <v>32341</v>
      </c>
      <c r="J3762" s="9" t="s">
        <v>18079</v>
      </c>
    </row>
    <row r="3763" spans="1:10" x14ac:dyDescent="0.25">
      <c r="A3763" s="9" t="s">
        <v>32342</v>
      </c>
      <c r="B3763" s="9" t="s">
        <v>32343</v>
      </c>
      <c r="C3763" s="9" t="s">
        <v>50911</v>
      </c>
      <c r="D3763" s="9" t="s">
        <v>32343</v>
      </c>
      <c r="E3763" s="9" t="s">
        <v>18079</v>
      </c>
      <c r="F3763" s="9">
        <v>6409</v>
      </c>
      <c r="G3763" s="9" t="s">
        <v>32340</v>
      </c>
      <c r="H3763" s="9">
        <v>6413</v>
      </c>
      <c r="I3763" s="9" t="s">
        <v>32344</v>
      </c>
      <c r="J3763" s="9" t="s">
        <v>18079</v>
      </c>
    </row>
    <row r="3764" spans="1:10" x14ac:dyDescent="0.25">
      <c r="A3764" s="9" t="s">
        <v>32345</v>
      </c>
      <c r="B3764" s="9" t="s">
        <v>32346</v>
      </c>
      <c r="C3764" s="9" t="s">
        <v>50912</v>
      </c>
      <c r="D3764" s="9" t="s">
        <v>32346</v>
      </c>
      <c r="E3764" s="9" t="s">
        <v>18079</v>
      </c>
      <c r="F3764" s="9">
        <v>6409</v>
      </c>
      <c r="G3764" s="9" t="s">
        <v>32340</v>
      </c>
      <c r="H3764" s="9">
        <v>6450</v>
      </c>
      <c r="I3764" s="9" t="s">
        <v>31383</v>
      </c>
      <c r="J3764" s="9" t="s">
        <v>18079</v>
      </c>
    </row>
    <row r="3765" spans="1:10" x14ac:dyDescent="0.25">
      <c r="A3765" s="9" t="s">
        <v>32347</v>
      </c>
      <c r="B3765" s="9" t="s">
        <v>32348</v>
      </c>
      <c r="C3765" s="9" t="s">
        <v>50913</v>
      </c>
      <c r="D3765" s="9" t="s">
        <v>32348</v>
      </c>
      <c r="E3765" s="9" t="s">
        <v>18079</v>
      </c>
      <c r="F3765" s="9">
        <v>6410</v>
      </c>
      <c r="G3765" s="9" t="s">
        <v>32349</v>
      </c>
      <c r="H3765" s="9">
        <v>6411</v>
      </c>
      <c r="I3765" s="9" t="s">
        <v>32165</v>
      </c>
      <c r="J3765" s="9" t="s">
        <v>18079</v>
      </c>
    </row>
    <row r="3766" spans="1:10" x14ac:dyDescent="0.25">
      <c r="A3766" s="9" t="s">
        <v>32350</v>
      </c>
      <c r="B3766" s="9" t="s">
        <v>32351</v>
      </c>
      <c r="C3766" s="9" t="s">
        <v>50914</v>
      </c>
      <c r="D3766" s="9" t="s">
        <v>32351</v>
      </c>
      <c r="E3766" s="9" t="s">
        <v>18079</v>
      </c>
      <c r="F3766" s="9">
        <v>6410</v>
      </c>
      <c r="G3766" s="9" t="s">
        <v>32349</v>
      </c>
      <c r="H3766" s="9">
        <v>6412</v>
      </c>
      <c r="I3766" s="9" t="s">
        <v>32341</v>
      </c>
      <c r="J3766" s="9" t="s">
        <v>18079</v>
      </c>
    </row>
    <row r="3767" spans="1:10" x14ac:dyDescent="0.25">
      <c r="A3767" s="9" t="s">
        <v>32352</v>
      </c>
      <c r="B3767" s="9" t="s">
        <v>32353</v>
      </c>
      <c r="C3767" s="9" t="s">
        <v>50915</v>
      </c>
      <c r="D3767" s="9" t="s">
        <v>32353</v>
      </c>
      <c r="E3767" s="9" t="s">
        <v>18079</v>
      </c>
      <c r="F3767" s="9">
        <v>6410</v>
      </c>
      <c r="G3767" s="9" t="s">
        <v>32349</v>
      </c>
      <c r="H3767" s="9">
        <v>6418</v>
      </c>
      <c r="I3767" s="9" t="s">
        <v>32354</v>
      </c>
      <c r="J3767" s="9" t="s">
        <v>18079</v>
      </c>
    </row>
    <row r="3768" spans="1:10" x14ac:dyDescent="0.25">
      <c r="A3768" s="9" t="s">
        <v>32355</v>
      </c>
      <c r="B3768" s="9" t="s">
        <v>32356</v>
      </c>
      <c r="C3768" s="9" t="s">
        <v>50916</v>
      </c>
      <c r="D3768" s="9" t="s">
        <v>32356</v>
      </c>
      <c r="E3768" s="9" t="s">
        <v>18079</v>
      </c>
      <c r="F3768" s="9">
        <v>6414</v>
      </c>
      <c r="G3768" s="9" t="s">
        <v>32357</v>
      </c>
      <c r="H3768" s="9">
        <v>6418</v>
      </c>
      <c r="I3768" s="9" t="s">
        <v>32354</v>
      </c>
      <c r="J3768" s="9" t="s">
        <v>18079</v>
      </c>
    </row>
    <row r="3769" spans="1:10" x14ac:dyDescent="0.25">
      <c r="A3769" s="9" t="s">
        <v>32358</v>
      </c>
      <c r="B3769" s="9" t="s">
        <v>32359</v>
      </c>
      <c r="C3769" s="9" t="s">
        <v>50917</v>
      </c>
      <c r="D3769" s="9" t="s">
        <v>32359</v>
      </c>
      <c r="E3769" s="9" t="s">
        <v>18079</v>
      </c>
      <c r="F3769" s="9">
        <v>6414</v>
      </c>
      <c r="G3769" s="9" t="s">
        <v>32357</v>
      </c>
      <c r="H3769" s="9">
        <v>6419</v>
      </c>
      <c r="I3769" s="9" t="s">
        <v>32360</v>
      </c>
      <c r="J3769" s="9" t="s">
        <v>18079</v>
      </c>
    </row>
    <row r="3770" spans="1:10" x14ac:dyDescent="0.25">
      <c r="A3770" s="9" t="s">
        <v>32361</v>
      </c>
      <c r="B3770" s="9" t="s">
        <v>32362</v>
      </c>
      <c r="C3770" s="9" t="s">
        <v>50918</v>
      </c>
      <c r="D3770" s="9" t="s">
        <v>32362</v>
      </c>
      <c r="E3770" s="9" t="s">
        <v>18079</v>
      </c>
      <c r="F3770" s="9">
        <v>6416</v>
      </c>
      <c r="G3770" s="9" t="s">
        <v>32363</v>
      </c>
      <c r="H3770" s="9">
        <v>6437</v>
      </c>
      <c r="I3770" s="9" t="s">
        <v>32364</v>
      </c>
      <c r="J3770" s="9" t="s">
        <v>18079</v>
      </c>
    </row>
    <row r="3771" spans="1:10" x14ac:dyDescent="0.25">
      <c r="A3771" s="9" t="s">
        <v>32365</v>
      </c>
      <c r="B3771" s="9" t="s">
        <v>32366</v>
      </c>
      <c r="C3771" s="9" t="s">
        <v>50919</v>
      </c>
      <c r="D3771" s="9" t="s">
        <v>32366</v>
      </c>
      <c r="E3771" s="9" t="s">
        <v>18079</v>
      </c>
      <c r="F3771" s="9">
        <v>6416</v>
      </c>
      <c r="G3771" s="9" t="s">
        <v>32363</v>
      </c>
      <c r="H3771" s="9">
        <v>6460</v>
      </c>
      <c r="I3771" s="9" t="s">
        <v>32367</v>
      </c>
      <c r="J3771" s="9" t="s">
        <v>18079</v>
      </c>
    </row>
    <row r="3772" spans="1:10" x14ac:dyDescent="0.25">
      <c r="A3772" s="9" t="s">
        <v>32368</v>
      </c>
      <c r="B3772" s="9" t="s">
        <v>32369</v>
      </c>
      <c r="C3772" s="9" t="s">
        <v>50920</v>
      </c>
      <c r="D3772" s="9" t="s">
        <v>32369</v>
      </c>
      <c r="E3772" s="9" t="s">
        <v>18079</v>
      </c>
      <c r="F3772" s="9">
        <v>6416</v>
      </c>
      <c r="G3772" s="9" t="s">
        <v>32363</v>
      </c>
      <c r="H3772" s="9">
        <v>6468</v>
      </c>
      <c r="I3772" s="9" t="s">
        <v>32370</v>
      </c>
      <c r="J3772" s="9" t="s">
        <v>18079</v>
      </c>
    </row>
    <row r="3773" spans="1:10" x14ac:dyDescent="0.25">
      <c r="A3773" s="9" t="s">
        <v>32371</v>
      </c>
      <c r="B3773" s="9" t="s">
        <v>32372</v>
      </c>
      <c r="C3773" s="9" t="s">
        <v>50921</v>
      </c>
      <c r="D3773" s="9" t="s">
        <v>32372</v>
      </c>
      <c r="E3773" s="9" t="s">
        <v>18079</v>
      </c>
      <c r="F3773" s="9">
        <v>6417</v>
      </c>
      <c r="G3773" s="9" t="s">
        <v>32373</v>
      </c>
      <c r="H3773" s="9">
        <v>6436</v>
      </c>
      <c r="I3773" s="9" t="s">
        <v>32374</v>
      </c>
      <c r="J3773" s="9" t="s">
        <v>18079</v>
      </c>
    </row>
    <row r="3774" spans="1:10" x14ac:dyDescent="0.25">
      <c r="A3774" s="9" t="s">
        <v>32375</v>
      </c>
      <c r="B3774" s="9" t="s">
        <v>32376</v>
      </c>
      <c r="C3774" s="9" t="s">
        <v>50922</v>
      </c>
      <c r="D3774" s="9" t="s">
        <v>32376</v>
      </c>
      <c r="E3774" s="9" t="s">
        <v>18079</v>
      </c>
      <c r="F3774" s="9">
        <v>6419</v>
      </c>
      <c r="G3774" s="9" t="s">
        <v>32360</v>
      </c>
      <c r="H3774" s="9">
        <v>6420</v>
      </c>
      <c r="I3774" s="9" t="s">
        <v>32377</v>
      </c>
      <c r="J3774" s="9" t="s">
        <v>18079</v>
      </c>
    </row>
    <row r="3775" spans="1:10" x14ac:dyDescent="0.25">
      <c r="A3775" s="9" t="s">
        <v>32378</v>
      </c>
      <c r="B3775" s="9" t="s">
        <v>32379</v>
      </c>
      <c r="C3775" s="9" t="s">
        <v>50923</v>
      </c>
      <c r="D3775" s="9" t="s">
        <v>32379</v>
      </c>
      <c r="E3775" s="9" t="s">
        <v>18079</v>
      </c>
      <c r="F3775" s="9">
        <v>6420</v>
      </c>
      <c r="G3775" s="9" t="s">
        <v>32377</v>
      </c>
      <c r="H3775" s="9">
        <v>6421</v>
      </c>
      <c r="I3775" s="9" t="s">
        <v>32380</v>
      </c>
      <c r="J3775" s="9" t="s">
        <v>18079</v>
      </c>
    </row>
    <row r="3776" spans="1:10" x14ac:dyDescent="0.25">
      <c r="A3776" s="9" t="s">
        <v>32381</v>
      </c>
      <c r="B3776" s="9" t="s">
        <v>32382</v>
      </c>
      <c r="C3776" s="9" t="s">
        <v>50924</v>
      </c>
      <c r="D3776" s="9" t="s">
        <v>32382</v>
      </c>
      <c r="E3776" s="9" t="s">
        <v>18079</v>
      </c>
      <c r="F3776" s="9">
        <v>6421</v>
      </c>
      <c r="G3776" s="9" t="s">
        <v>32380</v>
      </c>
      <c r="H3776" s="9">
        <v>6422</v>
      </c>
      <c r="I3776" s="9" t="s">
        <v>32383</v>
      </c>
      <c r="J3776" s="9" t="s">
        <v>18079</v>
      </c>
    </row>
    <row r="3777" spans="1:10" x14ac:dyDescent="0.25">
      <c r="A3777" s="9" t="s">
        <v>32384</v>
      </c>
      <c r="B3777" s="9" t="s">
        <v>32385</v>
      </c>
      <c r="C3777" s="9" t="s">
        <v>50925</v>
      </c>
      <c r="D3777" s="9" t="s">
        <v>32385</v>
      </c>
      <c r="E3777" s="9" t="s">
        <v>18079</v>
      </c>
      <c r="F3777" s="9">
        <v>6421</v>
      </c>
      <c r="G3777" s="9" t="s">
        <v>32380</v>
      </c>
      <c r="H3777" s="9">
        <v>6426</v>
      </c>
      <c r="I3777" s="9" t="s">
        <v>32386</v>
      </c>
      <c r="J3777" s="9" t="s">
        <v>18079</v>
      </c>
    </row>
    <row r="3778" spans="1:10" x14ac:dyDescent="0.25">
      <c r="A3778" s="9" t="s">
        <v>32387</v>
      </c>
      <c r="B3778" s="9" t="s">
        <v>32388</v>
      </c>
      <c r="C3778" s="9" t="s">
        <v>50926</v>
      </c>
      <c r="D3778" s="9" t="s">
        <v>32388</v>
      </c>
      <c r="E3778" s="9" t="s">
        <v>18079</v>
      </c>
      <c r="F3778" s="9">
        <v>6422</v>
      </c>
      <c r="G3778" s="9" t="s">
        <v>32383</v>
      </c>
      <c r="H3778" s="9">
        <v>6423</v>
      </c>
      <c r="I3778" s="9" t="s">
        <v>32389</v>
      </c>
      <c r="J3778" s="9" t="s">
        <v>18079</v>
      </c>
    </row>
    <row r="3779" spans="1:10" x14ac:dyDescent="0.25">
      <c r="A3779" s="9" t="s">
        <v>32390</v>
      </c>
      <c r="B3779" s="9" t="s">
        <v>32391</v>
      </c>
      <c r="C3779" s="9" t="s">
        <v>50927</v>
      </c>
      <c r="D3779" s="9" t="s">
        <v>32391</v>
      </c>
      <c r="E3779" s="9" t="s">
        <v>18079</v>
      </c>
      <c r="F3779" s="9">
        <v>6423</v>
      </c>
      <c r="G3779" s="9" t="s">
        <v>32389</v>
      </c>
      <c r="H3779" s="9">
        <v>6431</v>
      </c>
      <c r="I3779" s="9" t="s">
        <v>32392</v>
      </c>
      <c r="J3779" s="9" t="s">
        <v>18079</v>
      </c>
    </row>
    <row r="3780" spans="1:10" x14ac:dyDescent="0.25">
      <c r="A3780" s="9" t="s">
        <v>50928</v>
      </c>
      <c r="B3780" s="9" t="s">
        <v>21646</v>
      </c>
      <c r="C3780" s="9" t="s">
        <v>21646</v>
      </c>
      <c r="D3780" s="9" t="s">
        <v>21646</v>
      </c>
      <c r="E3780" s="9" t="s">
        <v>21646</v>
      </c>
      <c r="F3780" s="9" t="s">
        <v>21646</v>
      </c>
      <c r="G3780" s="9" t="s">
        <v>21646</v>
      </c>
      <c r="H3780" s="9" t="s">
        <v>21646</v>
      </c>
      <c r="I3780" s="9" t="s">
        <v>21646</v>
      </c>
      <c r="J3780" s="9" t="s">
        <v>21646</v>
      </c>
    </row>
    <row r="3781" spans="1:10" x14ac:dyDescent="0.25">
      <c r="A3781" s="9" t="s">
        <v>32393</v>
      </c>
      <c r="B3781" s="9" t="s">
        <v>32394</v>
      </c>
      <c r="C3781" s="9" t="s">
        <v>50929</v>
      </c>
      <c r="D3781" s="9" t="s">
        <v>32394</v>
      </c>
      <c r="E3781" s="9" t="s">
        <v>18079</v>
      </c>
      <c r="F3781" s="9">
        <v>6427</v>
      </c>
      <c r="G3781" s="9" t="s">
        <v>18917</v>
      </c>
      <c r="H3781" s="9">
        <v>6428</v>
      </c>
      <c r="I3781" s="9" t="s">
        <v>32395</v>
      </c>
      <c r="J3781" s="9" t="s">
        <v>18079</v>
      </c>
    </row>
    <row r="3782" spans="1:10" x14ac:dyDescent="0.25">
      <c r="A3782" s="9" t="s">
        <v>32396</v>
      </c>
      <c r="B3782" s="9" t="s">
        <v>32397</v>
      </c>
      <c r="C3782" s="9" t="s">
        <v>50930</v>
      </c>
      <c r="D3782" s="9" t="s">
        <v>32397</v>
      </c>
      <c r="E3782" s="9" t="s">
        <v>18079</v>
      </c>
      <c r="F3782" s="9">
        <v>6428</v>
      </c>
      <c r="G3782" s="9" t="s">
        <v>32395</v>
      </c>
      <c r="H3782" s="9">
        <v>6430</v>
      </c>
      <c r="I3782" s="9" t="s">
        <v>32398</v>
      </c>
      <c r="J3782" s="9" t="s">
        <v>18079</v>
      </c>
    </row>
    <row r="3783" spans="1:10" x14ac:dyDescent="0.25">
      <c r="A3783" s="9" t="s">
        <v>32399</v>
      </c>
      <c r="B3783" s="9" t="s">
        <v>32400</v>
      </c>
      <c r="C3783" s="9" t="s">
        <v>50931</v>
      </c>
      <c r="D3783" s="9" t="s">
        <v>32400</v>
      </c>
      <c r="E3783" s="9" t="s">
        <v>18079</v>
      </c>
      <c r="F3783" s="9">
        <v>6428</v>
      </c>
      <c r="G3783" s="9" t="s">
        <v>32395</v>
      </c>
      <c r="H3783" s="9">
        <v>6431</v>
      </c>
      <c r="I3783" s="9" t="s">
        <v>32392</v>
      </c>
      <c r="J3783" s="9" t="s">
        <v>18079</v>
      </c>
    </row>
    <row r="3784" spans="1:10" x14ac:dyDescent="0.25">
      <c r="A3784" s="9" t="s">
        <v>32401</v>
      </c>
      <c r="B3784" s="9" t="s">
        <v>32402</v>
      </c>
      <c r="C3784" s="9" t="s">
        <v>50932</v>
      </c>
      <c r="D3784" s="9" t="s">
        <v>32402</v>
      </c>
      <c r="E3784" s="9" t="s">
        <v>18079</v>
      </c>
      <c r="F3784" s="9">
        <v>6429</v>
      </c>
      <c r="G3784" s="9" t="s">
        <v>32403</v>
      </c>
      <c r="H3784" s="9">
        <v>6433</v>
      </c>
      <c r="I3784" s="9" t="s">
        <v>32404</v>
      </c>
      <c r="J3784" s="9" t="s">
        <v>18079</v>
      </c>
    </row>
    <row r="3785" spans="1:10" x14ac:dyDescent="0.25">
      <c r="A3785" s="9" t="s">
        <v>32405</v>
      </c>
      <c r="B3785" s="9" t="s">
        <v>32406</v>
      </c>
      <c r="C3785" s="9" t="s">
        <v>50933</v>
      </c>
      <c r="D3785" s="9" t="s">
        <v>32406</v>
      </c>
      <c r="E3785" s="9" t="s">
        <v>18079</v>
      </c>
      <c r="F3785" s="9">
        <v>6431</v>
      </c>
      <c r="G3785" s="9" t="s">
        <v>32392</v>
      </c>
      <c r="H3785" s="9">
        <v>6432</v>
      </c>
      <c r="I3785" s="9" t="s">
        <v>32407</v>
      </c>
      <c r="J3785" s="9" t="s">
        <v>18079</v>
      </c>
    </row>
    <row r="3786" spans="1:10" x14ac:dyDescent="0.25">
      <c r="A3786" s="9" t="s">
        <v>32408</v>
      </c>
      <c r="B3786" s="9" t="s">
        <v>32409</v>
      </c>
      <c r="C3786" s="9" t="s">
        <v>50934</v>
      </c>
      <c r="D3786" s="9" t="s">
        <v>32409</v>
      </c>
      <c r="E3786" s="9" t="s">
        <v>18079</v>
      </c>
      <c r="F3786" s="9">
        <v>6432</v>
      </c>
      <c r="G3786" s="9" t="s">
        <v>32407</v>
      </c>
      <c r="H3786" s="9">
        <v>6433</v>
      </c>
      <c r="I3786" s="9" t="s">
        <v>32404</v>
      </c>
      <c r="J3786" s="9" t="s">
        <v>18079</v>
      </c>
    </row>
    <row r="3787" spans="1:10" x14ac:dyDescent="0.25">
      <c r="A3787" s="9" t="s">
        <v>32410</v>
      </c>
      <c r="B3787" s="9" t="s">
        <v>32411</v>
      </c>
      <c r="C3787" s="9" t="s">
        <v>50935</v>
      </c>
      <c r="D3787" s="9" t="s">
        <v>32411</v>
      </c>
      <c r="E3787" s="9" t="s">
        <v>18079</v>
      </c>
      <c r="F3787" s="9">
        <v>6433</v>
      </c>
      <c r="G3787" s="9" t="s">
        <v>32404</v>
      </c>
      <c r="H3787" s="9">
        <v>6434</v>
      </c>
      <c r="I3787" s="9" t="s">
        <v>32412</v>
      </c>
      <c r="J3787" s="9" t="s">
        <v>18079</v>
      </c>
    </row>
    <row r="3788" spans="1:10" x14ac:dyDescent="0.25">
      <c r="A3788" s="9" t="s">
        <v>32413</v>
      </c>
      <c r="B3788" s="9" t="s">
        <v>32414</v>
      </c>
      <c r="C3788" s="9" t="s">
        <v>50936</v>
      </c>
      <c r="D3788" s="9" t="s">
        <v>32414</v>
      </c>
      <c r="E3788" s="9" t="s">
        <v>18079</v>
      </c>
      <c r="F3788" s="9">
        <v>6434</v>
      </c>
      <c r="G3788" s="9" t="s">
        <v>32412</v>
      </c>
      <c r="H3788" s="9">
        <v>6484</v>
      </c>
      <c r="I3788" s="9" t="s">
        <v>32415</v>
      </c>
      <c r="J3788" s="9" t="s">
        <v>18079</v>
      </c>
    </row>
    <row r="3789" spans="1:10" x14ac:dyDescent="0.25">
      <c r="A3789" s="9" t="s">
        <v>32416</v>
      </c>
      <c r="B3789" s="9" t="s">
        <v>32417</v>
      </c>
      <c r="C3789" s="9" t="s">
        <v>50937</v>
      </c>
      <c r="D3789" s="9" t="s">
        <v>32417</v>
      </c>
      <c r="E3789" s="9" t="s">
        <v>18079</v>
      </c>
      <c r="F3789" s="9">
        <v>6435</v>
      </c>
      <c r="G3789" s="9" t="s">
        <v>32418</v>
      </c>
      <c r="H3789" s="9">
        <v>6436</v>
      </c>
      <c r="I3789" s="9" t="s">
        <v>32374</v>
      </c>
      <c r="J3789" s="9" t="s">
        <v>18079</v>
      </c>
    </row>
    <row r="3790" spans="1:10" x14ac:dyDescent="0.25">
      <c r="A3790" s="9" t="s">
        <v>32419</v>
      </c>
      <c r="B3790" s="9" t="s">
        <v>32420</v>
      </c>
      <c r="C3790" s="9" t="s">
        <v>50938</v>
      </c>
      <c r="D3790" s="9" t="s">
        <v>32420</v>
      </c>
      <c r="E3790" s="9" t="s">
        <v>18079</v>
      </c>
      <c r="F3790" s="9">
        <v>6435</v>
      </c>
      <c r="G3790" s="9" t="s">
        <v>32418</v>
      </c>
      <c r="H3790" s="9">
        <v>6445</v>
      </c>
      <c r="I3790" s="9" t="s">
        <v>32421</v>
      </c>
      <c r="J3790" s="9" t="s">
        <v>18079</v>
      </c>
    </row>
    <row r="3791" spans="1:10" x14ac:dyDescent="0.25">
      <c r="A3791" s="9" t="s">
        <v>32422</v>
      </c>
      <c r="B3791" s="9" t="s">
        <v>32423</v>
      </c>
      <c r="C3791" s="9" t="s">
        <v>50939</v>
      </c>
      <c r="D3791" s="9" t="s">
        <v>32423</v>
      </c>
      <c r="E3791" s="9" t="s">
        <v>18079</v>
      </c>
      <c r="F3791" s="9">
        <v>6435</v>
      </c>
      <c r="G3791" s="9" t="s">
        <v>32418</v>
      </c>
      <c r="H3791" s="9">
        <v>6484</v>
      </c>
      <c r="I3791" s="9" t="s">
        <v>32415</v>
      </c>
      <c r="J3791" s="9" t="s">
        <v>18079</v>
      </c>
    </row>
    <row r="3792" spans="1:10" x14ac:dyDescent="0.25">
      <c r="A3792" s="9" t="s">
        <v>32424</v>
      </c>
      <c r="B3792" s="9" t="s">
        <v>32425</v>
      </c>
      <c r="C3792" s="9" t="s">
        <v>50940</v>
      </c>
      <c r="D3792" s="9" t="s">
        <v>24603</v>
      </c>
      <c r="E3792" s="9" t="s">
        <v>21626</v>
      </c>
      <c r="F3792" s="9">
        <v>6436</v>
      </c>
      <c r="G3792" s="9" t="s">
        <v>32374</v>
      </c>
      <c r="H3792" s="9">
        <v>11352</v>
      </c>
      <c r="I3792" s="9" t="s">
        <v>24604</v>
      </c>
      <c r="J3792" s="9" t="s">
        <v>18079</v>
      </c>
    </row>
    <row r="3793" spans="1:10" x14ac:dyDescent="0.25">
      <c r="A3793" s="9" t="s">
        <v>50941</v>
      </c>
      <c r="B3793" s="9" t="s">
        <v>21646</v>
      </c>
      <c r="C3793" s="9" t="s">
        <v>21646</v>
      </c>
      <c r="D3793" s="9" t="s">
        <v>21646</v>
      </c>
      <c r="E3793" s="9" t="s">
        <v>21646</v>
      </c>
      <c r="F3793" s="9" t="s">
        <v>21646</v>
      </c>
      <c r="G3793" s="9" t="s">
        <v>21646</v>
      </c>
      <c r="H3793" s="9" t="s">
        <v>21646</v>
      </c>
      <c r="I3793" s="9" t="s">
        <v>21646</v>
      </c>
      <c r="J3793" s="9" t="s">
        <v>21646</v>
      </c>
    </row>
    <row r="3794" spans="1:10" x14ac:dyDescent="0.25">
      <c r="A3794" s="9" t="s">
        <v>50942</v>
      </c>
      <c r="B3794" s="9" t="s">
        <v>21646</v>
      </c>
      <c r="C3794" s="9" t="s">
        <v>21646</v>
      </c>
      <c r="D3794" s="9" t="s">
        <v>21646</v>
      </c>
      <c r="E3794" s="9" t="s">
        <v>21646</v>
      </c>
      <c r="F3794" s="9" t="s">
        <v>21646</v>
      </c>
      <c r="G3794" s="9" t="s">
        <v>21646</v>
      </c>
      <c r="H3794" s="9" t="s">
        <v>21646</v>
      </c>
      <c r="I3794" s="9" t="s">
        <v>21646</v>
      </c>
      <c r="J3794" s="9" t="s">
        <v>21646</v>
      </c>
    </row>
    <row r="3795" spans="1:10" x14ac:dyDescent="0.25">
      <c r="A3795" s="9" t="s">
        <v>32426</v>
      </c>
      <c r="B3795" s="9" t="s">
        <v>32427</v>
      </c>
      <c r="C3795" s="9" t="s">
        <v>50943</v>
      </c>
      <c r="D3795" s="9" t="s">
        <v>32427</v>
      </c>
      <c r="E3795" s="9" t="s">
        <v>18079</v>
      </c>
      <c r="F3795" s="9">
        <v>6439</v>
      </c>
      <c r="G3795" s="9" t="s">
        <v>32428</v>
      </c>
      <c r="H3795" s="9">
        <v>6445</v>
      </c>
      <c r="I3795" s="9" t="s">
        <v>32421</v>
      </c>
      <c r="J3795" s="9" t="s">
        <v>18079</v>
      </c>
    </row>
    <row r="3796" spans="1:10" x14ac:dyDescent="0.25">
      <c r="A3796" s="9" t="s">
        <v>32429</v>
      </c>
      <c r="B3796" s="9" t="s">
        <v>32430</v>
      </c>
      <c r="C3796" s="9" t="s">
        <v>50944</v>
      </c>
      <c r="D3796" s="9" t="s">
        <v>32430</v>
      </c>
      <c r="E3796" s="9" t="s">
        <v>18079</v>
      </c>
      <c r="F3796" s="9">
        <v>6439</v>
      </c>
      <c r="G3796" s="9" t="s">
        <v>32428</v>
      </c>
      <c r="H3796" s="9">
        <v>6460</v>
      </c>
      <c r="I3796" s="9" t="s">
        <v>32367</v>
      </c>
      <c r="J3796" s="9" t="s">
        <v>18079</v>
      </c>
    </row>
    <row r="3797" spans="1:10" x14ac:dyDescent="0.25">
      <c r="A3797" s="9" t="s">
        <v>32431</v>
      </c>
      <c r="B3797" s="9" t="s">
        <v>32432</v>
      </c>
      <c r="C3797" s="9" t="s">
        <v>50945</v>
      </c>
      <c r="D3797" s="9" t="s">
        <v>32432</v>
      </c>
      <c r="E3797" s="9" t="s">
        <v>18079</v>
      </c>
      <c r="F3797" s="9">
        <v>6441</v>
      </c>
      <c r="G3797" s="9" t="s">
        <v>32433</v>
      </c>
      <c r="H3797" s="9">
        <v>6442</v>
      </c>
      <c r="I3797" s="9" t="s">
        <v>32434</v>
      </c>
      <c r="J3797" s="9" t="s">
        <v>18079</v>
      </c>
    </row>
    <row r="3798" spans="1:10" x14ac:dyDescent="0.25">
      <c r="A3798" s="9" t="s">
        <v>32435</v>
      </c>
      <c r="B3798" s="9" t="s">
        <v>32436</v>
      </c>
      <c r="C3798" s="9" t="s">
        <v>50946</v>
      </c>
      <c r="D3798" s="9" t="s">
        <v>32436</v>
      </c>
      <c r="E3798" s="9" t="s">
        <v>18079</v>
      </c>
      <c r="F3798" s="9">
        <v>6441</v>
      </c>
      <c r="G3798" s="9" t="s">
        <v>32433</v>
      </c>
      <c r="H3798" s="9">
        <v>60417</v>
      </c>
      <c r="I3798" s="9" t="s">
        <v>32208</v>
      </c>
      <c r="J3798" s="9" t="s">
        <v>18079</v>
      </c>
    </row>
    <row r="3799" spans="1:10" x14ac:dyDescent="0.25">
      <c r="A3799" s="9" t="s">
        <v>32437</v>
      </c>
      <c r="B3799" s="9" t="s">
        <v>32438</v>
      </c>
      <c r="C3799" s="9" t="s">
        <v>50947</v>
      </c>
      <c r="D3799" s="9" t="s">
        <v>32438</v>
      </c>
      <c r="E3799" s="9" t="s">
        <v>18079</v>
      </c>
      <c r="F3799" s="9">
        <v>6442</v>
      </c>
      <c r="G3799" s="9" t="s">
        <v>32434</v>
      </c>
      <c r="H3799" s="9">
        <v>6447</v>
      </c>
      <c r="I3799" s="9" t="s">
        <v>32439</v>
      </c>
      <c r="J3799" s="9" t="s">
        <v>18079</v>
      </c>
    </row>
    <row r="3800" spans="1:10" x14ac:dyDescent="0.25">
      <c r="A3800" s="9" t="s">
        <v>32440</v>
      </c>
      <c r="B3800" s="9" t="s">
        <v>32441</v>
      </c>
      <c r="C3800" s="9" t="s">
        <v>50948</v>
      </c>
      <c r="D3800" s="9" t="s">
        <v>32441</v>
      </c>
      <c r="E3800" s="9" t="s">
        <v>18079</v>
      </c>
      <c r="F3800" s="9">
        <v>6442</v>
      </c>
      <c r="G3800" s="9" t="s">
        <v>32434</v>
      </c>
      <c r="H3800" s="9">
        <v>6449</v>
      </c>
      <c r="I3800" s="9" t="s">
        <v>32442</v>
      </c>
      <c r="J3800" s="9" t="s">
        <v>18079</v>
      </c>
    </row>
    <row r="3801" spans="1:10" x14ac:dyDescent="0.25">
      <c r="A3801" s="9" t="s">
        <v>32443</v>
      </c>
      <c r="B3801" s="9" t="s">
        <v>32444</v>
      </c>
      <c r="C3801" s="9" t="s">
        <v>50949</v>
      </c>
      <c r="D3801" s="9" t="s">
        <v>32444</v>
      </c>
      <c r="E3801" s="9" t="s">
        <v>18079</v>
      </c>
      <c r="F3801" s="9">
        <v>6442</v>
      </c>
      <c r="G3801" s="9" t="s">
        <v>32434</v>
      </c>
      <c r="H3801" s="9">
        <v>6473</v>
      </c>
      <c r="I3801" s="9" t="s">
        <v>32445</v>
      </c>
      <c r="J3801" s="9" t="s">
        <v>18079</v>
      </c>
    </row>
    <row r="3802" spans="1:10" x14ac:dyDescent="0.25">
      <c r="A3802" s="9" t="s">
        <v>32446</v>
      </c>
      <c r="B3802" s="9" t="s">
        <v>32447</v>
      </c>
      <c r="C3802" s="9" t="s">
        <v>50950</v>
      </c>
      <c r="D3802" s="9" t="s">
        <v>32447</v>
      </c>
      <c r="E3802" s="9" t="s">
        <v>18079</v>
      </c>
      <c r="F3802" s="9">
        <v>6442</v>
      </c>
      <c r="G3802" s="9" t="s">
        <v>32434</v>
      </c>
      <c r="H3802" s="9">
        <v>60399</v>
      </c>
      <c r="I3802" s="9" t="s">
        <v>32171</v>
      </c>
      <c r="J3802" s="9" t="s">
        <v>18079</v>
      </c>
    </row>
    <row r="3803" spans="1:10" x14ac:dyDescent="0.25">
      <c r="A3803" s="9" t="s">
        <v>32448</v>
      </c>
      <c r="B3803" s="9" t="s">
        <v>32449</v>
      </c>
      <c r="C3803" s="9" t="s">
        <v>50951</v>
      </c>
      <c r="D3803" s="9" t="s">
        <v>32449</v>
      </c>
      <c r="E3803" s="9" t="s">
        <v>18079</v>
      </c>
      <c r="F3803" s="9">
        <v>6444</v>
      </c>
      <c r="G3803" s="9" t="s">
        <v>32450</v>
      </c>
      <c r="H3803" s="9">
        <v>60040</v>
      </c>
      <c r="I3803" s="9" t="s">
        <v>24898</v>
      </c>
      <c r="J3803" s="9" t="s">
        <v>18079</v>
      </c>
    </row>
    <row r="3804" spans="1:10" x14ac:dyDescent="0.25">
      <c r="A3804" s="9" t="s">
        <v>32451</v>
      </c>
      <c r="B3804" s="9" t="s">
        <v>32452</v>
      </c>
      <c r="C3804" s="9" t="s">
        <v>50952</v>
      </c>
      <c r="D3804" s="9" t="s">
        <v>32452</v>
      </c>
      <c r="E3804" s="9" t="s">
        <v>18079</v>
      </c>
      <c r="F3804" s="9">
        <v>6444</v>
      </c>
      <c r="G3804" s="9" t="s">
        <v>32450</v>
      </c>
      <c r="H3804" s="9">
        <v>76006</v>
      </c>
      <c r="I3804" s="9" t="s">
        <v>24901</v>
      </c>
      <c r="J3804" s="9" t="s">
        <v>18079</v>
      </c>
    </row>
    <row r="3805" spans="1:10" x14ac:dyDescent="0.25">
      <c r="A3805" s="9" t="s">
        <v>32453</v>
      </c>
      <c r="B3805" s="9" t="s">
        <v>32454</v>
      </c>
      <c r="C3805" s="9" t="s">
        <v>50953</v>
      </c>
      <c r="D3805" s="9" t="s">
        <v>32454</v>
      </c>
      <c r="E3805" s="9" t="s">
        <v>18079</v>
      </c>
      <c r="F3805" s="9">
        <v>6444</v>
      </c>
      <c r="G3805" s="9" t="s">
        <v>32450</v>
      </c>
      <c r="H3805" s="9">
        <v>76009</v>
      </c>
      <c r="I3805" s="9" t="s">
        <v>24904</v>
      </c>
      <c r="J3805" s="9" t="s">
        <v>18079</v>
      </c>
    </row>
    <row r="3806" spans="1:10" x14ac:dyDescent="0.25">
      <c r="A3806" s="9" t="s">
        <v>32455</v>
      </c>
      <c r="B3806" s="9" t="s">
        <v>32456</v>
      </c>
      <c r="C3806" s="9" t="s">
        <v>50954</v>
      </c>
      <c r="D3806" s="9" t="s">
        <v>32456</v>
      </c>
      <c r="E3806" s="9" t="s">
        <v>18079</v>
      </c>
      <c r="F3806" s="9">
        <v>6445</v>
      </c>
      <c r="G3806" s="9" t="s">
        <v>32421</v>
      </c>
      <c r="H3806" s="9">
        <v>6446</v>
      </c>
      <c r="I3806" s="9" t="s">
        <v>32457</v>
      </c>
      <c r="J3806" s="9" t="s">
        <v>18079</v>
      </c>
    </row>
    <row r="3807" spans="1:10" x14ac:dyDescent="0.25">
      <c r="A3807" s="9" t="s">
        <v>32458</v>
      </c>
      <c r="B3807" s="9" t="s">
        <v>32459</v>
      </c>
      <c r="C3807" s="9" t="s">
        <v>50955</v>
      </c>
      <c r="D3807" s="9" t="s">
        <v>32459</v>
      </c>
      <c r="E3807" s="9" t="s">
        <v>18079</v>
      </c>
      <c r="F3807" s="9">
        <v>6447</v>
      </c>
      <c r="G3807" s="9" t="s">
        <v>32439</v>
      </c>
      <c r="H3807" s="9">
        <v>6464</v>
      </c>
      <c r="I3807" s="9" t="s">
        <v>32460</v>
      </c>
      <c r="J3807" s="9" t="s">
        <v>18079</v>
      </c>
    </row>
    <row r="3808" spans="1:10" x14ac:dyDescent="0.25">
      <c r="A3808" s="9" t="s">
        <v>32461</v>
      </c>
      <c r="B3808" s="9" t="s">
        <v>32462</v>
      </c>
      <c r="C3808" s="9" t="s">
        <v>50956</v>
      </c>
      <c r="D3808" s="9" t="s">
        <v>32462</v>
      </c>
      <c r="E3808" s="9" t="s">
        <v>18079</v>
      </c>
      <c r="F3808" s="9">
        <v>6448</v>
      </c>
      <c r="G3808" s="9" t="s">
        <v>32463</v>
      </c>
      <c r="H3808" s="9">
        <v>6453</v>
      </c>
      <c r="I3808" s="9" t="s">
        <v>32464</v>
      </c>
      <c r="J3808" s="9" t="s">
        <v>18079</v>
      </c>
    </row>
    <row r="3809" spans="1:10" x14ac:dyDescent="0.25">
      <c r="A3809" s="9" t="s">
        <v>32465</v>
      </c>
      <c r="B3809" s="9" t="s">
        <v>32466</v>
      </c>
      <c r="C3809" s="9" t="s">
        <v>50957</v>
      </c>
      <c r="D3809" s="9" t="s">
        <v>32466</v>
      </c>
      <c r="E3809" s="9" t="s">
        <v>18079</v>
      </c>
      <c r="F3809" s="9">
        <v>6448</v>
      </c>
      <c r="G3809" s="9" t="s">
        <v>32463</v>
      </c>
      <c r="H3809" s="9">
        <v>61010</v>
      </c>
      <c r="I3809" s="9" t="s">
        <v>32467</v>
      </c>
      <c r="J3809" s="9" t="s">
        <v>18079</v>
      </c>
    </row>
    <row r="3810" spans="1:10" x14ac:dyDescent="0.25">
      <c r="A3810" s="9" t="s">
        <v>32468</v>
      </c>
      <c r="B3810" s="9" t="s">
        <v>32469</v>
      </c>
      <c r="C3810" s="9" t="s">
        <v>50958</v>
      </c>
      <c r="D3810" s="9" t="s">
        <v>32469</v>
      </c>
      <c r="E3810" s="9" t="s">
        <v>18079</v>
      </c>
      <c r="F3810" s="9">
        <v>6449</v>
      </c>
      <c r="G3810" s="9" t="s">
        <v>32442</v>
      </c>
      <c r="H3810" s="9">
        <v>61010</v>
      </c>
      <c r="I3810" s="9" t="s">
        <v>32467</v>
      </c>
      <c r="J3810" s="9" t="s">
        <v>18079</v>
      </c>
    </row>
    <row r="3811" spans="1:10" x14ac:dyDescent="0.25">
      <c r="A3811" s="9" t="s">
        <v>32470</v>
      </c>
      <c r="B3811" s="9" t="s">
        <v>32471</v>
      </c>
      <c r="C3811" s="9" t="s">
        <v>50959</v>
      </c>
      <c r="D3811" s="9" t="s">
        <v>32471</v>
      </c>
      <c r="E3811" s="9" t="s">
        <v>18079</v>
      </c>
      <c r="F3811" s="9">
        <v>6450</v>
      </c>
      <c r="G3811" s="9" t="s">
        <v>31383</v>
      </c>
      <c r="H3811" s="9">
        <v>6457</v>
      </c>
      <c r="I3811" s="9" t="s">
        <v>32472</v>
      </c>
      <c r="J3811" s="9" t="s">
        <v>18079</v>
      </c>
    </row>
    <row r="3812" spans="1:10" x14ac:dyDescent="0.25">
      <c r="A3812" s="9" t="s">
        <v>32473</v>
      </c>
      <c r="B3812" s="9" t="s">
        <v>32474</v>
      </c>
      <c r="C3812" s="9" t="s">
        <v>50960</v>
      </c>
      <c r="D3812" s="9" t="s">
        <v>32474</v>
      </c>
      <c r="E3812" s="9" t="s">
        <v>18079</v>
      </c>
      <c r="F3812" s="9">
        <v>6450</v>
      </c>
      <c r="G3812" s="9" t="s">
        <v>31383</v>
      </c>
      <c r="H3812" s="9">
        <v>6468</v>
      </c>
      <c r="I3812" s="9" t="s">
        <v>32370</v>
      </c>
      <c r="J3812" s="9" t="s">
        <v>18079</v>
      </c>
    </row>
    <row r="3813" spans="1:10" x14ac:dyDescent="0.25">
      <c r="A3813" s="9" t="s">
        <v>32475</v>
      </c>
      <c r="B3813" s="9" t="s">
        <v>32476</v>
      </c>
      <c r="C3813" s="9" t="s">
        <v>50961</v>
      </c>
      <c r="D3813" s="9" t="s">
        <v>32476</v>
      </c>
      <c r="E3813" s="9" t="s">
        <v>18079</v>
      </c>
      <c r="F3813" s="9">
        <v>6450</v>
      </c>
      <c r="G3813" s="9" t="s">
        <v>31383</v>
      </c>
      <c r="H3813" s="9">
        <v>6477</v>
      </c>
      <c r="I3813" s="9" t="s">
        <v>32477</v>
      </c>
      <c r="J3813" s="9" t="s">
        <v>18079</v>
      </c>
    </row>
    <row r="3814" spans="1:10" x14ac:dyDescent="0.25">
      <c r="A3814" s="9" t="s">
        <v>32478</v>
      </c>
      <c r="B3814" s="9" t="s">
        <v>32479</v>
      </c>
      <c r="C3814" s="9" t="s">
        <v>50962</v>
      </c>
      <c r="D3814" s="9" t="s">
        <v>32479</v>
      </c>
      <c r="E3814" s="9" t="s">
        <v>18079</v>
      </c>
      <c r="F3814" s="9">
        <v>6450</v>
      </c>
      <c r="G3814" s="9" t="s">
        <v>31383</v>
      </c>
      <c r="H3814" s="9">
        <v>6527</v>
      </c>
      <c r="I3814" s="9" t="s">
        <v>32480</v>
      </c>
      <c r="J3814" s="9" t="s">
        <v>18079</v>
      </c>
    </row>
    <row r="3815" spans="1:10" x14ac:dyDescent="0.25">
      <c r="A3815" s="9" t="s">
        <v>32481</v>
      </c>
      <c r="B3815" s="9" t="s">
        <v>32482</v>
      </c>
      <c r="C3815" s="9" t="s">
        <v>50963</v>
      </c>
      <c r="D3815" s="9" t="s">
        <v>32482</v>
      </c>
      <c r="E3815" s="9" t="s">
        <v>18079</v>
      </c>
      <c r="F3815" s="9">
        <v>6450</v>
      </c>
      <c r="G3815" s="9" t="s">
        <v>31383</v>
      </c>
      <c r="H3815" s="9">
        <v>61011</v>
      </c>
      <c r="I3815" s="9" t="s">
        <v>32483</v>
      </c>
      <c r="J3815" s="9" t="s">
        <v>21895</v>
      </c>
    </row>
    <row r="3816" spans="1:10" x14ac:dyDescent="0.25">
      <c r="A3816" s="9" t="s">
        <v>32484</v>
      </c>
      <c r="B3816" s="9" t="s">
        <v>32485</v>
      </c>
      <c r="C3816" s="9" t="s">
        <v>50964</v>
      </c>
      <c r="D3816" s="9" t="s">
        <v>32485</v>
      </c>
      <c r="E3816" s="9" t="s">
        <v>18079</v>
      </c>
      <c r="F3816" s="9">
        <v>6452</v>
      </c>
      <c r="G3816" s="9" t="s">
        <v>32486</v>
      </c>
      <c r="H3816" s="9">
        <v>61010</v>
      </c>
      <c r="I3816" s="9" t="s">
        <v>32467</v>
      </c>
      <c r="J3816" s="9" t="s">
        <v>18079</v>
      </c>
    </row>
    <row r="3817" spans="1:10" x14ac:dyDescent="0.25">
      <c r="A3817" s="9" t="s">
        <v>32487</v>
      </c>
      <c r="B3817" s="9" t="s">
        <v>32488</v>
      </c>
      <c r="C3817" s="9" t="s">
        <v>50965</v>
      </c>
      <c r="D3817" s="9" t="s">
        <v>32488</v>
      </c>
      <c r="E3817" s="9" t="s">
        <v>18079</v>
      </c>
      <c r="F3817" s="9">
        <v>6453</v>
      </c>
      <c r="G3817" s="9" t="s">
        <v>32464</v>
      </c>
      <c r="H3817" s="9">
        <v>6454</v>
      </c>
      <c r="I3817" s="9" t="s">
        <v>32489</v>
      </c>
      <c r="J3817" s="9" t="s">
        <v>18079</v>
      </c>
    </row>
    <row r="3818" spans="1:10" x14ac:dyDescent="0.25">
      <c r="A3818" s="9" t="s">
        <v>50966</v>
      </c>
      <c r="B3818" s="9" t="s">
        <v>21646</v>
      </c>
      <c r="C3818" s="9" t="s">
        <v>21646</v>
      </c>
      <c r="D3818" s="9" t="s">
        <v>21646</v>
      </c>
      <c r="E3818" s="9" t="s">
        <v>21646</v>
      </c>
      <c r="F3818" s="9" t="s">
        <v>21646</v>
      </c>
      <c r="G3818" s="9" t="s">
        <v>21646</v>
      </c>
      <c r="H3818" s="9" t="s">
        <v>21646</v>
      </c>
      <c r="I3818" s="9" t="s">
        <v>21646</v>
      </c>
      <c r="J3818" s="9" t="s">
        <v>21646</v>
      </c>
    </row>
    <row r="3819" spans="1:10" x14ac:dyDescent="0.25">
      <c r="A3819" s="9" t="s">
        <v>32491</v>
      </c>
      <c r="B3819" s="9" t="s">
        <v>32492</v>
      </c>
      <c r="C3819" s="9" t="s">
        <v>50967</v>
      </c>
      <c r="D3819" s="9" t="s">
        <v>32492</v>
      </c>
      <c r="E3819" s="9" t="s">
        <v>18079</v>
      </c>
      <c r="F3819" s="9">
        <v>6455</v>
      </c>
      <c r="G3819" s="9" t="s">
        <v>31386</v>
      </c>
      <c r="H3819" s="9">
        <v>6478</v>
      </c>
      <c r="I3819" s="9" t="s">
        <v>32493</v>
      </c>
      <c r="J3819" s="9" t="s">
        <v>18079</v>
      </c>
    </row>
    <row r="3820" spans="1:10" x14ac:dyDescent="0.25">
      <c r="A3820" s="9" t="s">
        <v>50968</v>
      </c>
      <c r="B3820" s="9" t="s">
        <v>21646</v>
      </c>
      <c r="C3820" s="9" t="s">
        <v>21646</v>
      </c>
      <c r="D3820" s="9" t="s">
        <v>21646</v>
      </c>
      <c r="E3820" s="9" t="s">
        <v>21646</v>
      </c>
      <c r="F3820" s="9" t="s">
        <v>21646</v>
      </c>
      <c r="G3820" s="9" t="s">
        <v>21646</v>
      </c>
      <c r="H3820" s="9" t="s">
        <v>21646</v>
      </c>
      <c r="I3820" s="9" t="s">
        <v>21646</v>
      </c>
      <c r="J3820" s="9" t="s">
        <v>21646</v>
      </c>
    </row>
    <row r="3821" spans="1:10" x14ac:dyDescent="0.25">
      <c r="A3821" s="9" t="s">
        <v>32494</v>
      </c>
      <c r="B3821" s="9" t="s">
        <v>32495</v>
      </c>
      <c r="C3821" s="9" t="s">
        <v>50969</v>
      </c>
      <c r="D3821" s="9" t="s">
        <v>32495</v>
      </c>
      <c r="E3821" s="9" t="s">
        <v>18079</v>
      </c>
      <c r="F3821" s="9">
        <v>6457</v>
      </c>
      <c r="G3821" s="9" t="s">
        <v>32472</v>
      </c>
      <c r="H3821" s="9">
        <v>6462</v>
      </c>
      <c r="I3821" s="9" t="s">
        <v>32496</v>
      </c>
      <c r="J3821" s="9" t="s">
        <v>18079</v>
      </c>
    </row>
    <row r="3822" spans="1:10" x14ac:dyDescent="0.25">
      <c r="A3822" s="9" t="s">
        <v>32497</v>
      </c>
      <c r="B3822" s="9" t="s">
        <v>32498</v>
      </c>
      <c r="C3822" s="9" t="s">
        <v>50970</v>
      </c>
      <c r="D3822" s="9" t="s">
        <v>32498</v>
      </c>
      <c r="E3822" s="9" t="s">
        <v>18079</v>
      </c>
      <c r="F3822" s="9">
        <v>6458</v>
      </c>
      <c r="G3822" s="9" t="s">
        <v>32499</v>
      </c>
      <c r="H3822" s="9">
        <v>60399</v>
      </c>
      <c r="I3822" s="9" t="s">
        <v>32171</v>
      </c>
      <c r="J3822" s="9" t="s">
        <v>18079</v>
      </c>
    </row>
    <row r="3823" spans="1:10" x14ac:dyDescent="0.25">
      <c r="A3823" s="9" t="s">
        <v>32500</v>
      </c>
      <c r="B3823" s="9" t="s">
        <v>32501</v>
      </c>
      <c r="C3823" s="9" t="s">
        <v>50971</v>
      </c>
      <c r="D3823" s="9" t="s">
        <v>32501</v>
      </c>
      <c r="E3823" s="9" t="s">
        <v>18079</v>
      </c>
      <c r="F3823" s="9">
        <v>6459</v>
      </c>
      <c r="G3823" s="9" t="s">
        <v>32502</v>
      </c>
      <c r="H3823" s="9">
        <v>6465</v>
      </c>
      <c r="I3823" s="9" t="s">
        <v>32503</v>
      </c>
      <c r="J3823" s="9" t="s">
        <v>18079</v>
      </c>
    </row>
    <row r="3824" spans="1:10" x14ac:dyDescent="0.25">
      <c r="A3824" s="9" t="s">
        <v>32504</v>
      </c>
      <c r="B3824" s="9" t="s">
        <v>32505</v>
      </c>
      <c r="C3824" s="9" t="s">
        <v>50972</v>
      </c>
      <c r="D3824" s="9" t="s">
        <v>32505</v>
      </c>
      <c r="E3824" s="9" t="s">
        <v>18079</v>
      </c>
      <c r="F3824" s="9">
        <v>6459</v>
      </c>
      <c r="G3824" s="9" t="s">
        <v>32502</v>
      </c>
      <c r="H3824" s="9">
        <v>60380</v>
      </c>
      <c r="I3824" s="9" t="s">
        <v>32506</v>
      </c>
      <c r="J3824" s="9" t="s">
        <v>18079</v>
      </c>
    </row>
    <row r="3825" spans="1:10" x14ac:dyDescent="0.25">
      <c r="A3825" s="9" t="s">
        <v>32507</v>
      </c>
      <c r="B3825" s="9" t="s">
        <v>32508</v>
      </c>
      <c r="C3825" s="9" t="s">
        <v>50973</v>
      </c>
      <c r="D3825" s="9" t="s">
        <v>32508</v>
      </c>
      <c r="E3825" s="9" t="s">
        <v>18079</v>
      </c>
      <c r="F3825" s="9">
        <v>6460</v>
      </c>
      <c r="G3825" s="9" t="s">
        <v>32367</v>
      </c>
      <c r="H3825" s="9">
        <v>6461</v>
      </c>
      <c r="I3825" s="9" t="s">
        <v>32509</v>
      </c>
      <c r="J3825" s="9" t="s">
        <v>18079</v>
      </c>
    </row>
    <row r="3826" spans="1:10" x14ac:dyDescent="0.25">
      <c r="A3826" s="9" t="s">
        <v>50974</v>
      </c>
      <c r="B3826" s="9" t="s">
        <v>21646</v>
      </c>
      <c r="C3826" s="9" t="s">
        <v>21646</v>
      </c>
      <c r="D3826" s="9" t="s">
        <v>21646</v>
      </c>
      <c r="E3826" s="9" t="s">
        <v>21646</v>
      </c>
      <c r="F3826" s="9" t="s">
        <v>21646</v>
      </c>
      <c r="G3826" s="9" t="s">
        <v>21646</v>
      </c>
      <c r="H3826" s="9" t="s">
        <v>21646</v>
      </c>
      <c r="I3826" s="9" t="s">
        <v>21646</v>
      </c>
      <c r="J3826" s="9" t="s">
        <v>21646</v>
      </c>
    </row>
    <row r="3827" spans="1:10" x14ac:dyDescent="0.25">
      <c r="A3827" s="9" t="s">
        <v>32510</v>
      </c>
      <c r="B3827" s="9" t="s">
        <v>32511</v>
      </c>
      <c r="C3827" s="9" t="s">
        <v>50975</v>
      </c>
      <c r="D3827" s="9" t="s">
        <v>32511</v>
      </c>
      <c r="E3827" s="9" t="s">
        <v>18079</v>
      </c>
      <c r="F3827" s="9">
        <v>6462</v>
      </c>
      <c r="G3827" s="9" t="s">
        <v>32496</v>
      </c>
      <c r="H3827" s="9">
        <v>6466</v>
      </c>
      <c r="I3827" s="9" t="s">
        <v>32512</v>
      </c>
      <c r="J3827" s="9" t="s">
        <v>18079</v>
      </c>
    </row>
    <row r="3828" spans="1:10" x14ac:dyDescent="0.25">
      <c r="A3828" s="9" t="s">
        <v>32513</v>
      </c>
      <c r="B3828" s="9" t="s">
        <v>32514</v>
      </c>
      <c r="C3828" s="9" t="s">
        <v>50976</v>
      </c>
      <c r="D3828" s="9" t="s">
        <v>32514</v>
      </c>
      <c r="E3828" s="9" t="s">
        <v>18079</v>
      </c>
      <c r="F3828" s="9">
        <v>6462</v>
      </c>
      <c r="G3828" s="9" t="s">
        <v>32496</v>
      </c>
      <c r="H3828" s="9">
        <v>60380</v>
      </c>
      <c r="I3828" s="9" t="s">
        <v>32506</v>
      </c>
      <c r="J3828" s="9" t="s">
        <v>18079</v>
      </c>
    </row>
    <row r="3829" spans="1:10" x14ac:dyDescent="0.25">
      <c r="A3829" s="9" t="s">
        <v>32515</v>
      </c>
      <c r="B3829" s="9" t="s">
        <v>32516</v>
      </c>
      <c r="C3829" s="9" t="s">
        <v>50977</v>
      </c>
      <c r="D3829" s="9" t="s">
        <v>32516</v>
      </c>
      <c r="E3829" s="9" t="s">
        <v>18079</v>
      </c>
      <c r="F3829" s="9">
        <v>6464</v>
      </c>
      <c r="G3829" s="9" t="s">
        <v>32460</v>
      </c>
      <c r="H3829" s="9">
        <v>6482</v>
      </c>
      <c r="I3829" s="9" t="s">
        <v>32517</v>
      </c>
      <c r="J3829" s="9" t="s">
        <v>18079</v>
      </c>
    </row>
    <row r="3830" spans="1:10" x14ac:dyDescent="0.25">
      <c r="A3830" s="9" t="s">
        <v>50978</v>
      </c>
      <c r="B3830" s="9" t="s">
        <v>21646</v>
      </c>
      <c r="C3830" s="9" t="s">
        <v>21646</v>
      </c>
      <c r="D3830" s="9" t="s">
        <v>21646</v>
      </c>
      <c r="E3830" s="9" t="s">
        <v>21646</v>
      </c>
      <c r="F3830" s="9" t="s">
        <v>21646</v>
      </c>
      <c r="G3830" s="9" t="s">
        <v>21646</v>
      </c>
      <c r="H3830" s="9" t="s">
        <v>21646</v>
      </c>
      <c r="I3830" s="9" t="s">
        <v>21646</v>
      </c>
      <c r="J3830" s="9" t="s">
        <v>21646</v>
      </c>
    </row>
    <row r="3831" spans="1:10" x14ac:dyDescent="0.25">
      <c r="A3831" s="9" t="s">
        <v>32518</v>
      </c>
      <c r="B3831" s="9" t="s">
        <v>32519</v>
      </c>
      <c r="C3831" s="9" t="s">
        <v>50979</v>
      </c>
      <c r="D3831" s="9" t="s">
        <v>32519</v>
      </c>
      <c r="E3831" s="9" t="s">
        <v>18079</v>
      </c>
      <c r="F3831" s="9">
        <v>6466</v>
      </c>
      <c r="G3831" s="9" t="s">
        <v>32512</v>
      </c>
      <c r="H3831" s="9">
        <v>6467</v>
      </c>
      <c r="I3831" s="9" t="s">
        <v>32520</v>
      </c>
      <c r="J3831" s="9" t="s">
        <v>18079</v>
      </c>
    </row>
    <row r="3832" spans="1:10" x14ac:dyDescent="0.25">
      <c r="A3832" s="9" t="s">
        <v>32521</v>
      </c>
      <c r="B3832" s="9" t="s">
        <v>32522</v>
      </c>
      <c r="C3832" s="9" t="s">
        <v>50980</v>
      </c>
      <c r="D3832" s="9" t="s">
        <v>32522</v>
      </c>
      <c r="E3832" s="9" t="s">
        <v>18079</v>
      </c>
      <c r="F3832" s="9">
        <v>6466</v>
      </c>
      <c r="G3832" s="9" t="s">
        <v>32512</v>
      </c>
      <c r="H3832" s="9">
        <v>6468</v>
      </c>
      <c r="I3832" s="9" t="s">
        <v>32370</v>
      </c>
      <c r="J3832" s="9" t="s">
        <v>18079</v>
      </c>
    </row>
    <row r="3833" spans="1:10" x14ac:dyDescent="0.25">
      <c r="A3833" s="9" t="s">
        <v>32523</v>
      </c>
      <c r="B3833" s="9" t="s">
        <v>32524</v>
      </c>
      <c r="C3833" s="9" t="s">
        <v>50981</v>
      </c>
      <c r="D3833" s="9" t="s">
        <v>32524</v>
      </c>
      <c r="E3833" s="9" t="s">
        <v>18079</v>
      </c>
      <c r="F3833" s="9">
        <v>6468</v>
      </c>
      <c r="G3833" s="9" t="s">
        <v>32370</v>
      </c>
      <c r="H3833" s="9">
        <v>6471</v>
      </c>
      <c r="I3833" s="9" t="s">
        <v>32525</v>
      </c>
      <c r="J3833" s="9" t="s">
        <v>18079</v>
      </c>
    </row>
    <row r="3834" spans="1:10" x14ac:dyDescent="0.25">
      <c r="A3834" s="9" t="s">
        <v>50982</v>
      </c>
      <c r="B3834" s="9" t="s">
        <v>21646</v>
      </c>
      <c r="C3834" s="9" t="s">
        <v>21646</v>
      </c>
      <c r="D3834" s="9" t="s">
        <v>21646</v>
      </c>
      <c r="E3834" s="9" t="s">
        <v>21646</v>
      </c>
      <c r="F3834" s="9" t="s">
        <v>21646</v>
      </c>
      <c r="G3834" s="9" t="s">
        <v>21646</v>
      </c>
      <c r="H3834" s="9" t="s">
        <v>21646</v>
      </c>
      <c r="I3834" s="9" t="s">
        <v>21646</v>
      </c>
      <c r="J3834" s="9" t="s">
        <v>21646</v>
      </c>
    </row>
    <row r="3835" spans="1:10" x14ac:dyDescent="0.25">
      <c r="A3835" s="9" t="s">
        <v>32526</v>
      </c>
      <c r="B3835" s="9" t="s">
        <v>32527</v>
      </c>
      <c r="C3835" s="9" t="s">
        <v>50983</v>
      </c>
      <c r="D3835" s="9" t="s">
        <v>32527</v>
      </c>
      <c r="E3835" s="9" t="s">
        <v>18079</v>
      </c>
      <c r="F3835" s="9">
        <v>6470</v>
      </c>
      <c r="G3835" s="9" t="s">
        <v>32528</v>
      </c>
      <c r="H3835" s="9">
        <v>6481</v>
      </c>
      <c r="I3835" s="9" t="s">
        <v>32529</v>
      </c>
      <c r="J3835" s="9" t="s">
        <v>18079</v>
      </c>
    </row>
    <row r="3836" spans="1:10" x14ac:dyDescent="0.25">
      <c r="A3836" s="9" t="s">
        <v>32530</v>
      </c>
      <c r="B3836" s="9" t="s">
        <v>20657</v>
      </c>
      <c r="C3836" s="9" t="s">
        <v>50984</v>
      </c>
      <c r="D3836" s="9" t="s">
        <v>20657</v>
      </c>
      <c r="E3836" s="9" t="s">
        <v>18079</v>
      </c>
      <c r="F3836" s="9">
        <v>6470</v>
      </c>
      <c r="G3836" s="9" t="s">
        <v>32528</v>
      </c>
      <c r="H3836" s="9">
        <v>60771</v>
      </c>
      <c r="I3836" s="9" t="s">
        <v>50985</v>
      </c>
      <c r="J3836" s="9" t="s">
        <v>18079</v>
      </c>
    </row>
    <row r="3837" spans="1:10" x14ac:dyDescent="0.25">
      <c r="A3837" s="9" t="s">
        <v>32531</v>
      </c>
      <c r="B3837" s="9" t="s">
        <v>32532</v>
      </c>
      <c r="C3837" s="9" t="s">
        <v>50986</v>
      </c>
      <c r="D3837" s="9" t="s">
        <v>32532</v>
      </c>
      <c r="E3837" s="9" t="s">
        <v>18079</v>
      </c>
      <c r="F3837" s="9">
        <v>6471</v>
      </c>
      <c r="G3837" s="9" t="s">
        <v>32525</v>
      </c>
      <c r="H3837" s="9">
        <v>6478</v>
      </c>
      <c r="I3837" s="9" t="s">
        <v>32493</v>
      </c>
      <c r="J3837" s="9" t="s">
        <v>18079</v>
      </c>
    </row>
    <row r="3838" spans="1:10" x14ac:dyDescent="0.25">
      <c r="A3838" s="9" t="s">
        <v>32533</v>
      </c>
      <c r="B3838" s="9" t="s">
        <v>32534</v>
      </c>
      <c r="C3838" s="9" t="s">
        <v>50987</v>
      </c>
      <c r="D3838" s="9" t="s">
        <v>32534</v>
      </c>
      <c r="E3838" s="9" t="s">
        <v>18079</v>
      </c>
      <c r="F3838" s="9">
        <v>6473</v>
      </c>
      <c r="G3838" s="9" t="s">
        <v>32445</v>
      </c>
      <c r="H3838" s="9">
        <v>6480</v>
      </c>
      <c r="I3838" s="9" t="s">
        <v>32490</v>
      </c>
      <c r="J3838" s="9" t="s">
        <v>18079</v>
      </c>
    </row>
    <row r="3839" spans="1:10" x14ac:dyDescent="0.25">
      <c r="A3839" s="9" t="s">
        <v>32535</v>
      </c>
      <c r="B3839" s="9" t="s">
        <v>32536</v>
      </c>
      <c r="C3839" s="9" t="s">
        <v>50988</v>
      </c>
      <c r="D3839" s="9" t="s">
        <v>32536</v>
      </c>
      <c r="E3839" s="9" t="s">
        <v>18079</v>
      </c>
      <c r="F3839" s="9">
        <v>6477</v>
      </c>
      <c r="G3839" s="9" t="s">
        <v>32477</v>
      </c>
      <c r="H3839" s="9">
        <v>6528</v>
      </c>
      <c r="I3839" s="9" t="s">
        <v>32537</v>
      </c>
      <c r="J3839" s="9" t="s">
        <v>18079</v>
      </c>
    </row>
    <row r="3840" spans="1:10" x14ac:dyDescent="0.25">
      <c r="A3840" s="9" t="s">
        <v>32539</v>
      </c>
      <c r="B3840" s="9" t="s">
        <v>32540</v>
      </c>
      <c r="C3840" s="9" t="s">
        <v>50989</v>
      </c>
      <c r="D3840" s="9" t="s">
        <v>32540</v>
      </c>
      <c r="E3840" s="9" t="s">
        <v>18079</v>
      </c>
      <c r="F3840" s="9">
        <v>6480</v>
      </c>
      <c r="G3840" s="9" t="s">
        <v>32490</v>
      </c>
      <c r="H3840" s="9">
        <v>60423</v>
      </c>
      <c r="I3840" s="9" t="s">
        <v>32251</v>
      </c>
      <c r="J3840" s="9" t="s">
        <v>18079</v>
      </c>
    </row>
    <row r="3841" spans="1:10" x14ac:dyDescent="0.25">
      <c r="A3841" s="9" t="s">
        <v>32541</v>
      </c>
      <c r="B3841" s="9" t="s">
        <v>32542</v>
      </c>
      <c r="C3841" s="9" t="s">
        <v>50990</v>
      </c>
      <c r="D3841" s="9" t="s">
        <v>32542</v>
      </c>
      <c r="E3841" s="9" t="s">
        <v>18079</v>
      </c>
      <c r="F3841" s="9">
        <v>6480</v>
      </c>
      <c r="G3841" s="9" t="s">
        <v>32490</v>
      </c>
      <c r="H3841" s="9">
        <v>76320</v>
      </c>
      <c r="I3841" s="9" t="s">
        <v>32543</v>
      </c>
      <c r="J3841" s="9" t="s">
        <v>18079</v>
      </c>
    </row>
    <row r="3842" spans="1:10" x14ac:dyDescent="0.25">
      <c r="A3842" s="9" t="s">
        <v>50991</v>
      </c>
      <c r="B3842" s="9" t="s">
        <v>21646</v>
      </c>
      <c r="C3842" s="9" t="s">
        <v>21646</v>
      </c>
      <c r="D3842" s="9" t="s">
        <v>21646</v>
      </c>
      <c r="E3842" s="9" t="s">
        <v>21646</v>
      </c>
      <c r="F3842" s="9" t="s">
        <v>21646</v>
      </c>
      <c r="G3842" s="9" t="s">
        <v>21646</v>
      </c>
      <c r="H3842" s="9" t="s">
        <v>21646</v>
      </c>
      <c r="I3842" s="9" t="s">
        <v>21646</v>
      </c>
      <c r="J3842" s="9" t="s">
        <v>21646</v>
      </c>
    </row>
    <row r="3843" spans="1:10" x14ac:dyDescent="0.25">
      <c r="A3843" s="9" t="s">
        <v>32544</v>
      </c>
      <c r="B3843" s="9" t="s">
        <v>50992</v>
      </c>
      <c r="C3843" s="9" t="s">
        <v>50993</v>
      </c>
      <c r="D3843" s="9" t="s">
        <v>50992</v>
      </c>
      <c r="E3843" s="9" t="s">
        <v>18079</v>
      </c>
      <c r="F3843" s="9">
        <v>6482</v>
      </c>
      <c r="G3843" s="9" t="s">
        <v>32517</v>
      </c>
      <c r="H3843" s="9">
        <v>60771</v>
      </c>
      <c r="I3843" s="9" t="s">
        <v>50985</v>
      </c>
      <c r="J3843" s="9" t="s">
        <v>18079</v>
      </c>
    </row>
    <row r="3844" spans="1:10" x14ac:dyDescent="0.25">
      <c r="A3844" s="9" t="s">
        <v>32545</v>
      </c>
      <c r="B3844" s="9" t="s">
        <v>32546</v>
      </c>
      <c r="C3844" s="9" t="s">
        <v>50994</v>
      </c>
      <c r="D3844" s="9" t="s">
        <v>32546</v>
      </c>
      <c r="E3844" s="9" t="s">
        <v>18079</v>
      </c>
      <c r="F3844" s="9">
        <v>6484</v>
      </c>
      <c r="G3844" s="9" t="s">
        <v>32415</v>
      </c>
      <c r="H3844" s="9">
        <v>6488</v>
      </c>
      <c r="I3844" s="9" t="s">
        <v>32547</v>
      </c>
      <c r="J3844" s="9" t="s">
        <v>18079</v>
      </c>
    </row>
    <row r="3845" spans="1:10" x14ac:dyDescent="0.25">
      <c r="A3845" s="9" t="s">
        <v>32548</v>
      </c>
      <c r="B3845" s="9" t="s">
        <v>32549</v>
      </c>
      <c r="C3845" s="9" t="s">
        <v>50995</v>
      </c>
      <c r="D3845" s="9" t="s">
        <v>32549</v>
      </c>
      <c r="E3845" s="9" t="s">
        <v>18079</v>
      </c>
      <c r="F3845" s="9">
        <v>6490</v>
      </c>
      <c r="G3845" s="9" t="s">
        <v>32538</v>
      </c>
      <c r="H3845" s="9">
        <v>6500</v>
      </c>
      <c r="I3845" s="9" t="s">
        <v>32550</v>
      </c>
      <c r="J3845" s="9" t="s">
        <v>18079</v>
      </c>
    </row>
    <row r="3846" spans="1:10" x14ac:dyDescent="0.25">
      <c r="A3846" s="9" t="s">
        <v>32551</v>
      </c>
      <c r="B3846" s="9" t="s">
        <v>32552</v>
      </c>
      <c r="C3846" s="9" t="s">
        <v>50996</v>
      </c>
      <c r="D3846" s="9" t="s">
        <v>32552</v>
      </c>
      <c r="E3846" s="9" t="s">
        <v>18079</v>
      </c>
      <c r="F3846" s="9">
        <v>6490</v>
      </c>
      <c r="G3846" s="9" t="s">
        <v>32538</v>
      </c>
      <c r="H3846" s="9">
        <v>181252</v>
      </c>
      <c r="I3846" s="9" t="s">
        <v>32553</v>
      </c>
      <c r="J3846" s="9" t="s">
        <v>18079</v>
      </c>
    </row>
    <row r="3847" spans="1:10" x14ac:dyDescent="0.25">
      <c r="A3847" s="9" t="s">
        <v>50997</v>
      </c>
      <c r="B3847" s="9" t="s">
        <v>21646</v>
      </c>
      <c r="C3847" s="9" t="s">
        <v>21646</v>
      </c>
      <c r="D3847" s="9" t="s">
        <v>21646</v>
      </c>
      <c r="E3847" s="9" t="s">
        <v>21646</v>
      </c>
      <c r="F3847" s="9" t="s">
        <v>21646</v>
      </c>
      <c r="G3847" s="9" t="s">
        <v>21646</v>
      </c>
      <c r="H3847" s="9" t="s">
        <v>21646</v>
      </c>
      <c r="I3847" s="9" t="s">
        <v>21646</v>
      </c>
      <c r="J3847" s="9" t="s">
        <v>21646</v>
      </c>
    </row>
    <row r="3848" spans="1:10" x14ac:dyDescent="0.25">
      <c r="A3848" s="9" t="s">
        <v>32554</v>
      </c>
      <c r="B3848" s="9" t="s">
        <v>32555</v>
      </c>
      <c r="C3848" s="9" t="s">
        <v>50998</v>
      </c>
      <c r="D3848" s="9" t="s">
        <v>32555</v>
      </c>
      <c r="E3848" s="9" t="s">
        <v>18079</v>
      </c>
      <c r="F3848" s="9">
        <v>6494</v>
      </c>
      <c r="G3848" s="9" t="s">
        <v>32556</v>
      </c>
      <c r="H3848" s="9">
        <v>6497</v>
      </c>
      <c r="I3848" s="9" t="s">
        <v>32557</v>
      </c>
      <c r="J3848" s="9" t="s">
        <v>18079</v>
      </c>
    </row>
    <row r="3849" spans="1:10" x14ac:dyDescent="0.25">
      <c r="A3849" s="9" t="s">
        <v>32558</v>
      </c>
      <c r="B3849" s="9" t="s">
        <v>32559</v>
      </c>
      <c r="C3849" s="9" t="s">
        <v>50999</v>
      </c>
      <c r="D3849" s="9" t="s">
        <v>32559</v>
      </c>
      <c r="E3849" s="9" t="s">
        <v>18079</v>
      </c>
      <c r="F3849" s="9">
        <v>6494</v>
      </c>
      <c r="G3849" s="9" t="s">
        <v>32556</v>
      </c>
      <c r="H3849" s="9">
        <v>6498</v>
      </c>
      <c r="I3849" s="9" t="s">
        <v>32560</v>
      </c>
      <c r="J3849" s="9" t="s">
        <v>18079</v>
      </c>
    </row>
    <row r="3850" spans="1:10" x14ac:dyDescent="0.25">
      <c r="A3850" s="9" t="s">
        <v>32561</v>
      </c>
      <c r="B3850" s="9" t="s">
        <v>32562</v>
      </c>
      <c r="C3850" s="9" t="s">
        <v>51000</v>
      </c>
      <c r="D3850" s="9" t="s">
        <v>32562</v>
      </c>
      <c r="E3850" s="9" t="s">
        <v>18079</v>
      </c>
      <c r="F3850" s="9">
        <v>6495</v>
      </c>
      <c r="G3850" s="9" t="s">
        <v>32563</v>
      </c>
      <c r="H3850" s="9">
        <v>6496</v>
      </c>
      <c r="I3850" s="9" t="s">
        <v>32564</v>
      </c>
      <c r="J3850" s="9" t="s">
        <v>18079</v>
      </c>
    </row>
    <row r="3851" spans="1:10" x14ac:dyDescent="0.25">
      <c r="A3851" s="9" t="s">
        <v>32565</v>
      </c>
      <c r="B3851" s="9" t="s">
        <v>32566</v>
      </c>
      <c r="C3851" s="9" t="s">
        <v>51001</v>
      </c>
      <c r="D3851" s="9" t="s">
        <v>32566</v>
      </c>
      <c r="E3851" s="9" t="s">
        <v>18079</v>
      </c>
      <c r="F3851" s="9">
        <v>6496</v>
      </c>
      <c r="G3851" s="9" t="s">
        <v>32564</v>
      </c>
      <c r="H3851" s="9">
        <v>6497</v>
      </c>
      <c r="I3851" s="9" t="s">
        <v>32557</v>
      </c>
      <c r="J3851" s="9" t="s">
        <v>18079</v>
      </c>
    </row>
    <row r="3852" spans="1:10" x14ac:dyDescent="0.25">
      <c r="A3852" s="9" t="s">
        <v>32567</v>
      </c>
      <c r="B3852" s="9" t="s">
        <v>32568</v>
      </c>
      <c r="C3852" s="9" t="s">
        <v>51002</v>
      </c>
      <c r="D3852" s="9" t="s">
        <v>32568</v>
      </c>
      <c r="E3852" s="9" t="s">
        <v>18079</v>
      </c>
      <c r="F3852" s="9">
        <v>6498</v>
      </c>
      <c r="G3852" s="9" t="s">
        <v>32560</v>
      </c>
      <c r="H3852" s="9">
        <v>6505</v>
      </c>
      <c r="I3852" s="9" t="s">
        <v>32569</v>
      </c>
      <c r="J3852" s="9" t="s">
        <v>18079</v>
      </c>
    </row>
    <row r="3853" spans="1:10" x14ac:dyDescent="0.25">
      <c r="A3853" s="9" t="s">
        <v>32570</v>
      </c>
      <c r="B3853" s="9" t="s">
        <v>32571</v>
      </c>
      <c r="C3853" s="9" t="s">
        <v>51003</v>
      </c>
      <c r="D3853" s="9" t="s">
        <v>32571</v>
      </c>
      <c r="E3853" s="9" t="s">
        <v>18079</v>
      </c>
      <c r="F3853" s="9">
        <v>6500</v>
      </c>
      <c r="G3853" s="9" t="s">
        <v>32550</v>
      </c>
      <c r="H3853" s="9">
        <v>6515</v>
      </c>
      <c r="I3853" s="9" t="s">
        <v>32572</v>
      </c>
      <c r="J3853" s="9" t="s">
        <v>18079</v>
      </c>
    </row>
    <row r="3854" spans="1:10" x14ac:dyDescent="0.25">
      <c r="A3854" s="9" t="s">
        <v>32573</v>
      </c>
      <c r="B3854" s="9" t="s">
        <v>32574</v>
      </c>
      <c r="C3854" s="9" t="s">
        <v>51004</v>
      </c>
      <c r="D3854" s="9" t="s">
        <v>32574</v>
      </c>
      <c r="E3854" s="9" t="s">
        <v>18079</v>
      </c>
      <c r="F3854" s="9">
        <v>6500</v>
      </c>
      <c r="G3854" s="9" t="s">
        <v>32550</v>
      </c>
      <c r="H3854" s="9">
        <v>60412</v>
      </c>
      <c r="I3854" s="9" t="s">
        <v>32575</v>
      </c>
      <c r="J3854" s="9" t="s">
        <v>18079</v>
      </c>
    </row>
    <row r="3855" spans="1:10" x14ac:dyDescent="0.25">
      <c r="A3855" s="9" t="s">
        <v>32576</v>
      </c>
      <c r="B3855" s="9" t="s">
        <v>32577</v>
      </c>
      <c r="C3855" s="9" t="s">
        <v>51005</v>
      </c>
      <c r="D3855" s="9" t="s">
        <v>32577</v>
      </c>
      <c r="E3855" s="9" t="s">
        <v>18079</v>
      </c>
      <c r="F3855" s="9">
        <v>6503</v>
      </c>
      <c r="G3855" s="9" t="s">
        <v>32578</v>
      </c>
      <c r="H3855" s="9">
        <v>6509</v>
      </c>
      <c r="I3855" s="9" t="s">
        <v>32579</v>
      </c>
      <c r="J3855" s="9" t="s">
        <v>18079</v>
      </c>
    </row>
    <row r="3856" spans="1:10" x14ac:dyDescent="0.25">
      <c r="A3856" s="9" t="s">
        <v>32580</v>
      </c>
      <c r="B3856" s="9" t="s">
        <v>32581</v>
      </c>
      <c r="C3856" s="9" t="s">
        <v>51006</v>
      </c>
      <c r="D3856" s="9" t="s">
        <v>32581</v>
      </c>
      <c r="E3856" s="9" t="s">
        <v>18079</v>
      </c>
      <c r="F3856" s="9">
        <v>6505</v>
      </c>
      <c r="G3856" s="9" t="s">
        <v>32569</v>
      </c>
      <c r="H3856" s="9">
        <v>6506</v>
      </c>
      <c r="I3856" s="9" t="s">
        <v>32582</v>
      </c>
      <c r="J3856" s="9" t="s">
        <v>18079</v>
      </c>
    </row>
    <row r="3857" spans="1:10" x14ac:dyDescent="0.25">
      <c r="A3857" s="9" t="s">
        <v>32583</v>
      </c>
      <c r="B3857" s="9" t="s">
        <v>32584</v>
      </c>
      <c r="C3857" s="9" t="s">
        <v>51007</v>
      </c>
      <c r="D3857" s="9" t="s">
        <v>32584</v>
      </c>
      <c r="E3857" s="9" t="s">
        <v>18079</v>
      </c>
      <c r="F3857" s="9">
        <v>6505</v>
      </c>
      <c r="G3857" s="9" t="s">
        <v>32569</v>
      </c>
      <c r="H3857" s="9">
        <v>6509</v>
      </c>
      <c r="I3857" s="9" t="s">
        <v>32579</v>
      </c>
      <c r="J3857" s="9" t="s">
        <v>18079</v>
      </c>
    </row>
    <row r="3858" spans="1:10" x14ac:dyDescent="0.25">
      <c r="A3858" s="9" t="s">
        <v>32585</v>
      </c>
      <c r="B3858" s="9" t="s">
        <v>32586</v>
      </c>
      <c r="C3858" s="9" t="s">
        <v>51008</v>
      </c>
      <c r="D3858" s="9" t="s">
        <v>32586</v>
      </c>
      <c r="E3858" s="9" t="s">
        <v>18079</v>
      </c>
      <c r="F3858" s="9">
        <v>6506</v>
      </c>
      <c r="G3858" s="9" t="s">
        <v>32582</v>
      </c>
      <c r="H3858" s="9">
        <v>6507</v>
      </c>
      <c r="I3858" s="9" t="s">
        <v>32587</v>
      </c>
      <c r="J3858" s="9" t="s">
        <v>18079</v>
      </c>
    </row>
    <row r="3859" spans="1:10" x14ac:dyDescent="0.25">
      <c r="A3859" s="9" t="s">
        <v>32588</v>
      </c>
      <c r="B3859" s="9" t="s">
        <v>32589</v>
      </c>
      <c r="C3859" s="9" t="s">
        <v>51009</v>
      </c>
      <c r="D3859" s="9" t="s">
        <v>32589</v>
      </c>
      <c r="E3859" s="9" t="s">
        <v>18079</v>
      </c>
      <c r="F3859" s="9">
        <v>6507</v>
      </c>
      <c r="G3859" s="9" t="s">
        <v>32587</v>
      </c>
      <c r="H3859" s="9">
        <v>6508</v>
      </c>
      <c r="I3859" s="9" t="s">
        <v>32590</v>
      </c>
      <c r="J3859" s="9" t="s">
        <v>18079</v>
      </c>
    </row>
    <row r="3860" spans="1:10" x14ac:dyDescent="0.25">
      <c r="A3860" s="9" t="s">
        <v>51010</v>
      </c>
      <c r="B3860" s="9" t="s">
        <v>21646</v>
      </c>
      <c r="C3860" s="9" t="s">
        <v>21646</v>
      </c>
      <c r="D3860" s="9" t="s">
        <v>21646</v>
      </c>
      <c r="E3860" s="9" t="s">
        <v>21646</v>
      </c>
      <c r="F3860" s="9" t="s">
        <v>21646</v>
      </c>
      <c r="G3860" s="9" t="s">
        <v>21646</v>
      </c>
      <c r="H3860" s="9" t="s">
        <v>21646</v>
      </c>
      <c r="I3860" s="9" t="s">
        <v>21646</v>
      </c>
      <c r="J3860" s="9" t="s">
        <v>21646</v>
      </c>
    </row>
    <row r="3861" spans="1:10" x14ac:dyDescent="0.25">
      <c r="A3861" s="9" t="s">
        <v>51011</v>
      </c>
      <c r="B3861" s="9" t="s">
        <v>51012</v>
      </c>
      <c r="C3861" s="9" t="s">
        <v>51013</v>
      </c>
      <c r="D3861" s="9" t="s">
        <v>51012</v>
      </c>
      <c r="E3861" s="9" t="s">
        <v>18079</v>
      </c>
      <c r="F3861" s="9">
        <v>6510</v>
      </c>
      <c r="G3861" s="9" t="s">
        <v>32591</v>
      </c>
      <c r="H3861" s="9">
        <v>6513</v>
      </c>
      <c r="I3861" s="9" t="s">
        <v>32595</v>
      </c>
      <c r="J3861" s="9" t="s">
        <v>18079</v>
      </c>
    </row>
    <row r="3862" spans="1:10" x14ac:dyDescent="0.25">
      <c r="A3862" s="9" t="s">
        <v>32592</v>
      </c>
      <c r="B3862" s="9" t="s">
        <v>32593</v>
      </c>
      <c r="C3862" s="9" t="s">
        <v>51014</v>
      </c>
      <c r="D3862" s="9" t="s">
        <v>32593</v>
      </c>
      <c r="E3862" s="9" t="s">
        <v>18079</v>
      </c>
      <c r="F3862" s="9">
        <v>6511</v>
      </c>
      <c r="G3862" s="9" t="s">
        <v>32594</v>
      </c>
      <c r="H3862" s="9">
        <v>6513</v>
      </c>
      <c r="I3862" s="9" t="s">
        <v>32595</v>
      </c>
      <c r="J3862" s="9" t="s">
        <v>18079</v>
      </c>
    </row>
    <row r="3863" spans="1:10" x14ac:dyDescent="0.25">
      <c r="A3863" s="9" t="s">
        <v>32596</v>
      </c>
      <c r="B3863" s="9" t="s">
        <v>32597</v>
      </c>
      <c r="C3863" s="9" t="s">
        <v>51015</v>
      </c>
      <c r="D3863" s="9" t="s">
        <v>32597</v>
      </c>
      <c r="E3863" s="9" t="s">
        <v>18079</v>
      </c>
      <c r="F3863" s="9">
        <v>6511</v>
      </c>
      <c r="G3863" s="9" t="s">
        <v>32594</v>
      </c>
      <c r="H3863" s="9">
        <v>6552</v>
      </c>
      <c r="I3863" s="9" t="s">
        <v>32598</v>
      </c>
      <c r="J3863" s="9" t="s">
        <v>18079</v>
      </c>
    </row>
    <row r="3864" spans="1:10" x14ac:dyDescent="0.25">
      <c r="A3864" s="9" t="s">
        <v>32599</v>
      </c>
      <c r="B3864" s="9" t="s">
        <v>32600</v>
      </c>
      <c r="C3864" s="9" t="s">
        <v>51016</v>
      </c>
      <c r="D3864" s="9" t="s">
        <v>32600</v>
      </c>
      <c r="E3864" s="9" t="s">
        <v>18079</v>
      </c>
      <c r="F3864" s="9">
        <v>6513</v>
      </c>
      <c r="G3864" s="9" t="s">
        <v>32595</v>
      </c>
      <c r="H3864" s="9">
        <v>6570</v>
      </c>
      <c r="I3864" s="9" t="s">
        <v>32601</v>
      </c>
      <c r="J3864" s="9" t="s">
        <v>18079</v>
      </c>
    </row>
    <row r="3865" spans="1:10" x14ac:dyDescent="0.25">
      <c r="A3865" s="9" t="s">
        <v>32602</v>
      </c>
      <c r="B3865" s="9" t="s">
        <v>32603</v>
      </c>
      <c r="C3865" s="9" t="s">
        <v>51017</v>
      </c>
      <c r="D3865" s="9" t="s">
        <v>32603</v>
      </c>
      <c r="E3865" s="9" t="s">
        <v>18079</v>
      </c>
      <c r="F3865" s="9">
        <v>6513</v>
      </c>
      <c r="G3865" s="9" t="s">
        <v>32595</v>
      </c>
      <c r="H3865" s="9">
        <v>60433</v>
      </c>
      <c r="I3865" s="9" t="s">
        <v>32604</v>
      </c>
      <c r="J3865" s="9" t="s">
        <v>18079</v>
      </c>
    </row>
    <row r="3866" spans="1:10" x14ac:dyDescent="0.25">
      <c r="A3866" s="9" t="s">
        <v>32605</v>
      </c>
      <c r="B3866" s="9" t="s">
        <v>32606</v>
      </c>
      <c r="C3866" s="9" t="s">
        <v>51018</v>
      </c>
      <c r="D3866" s="9" t="s">
        <v>32606</v>
      </c>
      <c r="E3866" s="9" t="s">
        <v>18079</v>
      </c>
      <c r="F3866" s="9">
        <v>6515</v>
      </c>
      <c r="G3866" s="9" t="s">
        <v>32572</v>
      </c>
      <c r="H3866" s="9">
        <v>6562</v>
      </c>
      <c r="I3866" s="9" t="s">
        <v>32607</v>
      </c>
      <c r="J3866" s="9" t="s">
        <v>18079</v>
      </c>
    </row>
    <row r="3867" spans="1:10" x14ac:dyDescent="0.25">
      <c r="A3867" s="9" t="s">
        <v>32608</v>
      </c>
      <c r="B3867" s="9" t="s">
        <v>32609</v>
      </c>
      <c r="C3867" s="9" t="s">
        <v>51019</v>
      </c>
      <c r="D3867" s="9" t="s">
        <v>32609</v>
      </c>
      <c r="E3867" s="9" t="s">
        <v>18079</v>
      </c>
      <c r="F3867" s="9">
        <v>6515</v>
      </c>
      <c r="G3867" s="9" t="s">
        <v>32572</v>
      </c>
      <c r="H3867" s="9">
        <v>8259</v>
      </c>
      <c r="I3867" s="9" t="s">
        <v>32610</v>
      </c>
      <c r="J3867" s="9" t="s">
        <v>18079</v>
      </c>
    </row>
    <row r="3868" spans="1:10" x14ac:dyDescent="0.25">
      <c r="A3868" s="9" t="s">
        <v>32611</v>
      </c>
      <c r="B3868" s="9" t="s">
        <v>32612</v>
      </c>
      <c r="C3868" s="9" t="s">
        <v>51020</v>
      </c>
      <c r="D3868" s="9" t="s">
        <v>32612</v>
      </c>
      <c r="E3868" s="9" t="s">
        <v>18079</v>
      </c>
      <c r="F3868" s="9">
        <v>6517</v>
      </c>
      <c r="G3868" s="9" t="s">
        <v>32613</v>
      </c>
      <c r="H3868" s="9">
        <v>6535</v>
      </c>
      <c r="I3868" s="9" t="s">
        <v>32614</v>
      </c>
      <c r="J3868" s="9" t="s">
        <v>18079</v>
      </c>
    </row>
    <row r="3869" spans="1:10" x14ac:dyDescent="0.25">
      <c r="A3869" s="9" t="s">
        <v>32615</v>
      </c>
      <c r="B3869" s="9" t="s">
        <v>32616</v>
      </c>
      <c r="C3869" s="9" t="s">
        <v>51021</v>
      </c>
      <c r="D3869" s="9" t="s">
        <v>32616</v>
      </c>
      <c r="E3869" s="9" t="s">
        <v>18079</v>
      </c>
      <c r="F3869" s="9">
        <v>6517</v>
      </c>
      <c r="G3869" s="9" t="s">
        <v>32613</v>
      </c>
      <c r="H3869" s="9">
        <v>6559</v>
      </c>
      <c r="I3869" s="9" t="s">
        <v>32617</v>
      </c>
      <c r="J3869" s="9" t="s">
        <v>18079</v>
      </c>
    </row>
    <row r="3870" spans="1:10" x14ac:dyDescent="0.25">
      <c r="A3870" s="9" t="s">
        <v>32618</v>
      </c>
      <c r="B3870" s="9" t="s">
        <v>32619</v>
      </c>
      <c r="C3870" s="9" t="s">
        <v>51022</v>
      </c>
      <c r="D3870" s="9" t="s">
        <v>32619</v>
      </c>
      <c r="E3870" s="9" t="s">
        <v>18079</v>
      </c>
      <c r="F3870" s="9">
        <v>6524</v>
      </c>
      <c r="G3870" s="9" t="s">
        <v>32620</v>
      </c>
      <c r="H3870" s="9">
        <v>6526</v>
      </c>
      <c r="I3870" s="9" t="s">
        <v>32621</v>
      </c>
      <c r="J3870" s="9" t="s">
        <v>18079</v>
      </c>
    </row>
    <row r="3871" spans="1:10" x14ac:dyDescent="0.25">
      <c r="A3871" s="9" t="s">
        <v>32622</v>
      </c>
      <c r="B3871" s="9" t="s">
        <v>32623</v>
      </c>
      <c r="C3871" s="9" t="s">
        <v>51023</v>
      </c>
      <c r="D3871" s="9" t="s">
        <v>32623</v>
      </c>
      <c r="E3871" s="9" t="s">
        <v>18079</v>
      </c>
      <c r="F3871" s="9">
        <v>6525</v>
      </c>
      <c r="G3871" s="9" t="s">
        <v>31434</v>
      </c>
      <c r="H3871" s="9">
        <v>6562</v>
      </c>
      <c r="I3871" s="9" t="s">
        <v>32607</v>
      </c>
      <c r="J3871" s="9" t="s">
        <v>18079</v>
      </c>
    </row>
    <row r="3872" spans="1:10" x14ac:dyDescent="0.25">
      <c r="A3872" s="9" t="s">
        <v>32624</v>
      </c>
      <c r="B3872" s="9" t="s">
        <v>32625</v>
      </c>
      <c r="C3872" s="9" t="s">
        <v>51024</v>
      </c>
      <c r="D3872" s="9" t="s">
        <v>32625</v>
      </c>
      <c r="E3872" s="9" t="s">
        <v>18079</v>
      </c>
      <c r="F3872" s="9">
        <v>6525</v>
      </c>
      <c r="G3872" s="9" t="s">
        <v>31434</v>
      </c>
      <c r="H3872" s="9">
        <v>60375</v>
      </c>
      <c r="I3872" s="9" t="s">
        <v>32626</v>
      </c>
      <c r="J3872" s="9" t="s">
        <v>18079</v>
      </c>
    </row>
    <row r="3873" spans="1:10" x14ac:dyDescent="0.25">
      <c r="A3873" s="9" t="s">
        <v>32627</v>
      </c>
      <c r="B3873" s="9" t="s">
        <v>32628</v>
      </c>
      <c r="C3873" s="9" t="s">
        <v>51025</v>
      </c>
      <c r="D3873" s="9" t="s">
        <v>32628</v>
      </c>
      <c r="E3873" s="9" t="s">
        <v>18079</v>
      </c>
      <c r="F3873" s="9">
        <v>6526</v>
      </c>
      <c r="G3873" s="9" t="s">
        <v>32621</v>
      </c>
      <c r="H3873" s="9">
        <v>6529</v>
      </c>
      <c r="I3873" s="9" t="s">
        <v>32629</v>
      </c>
      <c r="J3873" s="9" t="s">
        <v>18079</v>
      </c>
    </row>
    <row r="3874" spans="1:10" x14ac:dyDescent="0.25">
      <c r="A3874" s="9" t="s">
        <v>32630</v>
      </c>
      <c r="B3874" s="9" t="s">
        <v>32631</v>
      </c>
      <c r="C3874" s="9" t="s">
        <v>51026</v>
      </c>
      <c r="D3874" s="9" t="s">
        <v>32631</v>
      </c>
      <c r="E3874" s="9" t="s">
        <v>18079</v>
      </c>
      <c r="F3874" s="9">
        <v>6526</v>
      </c>
      <c r="G3874" s="9" t="s">
        <v>32621</v>
      </c>
      <c r="H3874" s="9">
        <v>60359</v>
      </c>
      <c r="I3874" s="9" t="s">
        <v>32632</v>
      </c>
      <c r="J3874" s="9" t="s">
        <v>18079</v>
      </c>
    </row>
    <row r="3875" spans="1:10" x14ac:dyDescent="0.25">
      <c r="A3875" s="9" t="s">
        <v>51027</v>
      </c>
      <c r="B3875" s="9" t="s">
        <v>21646</v>
      </c>
      <c r="C3875" s="9" t="s">
        <v>21646</v>
      </c>
      <c r="D3875" s="9" t="s">
        <v>21646</v>
      </c>
      <c r="E3875" s="9" t="s">
        <v>21646</v>
      </c>
      <c r="F3875" s="9" t="s">
        <v>21646</v>
      </c>
      <c r="G3875" s="9" t="s">
        <v>21646</v>
      </c>
      <c r="H3875" s="9" t="s">
        <v>21646</v>
      </c>
      <c r="I3875" s="9" t="s">
        <v>21646</v>
      </c>
      <c r="J3875" s="9" t="s">
        <v>21646</v>
      </c>
    </row>
    <row r="3876" spans="1:10" x14ac:dyDescent="0.25">
      <c r="A3876" s="9" t="s">
        <v>32633</v>
      </c>
      <c r="B3876" s="9" t="s">
        <v>32634</v>
      </c>
      <c r="C3876" s="9" t="s">
        <v>51028</v>
      </c>
      <c r="D3876" s="9" t="s">
        <v>32634</v>
      </c>
      <c r="E3876" s="9" t="s">
        <v>18079</v>
      </c>
      <c r="F3876" s="9">
        <v>6528</v>
      </c>
      <c r="G3876" s="9" t="s">
        <v>32537</v>
      </c>
      <c r="H3876" s="9">
        <v>6529</v>
      </c>
      <c r="I3876" s="9" t="s">
        <v>32629</v>
      </c>
      <c r="J3876" s="9" t="s">
        <v>18079</v>
      </c>
    </row>
    <row r="3877" spans="1:10" x14ac:dyDescent="0.25">
      <c r="A3877" s="9" t="s">
        <v>32635</v>
      </c>
      <c r="B3877" s="9" t="s">
        <v>32636</v>
      </c>
      <c r="C3877" s="9" t="s">
        <v>51029</v>
      </c>
      <c r="D3877" s="9" t="s">
        <v>32636</v>
      </c>
      <c r="E3877" s="9" t="s">
        <v>18079</v>
      </c>
      <c r="F3877" s="9">
        <v>6530</v>
      </c>
      <c r="G3877" s="9" t="s">
        <v>32637</v>
      </c>
      <c r="H3877" s="9">
        <v>6532</v>
      </c>
      <c r="I3877" s="9" t="s">
        <v>32638</v>
      </c>
      <c r="J3877" s="9" t="s">
        <v>18079</v>
      </c>
    </row>
    <row r="3878" spans="1:10" x14ac:dyDescent="0.25">
      <c r="A3878" s="9" t="s">
        <v>32639</v>
      </c>
      <c r="B3878" s="9" t="s">
        <v>32640</v>
      </c>
      <c r="C3878" s="9" t="s">
        <v>51030</v>
      </c>
      <c r="D3878" s="9" t="s">
        <v>32640</v>
      </c>
      <c r="E3878" s="9" t="s">
        <v>18079</v>
      </c>
      <c r="F3878" s="9">
        <v>6530</v>
      </c>
      <c r="G3878" s="9" t="s">
        <v>32637</v>
      </c>
      <c r="H3878" s="9">
        <v>6533</v>
      </c>
      <c r="I3878" s="9" t="s">
        <v>32641</v>
      </c>
      <c r="J3878" s="9" t="s">
        <v>18079</v>
      </c>
    </row>
    <row r="3879" spans="1:10" x14ac:dyDescent="0.25">
      <c r="A3879" s="9" t="s">
        <v>32642</v>
      </c>
      <c r="B3879" s="9" t="s">
        <v>32643</v>
      </c>
      <c r="C3879" s="9" t="s">
        <v>51031</v>
      </c>
      <c r="D3879" s="9" t="s">
        <v>32643</v>
      </c>
      <c r="E3879" s="9" t="s">
        <v>18079</v>
      </c>
      <c r="F3879" s="9">
        <v>6532</v>
      </c>
      <c r="G3879" s="9" t="s">
        <v>32638</v>
      </c>
      <c r="H3879" s="9">
        <v>6537</v>
      </c>
      <c r="I3879" s="9" t="s">
        <v>32644</v>
      </c>
      <c r="J3879" s="9" t="s">
        <v>18079</v>
      </c>
    </row>
    <row r="3880" spans="1:10" x14ac:dyDescent="0.25">
      <c r="A3880" s="9" t="s">
        <v>32645</v>
      </c>
      <c r="B3880" s="9" t="s">
        <v>32646</v>
      </c>
      <c r="C3880" s="9" t="s">
        <v>51032</v>
      </c>
      <c r="D3880" s="9" t="s">
        <v>32646</v>
      </c>
      <c r="E3880" s="9" t="s">
        <v>18079</v>
      </c>
      <c r="F3880" s="9">
        <v>6532</v>
      </c>
      <c r="G3880" s="9" t="s">
        <v>32638</v>
      </c>
      <c r="H3880" s="9">
        <v>60359</v>
      </c>
      <c r="I3880" s="9" t="s">
        <v>32632</v>
      </c>
      <c r="J3880" s="9" t="s">
        <v>18079</v>
      </c>
    </row>
    <row r="3881" spans="1:10" x14ac:dyDescent="0.25">
      <c r="A3881" s="9" t="s">
        <v>32647</v>
      </c>
      <c r="B3881" s="9" t="s">
        <v>32648</v>
      </c>
      <c r="C3881" s="9" t="s">
        <v>51033</v>
      </c>
      <c r="D3881" s="9" t="s">
        <v>32648</v>
      </c>
      <c r="E3881" s="9" t="s">
        <v>18079</v>
      </c>
      <c r="F3881" s="9">
        <v>6533</v>
      </c>
      <c r="G3881" s="9" t="s">
        <v>32641</v>
      </c>
      <c r="H3881" s="9">
        <v>6543</v>
      </c>
      <c r="I3881" s="9" t="s">
        <v>32649</v>
      </c>
      <c r="J3881" s="9" t="s">
        <v>18079</v>
      </c>
    </row>
    <row r="3882" spans="1:10" x14ac:dyDescent="0.25">
      <c r="A3882" s="9" t="s">
        <v>32650</v>
      </c>
      <c r="B3882" s="9" t="s">
        <v>32651</v>
      </c>
      <c r="C3882" s="9" t="s">
        <v>51034</v>
      </c>
      <c r="D3882" s="9" t="s">
        <v>32651</v>
      </c>
      <c r="E3882" s="9" t="s">
        <v>18079</v>
      </c>
      <c r="F3882" s="9">
        <v>6534</v>
      </c>
      <c r="G3882" s="9" t="s">
        <v>32652</v>
      </c>
      <c r="H3882" s="9">
        <v>6546</v>
      </c>
      <c r="I3882" s="9" t="s">
        <v>32653</v>
      </c>
      <c r="J3882" s="9" t="s">
        <v>18079</v>
      </c>
    </row>
    <row r="3883" spans="1:10" x14ac:dyDescent="0.25">
      <c r="A3883" s="9" t="s">
        <v>32654</v>
      </c>
      <c r="B3883" s="9" t="s">
        <v>32655</v>
      </c>
      <c r="C3883" s="9" t="s">
        <v>51035</v>
      </c>
      <c r="D3883" s="9" t="s">
        <v>32655</v>
      </c>
      <c r="E3883" s="9" t="s">
        <v>18079</v>
      </c>
      <c r="F3883" s="9">
        <v>6535</v>
      </c>
      <c r="G3883" s="9" t="s">
        <v>32614</v>
      </c>
      <c r="H3883" s="9">
        <v>60375</v>
      </c>
      <c r="I3883" s="9" t="s">
        <v>32626</v>
      </c>
      <c r="J3883" s="9" t="s">
        <v>18079</v>
      </c>
    </row>
    <row r="3884" spans="1:10" x14ac:dyDescent="0.25">
      <c r="A3884" s="9" t="s">
        <v>32656</v>
      </c>
      <c r="B3884" s="9" t="s">
        <v>32657</v>
      </c>
      <c r="C3884" s="9" t="s">
        <v>51036</v>
      </c>
      <c r="D3884" s="9" t="s">
        <v>32657</v>
      </c>
      <c r="E3884" s="9" t="s">
        <v>18079</v>
      </c>
      <c r="F3884" s="9">
        <v>6536</v>
      </c>
      <c r="G3884" s="9" t="s">
        <v>32658</v>
      </c>
      <c r="H3884" s="9">
        <v>60414</v>
      </c>
      <c r="I3884" s="9" t="s">
        <v>32659</v>
      </c>
      <c r="J3884" s="9" t="s">
        <v>18079</v>
      </c>
    </row>
    <row r="3885" spans="1:10" x14ac:dyDescent="0.25">
      <c r="A3885" s="9" t="s">
        <v>32660</v>
      </c>
      <c r="B3885" s="9" t="s">
        <v>32661</v>
      </c>
      <c r="C3885" s="9" t="s">
        <v>51037</v>
      </c>
      <c r="D3885" s="9" t="s">
        <v>32661</v>
      </c>
      <c r="E3885" s="9" t="s">
        <v>18079</v>
      </c>
      <c r="F3885" s="9">
        <v>6539</v>
      </c>
      <c r="G3885" s="9" t="s">
        <v>32662</v>
      </c>
      <c r="H3885" s="9">
        <v>60396</v>
      </c>
      <c r="I3885" s="9" t="s">
        <v>32663</v>
      </c>
      <c r="J3885" s="9" t="s">
        <v>18079</v>
      </c>
    </row>
    <row r="3886" spans="1:10" x14ac:dyDescent="0.25">
      <c r="A3886" s="9" t="s">
        <v>32664</v>
      </c>
      <c r="B3886" s="9" t="s">
        <v>32665</v>
      </c>
      <c r="C3886" s="9" t="s">
        <v>51038</v>
      </c>
      <c r="D3886" s="9" t="s">
        <v>32665</v>
      </c>
      <c r="E3886" s="9" t="s">
        <v>18079</v>
      </c>
      <c r="F3886" s="9">
        <v>6541</v>
      </c>
      <c r="G3886" s="9" t="s">
        <v>32666</v>
      </c>
      <c r="H3886" s="9">
        <v>6542</v>
      </c>
      <c r="I3886" s="9" t="s">
        <v>32667</v>
      </c>
      <c r="J3886" s="9" t="s">
        <v>18079</v>
      </c>
    </row>
    <row r="3887" spans="1:10" x14ac:dyDescent="0.25">
      <c r="A3887" s="9" t="s">
        <v>51039</v>
      </c>
      <c r="B3887" s="9" t="s">
        <v>51040</v>
      </c>
      <c r="C3887" s="9" t="s">
        <v>51041</v>
      </c>
      <c r="D3887" s="9" t="s">
        <v>51040</v>
      </c>
      <c r="E3887" s="9" t="s">
        <v>18079</v>
      </c>
      <c r="F3887" s="9">
        <v>6541</v>
      </c>
      <c r="G3887" s="9" t="s">
        <v>32666</v>
      </c>
      <c r="H3887" s="9">
        <v>6589</v>
      </c>
      <c r="I3887" s="9" t="s">
        <v>32791</v>
      </c>
      <c r="J3887" s="9" t="s">
        <v>18079</v>
      </c>
    </row>
    <row r="3888" spans="1:10" x14ac:dyDescent="0.25">
      <c r="A3888" s="9" t="s">
        <v>32668</v>
      </c>
      <c r="B3888" s="9" t="s">
        <v>32669</v>
      </c>
      <c r="C3888" s="9" t="s">
        <v>51042</v>
      </c>
      <c r="D3888" s="9" t="s">
        <v>32669</v>
      </c>
      <c r="E3888" s="9" t="s">
        <v>18079</v>
      </c>
      <c r="F3888" s="9">
        <v>6542</v>
      </c>
      <c r="G3888" s="9" t="s">
        <v>32667</v>
      </c>
      <c r="H3888" s="9">
        <v>6544</v>
      </c>
      <c r="I3888" s="9" t="s">
        <v>32670</v>
      </c>
      <c r="J3888" s="9" t="s">
        <v>18079</v>
      </c>
    </row>
    <row r="3889" spans="1:10" x14ac:dyDescent="0.25">
      <c r="A3889" s="9" t="s">
        <v>32671</v>
      </c>
      <c r="B3889" s="9" t="s">
        <v>32672</v>
      </c>
      <c r="C3889" s="9" t="s">
        <v>51043</v>
      </c>
      <c r="D3889" s="9" t="s">
        <v>32672</v>
      </c>
      <c r="E3889" s="9" t="s">
        <v>18079</v>
      </c>
      <c r="F3889" s="9">
        <v>6543</v>
      </c>
      <c r="G3889" s="9" t="s">
        <v>32649</v>
      </c>
      <c r="H3889" s="9">
        <v>6544</v>
      </c>
      <c r="I3889" s="9" t="s">
        <v>32670</v>
      </c>
      <c r="J3889" s="9" t="s">
        <v>18079</v>
      </c>
    </row>
    <row r="3890" spans="1:10" x14ac:dyDescent="0.25">
      <c r="A3890" s="9" t="s">
        <v>32673</v>
      </c>
      <c r="B3890" s="9" t="s">
        <v>32674</v>
      </c>
      <c r="C3890" s="9" t="s">
        <v>51044</v>
      </c>
      <c r="D3890" s="9" t="s">
        <v>32674</v>
      </c>
      <c r="E3890" s="9" t="s">
        <v>18079</v>
      </c>
      <c r="F3890" s="9">
        <v>6543</v>
      </c>
      <c r="G3890" s="9" t="s">
        <v>32649</v>
      </c>
      <c r="H3890" s="9">
        <v>6554</v>
      </c>
      <c r="I3890" s="9" t="s">
        <v>32675</v>
      </c>
      <c r="J3890" s="9" t="s">
        <v>18079</v>
      </c>
    </row>
    <row r="3891" spans="1:10" x14ac:dyDescent="0.25">
      <c r="A3891" s="9" t="s">
        <v>51045</v>
      </c>
      <c r="B3891" s="9" t="s">
        <v>51046</v>
      </c>
      <c r="C3891" s="9" t="s">
        <v>51047</v>
      </c>
      <c r="D3891" s="9" t="s">
        <v>51046</v>
      </c>
      <c r="E3891" s="9" t="s">
        <v>18079</v>
      </c>
      <c r="F3891" s="9">
        <v>6545</v>
      </c>
      <c r="G3891" s="9" t="s">
        <v>32678</v>
      </c>
      <c r="H3891" s="9">
        <v>6548</v>
      </c>
      <c r="I3891" s="9" t="s">
        <v>32690</v>
      </c>
      <c r="J3891" s="9" t="s">
        <v>18079</v>
      </c>
    </row>
    <row r="3892" spans="1:10" x14ac:dyDescent="0.25">
      <c r="A3892" s="9" t="s">
        <v>32676</v>
      </c>
      <c r="B3892" s="9" t="s">
        <v>32677</v>
      </c>
      <c r="C3892" s="9" t="s">
        <v>51048</v>
      </c>
      <c r="D3892" s="9" t="s">
        <v>32677</v>
      </c>
      <c r="E3892" s="9" t="s">
        <v>18079</v>
      </c>
      <c r="F3892" s="9">
        <v>6545</v>
      </c>
      <c r="G3892" s="9" t="s">
        <v>32678</v>
      </c>
      <c r="H3892" s="9">
        <v>60395</v>
      </c>
      <c r="I3892" s="9" t="s">
        <v>32679</v>
      </c>
      <c r="J3892" s="9" t="s">
        <v>18079</v>
      </c>
    </row>
    <row r="3893" spans="1:10" x14ac:dyDescent="0.25">
      <c r="A3893" s="9" t="s">
        <v>32680</v>
      </c>
      <c r="B3893" s="9" t="s">
        <v>32681</v>
      </c>
      <c r="C3893" s="9" t="s">
        <v>51049</v>
      </c>
      <c r="D3893" s="9" t="s">
        <v>32681</v>
      </c>
      <c r="E3893" s="9" t="s">
        <v>18079</v>
      </c>
      <c r="F3893" s="9">
        <v>6545</v>
      </c>
      <c r="G3893" s="9" t="s">
        <v>32678</v>
      </c>
      <c r="H3893" s="9">
        <v>60396</v>
      </c>
      <c r="I3893" s="9" t="s">
        <v>32663</v>
      </c>
      <c r="J3893" s="9" t="s">
        <v>18079</v>
      </c>
    </row>
    <row r="3894" spans="1:10" x14ac:dyDescent="0.25">
      <c r="A3894" s="9" t="s">
        <v>32682</v>
      </c>
      <c r="B3894" s="9" t="s">
        <v>32683</v>
      </c>
      <c r="C3894" s="9" t="s">
        <v>51050</v>
      </c>
      <c r="D3894" s="9" t="s">
        <v>32683</v>
      </c>
      <c r="E3894" s="9" t="s">
        <v>18079</v>
      </c>
      <c r="F3894" s="9">
        <v>6546</v>
      </c>
      <c r="G3894" s="9" t="s">
        <v>32653</v>
      </c>
      <c r="H3894" s="9">
        <v>6547</v>
      </c>
      <c r="I3894" s="9" t="s">
        <v>32684</v>
      </c>
      <c r="J3894" s="9" t="s">
        <v>18079</v>
      </c>
    </row>
    <row r="3895" spans="1:10" x14ac:dyDescent="0.25">
      <c r="A3895" s="9" t="s">
        <v>32685</v>
      </c>
      <c r="B3895" s="9" t="s">
        <v>32686</v>
      </c>
      <c r="C3895" s="9" t="s">
        <v>51051</v>
      </c>
      <c r="D3895" s="9" t="s">
        <v>32686</v>
      </c>
      <c r="E3895" s="9" t="s">
        <v>18079</v>
      </c>
      <c r="F3895" s="9">
        <v>6546</v>
      </c>
      <c r="G3895" s="9" t="s">
        <v>32653</v>
      </c>
      <c r="H3895" s="9">
        <v>6553</v>
      </c>
      <c r="I3895" s="9" t="s">
        <v>32687</v>
      </c>
      <c r="J3895" s="9" t="s">
        <v>18079</v>
      </c>
    </row>
    <row r="3896" spans="1:10" x14ac:dyDescent="0.25">
      <c r="A3896" s="9" t="s">
        <v>32688</v>
      </c>
      <c r="B3896" s="9" t="s">
        <v>32689</v>
      </c>
      <c r="C3896" s="9" t="s">
        <v>51052</v>
      </c>
      <c r="D3896" s="9" t="s">
        <v>32689</v>
      </c>
      <c r="E3896" s="9" t="s">
        <v>18079</v>
      </c>
      <c r="F3896" s="9">
        <v>6547</v>
      </c>
      <c r="G3896" s="9" t="s">
        <v>32684</v>
      </c>
      <c r="H3896" s="9">
        <v>6548</v>
      </c>
      <c r="I3896" s="9" t="s">
        <v>32690</v>
      </c>
      <c r="J3896" s="9" t="s">
        <v>18079</v>
      </c>
    </row>
    <row r="3897" spans="1:10" x14ac:dyDescent="0.25">
      <c r="A3897" s="9" t="s">
        <v>32691</v>
      </c>
      <c r="B3897" s="9" t="s">
        <v>32692</v>
      </c>
      <c r="C3897" s="9" t="s">
        <v>51053</v>
      </c>
      <c r="D3897" s="9" t="s">
        <v>32692</v>
      </c>
      <c r="E3897" s="9" t="s">
        <v>18079</v>
      </c>
      <c r="F3897" s="9">
        <v>6547</v>
      </c>
      <c r="G3897" s="9" t="s">
        <v>32684</v>
      </c>
      <c r="H3897" s="9">
        <v>60395</v>
      </c>
      <c r="I3897" s="9" t="s">
        <v>32679</v>
      </c>
      <c r="J3897" s="9" t="s">
        <v>18079</v>
      </c>
    </row>
    <row r="3898" spans="1:10" x14ac:dyDescent="0.25">
      <c r="A3898" s="9" t="s">
        <v>32693</v>
      </c>
      <c r="B3898" s="9" t="s">
        <v>32694</v>
      </c>
      <c r="C3898" s="9" t="s">
        <v>51054</v>
      </c>
      <c r="D3898" s="9" t="s">
        <v>32694</v>
      </c>
      <c r="E3898" s="9" t="s">
        <v>18079</v>
      </c>
      <c r="F3898" s="9">
        <v>6548</v>
      </c>
      <c r="G3898" s="9" t="s">
        <v>32690</v>
      </c>
      <c r="H3898" s="9">
        <v>6549</v>
      </c>
      <c r="I3898" s="9" t="s">
        <v>32695</v>
      </c>
      <c r="J3898" s="9" t="s">
        <v>18079</v>
      </c>
    </row>
    <row r="3899" spans="1:10" x14ac:dyDescent="0.25">
      <c r="A3899" s="9" t="s">
        <v>32696</v>
      </c>
      <c r="B3899" s="9" t="s">
        <v>32697</v>
      </c>
      <c r="C3899" s="9" t="s">
        <v>51055</v>
      </c>
      <c r="D3899" s="9" t="s">
        <v>32697</v>
      </c>
      <c r="E3899" s="9" t="s">
        <v>18079</v>
      </c>
      <c r="F3899" s="9">
        <v>6549</v>
      </c>
      <c r="G3899" s="9" t="s">
        <v>32695</v>
      </c>
      <c r="H3899" s="9">
        <v>6560</v>
      </c>
      <c r="I3899" s="9" t="s">
        <v>32698</v>
      </c>
      <c r="J3899" s="9" t="s">
        <v>18079</v>
      </c>
    </row>
    <row r="3900" spans="1:10" x14ac:dyDescent="0.25">
      <c r="A3900" s="9" t="s">
        <v>32699</v>
      </c>
      <c r="B3900" s="9" t="s">
        <v>32700</v>
      </c>
      <c r="C3900" s="9" t="s">
        <v>51056</v>
      </c>
      <c r="D3900" s="9" t="s">
        <v>32700</v>
      </c>
      <c r="E3900" s="9" t="s">
        <v>18079</v>
      </c>
      <c r="F3900" s="9">
        <v>6549</v>
      </c>
      <c r="G3900" s="9" t="s">
        <v>32695</v>
      </c>
      <c r="H3900" s="9">
        <v>60395</v>
      </c>
      <c r="I3900" s="9" t="s">
        <v>32679</v>
      </c>
      <c r="J3900" s="9" t="s">
        <v>18079</v>
      </c>
    </row>
    <row r="3901" spans="1:10" x14ac:dyDescent="0.25">
      <c r="A3901" s="9" t="s">
        <v>32701</v>
      </c>
      <c r="B3901" s="9" t="s">
        <v>32702</v>
      </c>
      <c r="C3901" s="9" t="s">
        <v>51057</v>
      </c>
      <c r="D3901" s="9" t="s">
        <v>32702</v>
      </c>
      <c r="E3901" s="9" t="s">
        <v>18079</v>
      </c>
      <c r="F3901" s="9">
        <v>6550</v>
      </c>
      <c r="G3901" s="9" t="s">
        <v>32703</v>
      </c>
      <c r="H3901" s="9">
        <v>6552</v>
      </c>
      <c r="I3901" s="9" t="s">
        <v>32598</v>
      </c>
      <c r="J3901" s="9" t="s">
        <v>18079</v>
      </c>
    </row>
    <row r="3902" spans="1:10" x14ac:dyDescent="0.25">
      <c r="A3902" s="9" t="s">
        <v>32704</v>
      </c>
      <c r="B3902" s="9" t="s">
        <v>32705</v>
      </c>
      <c r="C3902" s="9" t="s">
        <v>51058</v>
      </c>
      <c r="D3902" s="9" t="s">
        <v>32705</v>
      </c>
      <c r="E3902" s="9" t="s">
        <v>18079</v>
      </c>
      <c r="F3902" s="9">
        <v>6550</v>
      </c>
      <c r="G3902" s="9" t="s">
        <v>32703</v>
      </c>
      <c r="H3902" s="9">
        <v>6560</v>
      </c>
      <c r="I3902" s="9" t="s">
        <v>32698</v>
      </c>
      <c r="J3902" s="9" t="s">
        <v>18079</v>
      </c>
    </row>
    <row r="3903" spans="1:10" x14ac:dyDescent="0.25">
      <c r="A3903" s="9" t="s">
        <v>32706</v>
      </c>
      <c r="B3903" s="9" t="s">
        <v>32707</v>
      </c>
      <c r="C3903" s="9" t="s">
        <v>51059</v>
      </c>
      <c r="D3903" s="9" t="s">
        <v>32707</v>
      </c>
      <c r="E3903" s="9" t="s">
        <v>18079</v>
      </c>
      <c r="F3903" s="9">
        <v>6551</v>
      </c>
      <c r="G3903" s="9" t="s">
        <v>32708</v>
      </c>
      <c r="H3903" s="9">
        <v>6560</v>
      </c>
      <c r="I3903" s="9" t="s">
        <v>32698</v>
      </c>
      <c r="J3903" s="9" t="s">
        <v>18079</v>
      </c>
    </row>
    <row r="3904" spans="1:10" x14ac:dyDescent="0.25">
      <c r="A3904" s="9" t="s">
        <v>32709</v>
      </c>
      <c r="B3904" s="9" t="s">
        <v>32710</v>
      </c>
      <c r="C3904" s="9" t="s">
        <v>51060</v>
      </c>
      <c r="D3904" s="9" t="s">
        <v>32710</v>
      </c>
      <c r="E3904" s="9" t="s">
        <v>18079</v>
      </c>
      <c r="F3904" s="9">
        <v>6551</v>
      </c>
      <c r="G3904" s="9" t="s">
        <v>32708</v>
      </c>
      <c r="H3904" s="9">
        <v>6567</v>
      </c>
      <c r="I3904" s="9" t="s">
        <v>32711</v>
      </c>
      <c r="J3904" s="9" t="s">
        <v>18079</v>
      </c>
    </row>
    <row r="3905" spans="1:10" x14ac:dyDescent="0.25">
      <c r="A3905" s="9" t="s">
        <v>32712</v>
      </c>
      <c r="B3905" s="9" t="s">
        <v>32713</v>
      </c>
      <c r="C3905" s="9" t="s">
        <v>51061</v>
      </c>
      <c r="D3905" s="9" t="s">
        <v>32713</v>
      </c>
      <c r="E3905" s="9" t="s">
        <v>18079</v>
      </c>
      <c r="F3905" s="9">
        <v>6556</v>
      </c>
      <c r="G3905" s="9" t="s">
        <v>32714</v>
      </c>
      <c r="H3905" s="9">
        <v>60370</v>
      </c>
      <c r="I3905" s="9" t="s">
        <v>32715</v>
      </c>
      <c r="J3905" s="9" t="s">
        <v>18079</v>
      </c>
    </row>
    <row r="3906" spans="1:10" x14ac:dyDescent="0.25">
      <c r="A3906" s="9" t="s">
        <v>32716</v>
      </c>
      <c r="B3906" s="9" t="s">
        <v>32717</v>
      </c>
      <c r="C3906" s="9" t="s">
        <v>51062</v>
      </c>
      <c r="D3906" s="9" t="s">
        <v>32717</v>
      </c>
      <c r="E3906" s="9" t="s">
        <v>18079</v>
      </c>
      <c r="F3906" s="9">
        <v>6559</v>
      </c>
      <c r="G3906" s="9" t="s">
        <v>32617</v>
      </c>
      <c r="H3906" s="9">
        <v>60352</v>
      </c>
      <c r="I3906" s="9" t="s">
        <v>32718</v>
      </c>
      <c r="J3906" s="9" t="s">
        <v>18079</v>
      </c>
    </row>
    <row r="3907" spans="1:10" x14ac:dyDescent="0.25">
      <c r="A3907" s="9" t="s">
        <v>32719</v>
      </c>
      <c r="B3907" s="9" t="s">
        <v>32720</v>
      </c>
      <c r="C3907" s="9" t="s">
        <v>51063</v>
      </c>
      <c r="D3907" s="9" t="s">
        <v>32720</v>
      </c>
      <c r="E3907" s="9" t="s">
        <v>18079</v>
      </c>
      <c r="F3907" s="9">
        <v>6559</v>
      </c>
      <c r="G3907" s="9" t="s">
        <v>32617</v>
      </c>
      <c r="H3907" s="9">
        <v>60374</v>
      </c>
      <c r="I3907" s="9" t="s">
        <v>32721</v>
      </c>
      <c r="J3907" s="9" t="s">
        <v>18079</v>
      </c>
    </row>
    <row r="3908" spans="1:10" x14ac:dyDescent="0.25">
      <c r="A3908" s="9" t="s">
        <v>32722</v>
      </c>
      <c r="B3908" s="9" t="s">
        <v>32723</v>
      </c>
      <c r="C3908" s="9" t="s">
        <v>51064</v>
      </c>
      <c r="D3908" s="9" t="s">
        <v>32723</v>
      </c>
      <c r="E3908" s="9" t="s">
        <v>18079</v>
      </c>
      <c r="F3908" s="9">
        <v>6562</v>
      </c>
      <c r="G3908" s="9" t="s">
        <v>32607</v>
      </c>
      <c r="H3908" s="9">
        <v>60412</v>
      </c>
      <c r="I3908" s="9" t="s">
        <v>32575</v>
      </c>
      <c r="J3908" s="9" t="s">
        <v>18079</v>
      </c>
    </row>
    <row r="3909" spans="1:10" x14ac:dyDescent="0.25">
      <c r="A3909" s="9" t="s">
        <v>32724</v>
      </c>
      <c r="B3909" s="9" t="s">
        <v>32725</v>
      </c>
      <c r="C3909" s="9" t="s">
        <v>51065</v>
      </c>
      <c r="D3909" s="9" t="s">
        <v>32725</v>
      </c>
      <c r="E3909" s="9" t="s">
        <v>18079</v>
      </c>
      <c r="F3909" s="9">
        <v>6562</v>
      </c>
      <c r="G3909" s="9" t="s">
        <v>32607</v>
      </c>
      <c r="H3909" s="9">
        <v>76579</v>
      </c>
      <c r="I3909" s="9" t="s">
        <v>32726</v>
      </c>
      <c r="J3909" s="9" t="s">
        <v>18079</v>
      </c>
    </row>
    <row r="3910" spans="1:10" x14ac:dyDescent="0.25">
      <c r="A3910" s="9" t="s">
        <v>32727</v>
      </c>
      <c r="B3910" s="9" t="s">
        <v>32728</v>
      </c>
      <c r="C3910" s="9" t="s">
        <v>51066</v>
      </c>
      <c r="D3910" s="9" t="s">
        <v>32728</v>
      </c>
      <c r="E3910" s="9" t="s">
        <v>18079</v>
      </c>
      <c r="F3910" s="9">
        <v>6564</v>
      </c>
      <c r="G3910" s="9" t="s">
        <v>32729</v>
      </c>
      <c r="H3910" s="9">
        <v>60389</v>
      </c>
      <c r="I3910" s="9" t="s">
        <v>32730</v>
      </c>
      <c r="J3910" s="9" t="s">
        <v>18079</v>
      </c>
    </row>
    <row r="3911" spans="1:10" x14ac:dyDescent="0.25">
      <c r="A3911" s="9" t="s">
        <v>32731</v>
      </c>
      <c r="B3911" s="9" t="s">
        <v>32732</v>
      </c>
      <c r="C3911" s="9" t="s">
        <v>51067</v>
      </c>
      <c r="D3911" s="9" t="s">
        <v>32732</v>
      </c>
      <c r="E3911" s="9" t="s">
        <v>18079</v>
      </c>
      <c r="F3911" s="9">
        <v>6564</v>
      </c>
      <c r="G3911" s="9" t="s">
        <v>32729</v>
      </c>
      <c r="H3911" s="9">
        <v>76579</v>
      </c>
      <c r="I3911" s="9" t="s">
        <v>32726</v>
      </c>
      <c r="J3911" s="9" t="s">
        <v>18079</v>
      </c>
    </row>
    <row r="3912" spans="1:10" x14ac:dyDescent="0.25">
      <c r="A3912" s="9" t="s">
        <v>32733</v>
      </c>
      <c r="B3912" s="9" t="s">
        <v>32734</v>
      </c>
      <c r="C3912" s="9" t="s">
        <v>51068</v>
      </c>
      <c r="D3912" s="9" t="s">
        <v>32734</v>
      </c>
      <c r="E3912" s="9" t="s">
        <v>18079</v>
      </c>
      <c r="F3912" s="9">
        <v>6565</v>
      </c>
      <c r="G3912" s="9" t="s">
        <v>32735</v>
      </c>
      <c r="H3912" s="9">
        <v>6567</v>
      </c>
      <c r="I3912" s="9" t="s">
        <v>32711</v>
      </c>
      <c r="J3912" s="9" t="s">
        <v>18079</v>
      </c>
    </row>
    <row r="3913" spans="1:10" x14ac:dyDescent="0.25">
      <c r="A3913" s="9" t="s">
        <v>32737</v>
      </c>
      <c r="B3913" s="9" t="s">
        <v>32738</v>
      </c>
      <c r="C3913" s="9" t="s">
        <v>51069</v>
      </c>
      <c r="D3913" s="9" t="s">
        <v>32738</v>
      </c>
      <c r="E3913" s="9" t="s">
        <v>18079</v>
      </c>
      <c r="F3913" s="9">
        <v>6570</v>
      </c>
      <c r="G3913" s="9" t="s">
        <v>32601</v>
      </c>
      <c r="H3913" s="9">
        <v>60438</v>
      </c>
      <c r="I3913" s="9" t="s">
        <v>32739</v>
      </c>
      <c r="J3913" s="9" t="s">
        <v>18079</v>
      </c>
    </row>
    <row r="3914" spans="1:10" x14ac:dyDescent="0.25">
      <c r="A3914" s="9" t="s">
        <v>32740</v>
      </c>
      <c r="B3914" s="9" t="s">
        <v>32741</v>
      </c>
      <c r="C3914" s="9" t="s">
        <v>51070</v>
      </c>
      <c r="D3914" s="9" t="s">
        <v>32741</v>
      </c>
      <c r="E3914" s="9" t="s">
        <v>18079</v>
      </c>
      <c r="F3914" s="9">
        <v>6572</v>
      </c>
      <c r="G3914" s="9" t="s">
        <v>32742</v>
      </c>
      <c r="H3914" s="9">
        <v>60371</v>
      </c>
      <c r="I3914" s="9" t="s">
        <v>32743</v>
      </c>
      <c r="J3914" s="9" t="s">
        <v>18079</v>
      </c>
    </row>
    <row r="3915" spans="1:10" x14ac:dyDescent="0.25">
      <c r="A3915" s="9" t="s">
        <v>32744</v>
      </c>
      <c r="B3915" s="9" t="s">
        <v>32745</v>
      </c>
      <c r="C3915" s="9" t="s">
        <v>51071</v>
      </c>
      <c r="D3915" s="9" t="s">
        <v>32745</v>
      </c>
      <c r="E3915" s="9" t="s">
        <v>18079</v>
      </c>
      <c r="F3915" s="9">
        <v>6575</v>
      </c>
      <c r="G3915" s="9" t="s">
        <v>32746</v>
      </c>
      <c r="H3915" s="9">
        <v>6579</v>
      </c>
      <c r="I3915" s="9" t="s">
        <v>32747</v>
      </c>
      <c r="J3915" s="9" t="s">
        <v>18079</v>
      </c>
    </row>
    <row r="3916" spans="1:10" x14ac:dyDescent="0.25">
      <c r="A3916" s="9" t="s">
        <v>32748</v>
      </c>
      <c r="B3916" s="9" t="s">
        <v>32749</v>
      </c>
      <c r="C3916" s="9" t="s">
        <v>51072</v>
      </c>
      <c r="D3916" s="9" t="s">
        <v>32749</v>
      </c>
      <c r="E3916" s="9" t="s">
        <v>18079</v>
      </c>
      <c r="F3916" s="9">
        <v>6577</v>
      </c>
      <c r="G3916" s="9" t="s">
        <v>32750</v>
      </c>
      <c r="H3916" s="9">
        <v>6578</v>
      </c>
      <c r="I3916" s="9" t="s">
        <v>32751</v>
      </c>
      <c r="J3916" s="9" t="s">
        <v>18079</v>
      </c>
    </row>
    <row r="3917" spans="1:10" x14ac:dyDescent="0.25">
      <c r="A3917" s="9" t="s">
        <v>32752</v>
      </c>
      <c r="B3917" s="9" t="s">
        <v>32753</v>
      </c>
      <c r="C3917" s="9" t="s">
        <v>51073</v>
      </c>
      <c r="D3917" s="9" t="s">
        <v>32753</v>
      </c>
      <c r="E3917" s="9" t="s">
        <v>18079</v>
      </c>
      <c r="F3917" s="9">
        <v>6577</v>
      </c>
      <c r="G3917" s="9" t="s">
        <v>32750</v>
      </c>
      <c r="H3917" s="9">
        <v>6579</v>
      </c>
      <c r="I3917" s="9" t="s">
        <v>32747</v>
      </c>
      <c r="J3917" s="9" t="s">
        <v>18079</v>
      </c>
    </row>
    <row r="3918" spans="1:10" x14ac:dyDescent="0.25">
      <c r="A3918" s="9" t="s">
        <v>32754</v>
      </c>
      <c r="B3918" s="9" t="s">
        <v>32755</v>
      </c>
      <c r="C3918" s="9" t="s">
        <v>51074</v>
      </c>
      <c r="D3918" s="9" t="s">
        <v>32755</v>
      </c>
      <c r="E3918" s="9" t="s">
        <v>18079</v>
      </c>
      <c r="F3918" s="9">
        <v>6579</v>
      </c>
      <c r="G3918" s="9" t="s">
        <v>32747</v>
      </c>
      <c r="H3918" s="9">
        <v>6582</v>
      </c>
      <c r="I3918" s="9" t="s">
        <v>32756</v>
      </c>
      <c r="J3918" s="9" t="s">
        <v>18079</v>
      </c>
    </row>
    <row r="3919" spans="1:10" x14ac:dyDescent="0.25">
      <c r="A3919" s="9" t="s">
        <v>32757</v>
      </c>
      <c r="B3919" s="9" t="s">
        <v>32758</v>
      </c>
      <c r="C3919" s="9" t="s">
        <v>51075</v>
      </c>
      <c r="D3919" s="9" t="s">
        <v>32758</v>
      </c>
      <c r="E3919" s="9" t="s">
        <v>18079</v>
      </c>
      <c r="F3919" s="9">
        <v>6580</v>
      </c>
      <c r="G3919" s="9" t="s">
        <v>32759</v>
      </c>
      <c r="H3919" s="9">
        <v>60370</v>
      </c>
      <c r="I3919" s="9" t="s">
        <v>32715</v>
      </c>
      <c r="J3919" s="9" t="s">
        <v>18079</v>
      </c>
    </row>
    <row r="3920" spans="1:10" x14ac:dyDescent="0.25">
      <c r="A3920" s="9" t="s">
        <v>32760</v>
      </c>
      <c r="B3920" s="9" t="s">
        <v>32761</v>
      </c>
      <c r="C3920" s="9" t="s">
        <v>51076</v>
      </c>
      <c r="D3920" s="9" t="s">
        <v>32761</v>
      </c>
      <c r="E3920" s="9" t="s">
        <v>18079</v>
      </c>
      <c r="F3920" s="9">
        <v>6583</v>
      </c>
      <c r="G3920" s="9" t="s">
        <v>32762</v>
      </c>
      <c r="H3920" s="9">
        <v>76583</v>
      </c>
      <c r="I3920" s="9" t="s">
        <v>32763</v>
      </c>
      <c r="J3920" s="9" t="s">
        <v>18079</v>
      </c>
    </row>
    <row r="3921" spans="1:10" x14ac:dyDescent="0.25">
      <c r="A3921" s="9" t="s">
        <v>32764</v>
      </c>
      <c r="B3921" s="9" t="s">
        <v>51077</v>
      </c>
      <c r="C3921" s="9" t="s">
        <v>51078</v>
      </c>
      <c r="D3921" s="9" t="s">
        <v>51077</v>
      </c>
      <c r="E3921" s="9" t="s">
        <v>18079</v>
      </c>
      <c r="F3921" s="9">
        <v>6584</v>
      </c>
      <c r="G3921" s="9" t="s">
        <v>32767</v>
      </c>
      <c r="H3921" s="9">
        <v>76019</v>
      </c>
      <c r="I3921" s="9" t="s">
        <v>51079</v>
      </c>
      <c r="J3921" s="9" t="s">
        <v>18079</v>
      </c>
    </row>
    <row r="3922" spans="1:10" x14ac:dyDescent="0.25">
      <c r="A3922" s="9" t="s">
        <v>32765</v>
      </c>
      <c r="B3922" s="9" t="s">
        <v>32766</v>
      </c>
      <c r="C3922" s="9" t="s">
        <v>51080</v>
      </c>
      <c r="D3922" s="9" t="s">
        <v>32766</v>
      </c>
      <c r="E3922" s="9" t="s">
        <v>18079</v>
      </c>
      <c r="F3922" s="9">
        <v>6584</v>
      </c>
      <c r="G3922" s="9" t="s">
        <v>32767</v>
      </c>
      <c r="H3922" s="9">
        <v>76580</v>
      </c>
      <c r="I3922" s="9" t="s">
        <v>32768</v>
      </c>
      <c r="J3922" s="9" t="s">
        <v>18079</v>
      </c>
    </row>
    <row r="3923" spans="1:10" x14ac:dyDescent="0.25">
      <c r="A3923" s="9" t="s">
        <v>32769</v>
      </c>
      <c r="B3923" s="9" t="s">
        <v>32770</v>
      </c>
      <c r="C3923" s="9" t="s">
        <v>51081</v>
      </c>
      <c r="D3923" s="9" t="s">
        <v>32770</v>
      </c>
      <c r="E3923" s="9" t="s">
        <v>18079</v>
      </c>
      <c r="F3923" s="9">
        <v>6584</v>
      </c>
      <c r="G3923" s="9" t="s">
        <v>32767</v>
      </c>
      <c r="H3923" s="9">
        <v>76819</v>
      </c>
      <c r="I3923" s="9" t="s">
        <v>32771</v>
      </c>
      <c r="J3923" s="9" t="s">
        <v>18079</v>
      </c>
    </row>
    <row r="3924" spans="1:10" x14ac:dyDescent="0.25">
      <c r="A3924" s="9" t="s">
        <v>32772</v>
      </c>
      <c r="B3924" s="9" t="s">
        <v>32773</v>
      </c>
      <c r="C3924" s="9" t="s">
        <v>51082</v>
      </c>
      <c r="D3924" s="9" t="s">
        <v>32773</v>
      </c>
      <c r="E3924" s="9" t="s">
        <v>18079</v>
      </c>
      <c r="F3924" s="9">
        <v>6585</v>
      </c>
      <c r="G3924" s="9" t="s">
        <v>32774</v>
      </c>
      <c r="H3924" s="9">
        <v>60372</v>
      </c>
      <c r="I3924" s="9" t="s">
        <v>32775</v>
      </c>
      <c r="J3924" s="9" t="s">
        <v>18079</v>
      </c>
    </row>
    <row r="3925" spans="1:10" x14ac:dyDescent="0.25">
      <c r="A3925" s="9" t="s">
        <v>32776</v>
      </c>
      <c r="B3925" s="9" t="s">
        <v>32777</v>
      </c>
      <c r="C3925" s="9" t="s">
        <v>51083</v>
      </c>
      <c r="D3925" s="9" t="s">
        <v>32777</v>
      </c>
      <c r="E3925" s="9" t="s">
        <v>18079</v>
      </c>
      <c r="F3925" s="9">
        <v>6586</v>
      </c>
      <c r="G3925" s="9" t="s">
        <v>32778</v>
      </c>
      <c r="H3925" s="9">
        <v>76001</v>
      </c>
      <c r="I3925" s="9" t="s">
        <v>32779</v>
      </c>
      <c r="J3925" s="9" t="s">
        <v>18079</v>
      </c>
    </row>
    <row r="3926" spans="1:10" x14ac:dyDescent="0.25">
      <c r="A3926" s="9" t="s">
        <v>32780</v>
      </c>
      <c r="B3926" s="9" t="s">
        <v>32781</v>
      </c>
      <c r="C3926" s="9" t="s">
        <v>51084</v>
      </c>
      <c r="D3926" s="9" t="s">
        <v>32781</v>
      </c>
      <c r="E3926" s="9" t="s">
        <v>18079</v>
      </c>
      <c r="F3926" s="9">
        <v>6586</v>
      </c>
      <c r="G3926" s="9" t="s">
        <v>32778</v>
      </c>
      <c r="H3926" s="9">
        <v>76032</v>
      </c>
      <c r="I3926" s="9" t="s">
        <v>32782</v>
      </c>
      <c r="J3926" s="9" t="s">
        <v>18079</v>
      </c>
    </row>
    <row r="3927" spans="1:10" x14ac:dyDescent="0.25">
      <c r="A3927" s="9" t="s">
        <v>32783</v>
      </c>
      <c r="B3927" s="9" t="s">
        <v>32784</v>
      </c>
      <c r="C3927" s="9" t="s">
        <v>51085</v>
      </c>
      <c r="D3927" s="9" t="s">
        <v>32784</v>
      </c>
      <c r="E3927" s="9" t="s">
        <v>18079</v>
      </c>
      <c r="F3927" s="9">
        <v>6587</v>
      </c>
      <c r="G3927" s="9" t="s">
        <v>32785</v>
      </c>
      <c r="H3927" s="9">
        <v>6594</v>
      </c>
      <c r="I3927" s="9" t="s">
        <v>32786</v>
      </c>
      <c r="J3927" s="9" t="s">
        <v>18079</v>
      </c>
    </row>
    <row r="3928" spans="1:10" x14ac:dyDescent="0.25">
      <c r="A3928" s="9" t="s">
        <v>32787</v>
      </c>
      <c r="B3928" s="9" t="s">
        <v>32788</v>
      </c>
      <c r="C3928" s="9" t="s">
        <v>51086</v>
      </c>
      <c r="D3928" s="9" t="s">
        <v>32788</v>
      </c>
      <c r="E3928" s="9" t="s">
        <v>18079</v>
      </c>
      <c r="F3928" s="9">
        <v>6588</v>
      </c>
      <c r="G3928" s="9" t="s">
        <v>32789</v>
      </c>
      <c r="H3928" s="9">
        <v>6590</v>
      </c>
      <c r="I3928" s="9" t="s">
        <v>32790</v>
      </c>
      <c r="J3928" s="9" t="s">
        <v>18079</v>
      </c>
    </row>
    <row r="3929" spans="1:10" x14ac:dyDescent="0.25">
      <c r="A3929" s="9" t="s">
        <v>32793</v>
      </c>
      <c r="B3929" s="9" t="s">
        <v>32794</v>
      </c>
      <c r="C3929" s="9" t="s">
        <v>51087</v>
      </c>
      <c r="D3929" s="9" t="s">
        <v>32794</v>
      </c>
      <c r="E3929" s="9" t="s">
        <v>18079</v>
      </c>
      <c r="F3929" s="9">
        <v>6590</v>
      </c>
      <c r="G3929" s="9" t="s">
        <v>32790</v>
      </c>
      <c r="H3929" s="9">
        <v>6592</v>
      </c>
      <c r="I3929" s="9" t="s">
        <v>32795</v>
      </c>
      <c r="J3929" s="9" t="s">
        <v>18079</v>
      </c>
    </row>
    <row r="3930" spans="1:10" x14ac:dyDescent="0.25">
      <c r="A3930" s="9" t="s">
        <v>32796</v>
      </c>
      <c r="B3930" s="9" t="s">
        <v>32797</v>
      </c>
      <c r="C3930" s="9" t="s">
        <v>51088</v>
      </c>
      <c r="D3930" s="9" t="s">
        <v>32797</v>
      </c>
      <c r="E3930" s="9" t="s">
        <v>18079</v>
      </c>
      <c r="F3930" s="9">
        <v>6590</v>
      </c>
      <c r="G3930" s="9" t="s">
        <v>32790</v>
      </c>
      <c r="H3930" s="9">
        <v>6599</v>
      </c>
      <c r="I3930" s="9" t="s">
        <v>32798</v>
      </c>
      <c r="J3930" s="9" t="s">
        <v>18079</v>
      </c>
    </row>
    <row r="3931" spans="1:10" x14ac:dyDescent="0.25">
      <c r="A3931" s="9" t="s">
        <v>32799</v>
      </c>
      <c r="B3931" s="9" t="s">
        <v>32800</v>
      </c>
      <c r="C3931" s="9" t="s">
        <v>51089</v>
      </c>
      <c r="D3931" s="9" t="s">
        <v>32800</v>
      </c>
      <c r="E3931" s="9" t="s">
        <v>18079</v>
      </c>
      <c r="F3931" s="9">
        <v>6591</v>
      </c>
      <c r="G3931" s="9" t="s">
        <v>32792</v>
      </c>
      <c r="H3931" s="9">
        <v>6592</v>
      </c>
      <c r="I3931" s="9" t="s">
        <v>32795</v>
      </c>
      <c r="J3931" s="9" t="s">
        <v>18079</v>
      </c>
    </row>
    <row r="3932" spans="1:10" x14ac:dyDescent="0.25">
      <c r="A3932" s="9" t="s">
        <v>51090</v>
      </c>
      <c r="B3932" s="9" t="s">
        <v>21646</v>
      </c>
      <c r="C3932" s="9" t="s">
        <v>21646</v>
      </c>
      <c r="D3932" s="9" t="s">
        <v>21646</v>
      </c>
      <c r="E3932" s="9" t="s">
        <v>21646</v>
      </c>
      <c r="F3932" s="9" t="s">
        <v>21646</v>
      </c>
      <c r="G3932" s="9" t="s">
        <v>21646</v>
      </c>
      <c r="H3932" s="9" t="s">
        <v>21646</v>
      </c>
      <c r="I3932" s="9" t="s">
        <v>21646</v>
      </c>
      <c r="J3932" s="9" t="s">
        <v>21646</v>
      </c>
    </row>
    <row r="3933" spans="1:10" x14ac:dyDescent="0.25">
      <c r="A3933" s="9" t="s">
        <v>32801</v>
      </c>
      <c r="B3933" s="9" t="s">
        <v>32802</v>
      </c>
      <c r="C3933" s="9" t="s">
        <v>51091</v>
      </c>
      <c r="D3933" s="9" t="s">
        <v>32802</v>
      </c>
      <c r="E3933" s="9" t="s">
        <v>18079</v>
      </c>
      <c r="F3933" s="9">
        <v>6594</v>
      </c>
      <c r="G3933" s="9" t="s">
        <v>32786</v>
      </c>
      <c r="H3933" s="9">
        <v>6598</v>
      </c>
      <c r="I3933" s="9" t="s">
        <v>32803</v>
      </c>
      <c r="J3933" s="9" t="s">
        <v>18079</v>
      </c>
    </row>
    <row r="3934" spans="1:10" x14ac:dyDescent="0.25">
      <c r="A3934" s="9" t="s">
        <v>32804</v>
      </c>
      <c r="B3934" s="9" t="s">
        <v>32805</v>
      </c>
      <c r="C3934" s="9" t="s">
        <v>51092</v>
      </c>
      <c r="D3934" s="9" t="s">
        <v>32805</v>
      </c>
      <c r="E3934" s="9" t="s">
        <v>18079</v>
      </c>
      <c r="F3934" s="9">
        <v>6594</v>
      </c>
      <c r="G3934" s="9" t="s">
        <v>32786</v>
      </c>
      <c r="H3934" s="9">
        <v>6599</v>
      </c>
      <c r="I3934" s="9" t="s">
        <v>32798</v>
      </c>
      <c r="J3934" s="9" t="s">
        <v>18079</v>
      </c>
    </row>
    <row r="3935" spans="1:10" x14ac:dyDescent="0.25">
      <c r="A3935" s="9" t="s">
        <v>32806</v>
      </c>
      <c r="B3935" s="9" t="s">
        <v>32807</v>
      </c>
      <c r="C3935" s="9" t="s">
        <v>51093</v>
      </c>
      <c r="D3935" s="9" t="s">
        <v>32807</v>
      </c>
      <c r="E3935" s="9" t="s">
        <v>18079</v>
      </c>
      <c r="F3935" s="9">
        <v>6597</v>
      </c>
      <c r="G3935" s="9" t="s">
        <v>32808</v>
      </c>
      <c r="H3935" s="9">
        <v>6599</v>
      </c>
      <c r="I3935" s="9" t="s">
        <v>32798</v>
      </c>
      <c r="J3935" s="9" t="s">
        <v>18079</v>
      </c>
    </row>
    <row r="3936" spans="1:10" x14ac:dyDescent="0.25">
      <c r="A3936" s="9" t="s">
        <v>32809</v>
      </c>
      <c r="B3936" s="9" t="s">
        <v>32810</v>
      </c>
      <c r="C3936" s="9" t="s">
        <v>51094</v>
      </c>
      <c r="D3936" s="9" t="s">
        <v>32810</v>
      </c>
      <c r="E3936" s="9" t="s">
        <v>18079</v>
      </c>
      <c r="F3936" s="9">
        <v>6598</v>
      </c>
      <c r="G3936" s="9" t="s">
        <v>32803</v>
      </c>
      <c r="H3936" s="9">
        <v>6641</v>
      </c>
      <c r="I3936" s="9" t="s">
        <v>32811</v>
      </c>
      <c r="J3936" s="9" t="s">
        <v>18079</v>
      </c>
    </row>
    <row r="3937" spans="1:10" x14ac:dyDescent="0.25">
      <c r="A3937" s="9" t="s">
        <v>32812</v>
      </c>
      <c r="B3937" s="9" t="s">
        <v>32813</v>
      </c>
      <c r="C3937" s="9" t="s">
        <v>51095</v>
      </c>
      <c r="D3937" s="9" t="s">
        <v>32813</v>
      </c>
      <c r="E3937" s="9" t="s">
        <v>18079</v>
      </c>
      <c r="F3937" s="9">
        <v>6600</v>
      </c>
      <c r="G3937" s="9" t="s">
        <v>32814</v>
      </c>
      <c r="H3937" s="9">
        <v>6605</v>
      </c>
      <c r="I3937" s="9" t="s">
        <v>32815</v>
      </c>
      <c r="J3937" s="9" t="s">
        <v>18079</v>
      </c>
    </row>
    <row r="3938" spans="1:10" x14ac:dyDescent="0.25">
      <c r="A3938" s="9" t="s">
        <v>32816</v>
      </c>
      <c r="B3938" s="9" t="s">
        <v>32817</v>
      </c>
      <c r="C3938" s="9" t="s">
        <v>51096</v>
      </c>
      <c r="D3938" s="9" t="s">
        <v>32817</v>
      </c>
      <c r="E3938" s="9" t="s">
        <v>18079</v>
      </c>
      <c r="F3938" s="9">
        <v>6600</v>
      </c>
      <c r="G3938" s="9" t="s">
        <v>32814</v>
      </c>
      <c r="H3938" s="9">
        <v>60428</v>
      </c>
      <c r="I3938" s="9" t="s">
        <v>32818</v>
      </c>
      <c r="J3938" s="9" t="s">
        <v>18079</v>
      </c>
    </row>
    <row r="3939" spans="1:10" x14ac:dyDescent="0.25">
      <c r="A3939" s="9" t="s">
        <v>32819</v>
      </c>
      <c r="B3939" s="9" t="s">
        <v>32820</v>
      </c>
      <c r="C3939" s="9" t="s">
        <v>51097</v>
      </c>
      <c r="D3939" s="9" t="s">
        <v>32820</v>
      </c>
      <c r="E3939" s="9" t="s">
        <v>18079</v>
      </c>
      <c r="F3939" s="9">
        <v>6600</v>
      </c>
      <c r="G3939" s="9" t="s">
        <v>32814</v>
      </c>
      <c r="H3939" s="9">
        <v>60429</v>
      </c>
      <c r="I3939" s="9" t="s">
        <v>32821</v>
      </c>
      <c r="J3939" s="9" t="s">
        <v>18079</v>
      </c>
    </row>
    <row r="3940" spans="1:10" x14ac:dyDescent="0.25">
      <c r="A3940" s="9" t="s">
        <v>32822</v>
      </c>
      <c r="B3940" s="9" t="s">
        <v>32823</v>
      </c>
      <c r="C3940" s="9" t="s">
        <v>51098</v>
      </c>
      <c r="D3940" s="9" t="s">
        <v>32823</v>
      </c>
      <c r="E3940" s="9" t="s">
        <v>18079</v>
      </c>
      <c r="F3940" s="9">
        <v>6601</v>
      </c>
      <c r="G3940" s="9" t="s">
        <v>32824</v>
      </c>
      <c r="H3940" s="9">
        <v>6632</v>
      </c>
      <c r="I3940" s="9" t="s">
        <v>32825</v>
      </c>
      <c r="J3940" s="9" t="s">
        <v>18079</v>
      </c>
    </row>
    <row r="3941" spans="1:10" x14ac:dyDescent="0.25">
      <c r="A3941" s="9" t="s">
        <v>32826</v>
      </c>
      <c r="B3941" s="9" t="s">
        <v>32827</v>
      </c>
      <c r="C3941" s="9" t="s">
        <v>51099</v>
      </c>
      <c r="D3941" s="9" t="s">
        <v>32827</v>
      </c>
      <c r="E3941" s="9" t="s">
        <v>18079</v>
      </c>
      <c r="F3941" s="9">
        <v>6601</v>
      </c>
      <c r="G3941" s="9" t="s">
        <v>32824</v>
      </c>
      <c r="H3941" s="9">
        <v>38330</v>
      </c>
      <c r="I3941" s="9" t="s">
        <v>32828</v>
      </c>
      <c r="J3941" s="9" t="s">
        <v>18079</v>
      </c>
    </row>
    <row r="3942" spans="1:10" x14ac:dyDescent="0.25">
      <c r="A3942" s="9" t="s">
        <v>32829</v>
      </c>
      <c r="B3942" s="9" t="s">
        <v>32830</v>
      </c>
      <c r="C3942" s="9" t="s">
        <v>51100</v>
      </c>
      <c r="D3942" s="9" t="s">
        <v>32830</v>
      </c>
      <c r="E3942" s="9" t="s">
        <v>18079</v>
      </c>
      <c r="F3942" s="9">
        <v>6601</v>
      </c>
      <c r="G3942" s="9" t="s">
        <v>32824</v>
      </c>
      <c r="H3942" s="9">
        <v>38430</v>
      </c>
      <c r="I3942" s="9" t="s">
        <v>32831</v>
      </c>
      <c r="J3942" s="9" t="s">
        <v>18079</v>
      </c>
    </row>
    <row r="3943" spans="1:10" x14ac:dyDescent="0.25">
      <c r="A3943" s="9" t="s">
        <v>32833</v>
      </c>
      <c r="B3943" s="9" t="s">
        <v>32834</v>
      </c>
      <c r="C3943" s="9" t="s">
        <v>51101</v>
      </c>
      <c r="D3943" s="9" t="s">
        <v>32834</v>
      </c>
      <c r="E3943" s="9" t="s">
        <v>18079</v>
      </c>
      <c r="F3943" s="9">
        <v>6601</v>
      </c>
      <c r="G3943" s="9" t="s">
        <v>32824</v>
      </c>
      <c r="H3943" s="9">
        <v>60400</v>
      </c>
      <c r="I3943" s="9" t="s">
        <v>32835</v>
      </c>
      <c r="J3943" s="9" t="s">
        <v>18079</v>
      </c>
    </row>
    <row r="3944" spans="1:10" x14ac:dyDescent="0.25">
      <c r="A3944" s="9" t="s">
        <v>32836</v>
      </c>
      <c r="B3944" s="9" t="s">
        <v>32837</v>
      </c>
      <c r="C3944" s="9" t="s">
        <v>51102</v>
      </c>
      <c r="D3944" s="9" t="s">
        <v>32837</v>
      </c>
      <c r="E3944" s="9" t="s">
        <v>18079</v>
      </c>
      <c r="F3944" s="9">
        <v>6601</v>
      </c>
      <c r="G3944" s="9" t="s">
        <v>32824</v>
      </c>
      <c r="H3944" s="9">
        <v>76580</v>
      </c>
      <c r="I3944" s="9" t="s">
        <v>32768</v>
      </c>
      <c r="J3944" s="9" t="s">
        <v>18079</v>
      </c>
    </row>
    <row r="3945" spans="1:10" x14ac:dyDescent="0.25">
      <c r="A3945" s="9" t="s">
        <v>32839</v>
      </c>
      <c r="B3945" s="9" t="s">
        <v>32840</v>
      </c>
      <c r="C3945" s="9" t="s">
        <v>51103</v>
      </c>
      <c r="D3945" s="9" t="s">
        <v>32840</v>
      </c>
      <c r="E3945" s="9" t="s">
        <v>18079</v>
      </c>
      <c r="F3945" s="9">
        <v>6601</v>
      </c>
      <c r="G3945" s="9" t="s">
        <v>32824</v>
      </c>
      <c r="H3945" s="9">
        <v>76600</v>
      </c>
      <c r="I3945" s="9" t="s">
        <v>32841</v>
      </c>
      <c r="J3945" s="9" t="s">
        <v>18079</v>
      </c>
    </row>
    <row r="3946" spans="1:10" x14ac:dyDescent="0.25">
      <c r="A3946" s="9" t="s">
        <v>32842</v>
      </c>
      <c r="B3946" s="9" t="s">
        <v>32843</v>
      </c>
      <c r="C3946" s="9" t="s">
        <v>51104</v>
      </c>
      <c r="D3946" s="9" t="s">
        <v>32843</v>
      </c>
      <c r="E3946" s="9" t="s">
        <v>18079</v>
      </c>
      <c r="F3946" s="9">
        <v>6601</v>
      </c>
      <c r="G3946" s="9" t="s">
        <v>32824</v>
      </c>
      <c r="H3946" s="9">
        <v>76601</v>
      </c>
      <c r="I3946" s="9" t="s">
        <v>32844</v>
      </c>
      <c r="J3946" s="9" t="s">
        <v>18079</v>
      </c>
    </row>
    <row r="3947" spans="1:10" x14ac:dyDescent="0.25">
      <c r="A3947" s="9" t="s">
        <v>32845</v>
      </c>
      <c r="B3947" s="9" t="s">
        <v>32846</v>
      </c>
      <c r="C3947" s="9" t="s">
        <v>51105</v>
      </c>
      <c r="D3947" s="9" t="s">
        <v>32846</v>
      </c>
      <c r="E3947" s="9" t="s">
        <v>18079</v>
      </c>
      <c r="F3947" s="9">
        <v>6604</v>
      </c>
      <c r="G3947" s="9" t="s">
        <v>32847</v>
      </c>
      <c r="H3947" s="9">
        <v>6614</v>
      </c>
      <c r="I3947" s="9" t="s">
        <v>32848</v>
      </c>
      <c r="J3947" s="9" t="s">
        <v>18079</v>
      </c>
    </row>
    <row r="3948" spans="1:10" x14ac:dyDescent="0.25">
      <c r="A3948" s="9" t="s">
        <v>32849</v>
      </c>
      <c r="B3948" s="9" t="s">
        <v>32850</v>
      </c>
      <c r="C3948" s="9" t="s">
        <v>51106</v>
      </c>
      <c r="D3948" s="9" t="s">
        <v>32850</v>
      </c>
      <c r="E3948" s="9" t="s">
        <v>18079</v>
      </c>
      <c r="F3948" s="9">
        <v>6604</v>
      </c>
      <c r="G3948" s="9" t="s">
        <v>32847</v>
      </c>
      <c r="H3948" s="9">
        <v>60431</v>
      </c>
      <c r="I3948" s="9" t="s">
        <v>32851</v>
      </c>
      <c r="J3948" s="9" t="s">
        <v>18079</v>
      </c>
    </row>
    <row r="3949" spans="1:10" x14ac:dyDescent="0.25">
      <c r="A3949" s="9" t="s">
        <v>51107</v>
      </c>
      <c r="B3949" s="9" t="s">
        <v>51108</v>
      </c>
      <c r="C3949" s="9" t="s">
        <v>51109</v>
      </c>
      <c r="D3949" s="9" t="s">
        <v>51108</v>
      </c>
      <c r="E3949" s="9" t="s">
        <v>18079</v>
      </c>
      <c r="F3949" s="9">
        <v>6606</v>
      </c>
      <c r="G3949" s="9" t="s">
        <v>32852</v>
      </c>
      <c r="H3949" s="9">
        <v>60429</v>
      </c>
      <c r="I3949" s="9" t="s">
        <v>32821</v>
      </c>
      <c r="J3949" s="9" t="s">
        <v>18079</v>
      </c>
    </row>
    <row r="3950" spans="1:10" x14ac:dyDescent="0.25">
      <c r="A3950" s="9" t="s">
        <v>32854</v>
      </c>
      <c r="B3950" s="9" t="s">
        <v>32855</v>
      </c>
      <c r="C3950" s="9" t="s">
        <v>51110</v>
      </c>
      <c r="D3950" s="9" t="s">
        <v>32855</v>
      </c>
      <c r="E3950" s="9" t="s">
        <v>18079</v>
      </c>
      <c r="F3950" s="9">
        <v>6607</v>
      </c>
      <c r="G3950" s="9" t="s">
        <v>32856</v>
      </c>
      <c r="H3950" s="9">
        <v>6613</v>
      </c>
      <c r="I3950" s="9" t="s">
        <v>32857</v>
      </c>
      <c r="J3950" s="9" t="s">
        <v>21895</v>
      </c>
    </row>
    <row r="3951" spans="1:10" x14ac:dyDescent="0.25">
      <c r="A3951" s="9" t="s">
        <v>51111</v>
      </c>
      <c r="B3951" s="9" t="s">
        <v>21646</v>
      </c>
      <c r="C3951" s="9" t="s">
        <v>21646</v>
      </c>
      <c r="D3951" s="9" t="s">
        <v>21646</v>
      </c>
      <c r="E3951" s="9" t="s">
        <v>21646</v>
      </c>
      <c r="F3951" s="9" t="s">
        <v>21646</v>
      </c>
      <c r="G3951" s="9" t="s">
        <v>21646</v>
      </c>
      <c r="H3951" s="9" t="s">
        <v>21646</v>
      </c>
      <c r="I3951" s="9" t="s">
        <v>21646</v>
      </c>
      <c r="J3951" s="9" t="s">
        <v>21646</v>
      </c>
    </row>
    <row r="3952" spans="1:10" x14ac:dyDescent="0.25">
      <c r="A3952" s="9" t="s">
        <v>32858</v>
      </c>
      <c r="B3952" s="9" t="s">
        <v>32859</v>
      </c>
      <c r="C3952" s="9" t="s">
        <v>51112</v>
      </c>
      <c r="D3952" s="9" t="s">
        <v>32859</v>
      </c>
      <c r="E3952" s="9" t="s">
        <v>18079</v>
      </c>
      <c r="F3952" s="9">
        <v>6610</v>
      </c>
      <c r="G3952" s="9" t="s">
        <v>32860</v>
      </c>
      <c r="H3952" s="9">
        <v>6611</v>
      </c>
      <c r="I3952" s="9" t="s">
        <v>32861</v>
      </c>
      <c r="J3952" s="9" t="s">
        <v>18079</v>
      </c>
    </row>
    <row r="3953" spans="1:10" x14ac:dyDescent="0.25">
      <c r="A3953" s="9" t="s">
        <v>32862</v>
      </c>
      <c r="B3953" s="9" t="s">
        <v>32863</v>
      </c>
      <c r="C3953" s="9" t="s">
        <v>51113</v>
      </c>
      <c r="D3953" s="9" t="s">
        <v>32863</v>
      </c>
      <c r="E3953" s="9" t="s">
        <v>18079</v>
      </c>
      <c r="F3953" s="9">
        <v>6610</v>
      </c>
      <c r="G3953" s="9" t="s">
        <v>32860</v>
      </c>
      <c r="H3953" s="9">
        <v>6668</v>
      </c>
      <c r="I3953" s="9" t="s">
        <v>32864</v>
      </c>
      <c r="J3953" s="9" t="s">
        <v>18079</v>
      </c>
    </row>
    <row r="3954" spans="1:10" x14ac:dyDescent="0.25">
      <c r="A3954" s="9" t="s">
        <v>32865</v>
      </c>
      <c r="B3954" s="9" t="s">
        <v>32866</v>
      </c>
      <c r="C3954" s="9" t="s">
        <v>51114</v>
      </c>
      <c r="D3954" s="9" t="s">
        <v>32866</v>
      </c>
      <c r="E3954" s="9" t="s">
        <v>18079</v>
      </c>
      <c r="F3954" s="9">
        <v>6611</v>
      </c>
      <c r="G3954" s="9" t="s">
        <v>32861</v>
      </c>
      <c r="H3954" s="9">
        <v>6614</v>
      </c>
      <c r="I3954" s="9" t="s">
        <v>32848</v>
      </c>
      <c r="J3954" s="9" t="s">
        <v>18079</v>
      </c>
    </row>
    <row r="3955" spans="1:10" x14ac:dyDescent="0.25">
      <c r="A3955" s="9" t="s">
        <v>32867</v>
      </c>
      <c r="B3955" s="9" t="s">
        <v>32868</v>
      </c>
      <c r="C3955" s="9" t="s">
        <v>51115</v>
      </c>
      <c r="D3955" s="9" t="s">
        <v>32868</v>
      </c>
      <c r="E3955" s="9" t="s">
        <v>18079</v>
      </c>
      <c r="F3955" s="9">
        <v>6613</v>
      </c>
      <c r="G3955" s="9" t="s">
        <v>32857</v>
      </c>
      <c r="H3955" s="9">
        <v>60431</v>
      </c>
      <c r="I3955" s="9" t="s">
        <v>32851</v>
      </c>
      <c r="J3955" s="9" t="s">
        <v>18079</v>
      </c>
    </row>
    <row r="3956" spans="1:10" x14ac:dyDescent="0.25">
      <c r="A3956" s="9" t="s">
        <v>51116</v>
      </c>
      <c r="B3956" s="9" t="s">
        <v>21646</v>
      </c>
      <c r="C3956" s="9" t="s">
        <v>21646</v>
      </c>
      <c r="D3956" s="9" t="s">
        <v>21646</v>
      </c>
      <c r="E3956" s="9" t="s">
        <v>21646</v>
      </c>
      <c r="F3956" s="9" t="s">
        <v>21646</v>
      </c>
      <c r="G3956" s="9" t="s">
        <v>21646</v>
      </c>
      <c r="H3956" s="9" t="s">
        <v>21646</v>
      </c>
      <c r="I3956" s="9" t="s">
        <v>21646</v>
      </c>
      <c r="J3956" s="9" t="s">
        <v>21646</v>
      </c>
    </row>
    <row r="3957" spans="1:10" x14ac:dyDescent="0.25">
      <c r="A3957" s="9" t="s">
        <v>32869</v>
      </c>
      <c r="B3957" s="9" t="s">
        <v>32870</v>
      </c>
      <c r="C3957" s="9" t="s">
        <v>51117</v>
      </c>
      <c r="D3957" s="9" t="s">
        <v>32870</v>
      </c>
      <c r="E3957" s="9" t="s">
        <v>18079</v>
      </c>
      <c r="F3957" s="9">
        <v>6615</v>
      </c>
      <c r="G3957" s="9" t="s">
        <v>32871</v>
      </c>
      <c r="H3957" s="9">
        <v>76615</v>
      </c>
      <c r="I3957" s="9" t="s">
        <v>24143</v>
      </c>
      <c r="J3957" s="9" t="s">
        <v>18079</v>
      </c>
    </row>
    <row r="3958" spans="1:10" x14ac:dyDescent="0.25">
      <c r="A3958" s="9" t="s">
        <v>32872</v>
      </c>
      <c r="B3958" s="9" t="s">
        <v>32873</v>
      </c>
      <c r="C3958" s="9" t="s">
        <v>51118</v>
      </c>
      <c r="D3958" s="9" t="s">
        <v>32873</v>
      </c>
      <c r="E3958" s="9" t="s">
        <v>18079</v>
      </c>
      <c r="F3958" s="9">
        <v>6628</v>
      </c>
      <c r="G3958" s="9" t="s">
        <v>32874</v>
      </c>
      <c r="H3958" s="9">
        <v>6663</v>
      </c>
      <c r="I3958" s="9" t="s">
        <v>32875</v>
      </c>
      <c r="J3958" s="9" t="s">
        <v>18079</v>
      </c>
    </row>
    <row r="3959" spans="1:10" x14ac:dyDescent="0.25">
      <c r="A3959" s="9" t="s">
        <v>32876</v>
      </c>
      <c r="B3959" s="9" t="s">
        <v>32877</v>
      </c>
      <c r="C3959" s="9" t="s">
        <v>51119</v>
      </c>
      <c r="D3959" s="9" t="s">
        <v>32877</v>
      </c>
      <c r="E3959" s="9" t="s">
        <v>18079</v>
      </c>
      <c r="F3959" s="9">
        <v>6628</v>
      </c>
      <c r="G3959" s="9" t="s">
        <v>32874</v>
      </c>
      <c r="H3959" s="9">
        <v>38350</v>
      </c>
      <c r="I3959" s="9" t="s">
        <v>32878</v>
      </c>
      <c r="J3959" s="9" t="s">
        <v>18079</v>
      </c>
    </row>
    <row r="3960" spans="1:10" x14ac:dyDescent="0.25">
      <c r="A3960" s="9" t="s">
        <v>32879</v>
      </c>
      <c r="B3960" s="9" t="s">
        <v>32880</v>
      </c>
      <c r="C3960" s="9" t="s">
        <v>51120</v>
      </c>
      <c r="D3960" s="9" t="s">
        <v>32880</v>
      </c>
      <c r="E3960" s="9" t="s">
        <v>18079</v>
      </c>
      <c r="F3960" s="9">
        <v>6630</v>
      </c>
      <c r="G3960" s="9" t="s">
        <v>32881</v>
      </c>
      <c r="H3960" s="9">
        <v>6671</v>
      </c>
      <c r="I3960" s="9" t="s">
        <v>32882</v>
      </c>
      <c r="J3960" s="9" t="s">
        <v>18079</v>
      </c>
    </row>
    <row r="3961" spans="1:10" x14ac:dyDescent="0.25">
      <c r="A3961" s="9" t="s">
        <v>32883</v>
      </c>
      <c r="B3961" s="9" t="s">
        <v>32884</v>
      </c>
      <c r="C3961" s="9" t="s">
        <v>51121</v>
      </c>
      <c r="D3961" s="9" t="s">
        <v>32884</v>
      </c>
      <c r="E3961" s="9" t="s">
        <v>18079</v>
      </c>
      <c r="F3961" s="9">
        <v>6630</v>
      </c>
      <c r="G3961" s="9" t="s">
        <v>32881</v>
      </c>
      <c r="H3961" s="9">
        <v>38340</v>
      </c>
      <c r="I3961" s="9" t="s">
        <v>32885</v>
      </c>
      <c r="J3961" s="9" t="s">
        <v>18079</v>
      </c>
    </row>
    <row r="3962" spans="1:10" x14ac:dyDescent="0.25">
      <c r="A3962" s="9" t="s">
        <v>32886</v>
      </c>
      <c r="B3962" s="9" t="s">
        <v>32887</v>
      </c>
      <c r="C3962" s="9" t="s">
        <v>51122</v>
      </c>
      <c r="D3962" s="9" t="s">
        <v>32887</v>
      </c>
      <c r="E3962" s="9" t="s">
        <v>18079</v>
      </c>
      <c r="F3962" s="9">
        <v>6630</v>
      </c>
      <c r="G3962" s="9" t="s">
        <v>32881</v>
      </c>
      <c r="H3962" s="9">
        <v>60385</v>
      </c>
      <c r="I3962" s="9" t="s">
        <v>32888</v>
      </c>
      <c r="J3962" s="9" t="s">
        <v>18079</v>
      </c>
    </row>
    <row r="3963" spans="1:10" x14ac:dyDescent="0.25">
      <c r="A3963" s="9" t="s">
        <v>32889</v>
      </c>
      <c r="B3963" s="9" t="s">
        <v>32890</v>
      </c>
      <c r="C3963" s="9" t="s">
        <v>51123</v>
      </c>
      <c r="D3963" s="9" t="s">
        <v>32890</v>
      </c>
      <c r="E3963" s="9" t="s">
        <v>18079</v>
      </c>
      <c r="F3963" s="9">
        <v>6630</v>
      </c>
      <c r="G3963" s="9" t="s">
        <v>32881</v>
      </c>
      <c r="H3963" s="9">
        <v>132482</v>
      </c>
      <c r="I3963" s="9" t="s">
        <v>32891</v>
      </c>
      <c r="J3963" s="9" t="s">
        <v>18079</v>
      </c>
    </row>
    <row r="3964" spans="1:10" x14ac:dyDescent="0.25">
      <c r="A3964" s="9" t="s">
        <v>32892</v>
      </c>
      <c r="B3964" s="9" t="s">
        <v>32893</v>
      </c>
      <c r="C3964" s="9" t="s">
        <v>51124</v>
      </c>
      <c r="D3964" s="9" t="s">
        <v>32893</v>
      </c>
      <c r="E3964" s="9" t="s">
        <v>18079</v>
      </c>
      <c r="F3964" s="9">
        <v>6632</v>
      </c>
      <c r="G3964" s="9" t="s">
        <v>32825</v>
      </c>
      <c r="H3964" s="9">
        <v>6671</v>
      </c>
      <c r="I3964" s="9" t="s">
        <v>32882</v>
      </c>
      <c r="J3964" s="9" t="s">
        <v>18079</v>
      </c>
    </row>
    <row r="3965" spans="1:10" x14ac:dyDescent="0.25">
      <c r="A3965" s="9" t="s">
        <v>32894</v>
      </c>
      <c r="B3965" s="9" t="s">
        <v>32895</v>
      </c>
      <c r="C3965" s="9" t="s">
        <v>51125</v>
      </c>
      <c r="D3965" s="9" t="s">
        <v>32895</v>
      </c>
      <c r="E3965" s="9" t="s">
        <v>18079</v>
      </c>
      <c r="F3965" s="9">
        <v>6632</v>
      </c>
      <c r="G3965" s="9" t="s">
        <v>32825</v>
      </c>
      <c r="H3965" s="9">
        <v>130432</v>
      </c>
      <c r="I3965" s="9" t="s">
        <v>32896</v>
      </c>
      <c r="J3965" s="9" t="s">
        <v>18079</v>
      </c>
    </row>
    <row r="3966" spans="1:10" x14ac:dyDescent="0.25">
      <c r="A3966" s="9" t="s">
        <v>32897</v>
      </c>
      <c r="B3966" s="9" t="s">
        <v>32898</v>
      </c>
      <c r="C3966" s="9" t="s">
        <v>51126</v>
      </c>
      <c r="D3966" s="9" t="s">
        <v>32898</v>
      </c>
      <c r="E3966" s="9" t="s">
        <v>18079</v>
      </c>
      <c r="F3966" s="9">
        <v>6636</v>
      </c>
      <c r="G3966" s="9" t="s">
        <v>32127</v>
      </c>
      <c r="H3966" s="9">
        <v>60394</v>
      </c>
      <c r="I3966" s="9" t="s">
        <v>32051</v>
      </c>
      <c r="J3966" s="9" t="s">
        <v>18079</v>
      </c>
    </row>
    <row r="3967" spans="1:10" x14ac:dyDescent="0.25">
      <c r="A3967" s="9" t="s">
        <v>32899</v>
      </c>
      <c r="B3967" s="9" t="s">
        <v>32900</v>
      </c>
      <c r="C3967" s="9" t="s">
        <v>51127</v>
      </c>
      <c r="D3967" s="9" t="s">
        <v>32900</v>
      </c>
      <c r="E3967" s="9" t="s">
        <v>18079</v>
      </c>
      <c r="F3967" s="9">
        <v>6639</v>
      </c>
      <c r="G3967" s="9" t="s">
        <v>32901</v>
      </c>
      <c r="H3967" s="9">
        <v>76032</v>
      </c>
      <c r="I3967" s="9" t="s">
        <v>32782</v>
      </c>
      <c r="J3967" s="9" t="s">
        <v>18079</v>
      </c>
    </row>
    <row r="3968" spans="1:10" x14ac:dyDescent="0.25">
      <c r="A3968" s="9" t="s">
        <v>32902</v>
      </c>
      <c r="B3968" s="9" t="s">
        <v>32903</v>
      </c>
      <c r="C3968" s="9" t="s">
        <v>51128</v>
      </c>
      <c r="D3968" s="9" t="s">
        <v>32903</v>
      </c>
      <c r="E3968" s="9" t="s">
        <v>18079</v>
      </c>
      <c r="F3968" s="9">
        <v>6640</v>
      </c>
      <c r="G3968" s="9" t="s">
        <v>32904</v>
      </c>
      <c r="H3968" s="9">
        <v>76600</v>
      </c>
      <c r="I3968" s="9" t="s">
        <v>32841</v>
      </c>
      <c r="J3968" s="9" t="s">
        <v>18079</v>
      </c>
    </row>
    <row r="3969" spans="1:10" x14ac:dyDescent="0.25">
      <c r="A3969" s="9" t="s">
        <v>32905</v>
      </c>
      <c r="B3969" s="9" t="s">
        <v>32906</v>
      </c>
      <c r="C3969" s="9" t="s">
        <v>51129</v>
      </c>
      <c r="D3969" s="9" t="s">
        <v>32906</v>
      </c>
      <c r="E3969" s="9" t="s">
        <v>18079</v>
      </c>
      <c r="F3969" s="9">
        <v>6641</v>
      </c>
      <c r="G3969" s="9" t="s">
        <v>32811</v>
      </c>
      <c r="H3969" s="9">
        <v>6642</v>
      </c>
      <c r="I3969" s="9" t="s">
        <v>32907</v>
      </c>
      <c r="J3969" s="9" t="s">
        <v>18079</v>
      </c>
    </row>
    <row r="3970" spans="1:10" x14ac:dyDescent="0.25">
      <c r="A3970" s="9" t="s">
        <v>32908</v>
      </c>
      <c r="B3970" s="9" t="s">
        <v>32909</v>
      </c>
      <c r="C3970" s="9" t="s">
        <v>51130</v>
      </c>
      <c r="D3970" s="9" t="s">
        <v>32909</v>
      </c>
      <c r="E3970" s="9" t="s">
        <v>18079</v>
      </c>
      <c r="F3970" s="9">
        <v>6642</v>
      </c>
      <c r="G3970" s="9" t="s">
        <v>32907</v>
      </c>
      <c r="H3970" s="9">
        <v>6643</v>
      </c>
      <c r="I3970" s="9" t="s">
        <v>32910</v>
      </c>
      <c r="J3970" s="9" t="s">
        <v>18079</v>
      </c>
    </row>
    <row r="3971" spans="1:10" x14ac:dyDescent="0.25">
      <c r="A3971" s="9" t="s">
        <v>32911</v>
      </c>
      <c r="B3971" s="9" t="s">
        <v>32912</v>
      </c>
      <c r="C3971" s="9" t="s">
        <v>51131</v>
      </c>
      <c r="D3971" s="9" t="s">
        <v>32912</v>
      </c>
      <c r="E3971" s="9" t="s">
        <v>18079</v>
      </c>
      <c r="F3971" s="9">
        <v>6643</v>
      </c>
      <c r="G3971" s="9" t="s">
        <v>32910</v>
      </c>
      <c r="H3971" s="9">
        <v>38470</v>
      </c>
      <c r="I3971" s="9" t="s">
        <v>32913</v>
      </c>
      <c r="J3971" s="9" t="s">
        <v>18079</v>
      </c>
    </row>
    <row r="3972" spans="1:10" x14ac:dyDescent="0.25">
      <c r="A3972" s="9" t="s">
        <v>32916</v>
      </c>
      <c r="B3972" s="9" t="s">
        <v>32917</v>
      </c>
      <c r="C3972" s="9" t="s">
        <v>51132</v>
      </c>
      <c r="D3972" s="9" t="s">
        <v>32917</v>
      </c>
      <c r="E3972" s="9" t="s">
        <v>18079</v>
      </c>
      <c r="F3972" s="9">
        <v>6645</v>
      </c>
      <c r="G3972" s="9" t="s">
        <v>32914</v>
      </c>
      <c r="H3972" s="9">
        <v>38350</v>
      </c>
      <c r="I3972" s="9" t="s">
        <v>32878</v>
      </c>
      <c r="J3972" s="9" t="s">
        <v>18079</v>
      </c>
    </row>
    <row r="3973" spans="1:10" x14ac:dyDescent="0.25">
      <c r="A3973" s="9" t="s">
        <v>32918</v>
      </c>
      <c r="B3973" s="9" t="s">
        <v>32919</v>
      </c>
      <c r="C3973" s="9" t="s">
        <v>51133</v>
      </c>
      <c r="D3973" s="9" t="s">
        <v>32919</v>
      </c>
      <c r="E3973" s="9" t="s">
        <v>18079</v>
      </c>
      <c r="F3973" s="9">
        <v>6645</v>
      </c>
      <c r="G3973" s="9" t="s">
        <v>32914</v>
      </c>
      <c r="H3973" s="9">
        <v>38470</v>
      </c>
      <c r="I3973" s="9" t="s">
        <v>32913</v>
      </c>
      <c r="J3973" s="9" t="s">
        <v>18079</v>
      </c>
    </row>
    <row r="3974" spans="1:10" x14ac:dyDescent="0.25">
      <c r="A3974" s="9" t="s">
        <v>51134</v>
      </c>
      <c r="B3974" s="9" t="s">
        <v>21646</v>
      </c>
      <c r="C3974" s="9" t="s">
        <v>21646</v>
      </c>
      <c r="D3974" s="9" t="s">
        <v>21646</v>
      </c>
      <c r="E3974" s="9" t="s">
        <v>21646</v>
      </c>
      <c r="F3974" s="9" t="s">
        <v>21646</v>
      </c>
      <c r="G3974" s="9" t="s">
        <v>21646</v>
      </c>
      <c r="H3974" s="9" t="s">
        <v>21646</v>
      </c>
      <c r="I3974" s="9" t="s">
        <v>21646</v>
      </c>
      <c r="J3974" s="9" t="s">
        <v>21646</v>
      </c>
    </row>
    <row r="3975" spans="1:10" x14ac:dyDescent="0.25">
      <c r="A3975" s="9" t="s">
        <v>32920</v>
      </c>
      <c r="B3975" s="9" t="s">
        <v>32921</v>
      </c>
      <c r="C3975" s="9" t="s">
        <v>51135</v>
      </c>
      <c r="D3975" s="9" t="s">
        <v>32921</v>
      </c>
      <c r="E3975" s="9" t="s">
        <v>18079</v>
      </c>
      <c r="F3975" s="9">
        <v>6648</v>
      </c>
      <c r="G3975" s="9" t="s">
        <v>32922</v>
      </c>
      <c r="H3975" s="9">
        <v>60356</v>
      </c>
      <c r="I3975" s="9" t="s">
        <v>32923</v>
      </c>
      <c r="J3975" s="9" t="s">
        <v>18079</v>
      </c>
    </row>
    <row r="3976" spans="1:10" x14ac:dyDescent="0.25">
      <c r="A3976" s="9" t="s">
        <v>32924</v>
      </c>
      <c r="B3976" s="9" t="s">
        <v>32925</v>
      </c>
      <c r="C3976" s="9" t="s">
        <v>51136</v>
      </c>
      <c r="D3976" s="9" t="s">
        <v>32925</v>
      </c>
      <c r="E3976" s="9" t="s">
        <v>18079</v>
      </c>
      <c r="F3976" s="9">
        <v>6648</v>
      </c>
      <c r="G3976" s="9" t="s">
        <v>32922</v>
      </c>
      <c r="H3976" s="9">
        <v>60374</v>
      </c>
      <c r="I3976" s="9" t="s">
        <v>32721</v>
      </c>
      <c r="J3976" s="9" t="s">
        <v>18079</v>
      </c>
    </row>
    <row r="3977" spans="1:10" x14ac:dyDescent="0.25">
      <c r="A3977" s="9" t="s">
        <v>32926</v>
      </c>
      <c r="B3977" s="9" t="s">
        <v>32927</v>
      </c>
      <c r="C3977" s="9" t="s">
        <v>51137</v>
      </c>
      <c r="D3977" s="9" t="s">
        <v>32927</v>
      </c>
      <c r="E3977" s="9" t="s">
        <v>18079</v>
      </c>
      <c r="F3977" s="9">
        <v>6648</v>
      </c>
      <c r="G3977" s="9" t="s">
        <v>32922</v>
      </c>
      <c r="H3977" s="9">
        <v>76011</v>
      </c>
      <c r="I3977" s="9" t="s">
        <v>32928</v>
      </c>
      <c r="J3977" s="9" t="s">
        <v>18079</v>
      </c>
    </row>
    <row r="3978" spans="1:10" x14ac:dyDescent="0.25">
      <c r="A3978" s="9" t="s">
        <v>32929</v>
      </c>
      <c r="B3978" s="9" t="s">
        <v>32930</v>
      </c>
      <c r="C3978" s="9" t="s">
        <v>51138</v>
      </c>
      <c r="D3978" s="9" t="s">
        <v>32930</v>
      </c>
      <c r="E3978" s="9" t="s">
        <v>18079</v>
      </c>
      <c r="F3978" s="9">
        <v>6649</v>
      </c>
      <c r="G3978" s="9" t="s">
        <v>32931</v>
      </c>
      <c r="H3978" s="9">
        <v>6650</v>
      </c>
      <c r="I3978" s="9" t="s">
        <v>32932</v>
      </c>
      <c r="J3978" s="9" t="s">
        <v>18079</v>
      </c>
    </row>
    <row r="3979" spans="1:10" x14ac:dyDescent="0.25">
      <c r="A3979" s="9" t="s">
        <v>32933</v>
      </c>
      <c r="B3979" s="9" t="s">
        <v>32934</v>
      </c>
      <c r="C3979" s="9" t="s">
        <v>51139</v>
      </c>
      <c r="D3979" s="9" t="s">
        <v>32934</v>
      </c>
      <c r="E3979" s="9" t="s">
        <v>18079</v>
      </c>
      <c r="F3979" s="9">
        <v>6649</v>
      </c>
      <c r="G3979" s="9" t="s">
        <v>32931</v>
      </c>
      <c r="H3979" s="9">
        <v>6654</v>
      </c>
      <c r="I3979" s="9" t="s">
        <v>32935</v>
      </c>
      <c r="J3979" s="9" t="s">
        <v>18079</v>
      </c>
    </row>
    <row r="3980" spans="1:10" x14ac:dyDescent="0.25">
      <c r="A3980" s="9" t="s">
        <v>32936</v>
      </c>
      <c r="B3980" s="9" t="s">
        <v>32937</v>
      </c>
      <c r="C3980" s="9" t="s">
        <v>51140</v>
      </c>
      <c r="D3980" s="9" t="s">
        <v>32937</v>
      </c>
      <c r="E3980" s="9" t="s">
        <v>18079</v>
      </c>
      <c r="F3980" s="9">
        <v>6650</v>
      </c>
      <c r="G3980" s="9" t="s">
        <v>32932</v>
      </c>
      <c r="H3980" s="9">
        <v>6651</v>
      </c>
      <c r="I3980" s="9" t="s">
        <v>32938</v>
      </c>
      <c r="J3980" s="9" t="s">
        <v>18079</v>
      </c>
    </row>
    <row r="3981" spans="1:10" x14ac:dyDescent="0.25">
      <c r="A3981" s="9" t="s">
        <v>51141</v>
      </c>
      <c r="B3981" s="9" t="s">
        <v>21646</v>
      </c>
      <c r="C3981" s="9" t="s">
        <v>21646</v>
      </c>
      <c r="D3981" s="9" t="s">
        <v>21646</v>
      </c>
      <c r="E3981" s="9" t="s">
        <v>21646</v>
      </c>
      <c r="F3981" s="9" t="s">
        <v>21646</v>
      </c>
      <c r="G3981" s="9" t="s">
        <v>21646</v>
      </c>
      <c r="H3981" s="9" t="s">
        <v>21646</v>
      </c>
      <c r="I3981" s="9" t="s">
        <v>21646</v>
      </c>
      <c r="J3981" s="9" t="s">
        <v>21646</v>
      </c>
    </row>
    <row r="3982" spans="1:10" x14ac:dyDescent="0.25">
      <c r="A3982" s="9" t="s">
        <v>32940</v>
      </c>
      <c r="B3982" s="9" t="s">
        <v>32941</v>
      </c>
      <c r="C3982" s="9" t="s">
        <v>51142</v>
      </c>
      <c r="D3982" s="9" t="s">
        <v>32941</v>
      </c>
      <c r="E3982" s="9" t="s">
        <v>18079</v>
      </c>
      <c r="F3982" s="9">
        <v>6652</v>
      </c>
      <c r="G3982" s="9" t="s">
        <v>32939</v>
      </c>
      <c r="H3982" s="9">
        <v>6653</v>
      </c>
      <c r="I3982" s="9" t="s">
        <v>32915</v>
      </c>
      <c r="J3982" s="9" t="s">
        <v>18079</v>
      </c>
    </row>
    <row r="3983" spans="1:10" x14ac:dyDescent="0.25">
      <c r="A3983" s="9" t="s">
        <v>32942</v>
      </c>
      <c r="B3983" s="9" t="s">
        <v>32943</v>
      </c>
      <c r="C3983" s="9" t="s">
        <v>51143</v>
      </c>
      <c r="D3983" s="9" t="s">
        <v>32943</v>
      </c>
      <c r="E3983" s="9" t="s">
        <v>18079</v>
      </c>
      <c r="F3983" s="9">
        <v>6653</v>
      </c>
      <c r="G3983" s="9" t="s">
        <v>32915</v>
      </c>
      <c r="H3983" s="9">
        <v>6654</v>
      </c>
      <c r="I3983" s="9" t="s">
        <v>32935</v>
      </c>
      <c r="J3983" s="9" t="s">
        <v>18079</v>
      </c>
    </row>
    <row r="3984" spans="1:10" x14ac:dyDescent="0.25">
      <c r="A3984" s="9" t="s">
        <v>32944</v>
      </c>
      <c r="B3984" s="9" t="s">
        <v>32945</v>
      </c>
      <c r="C3984" s="9" t="s">
        <v>51144</v>
      </c>
      <c r="D3984" s="9" t="s">
        <v>32945</v>
      </c>
      <c r="E3984" s="9" t="s">
        <v>18079</v>
      </c>
      <c r="F3984" s="9">
        <v>6653</v>
      </c>
      <c r="G3984" s="9" t="s">
        <v>32915</v>
      </c>
      <c r="H3984" s="9">
        <v>6665</v>
      </c>
      <c r="I3984" s="9" t="s">
        <v>32946</v>
      </c>
      <c r="J3984" s="9" t="s">
        <v>18079</v>
      </c>
    </row>
    <row r="3985" spans="1:10" x14ac:dyDescent="0.25">
      <c r="A3985" s="9" t="s">
        <v>32947</v>
      </c>
      <c r="B3985" s="9" t="s">
        <v>32948</v>
      </c>
      <c r="C3985" s="9" t="s">
        <v>51145</v>
      </c>
      <c r="D3985" s="9" t="s">
        <v>32948</v>
      </c>
      <c r="E3985" s="9" t="s">
        <v>18079</v>
      </c>
      <c r="F3985" s="9">
        <v>6655</v>
      </c>
      <c r="G3985" s="9" t="s">
        <v>32949</v>
      </c>
      <c r="H3985" s="9">
        <v>60385</v>
      </c>
      <c r="I3985" s="9" t="s">
        <v>32888</v>
      </c>
      <c r="J3985" s="9" t="s">
        <v>18079</v>
      </c>
    </row>
    <row r="3986" spans="1:10" x14ac:dyDescent="0.25">
      <c r="A3986" s="9" t="s">
        <v>32950</v>
      </c>
      <c r="B3986" s="9" t="s">
        <v>32951</v>
      </c>
      <c r="C3986" s="9" t="s">
        <v>51146</v>
      </c>
      <c r="D3986" s="9" t="s">
        <v>32951</v>
      </c>
      <c r="E3986" s="9" t="s">
        <v>18079</v>
      </c>
      <c r="F3986" s="9">
        <v>6657</v>
      </c>
      <c r="G3986" s="9" t="s">
        <v>32952</v>
      </c>
      <c r="H3986" s="9">
        <v>6673</v>
      </c>
      <c r="I3986" s="9" t="s">
        <v>32953</v>
      </c>
      <c r="J3986" s="9" t="s">
        <v>18079</v>
      </c>
    </row>
    <row r="3987" spans="1:10" x14ac:dyDescent="0.25">
      <c r="A3987" s="9" t="s">
        <v>32954</v>
      </c>
      <c r="B3987" s="9" t="s">
        <v>32955</v>
      </c>
      <c r="C3987" s="9" t="s">
        <v>51147</v>
      </c>
      <c r="D3987" s="9" t="s">
        <v>32955</v>
      </c>
      <c r="E3987" s="9" t="s">
        <v>18079</v>
      </c>
      <c r="F3987" s="9">
        <v>6657</v>
      </c>
      <c r="G3987" s="9" t="s">
        <v>32952</v>
      </c>
      <c r="H3987" s="9">
        <v>38376</v>
      </c>
      <c r="I3987" s="9" t="s">
        <v>32956</v>
      </c>
      <c r="J3987" s="9" t="s">
        <v>18079</v>
      </c>
    </row>
    <row r="3988" spans="1:10" x14ac:dyDescent="0.25">
      <c r="A3988" s="9" t="s">
        <v>32957</v>
      </c>
      <c r="B3988" s="9" t="s">
        <v>32958</v>
      </c>
      <c r="C3988" s="9" t="s">
        <v>51148</v>
      </c>
      <c r="D3988" s="9" t="s">
        <v>32958</v>
      </c>
      <c r="E3988" s="9" t="s">
        <v>18079</v>
      </c>
      <c r="F3988" s="9">
        <v>6657</v>
      </c>
      <c r="G3988" s="9" t="s">
        <v>32952</v>
      </c>
      <c r="H3988" s="9">
        <v>60408</v>
      </c>
      <c r="I3988" s="9" t="s">
        <v>32959</v>
      </c>
      <c r="J3988" s="9" t="s">
        <v>18079</v>
      </c>
    </row>
    <row r="3989" spans="1:10" x14ac:dyDescent="0.25">
      <c r="A3989" s="9" t="s">
        <v>32960</v>
      </c>
      <c r="B3989" s="9" t="s">
        <v>32961</v>
      </c>
      <c r="C3989" s="9" t="s">
        <v>51149</v>
      </c>
      <c r="D3989" s="9" t="s">
        <v>32961</v>
      </c>
      <c r="E3989" s="9" t="s">
        <v>18079</v>
      </c>
      <c r="F3989" s="9">
        <v>6658</v>
      </c>
      <c r="G3989" s="9" t="s">
        <v>32962</v>
      </c>
      <c r="H3989" s="9">
        <v>6659</v>
      </c>
      <c r="I3989" s="9" t="s">
        <v>24727</v>
      </c>
      <c r="J3989" s="9" t="s">
        <v>18079</v>
      </c>
    </row>
    <row r="3990" spans="1:10" x14ac:dyDescent="0.25">
      <c r="A3990" s="9" t="s">
        <v>32963</v>
      </c>
      <c r="B3990" s="9" t="s">
        <v>32964</v>
      </c>
      <c r="C3990" s="9" t="s">
        <v>51150</v>
      </c>
      <c r="D3990" s="9" t="s">
        <v>32964</v>
      </c>
      <c r="E3990" s="9" t="s">
        <v>18079</v>
      </c>
      <c r="F3990" s="9">
        <v>6658</v>
      </c>
      <c r="G3990" s="9" t="s">
        <v>32962</v>
      </c>
      <c r="H3990" s="9">
        <v>60090</v>
      </c>
      <c r="I3990" s="9" t="s">
        <v>32965</v>
      </c>
      <c r="J3990" s="9" t="s">
        <v>18079</v>
      </c>
    </row>
    <row r="3991" spans="1:10" x14ac:dyDescent="0.25">
      <c r="A3991" s="9" t="s">
        <v>32966</v>
      </c>
      <c r="B3991" s="9" t="s">
        <v>32967</v>
      </c>
      <c r="C3991" s="9" t="s">
        <v>51151</v>
      </c>
      <c r="D3991" s="9" t="s">
        <v>32967</v>
      </c>
      <c r="E3991" s="9" t="s">
        <v>18079</v>
      </c>
      <c r="F3991" s="9">
        <v>6659</v>
      </c>
      <c r="G3991" s="9" t="s">
        <v>24727</v>
      </c>
      <c r="H3991" s="9">
        <v>6660</v>
      </c>
      <c r="I3991" s="9" t="s">
        <v>32968</v>
      </c>
      <c r="J3991" s="9" t="s">
        <v>18079</v>
      </c>
    </row>
    <row r="3992" spans="1:10" x14ac:dyDescent="0.25">
      <c r="A3992" s="9" t="s">
        <v>32969</v>
      </c>
      <c r="B3992" s="9" t="s">
        <v>32970</v>
      </c>
      <c r="C3992" s="9" t="s">
        <v>51152</v>
      </c>
      <c r="D3992" s="9" t="s">
        <v>32970</v>
      </c>
      <c r="E3992" s="9" t="s">
        <v>18079</v>
      </c>
      <c r="F3992" s="9">
        <v>6663</v>
      </c>
      <c r="G3992" s="9" t="s">
        <v>32875</v>
      </c>
      <c r="H3992" s="9">
        <v>38490</v>
      </c>
      <c r="I3992" s="9" t="s">
        <v>32971</v>
      </c>
      <c r="J3992" s="9" t="s">
        <v>18079</v>
      </c>
    </row>
    <row r="3993" spans="1:10" x14ac:dyDescent="0.25">
      <c r="A3993" s="9" t="s">
        <v>32972</v>
      </c>
      <c r="B3993" s="9" t="s">
        <v>32973</v>
      </c>
      <c r="C3993" s="9" t="s">
        <v>51153</v>
      </c>
      <c r="D3993" s="9" t="s">
        <v>32973</v>
      </c>
      <c r="E3993" s="9" t="s">
        <v>18079</v>
      </c>
      <c r="F3993" s="9">
        <v>6663</v>
      </c>
      <c r="G3993" s="9" t="s">
        <v>32875</v>
      </c>
      <c r="H3993" s="9">
        <v>76663</v>
      </c>
      <c r="I3993" s="9" t="s">
        <v>32974</v>
      </c>
      <c r="J3993" s="9" t="s">
        <v>18079</v>
      </c>
    </row>
    <row r="3994" spans="1:10" x14ac:dyDescent="0.25">
      <c r="A3994" s="9" t="s">
        <v>32975</v>
      </c>
      <c r="B3994" s="9" t="s">
        <v>32976</v>
      </c>
      <c r="C3994" s="9" t="s">
        <v>51154</v>
      </c>
      <c r="D3994" s="9" t="s">
        <v>32976</v>
      </c>
      <c r="E3994" s="9" t="s">
        <v>18079</v>
      </c>
      <c r="F3994" s="9">
        <v>6665</v>
      </c>
      <c r="G3994" s="9" t="s">
        <v>32946</v>
      </c>
      <c r="H3994" s="9">
        <v>6666</v>
      </c>
      <c r="I3994" s="9" t="s">
        <v>32977</v>
      </c>
      <c r="J3994" s="9" t="s">
        <v>18079</v>
      </c>
    </row>
    <row r="3995" spans="1:10" x14ac:dyDescent="0.25">
      <c r="A3995" s="9" t="s">
        <v>32978</v>
      </c>
      <c r="B3995" s="9" t="s">
        <v>32979</v>
      </c>
      <c r="C3995" s="9" t="s">
        <v>51155</v>
      </c>
      <c r="D3995" s="9" t="s">
        <v>32979</v>
      </c>
      <c r="E3995" s="9" t="s">
        <v>18079</v>
      </c>
      <c r="F3995" s="9">
        <v>6665</v>
      </c>
      <c r="G3995" s="9" t="s">
        <v>32946</v>
      </c>
      <c r="H3995" s="9">
        <v>76668</v>
      </c>
      <c r="I3995" s="9" t="s">
        <v>32980</v>
      </c>
      <c r="J3995" s="9" t="s">
        <v>18079</v>
      </c>
    </row>
    <row r="3996" spans="1:10" x14ac:dyDescent="0.25">
      <c r="A3996" s="9" t="s">
        <v>32981</v>
      </c>
      <c r="B3996" s="9" t="s">
        <v>32982</v>
      </c>
      <c r="C3996" s="9" t="s">
        <v>51156</v>
      </c>
      <c r="D3996" s="9" t="s">
        <v>32982</v>
      </c>
      <c r="E3996" s="9" t="s">
        <v>18079</v>
      </c>
      <c r="F3996" s="9">
        <v>6666</v>
      </c>
      <c r="G3996" s="9" t="s">
        <v>32977</v>
      </c>
      <c r="H3996" s="9">
        <v>6667</v>
      </c>
      <c r="I3996" s="9" t="s">
        <v>32983</v>
      </c>
      <c r="J3996" s="9" t="s">
        <v>18079</v>
      </c>
    </row>
    <row r="3997" spans="1:10" x14ac:dyDescent="0.25">
      <c r="A3997" s="9" t="s">
        <v>32984</v>
      </c>
      <c r="B3997" s="9" t="s">
        <v>32985</v>
      </c>
      <c r="C3997" s="9" t="s">
        <v>51157</v>
      </c>
      <c r="D3997" s="9" t="s">
        <v>32985</v>
      </c>
      <c r="E3997" s="9" t="s">
        <v>18079</v>
      </c>
      <c r="F3997" s="9">
        <v>6666</v>
      </c>
      <c r="G3997" s="9" t="s">
        <v>32977</v>
      </c>
      <c r="H3997" s="9">
        <v>6674</v>
      </c>
      <c r="I3997" s="9" t="s">
        <v>32986</v>
      </c>
      <c r="J3997" s="9" t="s">
        <v>18079</v>
      </c>
    </row>
    <row r="3998" spans="1:10" x14ac:dyDescent="0.25">
      <c r="A3998" s="9" t="s">
        <v>32987</v>
      </c>
      <c r="B3998" s="9" t="s">
        <v>32988</v>
      </c>
      <c r="C3998" s="9" t="s">
        <v>51158</v>
      </c>
      <c r="D3998" s="9" t="s">
        <v>32988</v>
      </c>
      <c r="E3998" s="9" t="s">
        <v>18079</v>
      </c>
      <c r="F3998" s="9">
        <v>6666</v>
      </c>
      <c r="G3998" s="9" t="s">
        <v>32977</v>
      </c>
      <c r="H3998" s="9">
        <v>6681</v>
      </c>
      <c r="I3998" s="9" t="s">
        <v>32989</v>
      </c>
      <c r="J3998" s="9" t="s">
        <v>18079</v>
      </c>
    </row>
    <row r="3999" spans="1:10" x14ac:dyDescent="0.25">
      <c r="A3999" s="9" t="s">
        <v>32990</v>
      </c>
      <c r="B3999" s="9" t="s">
        <v>32991</v>
      </c>
      <c r="C3999" s="9" t="s">
        <v>51159</v>
      </c>
      <c r="D3999" s="9" t="s">
        <v>32991</v>
      </c>
      <c r="E3999" s="9" t="s">
        <v>18079</v>
      </c>
      <c r="F3999" s="9">
        <v>6667</v>
      </c>
      <c r="G3999" s="9" t="s">
        <v>32983</v>
      </c>
      <c r="H3999" s="9">
        <v>6672</v>
      </c>
      <c r="I3999" s="9" t="s">
        <v>32992</v>
      </c>
      <c r="J3999" s="9" t="s">
        <v>21895</v>
      </c>
    </row>
    <row r="4000" spans="1:10" x14ac:dyDescent="0.25">
      <c r="A4000" s="9" t="s">
        <v>32993</v>
      </c>
      <c r="B4000" s="9" t="s">
        <v>32994</v>
      </c>
      <c r="C4000" s="9" t="s">
        <v>51160</v>
      </c>
      <c r="D4000" s="9" t="s">
        <v>32994</v>
      </c>
      <c r="E4000" s="9" t="s">
        <v>18079</v>
      </c>
      <c r="F4000" s="9">
        <v>6668</v>
      </c>
      <c r="G4000" s="9" t="s">
        <v>32864</v>
      </c>
      <c r="H4000" s="9">
        <v>6669</v>
      </c>
      <c r="I4000" s="9" t="s">
        <v>32853</v>
      </c>
      <c r="J4000" s="9" t="s">
        <v>18079</v>
      </c>
    </row>
    <row r="4001" spans="1:10" x14ac:dyDescent="0.25">
      <c r="A4001" s="9" t="s">
        <v>51161</v>
      </c>
      <c r="B4001" s="9" t="s">
        <v>21646</v>
      </c>
      <c r="C4001" s="9" t="s">
        <v>21646</v>
      </c>
      <c r="D4001" s="9" t="s">
        <v>21646</v>
      </c>
      <c r="E4001" s="9" t="s">
        <v>21646</v>
      </c>
      <c r="F4001" s="9" t="s">
        <v>21646</v>
      </c>
      <c r="G4001" s="9" t="s">
        <v>21646</v>
      </c>
      <c r="H4001" s="9" t="s">
        <v>21646</v>
      </c>
      <c r="I4001" s="9" t="s">
        <v>21646</v>
      </c>
      <c r="J4001" s="9" t="s">
        <v>21646</v>
      </c>
    </row>
    <row r="4002" spans="1:10" x14ac:dyDescent="0.25">
      <c r="A4002" s="9" t="s">
        <v>32995</v>
      </c>
      <c r="B4002" s="9" t="s">
        <v>32996</v>
      </c>
      <c r="C4002" s="9" t="s">
        <v>51162</v>
      </c>
      <c r="D4002" s="9" t="s">
        <v>32996</v>
      </c>
      <c r="E4002" s="9" t="s">
        <v>18079</v>
      </c>
      <c r="F4002" s="9">
        <v>6671</v>
      </c>
      <c r="G4002" s="9" t="s">
        <v>32882</v>
      </c>
      <c r="H4002" s="9">
        <v>38432</v>
      </c>
      <c r="I4002" s="9" t="s">
        <v>32997</v>
      </c>
      <c r="J4002" s="9" t="s">
        <v>18079</v>
      </c>
    </row>
    <row r="4003" spans="1:10" x14ac:dyDescent="0.25">
      <c r="A4003" s="9" t="s">
        <v>32998</v>
      </c>
      <c r="B4003" s="9" t="s">
        <v>32999</v>
      </c>
      <c r="C4003" s="9" t="s">
        <v>51163</v>
      </c>
      <c r="D4003" s="9" t="s">
        <v>32999</v>
      </c>
      <c r="E4003" s="9" t="s">
        <v>18079</v>
      </c>
      <c r="F4003" s="9">
        <v>6671</v>
      </c>
      <c r="G4003" s="9" t="s">
        <v>32882</v>
      </c>
      <c r="H4003" s="9">
        <v>60400</v>
      </c>
      <c r="I4003" s="9" t="s">
        <v>32835</v>
      </c>
      <c r="J4003" s="9" t="s">
        <v>18079</v>
      </c>
    </row>
    <row r="4004" spans="1:10" x14ac:dyDescent="0.25">
      <c r="A4004" s="9" t="s">
        <v>33000</v>
      </c>
      <c r="B4004" s="9" t="s">
        <v>33001</v>
      </c>
      <c r="C4004" s="9" t="s">
        <v>51164</v>
      </c>
      <c r="D4004" s="9" t="s">
        <v>33001</v>
      </c>
      <c r="E4004" s="9" t="s">
        <v>18079</v>
      </c>
      <c r="F4004" s="9">
        <v>6672</v>
      </c>
      <c r="G4004" s="9" t="s">
        <v>32992</v>
      </c>
      <c r="H4004" s="9">
        <v>6689</v>
      </c>
      <c r="I4004" s="9" t="s">
        <v>33002</v>
      </c>
      <c r="J4004" s="9" t="s">
        <v>18079</v>
      </c>
    </row>
    <row r="4005" spans="1:10" x14ac:dyDescent="0.25">
      <c r="A4005" s="9" t="s">
        <v>33003</v>
      </c>
      <c r="B4005" s="9" t="s">
        <v>33004</v>
      </c>
      <c r="C4005" s="9" t="s">
        <v>51165</v>
      </c>
      <c r="D4005" s="9" t="s">
        <v>33004</v>
      </c>
      <c r="E4005" s="9" t="s">
        <v>18079</v>
      </c>
      <c r="F4005" s="9">
        <v>6673</v>
      </c>
      <c r="G4005" s="9" t="s">
        <v>32953</v>
      </c>
      <c r="H4005" s="9">
        <v>38298</v>
      </c>
      <c r="I4005" s="9" t="s">
        <v>33005</v>
      </c>
      <c r="J4005" s="9" t="s">
        <v>18079</v>
      </c>
    </row>
    <row r="4006" spans="1:10" x14ac:dyDescent="0.25">
      <c r="A4006" s="9" t="s">
        <v>33006</v>
      </c>
      <c r="B4006" s="9" t="s">
        <v>33007</v>
      </c>
      <c r="C4006" s="9" t="s">
        <v>51166</v>
      </c>
      <c r="D4006" s="9" t="s">
        <v>33007</v>
      </c>
      <c r="E4006" s="9" t="s">
        <v>18079</v>
      </c>
      <c r="F4006" s="9">
        <v>6673</v>
      </c>
      <c r="G4006" s="9" t="s">
        <v>32953</v>
      </c>
      <c r="H4006" s="9">
        <v>38300</v>
      </c>
      <c r="I4006" s="9" t="s">
        <v>33008</v>
      </c>
      <c r="J4006" s="9" t="s">
        <v>18079</v>
      </c>
    </row>
    <row r="4007" spans="1:10" x14ac:dyDescent="0.25">
      <c r="A4007" s="9" t="s">
        <v>33009</v>
      </c>
      <c r="B4007" s="9" t="s">
        <v>33010</v>
      </c>
      <c r="C4007" s="9" t="s">
        <v>51167</v>
      </c>
      <c r="D4007" s="9" t="s">
        <v>33010</v>
      </c>
      <c r="E4007" s="9" t="s">
        <v>18079</v>
      </c>
      <c r="F4007" s="9">
        <v>6673</v>
      </c>
      <c r="G4007" s="9" t="s">
        <v>32953</v>
      </c>
      <c r="H4007" s="9">
        <v>60393</v>
      </c>
      <c r="I4007" s="9" t="s">
        <v>33011</v>
      </c>
      <c r="J4007" s="9" t="s">
        <v>18079</v>
      </c>
    </row>
    <row r="4008" spans="1:10" x14ac:dyDescent="0.25">
      <c r="A4008" s="9" t="s">
        <v>33012</v>
      </c>
      <c r="B4008" s="9" t="s">
        <v>33013</v>
      </c>
      <c r="C4008" s="9" t="s">
        <v>51168</v>
      </c>
      <c r="D4008" s="9" t="s">
        <v>33013</v>
      </c>
      <c r="E4008" s="9" t="s">
        <v>18079</v>
      </c>
      <c r="F4008" s="9">
        <v>6674</v>
      </c>
      <c r="G4008" s="9" t="s">
        <v>32986</v>
      </c>
      <c r="H4008" s="9">
        <v>38490</v>
      </c>
      <c r="I4008" s="9" t="s">
        <v>32971</v>
      </c>
      <c r="J4008" s="9" t="s">
        <v>18079</v>
      </c>
    </row>
    <row r="4009" spans="1:10" x14ac:dyDescent="0.25">
      <c r="A4009" s="9" t="s">
        <v>33014</v>
      </c>
      <c r="B4009" s="9" t="s">
        <v>33015</v>
      </c>
      <c r="C4009" s="9" t="s">
        <v>51169</v>
      </c>
      <c r="D4009" s="9" t="s">
        <v>33015</v>
      </c>
      <c r="E4009" s="9" t="s">
        <v>18079</v>
      </c>
      <c r="F4009" s="9">
        <v>6674</v>
      </c>
      <c r="G4009" s="9" t="s">
        <v>32986</v>
      </c>
      <c r="H4009" s="9">
        <v>132832</v>
      </c>
      <c r="I4009" s="9" t="s">
        <v>33016</v>
      </c>
      <c r="J4009" s="9" t="s">
        <v>18079</v>
      </c>
    </row>
    <row r="4010" spans="1:10" x14ac:dyDescent="0.25">
      <c r="A4010" s="9" t="s">
        <v>33017</v>
      </c>
      <c r="B4010" s="9" t="s">
        <v>33018</v>
      </c>
      <c r="C4010" s="9" t="s">
        <v>51170</v>
      </c>
      <c r="D4010" s="9" t="s">
        <v>33018</v>
      </c>
      <c r="E4010" s="9" t="s">
        <v>18079</v>
      </c>
      <c r="F4010" s="9">
        <v>6675</v>
      </c>
      <c r="G4010" s="9" t="s">
        <v>33019</v>
      </c>
      <c r="H4010" s="9">
        <v>6683</v>
      </c>
      <c r="I4010" s="9" t="s">
        <v>33020</v>
      </c>
      <c r="J4010" s="9" t="s">
        <v>18079</v>
      </c>
    </row>
    <row r="4011" spans="1:10" x14ac:dyDescent="0.25">
      <c r="A4011" s="9" t="s">
        <v>33021</v>
      </c>
      <c r="B4011" s="9" t="s">
        <v>33022</v>
      </c>
      <c r="C4011" s="9" t="s">
        <v>51171</v>
      </c>
      <c r="D4011" s="9" t="s">
        <v>33022</v>
      </c>
      <c r="E4011" s="9" t="s">
        <v>18079</v>
      </c>
      <c r="F4011" s="9">
        <v>6675</v>
      </c>
      <c r="G4011" s="9" t="s">
        <v>33019</v>
      </c>
      <c r="H4011" s="9">
        <v>60339</v>
      </c>
      <c r="I4011" s="9" t="s">
        <v>33023</v>
      </c>
      <c r="J4011" s="9" t="s">
        <v>18079</v>
      </c>
    </row>
    <row r="4012" spans="1:10" x14ac:dyDescent="0.25">
      <c r="A4012" s="9" t="s">
        <v>33024</v>
      </c>
      <c r="B4012" s="9" t="s">
        <v>33025</v>
      </c>
      <c r="C4012" s="9" t="s">
        <v>51172</v>
      </c>
      <c r="D4012" s="9" t="s">
        <v>33025</v>
      </c>
      <c r="E4012" s="9" t="s">
        <v>18079</v>
      </c>
      <c r="F4012" s="9">
        <v>6676</v>
      </c>
      <c r="G4012" s="9" t="s">
        <v>33026</v>
      </c>
      <c r="H4012" s="9">
        <v>6691</v>
      </c>
      <c r="I4012" s="9" t="s">
        <v>33027</v>
      </c>
      <c r="J4012" s="9" t="s">
        <v>18079</v>
      </c>
    </row>
    <row r="4013" spans="1:10" x14ac:dyDescent="0.25">
      <c r="A4013" s="9" t="s">
        <v>33028</v>
      </c>
      <c r="B4013" s="9" t="s">
        <v>33029</v>
      </c>
      <c r="C4013" s="9" t="s">
        <v>51173</v>
      </c>
      <c r="D4013" s="9" t="s">
        <v>33029</v>
      </c>
      <c r="E4013" s="9" t="s">
        <v>18079</v>
      </c>
      <c r="F4013" s="9">
        <v>6677</v>
      </c>
      <c r="G4013" s="9" t="s">
        <v>33030</v>
      </c>
      <c r="H4013" s="9">
        <v>6678</v>
      </c>
      <c r="I4013" s="9" t="s">
        <v>33031</v>
      </c>
      <c r="J4013" s="9" t="s">
        <v>18079</v>
      </c>
    </row>
    <row r="4014" spans="1:10" x14ac:dyDescent="0.25">
      <c r="A4014" s="9" t="s">
        <v>33032</v>
      </c>
      <c r="B4014" s="9" t="s">
        <v>33033</v>
      </c>
      <c r="C4014" s="9" t="s">
        <v>51174</v>
      </c>
      <c r="D4014" s="9" t="s">
        <v>33033</v>
      </c>
      <c r="E4014" s="9" t="s">
        <v>18079</v>
      </c>
      <c r="F4014" s="9">
        <v>6677</v>
      </c>
      <c r="G4014" s="9" t="s">
        <v>33030</v>
      </c>
      <c r="H4014" s="9">
        <v>6692</v>
      </c>
      <c r="I4014" s="9" t="s">
        <v>33034</v>
      </c>
      <c r="J4014" s="9" t="s">
        <v>18079</v>
      </c>
    </row>
    <row r="4015" spans="1:10" x14ac:dyDescent="0.25">
      <c r="A4015" s="9" t="s">
        <v>33035</v>
      </c>
      <c r="B4015" s="9" t="s">
        <v>33036</v>
      </c>
      <c r="C4015" s="9" t="s">
        <v>51175</v>
      </c>
      <c r="D4015" s="9" t="s">
        <v>33036</v>
      </c>
      <c r="E4015" s="9" t="s">
        <v>18079</v>
      </c>
      <c r="F4015" s="9">
        <v>6678</v>
      </c>
      <c r="G4015" s="9" t="s">
        <v>33031</v>
      </c>
      <c r="H4015" s="9">
        <v>6681</v>
      </c>
      <c r="I4015" s="9" t="s">
        <v>32989</v>
      </c>
      <c r="J4015" s="9" t="s">
        <v>18079</v>
      </c>
    </row>
    <row r="4016" spans="1:10" x14ac:dyDescent="0.25">
      <c r="A4016" s="9" t="s">
        <v>33037</v>
      </c>
      <c r="B4016" s="9" t="s">
        <v>33038</v>
      </c>
      <c r="C4016" s="9" t="s">
        <v>51176</v>
      </c>
      <c r="D4016" s="9" t="s">
        <v>33038</v>
      </c>
      <c r="E4016" s="9" t="s">
        <v>18079</v>
      </c>
      <c r="F4016" s="9">
        <v>6680</v>
      </c>
      <c r="G4016" s="9" t="s">
        <v>33039</v>
      </c>
      <c r="H4016" s="9">
        <v>60385</v>
      </c>
      <c r="I4016" s="9" t="s">
        <v>32888</v>
      </c>
      <c r="J4016" s="9" t="s">
        <v>18079</v>
      </c>
    </row>
    <row r="4017" spans="1:10" x14ac:dyDescent="0.25">
      <c r="A4017" s="9" t="s">
        <v>33040</v>
      </c>
      <c r="B4017" s="9" t="s">
        <v>51177</v>
      </c>
      <c r="C4017" s="9" t="s">
        <v>51178</v>
      </c>
      <c r="D4017" s="9" t="s">
        <v>51177</v>
      </c>
      <c r="E4017" s="9" t="s">
        <v>18079</v>
      </c>
      <c r="F4017" s="9">
        <v>6680</v>
      </c>
      <c r="G4017" s="9" t="s">
        <v>33039</v>
      </c>
      <c r="H4017" s="9">
        <v>60444</v>
      </c>
      <c r="I4017" s="9" t="s">
        <v>51179</v>
      </c>
      <c r="J4017" s="9" t="s">
        <v>18079</v>
      </c>
    </row>
    <row r="4018" spans="1:10" x14ac:dyDescent="0.25">
      <c r="A4018" s="9" t="s">
        <v>33041</v>
      </c>
      <c r="B4018" s="9" t="s">
        <v>33042</v>
      </c>
      <c r="C4018" s="9" t="s">
        <v>51180</v>
      </c>
      <c r="D4018" s="9" t="s">
        <v>33042</v>
      </c>
      <c r="E4018" s="9" t="s">
        <v>18079</v>
      </c>
      <c r="F4018" s="9">
        <v>6682</v>
      </c>
      <c r="G4018" s="9" t="s">
        <v>33043</v>
      </c>
      <c r="H4018" s="9">
        <v>6688</v>
      </c>
      <c r="I4018" s="9" t="s">
        <v>33044</v>
      </c>
      <c r="J4018" s="9" t="s">
        <v>18079</v>
      </c>
    </row>
    <row r="4019" spans="1:10" x14ac:dyDescent="0.25">
      <c r="A4019" s="9" t="s">
        <v>33045</v>
      </c>
      <c r="B4019" s="9" t="s">
        <v>33046</v>
      </c>
      <c r="C4019" s="9" t="s">
        <v>51181</v>
      </c>
      <c r="D4019" s="9" t="s">
        <v>33046</v>
      </c>
      <c r="E4019" s="9" t="s">
        <v>18079</v>
      </c>
      <c r="F4019" s="9">
        <v>6682</v>
      </c>
      <c r="G4019" s="9" t="s">
        <v>33043</v>
      </c>
      <c r="H4019" s="9">
        <v>6689</v>
      </c>
      <c r="I4019" s="9" t="s">
        <v>33002</v>
      </c>
      <c r="J4019" s="9" t="s">
        <v>18079</v>
      </c>
    </row>
    <row r="4020" spans="1:10" x14ac:dyDescent="0.25">
      <c r="A4020" s="9" t="s">
        <v>33047</v>
      </c>
      <c r="B4020" s="9" t="s">
        <v>33048</v>
      </c>
      <c r="C4020" s="9" t="s">
        <v>51182</v>
      </c>
      <c r="D4020" s="9" t="s">
        <v>33048</v>
      </c>
      <c r="E4020" s="9" t="s">
        <v>18079</v>
      </c>
      <c r="F4020" s="9">
        <v>6683</v>
      </c>
      <c r="G4020" s="9" t="s">
        <v>33020</v>
      </c>
      <c r="H4020" s="9">
        <v>6688</v>
      </c>
      <c r="I4020" s="9" t="s">
        <v>33044</v>
      </c>
      <c r="J4020" s="9" t="s">
        <v>18079</v>
      </c>
    </row>
    <row r="4021" spans="1:10" x14ac:dyDescent="0.25">
      <c r="A4021" s="9" t="s">
        <v>33049</v>
      </c>
      <c r="B4021" s="9" t="s">
        <v>33050</v>
      </c>
      <c r="C4021" s="9" t="s">
        <v>51183</v>
      </c>
      <c r="D4021" s="9" t="s">
        <v>33050</v>
      </c>
      <c r="E4021" s="9" t="s">
        <v>18079</v>
      </c>
      <c r="F4021" s="9">
        <v>6691</v>
      </c>
      <c r="G4021" s="9" t="s">
        <v>33027</v>
      </c>
      <c r="H4021" s="9">
        <v>6692</v>
      </c>
      <c r="I4021" s="9" t="s">
        <v>33034</v>
      </c>
      <c r="J4021" s="9" t="s">
        <v>18079</v>
      </c>
    </row>
    <row r="4022" spans="1:10" x14ac:dyDescent="0.25">
      <c r="A4022" s="9" t="s">
        <v>33051</v>
      </c>
      <c r="B4022" s="9" t="s">
        <v>33052</v>
      </c>
      <c r="C4022" s="9" t="s">
        <v>51184</v>
      </c>
      <c r="D4022" s="9" t="s">
        <v>33052</v>
      </c>
      <c r="E4022" s="9" t="s">
        <v>18079</v>
      </c>
      <c r="F4022" s="9">
        <v>6701</v>
      </c>
      <c r="G4022" s="9" t="s">
        <v>33053</v>
      </c>
      <c r="H4022" s="9">
        <v>6727</v>
      </c>
      <c r="I4022" s="9" t="s">
        <v>33054</v>
      </c>
      <c r="J4022" s="9" t="s">
        <v>18079</v>
      </c>
    </row>
    <row r="4023" spans="1:10" x14ac:dyDescent="0.25">
      <c r="A4023" s="9" t="s">
        <v>33055</v>
      </c>
      <c r="B4023" s="9" t="s">
        <v>33056</v>
      </c>
      <c r="C4023" s="9" t="s">
        <v>51185</v>
      </c>
      <c r="D4023" s="9" t="s">
        <v>33056</v>
      </c>
      <c r="E4023" s="9" t="s">
        <v>18079</v>
      </c>
      <c r="F4023" s="9">
        <v>6730</v>
      </c>
      <c r="G4023" s="9" t="s">
        <v>28924</v>
      </c>
      <c r="H4023" s="9">
        <v>6747</v>
      </c>
      <c r="I4023" s="9" t="s">
        <v>33057</v>
      </c>
      <c r="J4023" s="9" t="s">
        <v>21895</v>
      </c>
    </row>
    <row r="4024" spans="1:10" x14ac:dyDescent="0.25">
      <c r="A4024" s="9" t="s">
        <v>33058</v>
      </c>
      <c r="B4024" s="9" t="s">
        <v>33059</v>
      </c>
      <c r="C4024" s="9" t="s">
        <v>51186</v>
      </c>
      <c r="D4024" s="9" t="s">
        <v>33059</v>
      </c>
      <c r="E4024" s="9" t="s">
        <v>18079</v>
      </c>
      <c r="F4024" s="9">
        <v>6735</v>
      </c>
      <c r="G4024" s="9" t="s">
        <v>29249</v>
      </c>
      <c r="H4024" s="9">
        <v>6736</v>
      </c>
      <c r="I4024" s="9" t="s">
        <v>33060</v>
      </c>
      <c r="J4024" s="9" t="s">
        <v>18079</v>
      </c>
    </row>
    <row r="4025" spans="1:10" x14ac:dyDescent="0.25">
      <c r="A4025" s="9" t="s">
        <v>51187</v>
      </c>
      <c r="B4025" s="9" t="s">
        <v>21646</v>
      </c>
      <c r="C4025" s="9" t="s">
        <v>21646</v>
      </c>
      <c r="D4025" s="9" t="s">
        <v>21646</v>
      </c>
      <c r="E4025" s="9" t="s">
        <v>21646</v>
      </c>
      <c r="F4025" s="9" t="s">
        <v>21646</v>
      </c>
      <c r="G4025" s="9" t="s">
        <v>21646</v>
      </c>
      <c r="H4025" s="9" t="s">
        <v>21646</v>
      </c>
      <c r="I4025" s="9" t="s">
        <v>21646</v>
      </c>
      <c r="J4025" s="9" t="s">
        <v>21646</v>
      </c>
    </row>
    <row r="4026" spans="1:10" x14ac:dyDescent="0.25">
      <c r="A4026" s="9" t="s">
        <v>33061</v>
      </c>
      <c r="B4026" s="9" t="s">
        <v>33062</v>
      </c>
      <c r="C4026" s="9" t="s">
        <v>51188</v>
      </c>
      <c r="D4026" s="9" t="s">
        <v>33062</v>
      </c>
      <c r="E4026" s="9" t="s">
        <v>18079</v>
      </c>
      <c r="F4026" s="9">
        <v>6741</v>
      </c>
      <c r="G4026" s="9" t="s">
        <v>33063</v>
      </c>
      <c r="H4026" s="9">
        <v>13253</v>
      </c>
      <c r="I4026" s="9" t="s">
        <v>29068</v>
      </c>
      <c r="J4026" s="9" t="s">
        <v>18079</v>
      </c>
    </row>
    <row r="4027" spans="1:10" x14ac:dyDescent="0.25">
      <c r="A4027" s="9" t="s">
        <v>33064</v>
      </c>
      <c r="B4027" s="9" t="s">
        <v>33065</v>
      </c>
      <c r="C4027" s="9" t="s">
        <v>51189</v>
      </c>
      <c r="D4027" s="9" t="s">
        <v>33065</v>
      </c>
      <c r="E4027" s="9" t="s">
        <v>18079</v>
      </c>
      <c r="F4027" s="9">
        <v>6801</v>
      </c>
      <c r="G4027" s="9" t="s">
        <v>33066</v>
      </c>
      <c r="H4027" s="9">
        <v>6894</v>
      </c>
      <c r="I4027" s="9" t="s">
        <v>33067</v>
      </c>
      <c r="J4027" s="9" t="s">
        <v>18079</v>
      </c>
    </row>
    <row r="4028" spans="1:10" x14ac:dyDescent="0.25">
      <c r="A4028" s="9" t="s">
        <v>33068</v>
      </c>
      <c r="B4028" s="9" t="s">
        <v>33069</v>
      </c>
      <c r="C4028" s="9" t="s">
        <v>51190</v>
      </c>
      <c r="D4028" s="9" t="s">
        <v>33069</v>
      </c>
      <c r="E4028" s="9" t="s">
        <v>18079</v>
      </c>
      <c r="F4028" s="9">
        <v>6801</v>
      </c>
      <c r="G4028" s="9" t="s">
        <v>33066</v>
      </c>
      <c r="H4028" s="9">
        <v>6902</v>
      </c>
      <c r="I4028" s="9" t="s">
        <v>33070</v>
      </c>
      <c r="J4028" s="9" t="s">
        <v>21895</v>
      </c>
    </row>
    <row r="4029" spans="1:10" x14ac:dyDescent="0.25">
      <c r="A4029" s="9" t="s">
        <v>33071</v>
      </c>
      <c r="B4029" s="9" t="s">
        <v>33072</v>
      </c>
      <c r="C4029" s="9" t="s">
        <v>51191</v>
      </c>
      <c r="D4029" s="9" t="s">
        <v>33072</v>
      </c>
      <c r="E4029" s="9" t="s">
        <v>18079</v>
      </c>
      <c r="F4029" s="9">
        <v>6806</v>
      </c>
      <c r="G4029" s="9" t="s">
        <v>33073</v>
      </c>
      <c r="H4029" s="9">
        <v>6810</v>
      </c>
      <c r="I4029" s="9" t="s">
        <v>25604</v>
      </c>
      <c r="J4029" s="9" t="s">
        <v>18079</v>
      </c>
    </row>
    <row r="4030" spans="1:10" x14ac:dyDescent="0.25">
      <c r="A4030" s="9" t="s">
        <v>33074</v>
      </c>
      <c r="B4030" s="9" t="s">
        <v>33075</v>
      </c>
      <c r="C4030" s="9" t="s">
        <v>51192</v>
      </c>
      <c r="D4030" s="9" t="s">
        <v>33075</v>
      </c>
      <c r="E4030" s="9" t="s">
        <v>18079</v>
      </c>
      <c r="F4030" s="9">
        <v>6820</v>
      </c>
      <c r="G4030" s="9" t="s">
        <v>33076</v>
      </c>
      <c r="H4030" s="9">
        <v>11704</v>
      </c>
      <c r="I4030" s="9" t="s">
        <v>25557</v>
      </c>
      <c r="J4030" s="9" t="s">
        <v>18079</v>
      </c>
    </row>
    <row r="4031" spans="1:10" x14ac:dyDescent="0.25">
      <c r="A4031" s="9" t="s">
        <v>33077</v>
      </c>
      <c r="B4031" s="9" t="s">
        <v>33078</v>
      </c>
      <c r="C4031" s="9" t="s">
        <v>51193</v>
      </c>
      <c r="D4031" s="9" t="s">
        <v>33078</v>
      </c>
      <c r="E4031" s="9" t="s">
        <v>18079</v>
      </c>
      <c r="F4031" s="9">
        <v>6821</v>
      </c>
      <c r="G4031" s="9" t="s">
        <v>33079</v>
      </c>
      <c r="H4031" s="9">
        <v>6902</v>
      </c>
      <c r="I4031" s="9" t="s">
        <v>33070</v>
      </c>
      <c r="J4031" s="9" t="s">
        <v>18079</v>
      </c>
    </row>
    <row r="4032" spans="1:10" x14ac:dyDescent="0.25">
      <c r="A4032" s="9" t="s">
        <v>51194</v>
      </c>
      <c r="B4032" s="9" t="s">
        <v>21646</v>
      </c>
      <c r="C4032" s="9" t="s">
        <v>21646</v>
      </c>
      <c r="D4032" s="9" t="s">
        <v>21646</v>
      </c>
      <c r="E4032" s="9" t="s">
        <v>21646</v>
      </c>
      <c r="F4032" s="9" t="s">
        <v>21646</v>
      </c>
      <c r="G4032" s="9" t="s">
        <v>21646</v>
      </c>
      <c r="H4032" s="9" t="s">
        <v>21646</v>
      </c>
      <c r="I4032" s="9" t="s">
        <v>21646</v>
      </c>
      <c r="J4032" s="9" t="s">
        <v>21646</v>
      </c>
    </row>
    <row r="4033" spans="1:10" x14ac:dyDescent="0.25">
      <c r="A4033" s="9" t="s">
        <v>33080</v>
      </c>
      <c r="B4033" s="9" t="s">
        <v>33081</v>
      </c>
      <c r="C4033" s="9" t="s">
        <v>51195</v>
      </c>
      <c r="D4033" s="9" t="s">
        <v>33081</v>
      </c>
      <c r="E4033" s="9" t="s">
        <v>18079</v>
      </c>
      <c r="F4033" s="9">
        <v>6823</v>
      </c>
      <c r="G4033" s="9" t="s">
        <v>33082</v>
      </c>
      <c r="H4033" s="9">
        <v>6871</v>
      </c>
      <c r="I4033" s="9" t="s">
        <v>33083</v>
      </c>
      <c r="J4033" s="9" t="s">
        <v>18079</v>
      </c>
    </row>
    <row r="4034" spans="1:10" x14ac:dyDescent="0.25">
      <c r="A4034" s="9" t="s">
        <v>51196</v>
      </c>
      <c r="B4034" s="9" t="s">
        <v>21646</v>
      </c>
      <c r="C4034" s="9" t="s">
        <v>21646</v>
      </c>
      <c r="D4034" s="9" t="s">
        <v>21646</v>
      </c>
      <c r="E4034" s="9" t="s">
        <v>21646</v>
      </c>
      <c r="F4034" s="9" t="s">
        <v>21646</v>
      </c>
      <c r="G4034" s="9" t="s">
        <v>21646</v>
      </c>
      <c r="H4034" s="9" t="s">
        <v>21646</v>
      </c>
      <c r="I4034" s="9" t="s">
        <v>21646</v>
      </c>
      <c r="J4034" s="9" t="s">
        <v>21646</v>
      </c>
    </row>
    <row r="4035" spans="1:10" x14ac:dyDescent="0.25">
      <c r="A4035" s="9" t="s">
        <v>51197</v>
      </c>
      <c r="B4035" s="9" t="s">
        <v>21646</v>
      </c>
      <c r="C4035" s="9" t="s">
        <v>21646</v>
      </c>
      <c r="D4035" s="9" t="s">
        <v>21646</v>
      </c>
      <c r="E4035" s="9" t="s">
        <v>21646</v>
      </c>
      <c r="F4035" s="9" t="s">
        <v>21646</v>
      </c>
      <c r="G4035" s="9" t="s">
        <v>21646</v>
      </c>
      <c r="H4035" s="9" t="s">
        <v>21646</v>
      </c>
      <c r="I4035" s="9" t="s">
        <v>21646</v>
      </c>
      <c r="J4035" s="9" t="s">
        <v>21646</v>
      </c>
    </row>
    <row r="4036" spans="1:10" x14ac:dyDescent="0.25">
      <c r="A4036" s="9" t="s">
        <v>33084</v>
      </c>
      <c r="B4036" s="9" t="s">
        <v>33085</v>
      </c>
      <c r="C4036" s="9" t="s">
        <v>51198</v>
      </c>
      <c r="D4036" s="9" t="s">
        <v>33085</v>
      </c>
      <c r="E4036" s="9" t="s">
        <v>18079</v>
      </c>
      <c r="F4036" s="9">
        <v>6831</v>
      </c>
      <c r="G4036" s="9" t="s">
        <v>33086</v>
      </c>
      <c r="H4036" s="9">
        <v>12469</v>
      </c>
      <c r="I4036" s="9" t="s">
        <v>33087</v>
      </c>
      <c r="J4036" s="9" t="s">
        <v>18079</v>
      </c>
    </row>
    <row r="4037" spans="1:10" x14ac:dyDescent="0.25">
      <c r="A4037" s="9" t="s">
        <v>33088</v>
      </c>
      <c r="B4037" s="9" t="s">
        <v>33089</v>
      </c>
      <c r="C4037" s="9" t="s">
        <v>51199</v>
      </c>
      <c r="D4037" s="9" t="s">
        <v>33089</v>
      </c>
      <c r="E4037" s="9" t="s">
        <v>18079</v>
      </c>
      <c r="F4037" s="9">
        <v>6831</v>
      </c>
      <c r="G4037" s="9" t="s">
        <v>33086</v>
      </c>
      <c r="H4037" s="9">
        <v>12469</v>
      </c>
      <c r="I4037" s="9" t="s">
        <v>33087</v>
      </c>
      <c r="J4037" s="9" t="s">
        <v>21895</v>
      </c>
    </row>
    <row r="4038" spans="1:10" x14ac:dyDescent="0.25">
      <c r="A4038" s="9" t="s">
        <v>51200</v>
      </c>
      <c r="B4038" s="9" t="s">
        <v>21646</v>
      </c>
      <c r="C4038" s="9" t="s">
        <v>21646</v>
      </c>
      <c r="D4038" s="9" t="s">
        <v>21646</v>
      </c>
      <c r="E4038" s="9" t="s">
        <v>21646</v>
      </c>
      <c r="F4038" s="9" t="s">
        <v>21646</v>
      </c>
      <c r="G4038" s="9" t="s">
        <v>21646</v>
      </c>
      <c r="H4038" s="9" t="s">
        <v>21646</v>
      </c>
      <c r="I4038" s="9" t="s">
        <v>21646</v>
      </c>
      <c r="J4038" s="9" t="s">
        <v>21646</v>
      </c>
    </row>
    <row r="4039" spans="1:10" x14ac:dyDescent="0.25">
      <c r="A4039" s="9" t="s">
        <v>51201</v>
      </c>
      <c r="B4039" s="9" t="s">
        <v>21646</v>
      </c>
      <c r="C4039" s="9" t="s">
        <v>21646</v>
      </c>
      <c r="D4039" s="9" t="s">
        <v>21646</v>
      </c>
      <c r="E4039" s="9" t="s">
        <v>21646</v>
      </c>
      <c r="F4039" s="9" t="s">
        <v>21646</v>
      </c>
      <c r="G4039" s="9" t="s">
        <v>21646</v>
      </c>
      <c r="H4039" s="9" t="s">
        <v>21646</v>
      </c>
      <c r="I4039" s="9" t="s">
        <v>21646</v>
      </c>
      <c r="J4039" s="9" t="s">
        <v>21646</v>
      </c>
    </row>
    <row r="4040" spans="1:10" x14ac:dyDescent="0.25">
      <c r="A4040" s="9" t="s">
        <v>33090</v>
      </c>
      <c r="B4040" s="9" t="s">
        <v>33091</v>
      </c>
      <c r="C4040" s="9" t="s">
        <v>51202</v>
      </c>
      <c r="D4040" s="9" t="s">
        <v>33091</v>
      </c>
      <c r="E4040" s="9" t="s">
        <v>18079</v>
      </c>
      <c r="F4040" s="9">
        <v>6834</v>
      </c>
      <c r="G4040" s="9" t="s">
        <v>33092</v>
      </c>
      <c r="H4040" s="9">
        <v>6835</v>
      </c>
      <c r="I4040" s="9" t="s">
        <v>33093</v>
      </c>
      <c r="J4040" s="9" t="s">
        <v>18079</v>
      </c>
    </row>
    <row r="4041" spans="1:10" x14ac:dyDescent="0.25">
      <c r="A4041" s="9" t="s">
        <v>33094</v>
      </c>
      <c r="B4041" s="9" t="s">
        <v>33095</v>
      </c>
      <c r="C4041" s="9" t="s">
        <v>51203</v>
      </c>
      <c r="D4041" s="9" t="s">
        <v>33095</v>
      </c>
      <c r="E4041" s="9" t="s">
        <v>18079</v>
      </c>
      <c r="F4041" s="9">
        <v>6834</v>
      </c>
      <c r="G4041" s="9" t="s">
        <v>33092</v>
      </c>
      <c r="H4041" s="9">
        <v>17011</v>
      </c>
      <c r="I4041" s="9" t="s">
        <v>25788</v>
      </c>
      <c r="J4041" s="9" t="s">
        <v>18079</v>
      </c>
    </row>
    <row r="4042" spans="1:10" x14ac:dyDescent="0.25">
      <c r="A4042" s="9" t="s">
        <v>51204</v>
      </c>
      <c r="B4042" s="9" t="s">
        <v>21646</v>
      </c>
      <c r="C4042" s="9" t="s">
        <v>21646</v>
      </c>
      <c r="D4042" s="9" t="s">
        <v>21646</v>
      </c>
      <c r="E4042" s="9" t="s">
        <v>21646</v>
      </c>
      <c r="F4042" s="9" t="s">
        <v>21646</v>
      </c>
      <c r="G4042" s="9" t="s">
        <v>21646</v>
      </c>
      <c r="H4042" s="9" t="s">
        <v>21646</v>
      </c>
      <c r="I4042" s="9" t="s">
        <v>21646</v>
      </c>
      <c r="J4042" s="9" t="s">
        <v>21646</v>
      </c>
    </row>
    <row r="4043" spans="1:10" x14ac:dyDescent="0.25">
      <c r="A4043" s="9" t="s">
        <v>51205</v>
      </c>
      <c r="B4043" s="9" t="s">
        <v>21646</v>
      </c>
      <c r="C4043" s="9" t="s">
        <v>21646</v>
      </c>
      <c r="D4043" s="9" t="s">
        <v>21646</v>
      </c>
      <c r="E4043" s="9" t="s">
        <v>21646</v>
      </c>
      <c r="F4043" s="9" t="s">
        <v>21646</v>
      </c>
      <c r="G4043" s="9" t="s">
        <v>21646</v>
      </c>
      <c r="H4043" s="9" t="s">
        <v>21646</v>
      </c>
      <c r="I4043" s="9" t="s">
        <v>21646</v>
      </c>
      <c r="J4043" s="9" t="s">
        <v>21646</v>
      </c>
    </row>
    <row r="4044" spans="1:10" x14ac:dyDescent="0.25">
      <c r="A4044" s="9" t="s">
        <v>51206</v>
      </c>
      <c r="B4044" s="9" t="s">
        <v>21646</v>
      </c>
      <c r="C4044" s="9" t="s">
        <v>21646</v>
      </c>
      <c r="D4044" s="9" t="s">
        <v>21646</v>
      </c>
      <c r="E4044" s="9" t="s">
        <v>21646</v>
      </c>
      <c r="F4044" s="9" t="s">
        <v>21646</v>
      </c>
      <c r="G4044" s="9" t="s">
        <v>21646</v>
      </c>
      <c r="H4044" s="9" t="s">
        <v>21646</v>
      </c>
      <c r="I4044" s="9" t="s">
        <v>21646</v>
      </c>
      <c r="J4044" s="9" t="s">
        <v>21646</v>
      </c>
    </row>
    <row r="4045" spans="1:10" x14ac:dyDescent="0.25">
      <c r="A4045" s="9" t="s">
        <v>51207</v>
      </c>
      <c r="B4045" s="9" t="s">
        <v>21646</v>
      </c>
      <c r="C4045" s="9" t="s">
        <v>21646</v>
      </c>
      <c r="D4045" s="9" t="s">
        <v>21646</v>
      </c>
      <c r="E4045" s="9" t="s">
        <v>21646</v>
      </c>
      <c r="F4045" s="9" t="s">
        <v>21646</v>
      </c>
      <c r="G4045" s="9" t="s">
        <v>21646</v>
      </c>
      <c r="H4045" s="9" t="s">
        <v>21646</v>
      </c>
      <c r="I4045" s="9" t="s">
        <v>21646</v>
      </c>
      <c r="J4045" s="9" t="s">
        <v>21646</v>
      </c>
    </row>
    <row r="4046" spans="1:10" x14ac:dyDescent="0.25">
      <c r="A4046" s="9" t="s">
        <v>51208</v>
      </c>
      <c r="B4046" s="9" t="s">
        <v>21646</v>
      </c>
      <c r="C4046" s="9" t="s">
        <v>21646</v>
      </c>
      <c r="D4046" s="9" t="s">
        <v>21646</v>
      </c>
      <c r="E4046" s="9" t="s">
        <v>21646</v>
      </c>
      <c r="F4046" s="9" t="s">
        <v>21646</v>
      </c>
      <c r="G4046" s="9" t="s">
        <v>21646</v>
      </c>
      <c r="H4046" s="9" t="s">
        <v>21646</v>
      </c>
      <c r="I4046" s="9" t="s">
        <v>21646</v>
      </c>
      <c r="J4046" s="9" t="s">
        <v>21646</v>
      </c>
    </row>
    <row r="4047" spans="1:10" x14ac:dyDescent="0.25">
      <c r="A4047" s="9" t="s">
        <v>51209</v>
      </c>
      <c r="B4047" s="9" t="s">
        <v>21646</v>
      </c>
      <c r="C4047" s="9" t="s">
        <v>21646</v>
      </c>
      <c r="D4047" s="9" t="s">
        <v>21646</v>
      </c>
      <c r="E4047" s="9" t="s">
        <v>21646</v>
      </c>
      <c r="F4047" s="9" t="s">
        <v>21646</v>
      </c>
      <c r="G4047" s="9" t="s">
        <v>21646</v>
      </c>
      <c r="H4047" s="9" t="s">
        <v>21646</v>
      </c>
      <c r="I4047" s="9" t="s">
        <v>21646</v>
      </c>
      <c r="J4047" s="9" t="s">
        <v>21646</v>
      </c>
    </row>
    <row r="4048" spans="1:10" x14ac:dyDescent="0.25">
      <c r="A4048" s="9" t="s">
        <v>51210</v>
      </c>
      <c r="B4048" s="9" t="s">
        <v>21646</v>
      </c>
      <c r="C4048" s="9" t="s">
        <v>21646</v>
      </c>
      <c r="D4048" s="9" t="s">
        <v>21646</v>
      </c>
      <c r="E4048" s="9" t="s">
        <v>21646</v>
      </c>
      <c r="F4048" s="9" t="s">
        <v>21646</v>
      </c>
      <c r="G4048" s="9" t="s">
        <v>21646</v>
      </c>
      <c r="H4048" s="9" t="s">
        <v>21646</v>
      </c>
      <c r="I4048" s="9" t="s">
        <v>21646</v>
      </c>
      <c r="J4048" s="9" t="s">
        <v>21646</v>
      </c>
    </row>
    <row r="4049" spans="1:10" x14ac:dyDescent="0.25">
      <c r="A4049" s="9" t="s">
        <v>51211</v>
      </c>
      <c r="B4049" s="9" t="s">
        <v>21646</v>
      </c>
      <c r="C4049" s="9" t="s">
        <v>21646</v>
      </c>
      <c r="D4049" s="9" t="s">
        <v>21646</v>
      </c>
      <c r="E4049" s="9" t="s">
        <v>21646</v>
      </c>
      <c r="F4049" s="9" t="s">
        <v>21646</v>
      </c>
      <c r="G4049" s="9" t="s">
        <v>21646</v>
      </c>
      <c r="H4049" s="9" t="s">
        <v>21646</v>
      </c>
      <c r="I4049" s="9" t="s">
        <v>21646</v>
      </c>
      <c r="J4049" s="9" t="s">
        <v>21646</v>
      </c>
    </row>
    <row r="4050" spans="1:10" x14ac:dyDescent="0.25">
      <c r="A4050" s="9" t="s">
        <v>33096</v>
      </c>
      <c r="B4050" s="9" t="s">
        <v>33097</v>
      </c>
      <c r="C4050" s="9" t="s">
        <v>51212</v>
      </c>
      <c r="D4050" s="9" t="s">
        <v>25503</v>
      </c>
      <c r="E4050" s="9" t="s">
        <v>21674</v>
      </c>
      <c r="F4050" s="9">
        <v>6846</v>
      </c>
      <c r="G4050" s="9" t="s">
        <v>33098</v>
      </c>
      <c r="H4050" s="9">
        <v>11806</v>
      </c>
      <c r="I4050" s="9" t="s">
        <v>25504</v>
      </c>
      <c r="J4050" s="9" t="s">
        <v>21895</v>
      </c>
    </row>
    <row r="4051" spans="1:10" x14ac:dyDescent="0.25">
      <c r="A4051" s="9" t="s">
        <v>51213</v>
      </c>
      <c r="B4051" s="9" t="s">
        <v>21646</v>
      </c>
      <c r="C4051" s="9" t="s">
        <v>21646</v>
      </c>
      <c r="D4051" s="9" t="s">
        <v>21646</v>
      </c>
      <c r="E4051" s="9" t="s">
        <v>21646</v>
      </c>
      <c r="F4051" s="9" t="s">
        <v>21646</v>
      </c>
      <c r="G4051" s="9" t="s">
        <v>21646</v>
      </c>
      <c r="H4051" s="9" t="s">
        <v>21646</v>
      </c>
      <c r="I4051" s="9" t="s">
        <v>21646</v>
      </c>
      <c r="J4051" s="9" t="s">
        <v>21646</v>
      </c>
    </row>
    <row r="4052" spans="1:10" x14ac:dyDescent="0.25">
      <c r="A4052" s="9" t="s">
        <v>51214</v>
      </c>
      <c r="B4052" s="9" t="s">
        <v>21646</v>
      </c>
      <c r="C4052" s="9" t="s">
        <v>21646</v>
      </c>
      <c r="D4052" s="9" t="s">
        <v>21646</v>
      </c>
      <c r="E4052" s="9" t="s">
        <v>21646</v>
      </c>
      <c r="F4052" s="9" t="s">
        <v>21646</v>
      </c>
      <c r="G4052" s="9" t="s">
        <v>21646</v>
      </c>
      <c r="H4052" s="9" t="s">
        <v>21646</v>
      </c>
      <c r="I4052" s="9" t="s">
        <v>21646</v>
      </c>
      <c r="J4052" s="9" t="s">
        <v>21646</v>
      </c>
    </row>
    <row r="4053" spans="1:10" x14ac:dyDescent="0.25">
      <c r="A4053" s="9" t="s">
        <v>51215</v>
      </c>
      <c r="B4053" s="9" t="s">
        <v>21646</v>
      </c>
      <c r="C4053" s="9" t="s">
        <v>21646</v>
      </c>
      <c r="D4053" s="9" t="s">
        <v>21646</v>
      </c>
      <c r="E4053" s="9" t="s">
        <v>21646</v>
      </c>
      <c r="F4053" s="9" t="s">
        <v>21646</v>
      </c>
      <c r="G4053" s="9" t="s">
        <v>21646</v>
      </c>
      <c r="H4053" s="9" t="s">
        <v>21646</v>
      </c>
      <c r="I4053" s="9" t="s">
        <v>21646</v>
      </c>
      <c r="J4053" s="9" t="s">
        <v>21646</v>
      </c>
    </row>
    <row r="4054" spans="1:10" x14ac:dyDescent="0.25">
      <c r="A4054" s="9" t="s">
        <v>33099</v>
      </c>
      <c r="B4054" s="9" t="s">
        <v>33100</v>
      </c>
      <c r="C4054" s="9" t="s">
        <v>51216</v>
      </c>
      <c r="D4054" s="9" t="s">
        <v>33100</v>
      </c>
      <c r="E4054" s="9" t="s">
        <v>18079</v>
      </c>
      <c r="F4054" s="9">
        <v>6858</v>
      </c>
      <c r="G4054" s="9" t="s">
        <v>33101</v>
      </c>
      <c r="H4054" s="9">
        <v>6904</v>
      </c>
      <c r="I4054" s="9" t="s">
        <v>33102</v>
      </c>
      <c r="J4054" s="9" t="s">
        <v>18079</v>
      </c>
    </row>
    <row r="4055" spans="1:10" x14ac:dyDescent="0.25">
      <c r="A4055" s="9" t="s">
        <v>33103</v>
      </c>
      <c r="B4055" s="9" t="s">
        <v>33104</v>
      </c>
      <c r="C4055" s="9" t="s">
        <v>51217</v>
      </c>
      <c r="D4055" s="9" t="s">
        <v>33104</v>
      </c>
      <c r="E4055" s="9" t="s">
        <v>33105</v>
      </c>
      <c r="F4055" s="9">
        <v>6860</v>
      </c>
      <c r="G4055" s="9" t="s">
        <v>33106</v>
      </c>
      <c r="H4055" s="9">
        <v>6883</v>
      </c>
      <c r="I4055" s="9" t="s">
        <v>33107</v>
      </c>
      <c r="J4055" s="9" t="s">
        <v>18079</v>
      </c>
    </row>
    <row r="4056" spans="1:10" x14ac:dyDescent="0.25">
      <c r="A4056" s="9" t="s">
        <v>33108</v>
      </c>
      <c r="B4056" s="9" t="s">
        <v>33109</v>
      </c>
      <c r="C4056" s="9" t="s">
        <v>51218</v>
      </c>
      <c r="D4056" s="9" t="s">
        <v>33109</v>
      </c>
      <c r="E4056" s="9" t="s">
        <v>33110</v>
      </c>
      <c r="F4056" s="9">
        <v>6860</v>
      </c>
      <c r="G4056" s="9" t="s">
        <v>33106</v>
      </c>
      <c r="H4056" s="9">
        <v>6886</v>
      </c>
      <c r="I4056" s="9" t="s">
        <v>28024</v>
      </c>
      <c r="J4056" s="9" t="s">
        <v>18079</v>
      </c>
    </row>
    <row r="4057" spans="1:10" x14ac:dyDescent="0.25">
      <c r="A4057" s="9" t="s">
        <v>33111</v>
      </c>
      <c r="B4057" s="9" t="s">
        <v>33112</v>
      </c>
      <c r="C4057" s="9" t="s">
        <v>51219</v>
      </c>
      <c r="D4057" s="9" t="s">
        <v>33112</v>
      </c>
      <c r="E4057" s="9" t="s">
        <v>18079</v>
      </c>
      <c r="F4057" s="9">
        <v>6861</v>
      </c>
      <c r="G4057" s="9" t="s">
        <v>33113</v>
      </c>
      <c r="H4057" s="9">
        <v>6869</v>
      </c>
      <c r="I4057" s="9" t="s">
        <v>33114</v>
      </c>
      <c r="J4057" s="9" t="s">
        <v>18079</v>
      </c>
    </row>
    <row r="4058" spans="1:10" x14ac:dyDescent="0.25">
      <c r="A4058" s="9" t="s">
        <v>33115</v>
      </c>
      <c r="B4058" s="9" t="s">
        <v>33116</v>
      </c>
      <c r="C4058" s="9" t="s">
        <v>51220</v>
      </c>
      <c r="D4058" s="9" t="s">
        <v>33116</v>
      </c>
      <c r="E4058" s="9" t="s">
        <v>18079</v>
      </c>
      <c r="F4058" s="9">
        <v>6866</v>
      </c>
      <c r="G4058" s="9" t="s">
        <v>8899</v>
      </c>
      <c r="H4058" s="9">
        <v>6889</v>
      </c>
      <c r="I4058" s="9" t="s">
        <v>19342</v>
      </c>
      <c r="J4058" s="9" t="s">
        <v>18079</v>
      </c>
    </row>
    <row r="4059" spans="1:10" x14ac:dyDescent="0.25">
      <c r="A4059" s="9" t="s">
        <v>33117</v>
      </c>
      <c r="B4059" s="9" t="s">
        <v>33118</v>
      </c>
      <c r="C4059" s="9" t="s">
        <v>51221</v>
      </c>
      <c r="D4059" s="9" t="s">
        <v>33118</v>
      </c>
      <c r="E4059" s="9" t="s">
        <v>18079</v>
      </c>
      <c r="F4059" s="9">
        <v>6868</v>
      </c>
      <c r="G4059" s="9" t="s">
        <v>33119</v>
      </c>
      <c r="H4059" s="9">
        <v>11797</v>
      </c>
      <c r="I4059" s="9" t="s">
        <v>25782</v>
      </c>
      <c r="J4059" s="9" t="s">
        <v>18079</v>
      </c>
    </row>
    <row r="4060" spans="1:10" x14ac:dyDescent="0.25">
      <c r="A4060" s="9" t="s">
        <v>33120</v>
      </c>
      <c r="B4060" s="9" t="s">
        <v>33121</v>
      </c>
      <c r="C4060" s="9" t="s">
        <v>51222</v>
      </c>
      <c r="D4060" s="9" t="s">
        <v>33121</v>
      </c>
      <c r="E4060" s="9" t="s">
        <v>18079</v>
      </c>
      <c r="F4060" s="9">
        <v>6869</v>
      </c>
      <c r="G4060" s="9" t="s">
        <v>33114</v>
      </c>
      <c r="H4060" s="9">
        <v>6871</v>
      </c>
      <c r="I4060" s="9" t="s">
        <v>33083</v>
      </c>
      <c r="J4060" s="9" t="s">
        <v>18079</v>
      </c>
    </row>
    <row r="4061" spans="1:10" x14ac:dyDescent="0.25">
      <c r="A4061" s="9" t="s">
        <v>33122</v>
      </c>
      <c r="B4061" s="9" t="s">
        <v>33083</v>
      </c>
      <c r="C4061" s="9" t="s">
        <v>51223</v>
      </c>
      <c r="D4061" s="9" t="s">
        <v>33083</v>
      </c>
      <c r="E4061" s="9" t="s">
        <v>18079</v>
      </c>
      <c r="F4061" s="9">
        <v>6871</v>
      </c>
      <c r="G4061" s="9" t="s">
        <v>33083</v>
      </c>
      <c r="H4061" s="9">
        <v>37361</v>
      </c>
      <c r="I4061" s="9" t="s">
        <v>33123</v>
      </c>
      <c r="J4061" s="9" t="s">
        <v>18079</v>
      </c>
    </row>
    <row r="4062" spans="1:10" x14ac:dyDescent="0.25">
      <c r="A4062" s="9" t="s">
        <v>51224</v>
      </c>
      <c r="B4062" s="9" t="s">
        <v>21646</v>
      </c>
      <c r="C4062" s="9" t="s">
        <v>21646</v>
      </c>
      <c r="D4062" s="9" t="s">
        <v>21646</v>
      </c>
      <c r="E4062" s="9" t="s">
        <v>21646</v>
      </c>
      <c r="F4062" s="9" t="s">
        <v>21646</v>
      </c>
      <c r="G4062" s="9" t="s">
        <v>21646</v>
      </c>
      <c r="H4062" s="9" t="s">
        <v>21646</v>
      </c>
      <c r="I4062" s="9" t="s">
        <v>21646</v>
      </c>
      <c r="J4062" s="9" t="s">
        <v>21646</v>
      </c>
    </row>
    <row r="4063" spans="1:10" x14ac:dyDescent="0.25">
      <c r="A4063" s="9" t="s">
        <v>51225</v>
      </c>
      <c r="B4063" s="9" t="s">
        <v>21646</v>
      </c>
      <c r="C4063" s="9" t="s">
        <v>21646</v>
      </c>
      <c r="D4063" s="9" t="s">
        <v>21646</v>
      </c>
      <c r="E4063" s="9" t="s">
        <v>21646</v>
      </c>
      <c r="F4063" s="9" t="s">
        <v>21646</v>
      </c>
      <c r="G4063" s="9" t="s">
        <v>21646</v>
      </c>
      <c r="H4063" s="9" t="s">
        <v>21646</v>
      </c>
      <c r="I4063" s="9" t="s">
        <v>21646</v>
      </c>
      <c r="J4063" s="9" t="s">
        <v>21646</v>
      </c>
    </row>
    <row r="4064" spans="1:10" x14ac:dyDescent="0.25">
      <c r="A4064" s="9" t="s">
        <v>33124</v>
      </c>
      <c r="B4064" s="9" t="s">
        <v>33125</v>
      </c>
      <c r="C4064" s="9" t="s">
        <v>51226</v>
      </c>
      <c r="D4064" s="9" t="s">
        <v>33125</v>
      </c>
      <c r="E4064" s="9" t="s">
        <v>33126</v>
      </c>
      <c r="F4064" s="9">
        <v>6883</v>
      </c>
      <c r="G4064" s="9" t="s">
        <v>33107</v>
      </c>
      <c r="H4064" s="9">
        <v>6884</v>
      </c>
      <c r="I4064" s="9" t="s">
        <v>33127</v>
      </c>
      <c r="J4064" s="9" t="s">
        <v>18079</v>
      </c>
    </row>
    <row r="4065" spans="1:10" x14ac:dyDescent="0.25">
      <c r="A4065" s="9" t="s">
        <v>51227</v>
      </c>
      <c r="B4065" s="9" t="s">
        <v>21646</v>
      </c>
      <c r="C4065" s="9" t="s">
        <v>21646</v>
      </c>
      <c r="D4065" s="9" t="s">
        <v>21646</v>
      </c>
      <c r="E4065" s="9" t="s">
        <v>21646</v>
      </c>
      <c r="F4065" s="9" t="s">
        <v>21646</v>
      </c>
      <c r="G4065" s="9" t="s">
        <v>21646</v>
      </c>
      <c r="H4065" s="9" t="s">
        <v>21646</v>
      </c>
      <c r="I4065" s="9" t="s">
        <v>21646</v>
      </c>
      <c r="J4065" s="9" t="s">
        <v>21646</v>
      </c>
    </row>
    <row r="4066" spans="1:10" x14ac:dyDescent="0.25">
      <c r="A4066" s="9" t="s">
        <v>33128</v>
      </c>
      <c r="B4066" s="9" t="s">
        <v>33129</v>
      </c>
      <c r="C4066" s="9" t="s">
        <v>51228</v>
      </c>
      <c r="D4066" s="9" t="s">
        <v>33129</v>
      </c>
      <c r="E4066" s="9" t="s">
        <v>23396</v>
      </c>
      <c r="F4066" s="9">
        <v>6886</v>
      </c>
      <c r="G4066" s="9" t="s">
        <v>28024</v>
      </c>
      <c r="H4066" s="9">
        <v>6888</v>
      </c>
      <c r="I4066" s="9" t="s">
        <v>33130</v>
      </c>
      <c r="J4066" s="9" t="s">
        <v>33131</v>
      </c>
    </row>
    <row r="4067" spans="1:10" x14ac:dyDescent="0.25">
      <c r="A4067" s="9" t="s">
        <v>33132</v>
      </c>
      <c r="B4067" s="9" t="s">
        <v>33133</v>
      </c>
      <c r="C4067" s="9" t="s">
        <v>51229</v>
      </c>
      <c r="D4067" s="9" t="s">
        <v>33133</v>
      </c>
      <c r="E4067" s="9" t="s">
        <v>33134</v>
      </c>
      <c r="F4067" s="9">
        <v>6886</v>
      </c>
      <c r="G4067" s="9" t="s">
        <v>28024</v>
      </c>
      <c r="H4067" s="9">
        <v>6888</v>
      </c>
      <c r="I4067" s="9" t="s">
        <v>33130</v>
      </c>
      <c r="J4067" s="9" t="s">
        <v>33135</v>
      </c>
    </row>
    <row r="4068" spans="1:10" x14ac:dyDescent="0.25">
      <c r="A4068" s="9" t="s">
        <v>33136</v>
      </c>
      <c r="B4068" s="9" t="s">
        <v>33137</v>
      </c>
      <c r="C4068" s="9" t="s">
        <v>51230</v>
      </c>
      <c r="D4068" s="9" t="s">
        <v>33137</v>
      </c>
      <c r="E4068" s="9" t="s">
        <v>18079</v>
      </c>
      <c r="F4068" s="9">
        <v>6896</v>
      </c>
      <c r="G4068" s="9" t="s">
        <v>33138</v>
      </c>
      <c r="H4068" s="9">
        <v>6906</v>
      </c>
      <c r="I4068" s="9" t="s">
        <v>33139</v>
      </c>
      <c r="J4068" s="9" t="s">
        <v>18079</v>
      </c>
    </row>
    <row r="4069" spans="1:10" x14ac:dyDescent="0.25">
      <c r="A4069" s="9" t="s">
        <v>33140</v>
      </c>
      <c r="B4069" s="9" t="s">
        <v>33141</v>
      </c>
      <c r="C4069" s="9" t="s">
        <v>51231</v>
      </c>
      <c r="D4069" s="9" t="s">
        <v>33141</v>
      </c>
      <c r="E4069" s="9" t="s">
        <v>18079</v>
      </c>
      <c r="F4069" s="9">
        <v>6896</v>
      </c>
      <c r="G4069" s="9" t="s">
        <v>33138</v>
      </c>
      <c r="H4069" s="9">
        <v>6908</v>
      </c>
      <c r="I4069" s="9" t="s">
        <v>33142</v>
      </c>
      <c r="J4069" s="9" t="s">
        <v>21895</v>
      </c>
    </row>
    <row r="4070" spans="1:10" x14ac:dyDescent="0.25">
      <c r="A4070" s="9" t="s">
        <v>33143</v>
      </c>
      <c r="B4070" s="9" t="s">
        <v>33144</v>
      </c>
      <c r="C4070" s="9" t="s">
        <v>51232</v>
      </c>
      <c r="D4070" s="9" t="s">
        <v>33144</v>
      </c>
      <c r="E4070" s="9" t="s">
        <v>33145</v>
      </c>
      <c r="F4070" s="9">
        <v>6904</v>
      </c>
      <c r="G4070" s="9" t="s">
        <v>33102</v>
      </c>
      <c r="H4070" s="9">
        <v>6908</v>
      </c>
      <c r="I4070" s="9" t="s">
        <v>33142</v>
      </c>
      <c r="J4070" s="9" t="s">
        <v>33146</v>
      </c>
    </row>
    <row r="4071" spans="1:10" x14ac:dyDescent="0.25">
      <c r="A4071" s="9" t="s">
        <v>33147</v>
      </c>
      <c r="B4071" s="9" t="s">
        <v>33148</v>
      </c>
      <c r="C4071" s="9" t="s">
        <v>51233</v>
      </c>
      <c r="D4071" s="9" t="s">
        <v>33148</v>
      </c>
      <c r="E4071" s="9" t="s">
        <v>18079</v>
      </c>
      <c r="F4071" s="9">
        <v>6917</v>
      </c>
      <c r="G4071" s="9" t="s">
        <v>33149</v>
      </c>
      <c r="H4071" s="9">
        <v>6918</v>
      </c>
      <c r="I4071" s="9" t="s">
        <v>33150</v>
      </c>
      <c r="J4071" s="9" t="s">
        <v>18079</v>
      </c>
    </row>
    <row r="4072" spans="1:10" x14ac:dyDescent="0.25">
      <c r="A4072" s="9" t="s">
        <v>33151</v>
      </c>
      <c r="B4072" s="9" t="s">
        <v>33152</v>
      </c>
      <c r="C4072" s="9" t="s">
        <v>51234</v>
      </c>
      <c r="D4072" s="9" t="s">
        <v>33152</v>
      </c>
      <c r="E4072" s="9" t="s">
        <v>18079</v>
      </c>
      <c r="F4072" s="9">
        <v>6935</v>
      </c>
      <c r="G4072" s="9" t="s">
        <v>33153</v>
      </c>
      <c r="H4072" s="9">
        <v>6937</v>
      </c>
      <c r="I4072" s="9" t="s">
        <v>33154</v>
      </c>
      <c r="J4072" s="9" t="s">
        <v>18079</v>
      </c>
    </row>
    <row r="4073" spans="1:10" x14ac:dyDescent="0.25">
      <c r="A4073" s="9" t="s">
        <v>51235</v>
      </c>
      <c r="B4073" s="9" t="s">
        <v>21646</v>
      </c>
      <c r="C4073" s="9" t="s">
        <v>21646</v>
      </c>
      <c r="D4073" s="9" t="s">
        <v>21646</v>
      </c>
      <c r="E4073" s="9" t="s">
        <v>21646</v>
      </c>
      <c r="F4073" s="9" t="s">
        <v>21646</v>
      </c>
      <c r="G4073" s="9" t="s">
        <v>21646</v>
      </c>
      <c r="H4073" s="9" t="s">
        <v>21646</v>
      </c>
      <c r="I4073" s="9" t="s">
        <v>21646</v>
      </c>
      <c r="J4073" s="9" t="s">
        <v>21646</v>
      </c>
    </row>
    <row r="4074" spans="1:10" x14ac:dyDescent="0.25">
      <c r="A4074" s="9" t="s">
        <v>51236</v>
      </c>
      <c r="B4074" s="9" t="s">
        <v>21646</v>
      </c>
      <c r="C4074" s="9" t="s">
        <v>21646</v>
      </c>
      <c r="D4074" s="9" t="s">
        <v>21646</v>
      </c>
      <c r="E4074" s="9" t="s">
        <v>21646</v>
      </c>
      <c r="F4074" s="9" t="s">
        <v>21646</v>
      </c>
      <c r="G4074" s="9" t="s">
        <v>21646</v>
      </c>
      <c r="H4074" s="9" t="s">
        <v>21646</v>
      </c>
      <c r="I4074" s="9" t="s">
        <v>21646</v>
      </c>
      <c r="J4074" s="9" t="s">
        <v>21646</v>
      </c>
    </row>
    <row r="4075" spans="1:10" x14ac:dyDescent="0.25">
      <c r="A4075" s="9" t="s">
        <v>33155</v>
      </c>
      <c r="B4075" s="9" t="s">
        <v>33156</v>
      </c>
      <c r="C4075" s="9" t="s">
        <v>51237</v>
      </c>
      <c r="D4075" s="9" t="s">
        <v>33156</v>
      </c>
      <c r="E4075" s="9" t="s">
        <v>18079</v>
      </c>
      <c r="F4075" s="9">
        <v>7040</v>
      </c>
      <c r="G4075" s="9" t="s">
        <v>33157</v>
      </c>
      <c r="H4075" s="9">
        <v>7042</v>
      </c>
      <c r="I4075" s="9" t="s">
        <v>29950</v>
      </c>
      <c r="J4075" s="9" t="s">
        <v>18079</v>
      </c>
    </row>
    <row r="4076" spans="1:10" x14ac:dyDescent="0.25">
      <c r="A4076" s="9" t="s">
        <v>33158</v>
      </c>
      <c r="B4076" s="9" t="s">
        <v>33159</v>
      </c>
      <c r="C4076" s="9" t="s">
        <v>51238</v>
      </c>
      <c r="D4076" s="9" t="s">
        <v>33159</v>
      </c>
      <c r="E4076" s="9" t="s">
        <v>18079</v>
      </c>
      <c r="F4076" s="9">
        <v>7040</v>
      </c>
      <c r="G4076" s="9" t="s">
        <v>33157</v>
      </c>
      <c r="H4076" s="9">
        <v>7048</v>
      </c>
      <c r="I4076" s="9" t="s">
        <v>33160</v>
      </c>
      <c r="J4076" s="9" t="s">
        <v>18079</v>
      </c>
    </row>
    <row r="4077" spans="1:10" x14ac:dyDescent="0.25">
      <c r="A4077" s="9" t="s">
        <v>33161</v>
      </c>
      <c r="B4077" s="9" t="s">
        <v>33162</v>
      </c>
      <c r="C4077" s="9" t="s">
        <v>51239</v>
      </c>
      <c r="D4077" s="9" t="s">
        <v>33162</v>
      </c>
      <c r="E4077" s="9" t="s">
        <v>18079</v>
      </c>
      <c r="F4077" s="9">
        <v>7040</v>
      </c>
      <c r="G4077" s="9" t="s">
        <v>33157</v>
      </c>
      <c r="H4077" s="9">
        <v>9041</v>
      </c>
      <c r="I4077" s="9" t="s">
        <v>33163</v>
      </c>
      <c r="J4077" s="9" t="s">
        <v>21895</v>
      </c>
    </row>
    <row r="4078" spans="1:10" x14ac:dyDescent="0.25">
      <c r="A4078" s="9" t="s">
        <v>33165</v>
      </c>
      <c r="B4078" s="9" t="s">
        <v>33166</v>
      </c>
      <c r="C4078" s="9" t="s">
        <v>51240</v>
      </c>
      <c r="D4078" s="9" t="s">
        <v>33166</v>
      </c>
      <c r="E4078" s="9" t="s">
        <v>21708</v>
      </c>
      <c r="F4078" s="9">
        <v>7040</v>
      </c>
      <c r="G4078" s="9" t="s">
        <v>33157</v>
      </c>
      <c r="H4078" s="9">
        <v>13429</v>
      </c>
      <c r="I4078" s="9" t="s">
        <v>29933</v>
      </c>
      <c r="J4078" s="9" t="s">
        <v>18079</v>
      </c>
    </row>
    <row r="4079" spans="1:10" x14ac:dyDescent="0.25">
      <c r="A4079" s="9" t="s">
        <v>33167</v>
      </c>
      <c r="B4079" s="9" t="s">
        <v>33168</v>
      </c>
      <c r="C4079" s="9" t="s">
        <v>51241</v>
      </c>
      <c r="D4079" s="9" t="s">
        <v>33168</v>
      </c>
      <c r="E4079" s="9" t="s">
        <v>18079</v>
      </c>
      <c r="F4079" s="9">
        <v>7042</v>
      </c>
      <c r="G4079" s="9" t="s">
        <v>29950</v>
      </c>
      <c r="H4079" s="9">
        <v>7043</v>
      </c>
      <c r="I4079" s="9" t="s">
        <v>33169</v>
      </c>
      <c r="J4079" s="9" t="s">
        <v>18079</v>
      </c>
    </row>
    <row r="4080" spans="1:10" x14ac:dyDescent="0.25">
      <c r="A4080" s="9" t="s">
        <v>33170</v>
      </c>
      <c r="B4080" s="9" t="s">
        <v>33171</v>
      </c>
      <c r="C4080" s="9" t="s">
        <v>51242</v>
      </c>
      <c r="D4080" s="9" t="s">
        <v>33171</v>
      </c>
      <c r="E4080" s="9" t="s">
        <v>18079</v>
      </c>
      <c r="F4080" s="9">
        <v>7042</v>
      </c>
      <c r="G4080" s="9" t="s">
        <v>29950</v>
      </c>
      <c r="H4080" s="9">
        <v>7043</v>
      </c>
      <c r="I4080" s="9" t="s">
        <v>33169</v>
      </c>
      <c r="J4080" s="9" t="s">
        <v>21895</v>
      </c>
    </row>
    <row r="4081" spans="1:10" x14ac:dyDescent="0.25">
      <c r="A4081" s="9" t="s">
        <v>33172</v>
      </c>
      <c r="B4081" s="9" t="s">
        <v>33173</v>
      </c>
      <c r="C4081" s="9" t="s">
        <v>51243</v>
      </c>
      <c r="D4081" s="9" t="s">
        <v>33173</v>
      </c>
      <c r="E4081" s="9" t="s">
        <v>18079</v>
      </c>
      <c r="F4081" s="9">
        <v>7042</v>
      </c>
      <c r="G4081" s="9" t="s">
        <v>29950</v>
      </c>
      <c r="H4081" s="9">
        <v>7044</v>
      </c>
      <c r="I4081" s="9" t="s">
        <v>30203</v>
      </c>
      <c r="J4081" s="9" t="s">
        <v>18079</v>
      </c>
    </row>
    <row r="4082" spans="1:10" x14ac:dyDescent="0.25">
      <c r="A4082" s="9" t="s">
        <v>33174</v>
      </c>
      <c r="B4082" s="9" t="s">
        <v>33175</v>
      </c>
      <c r="C4082" s="9" t="s">
        <v>51244</v>
      </c>
      <c r="D4082" s="9" t="s">
        <v>33175</v>
      </c>
      <c r="E4082" s="9" t="s">
        <v>18079</v>
      </c>
      <c r="F4082" s="9">
        <v>7042</v>
      </c>
      <c r="G4082" s="9" t="s">
        <v>29950</v>
      </c>
      <c r="H4082" s="9">
        <v>7044</v>
      </c>
      <c r="I4082" s="9" t="s">
        <v>30203</v>
      </c>
      <c r="J4082" s="9" t="s">
        <v>23396</v>
      </c>
    </row>
    <row r="4083" spans="1:10" x14ac:dyDescent="0.25">
      <c r="A4083" s="9" t="s">
        <v>33176</v>
      </c>
      <c r="B4083" s="9" t="s">
        <v>33177</v>
      </c>
      <c r="C4083" s="9" t="s">
        <v>51245</v>
      </c>
      <c r="D4083" s="9" t="s">
        <v>33177</v>
      </c>
      <c r="E4083" s="9" t="s">
        <v>18079</v>
      </c>
      <c r="F4083" s="9">
        <v>7042</v>
      </c>
      <c r="G4083" s="9" t="s">
        <v>29950</v>
      </c>
      <c r="H4083" s="9">
        <v>7050</v>
      </c>
      <c r="I4083" s="9" t="s">
        <v>30395</v>
      </c>
      <c r="J4083" s="9" t="s">
        <v>18079</v>
      </c>
    </row>
    <row r="4084" spans="1:10" x14ac:dyDescent="0.25">
      <c r="A4084" s="9" t="s">
        <v>33178</v>
      </c>
      <c r="B4084" s="9" t="s">
        <v>33179</v>
      </c>
      <c r="C4084" s="9" t="s">
        <v>51246</v>
      </c>
      <c r="D4084" s="9" t="s">
        <v>33179</v>
      </c>
      <c r="E4084" s="9" t="s">
        <v>18079</v>
      </c>
      <c r="F4084" s="9">
        <v>7042</v>
      </c>
      <c r="G4084" s="9" t="s">
        <v>29950</v>
      </c>
      <c r="H4084" s="9">
        <v>9074</v>
      </c>
      <c r="I4084" s="9" t="s">
        <v>33180</v>
      </c>
      <c r="J4084" s="9" t="s">
        <v>18079</v>
      </c>
    </row>
    <row r="4085" spans="1:10" x14ac:dyDescent="0.25">
      <c r="A4085" s="9" t="s">
        <v>33181</v>
      </c>
      <c r="B4085" s="9" t="s">
        <v>33182</v>
      </c>
      <c r="C4085" s="9" t="s">
        <v>51247</v>
      </c>
      <c r="D4085" s="9" t="s">
        <v>33182</v>
      </c>
      <c r="E4085" s="9" t="s">
        <v>18079</v>
      </c>
      <c r="F4085" s="9">
        <v>7043</v>
      </c>
      <c r="G4085" s="9" t="s">
        <v>33169</v>
      </c>
      <c r="H4085" s="9">
        <v>7770</v>
      </c>
      <c r="I4085" s="9" t="s">
        <v>33183</v>
      </c>
      <c r="J4085" s="9" t="s">
        <v>18079</v>
      </c>
    </row>
    <row r="4086" spans="1:10" x14ac:dyDescent="0.25">
      <c r="A4086" s="9" t="s">
        <v>33184</v>
      </c>
      <c r="B4086" s="9" t="s">
        <v>33185</v>
      </c>
      <c r="C4086" s="9" t="s">
        <v>51248</v>
      </c>
      <c r="D4086" s="9" t="s">
        <v>33185</v>
      </c>
      <c r="E4086" s="9" t="s">
        <v>18079</v>
      </c>
      <c r="F4086" s="9">
        <v>7044</v>
      </c>
      <c r="G4086" s="9" t="s">
        <v>30203</v>
      </c>
      <c r="H4086" s="9">
        <v>7050</v>
      </c>
      <c r="I4086" s="9" t="s">
        <v>30395</v>
      </c>
      <c r="J4086" s="9" t="s">
        <v>18079</v>
      </c>
    </row>
    <row r="4087" spans="1:10" x14ac:dyDescent="0.25">
      <c r="A4087" s="9" t="s">
        <v>33186</v>
      </c>
      <c r="B4087" s="9" t="s">
        <v>33187</v>
      </c>
      <c r="C4087" s="9" t="s">
        <v>51249</v>
      </c>
      <c r="D4087" s="9" t="s">
        <v>33187</v>
      </c>
      <c r="E4087" s="9" t="s">
        <v>18079</v>
      </c>
      <c r="F4087" s="9">
        <v>7044</v>
      </c>
      <c r="G4087" s="9" t="s">
        <v>30203</v>
      </c>
      <c r="H4087" s="9">
        <v>170167</v>
      </c>
      <c r="I4087" s="9" t="s">
        <v>33188</v>
      </c>
      <c r="J4087" s="9" t="s">
        <v>18079</v>
      </c>
    </row>
    <row r="4088" spans="1:10" x14ac:dyDescent="0.25">
      <c r="A4088" s="9" t="s">
        <v>33189</v>
      </c>
      <c r="B4088" s="9" t="s">
        <v>33190</v>
      </c>
      <c r="C4088" s="9" t="s">
        <v>51250</v>
      </c>
      <c r="D4088" s="9" t="s">
        <v>33190</v>
      </c>
      <c r="E4088" s="9" t="s">
        <v>18079</v>
      </c>
      <c r="F4088" s="9">
        <v>7044</v>
      </c>
      <c r="G4088" s="9" t="s">
        <v>30203</v>
      </c>
      <c r="H4088" s="9">
        <v>170167</v>
      </c>
      <c r="I4088" s="9" t="s">
        <v>33188</v>
      </c>
      <c r="J4088" s="9" t="s">
        <v>21895</v>
      </c>
    </row>
    <row r="4089" spans="1:10" x14ac:dyDescent="0.25">
      <c r="A4089" s="9" t="s">
        <v>33191</v>
      </c>
      <c r="B4089" s="9" t="s">
        <v>33192</v>
      </c>
      <c r="C4089" s="9" t="s">
        <v>51251</v>
      </c>
      <c r="D4089" s="9" t="s">
        <v>33192</v>
      </c>
      <c r="E4089" s="9" t="s">
        <v>18079</v>
      </c>
      <c r="F4089" s="9">
        <v>7046</v>
      </c>
      <c r="G4089" s="9" t="s">
        <v>30114</v>
      </c>
      <c r="H4089" s="9">
        <v>7770</v>
      </c>
      <c r="I4089" s="9" t="s">
        <v>33183</v>
      </c>
      <c r="J4089" s="9" t="s">
        <v>18079</v>
      </c>
    </row>
    <row r="4090" spans="1:10" x14ac:dyDescent="0.25">
      <c r="A4090" s="9" t="s">
        <v>33193</v>
      </c>
      <c r="B4090" s="9" t="s">
        <v>33194</v>
      </c>
      <c r="C4090" s="9" t="s">
        <v>51252</v>
      </c>
      <c r="D4090" s="9" t="s">
        <v>33194</v>
      </c>
      <c r="E4090" s="9" t="s">
        <v>18079</v>
      </c>
      <c r="F4090" s="9">
        <v>7046</v>
      </c>
      <c r="G4090" s="9" t="s">
        <v>30114</v>
      </c>
      <c r="H4090" s="9">
        <v>60618</v>
      </c>
      <c r="I4090" s="9" t="s">
        <v>33195</v>
      </c>
      <c r="J4090" s="9" t="s">
        <v>18079</v>
      </c>
    </row>
    <row r="4091" spans="1:10" x14ac:dyDescent="0.25">
      <c r="A4091" s="9" t="s">
        <v>33196</v>
      </c>
      <c r="B4091" s="9" t="s">
        <v>33197</v>
      </c>
      <c r="C4091" s="9" t="s">
        <v>51253</v>
      </c>
      <c r="D4091" s="9" t="s">
        <v>33197</v>
      </c>
      <c r="E4091" s="9" t="s">
        <v>18079</v>
      </c>
      <c r="F4091" s="9">
        <v>7046</v>
      </c>
      <c r="G4091" s="9" t="s">
        <v>30114</v>
      </c>
      <c r="H4091" s="9">
        <v>60621</v>
      </c>
      <c r="I4091" s="9" t="s">
        <v>33198</v>
      </c>
      <c r="J4091" s="9" t="s">
        <v>18079</v>
      </c>
    </row>
    <row r="4092" spans="1:10" x14ac:dyDescent="0.25">
      <c r="A4092" s="9" t="s">
        <v>33199</v>
      </c>
      <c r="B4092" s="9" t="s">
        <v>33200</v>
      </c>
      <c r="C4092" s="9" t="s">
        <v>51254</v>
      </c>
      <c r="D4092" s="9" t="s">
        <v>33200</v>
      </c>
      <c r="E4092" s="9" t="s">
        <v>18079</v>
      </c>
      <c r="F4092" s="9">
        <v>7046</v>
      </c>
      <c r="G4092" s="9" t="s">
        <v>30114</v>
      </c>
      <c r="H4092" s="9">
        <v>170251</v>
      </c>
      <c r="I4092" s="9" t="s">
        <v>33201</v>
      </c>
      <c r="J4092" s="9" t="s">
        <v>18079</v>
      </c>
    </row>
    <row r="4093" spans="1:10" x14ac:dyDescent="0.25">
      <c r="A4093" s="9" t="s">
        <v>33202</v>
      </c>
      <c r="B4093" s="9" t="s">
        <v>33203</v>
      </c>
      <c r="C4093" s="9" t="s">
        <v>51255</v>
      </c>
      <c r="D4093" s="9" t="s">
        <v>33203</v>
      </c>
      <c r="E4093" s="9" t="s">
        <v>18079</v>
      </c>
      <c r="F4093" s="9">
        <v>7048</v>
      </c>
      <c r="G4093" s="9" t="s">
        <v>33160</v>
      </c>
      <c r="H4093" s="9">
        <v>7049</v>
      </c>
      <c r="I4093" s="9" t="s">
        <v>33204</v>
      </c>
      <c r="J4093" s="9" t="s">
        <v>18079</v>
      </c>
    </row>
    <row r="4094" spans="1:10" x14ac:dyDescent="0.25">
      <c r="A4094" s="9" t="s">
        <v>33205</v>
      </c>
      <c r="B4094" s="9" t="s">
        <v>33206</v>
      </c>
      <c r="C4094" s="9" t="s">
        <v>51256</v>
      </c>
      <c r="D4094" s="9" t="s">
        <v>33206</v>
      </c>
      <c r="E4094" s="9" t="s">
        <v>18079</v>
      </c>
      <c r="F4094" s="9">
        <v>7048</v>
      </c>
      <c r="G4094" s="9" t="s">
        <v>33160</v>
      </c>
      <c r="H4094" s="9">
        <v>9048</v>
      </c>
      <c r="I4094" s="9" t="s">
        <v>33207</v>
      </c>
      <c r="J4094" s="9" t="s">
        <v>18079</v>
      </c>
    </row>
    <row r="4095" spans="1:10" x14ac:dyDescent="0.25">
      <c r="A4095" s="9" t="s">
        <v>33208</v>
      </c>
      <c r="B4095" s="9" t="s">
        <v>33209</v>
      </c>
      <c r="C4095" s="9" t="s">
        <v>51257</v>
      </c>
      <c r="D4095" s="9" t="s">
        <v>33209</v>
      </c>
      <c r="E4095" s="9" t="s">
        <v>18079</v>
      </c>
      <c r="F4095" s="9">
        <v>7048</v>
      </c>
      <c r="G4095" s="9" t="s">
        <v>33160</v>
      </c>
      <c r="H4095" s="9">
        <v>9048</v>
      </c>
      <c r="I4095" s="9" t="s">
        <v>33207</v>
      </c>
      <c r="J4095" s="9" t="s">
        <v>21895</v>
      </c>
    </row>
    <row r="4096" spans="1:10" x14ac:dyDescent="0.25">
      <c r="A4096" s="9" t="s">
        <v>33210</v>
      </c>
      <c r="B4096" s="9" t="s">
        <v>33211</v>
      </c>
      <c r="C4096" s="9" t="s">
        <v>51258</v>
      </c>
      <c r="D4096" s="9" t="s">
        <v>33211</v>
      </c>
      <c r="E4096" s="9" t="s">
        <v>18079</v>
      </c>
      <c r="F4096" s="9">
        <v>7048</v>
      </c>
      <c r="G4096" s="9" t="s">
        <v>33160</v>
      </c>
      <c r="H4096" s="9">
        <v>9074</v>
      </c>
      <c r="I4096" s="9" t="s">
        <v>33180</v>
      </c>
      <c r="J4096" s="9" t="s">
        <v>18079</v>
      </c>
    </row>
    <row r="4097" spans="1:10" x14ac:dyDescent="0.25">
      <c r="A4097" s="9" t="s">
        <v>33212</v>
      </c>
      <c r="B4097" s="9" t="s">
        <v>33213</v>
      </c>
      <c r="C4097" s="9" t="s">
        <v>51259</v>
      </c>
      <c r="D4097" s="9" t="s">
        <v>33213</v>
      </c>
      <c r="E4097" s="9" t="s">
        <v>18079</v>
      </c>
      <c r="F4097" s="9">
        <v>7050</v>
      </c>
      <c r="G4097" s="9" t="s">
        <v>30395</v>
      </c>
      <c r="H4097" s="9">
        <v>7340</v>
      </c>
      <c r="I4097" s="9" t="s">
        <v>29953</v>
      </c>
      <c r="J4097" s="9" t="s">
        <v>18079</v>
      </c>
    </row>
    <row r="4098" spans="1:10" x14ac:dyDescent="0.25">
      <c r="A4098" s="9" t="s">
        <v>33216</v>
      </c>
      <c r="B4098" s="9" t="s">
        <v>33217</v>
      </c>
      <c r="C4098" s="9" t="s">
        <v>51260</v>
      </c>
      <c r="D4098" s="9" t="s">
        <v>33217</v>
      </c>
      <c r="E4098" s="9" t="s">
        <v>18079</v>
      </c>
      <c r="F4098" s="9">
        <v>7053</v>
      </c>
      <c r="G4098" s="9" t="s">
        <v>33214</v>
      </c>
      <c r="H4098" s="9">
        <v>76005</v>
      </c>
      <c r="I4098" s="9" t="s">
        <v>33218</v>
      </c>
      <c r="J4098" s="9" t="s">
        <v>18079</v>
      </c>
    </row>
    <row r="4099" spans="1:10" x14ac:dyDescent="0.25">
      <c r="A4099" s="9" t="s">
        <v>51261</v>
      </c>
      <c r="B4099" s="9" t="s">
        <v>21646</v>
      </c>
      <c r="C4099" s="9" t="s">
        <v>21646</v>
      </c>
      <c r="D4099" s="9" t="s">
        <v>21646</v>
      </c>
      <c r="E4099" s="9" t="s">
        <v>21646</v>
      </c>
      <c r="F4099" s="9" t="s">
        <v>21646</v>
      </c>
      <c r="G4099" s="9" t="s">
        <v>21646</v>
      </c>
      <c r="H4099" s="9" t="s">
        <v>21646</v>
      </c>
      <c r="I4099" s="9" t="s">
        <v>21646</v>
      </c>
      <c r="J4099" s="9" t="s">
        <v>21646</v>
      </c>
    </row>
    <row r="4100" spans="1:10" x14ac:dyDescent="0.25">
      <c r="A4100" s="9" t="s">
        <v>33219</v>
      </c>
      <c r="B4100" s="9" t="s">
        <v>33220</v>
      </c>
      <c r="C4100" s="9" t="s">
        <v>51262</v>
      </c>
      <c r="D4100" s="9" t="s">
        <v>33220</v>
      </c>
      <c r="E4100" s="9" t="s">
        <v>18079</v>
      </c>
      <c r="F4100" s="9">
        <v>7053</v>
      </c>
      <c r="G4100" s="9" t="s">
        <v>33214</v>
      </c>
      <c r="H4100" s="9">
        <v>133991</v>
      </c>
      <c r="I4100" s="9" t="s">
        <v>33221</v>
      </c>
      <c r="J4100" s="9" t="s">
        <v>18079</v>
      </c>
    </row>
    <row r="4101" spans="1:10" x14ac:dyDescent="0.25">
      <c r="A4101" s="9" t="s">
        <v>33222</v>
      </c>
      <c r="B4101" s="9" t="s">
        <v>33223</v>
      </c>
      <c r="C4101" s="9" t="s">
        <v>51263</v>
      </c>
      <c r="D4101" s="9" t="s">
        <v>33223</v>
      </c>
      <c r="E4101" s="9" t="s">
        <v>18079</v>
      </c>
      <c r="F4101" s="9">
        <v>7055</v>
      </c>
      <c r="G4101" s="9" t="s">
        <v>33224</v>
      </c>
      <c r="H4101" s="9">
        <v>7056</v>
      </c>
      <c r="I4101" s="9" t="s">
        <v>33225</v>
      </c>
      <c r="J4101" s="9" t="s">
        <v>18079</v>
      </c>
    </row>
    <row r="4102" spans="1:10" x14ac:dyDescent="0.25">
      <c r="A4102" s="9" t="s">
        <v>33226</v>
      </c>
      <c r="B4102" s="9" t="s">
        <v>33227</v>
      </c>
      <c r="C4102" s="9" t="s">
        <v>51264</v>
      </c>
      <c r="D4102" s="9" t="s">
        <v>33227</v>
      </c>
      <c r="E4102" s="9" t="s">
        <v>18079</v>
      </c>
      <c r="F4102" s="9">
        <v>7055</v>
      </c>
      <c r="G4102" s="9" t="s">
        <v>33224</v>
      </c>
      <c r="H4102" s="9">
        <v>7056</v>
      </c>
      <c r="I4102" s="9" t="s">
        <v>33225</v>
      </c>
      <c r="J4102" s="9" t="s">
        <v>21895</v>
      </c>
    </row>
    <row r="4103" spans="1:10" x14ac:dyDescent="0.25">
      <c r="A4103" s="9" t="s">
        <v>33228</v>
      </c>
      <c r="B4103" s="9" t="s">
        <v>33229</v>
      </c>
      <c r="C4103" s="9" t="s">
        <v>51265</v>
      </c>
      <c r="D4103" s="9" t="s">
        <v>33229</v>
      </c>
      <c r="E4103" s="9" t="s">
        <v>18079</v>
      </c>
      <c r="F4103" s="9">
        <v>7055</v>
      </c>
      <c r="G4103" s="9" t="s">
        <v>33224</v>
      </c>
      <c r="H4103" s="9">
        <v>9073</v>
      </c>
      <c r="I4103" s="9" t="s">
        <v>33230</v>
      </c>
      <c r="J4103" s="9" t="s">
        <v>18079</v>
      </c>
    </row>
    <row r="4104" spans="1:10" x14ac:dyDescent="0.25">
      <c r="A4104" s="9" t="s">
        <v>33231</v>
      </c>
      <c r="B4104" s="9" t="s">
        <v>33232</v>
      </c>
      <c r="C4104" s="9" t="s">
        <v>51266</v>
      </c>
      <c r="D4104" s="9" t="s">
        <v>33232</v>
      </c>
      <c r="E4104" s="9" t="s">
        <v>18079</v>
      </c>
      <c r="F4104" s="9">
        <v>7055</v>
      </c>
      <c r="G4104" s="9" t="s">
        <v>33224</v>
      </c>
      <c r="H4104" s="9">
        <v>9074</v>
      </c>
      <c r="I4104" s="9" t="s">
        <v>33180</v>
      </c>
      <c r="J4104" s="9" t="s">
        <v>18079</v>
      </c>
    </row>
    <row r="4105" spans="1:10" x14ac:dyDescent="0.25">
      <c r="A4105" s="9" t="s">
        <v>33233</v>
      </c>
      <c r="B4105" s="9" t="s">
        <v>33234</v>
      </c>
      <c r="C4105" s="9" t="s">
        <v>51267</v>
      </c>
      <c r="D4105" s="9" t="s">
        <v>33234</v>
      </c>
      <c r="E4105" s="9" t="s">
        <v>18079</v>
      </c>
      <c r="F4105" s="9">
        <v>7056</v>
      </c>
      <c r="G4105" s="9" t="s">
        <v>33225</v>
      </c>
      <c r="H4105" s="9">
        <v>7057</v>
      </c>
      <c r="I4105" s="9" t="s">
        <v>33235</v>
      </c>
      <c r="J4105" s="9" t="s">
        <v>18079</v>
      </c>
    </row>
    <row r="4106" spans="1:10" x14ac:dyDescent="0.25">
      <c r="A4106" s="9" t="s">
        <v>33236</v>
      </c>
      <c r="B4106" s="9" t="s">
        <v>33237</v>
      </c>
      <c r="C4106" s="9" t="s">
        <v>51268</v>
      </c>
      <c r="D4106" s="9" t="s">
        <v>33237</v>
      </c>
      <c r="E4106" s="9" t="s">
        <v>18079</v>
      </c>
      <c r="F4106" s="9">
        <v>7056</v>
      </c>
      <c r="G4106" s="9" t="s">
        <v>33225</v>
      </c>
      <c r="H4106" s="9">
        <v>7058</v>
      </c>
      <c r="I4106" s="9" t="s">
        <v>33238</v>
      </c>
      <c r="J4106" s="9" t="s">
        <v>18079</v>
      </c>
    </row>
    <row r="4107" spans="1:10" x14ac:dyDescent="0.25">
      <c r="A4107" s="9" t="s">
        <v>33239</v>
      </c>
      <c r="B4107" s="9" t="s">
        <v>33240</v>
      </c>
      <c r="C4107" s="9" t="s">
        <v>51269</v>
      </c>
      <c r="D4107" s="9" t="s">
        <v>33240</v>
      </c>
      <c r="E4107" s="9" t="s">
        <v>18079</v>
      </c>
      <c r="F4107" s="9">
        <v>7056</v>
      </c>
      <c r="G4107" s="9" t="s">
        <v>33225</v>
      </c>
      <c r="H4107" s="9">
        <v>9041</v>
      </c>
      <c r="I4107" s="9" t="s">
        <v>33163</v>
      </c>
      <c r="J4107" s="9" t="s">
        <v>18079</v>
      </c>
    </row>
    <row r="4108" spans="1:10" x14ac:dyDescent="0.25">
      <c r="A4108" s="9" t="s">
        <v>33241</v>
      </c>
      <c r="B4108" s="9" t="s">
        <v>33242</v>
      </c>
      <c r="C4108" s="9" t="s">
        <v>51270</v>
      </c>
      <c r="D4108" s="9" t="s">
        <v>33242</v>
      </c>
      <c r="E4108" s="9" t="s">
        <v>18079</v>
      </c>
      <c r="F4108" s="9">
        <v>7056</v>
      </c>
      <c r="G4108" s="9" t="s">
        <v>33225</v>
      </c>
      <c r="H4108" s="9">
        <v>9041</v>
      </c>
      <c r="I4108" s="9" t="s">
        <v>33163</v>
      </c>
      <c r="J4108" s="9" t="s">
        <v>21895</v>
      </c>
    </row>
    <row r="4109" spans="1:10" x14ac:dyDescent="0.25">
      <c r="A4109" s="9" t="s">
        <v>33243</v>
      </c>
      <c r="B4109" s="9" t="s">
        <v>33244</v>
      </c>
      <c r="C4109" s="9" t="s">
        <v>51271</v>
      </c>
      <c r="D4109" s="9" t="s">
        <v>33244</v>
      </c>
      <c r="E4109" s="9" t="s">
        <v>18079</v>
      </c>
      <c r="F4109" s="9">
        <v>7060</v>
      </c>
      <c r="G4109" s="9" t="s">
        <v>33245</v>
      </c>
      <c r="H4109" s="9">
        <v>7063</v>
      </c>
      <c r="I4109" s="9" t="s">
        <v>33246</v>
      </c>
      <c r="J4109" s="9" t="s">
        <v>18079</v>
      </c>
    </row>
    <row r="4110" spans="1:10" x14ac:dyDescent="0.25">
      <c r="A4110" s="9" t="s">
        <v>33247</v>
      </c>
      <c r="B4110" s="9" t="s">
        <v>33248</v>
      </c>
      <c r="C4110" s="9" t="s">
        <v>51272</v>
      </c>
      <c r="D4110" s="9" t="s">
        <v>33248</v>
      </c>
      <c r="E4110" s="9" t="s">
        <v>18079</v>
      </c>
      <c r="F4110" s="9">
        <v>7060</v>
      </c>
      <c r="G4110" s="9" t="s">
        <v>33245</v>
      </c>
      <c r="H4110" s="9">
        <v>7100</v>
      </c>
      <c r="I4110" s="9" t="s">
        <v>33249</v>
      </c>
      <c r="J4110" s="9" t="s">
        <v>18079</v>
      </c>
    </row>
    <row r="4111" spans="1:10" x14ac:dyDescent="0.25">
      <c r="A4111" s="9" t="s">
        <v>33250</v>
      </c>
      <c r="B4111" s="9" t="s">
        <v>33251</v>
      </c>
      <c r="C4111" s="9" t="s">
        <v>51273</v>
      </c>
      <c r="D4111" s="9" t="s">
        <v>33251</v>
      </c>
      <c r="E4111" s="9" t="s">
        <v>18079</v>
      </c>
      <c r="F4111" s="9">
        <v>7063</v>
      </c>
      <c r="G4111" s="9" t="s">
        <v>33246</v>
      </c>
      <c r="H4111" s="9">
        <v>7064</v>
      </c>
      <c r="I4111" s="9" t="s">
        <v>22067</v>
      </c>
      <c r="J4111" s="9" t="s">
        <v>18079</v>
      </c>
    </row>
    <row r="4112" spans="1:10" x14ac:dyDescent="0.25">
      <c r="A4112" s="9" t="s">
        <v>33252</v>
      </c>
      <c r="B4112" s="9" t="s">
        <v>33253</v>
      </c>
      <c r="C4112" s="9" t="s">
        <v>51274</v>
      </c>
      <c r="D4112" s="9" t="s">
        <v>33253</v>
      </c>
      <c r="E4112" s="9" t="s">
        <v>18079</v>
      </c>
      <c r="F4112" s="9">
        <v>7064</v>
      </c>
      <c r="G4112" s="9" t="s">
        <v>22067</v>
      </c>
      <c r="H4112" s="9">
        <v>7065</v>
      </c>
      <c r="I4112" s="9" t="s">
        <v>33254</v>
      </c>
      <c r="J4112" s="9" t="s">
        <v>18079</v>
      </c>
    </row>
    <row r="4113" spans="1:10" x14ac:dyDescent="0.25">
      <c r="A4113" s="9" t="s">
        <v>33255</v>
      </c>
      <c r="B4113" s="9" t="s">
        <v>33256</v>
      </c>
      <c r="C4113" s="9" t="s">
        <v>51275</v>
      </c>
      <c r="D4113" s="9" t="s">
        <v>33256</v>
      </c>
      <c r="E4113" s="9" t="s">
        <v>18079</v>
      </c>
      <c r="F4113" s="9">
        <v>7064</v>
      </c>
      <c r="G4113" s="9" t="s">
        <v>22067</v>
      </c>
      <c r="H4113" s="9">
        <v>7066</v>
      </c>
      <c r="I4113" s="9" t="s">
        <v>33257</v>
      </c>
      <c r="J4113" s="9" t="s">
        <v>18079</v>
      </c>
    </row>
    <row r="4114" spans="1:10" x14ac:dyDescent="0.25">
      <c r="A4114" s="9" t="s">
        <v>33258</v>
      </c>
      <c r="B4114" s="9" t="s">
        <v>33259</v>
      </c>
      <c r="C4114" s="9" t="s">
        <v>51276</v>
      </c>
      <c r="D4114" s="9" t="s">
        <v>33259</v>
      </c>
      <c r="E4114" s="9" t="s">
        <v>18079</v>
      </c>
      <c r="F4114" s="9">
        <v>7064</v>
      </c>
      <c r="G4114" s="9" t="s">
        <v>22067</v>
      </c>
      <c r="H4114" s="9">
        <v>7080</v>
      </c>
      <c r="I4114" s="9" t="s">
        <v>33260</v>
      </c>
      <c r="J4114" s="9" t="s">
        <v>18079</v>
      </c>
    </row>
    <row r="4115" spans="1:10" x14ac:dyDescent="0.25">
      <c r="A4115" s="9" t="s">
        <v>33261</v>
      </c>
      <c r="B4115" s="9" t="s">
        <v>33262</v>
      </c>
      <c r="C4115" s="9" t="s">
        <v>51277</v>
      </c>
      <c r="D4115" s="9" t="s">
        <v>33262</v>
      </c>
      <c r="E4115" s="9" t="s">
        <v>18079</v>
      </c>
      <c r="F4115" s="9">
        <v>7065</v>
      </c>
      <c r="G4115" s="9" t="s">
        <v>33254</v>
      </c>
      <c r="H4115" s="9">
        <v>7084</v>
      </c>
      <c r="I4115" s="9" t="s">
        <v>33263</v>
      </c>
      <c r="J4115" s="9" t="s">
        <v>18079</v>
      </c>
    </row>
    <row r="4116" spans="1:10" x14ac:dyDescent="0.25">
      <c r="A4116" s="9" t="s">
        <v>33264</v>
      </c>
      <c r="B4116" s="9" t="s">
        <v>33265</v>
      </c>
      <c r="C4116" s="9" t="s">
        <v>51278</v>
      </c>
      <c r="D4116" s="9" t="s">
        <v>33265</v>
      </c>
      <c r="E4116" s="9" t="s">
        <v>18079</v>
      </c>
      <c r="F4116" s="9">
        <v>7066</v>
      </c>
      <c r="G4116" s="9" t="s">
        <v>33257</v>
      </c>
      <c r="H4116" s="9">
        <v>7068</v>
      </c>
      <c r="I4116" s="9" t="s">
        <v>33266</v>
      </c>
      <c r="J4116" s="9" t="s">
        <v>18079</v>
      </c>
    </row>
    <row r="4117" spans="1:10" x14ac:dyDescent="0.25">
      <c r="A4117" s="9" t="s">
        <v>33267</v>
      </c>
      <c r="B4117" s="9" t="s">
        <v>33268</v>
      </c>
      <c r="C4117" s="9" t="s">
        <v>51279</v>
      </c>
      <c r="D4117" s="9" t="s">
        <v>33268</v>
      </c>
      <c r="E4117" s="9" t="s">
        <v>18079</v>
      </c>
      <c r="F4117" s="9">
        <v>7068</v>
      </c>
      <c r="G4117" s="9" t="s">
        <v>33266</v>
      </c>
      <c r="H4117" s="9">
        <v>7070</v>
      </c>
      <c r="I4117" s="9" t="s">
        <v>25390</v>
      </c>
      <c r="J4117" s="9" t="s">
        <v>18079</v>
      </c>
    </row>
    <row r="4118" spans="1:10" x14ac:dyDescent="0.25">
      <c r="A4118" s="9" t="s">
        <v>33269</v>
      </c>
      <c r="B4118" s="9" t="s">
        <v>33270</v>
      </c>
      <c r="C4118" s="9" t="s">
        <v>51280</v>
      </c>
      <c r="D4118" s="9" t="s">
        <v>33270</v>
      </c>
      <c r="E4118" s="9" t="s">
        <v>18079</v>
      </c>
      <c r="F4118" s="9">
        <v>7070</v>
      </c>
      <c r="G4118" s="9" t="s">
        <v>25390</v>
      </c>
      <c r="H4118" s="9">
        <v>77074</v>
      </c>
      <c r="I4118" s="9" t="s">
        <v>33271</v>
      </c>
      <c r="J4118" s="9" t="s">
        <v>18079</v>
      </c>
    </row>
    <row r="4119" spans="1:10" x14ac:dyDescent="0.25">
      <c r="A4119" s="9" t="s">
        <v>33272</v>
      </c>
      <c r="B4119" s="9" t="s">
        <v>33273</v>
      </c>
      <c r="C4119" s="9" t="s">
        <v>51281</v>
      </c>
      <c r="D4119" s="9" t="s">
        <v>33273</v>
      </c>
      <c r="E4119" s="9" t="s">
        <v>18079</v>
      </c>
      <c r="F4119" s="9">
        <v>7070</v>
      </c>
      <c r="G4119" s="9" t="s">
        <v>25390</v>
      </c>
      <c r="H4119" s="9">
        <v>150961</v>
      </c>
      <c r="I4119" s="9" t="s">
        <v>33274</v>
      </c>
      <c r="J4119" s="9" t="s">
        <v>18079</v>
      </c>
    </row>
    <row r="4120" spans="1:10" x14ac:dyDescent="0.25">
      <c r="A4120" s="9" t="s">
        <v>33275</v>
      </c>
      <c r="B4120" s="9" t="s">
        <v>33276</v>
      </c>
      <c r="C4120" s="9" t="s">
        <v>51282</v>
      </c>
      <c r="D4120" s="9" t="s">
        <v>33276</v>
      </c>
      <c r="E4120" s="9" t="s">
        <v>18079</v>
      </c>
      <c r="F4120" s="9">
        <v>7074</v>
      </c>
      <c r="G4120" s="9" t="s">
        <v>33277</v>
      </c>
      <c r="H4120" s="9">
        <v>7075</v>
      </c>
      <c r="I4120" s="9" t="s">
        <v>33278</v>
      </c>
      <c r="J4120" s="9" t="s">
        <v>18079</v>
      </c>
    </row>
    <row r="4121" spans="1:10" x14ac:dyDescent="0.25">
      <c r="A4121" s="9" t="s">
        <v>33279</v>
      </c>
      <c r="B4121" s="9" t="s">
        <v>33280</v>
      </c>
      <c r="C4121" s="9" t="s">
        <v>51283</v>
      </c>
      <c r="D4121" s="9" t="s">
        <v>33280</v>
      </c>
      <c r="E4121" s="9" t="s">
        <v>18079</v>
      </c>
      <c r="F4121" s="9">
        <v>7075</v>
      </c>
      <c r="G4121" s="9" t="s">
        <v>33278</v>
      </c>
      <c r="H4121" s="9">
        <v>7076</v>
      </c>
      <c r="I4121" s="9" t="s">
        <v>33281</v>
      </c>
      <c r="J4121" s="9" t="s">
        <v>18079</v>
      </c>
    </row>
    <row r="4122" spans="1:10" x14ac:dyDescent="0.25">
      <c r="A4122" s="9" t="s">
        <v>33282</v>
      </c>
      <c r="B4122" s="9" t="s">
        <v>33283</v>
      </c>
      <c r="C4122" s="9" t="s">
        <v>51284</v>
      </c>
      <c r="D4122" s="9" t="s">
        <v>33283</v>
      </c>
      <c r="E4122" s="9" t="s">
        <v>18079</v>
      </c>
      <c r="F4122" s="9">
        <v>7078</v>
      </c>
      <c r="G4122" s="9" t="s">
        <v>33284</v>
      </c>
      <c r="H4122" s="9">
        <v>7080</v>
      </c>
      <c r="I4122" s="9" t="s">
        <v>33260</v>
      </c>
      <c r="J4122" s="9" t="s">
        <v>18079</v>
      </c>
    </row>
    <row r="4123" spans="1:10" x14ac:dyDescent="0.25">
      <c r="A4123" s="9" t="s">
        <v>33285</v>
      </c>
      <c r="B4123" s="9" t="s">
        <v>33286</v>
      </c>
      <c r="C4123" s="9" t="s">
        <v>51285</v>
      </c>
      <c r="D4123" s="9" t="s">
        <v>33286</v>
      </c>
      <c r="E4123" s="9" t="s">
        <v>18079</v>
      </c>
      <c r="F4123" s="9">
        <v>7078</v>
      </c>
      <c r="G4123" s="9" t="s">
        <v>33284</v>
      </c>
      <c r="H4123" s="9">
        <v>77074</v>
      </c>
      <c r="I4123" s="9" t="s">
        <v>33271</v>
      </c>
      <c r="J4123" s="9" t="s">
        <v>18079</v>
      </c>
    </row>
    <row r="4124" spans="1:10" x14ac:dyDescent="0.25">
      <c r="A4124" s="9" t="s">
        <v>33287</v>
      </c>
      <c r="B4124" s="9" t="s">
        <v>33288</v>
      </c>
      <c r="C4124" s="9" t="s">
        <v>51286</v>
      </c>
      <c r="D4124" s="9" t="s">
        <v>33288</v>
      </c>
      <c r="E4124" s="9" t="s">
        <v>18079</v>
      </c>
      <c r="F4124" s="9">
        <v>7084</v>
      </c>
      <c r="G4124" s="9" t="s">
        <v>33263</v>
      </c>
      <c r="H4124" s="9">
        <v>7087</v>
      </c>
      <c r="I4124" s="9" t="s">
        <v>33289</v>
      </c>
      <c r="J4124" s="9" t="s">
        <v>18079</v>
      </c>
    </row>
    <row r="4125" spans="1:10" x14ac:dyDescent="0.25">
      <c r="A4125" s="9" t="s">
        <v>33290</v>
      </c>
      <c r="B4125" s="9" t="s">
        <v>33291</v>
      </c>
      <c r="C4125" s="9" t="s">
        <v>51287</v>
      </c>
      <c r="D4125" s="9" t="s">
        <v>33291</v>
      </c>
      <c r="E4125" s="9" t="s">
        <v>18079</v>
      </c>
      <c r="F4125" s="9">
        <v>7087</v>
      </c>
      <c r="G4125" s="9" t="s">
        <v>33289</v>
      </c>
      <c r="H4125" s="9">
        <v>7103</v>
      </c>
      <c r="I4125" s="9" t="s">
        <v>33292</v>
      </c>
      <c r="J4125" s="9" t="s">
        <v>18079</v>
      </c>
    </row>
    <row r="4126" spans="1:10" x14ac:dyDescent="0.25">
      <c r="A4126" s="9" t="s">
        <v>33293</v>
      </c>
      <c r="B4126" s="9" t="s">
        <v>33294</v>
      </c>
      <c r="C4126" s="9" t="s">
        <v>51288</v>
      </c>
      <c r="D4126" s="9" t="s">
        <v>33294</v>
      </c>
      <c r="E4126" s="9" t="s">
        <v>18079</v>
      </c>
      <c r="F4126" s="9">
        <v>7087</v>
      </c>
      <c r="G4126" s="9" t="s">
        <v>33289</v>
      </c>
      <c r="H4126" s="9">
        <v>7518</v>
      </c>
      <c r="I4126" s="9" t="s">
        <v>33295</v>
      </c>
      <c r="J4126" s="9" t="s">
        <v>18079</v>
      </c>
    </row>
    <row r="4127" spans="1:10" x14ac:dyDescent="0.25">
      <c r="A4127" s="9" t="s">
        <v>33296</v>
      </c>
      <c r="B4127" s="9" t="s">
        <v>33297</v>
      </c>
      <c r="C4127" s="9" t="s">
        <v>51289</v>
      </c>
      <c r="D4127" s="9" t="s">
        <v>33297</v>
      </c>
      <c r="E4127" s="9" t="s">
        <v>18079</v>
      </c>
      <c r="F4127" s="9">
        <v>7092</v>
      </c>
      <c r="G4127" s="9" t="s">
        <v>33298</v>
      </c>
      <c r="H4127" s="9">
        <v>7093</v>
      </c>
      <c r="I4127" s="9" t="s">
        <v>33299</v>
      </c>
      <c r="J4127" s="9" t="s">
        <v>18079</v>
      </c>
    </row>
    <row r="4128" spans="1:10" x14ac:dyDescent="0.25">
      <c r="A4128" s="9" t="s">
        <v>33300</v>
      </c>
      <c r="B4128" s="9" t="s">
        <v>33301</v>
      </c>
      <c r="C4128" s="9" t="s">
        <v>51290</v>
      </c>
      <c r="D4128" s="9" t="s">
        <v>33301</v>
      </c>
      <c r="E4128" s="9" t="s">
        <v>18079</v>
      </c>
      <c r="F4128" s="9">
        <v>7092</v>
      </c>
      <c r="G4128" s="9" t="s">
        <v>33298</v>
      </c>
      <c r="H4128" s="9">
        <v>7094</v>
      </c>
      <c r="I4128" s="9" t="s">
        <v>33302</v>
      </c>
      <c r="J4128" s="9" t="s">
        <v>18079</v>
      </c>
    </row>
    <row r="4129" spans="1:10" x14ac:dyDescent="0.25">
      <c r="A4129" s="9" t="s">
        <v>33303</v>
      </c>
      <c r="B4129" s="9" t="s">
        <v>33304</v>
      </c>
      <c r="C4129" s="9" t="s">
        <v>51291</v>
      </c>
      <c r="D4129" s="9" t="s">
        <v>33304</v>
      </c>
      <c r="E4129" s="9" t="s">
        <v>18079</v>
      </c>
      <c r="F4129" s="9">
        <v>7092</v>
      </c>
      <c r="G4129" s="9" t="s">
        <v>33298</v>
      </c>
      <c r="H4129" s="9">
        <v>7097</v>
      </c>
      <c r="I4129" s="9" t="s">
        <v>33305</v>
      </c>
      <c r="J4129" s="9" t="s">
        <v>18079</v>
      </c>
    </row>
    <row r="4130" spans="1:10" x14ac:dyDescent="0.25">
      <c r="A4130" s="9" t="s">
        <v>33306</v>
      </c>
      <c r="B4130" s="9" t="s">
        <v>33307</v>
      </c>
      <c r="C4130" s="9" t="s">
        <v>51292</v>
      </c>
      <c r="D4130" s="9" t="s">
        <v>33307</v>
      </c>
      <c r="E4130" s="9" t="s">
        <v>18079</v>
      </c>
      <c r="F4130" s="9">
        <v>7092</v>
      </c>
      <c r="G4130" s="9" t="s">
        <v>33298</v>
      </c>
      <c r="H4130" s="9">
        <v>7101</v>
      </c>
      <c r="I4130" s="9" t="s">
        <v>33308</v>
      </c>
      <c r="J4130" s="9" t="s">
        <v>18079</v>
      </c>
    </row>
    <row r="4131" spans="1:10" x14ac:dyDescent="0.25">
      <c r="A4131" s="9" t="s">
        <v>33309</v>
      </c>
      <c r="B4131" s="9" t="s">
        <v>33310</v>
      </c>
      <c r="C4131" s="9" t="s">
        <v>51293</v>
      </c>
      <c r="D4131" s="9" t="s">
        <v>33310</v>
      </c>
      <c r="E4131" s="9" t="s">
        <v>18079</v>
      </c>
      <c r="F4131" s="9">
        <v>7097</v>
      </c>
      <c r="G4131" s="9" t="s">
        <v>33305</v>
      </c>
      <c r="H4131" s="9">
        <v>7520</v>
      </c>
      <c r="I4131" s="9" t="s">
        <v>33311</v>
      </c>
      <c r="J4131" s="9" t="s">
        <v>18079</v>
      </c>
    </row>
    <row r="4132" spans="1:10" x14ac:dyDescent="0.25">
      <c r="A4132" s="9" t="s">
        <v>33312</v>
      </c>
      <c r="B4132" s="9" t="s">
        <v>33313</v>
      </c>
      <c r="C4132" s="9" t="s">
        <v>51294</v>
      </c>
      <c r="D4132" s="9" t="s">
        <v>33313</v>
      </c>
      <c r="E4132" s="9" t="s">
        <v>18079</v>
      </c>
      <c r="F4132" s="9">
        <v>7100</v>
      </c>
      <c r="G4132" s="9" t="s">
        <v>33249</v>
      </c>
      <c r="H4132" s="9">
        <v>7104</v>
      </c>
      <c r="I4132" s="9" t="s">
        <v>33314</v>
      </c>
      <c r="J4132" s="9" t="s">
        <v>18079</v>
      </c>
    </row>
    <row r="4133" spans="1:10" x14ac:dyDescent="0.25">
      <c r="A4133" s="9" t="s">
        <v>33315</v>
      </c>
      <c r="B4133" s="9" t="s">
        <v>33316</v>
      </c>
      <c r="C4133" s="9" t="s">
        <v>51295</v>
      </c>
      <c r="D4133" s="9" t="s">
        <v>33316</v>
      </c>
      <c r="E4133" s="9" t="s">
        <v>18079</v>
      </c>
      <c r="F4133" s="9">
        <v>7101</v>
      </c>
      <c r="G4133" s="9" t="s">
        <v>33308</v>
      </c>
      <c r="H4133" s="9">
        <v>7116</v>
      </c>
      <c r="I4133" s="9" t="s">
        <v>33317</v>
      </c>
      <c r="J4133" s="9" t="s">
        <v>18079</v>
      </c>
    </row>
    <row r="4134" spans="1:10" x14ac:dyDescent="0.25">
      <c r="A4134" s="9" t="s">
        <v>33319</v>
      </c>
      <c r="B4134" s="9" t="s">
        <v>33320</v>
      </c>
      <c r="C4134" s="9" t="s">
        <v>51296</v>
      </c>
      <c r="D4134" s="9" t="s">
        <v>33320</v>
      </c>
      <c r="E4134" s="9" t="s">
        <v>18079</v>
      </c>
      <c r="F4134" s="9">
        <v>7101</v>
      </c>
      <c r="G4134" s="9" t="s">
        <v>33308</v>
      </c>
      <c r="H4134" s="9">
        <v>7406</v>
      </c>
      <c r="I4134" s="9" t="s">
        <v>33321</v>
      </c>
      <c r="J4134" s="9" t="s">
        <v>18079</v>
      </c>
    </row>
    <row r="4135" spans="1:10" x14ac:dyDescent="0.25">
      <c r="A4135" s="9" t="s">
        <v>33322</v>
      </c>
      <c r="B4135" s="9" t="s">
        <v>33323</v>
      </c>
      <c r="C4135" s="9" t="s">
        <v>51297</v>
      </c>
      <c r="D4135" s="9" t="s">
        <v>33323</v>
      </c>
      <c r="E4135" s="9" t="s">
        <v>18079</v>
      </c>
      <c r="F4135" s="9">
        <v>7102</v>
      </c>
      <c r="G4135" s="9" t="s">
        <v>33324</v>
      </c>
      <c r="H4135" s="9">
        <v>7103</v>
      </c>
      <c r="I4135" s="9" t="s">
        <v>33292</v>
      </c>
      <c r="J4135" s="9" t="s">
        <v>18079</v>
      </c>
    </row>
    <row r="4136" spans="1:10" x14ac:dyDescent="0.25">
      <c r="A4136" s="9" t="s">
        <v>33325</v>
      </c>
      <c r="B4136" s="9" t="s">
        <v>33326</v>
      </c>
      <c r="C4136" s="9" t="s">
        <v>51298</v>
      </c>
      <c r="D4136" s="9" t="s">
        <v>33326</v>
      </c>
      <c r="E4136" s="9" t="s">
        <v>18079</v>
      </c>
      <c r="F4136" s="9">
        <v>7102</v>
      </c>
      <c r="G4136" s="9" t="s">
        <v>33324</v>
      </c>
      <c r="H4136" s="9">
        <v>7126</v>
      </c>
      <c r="I4136" s="9" t="s">
        <v>33327</v>
      </c>
      <c r="J4136" s="9" t="s">
        <v>18079</v>
      </c>
    </row>
    <row r="4137" spans="1:10" x14ac:dyDescent="0.25">
      <c r="A4137" s="9" t="s">
        <v>33328</v>
      </c>
      <c r="B4137" s="9" t="s">
        <v>33329</v>
      </c>
      <c r="C4137" s="9" t="s">
        <v>51299</v>
      </c>
      <c r="D4137" s="9" t="s">
        <v>33329</v>
      </c>
      <c r="E4137" s="9" t="s">
        <v>18079</v>
      </c>
      <c r="F4137" s="9">
        <v>7104</v>
      </c>
      <c r="G4137" s="9" t="s">
        <v>33314</v>
      </c>
      <c r="H4137" s="9">
        <v>7111</v>
      </c>
      <c r="I4137" s="9" t="s">
        <v>33330</v>
      </c>
      <c r="J4137" s="9" t="s">
        <v>18079</v>
      </c>
    </row>
    <row r="4138" spans="1:10" x14ac:dyDescent="0.25">
      <c r="A4138" s="9" t="s">
        <v>33331</v>
      </c>
      <c r="B4138" s="9" t="s">
        <v>33332</v>
      </c>
      <c r="C4138" s="9" t="s">
        <v>51300</v>
      </c>
      <c r="D4138" s="9" t="s">
        <v>33332</v>
      </c>
      <c r="E4138" s="9" t="s">
        <v>18079</v>
      </c>
      <c r="F4138" s="9">
        <v>7104</v>
      </c>
      <c r="G4138" s="9" t="s">
        <v>33314</v>
      </c>
      <c r="H4138" s="9">
        <v>7126</v>
      </c>
      <c r="I4138" s="9" t="s">
        <v>33327</v>
      </c>
      <c r="J4138" s="9" t="s">
        <v>18079</v>
      </c>
    </row>
    <row r="4139" spans="1:10" x14ac:dyDescent="0.25">
      <c r="A4139" s="9" t="s">
        <v>33333</v>
      </c>
      <c r="B4139" s="9" t="s">
        <v>33334</v>
      </c>
      <c r="C4139" s="9" t="s">
        <v>51301</v>
      </c>
      <c r="D4139" s="9" t="s">
        <v>33334</v>
      </c>
      <c r="E4139" s="9" t="s">
        <v>18079</v>
      </c>
      <c r="F4139" s="9">
        <v>7104</v>
      </c>
      <c r="G4139" s="9" t="s">
        <v>33314</v>
      </c>
      <c r="H4139" s="9">
        <v>7126</v>
      </c>
      <c r="I4139" s="9" t="s">
        <v>33327</v>
      </c>
      <c r="J4139" s="9" t="s">
        <v>21895</v>
      </c>
    </row>
    <row r="4140" spans="1:10" x14ac:dyDescent="0.25">
      <c r="A4140" s="9" t="s">
        <v>33335</v>
      </c>
      <c r="B4140" s="9" t="s">
        <v>33336</v>
      </c>
      <c r="C4140" s="9" t="s">
        <v>51302</v>
      </c>
      <c r="D4140" s="9" t="s">
        <v>33336</v>
      </c>
      <c r="E4140" s="9" t="s">
        <v>18079</v>
      </c>
      <c r="F4140" s="9">
        <v>7104</v>
      </c>
      <c r="G4140" s="9" t="s">
        <v>33314</v>
      </c>
      <c r="H4140" s="9">
        <v>7351</v>
      </c>
      <c r="I4140" s="9" t="s">
        <v>33337</v>
      </c>
      <c r="J4140" s="9" t="s">
        <v>18079</v>
      </c>
    </row>
    <row r="4141" spans="1:10" x14ac:dyDescent="0.25">
      <c r="A4141" s="9" t="s">
        <v>33338</v>
      </c>
      <c r="B4141" s="9" t="s">
        <v>33339</v>
      </c>
      <c r="C4141" s="9" t="s">
        <v>51303</v>
      </c>
      <c r="D4141" s="9" t="s">
        <v>33339</v>
      </c>
      <c r="E4141" s="9" t="s">
        <v>18079</v>
      </c>
      <c r="F4141" s="9">
        <v>7107</v>
      </c>
      <c r="G4141" s="9" t="s">
        <v>33340</v>
      </c>
      <c r="H4141" s="9">
        <v>7516</v>
      </c>
      <c r="I4141" s="9" t="s">
        <v>33341</v>
      </c>
      <c r="J4141" s="9" t="s">
        <v>18079</v>
      </c>
    </row>
    <row r="4142" spans="1:10" x14ac:dyDescent="0.25">
      <c r="A4142" s="9" t="s">
        <v>33342</v>
      </c>
      <c r="B4142" s="9" t="s">
        <v>33343</v>
      </c>
      <c r="C4142" s="9" t="s">
        <v>51304</v>
      </c>
      <c r="D4142" s="9" t="s">
        <v>33343</v>
      </c>
      <c r="E4142" s="9" t="s">
        <v>18079</v>
      </c>
      <c r="F4142" s="9">
        <v>7111</v>
      </c>
      <c r="G4142" s="9" t="s">
        <v>33330</v>
      </c>
      <c r="H4142" s="9">
        <v>7477</v>
      </c>
      <c r="I4142" s="9" t="s">
        <v>33344</v>
      </c>
      <c r="J4142" s="9" t="s">
        <v>18079</v>
      </c>
    </row>
    <row r="4143" spans="1:10" x14ac:dyDescent="0.25">
      <c r="A4143" s="9" t="s">
        <v>33345</v>
      </c>
      <c r="B4143" s="9" t="s">
        <v>33346</v>
      </c>
      <c r="C4143" s="9" t="s">
        <v>51305</v>
      </c>
      <c r="D4143" s="9" t="s">
        <v>33346</v>
      </c>
      <c r="E4143" s="9" t="s">
        <v>18079</v>
      </c>
      <c r="F4143" s="9">
        <v>7114</v>
      </c>
      <c r="G4143" s="9" t="s">
        <v>33347</v>
      </c>
      <c r="H4143" s="9">
        <v>7120</v>
      </c>
      <c r="I4143" s="9" t="s">
        <v>33348</v>
      </c>
      <c r="J4143" s="9" t="s">
        <v>18079</v>
      </c>
    </row>
    <row r="4144" spans="1:10" x14ac:dyDescent="0.25">
      <c r="A4144" s="9" t="s">
        <v>33349</v>
      </c>
      <c r="B4144" s="9" t="s">
        <v>33350</v>
      </c>
      <c r="C4144" s="9" t="s">
        <v>51306</v>
      </c>
      <c r="D4144" s="9" t="s">
        <v>33350</v>
      </c>
      <c r="E4144" s="9" t="s">
        <v>18079</v>
      </c>
      <c r="F4144" s="9">
        <v>7114</v>
      </c>
      <c r="G4144" s="9" t="s">
        <v>33347</v>
      </c>
      <c r="H4144" s="9">
        <v>76389</v>
      </c>
      <c r="I4144" s="9" t="s">
        <v>33351</v>
      </c>
      <c r="J4144" s="9" t="s">
        <v>18079</v>
      </c>
    </row>
    <row r="4145" spans="1:10" x14ac:dyDescent="0.25">
      <c r="A4145" s="9" t="s">
        <v>51307</v>
      </c>
      <c r="B4145" s="9" t="s">
        <v>21646</v>
      </c>
      <c r="C4145" s="9" t="s">
        <v>21646</v>
      </c>
      <c r="D4145" s="9" t="s">
        <v>21646</v>
      </c>
      <c r="E4145" s="9" t="s">
        <v>21646</v>
      </c>
      <c r="F4145" s="9" t="s">
        <v>21646</v>
      </c>
      <c r="G4145" s="9" t="s">
        <v>21646</v>
      </c>
      <c r="H4145" s="9" t="s">
        <v>21646</v>
      </c>
      <c r="I4145" s="9" t="s">
        <v>21646</v>
      </c>
      <c r="J4145" s="9" t="s">
        <v>21646</v>
      </c>
    </row>
    <row r="4146" spans="1:10" x14ac:dyDescent="0.25">
      <c r="A4146" s="9" t="s">
        <v>33352</v>
      </c>
      <c r="B4146" s="9" t="s">
        <v>33353</v>
      </c>
      <c r="C4146" s="9" t="s">
        <v>51308</v>
      </c>
      <c r="D4146" s="9" t="s">
        <v>33353</v>
      </c>
      <c r="E4146" s="9" t="s">
        <v>18079</v>
      </c>
      <c r="F4146" s="9">
        <v>7120</v>
      </c>
      <c r="G4146" s="9" t="s">
        <v>33348</v>
      </c>
      <c r="H4146" s="9">
        <v>7127</v>
      </c>
      <c r="I4146" s="9" t="s">
        <v>33354</v>
      </c>
      <c r="J4146" s="9" t="s">
        <v>18079</v>
      </c>
    </row>
    <row r="4147" spans="1:10" x14ac:dyDescent="0.25">
      <c r="A4147" s="9" t="s">
        <v>33355</v>
      </c>
      <c r="B4147" s="9" t="s">
        <v>33356</v>
      </c>
      <c r="C4147" s="9" t="s">
        <v>51309</v>
      </c>
      <c r="D4147" s="9" t="s">
        <v>33356</v>
      </c>
      <c r="E4147" s="9" t="s">
        <v>18079</v>
      </c>
      <c r="F4147" s="9">
        <v>7121</v>
      </c>
      <c r="G4147" s="9" t="s">
        <v>33357</v>
      </c>
      <c r="H4147" s="9">
        <v>7400</v>
      </c>
      <c r="I4147" s="9" t="s">
        <v>33358</v>
      </c>
      <c r="J4147" s="9" t="s">
        <v>18079</v>
      </c>
    </row>
    <row r="4148" spans="1:10" x14ac:dyDescent="0.25">
      <c r="A4148" s="9" t="s">
        <v>33359</v>
      </c>
      <c r="B4148" s="9" t="s">
        <v>33360</v>
      </c>
      <c r="C4148" s="9" t="s">
        <v>51310</v>
      </c>
      <c r="D4148" s="9" t="s">
        <v>33360</v>
      </c>
      <c r="E4148" s="9" t="s">
        <v>18079</v>
      </c>
      <c r="F4148" s="9">
        <v>7122</v>
      </c>
      <c r="G4148" s="9" t="s">
        <v>33361</v>
      </c>
      <c r="H4148" s="9">
        <v>7124</v>
      </c>
      <c r="I4148" s="9" t="s">
        <v>33362</v>
      </c>
      <c r="J4148" s="9" t="s">
        <v>18079</v>
      </c>
    </row>
    <row r="4149" spans="1:10" x14ac:dyDescent="0.25">
      <c r="A4149" s="9" t="s">
        <v>33363</v>
      </c>
      <c r="B4149" s="9" t="s">
        <v>33364</v>
      </c>
      <c r="C4149" s="9" t="s">
        <v>51311</v>
      </c>
      <c r="D4149" s="9" t="s">
        <v>33364</v>
      </c>
      <c r="E4149" s="9" t="s">
        <v>18079</v>
      </c>
      <c r="F4149" s="9">
        <v>7122</v>
      </c>
      <c r="G4149" s="9" t="s">
        <v>33361</v>
      </c>
      <c r="H4149" s="9">
        <v>7130</v>
      </c>
      <c r="I4149" s="9" t="s">
        <v>32302</v>
      </c>
      <c r="J4149" s="9" t="s">
        <v>18079</v>
      </c>
    </row>
    <row r="4150" spans="1:10" x14ac:dyDescent="0.25">
      <c r="A4150" s="9" t="s">
        <v>51312</v>
      </c>
      <c r="B4150" s="9" t="s">
        <v>21646</v>
      </c>
      <c r="C4150" s="9" t="s">
        <v>21646</v>
      </c>
      <c r="D4150" s="9" t="s">
        <v>21646</v>
      </c>
      <c r="E4150" s="9" t="s">
        <v>21646</v>
      </c>
      <c r="F4150" s="9" t="s">
        <v>21646</v>
      </c>
      <c r="G4150" s="9" t="s">
        <v>21646</v>
      </c>
      <c r="H4150" s="9" t="s">
        <v>21646</v>
      </c>
      <c r="I4150" s="9" t="s">
        <v>21646</v>
      </c>
      <c r="J4150" s="9" t="s">
        <v>21646</v>
      </c>
    </row>
    <row r="4151" spans="1:10" x14ac:dyDescent="0.25">
      <c r="A4151" s="9" t="s">
        <v>33365</v>
      </c>
      <c r="B4151" s="9" t="s">
        <v>33366</v>
      </c>
      <c r="C4151" s="9" t="s">
        <v>51313</v>
      </c>
      <c r="D4151" s="9" t="s">
        <v>33366</v>
      </c>
      <c r="E4151" s="9" t="s">
        <v>18079</v>
      </c>
      <c r="F4151" s="9">
        <v>7126</v>
      </c>
      <c r="G4151" s="9" t="s">
        <v>33327</v>
      </c>
      <c r="H4151" s="9">
        <v>7127</v>
      </c>
      <c r="I4151" s="9" t="s">
        <v>33354</v>
      </c>
      <c r="J4151" s="9" t="s">
        <v>18079</v>
      </c>
    </row>
    <row r="4152" spans="1:10" x14ac:dyDescent="0.25">
      <c r="A4152" s="9" t="s">
        <v>33367</v>
      </c>
      <c r="B4152" s="9" t="s">
        <v>33368</v>
      </c>
      <c r="C4152" s="9" t="s">
        <v>51314</v>
      </c>
      <c r="D4152" s="9" t="s">
        <v>33368</v>
      </c>
      <c r="E4152" s="9" t="s">
        <v>18079</v>
      </c>
      <c r="F4152" s="9">
        <v>7126</v>
      </c>
      <c r="G4152" s="9" t="s">
        <v>33327</v>
      </c>
      <c r="H4152" s="9">
        <v>7128</v>
      </c>
      <c r="I4152" s="9" t="s">
        <v>33369</v>
      </c>
      <c r="J4152" s="9" t="s">
        <v>18079</v>
      </c>
    </row>
    <row r="4153" spans="1:10" x14ac:dyDescent="0.25">
      <c r="A4153" s="9" t="s">
        <v>33370</v>
      </c>
      <c r="B4153" s="9" t="s">
        <v>33371</v>
      </c>
      <c r="C4153" s="9" t="s">
        <v>51315</v>
      </c>
      <c r="D4153" s="9" t="s">
        <v>33371</v>
      </c>
      <c r="E4153" s="9" t="s">
        <v>18079</v>
      </c>
      <c r="F4153" s="9">
        <v>7126</v>
      </c>
      <c r="G4153" s="9" t="s">
        <v>33327</v>
      </c>
      <c r="H4153" s="9">
        <v>7132</v>
      </c>
      <c r="I4153" s="9" t="s">
        <v>33372</v>
      </c>
      <c r="J4153" s="9" t="s">
        <v>18079</v>
      </c>
    </row>
    <row r="4154" spans="1:10" x14ac:dyDescent="0.25">
      <c r="A4154" s="9" t="s">
        <v>33373</v>
      </c>
      <c r="B4154" s="9" t="s">
        <v>33374</v>
      </c>
      <c r="C4154" s="9" t="s">
        <v>51316</v>
      </c>
      <c r="D4154" s="9" t="s">
        <v>33374</v>
      </c>
      <c r="E4154" s="9" t="s">
        <v>18079</v>
      </c>
      <c r="F4154" s="9">
        <v>7126</v>
      </c>
      <c r="G4154" s="9" t="s">
        <v>33327</v>
      </c>
      <c r="H4154" s="9">
        <v>7474</v>
      </c>
      <c r="I4154" s="9" t="s">
        <v>33375</v>
      </c>
      <c r="J4154" s="9" t="s">
        <v>18079</v>
      </c>
    </row>
    <row r="4155" spans="1:10" x14ac:dyDescent="0.25">
      <c r="A4155" s="9" t="s">
        <v>33376</v>
      </c>
      <c r="B4155" s="9" t="s">
        <v>33377</v>
      </c>
      <c r="C4155" s="9" t="s">
        <v>51317</v>
      </c>
      <c r="D4155" s="9" t="s">
        <v>33377</v>
      </c>
      <c r="E4155" s="9" t="s">
        <v>18079</v>
      </c>
      <c r="F4155" s="9">
        <v>7126</v>
      </c>
      <c r="G4155" s="9" t="s">
        <v>33327</v>
      </c>
      <c r="H4155" s="9">
        <v>180015</v>
      </c>
      <c r="I4155" s="9" t="s">
        <v>33378</v>
      </c>
      <c r="J4155" s="9" t="s">
        <v>18079</v>
      </c>
    </row>
    <row r="4156" spans="1:10" x14ac:dyDescent="0.25">
      <c r="A4156" s="9" t="s">
        <v>33379</v>
      </c>
      <c r="B4156" s="9" t="s">
        <v>33380</v>
      </c>
      <c r="C4156" s="9" t="s">
        <v>51318</v>
      </c>
      <c r="D4156" s="9" t="s">
        <v>33380</v>
      </c>
      <c r="E4156" s="9" t="s">
        <v>18079</v>
      </c>
      <c r="F4156" s="9">
        <v>7126</v>
      </c>
      <c r="G4156" s="9" t="s">
        <v>33327</v>
      </c>
      <c r="H4156" s="9">
        <v>180016</v>
      </c>
      <c r="I4156" s="9" t="s">
        <v>33381</v>
      </c>
      <c r="J4156" s="9" t="s">
        <v>18079</v>
      </c>
    </row>
    <row r="4157" spans="1:10" x14ac:dyDescent="0.25">
      <c r="A4157" s="9" t="s">
        <v>33382</v>
      </c>
      <c r="B4157" s="9" t="s">
        <v>33383</v>
      </c>
      <c r="C4157" s="9" t="s">
        <v>51319</v>
      </c>
      <c r="D4157" s="9" t="s">
        <v>33383</v>
      </c>
      <c r="E4157" s="9" t="s">
        <v>18079</v>
      </c>
      <c r="F4157" s="9">
        <v>7126</v>
      </c>
      <c r="G4157" s="9" t="s">
        <v>33327</v>
      </c>
      <c r="H4157" s="9">
        <v>180017</v>
      </c>
      <c r="I4157" s="9" t="s">
        <v>33384</v>
      </c>
      <c r="J4157" s="9" t="s">
        <v>18079</v>
      </c>
    </row>
    <row r="4158" spans="1:10" x14ac:dyDescent="0.25">
      <c r="A4158" s="9" t="s">
        <v>33385</v>
      </c>
      <c r="B4158" s="9" t="s">
        <v>33386</v>
      </c>
      <c r="C4158" s="9" t="s">
        <v>51320</v>
      </c>
      <c r="D4158" s="9" t="s">
        <v>33386</v>
      </c>
      <c r="E4158" s="9" t="s">
        <v>18079</v>
      </c>
      <c r="F4158" s="9">
        <v>7128</v>
      </c>
      <c r="G4158" s="9" t="s">
        <v>33369</v>
      </c>
      <c r="H4158" s="9">
        <v>7132</v>
      </c>
      <c r="I4158" s="9" t="s">
        <v>33372</v>
      </c>
      <c r="J4158" s="9" t="s">
        <v>18079</v>
      </c>
    </row>
    <row r="4159" spans="1:10" x14ac:dyDescent="0.25">
      <c r="A4159" s="9" t="s">
        <v>33387</v>
      </c>
      <c r="B4159" s="9" t="s">
        <v>33388</v>
      </c>
      <c r="C4159" s="9" t="s">
        <v>51321</v>
      </c>
      <c r="D4159" s="9" t="s">
        <v>33388</v>
      </c>
      <c r="E4159" s="9" t="s">
        <v>18079</v>
      </c>
      <c r="F4159" s="9">
        <v>7130</v>
      </c>
      <c r="G4159" s="9" t="s">
        <v>32302</v>
      </c>
      <c r="H4159" s="9">
        <v>7412</v>
      </c>
      <c r="I4159" s="9" t="s">
        <v>33389</v>
      </c>
      <c r="J4159" s="9" t="s">
        <v>18079</v>
      </c>
    </row>
    <row r="4160" spans="1:10" x14ac:dyDescent="0.25">
      <c r="A4160" s="9" t="s">
        <v>33390</v>
      </c>
      <c r="B4160" s="9" t="s">
        <v>33391</v>
      </c>
      <c r="C4160" s="9" t="s">
        <v>51322</v>
      </c>
      <c r="D4160" s="9" t="s">
        <v>33391</v>
      </c>
      <c r="E4160" s="9" t="s">
        <v>18079</v>
      </c>
      <c r="F4160" s="9">
        <v>7132</v>
      </c>
      <c r="G4160" s="9" t="s">
        <v>33372</v>
      </c>
      <c r="H4160" s="9">
        <v>7133</v>
      </c>
      <c r="I4160" s="9" t="s">
        <v>33392</v>
      </c>
      <c r="J4160" s="9" t="s">
        <v>18079</v>
      </c>
    </row>
    <row r="4161" spans="1:10" x14ac:dyDescent="0.25">
      <c r="A4161" s="9" t="s">
        <v>33393</v>
      </c>
      <c r="B4161" s="9" t="s">
        <v>33394</v>
      </c>
      <c r="C4161" s="9" t="s">
        <v>51323</v>
      </c>
      <c r="D4161" s="9" t="s">
        <v>33394</v>
      </c>
      <c r="E4161" s="9" t="s">
        <v>18079</v>
      </c>
      <c r="F4161" s="9">
        <v>7132</v>
      </c>
      <c r="G4161" s="9" t="s">
        <v>33372</v>
      </c>
      <c r="H4161" s="9">
        <v>7134</v>
      </c>
      <c r="I4161" s="9" t="s">
        <v>33395</v>
      </c>
      <c r="J4161" s="9" t="s">
        <v>18079</v>
      </c>
    </row>
    <row r="4162" spans="1:10" x14ac:dyDescent="0.25">
      <c r="A4162" s="9" t="s">
        <v>33396</v>
      </c>
      <c r="B4162" s="9" t="s">
        <v>33397</v>
      </c>
      <c r="C4162" s="9" t="s">
        <v>51324</v>
      </c>
      <c r="D4162" s="9" t="s">
        <v>33397</v>
      </c>
      <c r="E4162" s="9" t="s">
        <v>18079</v>
      </c>
      <c r="F4162" s="9">
        <v>7132</v>
      </c>
      <c r="G4162" s="9" t="s">
        <v>33372</v>
      </c>
      <c r="H4162" s="9">
        <v>7149</v>
      </c>
      <c r="I4162" s="9" t="s">
        <v>33398</v>
      </c>
      <c r="J4162" s="9" t="s">
        <v>18079</v>
      </c>
    </row>
    <row r="4163" spans="1:10" x14ac:dyDescent="0.25">
      <c r="A4163" s="9" t="s">
        <v>33399</v>
      </c>
      <c r="B4163" s="9" t="s">
        <v>33400</v>
      </c>
      <c r="C4163" s="9" t="s">
        <v>51325</v>
      </c>
      <c r="D4163" s="9" t="s">
        <v>33400</v>
      </c>
      <c r="E4163" s="9" t="s">
        <v>18079</v>
      </c>
      <c r="F4163" s="9">
        <v>7132</v>
      </c>
      <c r="G4163" s="9" t="s">
        <v>33372</v>
      </c>
      <c r="H4163" s="9">
        <v>76390</v>
      </c>
      <c r="I4163" s="9" t="s">
        <v>32247</v>
      </c>
      <c r="J4163" s="9" t="s">
        <v>18079</v>
      </c>
    </row>
    <row r="4164" spans="1:10" x14ac:dyDescent="0.25">
      <c r="A4164" s="9" t="s">
        <v>33401</v>
      </c>
      <c r="B4164" s="9" t="s">
        <v>33402</v>
      </c>
      <c r="C4164" s="9" t="s">
        <v>51326</v>
      </c>
      <c r="D4164" s="9" t="s">
        <v>33402</v>
      </c>
      <c r="E4164" s="9" t="s">
        <v>18079</v>
      </c>
      <c r="F4164" s="9">
        <v>7134</v>
      </c>
      <c r="G4164" s="9" t="s">
        <v>33395</v>
      </c>
      <c r="H4164" s="9">
        <v>7138</v>
      </c>
      <c r="I4164" s="9" t="s">
        <v>33403</v>
      </c>
      <c r="J4164" s="9" t="s">
        <v>18079</v>
      </c>
    </row>
    <row r="4165" spans="1:10" x14ac:dyDescent="0.25">
      <c r="A4165" s="9" t="s">
        <v>33404</v>
      </c>
      <c r="B4165" s="9" t="s">
        <v>33405</v>
      </c>
      <c r="C4165" s="9" t="s">
        <v>51327</v>
      </c>
      <c r="D4165" s="9" t="s">
        <v>33405</v>
      </c>
      <c r="E4165" s="9" t="s">
        <v>18079</v>
      </c>
      <c r="F4165" s="9">
        <v>7138</v>
      </c>
      <c r="G4165" s="9" t="s">
        <v>33403</v>
      </c>
      <c r="H4165" s="9">
        <v>7140</v>
      </c>
      <c r="I4165" s="9" t="s">
        <v>33406</v>
      </c>
      <c r="J4165" s="9" t="s">
        <v>18079</v>
      </c>
    </row>
    <row r="4166" spans="1:10" x14ac:dyDescent="0.25">
      <c r="A4166" s="9" t="s">
        <v>33407</v>
      </c>
      <c r="B4166" s="9" t="s">
        <v>33408</v>
      </c>
      <c r="C4166" s="9" t="s">
        <v>51328</v>
      </c>
      <c r="D4166" s="9" t="s">
        <v>33408</v>
      </c>
      <c r="E4166" s="9" t="s">
        <v>18079</v>
      </c>
      <c r="F4166" s="9">
        <v>7138</v>
      </c>
      <c r="G4166" s="9" t="s">
        <v>33403</v>
      </c>
      <c r="H4166" s="9">
        <v>7146</v>
      </c>
      <c r="I4166" s="9" t="s">
        <v>33409</v>
      </c>
      <c r="J4166" s="9" t="s">
        <v>18079</v>
      </c>
    </row>
    <row r="4167" spans="1:10" x14ac:dyDescent="0.25">
      <c r="A4167" s="9" t="s">
        <v>33411</v>
      </c>
      <c r="B4167" s="9" t="s">
        <v>33412</v>
      </c>
      <c r="C4167" s="9" t="s">
        <v>51329</v>
      </c>
      <c r="D4167" s="9" t="s">
        <v>33412</v>
      </c>
      <c r="E4167" s="9" t="s">
        <v>18079</v>
      </c>
      <c r="F4167" s="9">
        <v>7138</v>
      </c>
      <c r="G4167" s="9" t="s">
        <v>33403</v>
      </c>
      <c r="H4167" s="9">
        <v>7162</v>
      </c>
      <c r="I4167" s="9" t="s">
        <v>33413</v>
      </c>
      <c r="J4167" s="9" t="s">
        <v>18079</v>
      </c>
    </row>
    <row r="4168" spans="1:10" x14ac:dyDescent="0.25">
      <c r="A4168" s="9" t="s">
        <v>51330</v>
      </c>
      <c r="B4168" s="9" t="s">
        <v>21646</v>
      </c>
      <c r="C4168" s="9" t="s">
        <v>21646</v>
      </c>
      <c r="D4168" s="9" t="s">
        <v>21646</v>
      </c>
      <c r="E4168" s="9" t="s">
        <v>21646</v>
      </c>
      <c r="F4168" s="9" t="s">
        <v>21646</v>
      </c>
      <c r="G4168" s="9" t="s">
        <v>21646</v>
      </c>
      <c r="H4168" s="9" t="s">
        <v>21646</v>
      </c>
      <c r="I4168" s="9" t="s">
        <v>21646</v>
      </c>
      <c r="J4168" s="9" t="s">
        <v>21646</v>
      </c>
    </row>
    <row r="4169" spans="1:10" x14ac:dyDescent="0.25">
      <c r="A4169" s="9" t="s">
        <v>33414</v>
      </c>
      <c r="B4169" s="9" t="s">
        <v>33415</v>
      </c>
      <c r="C4169" s="9" t="s">
        <v>51331</v>
      </c>
      <c r="D4169" s="9" t="s">
        <v>33415</v>
      </c>
      <c r="E4169" s="9" t="s">
        <v>18079</v>
      </c>
      <c r="F4169" s="9">
        <v>7140</v>
      </c>
      <c r="G4169" s="9" t="s">
        <v>33406</v>
      </c>
      <c r="H4169" s="9">
        <v>7141</v>
      </c>
      <c r="I4169" s="9" t="s">
        <v>33416</v>
      </c>
      <c r="J4169" s="9" t="s">
        <v>18079</v>
      </c>
    </row>
    <row r="4170" spans="1:10" x14ac:dyDescent="0.25">
      <c r="A4170" s="9" t="s">
        <v>33417</v>
      </c>
      <c r="B4170" s="9" t="s">
        <v>33418</v>
      </c>
      <c r="C4170" s="9" t="s">
        <v>51332</v>
      </c>
      <c r="D4170" s="9" t="s">
        <v>33418</v>
      </c>
      <c r="E4170" s="9" t="s">
        <v>18079</v>
      </c>
      <c r="F4170" s="9">
        <v>7141</v>
      </c>
      <c r="G4170" s="9" t="s">
        <v>33416</v>
      </c>
      <c r="H4170" s="9">
        <v>7142</v>
      </c>
      <c r="I4170" s="9" t="s">
        <v>33419</v>
      </c>
      <c r="J4170" s="9" t="s">
        <v>18079</v>
      </c>
    </row>
    <row r="4171" spans="1:10" x14ac:dyDescent="0.25">
      <c r="A4171" s="9" t="s">
        <v>33420</v>
      </c>
      <c r="B4171" s="9" t="s">
        <v>33421</v>
      </c>
      <c r="C4171" s="9" t="s">
        <v>51333</v>
      </c>
      <c r="D4171" s="9" t="s">
        <v>33421</v>
      </c>
      <c r="E4171" s="9" t="s">
        <v>18079</v>
      </c>
      <c r="F4171" s="9">
        <v>7141</v>
      </c>
      <c r="G4171" s="9" t="s">
        <v>33416</v>
      </c>
      <c r="H4171" s="9">
        <v>7143</v>
      </c>
      <c r="I4171" s="9" t="s">
        <v>33422</v>
      </c>
      <c r="J4171" s="9" t="s">
        <v>18079</v>
      </c>
    </row>
    <row r="4172" spans="1:10" x14ac:dyDescent="0.25">
      <c r="A4172" s="9" t="s">
        <v>33423</v>
      </c>
      <c r="B4172" s="9" t="s">
        <v>33424</v>
      </c>
      <c r="C4172" s="9" t="s">
        <v>51334</v>
      </c>
      <c r="D4172" s="9" t="s">
        <v>33424</v>
      </c>
      <c r="E4172" s="9" t="s">
        <v>18079</v>
      </c>
      <c r="F4172" s="9">
        <v>7142</v>
      </c>
      <c r="G4172" s="9" t="s">
        <v>33419</v>
      </c>
      <c r="H4172" s="9">
        <v>7144</v>
      </c>
      <c r="I4172" s="9" t="s">
        <v>33425</v>
      </c>
      <c r="J4172" s="9" t="s">
        <v>18079</v>
      </c>
    </row>
    <row r="4173" spans="1:10" x14ac:dyDescent="0.25">
      <c r="A4173" s="9" t="s">
        <v>33426</v>
      </c>
      <c r="B4173" s="9" t="s">
        <v>33427</v>
      </c>
      <c r="C4173" s="9" t="s">
        <v>51335</v>
      </c>
      <c r="D4173" s="9" t="s">
        <v>33427</v>
      </c>
      <c r="E4173" s="9" t="s">
        <v>18079</v>
      </c>
      <c r="F4173" s="9">
        <v>7143</v>
      </c>
      <c r="G4173" s="9" t="s">
        <v>33422</v>
      </c>
      <c r="H4173" s="9">
        <v>7442</v>
      </c>
      <c r="I4173" s="9" t="s">
        <v>33428</v>
      </c>
      <c r="J4173" s="9" t="s">
        <v>18079</v>
      </c>
    </row>
    <row r="4174" spans="1:10" x14ac:dyDescent="0.25">
      <c r="A4174" s="9" t="s">
        <v>33429</v>
      </c>
      <c r="B4174" s="9" t="s">
        <v>33430</v>
      </c>
      <c r="C4174" s="9" t="s">
        <v>51336</v>
      </c>
      <c r="D4174" s="9" t="s">
        <v>33430</v>
      </c>
      <c r="E4174" s="9" t="s">
        <v>18079</v>
      </c>
      <c r="F4174" s="9">
        <v>7144</v>
      </c>
      <c r="G4174" s="9" t="s">
        <v>33425</v>
      </c>
      <c r="H4174" s="9">
        <v>7442</v>
      </c>
      <c r="I4174" s="9" t="s">
        <v>33428</v>
      </c>
      <c r="J4174" s="9" t="s">
        <v>18079</v>
      </c>
    </row>
    <row r="4175" spans="1:10" x14ac:dyDescent="0.25">
      <c r="A4175" s="9" t="s">
        <v>33431</v>
      </c>
      <c r="B4175" s="9" t="s">
        <v>33432</v>
      </c>
      <c r="C4175" s="9" t="s">
        <v>51337</v>
      </c>
      <c r="D4175" s="9" t="s">
        <v>33432</v>
      </c>
      <c r="E4175" s="9" t="s">
        <v>18079</v>
      </c>
      <c r="F4175" s="9">
        <v>7145</v>
      </c>
      <c r="G4175" s="9" t="s">
        <v>33433</v>
      </c>
      <c r="H4175" s="9">
        <v>7149</v>
      </c>
      <c r="I4175" s="9" t="s">
        <v>33398</v>
      </c>
      <c r="J4175" s="9" t="s">
        <v>18079</v>
      </c>
    </row>
    <row r="4176" spans="1:10" x14ac:dyDescent="0.25">
      <c r="A4176" s="9" t="s">
        <v>51338</v>
      </c>
      <c r="B4176" s="9" t="s">
        <v>21646</v>
      </c>
      <c r="C4176" s="9" t="s">
        <v>21646</v>
      </c>
      <c r="D4176" s="9" t="s">
        <v>21646</v>
      </c>
      <c r="E4176" s="9" t="s">
        <v>21646</v>
      </c>
      <c r="F4176" s="9" t="s">
        <v>21646</v>
      </c>
      <c r="G4176" s="9" t="s">
        <v>21646</v>
      </c>
      <c r="H4176" s="9" t="s">
        <v>21646</v>
      </c>
      <c r="I4176" s="9" t="s">
        <v>21646</v>
      </c>
      <c r="J4176" s="9" t="s">
        <v>21646</v>
      </c>
    </row>
    <row r="4177" spans="1:10" x14ac:dyDescent="0.25">
      <c r="A4177" s="9" t="s">
        <v>33434</v>
      </c>
      <c r="B4177" s="9" t="s">
        <v>33435</v>
      </c>
      <c r="C4177" s="9" t="s">
        <v>51339</v>
      </c>
      <c r="D4177" s="9" t="s">
        <v>33435</v>
      </c>
      <c r="E4177" s="9" t="s">
        <v>18079</v>
      </c>
      <c r="F4177" s="9">
        <v>7146</v>
      </c>
      <c r="G4177" s="9" t="s">
        <v>33409</v>
      </c>
      <c r="H4177" s="9">
        <v>7158</v>
      </c>
      <c r="I4177" s="9" t="s">
        <v>33436</v>
      </c>
      <c r="J4177" s="9" t="s">
        <v>18079</v>
      </c>
    </row>
    <row r="4178" spans="1:10" x14ac:dyDescent="0.25">
      <c r="A4178" s="9" t="s">
        <v>33437</v>
      </c>
      <c r="B4178" s="9" t="s">
        <v>33438</v>
      </c>
      <c r="C4178" s="9" t="s">
        <v>51340</v>
      </c>
      <c r="D4178" s="9" t="s">
        <v>33438</v>
      </c>
      <c r="E4178" s="9" t="s">
        <v>18079</v>
      </c>
      <c r="F4178" s="9">
        <v>7146</v>
      </c>
      <c r="G4178" s="9" t="s">
        <v>33409</v>
      </c>
      <c r="H4178" s="9">
        <v>7438</v>
      </c>
      <c r="I4178" s="9" t="s">
        <v>33439</v>
      </c>
      <c r="J4178" s="9" t="s">
        <v>18079</v>
      </c>
    </row>
    <row r="4179" spans="1:10" x14ac:dyDescent="0.25">
      <c r="A4179" s="9" t="s">
        <v>33440</v>
      </c>
      <c r="B4179" s="9" t="s">
        <v>33441</v>
      </c>
      <c r="C4179" s="9" t="s">
        <v>51341</v>
      </c>
      <c r="D4179" s="9" t="s">
        <v>33441</v>
      </c>
      <c r="E4179" s="9" t="s">
        <v>18079</v>
      </c>
      <c r="F4179" s="9">
        <v>7146</v>
      </c>
      <c r="G4179" s="9" t="s">
        <v>33409</v>
      </c>
      <c r="H4179" s="9">
        <v>7442</v>
      </c>
      <c r="I4179" s="9" t="s">
        <v>33428</v>
      </c>
      <c r="J4179" s="9" t="s">
        <v>18079</v>
      </c>
    </row>
    <row r="4180" spans="1:10" x14ac:dyDescent="0.25">
      <c r="A4180" s="9" t="s">
        <v>33443</v>
      </c>
      <c r="B4180" s="9" t="s">
        <v>33444</v>
      </c>
      <c r="C4180" s="9" t="s">
        <v>51342</v>
      </c>
      <c r="D4180" s="9" t="s">
        <v>33444</v>
      </c>
      <c r="E4180" s="9" t="s">
        <v>18079</v>
      </c>
      <c r="F4180" s="9">
        <v>7147</v>
      </c>
      <c r="G4180" s="9" t="s">
        <v>33442</v>
      </c>
      <c r="H4180" s="9">
        <v>7419</v>
      </c>
      <c r="I4180" s="9" t="s">
        <v>33445</v>
      </c>
      <c r="J4180" s="9" t="s">
        <v>18079</v>
      </c>
    </row>
    <row r="4181" spans="1:10" x14ac:dyDescent="0.25">
      <c r="A4181" s="9" t="s">
        <v>51343</v>
      </c>
      <c r="B4181" s="9" t="s">
        <v>21646</v>
      </c>
      <c r="C4181" s="9" t="s">
        <v>21646</v>
      </c>
      <c r="D4181" s="9" t="s">
        <v>21646</v>
      </c>
      <c r="E4181" s="9" t="s">
        <v>21646</v>
      </c>
      <c r="F4181" s="9" t="s">
        <v>21646</v>
      </c>
      <c r="G4181" s="9" t="s">
        <v>21646</v>
      </c>
      <c r="H4181" s="9" t="s">
        <v>21646</v>
      </c>
      <c r="I4181" s="9" t="s">
        <v>21646</v>
      </c>
      <c r="J4181" s="9" t="s">
        <v>21646</v>
      </c>
    </row>
    <row r="4182" spans="1:10" x14ac:dyDescent="0.25">
      <c r="A4182" s="9" t="s">
        <v>33446</v>
      </c>
      <c r="B4182" s="9" t="s">
        <v>33447</v>
      </c>
      <c r="C4182" s="9" t="s">
        <v>51344</v>
      </c>
      <c r="D4182" s="9" t="s">
        <v>33447</v>
      </c>
      <c r="E4182" s="9" t="s">
        <v>18079</v>
      </c>
      <c r="F4182" s="9">
        <v>7148</v>
      </c>
      <c r="G4182" s="9" t="s">
        <v>33448</v>
      </c>
      <c r="H4182" s="9">
        <v>7419</v>
      </c>
      <c r="I4182" s="9" t="s">
        <v>33445</v>
      </c>
      <c r="J4182" s="9" t="s">
        <v>18079</v>
      </c>
    </row>
    <row r="4183" spans="1:10" x14ac:dyDescent="0.25">
      <c r="A4183" s="9" t="s">
        <v>33449</v>
      </c>
      <c r="B4183" s="9" t="s">
        <v>33450</v>
      </c>
      <c r="C4183" s="9" t="s">
        <v>51345</v>
      </c>
      <c r="D4183" s="9" t="s">
        <v>33450</v>
      </c>
      <c r="E4183" s="9" t="s">
        <v>18079</v>
      </c>
      <c r="F4183" s="9">
        <v>7148</v>
      </c>
      <c r="G4183" s="9" t="s">
        <v>33448</v>
      </c>
      <c r="H4183" s="9">
        <v>7479</v>
      </c>
      <c r="I4183" s="9" t="s">
        <v>33451</v>
      </c>
      <c r="J4183" s="9" t="s">
        <v>18079</v>
      </c>
    </row>
    <row r="4184" spans="1:10" x14ac:dyDescent="0.25">
      <c r="A4184" s="9" t="s">
        <v>33452</v>
      </c>
      <c r="B4184" s="9" t="s">
        <v>33453</v>
      </c>
      <c r="C4184" s="9" t="s">
        <v>51346</v>
      </c>
      <c r="D4184" s="9" t="s">
        <v>33453</v>
      </c>
      <c r="E4184" s="9" t="s">
        <v>18079</v>
      </c>
      <c r="F4184" s="9">
        <v>7151</v>
      </c>
      <c r="G4184" s="9" t="s">
        <v>33454</v>
      </c>
      <c r="H4184" s="9">
        <v>7155</v>
      </c>
      <c r="I4184" s="9" t="s">
        <v>33455</v>
      </c>
      <c r="J4184" s="9" t="s">
        <v>18079</v>
      </c>
    </row>
    <row r="4185" spans="1:10" x14ac:dyDescent="0.25">
      <c r="A4185" s="9" t="s">
        <v>33456</v>
      </c>
      <c r="B4185" s="9" t="s">
        <v>33457</v>
      </c>
      <c r="C4185" s="9" t="s">
        <v>51347</v>
      </c>
      <c r="D4185" s="9" t="s">
        <v>33457</v>
      </c>
      <c r="E4185" s="9" t="s">
        <v>18079</v>
      </c>
      <c r="F4185" s="9">
        <v>7151</v>
      </c>
      <c r="G4185" s="9" t="s">
        <v>33454</v>
      </c>
      <c r="H4185" s="9">
        <v>7437</v>
      </c>
      <c r="I4185" s="9" t="s">
        <v>33458</v>
      </c>
      <c r="J4185" s="9" t="s">
        <v>18079</v>
      </c>
    </row>
    <row r="4186" spans="1:10" x14ac:dyDescent="0.25">
      <c r="A4186" s="9" t="s">
        <v>33459</v>
      </c>
      <c r="B4186" s="9" t="s">
        <v>33460</v>
      </c>
      <c r="C4186" s="9" t="s">
        <v>51348</v>
      </c>
      <c r="D4186" s="9" t="s">
        <v>33460</v>
      </c>
      <c r="E4186" s="9" t="s">
        <v>18079</v>
      </c>
      <c r="F4186" s="9">
        <v>7151</v>
      </c>
      <c r="G4186" s="9" t="s">
        <v>33454</v>
      </c>
      <c r="H4186" s="9">
        <v>7665</v>
      </c>
      <c r="I4186" s="9" t="s">
        <v>30385</v>
      </c>
      <c r="J4186" s="9" t="s">
        <v>18079</v>
      </c>
    </row>
    <row r="4187" spans="1:10" x14ac:dyDescent="0.25">
      <c r="A4187" s="9" t="s">
        <v>33461</v>
      </c>
      <c r="B4187" s="9" t="s">
        <v>33462</v>
      </c>
      <c r="C4187" s="9" t="s">
        <v>51349</v>
      </c>
      <c r="D4187" s="9" t="s">
        <v>33462</v>
      </c>
      <c r="E4187" s="9" t="s">
        <v>18079</v>
      </c>
      <c r="F4187" s="9">
        <v>7152</v>
      </c>
      <c r="G4187" s="9" t="s">
        <v>33463</v>
      </c>
      <c r="H4187" s="9">
        <v>7153</v>
      </c>
      <c r="I4187" s="9" t="s">
        <v>33464</v>
      </c>
      <c r="J4187" s="9" t="s">
        <v>18079</v>
      </c>
    </row>
    <row r="4188" spans="1:10" x14ac:dyDescent="0.25">
      <c r="A4188" s="9" t="s">
        <v>33465</v>
      </c>
      <c r="B4188" s="9" t="s">
        <v>33466</v>
      </c>
      <c r="C4188" s="9" t="s">
        <v>51350</v>
      </c>
      <c r="D4188" s="9" t="s">
        <v>33466</v>
      </c>
      <c r="E4188" s="9" t="s">
        <v>18079</v>
      </c>
      <c r="F4188" s="9">
        <v>7152</v>
      </c>
      <c r="G4188" s="9" t="s">
        <v>33463</v>
      </c>
      <c r="H4188" s="9">
        <v>7155</v>
      </c>
      <c r="I4188" s="9" t="s">
        <v>33455</v>
      </c>
      <c r="J4188" s="9" t="s">
        <v>18079</v>
      </c>
    </row>
    <row r="4189" spans="1:10" x14ac:dyDescent="0.25">
      <c r="A4189" s="9" t="s">
        <v>33467</v>
      </c>
      <c r="B4189" s="9" t="s">
        <v>33468</v>
      </c>
      <c r="C4189" s="9" t="s">
        <v>51351</v>
      </c>
      <c r="D4189" s="9" t="s">
        <v>33468</v>
      </c>
      <c r="E4189" s="9" t="s">
        <v>18079</v>
      </c>
      <c r="F4189" s="9">
        <v>7153</v>
      </c>
      <c r="G4189" s="9" t="s">
        <v>33464</v>
      </c>
      <c r="H4189" s="9">
        <v>7168</v>
      </c>
      <c r="I4189" s="9" t="s">
        <v>33469</v>
      </c>
      <c r="J4189" s="9" t="s">
        <v>18079</v>
      </c>
    </row>
    <row r="4190" spans="1:10" x14ac:dyDescent="0.25">
      <c r="A4190" s="9" t="s">
        <v>33470</v>
      </c>
      <c r="B4190" s="9" t="s">
        <v>33471</v>
      </c>
      <c r="C4190" s="9" t="s">
        <v>51352</v>
      </c>
      <c r="D4190" s="9" t="s">
        <v>33471</v>
      </c>
      <c r="E4190" s="9" t="s">
        <v>18079</v>
      </c>
      <c r="F4190" s="9">
        <v>7155</v>
      </c>
      <c r="G4190" s="9" t="s">
        <v>33455</v>
      </c>
      <c r="H4190" s="9">
        <v>7156</v>
      </c>
      <c r="I4190" s="9" t="s">
        <v>33472</v>
      </c>
      <c r="J4190" s="9" t="s">
        <v>18079</v>
      </c>
    </row>
    <row r="4191" spans="1:10" x14ac:dyDescent="0.25">
      <c r="A4191" s="9" t="s">
        <v>33473</v>
      </c>
      <c r="B4191" s="9" t="s">
        <v>33474</v>
      </c>
      <c r="C4191" s="9" t="s">
        <v>51353</v>
      </c>
      <c r="D4191" s="9" t="s">
        <v>33474</v>
      </c>
      <c r="E4191" s="9" t="s">
        <v>18079</v>
      </c>
      <c r="F4191" s="9">
        <v>7155</v>
      </c>
      <c r="G4191" s="9" t="s">
        <v>33455</v>
      </c>
      <c r="H4191" s="9">
        <v>7158</v>
      </c>
      <c r="I4191" s="9" t="s">
        <v>33436</v>
      </c>
      <c r="J4191" s="9" t="s">
        <v>18079</v>
      </c>
    </row>
    <row r="4192" spans="1:10" x14ac:dyDescent="0.25">
      <c r="A4192" s="9" t="s">
        <v>33475</v>
      </c>
      <c r="B4192" s="9" t="s">
        <v>33476</v>
      </c>
      <c r="C4192" s="9" t="s">
        <v>51354</v>
      </c>
      <c r="D4192" s="9" t="s">
        <v>33476</v>
      </c>
      <c r="E4192" s="9" t="s">
        <v>18079</v>
      </c>
      <c r="F4192" s="9">
        <v>7156</v>
      </c>
      <c r="G4192" s="9" t="s">
        <v>33472</v>
      </c>
      <c r="H4192" s="9">
        <v>7158</v>
      </c>
      <c r="I4192" s="9" t="s">
        <v>33436</v>
      </c>
      <c r="J4192" s="9" t="s">
        <v>18079</v>
      </c>
    </row>
    <row r="4193" spans="1:10" x14ac:dyDescent="0.25">
      <c r="A4193" s="9" t="s">
        <v>33477</v>
      </c>
      <c r="B4193" s="9" t="s">
        <v>33478</v>
      </c>
      <c r="C4193" s="9" t="s">
        <v>51355</v>
      </c>
      <c r="D4193" s="9" t="s">
        <v>33478</v>
      </c>
      <c r="E4193" s="9" t="s">
        <v>18079</v>
      </c>
      <c r="F4193" s="9">
        <v>7158</v>
      </c>
      <c r="G4193" s="9" t="s">
        <v>33436</v>
      </c>
      <c r="H4193" s="9">
        <v>7160</v>
      </c>
      <c r="I4193" s="9" t="s">
        <v>33479</v>
      </c>
      <c r="J4193" s="9" t="s">
        <v>18079</v>
      </c>
    </row>
    <row r="4194" spans="1:10" x14ac:dyDescent="0.25">
      <c r="A4194" s="9" t="s">
        <v>33480</v>
      </c>
      <c r="B4194" s="9" t="s">
        <v>33481</v>
      </c>
      <c r="C4194" s="9" t="s">
        <v>51356</v>
      </c>
      <c r="D4194" s="9" t="s">
        <v>33481</v>
      </c>
      <c r="E4194" s="9" t="s">
        <v>18079</v>
      </c>
      <c r="F4194" s="9">
        <v>7160</v>
      </c>
      <c r="G4194" s="9" t="s">
        <v>33479</v>
      </c>
      <c r="H4194" s="9">
        <v>7162</v>
      </c>
      <c r="I4194" s="9" t="s">
        <v>33413</v>
      </c>
      <c r="J4194" s="9" t="s">
        <v>18079</v>
      </c>
    </row>
    <row r="4195" spans="1:10" x14ac:dyDescent="0.25">
      <c r="A4195" s="9" t="s">
        <v>51357</v>
      </c>
      <c r="B4195" s="9" t="s">
        <v>51358</v>
      </c>
      <c r="C4195" s="9" t="s">
        <v>51359</v>
      </c>
      <c r="D4195" s="9" t="s">
        <v>51358</v>
      </c>
      <c r="E4195" s="9" t="s">
        <v>18079</v>
      </c>
      <c r="F4195" s="9">
        <v>7168</v>
      </c>
      <c r="G4195" s="9" t="s">
        <v>33469</v>
      </c>
      <c r="H4195" s="9">
        <v>7710</v>
      </c>
      <c r="I4195" s="9" t="s">
        <v>50229</v>
      </c>
      <c r="J4195" s="9" t="s">
        <v>18079</v>
      </c>
    </row>
    <row r="4196" spans="1:10" x14ac:dyDescent="0.25">
      <c r="A4196" s="9" t="s">
        <v>33482</v>
      </c>
      <c r="B4196" s="9" t="s">
        <v>33483</v>
      </c>
      <c r="C4196" s="9" t="s">
        <v>51360</v>
      </c>
      <c r="D4196" s="9" t="s">
        <v>33483</v>
      </c>
      <c r="E4196" s="9" t="s">
        <v>18079</v>
      </c>
      <c r="F4196" s="9">
        <v>7169</v>
      </c>
      <c r="G4196" s="9" t="s">
        <v>30456</v>
      </c>
      <c r="H4196" s="9">
        <v>7170</v>
      </c>
      <c r="I4196" s="9" t="s">
        <v>33484</v>
      </c>
      <c r="J4196" s="9" t="s">
        <v>18079</v>
      </c>
    </row>
    <row r="4197" spans="1:10" x14ac:dyDescent="0.25">
      <c r="A4197" s="9" t="s">
        <v>33485</v>
      </c>
      <c r="B4197" s="9" t="s">
        <v>33486</v>
      </c>
      <c r="C4197" s="9" t="s">
        <v>51361</v>
      </c>
      <c r="D4197" s="9" t="s">
        <v>33486</v>
      </c>
      <c r="E4197" s="9" t="s">
        <v>18079</v>
      </c>
      <c r="F4197" s="9">
        <v>7170</v>
      </c>
      <c r="G4197" s="9" t="s">
        <v>33484</v>
      </c>
      <c r="H4197" s="9">
        <v>7171</v>
      </c>
      <c r="I4197" s="9" t="s">
        <v>33487</v>
      </c>
      <c r="J4197" s="9" t="s">
        <v>18079</v>
      </c>
    </row>
    <row r="4198" spans="1:10" x14ac:dyDescent="0.25">
      <c r="A4198" s="9" t="s">
        <v>33488</v>
      </c>
      <c r="B4198" s="9" t="s">
        <v>33489</v>
      </c>
      <c r="C4198" s="9" t="s">
        <v>51362</v>
      </c>
      <c r="D4198" s="9" t="s">
        <v>33489</v>
      </c>
      <c r="E4198" s="9" t="s">
        <v>18079</v>
      </c>
      <c r="F4198" s="9">
        <v>7170</v>
      </c>
      <c r="G4198" s="9" t="s">
        <v>33484</v>
      </c>
      <c r="H4198" s="9">
        <v>7493</v>
      </c>
      <c r="I4198" s="9" t="s">
        <v>33490</v>
      </c>
      <c r="J4198" s="9" t="s">
        <v>18079</v>
      </c>
    </row>
    <row r="4199" spans="1:10" x14ac:dyDescent="0.25">
      <c r="A4199" s="9" t="s">
        <v>33491</v>
      </c>
      <c r="B4199" s="9" t="s">
        <v>33492</v>
      </c>
      <c r="C4199" s="9" t="s">
        <v>51363</v>
      </c>
      <c r="D4199" s="9" t="s">
        <v>33492</v>
      </c>
      <c r="E4199" s="9" t="s">
        <v>18079</v>
      </c>
      <c r="F4199" s="9">
        <v>7171</v>
      </c>
      <c r="G4199" s="9" t="s">
        <v>33487</v>
      </c>
      <c r="H4199" s="9">
        <v>7177</v>
      </c>
      <c r="I4199" s="9" t="s">
        <v>33493</v>
      </c>
      <c r="J4199" s="9" t="s">
        <v>18079</v>
      </c>
    </row>
    <row r="4200" spans="1:10" x14ac:dyDescent="0.25">
      <c r="A4200" s="9" t="s">
        <v>33494</v>
      </c>
      <c r="B4200" s="9" t="s">
        <v>33495</v>
      </c>
      <c r="C4200" s="9" t="s">
        <v>51364</v>
      </c>
      <c r="D4200" s="9" t="s">
        <v>33495</v>
      </c>
      <c r="E4200" s="9" t="s">
        <v>18079</v>
      </c>
      <c r="F4200" s="9">
        <v>7172</v>
      </c>
      <c r="G4200" s="9" t="s">
        <v>33496</v>
      </c>
      <c r="H4200" s="9">
        <v>7173</v>
      </c>
      <c r="I4200" s="9" t="s">
        <v>33497</v>
      </c>
      <c r="J4200" s="9" t="s">
        <v>18079</v>
      </c>
    </row>
    <row r="4201" spans="1:10" x14ac:dyDescent="0.25">
      <c r="A4201" s="9" t="s">
        <v>33498</v>
      </c>
      <c r="B4201" s="9" t="s">
        <v>33499</v>
      </c>
      <c r="C4201" s="9" t="s">
        <v>51365</v>
      </c>
      <c r="D4201" s="9" t="s">
        <v>33499</v>
      </c>
      <c r="E4201" s="9" t="s">
        <v>18079</v>
      </c>
      <c r="F4201" s="9">
        <v>7172</v>
      </c>
      <c r="G4201" s="9" t="s">
        <v>33496</v>
      </c>
      <c r="H4201" s="9">
        <v>7176</v>
      </c>
      <c r="I4201" s="9" t="s">
        <v>33500</v>
      </c>
      <c r="J4201" s="9" t="s">
        <v>18079</v>
      </c>
    </row>
    <row r="4202" spans="1:10" x14ac:dyDescent="0.25">
      <c r="A4202" s="9" t="s">
        <v>33501</v>
      </c>
      <c r="B4202" s="9" t="s">
        <v>33502</v>
      </c>
      <c r="C4202" s="9" t="s">
        <v>51366</v>
      </c>
      <c r="D4202" s="9" t="s">
        <v>33502</v>
      </c>
      <c r="E4202" s="9" t="s">
        <v>18079</v>
      </c>
      <c r="F4202" s="9">
        <v>7172</v>
      </c>
      <c r="G4202" s="9" t="s">
        <v>33496</v>
      </c>
      <c r="H4202" s="9">
        <v>7182</v>
      </c>
      <c r="I4202" s="9" t="s">
        <v>33503</v>
      </c>
      <c r="J4202" s="9" t="s">
        <v>18079</v>
      </c>
    </row>
    <row r="4203" spans="1:10" x14ac:dyDescent="0.25">
      <c r="A4203" s="9" t="s">
        <v>33504</v>
      </c>
      <c r="B4203" s="9" t="s">
        <v>33505</v>
      </c>
      <c r="C4203" s="9" t="s">
        <v>51367</v>
      </c>
      <c r="D4203" s="9" t="s">
        <v>33505</v>
      </c>
      <c r="E4203" s="9" t="s">
        <v>18079</v>
      </c>
      <c r="F4203" s="9">
        <v>7173</v>
      </c>
      <c r="G4203" s="9" t="s">
        <v>33497</v>
      </c>
      <c r="H4203" s="9">
        <v>7177</v>
      </c>
      <c r="I4203" s="9" t="s">
        <v>33493</v>
      </c>
      <c r="J4203" s="9" t="s">
        <v>18079</v>
      </c>
    </row>
    <row r="4204" spans="1:10" x14ac:dyDescent="0.25">
      <c r="A4204" s="9" t="s">
        <v>33506</v>
      </c>
      <c r="B4204" s="9" t="s">
        <v>33507</v>
      </c>
      <c r="C4204" s="9" t="s">
        <v>51368</v>
      </c>
      <c r="D4204" s="9" t="s">
        <v>33507</v>
      </c>
      <c r="E4204" s="9" t="s">
        <v>18079</v>
      </c>
      <c r="F4204" s="9">
        <v>7174</v>
      </c>
      <c r="G4204" s="9" t="s">
        <v>33508</v>
      </c>
      <c r="H4204" s="9">
        <v>7176</v>
      </c>
      <c r="I4204" s="9" t="s">
        <v>33500</v>
      </c>
      <c r="J4204" s="9" t="s">
        <v>18079</v>
      </c>
    </row>
    <row r="4205" spans="1:10" x14ac:dyDescent="0.25">
      <c r="A4205" s="9" t="s">
        <v>33509</v>
      </c>
      <c r="B4205" s="9" t="s">
        <v>33510</v>
      </c>
      <c r="C4205" s="9" t="s">
        <v>51369</v>
      </c>
      <c r="D4205" s="9" t="s">
        <v>33510</v>
      </c>
      <c r="E4205" s="9" t="s">
        <v>18079</v>
      </c>
      <c r="F4205" s="9">
        <v>7174</v>
      </c>
      <c r="G4205" s="9" t="s">
        <v>33508</v>
      </c>
      <c r="H4205" s="9">
        <v>7180</v>
      </c>
      <c r="I4205" s="9" t="s">
        <v>33511</v>
      </c>
      <c r="J4205" s="9" t="s">
        <v>18079</v>
      </c>
    </row>
    <row r="4206" spans="1:10" x14ac:dyDescent="0.25">
      <c r="A4206" s="9" t="s">
        <v>33512</v>
      </c>
      <c r="B4206" s="9" t="s">
        <v>33513</v>
      </c>
      <c r="C4206" s="9" t="s">
        <v>51370</v>
      </c>
      <c r="D4206" s="9" t="s">
        <v>33513</v>
      </c>
      <c r="E4206" s="9" t="s">
        <v>18079</v>
      </c>
      <c r="F4206" s="9">
        <v>7174</v>
      </c>
      <c r="G4206" s="9" t="s">
        <v>33508</v>
      </c>
      <c r="H4206" s="9">
        <v>7454</v>
      </c>
      <c r="I4206" s="9" t="s">
        <v>33514</v>
      </c>
      <c r="J4206" s="9" t="s">
        <v>18079</v>
      </c>
    </row>
    <row r="4207" spans="1:10" x14ac:dyDescent="0.25">
      <c r="A4207" s="9" t="s">
        <v>33515</v>
      </c>
      <c r="B4207" s="9" t="s">
        <v>33516</v>
      </c>
      <c r="C4207" s="9" t="s">
        <v>51371</v>
      </c>
      <c r="D4207" s="9" t="s">
        <v>33516</v>
      </c>
      <c r="E4207" s="9" t="s">
        <v>18079</v>
      </c>
      <c r="F4207" s="9">
        <v>7175</v>
      </c>
      <c r="G4207" s="9" t="s">
        <v>33517</v>
      </c>
      <c r="H4207" s="9">
        <v>7176</v>
      </c>
      <c r="I4207" s="9" t="s">
        <v>33500</v>
      </c>
      <c r="J4207" s="9" t="s">
        <v>18079</v>
      </c>
    </row>
    <row r="4208" spans="1:10" x14ac:dyDescent="0.25">
      <c r="A4208" s="9" t="s">
        <v>33518</v>
      </c>
      <c r="B4208" s="9" t="s">
        <v>33519</v>
      </c>
      <c r="C4208" s="9" t="s">
        <v>51372</v>
      </c>
      <c r="D4208" s="9" t="s">
        <v>33519</v>
      </c>
      <c r="E4208" s="9" t="s">
        <v>18079</v>
      </c>
      <c r="F4208" s="9">
        <v>7175</v>
      </c>
      <c r="G4208" s="9" t="s">
        <v>33517</v>
      </c>
      <c r="H4208" s="9">
        <v>7462</v>
      </c>
      <c r="I4208" s="9" t="s">
        <v>33520</v>
      </c>
      <c r="J4208" s="9" t="s">
        <v>18079</v>
      </c>
    </row>
    <row r="4209" spans="1:10" x14ac:dyDescent="0.25">
      <c r="A4209" s="9" t="s">
        <v>33521</v>
      </c>
      <c r="B4209" s="9" t="s">
        <v>33522</v>
      </c>
      <c r="C4209" s="9" t="s">
        <v>51373</v>
      </c>
      <c r="D4209" s="9" t="s">
        <v>33522</v>
      </c>
      <c r="E4209" s="9" t="s">
        <v>18079</v>
      </c>
      <c r="F4209" s="9">
        <v>7176</v>
      </c>
      <c r="G4209" s="9" t="s">
        <v>33500</v>
      </c>
      <c r="H4209" s="9">
        <v>7456</v>
      </c>
      <c r="I4209" s="9" t="s">
        <v>33523</v>
      </c>
      <c r="J4209" s="9" t="s">
        <v>18079</v>
      </c>
    </row>
    <row r="4210" spans="1:10" x14ac:dyDescent="0.25">
      <c r="A4210" s="9" t="s">
        <v>33524</v>
      </c>
      <c r="B4210" s="9" t="s">
        <v>33525</v>
      </c>
      <c r="C4210" s="9" t="s">
        <v>51374</v>
      </c>
      <c r="D4210" s="9" t="s">
        <v>33525</v>
      </c>
      <c r="E4210" s="9" t="s">
        <v>18079</v>
      </c>
      <c r="F4210" s="9">
        <v>7178</v>
      </c>
      <c r="G4210" s="9" t="s">
        <v>33526</v>
      </c>
      <c r="H4210" s="9">
        <v>7459</v>
      </c>
      <c r="I4210" s="9" t="s">
        <v>33527</v>
      </c>
      <c r="J4210" s="9" t="s">
        <v>18079</v>
      </c>
    </row>
    <row r="4211" spans="1:10" x14ac:dyDescent="0.25">
      <c r="A4211" s="9" t="s">
        <v>33528</v>
      </c>
      <c r="B4211" s="9" t="s">
        <v>33529</v>
      </c>
      <c r="C4211" s="9" t="s">
        <v>51375</v>
      </c>
      <c r="D4211" s="9" t="s">
        <v>33529</v>
      </c>
      <c r="E4211" s="9" t="s">
        <v>18079</v>
      </c>
      <c r="F4211" s="9">
        <v>7178</v>
      </c>
      <c r="G4211" s="9" t="s">
        <v>33526</v>
      </c>
      <c r="H4211" s="9">
        <v>7460</v>
      </c>
      <c r="I4211" s="9" t="s">
        <v>33530</v>
      </c>
      <c r="J4211" s="9" t="s">
        <v>18079</v>
      </c>
    </row>
    <row r="4212" spans="1:10" x14ac:dyDescent="0.25">
      <c r="A4212" s="9" t="s">
        <v>33531</v>
      </c>
      <c r="B4212" s="9" t="s">
        <v>33532</v>
      </c>
      <c r="C4212" s="9" t="s">
        <v>51376</v>
      </c>
      <c r="D4212" s="9" t="s">
        <v>33532</v>
      </c>
      <c r="E4212" s="9" t="s">
        <v>18079</v>
      </c>
      <c r="F4212" s="9">
        <v>7178</v>
      </c>
      <c r="G4212" s="9" t="s">
        <v>33526</v>
      </c>
      <c r="H4212" s="9">
        <v>7608</v>
      </c>
      <c r="I4212" s="9" t="s">
        <v>33533</v>
      </c>
      <c r="J4212" s="9" t="s">
        <v>18079</v>
      </c>
    </row>
    <row r="4213" spans="1:10" x14ac:dyDescent="0.25">
      <c r="A4213" s="9" t="s">
        <v>33534</v>
      </c>
      <c r="B4213" s="9" t="s">
        <v>33535</v>
      </c>
      <c r="C4213" s="9" t="s">
        <v>51377</v>
      </c>
      <c r="D4213" s="9" t="s">
        <v>33535</v>
      </c>
      <c r="E4213" s="9" t="s">
        <v>18079</v>
      </c>
      <c r="F4213" s="9">
        <v>7178</v>
      </c>
      <c r="G4213" s="9" t="s">
        <v>33526</v>
      </c>
      <c r="H4213" s="9">
        <v>7608</v>
      </c>
      <c r="I4213" s="9" t="s">
        <v>33533</v>
      </c>
      <c r="J4213" s="9" t="s">
        <v>21895</v>
      </c>
    </row>
    <row r="4214" spans="1:10" x14ac:dyDescent="0.25">
      <c r="A4214" s="9" t="s">
        <v>33536</v>
      </c>
      <c r="B4214" s="9" t="s">
        <v>33537</v>
      </c>
      <c r="C4214" s="9" t="s">
        <v>51378</v>
      </c>
      <c r="D4214" s="9" t="s">
        <v>33537</v>
      </c>
      <c r="E4214" s="9" t="s">
        <v>18079</v>
      </c>
      <c r="F4214" s="9">
        <v>7180</v>
      </c>
      <c r="G4214" s="9" t="s">
        <v>33511</v>
      </c>
      <c r="H4214" s="9">
        <v>7182</v>
      </c>
      <c r="I4214" s="9" t="s">
        <v>33503</v>
      </c>
      <c r="J4214" s="9" t="s">
        <v>21895</v>
      </c>
    </row>
    <row r="4215" spans="1:10" x14ac:dyDescent="0.25">
      <c r="A4215" s="9" t="s">
        <v>33538</v>
      </c>
      <c r="B4215" s="9" t="s">
        <v>33539</v>
      </c>
      <c r="C4215" s="9" t="s">
        <v>51379</v>
      </c>
      <c r="D4215" s="9" t="s">
        <v>33539</v>
      </c>
      <c r="E4215" s="9" t="s">
        <v>18079</v>
      </c>
      <c r="F4215" s="9">
        <v>7180</v>
      </c>
      <c r="G4215" s="9" t="s">
        <v>33511</v>
      </c>
      <c r="H4215" s="9">
        <v>7182</v>
      </c>
      <c r="I4215" s="9" t="s">
        <v>33503</v>
      </c>
      <c r="J4215" s="9" t="s">
        <v>18080</v>
      </c>
    </row>
    <row r="4216" spans="1:10" x14ac:dyDescent="0.25">
      <c r="A4216" s="9" t="s">
        <v>33540</v>
      </c>
      <c r="B4216" s="9" t="s">
        <v>33541</v>
      </c>
      <c r="C4216" s="9" t="s">
        <v>51380</v>
      </c>
      <c r="D4216" s="9" t="s">
        <v>33541</v>
      </c>
      <c r="E4216" s="9" t="s">
        <v>18079</v>
      </c>
      <c r="F4216" s="9">
        <v>7180</v>
      </c>
      <c r="G4216" s="9" t="s">
        <v>33511</v>
      </c>
      <c r="H4216" s="9">
        <v>7187</v>
      </c>
      <c r="I4216" s="9" t="s">
        <v>33542</v>
      </c>
      <c r="J4216" s="9" t="s">
        <v>18079</v>
      </c>
    </row>
    <row r="4217" spans="1:10" x14ac:dyDescent="0.25">
      <c r="A4217" s="9" t="s">
        <v>33543</v>
      </c>
      <c r="B4217" s="9" t="s">
        <v>33544</v>
      </c>
      <c r="C4217" s="9" t="s">
        <v>51381</v>
      </c>
      <c r="D4217" s="9" t="s">
        <v>33544</v>
      </c>
      <c r="E4217" s="9" t="s">
        <v>18079</v>
      </c>
      <c r="F4217" s="9">
        <v>7180</v>
      </c>
      <c r="G4217" s="9" t="s">
        <v>33511</v>
      </c>
      <c r="H4217" s="9">
        <v>7222</v>
      </c>
      <c r="I4217" s="9" t="s">
        <v>33545</v>
      </c>
      <c r="J4217" s="9" t="s">
        <v>18079</v>
      </c>
    </row>
    <row r="4218" spans="1:10" x14ac:dyDescent="0.25">
      <c r="A4218" s="9" t="s">
        <v>33546</v>
      </c>
      <c r="B4218" s="9" t="s">
        <v>33547</v>
      </c>
      <c r="C4218" s="9" t="s">
        <v>51382</v>
      </c>
      <c r="D4218" s="9" t="s">
        <v>33547</v>
      </c>
      <c r="E4218" s="9" t="s">
        <v>18079</v>
      </c>
      <c r="F4218" s="9">
        <v>7180</v>
      </c>
      <c r="G4218" s="9" t="s">
        <v>33511</v>
      </c>
      <c r="H4218" s="9">
        <v>7227</v>
      </c>
      <c r="I4218" s="9" t="s">
        <v>33548</v>
      </c>
      <c r="J4218" s="9" t="s">
        <v>18079</v>
      </c>
    </row>
    <row r="4219" spans="1:10" x14ac:dyDescent="0.25">
      <c r="A4219" s="9" t="s">
        <v>33549</v>
      </c>
      <c r="B4219" s="9" t="s">
        <v>33550</v>
      </c>
      <c r="C4219" s="9" t="s">
        <v>51383</v>
      </c>
      <c r="D4219" s="9" t="s">
        <v>33550</v>
      </c>
      <c r="E4219" s="9" t="s">
        <v>18079</v>
      </c>
      <c r="F4219" s="9">
        <v>7182</v>
      </c>
      <c r="G4219" s="9" t="s">
        <v>33503</v>
      </c>
      <c r="H4219" s="9">
        <v>7186</v>
      </c>
      <c r="I4219" s="9" t="s">
        <v>33551</v>
      </c>
      <c r="J4219" s="9" t="s">
        <v>18079</v>
      </c>
    </row>
    <row r="4220" spans="1:10" x14ac:dyDescent="0.25">
      <c r="A4220" s="9" t="s">
        <v>33552</v>
      </c>
      <c r="B4220" s="9" t="s">
        <v>33553</v>
      </c>
      <c r="C4220" s="9" t="s">
        <v>51384</v>
      </c>
      <c r="D4220" s="9" t="s">
        <v>33553</v>
      </c>
      <c r="E4220" s="9" t="s">
        <v>18079</v>
      </c>
      <c r="F4220" s="9">
        <v>7182</v>
      </c>
      <c r="G4220" s="9" t="s">
        <v>33503</v>
      </c>
      <c r="H4220" s="9">
        <v>7187</v>
      </c>
      <c r="I4220" s="9" t="s">
        <v>33542</v>
      </c>
      <c r="J4220" s="9" t="s">
        <v>18079</v>
      </c>
    </row>
    <row r="4221" spans="1:10" x14ac:dyDescent="0.25">
      <c r="A4221" s="9" t="s">
        <v>33554</v>
      </c>
      <c r="B4221" s="9" t="s">
        <v>33555</v>
      </c>
      <c r="C4221" s="9" t="s">
        <v>51385</v>
      </c>
      <c r="D4221" s="9" t="s">
        <v>33555</v>
      </c>
      <c r="E4221" s="9" t="s">
        <v>18079</v>
      </c>
      <c r="F4221" s="9">
        <v>7182</v>
      </c>
      <c r="G4221" s="9" t="s">
        <v>33503</v>
      </c>
      <c r="H4221" s="9">
        <v>7188</v>
      </c>
      <c r="I4221" s="9" t="s">
        <v>33556</v>
      </c>
      <c r="J4221" s="9" t="s">
        <v>18079</v>
      </c>
    </row>
    <row r="4222" spans="1:10" x14ac:dyDescent="0.25">
      <c r="A4222" s="9" t="s">
        <v>33557</v>
      </c>
      <c r="B4222" s="9" t="s">
        <v>33558</v>
      </c>
      <c r="C4222" s="9" t="s">
        <v>51386</v>
      </c>
      <c r="D4222" s="9" t="s">
        <v>33558</v>
      </c>
      <c r="E4222" s="9" t="s">
        <v>18079</v>
      </c>
      <c r="F4222" s="9">
        <v>7182</v>
      </c>
      <c r="G4222" s="9" t="s">
        <v>33503</v>
      </c>
      <c r="H4222" s="9">
        <v>7491</v>
      </c>
      <c r="I4222" s="9" t="s">
        <v>33559</v>
      </c>
      <c r="J4222" s="9" t="s">
        <v>18079</v>
      </c>
    </row>
    <row r="4223" spans="1:10" x14ac:dyDescent="0.25">
      <c r="A4223" s="9" t="s">
        <v>33560</v>
      </c>
      <c r="B4223" s="9" t="s">
        <v>33561</v>
      </c>
      <c r="C4223" s="9" t="s">
        <v>51387</v>
      </c>
      <c r="D4223" s="9" t="s">
        <v>33561</v>
      </c>
      <c r="E4223" s="9" t="s">
        <v>18079</v>
      </c>
      <c r="F4223" s="9">
        <v>7186</v>
      </c>
      <c r="G4223" s="9" t="s">
        <v>33551</v>
      </c>
      <c r="H4223" s="9">
        <v>7190</v>
      </c>
      <c r="I4223" s="9" t="s">
        <v>33562</v>
      </c>
      <c r="J4223" s="9" t="s">
        <v>18079</v>
      </c>
    </row>
    <row r="4224" spans="1:10" x14ac:dyDescent="0.25">
      <c r="A4224" s="9" t="s">
        <v>33563</v>
      </c>
      <c r="B4224" s="9" t="s">
        <v>33564</v>
      </c>
      <c r="C4224" s="9" t="s">
        <v>51388</v>
      </c>
      <c r="D4224" s="9" t="s">
        <v>33564</v>
      </c>
      <c r="E4224" s="9" t="s">
        <v>18079</v>
      </c>
      <c r="F4224" s="9">
        <v>7188</v>
      </c>
      <c r="G4224" s="9" t="s">
        <v>33556</v>
      </c>
      <c r="H4224" s="9">
        <v>7192</v>
      </c>
      <c r="I4224" s="9" t="s">
        <v>33565</v>
      </c>
      <c r="J4224" s="9" t="s">
        <v>18079</v>
      </c>
    </row>
    <row r="4225" spans="1:10" x14ac:dyDescent="0.25">
      <c r="A4225" s="9" t="s">
        <v>33566</v>
      </c>
      <c r="B4225" s="9" t="s">
        <v>33567</v>
      </c>
      <c r="C4225" s="9" t="s">
        <v>51389</v>
      </c>
      <c r="D4225" s="9" t="s">
        <v>33567</v>
      </c>
      <c r="E4225" s="9" t="s">
        <v>18079</v>
      </c>
      <c r="F4225" s="9">
        <v>7190</v>
      </c>
      <c r="G4225" s="9" t="s">
        <v>33562</v>
      </c>
      <c r="H4225" s="9">
        <v>7193</v>
      </c>
      <c r="I4225" s="9" t="s">
        <v>33568</v>
      </c>
      <c r="J4225" s="9" t="s">
        <v>18079</v>
      </c>
    </row>
    <row r="4226" spans="1:10" x14ac:dyDescent="0.25">
      <c r="A4226" s="9" t="s">
        <v>33569</v>
      </c>
      <c r="B4226" s="9" t="s">
        <v>33570</v>
      </c>
      <c r="C4226" s="9" t="s">
        <v>51390</v>
      </c>
      <c r="D4226" s="9" t="s">
        <v>33570</v>
      </c>
      <c r="E4226" s="9" t="s">
        <v>18079</v>
      </c>
      <c r="F4226" s="9">
        <v>7191</v>
      </c>
      <c r="G4226" s="9" t="s">
        <v>33571</v>
      </c>
      <c r="H4226" s="9">
        <v>7196</v>
      </c>
      <c r="I4226" s="9" t="s">
        <v>33572</v>
      </c>
      <c r="J4226" s="9" t="s">
        <v>18079</v>
      </c>
    </row>
    <row r="4227" spans="1:10" x14ac:dyDescent="0.25">
      <c r="A4227" s="9" t="s">
        <v>33573</v>
      </c>
      <c r="B4227" s="9" t="s">
        <v>33574</v>
      </c>
      <c r="C4227" s="9" t="s">
        <v>51391</v>
      </c>
      <c r="D4227" s="9" t="s">
        <v>33574</v>
      </c>
      <c r="E4227" s="9" t="s">
        <v>18079</v>
      </c>
      <c r="F4227" s="9">
        <v>7192</v>
      </c>
      <c r="G4227" s="9" t="s">
        <v>33565</v>
      </c>
      <c r="H4227" s="9">
        <v>7193</v>
      </c>
      <c r="I4227" s="9" t="s">
        <v>33568</v>
      </c>
      <c r="J4227" s="9" t="s">
        <v>18079</v>
      </c>
    </row>
    <row r="4228" spans="1:10" x14ac:dyDescent="0.25">
      <c r="A4228" s="9" t="s">
        <v>33575</v>
      </c>
      <c r="B4228" s="9" t="s">
        <v>33576</v>
      </c>
      <c r="C4228" s="9" t="s">
        <v>51392</v>
      </c>
      <c r="D4228" s="9" t="s">
        <v>33576</v>
      </c>
      <c r="E4228" s="9" t="s">
        <v>18079</v>
      </c>
      <c r="F4228" s="9">
        <v>7192</v>
      </c>
      <c r="G4228" s="9" t="s">
        <v>33565</v>
      </c>
      <c r="H4228" s="9">
        <v>7200</v>
      </c>
      <c r="I4228" s="9" t="s">
        <v>33577</v>
      </c>
      <c r="J4228" s="9" t="s">
        <v>18079</v>
      </c>
    </row>
    <row r="4229" spans="1:10" x14ac:dyDescent="0.25">
      <c r="A4229" s="9" t="s">
        <v>33578</v>
      </c>
      <c r="B4229" s="9" t="s">
        <v>33579</v>
      </c>
      <c r="C4229" s="9" t="s">
        <v>51393</v>
      </c>
      <c r="D4229" s="9" t="s">
        <v>33579</v>
      </c>
      <c r="E4229" s="9" t="s">
        <v>18079</v>
      </c>
      <c r="F4229" s="9">
        <v>7192</v>
      </c>
      <c r="G4229" s="9" t="s">
        <v>33565</v>
      </c>
      <c r="H4229" s="9">
        <v>7502</v>
      </c>
      <c r="I4229" s="9" t="s">
        <v>33580</v>
      </c>
      <c r="J4229" s="9" t="s">
        <v>18079</v>
      </c>
    </row>
    <row r="4230" spans="1:10" x14ac:dyDescent="0.25">
      <c r="A4230" s="9" t="s">
        <v>33581</v>
      </c>
      <c r="B4230" s="9" t="s">
        <v>33582</v>
      </c>
      <c r="C4230" s="9" t="s">
        <v>51394</v>
      </c>
      <c r="D4230" s="9" t="s">
        <v>33582</v>
      </c>
      <c r="E4230" s="9" t="s">
        <v>18079</v>
      </c>
      <c r="F4230" s="9">
        <v>7194</v>
      </c>
      <c r="G4230" s="9" t="s">
        <v>33583</v>
      </c>
      <c r="H4230" s="9">
        <v>7195</v>
      </c>
      <c r="I4230" s="9" t="s">
        <v>33584</v>
      </c>
      <c r="J4230" s="9" t="s">
        <v>18079</v>
      </c>
    </row>
    <row r="4231" spans="1:10" x14ac:dyDescent="0.25">
      <c r="A4231" s="9" t="s">
        <v>33585</v>
      </c>
      <c r="B4231" s="9" t="s">
        <v>33586</v>
      </c>
      <c r="C4231" s="9" t="s">
        <v>51395</v>
      </c>
      <c r="D4231" s="9" t="s">
        <v>33586</v>
      </c>
      <c r="E4231" s="9" t="s">
        <v>18079</v>
      </c>
      <c r="F4231" s="9">
        <v>7194</v>
      </c>
      <c r="G4231" s="9" t="s">
        <v>33583</v>
      </c>
      <c r="H4231" s="9">
        <v>7196</v>
      </c>
      <c r="I4231" s="9" t="s">
        <v>33572</v>
      </c>
      <c r="J4231" s="9" t="s">
        <v>18079</v>
      </c>
    </row>
    <row r="4232" spans="1:10" x14ac:dyDescent="0.25">
      <c r="A4232" s="9" t="s">
        <v>33587</v>
      </c>
      <c r="B4232" s="9" t="s">
        <v>33588</v>
      </c>
      <c r="C4232" s="9" t="s">
        <v>51396</v>
      </c>
      <c r="D4232" s="9" t="s">
        <v>33588</v>
      </c>
      <c r="E4232" s="9" t="s">
        <v>18079</v>
      </c>
      <c r="F4232" s="9">
        <v>7195</v>
      </c>
      <c r="G4232" s="9" t="s">
        <v>33584</v>
      </c>
      <c r="H4232" s="9">
        <v>7215</v>
      </c>
      <c r="I4232" s="9" t="s">
        <v>33589</v>
      </c>
      <c r="J4232" s="9" t="s">
        <v>18079</v>
      </c>
    </row>
    <row r="4233" spans="1:10" x14ac:dyDescent="0.25">
      <c r="A4233" s="9" t="s">
        <v>51397</v>
      </c>
      <c r="B4233" s="9" t="s">
        <v>21646</v>
      </c>
      <c r="C4233" s="9" t="s">
        <v>21646</v>
      </c>
      <c r="D4233" s="9" t="s">
        <v>21646</v>
      </c>
      <c r="E4233" s="9" t="s">
        <v>21646</v>
      </c>
      <c r="F4233" s="9" t="s">
        <v>21646</v>
      </c>
      <c r="G4233" s="9" t="s">
        <v>21646</v>
      </c>
      <c r="H4233" s="9" t="s">
        <v>21646</v>
      </c>
      <c r="I4233" s="9" t="s">
        <v>21646</v>
      </c>
      <c r="J4233" s="9" t="s">
        <v>21646</v>
      </c>
    </row>
    <row r="4234" spans="1:10" x14ac:dyDescent="0.25">
      <c r="A4234" s="9" t="s">
        <v>33590</v>
      </c>
      <c r="B4234" s="9" t="s">
        <v>33591</v>
      </c>
      <c r="C4234" s="9" t="s">
        <v>51398</v>
      </c>
      <c r="D4234" s="9" t="s">
        <v>33591</v>
      </c>
      <c r="E4234" s="9" t="s">
        <v>18079</v>
      </c>
      <c r="F4234" s="9">
        <v>7198</v>
      </c>
      <c r="G4234" s="9" t="s">
        <v>33592</v>
      </c>
      <c r="H4234" s="9">
        <v>7498</v>
      </c>
      <c r="I4234" s="9" t="s">
        <v>33593</v>
      </c>
      <c r="J4234" s="9" t="s">
        <v>18079</v>
      </c>
    </row>
    <row r="4235" spans="1:10" x14ac:dyDescent="0.25">
      <c r="A4235" s="9" t="s">
        <v>33594</v>
      </c>
      <c r="B4235" s="9" t="s">
        <v>33595</v>
      </c>
      <c r="C4235" s="9" t="s">
        <v>51399</v>
      </c>
      <c r="D4235" s="9" t="s">
        <v>33595</v>
      </c>
      <c r="E4235" s="9" t="s">
        <v>18079</v>
      </c>
      <c r="F4235" s="9">
        <v>7198</v>
      </c>
      <c r="G4235" s="9" t="s">
        <v>33592</v>
      </c>
      <c r="H4235" s="9">
        <v>7502</v>
      </c>
      <c r="I4235" s="9" t="s">
        <v>33580</v>
      </c>
      <c r="J4235" s="9" t="s">
        <v>18079</v>
      </c>
    </row>
    <row r="4236" spans="1:10" x14ac:dyDescent="0.25">
      <c r="A4236" s="9" t="s">
        <v>33596</v>
      </c>
      <c r="B4236" s="9" t="s">
        <v>33597</v>
      </c>
      <c r="C4236" s="9" t="s">
        <v>51400</v>
      </c>
      <c r="D4236" s="9" t="s">
        <v>33597</v>
      </c>
      <c r="E4236" s="9" t="s">
        <v>18079</v>
      </c>
      <c r="F4236" s="9">
        <v>7200</v>
      </c>
      <c r="G4236" s="9" t="s">
        <v>33577</v>
      </c>
      <c r="H4236" s="9">
        <v>7515</v>
      </c>
      <c r="I4236" s="9" t="s">
        <v>33598</v>
      </c>
      <c r="J4236" s="9" t="s">
        <v>18079</v>
      </c>
    </row>
    <row r="4237" spans="1:10" x14ac:dyDescent="0.25">
      <c r="A4237" s="9" t="s">
        <v>33599</v>
      </c>
      <c r="B4237" s="9" t="s">
        <v>33600</v>
      </c>
      <c r="C4237" s="9" t="s">
        <v>51401</v>
      </c>
      <c r="D4237" s="9" t="s">
        <v>33600</v>
      </c>
      <c r="E4237" s="9" t="s">
        <v>18079</v>
      </c>
      <c r="F4237" s="9">
        <v>7200</v>
      </c>
      <c r="G4237" s="9" t="s">
        <v>33577</v>
      </c>
      <c r="H4237" s="9">
        <v>7546</v>
      </c>
      <c r="I4237" s="9" t="s">
        <v>33601</v>
      </c>
      <c r="J4237" s="9" t="s">
        <v>18079</v>
      </c>
    </row>
    <row r="4238" spans="1:10" x14ac:dyDescent="0.25">
      <c r="A4238" s="9" t="s">
        <v>51402</v>
      </c>
      <c r="B4238" s="9" t="s">
        <v>19799</v>
      </c>
      <c r="C4238" s="9" t="s">
        <v>51403</v>
      </c>
      <c r="D4238" s="9" t="s">
        <v>19799</v>
      </c>
      <c r="E4238" s="9" t="s">
        <v>18079</v>
      </c>
      <c r="F4238" s="9">
        <v>7202</v>
      </c>
      <c r="G4238" s="9" t="s">
        <v>33604</v>
      </c>
      <c r="H4238" s="9">
        <v>7356</v>
      </c>
      <c r="I4238" s="9" t="s">
        <v>33993</v>
      </c>
      <c r="J4238" s="9" t="s">
        <v>18079</v>
      </c>
    </row>
    <row r="4239" spans="1:10" x14ac:dyDescent="0.25">
      <c r="A4239" s="9" t="s">
        <v>33602</v>
      </c>
      <c r="B4239" s="9" t="s">
        <v>33603</v>
      </c>
      <c r="C4239" s="9" t="s">
        <v>51404</v>
      </c>
      <c r="D4239" s="9" t="s">
        <v>33603</v>
      </c>
      <c r="E4239" s="9" t="s">
        <v>18079</v>
      </c>
      <c r="F4239" s="9">
        <v>7202</v>
      </c>
      <c r="G4239" s="9" t="s">
        <v>33604</v>
      </c>
      <c r="H4239" s="9">
        <v>7500</v>
      </c>
      <c r="I4239" s="9" t="s">
        <v>33605</v>
      </c>
      <c r="J4239" s="9" t="s">
        <v>18079</v>
      </c>
    </row>
    <row r="4240" spans="1:10" x14ac:dyDescent="0.25">
      <c r="A4240" s="9" t="s">
        <v>33606</v>
      </c>
      <c r="B4240" s="9" t="s">
        <v>33607</v>
      </c>
      <c r="C4240" s="9" t="s">
        <v>51405</v>
      </c>
      <c r="D4240" s="9" t="s">
        <v>33607</v>
      </c>
      <c r="E4240" s="9" t="s">
        <v>22290</v>
      </c>
      <c r="F4240" s="9">
        <v>7202</v>
      </c>
      <c r="G4240" s="9" t="s">
        <v>33604</v>
      </c>
      <c r="H4240" s="9">
        <v>9147</v>
      </c>
      <c r="I4240" s="9" t="s">
        <v>33608</v>
      </c>
      <c r="J4240" s="9" t="s">
        <v>18079</v>
      </c>
    </row>
    <row r="4241" spans="1:10" x14ac:dyDescent="0.25">
      <c r="A4241" s="9" t="s">
        <v>33609</v>
      </c>
      <c r="B4241" s="9" t="s">
        <v>33610</v>
      </c>
      <c r="C4241" s="9" t="s">
        <v>51406</v>
      </c>
      <c r="D4241" s="9" t="s">
        <v>33610</v>
      </c>
      <c r="E4241" s="9" t="s">
        <v>18079</v>
      </c>
      <c r="F4241" s="9">
        <v>7206</v>
      </c>
      <c r="G4241" s="9" t="s">
        <v>33611</v>
      </c>
      <c r="H4241" s="9">
        <v>7215</v>
      </c>
      <c r="I4241" s="9" t="s">
        <v>33589</v>
      </c>
      <c r="J4241" s="9" t="s">
        <v>18079</v>
      </c>
    </row>
    <row r="4242" spans="1:10" x14ac:dyDescent="0.25">
      <c r="A4242" s="9" t="s">
        <v>33612</v>
      </c>
      <c r="B4242" s="9" t="s">
        <v>33613</v>
      </c>
      <c r="C4242" s="9" t="s">
        <v>51407</v>
      </c>
      <c r="D4242" s="9" t="s">
        <v>33613</v>
      </c>
      <c r="E4242" s="9" t="s">
        <v>18079</v>
      </c>
      <c r="F4242" s="9">
        <v>7208</v>
      </c>
      <c r="G4242" s="9" t="s">
        <v>33614</v>
      </c>
      <c r="H4242" s="9">
        <v>7209</v>
      </c>
      <c r="I4242" s="9" t="s">
        <v>33615</v>
      </c>
      <c r="J4242" s="9" t="s">
        <v>18079</v>
      </c>
    </row>
    <row r="4243" spans="1:10" x14ac:dyDescent="0.25">
      <c r="A4243" s="9" t="s">
        <v>33616</v>
      </c>
      <c r="B4243" s="9" t="s">
        <v>33617</v>
      </c>
      <c r="C4243" s="9" t="s">
        <v>51408</v>
      </c>
      <c r="D4243" s="9" t="s">
        <v>33617</v>
      </c>
      <c r="E4243" s="9" t="s">
        <v>18079</v>
      </c>
      <c r="F4243" s="9">
        <v>7208</v>
      </c>
      <c r="G4243" s="9" t="s">
        <v>33614</v>
      </c>
      <c r="H4243" s="9">
        <v>7325</v>
      </c>
      <c r="I4243" s="9" t="s">
        <v>33618</v>
      </c>
      <c r="J4243" s="9" t="s">
        <v>18079</v>
      </c>
    </row>
    <row r="4244" spans="1:10" x14ac:dyDescent="0.25">
      <c r="A4244" s="9" t="s">
        <v>33619</v>
      </c>
      <c r="B4244" s="9" t="s">
        <v>33620</v>
      </c>
      <c r="C4244" s="9" t="s">
        <v>51409</v>
      </c>
      <c r="D4244" s="9" t="s">
        <v>33620</v>
      </c>
      <c r="E4244" s="9" t="s">
        <v>18079</v>
      </c>
      <c r="F4244" s="9">
        <v>7209</v>
      </c>
      <c r="G4244" s="9" t="s">
        <v>33615</v>
      </c>
      <c r="H4244" s="9">
        <v>7212</v>
      </c>
      <c r="I4244" s="9" t="s">
        <v>33621</v>
      </c>
      <c r="J4244" s="9" t="s">
        <v>18079</v>
      </c>
    </row>
    <row r="4245" spans="1:10" x14ac:dyDescent="0.25">
      <c r="A4245" s="9" t="s">
        <v>33622</v>
      </c>
      <c r="B4245" s="9" t="s">
        <v>33623</v>
      </c>
      <c r="C4245" s="9" t="s">
        <v>51410</v>
      </c>
      <c r="D4245" s="9" t="s">
        <v>33623</v>
      </c>
      <c r="E4245" s="9" t="s">
        <v>18079</v>
      </c>
      <c r="F4245" s="9">
        <v>7210</v>
      </c>
      <c r="G4245" s="9" t="s">
        <v>33624</v>
      </c>
      <c r="H4245" s="9">
        <v>7212</v>
      </c>
      <c r="I4245" s="9" t="s">
        <v>33621</v>
      </c>
      <c r="J4245" s="9" t="s">
        <v>18079</v>
      </c>
    </row>
    <row r="4246" spans="1:10" x14ac:dyDescent="0.25">
      <c r="A4246" s="9" t="s">
        <v>33625</v>
      </c>
      <c r="B4246" s="9" t="s">
        <v>33626</v>
      </c>
      <c r="C4246" s="9" t="s">
        <v>51411</v>
      </c>
      <c r="D4246" s="9" t="s">
        <v>33626</v>
      </c>
      <c r="E4246" s="9" t="s">
        <v>18079</v>
      </c>
      <c r="F4246" s="9">
        <v>7210</v>
      </c>
      <c r="G4246" s="9" t="s">
        <v>33624</v>
      </c>
      <c r="H4246" s="9">
        <v>7556</v>
      </c>
      <c r="I4246" s="9" t="s">
        <v>33627</v>
      </c>
      <c r="J4246" s="9" t="s">
        <v>18079</v>
      </c>
    </row>
    <row r="4247" spans="1:10" x14ac:dyDescent="0.25">
      <c r="A4247" s="9" t="s">
        <v>33628</v>
      </c>
      <c r="B4247" s="9" t="s">
        <v>33629</v>
      </c>
      <c r="C4247" s="9" t="s">
        <v>51412</v>
      </c>
      <c r="D4247" s="9" t="s">
        <v>33629</v>
      </c>
      <c r="E4247" s="9" t="s">
        <v>18079</v>
      </c>
      <c r="F4247" s="9">
        <v>7215</v>
      </c>
      <c r="G4247" s="9" t="s">
        <v>33589</v>
      </c>
      <c r="H4247" s="9">
        <v>7218</v>
      </c>
      <c r="I4247" s="9" t="s">
        <v>33630</v>
      </c>
      <c r="J4247" s="9" t="s">
        <v>18079</v>
      </c>
    </row>
    <row r="4248" spans="1:10" x14ac:dyDescent="0.25">
      <c r="A4248" s="9" t="s">
        <v>33631</v>
      </c>
      <c r="B4248" s="9" t="s">
        <v>33632</v>
      </c>
      <c r="C4248" s="9" t="s">
        <v>51413</v>
      </c>
      <c r="D4248" s="9" t="s">
        <v>33632</v>
      </c>
      <c r="E4248" s="9" t="s">
        <v>18079</v>
      </c>
      <c r="F4248" s="9">
        <v>7216</v>
      </c>
      <c r="G4248" s="9" t="s">
        <v>33633</v>
      </c>
      <c r="H4248" s="9">
        <v>7224</v>
      </c>
      <c r="I4248" s="9" t="s">
        <v>33634</v>
      </c>
      <c r="J4248" s="9" t="s">
        <v>18079</v>
      </c>
    </row>
    <row r="4249" spans="1:10" x14ac:dyDescent="0.25">
      <c r="A4249" s="9" t="s">
        <v>33635</v>
      </c>
      <c r="B4249" s="9" t="s">
        <v>33636</v>
      </c>
      <c r="C4249" s="9" t="s">
        <v>51414</v>
      </c>
      <c r="D4249" s="9" t="s">
        <v>33636</v>
      </c>
      <c r="E4249" s="9" t="s">
        <v>18079</v>
      </c>
      <c r="F4249" s="9">
        <v>7216</v>
      </c>
      <c r="G4249" s="9" t="s">
        <v>33633</v>
      </c>
      <c r="H4249" s="9">
        <v>7325</v>
      </c>
      <c r="I4249" s="9" t="s">
        <v>33618</v>
      </c>
      <c r="J4249" s="9" t="s">
        <v>18079</v>
      </c>
    </row>
    <row r="4250" spans="1:10" x14ac:dyDescent="0.25">
      <c r="A4250" s="9" t="s">
        <v>33637</v>
      </c>
      <c r="B4250" s="9" t="s">
        <v>33638</v>
      </c>
      <c r="C4250" s="9" t="s">
        <v>51415</v>
      </c>
      <c r="D4250" s="9" t="s">
        <v>33638</v>
      </c>
      <c r="E4250" s="9" t="s">
        <v>18079</v>
      </c>
      <c r="F4250" s="9">
        <v>7216</v>
      </c>
      <c r="G4250" s="9" t="s">
        <v>33633</v>
      </c>
      <c r="H4250" s="9">
        <v>7560</v>
      </c>
      <c r="I4250" s="9" t="s">
        <v>33639</v>
      </c>
      <c r="J4250" s="9" t="s">
        <v>21895</v>
      </c>
    </row>
    <row r="4251" spans="1:10" x14ac:dyDescent="0.25">
      <c r="A4251" s="9" t="s">
        <v>33640</v>
      </c>
      <c r="B4251" s="9" t="s">
        <v>33641</v>
      </c>
      <c r="C4251" s="9" t="s">
        <v>51416</v>
      </c>
      <c r="D4251" s="9" t="s">
        <v>33641</v>
      </c>
      <c r="E4251" s="9" t="s">
        <v>18079</v>
      </c>
      <c r="F4251" s="9">
        <v>7218</v>
      </c>
      <c r="G4251" s="9" t="s">
        <v>33630</v>
      </c>
      <c r="H4251" s="9">
        <v>7220</v>
      </c>
      <c r="I4251" s="9" t="s">
        <v>33642</v>
      </c>
      <c r="J4251" s="9" t="s">
        <v>18079</v>
      </c>
    </row>
    <row r="4252" spans="1:10" x14ac:dyDescent="0.25">
      <c r="A4252" s="9" t="s">
        <v>33643</v>
      </c>
      <c r="B4252" s="9" t="s">
        <v>33644</v>
      </c>
      <c r="C4252" s="9" t="s">
        <v>51417</v>
      </c>
      <c r="D4252" s="9" t="s">
        <v>33644</v>
      </c>
      <c r="E4252" s="9" t="s">
        <v>18079</v>
      </c>
      <c r="F4252" s="9">
        <v>7220</v>
      </c>
      <c r="G4252" s="9" t="s">
        <v>33642</v>
      </c>
      <c r="H4252" s="9">
        <v>7223</v>
      </c>
      <c r="I4252" s="9" t="s">
        <v>33645</v>
      </c>
      <c r="J4252" s="9" t="s">
        <v>18079</v>
      </c>
    </row>
    <row r="4253" spans="1:10" x14ac:dyDescent="0.25">
      <c r="A4253" s="9" t="s">
        <v>33646</v>
      </c>
      <c r="B4253" s="9" t="s">
        <v>33647</v>
      </c>
      <c r="C4253" s="9" t="s">
        <v>51418</v>
      </c>
      <c r="D4253" s="9" t="s">
        <v>33647</v>
      </c>
      <c r="E4253" s="9" t="s">
        <v>18079</v>
      </c>
      <c r="F4253" s="9">
        <v>7221</v>
      </c>
      <c r="G4253" s="9" t="s">
        <v>33648</v>
      </c>
      <c r="H4253" s="9">
        <v>7225</v>
      </c>
      <c r="I4253" s="9" t="s">
        <v>33649</v>
      </c>
      <c r="J4253" s="9" t="s">
        <v>18079</v>
      </c>
    </row>
    <row r="4254" spans="1:10" x14ac:dyDescent="0.25">
      <c r="A4254" s="9" t="s">
        <v>33650</v>
      </c>
      <c r="B4254" s="9" t="s">
        <v>33651</v>
      </c>
      <c r="C4254" s="9" t="s">
        <v>51419</v>
      </c>
      <c r="D4254" s="9" t="s">
        <v>33651</v>
      </c>
      <c r="E4254" s="9" t="s">
        <v>18079</v>
      </c>
      <c r="F4254" s="9">
        <v>7221</v>
      </c>
      <c r="G4254" s="9" t="s">
        <v>33648</v>
      </c>
      <c r="H4254" s="9">
        <v>7226</v>
      </c>
      <c r="I4254" s="9" t="s">
        <v>33652</v>
      </c>
      <c r="J4254" s="9" t="s">
        <v>18079</v>
      </c>
    </row>
    <row r="4255" spans="1:10" x14ac:dyDescent="0.25">
      <c r="A4255" s="9" t="s">
        <v>33653</v>
      </c>
      <c r="B4255" s="9" t="s">
        <v>33654</v>
      </c>
      <c r="C4255" s="9" t="s">
        <v>51420</v>
      </c>
      <c r="D4255" s="9" t="s">
        <v>33654</v>
      </c>
      <c r="E4255" s="9" t="s">
        <v>18079</v>
      </c>
      <c r="F4255" s="9">
        <v>7221</v>
      </c>
      <c r="G4255" s="9" t="s">
        <v>33648</v>
      </c>
      <c r="H4255" s="9">
        <v>7612</v>
      </c>
      <c r="I4255" s="9" t="s">
        <v>33655</v>
      </c>
      <c r="J4255" s="9" t="s">
        <v>18079</v>
      </c>
    </row>
    <row r="4256" spans="1:10" x14ac:dyDescent="0.25">
      <c r="A4256" s="9" t="s">
        <v>33656</v>
      </c>
      <c r="B4256" s="9" t="s">
        <v>33657</v>
      </c>
      <c r="C4256" s="9" t="s">
        <v>51421</v>
      </c>
      <c r="D4256" s="9" t="s">
        <v>33657</v>
      </c>
      <c r="E4256" s="9" t="s">
        <v>18079</v>
      </c>
      <c r="F4256" s="9">
        <v>7222</v>
      </c>
      <c r="G4256" s="9" t="s">
        <v>33545</v>
      </c>
      <c r="H4256" s="9">
        <v>7224</v>
      </c>
      <c r="I4256" s="9" t="s">
        <v>33634</v>
      </c>
      <c r="J4256" s="9" t="s">
        <v>18079</v>
      </c>
    </row>
    <row r="4257" spans="1:10" x14ac:dyDescent="0.25">
      <c r="A4257" s="9" t="s">
        <v>33658</v>
      </c>
      <c r="B4257" s="9" t="s">
        <v>33659</v>
      </c>
      <c r="C4257" s="9" t="s">
        <v>51422</v>
      </c>
      <c r="D4257" s="9" t="s">
        <v>33659</v>
      </c>
      <c r="E4257" s="9" t="s">
        <v>18079</v>
      </c>
      <c r="F4257" s="9">
        <v>7223</v>
      </c>
      <c r="G4257" s="9" t="s">
        <v>33645</v>
      </c>
      <c r="H4257" s="9">
        <v>7230</v>
      </c>
      <c r="I4257" s="9" t="s">
        <v>33660</v>
      </c>
      <c r="J4257" s="9" t="s">
        <v>18079</v>
      </c>
    </row>
    <row r="4258" spans="1:10" x14ac:dyDescent="0.25">
      <c r="A4258" s="9" t="s">
        <v>33661</v>
      </c>
      <c r="B4258" s="9" t="s">
        <v>33662</v>
      </c>
      <c r="C4258" s="9" t="s">
        <v>51423</v>
      </c>
      <c r="D4258" s="9" t="s">
        <v>33662</v>
      </c>
      <c r="E4258" s="9" t="s">
        <v>18079</v>
      </c>
      <c r="F4258" s="9">
        <v>7223</v>
      </c>
      <c r="G4258" s="9" t="s">
        <v>33645</v>
      </c>
      <c r="H4258" s="9">
        <v>78577</v>
      </c>
      <c r="I4258" s="9" t="s">
        <v>33663</v>
      </c>
      <c r="J4258" s="9" t="s">
        <v>18079</v>
      </c>
    </row>
    <row r="4259" spans="1:10" x14ac:dyDescent="0.25">
      <c r="A4259" s="9" t="s">
        <v>33664</v>
      </c>
      <c r="B4259" s="9" t="s">
        <v>33665</v>
      </c>
      <c r="C4259" s="9" t="s">
        <v>51424</v>
      </c>
      <c r="D4259" s="9" t="s">
        <v>33665</v>
      </c>
      <c r="E4259" s="9" t="s">
        <v>18079</v>
      </c>
      <c r="F4259" s="9">
        <v>7223</v>
      </c>
      <c r="G4259" s="9" t="s">
        <v>33645</v>
      </c>
      <c r="H4259" s="9">
        <v>78579</v>
      </c>
      <c r="I4259" s="9" t="s">
        <v>33666</v>
      </c>
      <c r="J4259" s="9" t="s">
        <v>18079</v>
      </c>
    </row>
    <row r="4260" spans="1:10" x14ac:dyDescent="0.25">
      <c r="A4260" s="9" t="s">
        <v>33667</v>
      </c>
      <c r="B4260" s="9" t="s">
        <v>33668</v>
      </c>
      <c r="C4260" s="9" t="s">
        <v>51425</v>
      </c>
      <c r="D4260" s="9" t="s">
        <v>33668</v>
      </c>
      <c r="E4260" s="9" t="s">
        <v>18079</v>
      </c>
      <c r="F4260" s="9">
        <v>7224</v>
      </c>
      <c r="G4260" s="9" t="s">
        <v>33634</v>
      </c>
      <c r="H4260" s="9">
        <v>7245</v>
      </c>
      <c r="I4260" s="9" t="s">
        <v>33669</v>
      </c>
      <c r="J4260" s="9" t="s">
        <v>18079</v>
      </c>
    </row>
    <row r="4261" spans="1:10" x14ac:dyDescent="0.25">
      <c r="A4261" s="9" t="s">
        <v>33670</v>
      </c>
      <c r="B4261" s="9" t="s">
        <v>33671</v>
      </c>
      <c r="C4261" s="9" t="s">
        <v>51426</v>
      </c>
      <c r="D4261" s="9" t="s">
        <v>33671</v>
      </c>
      <c r="E4261" s="9" t="s">
        <v>18079</v>
      </c>
      <c r="F4261" s="9">
        <v>7225</v>
      </c>
      <c r="G4261" s="9" t="s">
        <v>33649</v>
      </c>
      <c r="H4261" s="9">
        <v>7598</v>
      </c>
      <c r="I4261" s="9" t="s">
        <v>33672</v>
      </c>
      <c r="J4261" s="9" t="s">
        <v>18079</v>
      </c>
    </row>
    <row r="4262" spans="1:10" x14ac:dyDescent="0.25">
      <c r="A4262" s="9" t="s">
        <v>33673</v>
      </c>
      <c r="B4262" s="9" t="s">
        <v>33674</v>
      </c>
      <c r="C4262" s="9" t="s">
        <v>51427</v>
      </c>
      <c r="D4262" s="9" t="s">
        <v>33674</v>
      </c>
      <c r="E4262" s="9" t="s">
        <v>18079</v>
      </c>
      <c r="F4262" s="9">
        <v>7226</v>
      </c>
      <c r="G4262" s="9" t="s">
        <v>33652</v>
      </c>
      <c r="H4262" s="9">
        <v>7228</v>
      </c>
      <c r="I4262" s="9" t="s">
        <v>33675</v>
      </c>
      <c r="J4262" s="9" t="s">
        <v>18079</v>
      </c>
    </row>
    <row r="4263" spans="1:10" x14ac:dyDescent="0.25">
      <c r="A4263" s="9" t="s">
        <v>33676</v>
      </c>
      <c r="B4263" s="9" t="s">
        <v>33677</v>
      </c>
      <c r="C4263" s="9" t="s">
        <v>51428</v>
      </c>
      <c r="D4263" s="9" t="s">
        <v>33677</v>
      </c>
      <c r="E4263" s="9" t="s">
        <v>18079</v>
      </c>
      <c r="F4263" s="9">
        <v>7227</v>
      </c>
      <c r="G4263" s="9" t="s">
        <v>33548</v>
      </c>
      <c r="H4263" s="9">
        <v>7228</v>
      </c>
      <c r="I4263" s="9" t="s">
        <v>33675</v>
      </c>
      <c r="J4263" s="9" t="s">
        <v>18079</v>
      </c>
    </row>
    <row r="4264" spans="1:10" x14ac:dyDescent="0.25">
      <c r="A4264" s="9" t="s">
        <v>33678</v>
      </c>
      <c r="B4264" s="9" t="s">
        <v>33679</v>
      </c>
      <c r="C4264" s="9" t="s">
        <v>51429</v>
      </c>
      <c r="D4264" s="9" t="s">
        <v>33679</v>
      </c>
      <c r="E4264" s="9" t="s">
        <v>18079</v>
      </c>
      <c r="F4264" s="9">
        <v>7228</v>
      </c>
      <c r="G4264" s="9" t="s">
        <v>33675</v>
      </c>
      <c r="H4264" s="9">
        <v>7229</v>
      </c>
      <c r="I4264" s="9" t="s">
        <v>33680</v>
      </c>
      <c r="J4264" s="9" t="s">
        <v>18079</v>
      </c>
    </row>
    <row r="4265" spans="1:10" x14ac:dyDescent="0.25">
      <c r="A4265" s="9" t="s">
        <v>33681</v>
      </c>
      <c r="B4265" s="9" t="s">
        <v>33682</v>
      </c>
      <c r="C4265" s="9" t="s">
        <v>51430</v>
      </c>
      <c r="D4265" s="9" t="s">
        <v>33682</v>
      </c>
      <c r="E4265" s="9" t="s">
        <v>18079</v>
      </c>
      <c r="F4265" s="9">
        <v>7228</v>
      </c>
      <c r="G4265" s="9" t="s">
        <v>33675</v>
      </c>
      <c r="H4265" s="9">
        <v>7595</v>
      </c>
      <c r="I4265" s="9" t="s">
        <v>33683</v>
      </c>
      <c r="J4265" s="9" t="s">
        <v>18079</v>
      </c>
    </row>
    <row r="4266" spans="1:10" x14ac:dyDescent="0.25">
      <c r="A4266" s="9" t="s">
        <v>33684</v>
      </c>
      <c r="B4266" s="9" t="s">
        <v>33685</v>
      </c>
      <c r="C4266" s="9" t="s">
        <v>51431</v>
      </c>
      <c r="D4266" s="9" t="s">
        <v>33685</v>
      </c>
      <c r="E4266" s="9" t="s">
        <v>18079</v>
      </c>
      <c r="F4266" s="9">
        <v>7228</v>
      </c>
      <c r="G4266" s="9" t="s">
        <v>33675</v>
      </c>
      <c r="H4266" s="9">
        <v>7598</v>
      </c>
      <c r="I4266" s="9" t="s">
        <v>33672</v>
      </c>
      <c r="J4266" s="9" t="s">
        <v>18079</v>
      </c>
    </row>
    <row r="4267" spans="1:10" x14ac:dyDescent="0.25">
      <c r="A4267" s="9" t="s">
        <v>33686</v>
      </c>
      <c r="B4267" s="9" t="s">
        <v>33687</v>
      </c>
      <c r="C4267" s="9" t="s">
        <v>51432</v>
      </c>
      <c r="D4267" s="9" t="s">
        <v>33687</v>
      </c>
      <c r="E4267" s="9" t="s">
        <v>18079</v>
      </c>
      <c r="F4267" s="9">
        <v>7228</v>
      </c>
      <c r="G4267" s="9" t="s">
        <v>33675</v>
      </c>
      <c r="H4267" s="9">
        <v>7695</v>
      </c>
      <c r="I4267" s="9" t="s">
        <v>33688</v>
      </c>
      <c r="J4267" s="9" t="s">
        <v>18079</v>
      </c>
    </row>
    <row r="4268" spans="1:10" x14ac:dyDescent="0.25">
      <c r="A4268" s="9" t="s">
        <v>33689</v>
      </c>
      <c r="B4268" s="9" t="s">
        <v>33690</v>
      </c>
      <c r="C4268" s="9" t="s">
        <v>51433</v>
      </c>
      <c r="D4268" s="9" t="s">
        <v>33690</v>
      </c>
      <c r="E4268" s="9" t="s">
        <v>18079</v>
      </c>
      <c r="F4268" s="9">
        <v>7229</v>
      </c>
      <c r="G4268" s="9" t="s">
        <v>33680</v>
      </c>
      <c r="H4268" s="9">
        <v>7601</v>
      </c>
      <c r="I4268" s="9" t="s">
        <v>33691</v>
      </c>
      <c r="J4268" s="9" t="s">
        <v>18079</v>
      </c>
    </row>
    <row r="4269" spans="1:10" x14ac:dyDescent="0.25">
      <c r="A4269" s="9" t="s">
        <v>33692</v>
      </c>
      <c r="B4269" s="9" t="s">
        <v>33693</v>
      </c>
      <c r="C4269" s="9" t="s">
        <v>51434</v>
      </c>
      <c r="D4269" s="9" t="s">
        <v>33693</v>
      </c>
      <c r="E4269" s="9" t="s">
        <v>18079</v>
      </c>
      <c r="F4269" s="9">
        <v>7230</v>
      </c>
      <c r="G4269" s="9" t="s">
        <v>33660</v>
      </c>
      <c r="H4269" s="9">
        <v>7231</v>
      </c>
      <c r="I4269" s="9" t="s">
        <v>33694</v>
      </c>
      <c r="J4269" s="9" t="s">
        <v>18079</v>
      </c>
    </row>
    <row r="4270" spans="1:10" x14ac:dyDescent="0.25">
      <c r="A4270" s="9" t="s">
        <v>33695</v>
      </c>
      <c r="B4270" s="9" t="s">
        <v>33696</v>
      </c>
      <c r="C4270" s="9" t="s">
        <v>51435</v>
      </c>
      <c r="D4270" s="9" t="s">
        <v>33696</v>
      </c>
      <c r="E4270" s="9" t="s">
        <v>18079</v>
      </c>
      <c r="F4270" s="9">
        <v>7231</v>
      </c>
      <c r="G4270" s="9" t="s">
        <v>33694</v>
      </c>
      <c r="H4270" s="9">
        <v>7232</v>
      </c>
      <c r="I4270" s="9" t="s">
        <v>33697</v>
      </c>
      <c r="J4270" s="9" t="s">
        <v>18079</v>
      </c>
    </row>
    <row r="4271" spans="1:10" x14ac:dyDescent="0.25">
      <c r="A4271" s="9" t="s">
        <v>33698</v>
      </c>
      <c r="B4271" s="9" t="s">
        <v>33699</v>
      </c>
      <c r="C4271" s="9" t="s">
        <v>51436</v>
      </c>
      <c r="D4271" s="9" t="s">
        <v>33699</v>
      </c>
      <c r="E4271" s="9" t="s">
        <v>18079</v>
      </c>
      <c r="F4271" s="9">
        <v>7232</v>
      </c>
      <c r="G4271" s="9" t="s">
        <v>33697</v>
      </c>
      <c r="H4271" s="9">
        <v>7247</v>
      </c>
      <c r="I4271" s="9" t="s">
        <v>33700</v>
      </c>
      <c r="J4271" s="9" t="s">
        <v>18079</v>
      </c>
    </row>
    <row r="4272" spans="1:10" x14ac:dyDescent="0.25">
      <c r="A4272" s="9" t="s">
        <v>33701</v>
      </c>
      <c r="B4272" s="9" t="s">
        <v>33702</v>
      </c>
      <c r="C4272" s="9" t="s">
        <v>51437</v>
      </c>
      <c r="D4272" s="9" t="s">
        <v>33702</v>
      </c>
      <c r="E4272" s="9" t="s">
        <v>18079</v>
      </c>
      <c r="F4272" s="9">
        <v>7233</v>
      </c>
      <c r="G4272" s="9" t="s">
        <v>33703</v>
      </c>
      <c r="H4272" s="9">
        <v>78582</v>
      </c>
      <c r="I4272" s="9" t="s">
        <v>33704</v>
      </c>
      <c r="J4272" s="9" t="s">
        <v>18079</v>
      </c>
    </row>
    <row r="4273" spans="1:10" x14ac:dyDescent="0.25">
      <c r="A4273" s="9" t="s">
        <v>33705</v>
      </c>
      <c r="B4273" s="9" t="s">
        <v>33706</v>
      </c>
      <c r="C4273" s="9" t="s">
        <v>51438</v>
      </c>
      <c r="D4273" s="9" t="s">
        <v>33706</v>
      </c>
      <c r="E4273" s="9" t="s">
        <v>18079</v>
      </c>
      <c r="F4273" s="9">
        <v>7234</v>
      </c>
      <c r="G4273" s="9" t="s">
        <v>33707</v>
      </c>
      <c r="H4273" s="9">
        <v>7235</v>
      </c>
      <c r="I4273" s="9" t="s">
        <v>33708</v>
      </c>
      <c r="J4273" s="9" t="s">
        <v>18079</v>
      </c>
    </row>
    <row r="4274" spans="1:10" x14ac:dyDescent="0.25">
      <c r="A4274" s="9" t="s">
        <v>33709</v>
      </c>
      <c r="B4274" s="9" t="s">
        <v>33710</v>
      </c>
      <c r="C4274" s="9" t="s">
        <v>51439</v>
      </c>
      <c r="D4274" s="9" t="s">
        <v>33710</v>
      </c>
      <c r="E4274" s="9" t="s">
        <v>18079</v>
      </c>
      <c r="F4274" s="9">
        <v>7234</v>
      </c>
      <c r="G4274" s="9" t="s">
        <v>33707</v>
      </c>
      <c r="H4274" s="9">
        <v>7242</v>
      </c>
      <c r="I4274" s="9" t="s">
        <v>33711</v>
      </c>
      <c r="J4274" s="9" t="s">
        <v>18079</v>
      </c>
    </row>
    <row r="4275" spans="1:10" x14ac:dyDescent="0.25">
      <c r="A4275" s="9" t="s">
        <v>33712</v>
      </c>
      <c r="B4275" s="9" t="s">
        <v>33713</v>
      </c>
      <c r="C4275" s="9" t="s">
        <v>51440</v>
      </c>
      <c r="D4275" s="9" t="s">
        <v>33713</v>
      </c>
      <c r="E4275" s="9" t="s">
        <v>18079</v>
      </c>
      <c r="F4275" s="9">
        <v>7235</v>
      </c>
      <c r="G4275" s="9" t="s">
        <v>33708</v>
      </c>
      <c r="H4275" s="9">
        <v>7249</v>
      </c>
      <c r="I4275" s="9" t="s">
        <v>33714</v>
      </c>
      <c r="J4275" s="9" t="s">
        <v>18079</v>
      </c>
    </row>
    <row r="4276" spans="1:10" x14ac:dyDescent="0.25">
      <c r="A4276" s="9" t="s">
        <v>33715</v>
      </c>
      <c r="B4276" s="9" t="s">
        <v>33716</v>
      </c>
      <c r="C4276" s="9" t="s">
        <v>51441</v>
      </c>
      <c r="D4276" s="9" t="s">
        <v>33716</v>
      </c>
      <c r="E4276" s="9" t="s">
        <v>18079</v>
      </c>
      <c r="F4276" s="9">
        <v>7236</v>
      </c>
      <c r="G4276" s="9" t="s">
        <v>33717</v>
      </c>
      <c r="H4276" s="9">
        <v>7237</v>
      </c>
      <c r="I4276" s="9" t="s">
        <v>33718</v>
      </c>
      <c r="J4276" s="9" t="s">
        <v>18079</v>
      </c>
    </row>
    <row r="4277" spans="1:10" x14ac:dyDescent="0.25">
      <c r="A4277" s="9" t="s">
        <v>33719</v>
      </c>
      <c r="B4277" s="9" t="s">
        <v>33720</v>
      </c>
      <c r="C4277" s="9" t="s">
        <v>51442</v>
      </c>
      <c r="D4277" s="9" t="s">
        <v>33720</v>
      </c>
      <c r="E4277" s="9" t="s">
        <v>18079</v>
      </c>
      <c r="F4277" s="9">
        <v>7236</v>
      </c>
      <c r="G4277" s="9" t="s">
        <v>33717</v>
      </c>
      <c r="H4277" s="9">
        <v>7248</v>
      </c>
      <c r="I4277" s="9" t="s">
        <v>33721</v>
      </c>
      <c r="J4277" s="9" t="s">
        <v>18079</v>
      </c>
    </row>
    <row r="4278" spans="1:10" x14ac:dyDescent="0.25">
      <c r="A4278" s="9" t="s">
        <v>33722</v>
      </c>
      <c r="B4278" s="9" t="s">
        <v>33723</v>
      </c>
      <c r="C4278" s="9" t="s">
        <v>51443</v>
      </c>
      <c r="D4278" s="9" t="s">
        <v>33723</v>
      </c>
      <c r="E4278" s="9" t="s">
        <v>18079</v>
      </c>
      <c r="F4278" s="9">
        <v>7237</v>
      </c>
      <c r="G4278" s="9" t="s">
        <v>33718</v>
      </c>
      <c r="H4278" s="9">
        <v>7238</v>
      </c>
      <c r="I4278" s="9" t="s">
        <v>33724</v>
      </c>
      <c r="J4278" s="9" t="s">
        <v>18079</v>
      </c>
    </row>
    <row r="4279" spans="1:10" x14ac:dyDescent="0.25">
      <c r="A4279" s="9" t="s">
        <v>33725</v>
      </c>
      <c r="B4279" s="9" t="s">
        <v>33726</v>
      </c>
      <c r="C4279" s="9" t="s">
        <v>51444</v>
      </c>
      <c r="D4279" s="9" t="s">
        <v>33726</v>
      </c>
      <c r="E4279" s="9" t="s">
        <v>18079</v>
      </c>
      <c r="F4279" s="9">
        <v>7238</v>
      </c>
      <c r="G4279" s="9" t="s">
        <v>33724</v>
      </c>
      <c r="H4279" s="9">
        <v>7242</v>
      </c>
      <c r="I4279" s="9" t="s">
        <v>33711</v>
      </c>
      <c r="J4279" s="9" t="s">
        <v>18079</v>
      </c>
    </row>
    <row r="4280" spans="1:10" x14ac:dyDescent="0.25">
      <c r="A4280" s="9" t="s">
        <v>51445</v>
      </c>
      <c r="B4280" s="9" t="s">
        <v>21646</v>
      </c>
      <c r="C4280" s="9" t="s">
        <v>21646</v>
      </c>
      <c r="D4280" s="9" t="s">
        <v>21646</v>
      </c>
      <c r="E4280" s="9" t="s">
        <v>21646</v>
      </c>
      <c r="F4280" s="9" t="s">
        <v>21646</v>
      </c>
      <c r="G4280" s="9" t="s">
        <v>21646</v>
      </c>
      <c r="H4280" s="9" t="s">
        <v>21646</v>
      </c>
      <c r="I4280" s="9" t="s">
        <v>21646</v>
      </c>
      <c r="J4280" s="9" t="s">
        <v>21646</v>
      </c>
    </row>
    <row r="4281" spans="1:10" x14ac:dyDescent="0.25">
      <c r="A4281" s="9" t="s">
        <v>33727</v>
      </c>
      <c r="B4281" s="9" t="s">
        <v>33728</v>
      </c>
      <c r="C4281" s="9" t="s">
        <v>51446</v>
      </c>
      <c r="D4281" s="9" t="s">
        <v>33728</v>
      </c>
      <c r="E4281" s="9" t="s">
        <v>18079</v>
      </c>
      <c r="F4281" s="9">
        <v>7242</v>
      </c>
      <c r="G4281" s="9" t="s">
        <v>33711</v>
      </c>
      <c r="H4281" s="9">
        <v>7244</v>
      </c>
      <c r="I4281" s="9" t="s">
        <v>33729</v>
      </c>
      <c r="J4281" s="9" t="s">
        <v>18079</v>
      </c>
    </row>
    <row r="4282" spans="1:10" x14ac:dyDescent="0.25">
      <c r="A4282" s="9" t="s">
        <v>33730</v>
      </c>
      <c r="B4282" s="9" t="s">
        <v>33731</v>
      </c>
      <c r="C4282" s="9" t="s">
        <v>51447</v>
      </c>
      <c r="D4282" s="9" t="s">
        <v>33731</v>
      </c>
      <c r="E4282" s="9" t="s">
        <v>18079</v>
      </c>
      <c r="F4282" s="9">
        <v>7243</v>
      </c>
      <c r="G4282" s="9" t="s">
        <v>33732</v>
      </c>
      <c r="H4282" s="9">
        <v>7245</v>
      </c>
      <c r="I4282" s="9" t="s">
        <v>33669</v>
      </c>
      <c r="J4282" s="9" t="s">
        <v>18079</v>
      </c>
    </row>
    <row r="4283" spans="1:10" x14ac:dyDescent="0.25">
      <c r="A4283" s="9" t="s">
        <v>33733</v>
      </c>
      <c r="B4283" s="9" t="s">
        <v>33734</v>
      </c>
      <c r="C4283" s="9" t="s">
        <v>51448</v>
      </c>
      <c r="D4283" s="9" t="s">
        <v>33734</v>
      </c>
      <c r="E4283" s="9" t="s">
        <v>18079</v>
      </c>
      <c r="F4283" s="9">
        <v>7243</v>
      </c>
      <c r="G4283" s="9" t="s">
        <v>33732</v>
      </c>
      <c r="H4283" s="9">
        <v>7251</v>
      </c>
      <c r="I4283" s="9" t="s">
        <v>33735</v>
      </c>
      <c r="J4283" s="9" t="s">
        <v>18079</v>
      </c>
    </row>
    <row r="4284" spans="1:10" x14ac:dyDescent="0.25">
      <c r="A4284" s="9" t="s">
        <v>33736</v>
      </c>
      <c r="B4284" s="9" t="s">
        <v>33737</v>
      </c>
      <c r="C4284" s="9" t="s">
        <v>51449</v>
      </c>
      <c r="D4284" s="9" t="s">
        <v>33737</v>
      </c>
      <c r="E4284" s="9" t="s">
        <v>18079</v>
      </c>
      <c r="F4284" s="9">
        <v>7244</v>
      </c>
      <c r="G4284" s="9" t="s">
        <v>33729</v>
      </c>
      <c r="H4284" s="9">
        <v>7253</v>
      </c>
      <c r="I4284" s="9" t="s">
        <v>33738</v>
      </c>
      <c r="J4284" s="9" t="s">
        <v>18079</v>
      </c>
    </row>
    <row r="4285" spans="1:10" x14ac:dyDescent="0.25">
      <c r="A4285" s="9" t="s">
        <v>33739</v>
      </c>
      <c r="B4285" s="9" t="s">
        <v>33740</v>
      </c>
      <c r="C4285" s="9" t="s">
        <v>51450</v>
      </c>
      <c r="D4285" s="9" t="s">
        <v>33740</v>
      </c>
      <c r="E4285" s="9" t="s">
        <v>18079</v>
      </c>
      <c r="F4285" s="9">
        <v>7244</v>
      </c>
      <c r="G4285" s="9" t="s">
        <v>33729</v>
      </c>
      <c r="H4285" s="9">
        <v>89450</v>
      </c>
      <c r="I4285" s="9" t="s">
        <v>33741</v>
      </c>
      <c r="J4285" s="9" t="s">
        <v>18079</v>
      </c>
    </row>
    <row r="4286" spans="1:10" x14ac:dyDescent="0.25">
      <c r="A4286" s="9" t="s">
        <v>33742</v>
      </c>
      <c r="B4286" s="9" t="s">
        <v>33743</v>
      </c>
      <c r="C4286" s="9" t="s">
        <v>51451</v>
      </c>
      <c r="D4286" s="9" t="s">
        <v>33743</v>
      </c>
      <c r="E4286" s="9" t="s">
        <v>18079</v>
      </c>
      <c r="F4286" s="9">
        <v>7246</v>
      </c>
      <c r="G4286" s="9" t="s">
        <v>33744</v>
      </c>
      <c r="H4286" s="9">
        <v>7248</v>
      </c>
      <c r="I4286" s="9" t="s">
        <v>33721</v>
      </c>
      <c r="J4286" s="9" t="s">
        <v>18079</v>
      </c>
    </row>
    <row r="4287" spans="1:10" x14ac:dyDescent="0.25">
      <c r="A4287" s="9" t="s">
        <v>33745</v>
      </c>
      <c r="B4287" s="9" t="s">
        <v>33746</v>
      </c>
      <c r="C4287" s="9" t="s">
        <v>51452</v>
      </c>
      <c r="D4287" s="9" t="s">
        <v>33746</v>
      </c>
      <c r="E4287" s="9" t="s">
        <v>18079</v>
      </c>
      <c r="F4287" s="9">
        <v>7246</v>
      </c>
      <c r="G4287" s="9" t="s">
        <v>33744</v>
      </c>
      <c r="H4287" s="9">
        <v>7249</v>
      </c>
      <c r="I4287" s="9" t="s">
        <v>33714</v>
      </c>
      <c r="J4287" s="9" t="s">
        <v>18079</v>
      </c>
    </row>
    <row r="4288" spans="1:10" x14ac:dyDescent="0.25">
      <c r="A4288" s="9" t="s">
        <v>33747</v>
      </c>
      <c r="B4288" s="9" t="s">
        <v>33748</v>
      </c>
      <c r="C4288" s="9" t="s">
        <v>51453</v>
      </c>
      <c r="D4288" s="9" t="s">
        <v>33748</v>
      </c>
      <c r="E4288" s="9" t="s">
        <v>18079</v>
      </c>
      <c r="F4288" s="9">
        <v>7248</v>
      </c>
      <c r="G4288" s="9" t="s">
        <v>33721</v>
      </c>
      <c r="H4288" s="9">
        <v>7250</v>
      </c>
      <c r="I4288" s="9" t="s">
        <v>33749</v>
      </c>
      <c r="J4288" s="9" t="s">
        <v>18079</v>
      </c>
    </row>
    <row r="4289" spans="1:10" x14ac:dyDescent="0.25">
      <c r="A4289" s="9" t="s">
        <v>33750</v>
      </c>
      <c r="B4289" s="9" t="s">
        <v>33751</v>
      </c>
      <c r="C4289" s="9" t="s">
        <v>51454</v>
      </c>
      <c r="D4289" s="9" t="s">
        <v>33751</v>
      </c>
      <c r="E4289" s="9" t="s">
        <v>18079</v>
      </c>
      <c r="F4289" s="9">
        <v>7248</v>
      </c>
      <c r="G4289" s="9" t="s">
        <v>33721</v>
      </c>
      <c r="H4289" s="9">
        <v>7274</v>
      </c>
      <c r="I4289" s="9" t="s">
        <v>33752</v>
      </c>
      <c r="J4289" s="9" t="s">
        <v>18079</v>
      </c>
    </row>
    <row r="4290" spans="1:10" x14ac:dyDescent="0.25">
      <c r="A4290" s="9" t="s">
        <v>33753</v>
      </c>
      <c r="B4290" s="9" t="s">
        <v>33754</v>
      </c>
      <c r="C4290" s="9" t="s">
        <v>51455</v>
      </c>
      <c r="D4290" s="9" t="s">
        <v>33754</v>
      </c>
      <c r="E4290" s="9" t="s">
        <v>18079</v>
      </c>
      <c r="F4290" s="9">
        <v>7250</v>
      </c>
      <c r="G4290" s="9" t="s">
        <v>33749</v>
      </c>
      <c r="H4290" s="9">
        <v>7252</v>
      </c>
      <c r="I4290" s="9" t="s">
        <v>33755</v>
      </c>
      <c r="J4290" s="9" t="s">
        <v>18079</v>
      </c>
    </row>
    <row r="4291" spans="1:10" x14ac:dyDescent="0.25">
      <c r="A4291" s="9" t="s">
        <v>33756</v>
      </c>
      <c r="B4291" s="9" t="s">
        <v>33757</v>
      </c>
      <c r="C4291" s="9" t="s">
        <v>51456</v>
      </c>
      <c r="D4291" s="9" t="s">
        <v>33757</v>
      </c>
      <c r="E4291" s="9" t="s">
        <v>18079</v>
      </c>
      <c r="F4291" s="9">
        <v>7251</v>
      </c>
      <c r="G4291" s="9" t="s">
        <v>33735</v>
      </c>
      <c r="H4291" s="9">
        <v>7253</v>
      </c>
      <c r="I4291" s="9" t="s">
        <v>33738</v>
      </c>
      <c r="J4291" s="9" t="s">
        <v>18079</v>
      </c>
    </row>
    <row r="4292" spans="1:10" x14ac:dyDescent="0.25">
      <c r="A4292" s="9" t="s">
        <v>33758</v>
      </c>
      <c r="B4292" s="9" t="s">
        <v>33759</v>
      </c>
      <c r="C4292" s="9" t="s">
        <v>51457</v>
      </c>
      <c r="D4292" s="9" t="s">
        <v>33759</v>
      </c>
      <c r="E4292" s="9" t="s">
        <v>18079</v>
      </c>
      <c r="F4292" s="9">
        <v>7252</v>
      </c>
      <c r="G4292" s="9" t="s">
        <v>33755</v>
      </c>
      <c r="H4292" s="9">
        <v>7254</v>
      </c>
      <c r="I4292" s="9" t="s">
        <v>33760</v>
      </c>
      <c r="J4292" s="9" t="s">
        <v>18079</v>
      </c>
    </row>
    <row r="4293" spans="1:10" x14ac:dyDescent="0.25">
      <c r="A4293" s="9" t="s">
        <v>33761</v>
      </c>
      <c r="B4293" s="9" t="s">
        <v>33762</v>
      </c>
      <c r="C4293" s="9" t="s">
        <v>51458</v>
      </c>
      <c r="D4293" s="9" t="s">
        <v>33762</v>
      </c>
      <c r="E4293" s="9" t="s">
        <v>18079</v>
      </c>
      <c r="F4293" s="9">
        <v>7253</v>
      </c>
      <c r="G4293" s="9" t="s">
        <v>33738</v>
      </c>
      <c r="H4293" s="9">
        <v>78188</v>
      </c>
      <c r="I4293" s="9" t="s">
        <v>33763</v>
      </c>
      <c r="J4293" s="9" t="s">
        <v>18079</v>
      </c>
    </row>
    <row r="4294" spans="1:10" x14ac:dyDescent="0.25">
      <c r="A4294" s="9" t="s">
        <v>33764</v>
      </c>
      <c r="B4294" s="9" t="s">
        <v>33765</v>
      </c>
      <c r="C4294" s="9" t="s">
        <v>51459</v>
      </c>
      <c r="D4294" s="9" t="s">
        <v>33765</v>
      </c>
      <c r="E4294" s="9" t="s">
        <v>18079</v>
      </c>
      <c r="F4294" s="9">
        <v>7254</v>
      </c>
      <c r="G4294" s="9" t="s">
        <v>33760</v>
      </c>
      <c r="H4294" s="9">
        <v>7258</v>
      </c>
      <c r="I4294" s="9" t="s">
        <v>33766</v>
      </c>
      <c r="J4294" s="9" t="s">
        <v>18079</v>
      </c>
    </row>
    <row r="4295" spans="1:10" x14ac:dyDescent="0.25">
      <c r="A4295" s="9" t="s">
        <v>33767</v>
      </c>
      <c r="B4295" s="9" t="s">
        <v>33768</v>
      </c>
      <c r="C4295" s="9" t="s">
        <v>51460</v>
      </c>
      <c r="D4295" s="9" t="s">
        <v>33768</v>
      </c>
      <c r="E4295" s="9" t="s">
        <v>18079</v>
      </c>
      <c r="F4295" s="9">
        <v>7257</v>
      </c>
      <c r="G4295" s="9" t="s">
        <v>33769</v>
      </c>
      <c r="H4295" s="9">
        <v>7654</v>
      </c>
      <c r="I4295" s="9" t="s">
        <v>33770</v>
      </c>
      <c r="J4295" s="9" t="s">
        <v>18079</v>
      </c>
    </row>
    <row r="4296" spans="1:10" x14ac:dyDescent="0.25">
      <c r="A4296" s="9" t="s">
        <v>33771</v>
      </c>
      <c r="B4296" s="9" t="s">
        <v>33772</v>
      </c>
      <c r="C4296" s="9" t="s">
        <v>51461</v>
      </c>
      <c r="D4296" s="9" t="s">
        <v>33772</v>
      </c>
      <c r="E4296" s="9" t="s">
        <v>18079</v>
      </c>
      <c r="F4296" s="9">
        <v>7258</v>
      </c>
      <c r="G4296" s="9" t="s">
        <v>33766</v>
      </c>
      <c r="H4296" s="9">
        <v>7640</v>
      </c>
      <c r="I4296" s="9" t="s">
        <v>33773</v>
      </c>
      <c r="J4296" s="9" t="s">
        <v>18079</v>
      </c>
    </row>
    <row r="4297" spans="1:10" x14ac:dyDescent="0.25">
      <c r="A4297" s="9" t="s">
        <v>33774</v>
      </c>
      <c r="B4297" s="9" t="s">
        <v>51462</v>
      </c>
      <c r="C4297" s="9" t="s">
        <v>51463</v>
      </c>
      <c r="D4297" s="9" t="s">
        <v>51462</v>
      </c>
      <c r="E4297" s="9" t="s">
        <v>18079</v>
      </c>
      <c r="F4297" s="9">
        <v>7258</v>
      </c>
      <c r="G4297" s="9" t="s">
        <v>33766</v>
      </c>
      <c r="H4297" s="9">
        <v>78115</v>
      </c>
      <c r="I4297" s="9" t="s">
        <v>51464</v>
      </c>
      <c r="J4297" s="9" t="s">
        <v>18079</v>
      </c>
    </row>
    <row r="4298" spans="1:10" x14ac:dyDescent="0.25">
      <c r="A4298" s="9" t="s">
        <v>33775</v>
      </c>
      <c r="B4298" s="9" t="s">
        <v>33776</v>
      </c>
      <c r="C4298" s="9" t="s">
        <v>51465</v>
      </c>
      <c r="D4298" s="9" t="s">
        <v>33776</v>
      </c>
      <c r="E4298" s="9" t="s">
        <v>18079</v>
      </c>
      <c r="F4298" s="9">
        <v>7258</v>
      </c>
      <c r="G4298" s="9" t="s">
        <v>33766</v>
      </c>
      <c r="H4298" s="9">
        <v>78259</v>
      </c>
      <c r="I4298" s="9" t="s">
        <v>33777</v>
      </c>
      <c r="J4298" s="9" t="s">
        <v>18079</v>
      </c>
    </row>
    <row r="4299" spans="1:10" x14ac:dyDescent="0.25">
      <c r="A4299" s="9" t="s">
        <v>33778</v>
      </c>
      <c r="B4299" s="9" t="s">
        <v>33779</v>
      </c>
      <c r="C4299" s="9" t="s">
        <v>51466</v>
      </c>
      <c r="D4299" s="9" t="s">
        <v>33779</v>
      </c>
      <c r="E4299" s="9" t="s">
        <v>18079</v>
      </c>
      <c r="F4299" s="9">
        <v>7263</v>
      </c>
      <c r="G4299" s="9" t="s">
        <v>33780</v>
      </c>
      <c r="H4299" s="9">
        <v>7286</v>
      </c>
      <c r="I4299" s="9" t="s">
        <v>33781</v>
      </c>
      <c r="J4299" s="9" t="s">
        <v>18079</v>
      </c>
    </row>
    <row r="4300" spans="1:10" x14ac:dyDescent="0.25">
      <c r="A4300" s="9" t="s">
        <v>33782</v>
      </c>
      <c r="B4300" s="9" t="s">
        <v>33783</v>
      </c>
      <c r="C4300" s="9" t="s">
        <v>51467</v>
      </c>
      <c r="D4300" s="9" t="s">
        <v>33783</v>
      </c>
      <c r="E4300" s="9" t="s">
        <v>18079</v>
      </c>
      <c r="F4300" s="9">
        <v>7263</v>
      </c>
      <c r="G4300" s="9" t="s">
        <v>33780</v>
      </c>
      <c r="H4300" s="9">
        <v>78259</v>
      </c>
      <c r="I4300" s="9" t="s">
        <v>33777</v>
      </c>
      <c r="J4300" s="9" t="s">
        <v>18079</v>
      </c>
    </row>
    <row r="4301" spans="1:10" x14ac:dyDescent="0.25">
      <c r="A4301" s="9" t="s">
        <v>33784</v>
      </c>
      <c r="B4301" s="9" t="s">
        <v>33785</v>
      </c>
      <c r="C4301" s="9" t="s">
        <v>51468</v>
      </c>
      <c r="D4301" s="9" t="s">
        <v>33785</v>
      </c>
      <c r="E4301" s="9" t="s">
        <v>18079</v>
      </c>
      <c r="F4301" s="9">
        <v>7269</v>
      </c>
      <c r="G4301" s="9" t="s">
        <v>33786</v>
      </c>
      <c r="H4301" s="9">
        <v>7654</v>
      </c>
      <c r="I4301" s="9" t="s">
        <v>33770</v>
      </c>
      <c r="J4301" s="9" t="s">
        <v>18079</v>
      </c>
    </row>
    <row r="4302" spans="1:10" x14ac:dyDescent="0.25">
      <c r="A4302" s="9" t="s">
        <v>33787</v>
      </c>
      <c r="B4302" s="9" t="s">
        <v>33788</v>
      </c>
      <c r="C4302" s="9" t="s">
        <v>51469</v>
      </c>
      <c r="D4302" s="9" t="s">
        <v>33788</v>
      </c>
      <c r="E4302" s="9" t="s">
        <v>18079</v>
      </c>
      <c r="F4302" s="9">
        <v>7269</v>
      </c>
      <c r="G4302" s="9" t="s">
        <v>33786</v>
      </c>
      <c r="H4302" s="9">
        <v>7660</v>
      </c>
      <c r="I4302" s="9" t="s">
        <v>33789</v>
      </c>
      <c r="J4302" s="9" t="s">
        <v>18079</v>
      </c>
    </row>
    <row r="4303" spans="1:10" x14ac:dyDescent="0.25">
      <c r="A4303" s="9" t="s">
        <v>33790</v>
      </c>
      <c r="B4303" s="9" t="s">
        <v>33791</v>
      </c>
      <c r="C4303" s="9" t="s">
        <v>51470</v>
      </c>
      <c r="D4303" s="9" t="s">
        <v>33791</v>
      </c>
      <c r="E4303" s="9" t="s">
        <v>18079</v>
      </c>
      <c r="F4303" s="9">
        <v>7270</v>
      </c>
      <c r="G4303" s="9" t="s">
        <v>33792</v>
      </c>
      <c r="H4303" s="9">
        <v>7271</v>
      </c>
      <c r="I4303" s="9" t="s">
        <v>33793</v>
      </c>
      <c r="J4303" s="9" t="s">
        <v>18079</v>
      </c>
    </row>
    <row r="4304" spans="1:10" x14ac:dyDescent="0.25">
      <c r="A4304" s="9" t="s">
        <v>33794</v>
      </c>
      <c r="B4304" s="9" t="s">
        <v>33795</v>
      </c>
      <c r="C4304" s="9" t="s">
        <v>51471</v>
      </c>
      <c r="D4304" s="9" t="s">
        <v>33795</v>
      </c>
      <c r="E4304" s="9" t="s">
        <v>18079</v>
      </c>
      <c r="F4304" s="9">
        <v>7270</v>
      </c>
      <c r="G4304" s="9" t="s">
        <v>33792</v>
      </c>
      <c r="H4304" s="9">
        <v>7272</v>
      </c>
      <c r="I4304" s="9" t="s">
        <v>33796</v>
      </c>
      <c r="J4304" s="9" t="s">
        <v>18079</v>
      </c>
    </row>
    <row r="4305" spans="1:10" x14ac:dyDescent="0.25">
      <c r="A4305" s="9" t="s">
        <v>33797</v>
      </c>
      <c r="B4305" s="9" t="s">
        <v>33798</v>
      </c>
      <c r="C4305" s="9" t="s">
        <v>51472</v>
      </c>
      <c r="D4305" s="9" t="s">
        <v>33798</v>
      </c>
      <c r="E4305" s="9" t="s">
        <v>18079</v>
      </c>
      <c r="F4305" s="9">
        <v>7270</v>
      </c>
      <c r="G4305" s="9" t="s">
        <v>33792</v>
      </c>
      <c r="H4305" s="9">
        <v>7287</v>
      </c>
      <c r="I4305" s="9" t="s">
        <v>33799</v>
      </c>
      <c r="J4305" s="9" t="s">
        <v>18079</v>
      </c>
    </row>
    <row r="4306" spans="1:10" x14ac:dyDescent="0.25">
      <c r="A4306" s="9" t="s">
        <v>33800</v>
      </c>
      <c r="B4306" s="9" t="s">
        <v>33801</v>
      </c>
      <c r="C4306" s="9" t="s">
        <v>51473</v>
      </c>
      <c r="D4306" s="9" t="s">
        <v>33801</v>
      </c>
      <c r="E4306" s="9" t="s">
        <v>18079</v>
      </c>
      <c r="F4306" s="9">
        <v>7270</v>
      </c>
      <c r="G4306" s="9" t="s">
        <v>33792</v>
      </c>
      <c r="H4306" s="9">
        <v>46220</v>
      </c>
      <c r="I4306" s="9" t="s">
        <v>33802</v>
      </c>
      <c r="J4306" s="9" t="s">
        <v>18079</v>
      </c>
    </row>
    <row r="4307" spans="1:10" x14ac:dyDescent="0.25">
      <c r="A4307" s="9" t="s">
        <v>33803</v>
      </c>
      <c r="B4307" s="9" t="s">
        <v>33804</v>
      </c>
      <c r="C4307" s="9" t="s">
        <v>51474</v>
      </c>
      <c r="D4307" s="9" t="s">
        <v>33804</v>
      </c>
      <c r="E4307" s="9" t="s">
        <v>18079</v>
      </c>
      <c r="F4307" s="9">
        <v>7271</v>
      </c>
      <c r="G4307" s="9" t="s">
        <v>33793</v>
      </c>
      <c r="H4307" s="9">
        <v>7273</v>
      </c>
      <c r="I4307" s="9" t="s">
        <v>33805</v>
      </c>
      <c r="J4307" s="9" t="s">
        <v>18079</v>
      </c>
    </row>
    <row r="4308" spans="1:10" x14ac:dyDescent="0.25">
      <c r="A4308" s="9" t="s">
        <v>33806</v>
      </c>
      <c r="B4308" s="9" t="s">
        <v>33807</v>
      </c>
      <c r="C4308" s="9" t="s">
        <v>51475</v>
      </c>
      <c r="D4308" s="9" t="s">
        <v>33807</v>
      </c>
      <c r="E4308" s="9" t="s">
        <v>18079</v>
      </c>
      <c r="F4308" s="9">
        <v>7272</v>
      </c>
      <c r="G4308" s="9" t="s">
        <v>33796</v>
      </c>
      <c r="H4308" s="9">
        <v>7574</v>
      </c>
      <c r="I4308" s="9" t="s">
        <v>33808</v>
      </c>
      <c r="J4308" s="9" t="s">
        <v>18079</v>
      </c>
    </row>
    <row r="4309" spans="1:10" x14ac:dyDescent="0.25">
      <c r="A4309" s="9" t="s">
        <v>33809</v>
      </c>
      <c r="B4309" s="9" t="s">
        <v>33810</v>
      </c>
      <c r="C4309" s="9" t="s">
        <v>51476</v>
      </c>
      <c r="D4309" s="9" t="s">
        <v>33810</v>
      </c>
      <c r="E4309" s="9" t="s">
        <v>18079</v>
      </c>
      <c r="F4309" s="9">
        <v>7272</v>
      </c>
      <c r="G4309" s="9" t="s">
        <v>33796</v>
      </c>
      <c r="H4309" s="9">
        <v>7668</v>
      </c>
      <c r="I4309" s="9" t="s">
        <v>33811</v>
      </c>
      <c r="J4309" s="9" t="s">
        <v>18079</v>
      </c>
    </row>
    <row r="4310" spans="1:10" x14ac:dyDescent="0.25">
      <c r="A4310" s="9" t="s">
        <v>33812</v>
      </c>
      <c r="B4310" s="9" t="s">
        <v>33813</v>
      </c>
      <c r="C4310" s="9" t="s">
        <v>51477</v>
      </c>
      <c r="D4310" s="9" t="s">
        <v>33813</v>
      </c>
      <c r="E4310" s="9" t="s">
        <v>18079</v>
      </c>
      <c r="F4310" s="9">
        <v>7273</v>
      </c>
      <c r="G4310" s="9" t="s">
        <v>33805</v>
      </c>
      <c r="H4310" s="9">
        <v>7286</v>
      </c>
      <c r="I4310" s="9" t="s">
        <v>33781</v>
      </c>
      <c r="J4310" s="9" t="s">
        <v>18079</v>
      </c>
    </row>
    <row r="4311" spans="1:10" x14ac:dyDescent="0.25">
      <c r="A4311" s="9" t="s">
        <v>33814</v>
      </c>
      <c r="B4311" s="9" t="s">
        <v>33815</v>
      </c>
      <c r="C4311" s="9" t="s">
        <v>51478</v>
      </c>
      <c r="D4311" s="9" t="s">
        <v>33815</v>
      </c>
      <c r="E4311" s="9" t="s">
        <v>18079</v>
      </c>
      <c r="F4311" s="9">
        <v>7274</v>
      </c>
      <c r="G4311" s="9" t="s">
        <v>33752</v>
      </c>
      <c r="H4311" s="9">
        <v>7275</v>
      </c>
      <c r="I4311" s="9" t="s">
        <v>33816</v>
      </c>
      <c r="J4311" s="9" t="s">
        <v>18079</v>
      </c>
    </row>
    <row r="4312" spans="1:10" x14ac:dyDescent="0.25">
      <c r="A4312" s="9" t="s">
        <v>33817</v>
      </c>
      <c r="B4312" s="9" t="s">
        <v>33818</v>
      </c>
      <c r="C4312" s="9" t="s">
        <v>51479</v>
      </c>
      <c r="D4312" s="9" t="s">
        <v>33818</v>
      </c>
      <c r="E4312" s="9" t="s">
        <v>18079</v>
      </c>
      <c r="F4312" s="9">
        <v>7274</v>
      </c>
      <c r="G4312" s="9" t="s">
        <v>33752</v>
      </c>
      <c r="H4312" s="9">
        <v>7307</v>
      </c>
      <c r="I4312" s="9" t="s">
        <v>33819</v>
      </c>
      <c r="J4312" s="9" t="s">
        <v>18079</v>
      </c>
    </row>
    <row r="4313" spans="1:10" x14ac:dyDescent="0.25">
      <c r="A4313" s="9" t="s">
        <v>33820</v>
      </c>
      <c r="B4313" s="9" t="s">
        <v>33821</v>
      </c>
      <c r="C4313" s="9" t="s">
        <v>51480</v>
      </c>
      <c r="D4313" s="9" t="s">
        <v>33821</v>
      </c>
      <c r="E4313" s="9" t="s">
        <v>18079</v>
      </c>
      <c r="F4313" s="9">
        <v>7275</v>
      </c>
      <c r="G4313" s="9" t="s">
        <v>33816</v>
      </c>
      <c r="H4313" s="9">
        <v>7276</v>
      </c>
      <c r="I4313" s="9" t="s">
        <v>33822</v>
      </c>
      <c r="J4313" s="9" t="s">
        <v>18079</v>
      </c>
    </row>
    <row r="4314" spans="1:10" x14ac:dyDescent="0.25">
      <c r="A4314" s="9" t="s">
        <v>33823</v>
      </c>
      <c r="B4314" s="9" t="s">
        <v>33824</v>
      </c>
      <c r="C4314" s="9" t="s">
        <v>51481</v>
      </c>
      <c r="D4314" s="9" t="s">
        <v>33824</v>
      </c>
      <c r="E4314" s="9" t="s">
        <v>18079</v>
      </c>
      <c r="F4314" s="9">
        <v>7276</v>
      </c>
      <c r="G4314" s="9" t="s">
        <v>33822</v>
      </c>
      <c r="H4314" s="9">
        <v>7278</v>
      </c>
      <c r="I4314" s="9" t="s">
        <v>33825</v>
      </c>
      <c r="J4314" s="9" t="s">
        <v>18079</v>
      </c>
    </row>
    <row r="4315" spans="1:10" x14ac:dyDescent="0.25">
      <c r="A4315" s="9" t="s">
        <v>33826</v>
      </c>
      <c r="B4315" s="9" t="s">
        <v>33827</v>
      </c>
      <c r="C4315" s="9" t="s">
        <v>51482</v>
      </c>
      <c r="D4315" s="9" t="s">
        <v>33827</v>
      </c>
      <c r="E4315" s="9" t="s">
        <v>18079</v>
      </c>
      <c r="F4315" s="9">
        <v>7278</v>
      </c>
      <c r="G4315" s="9" t="s">
        <v>33825</v>
      </c>
      <c r="H4315" s="9">
        <v>7280</v>
      </c>
      <c r="I4315" s="9" t="s">
        <v>33828</v>
      </c>
      <c r="J4315" s="9" t="s">
        <v>18079</v>
      </c>
    </row>
    <row r="4316" spans="1:10" x14ac:dyDescent="0.25">
      <c r="A4316" s="9" t="s">
        <v>33829</v>
      </c>
      <c r="B4316" s="9" t="s">
        <v>33830</v>
      </c>
      <c r="C4316" s="9" t="s">
        <v>51483</v>
      </c>
      <c r="D4316" s="9" t="s">
        <v>33830</v>
      </c>
      <c r="E4316" s="9" t="s">
        <v>18079</v>
      </c>
      <c r="F4316" s="9">
        <v>7278</v>
      </c>
      <c r="G4316" s="9" t="s">
        <v>33825</v>
      </c>
      <c r="H4316" s="9">
        <v>7286</v>
      </c>
      <c r="I4316" s="9" t="s">
        <v>33781</v>
      </c>
      <c r="J4316" s="9" t="s">
        <v>18079</v>
      </c>
    </row>
    <row r="4317" spans="1:10" x14ac:dyDescent="0.25">
      <c r="A4317" s="9" t="s">
        <v>33831</v>
      </c>
      <c r="B4317" s="9" t="s">
        <v>33832</v>
      </c>
      <c r="C4317" s="9" t="s">
        <v>51484</v>
      </c>
      <c r="D4317" s="9" t="s">
        <v>33832</v>
      </c>
      <c r="E4317" s="9" t="s">
        <v>18079</v>
      </c>
      <c r="F4317" s="9">
        <v>7286</v>
      </c>
      <c r="G4317" s="9" t="s">
        <v>33781</v>
      </c>
      <c r="H4317" s="9">
        <v>7289</v>
      </c>
      <c r="I4317" s="9" t="s">
        <v>33833</v>
      </c>
      <c r="J4317" s="9" t="s">
        <v>18079</v>
      </c>
    </row>
    <row r="4318" spans="1:10" x14ac:dyDescent="0.25">
      <c r="A4318" s="9" t="s">
        <v>33834</v>
      </c>
      <c r="B4318" s="9" t="s">
        <v>33835</v>
      </c>
      <c r="C4318" s="9" t="s">
        <v>51485</v>
      </c>
      <c r="D4318" s="9" t="s">
        <v>33835</v>
      </c>
      <c r="E4318" s="9" t="s">
        <v>18079</v>
      </c>
      <c r="F4318" s="9">
        <v>7286</v>
      </c>
      <c r="G4318" s="9" t="s">
        <v>33781</v>
      </c>
      <c r="H4318" s="9">
        <v>7296</v>
      </c>
      <c r="I4318" s="9" t="s">
        <v>33836</v>
      </c>
      <c r="J4318" s="9" t="s">
        <v>18079</v>
      </c>
    </row>
    <row r="4319" spans="1:10" x14ac:dyDescent="0.25">
      <c r="A4319" s="9" t="s">
        <v>33837</v>
      </c>
      <c r="B4319" s="9" t="s">
        <v>33838</v>
      </c>
      <c r="C4319" s="9" t="s">
        <v>51486</v>
      </c>
      <c r="D4319" s="9" t="s">
        <v>33838</v>
      </c>
      <c r="E4319" s="9" t="s">
        <v>18079</v>
      </c>
      <c r="F4319" s="9">
        <v>7286</v>
      </c>
      <c r="G4319" s="9" t="s">
        <v>33781</v>
      </c>
      <c r="H4319" s="9">
        <v>7299</v>
      </c>
      <c r="I4319" s="9" t="s">
        <v>33839</v>
      </c>
      <c r="J4319" s="9" t="s">
        <v>18079</v>
      </c>
    </row>
    <row r="4320" spans="1:10" x14ac:dyDescent="0.25">
      <c r="A4320" s="9" t="s">
        <v>33840</v>
      </c>
      <c r="B4320" s="9" t="s">
        <v>33841</v>
      </c>
      <c r="C4320" s="9" t="s">
        <v>51487</v>
      </c>
      <c r="D4320" s="9" t="s">
        <v>33841</v>
      </c>
      <c r="E4320" s="9" t="s">
        <v>18079</v>
      </c>
      <c r="F4320" s="9">
        <v>7286</v>
      </c>
      <c r="G4320" s="9" t="s">
        <v>33781</v>
      </c>
      <c r="H4320" s="9">
        <v>7306</v>
      </c>
      <c r="I4320" s="9" t="s">
        <v>33842</v>
      </c>
      <c r="J4320" s="9" t="s">
        <v>18079</v>
      </c>
    </row>
    <row r="4321" spans="1:10" x14ac:dyDescent="0.25">
      <c r="A4321" s="9" t="s">
        <v>33843</v>
      </c>
      <c r="B4321" s="9" t="s">
        <v>33844</v>
      </c>
      <c r="C4321" s="9" t="s">
        <v>51488</v>
      </c>
      <c r="D4321" s="9" t="s">
        <v>33844</v>
      </c>
      <c r="E4321" s="9" t="s">
        <v>18079</v>
      </c>
      <c r="F4321" s="9">
        <v>7287</v>
      </c>
      <c r="G4321" s="9" t="s">
        <v>33799</v>
      </c>
      <c r="H4321" s="9">
        <v>7291</v>
      </c>
      <c r="I4321" s="9" t="s">
        <v>33845</v>
      </c>
      <c r="J4321" s="9" t="s">
        <v>18079</v>
      </c>
    </row>
    <row r="4322" spans="1:10" x14ac:dyDescent="0.25">
      <c r="A4322" s="9" t="s">
        <v>33846</v>
      </c>
      <c r="B4322" s="9" t="s">
        <v>33847</v>
      </c>
      <c r="C4322" s="9" t="s">
        <v>51489</v>
      </c>
      <c r="D4322" s="9" t="s">
        <v>33847</v>
      </c>
      <c r="E4322" s="9" t="s">
        <v>18079</v>
      </c>
      <c r="F4322" s="9">
        <v>7288</v>
      </c>
      <c r="G4322" s="9" t="s">
        <v>29896</v>
      </c>
      <c r="H4322" s="9">
        <v>7334</v>
      </c>
      <c r="I4322" s="9" t="s">
        <v>33848</v>
      </c>
      <c r="J4322" s="9" t="s">
        <v>18079</v>
      </c>
    </row>
    <row r="4323" spans="1:10" x14ac:dyDescent="0.25">
      <c r="A4323" s="9" t="s">
        <v>33849</v>
      </c>
      <c r="B4323" s="9" t="s">
        <v>33850</v>
      </c>
      <c r="C4323" s="9" t="s">
        <v>51490</v>
      </c>
      <c r="D4323" s="9" t="s">
        <v>33850</v>
      </c>
      <c r="E4323" s="9" t="s">
        <v>18079</v>
      </c>
      <c r="F4323" s="9">
        <v>7288</v>
      </c>
      <c r="G4323" s="9" t="s">
        <v>29896</v>
      </c>
      <c r="H4323" s="9">
        <v>7335</v>
      </c>
      <c r="I4323" s="9" t="s">
        <v>33851</v>
      </c>
      <c r="J4323" s="9" t="s">
        <v>18079</v>
      </c>
    </row>
    <row r="4324" spans="1:10" x14ac:dyDescent="0.25">
      <c r="A4324" s="9" t="s">
        <v>33852</v>
      </c>
      <c r="B4324" s="9" t="s">
        <v>33853</v>
      </c>
      <c r="C4324" s="9" t="s">
        <v>51491</v>
      </c>
      <c r="D4324" s="9" t="s">
        <v>33853</v>
      </c>
      <c r="E4324" s="9" t="s">
        <v>18079</v>
      </c>
      <c r="F4324" s="9">
        <v>7289</v>
      </c>
      <c r="G4324" s="9" t="s">
        <v>33833</v>
      </c>
      <c r="H4324" s="9">
        <v>7291</v>
      </c>
      <c r="I4324" s="9" t="s">
        <v>33845</v>
      </c>
      <c r="J4324" s="9" t="s">
        <v>18079</v>
      </c>
    </row>
    <row r="4325" spans="1:10" x14ac:dyDescent="0.25">
      <c r="A4325" s="9" t="s">
        <v>33854</v>
      </c>
      <c r="B4325" s="9" t="s">
        <v>33855</v>
      </c>
      <c r="C4325" s="9" t="s">
        <v>51492</v>
      </c>
      <c r="D4325" s="9" t="s">
        <v>33855</v>
      </c>
      <c r="E4325" s="9" t="s">
        <v>18079</v>
      </c>
      <c r="F4325" s="9">
        <v>7289</v>
      </c>
      <c r="G4325" s="9" t="s">
        <v>33833</v>
      </c>
      <c r="H4325" s="9">
        <v>7292</v>
      </c>
      <c r="I4325" s="9" t="s">
        <v>33856</v>
      </c>
      <c r="J4325" s="9" t="s">
        <v>18079</v>
      </c>
    </row>
    <row r="4326" spans="1:10" x14ac:dyDescent="0.25">
      <c r="A4326" s="9" t="s">
        <v>33857</v>
      </c>
      <c r="B4326" s="9" t="s">
        <v>33858</v>
      </c>
      <c r="C4326" s="9" t="s">
        <v>51493</v>
      </c>
      <c r="D4326" s="9" t="s">
        <v>33858</v>
      </c>
      <c r="E4326" s="9" t="s">
        <v>18079</v>
      </c>
      <c r="F4326" s="9">
        <v>7289</v>
      </c>
      <c r="G4326" s="9" t="s">
        <v>33833</v>
      </c>
      <c r="H4326" s="9">
        <v>7297</v>
      </c>
      <c r="I4326" s="9" t="s">
        <v>33859</v>
      </c>
      <c r="J4326" s="9" t="s">
        <v>18079</v>
      </c>
    </row>
    <row r="4327" spans="1:10" x14ac:dyDescent="0.25">
      <c r="A4327" s="9" t="s">
        <v>33860</v>
      </c>
      <c r="B4327" s="9" t="s">
        <v>33861</v>
      </c>
      <c r="C4327" s="9" t="s">
        <v>51494</v>
      </c>
      <c r="D4327" s="9" t="s">
        <v>33861</v>
      </c>
      <c r="E4327" s="9" t="s">
        <v>18079</v>
      </c>
      <c r="F4327" s="9">
        <v>7289</v>
      </c>
      <c r="G4327" s="9" t="s">
        <v>33833</v>
      </c>
      <c r="H4327" s="9">
        <v>7564</v>
      </c>
      <c r="I4327" s="9" t="s">
        <v>33862</v>
      </c>
      <c r="J4327" s="9" t="s">
        <v>18079</v>
      </c>
    </row>
    <row r="4328" spans="1:10" x14ac:dyDescent="0.25">
      <c r="A4328" s="9" t="s">
        <v>33863</v>
      </c>
      <c r="B4328" s="9" t="s">
        <v>33864</v>
      </c>
      <c r="C4328" s="9" t="s">
        <v>51495</v>
      </c>
      <c r="D4328" s="9" t="s">
        <v>33864</v>
      </c>
      <c r="E4328" s="9" t="s">
        <v>18079</v>
      </c>
      <c r="F4328" s="9">
        <v>7289</v>
      </c>
      <c r="G4328" s="9" t="s">
        <v>33833</v>
      </c>
      <c r="H4328" s="9">
        <v>7577</v>
      </c>
      <c r="I4328" s="9" t="s">
        <v>33865</v>
      </c>
      <c r="J4328" s="9" t="s">
        <v>18079</v>
      </c>
    </row>
    <row r="4329" spans="1:10" x14ac:dyDescent="0.25">
      <c r="A4329" s="9" t="s">
        <v>33866</v>
      </c>
      <c r="B4329" s="9" t="s">
        <v>33867</v>
      </c>
      <c r="C4329" s="9" t="s">
        <v>51496</v>
      </c>
      <c r="D4329" s="9" t="s">
        <v>33867</v>
      </c>
      <c r="E4329" s="9" t="s">
        <v>18079</v>
      </c>
      <c r="F4329" s="9">
        <v>7291</v>
      </c>
      <c r="G4329" s="9" t="s">
        <v>33845</v>
      </c>
      <c r="H4329" s="9">
        <v>7292</v>
      </c>
      <c r="I4329" s="9" t="s">
        <v>33856</v>
      </c>
      <c r="J4329" s="9" t="s">
        <v>18079</v>
      </c>
    </row>
    <row r="4330" spans="1:10" x14ac:dyDescent="0.25">
      <c r="A4330" s="9" t="s">
        <v>33868</v>
      </c>
      <c r="B4330" s="9" t="s">
        <v>33869</v>
      </c>
      <c r="C4330" s="9" t="s">
        <v>51497</v>
      </c>
      <c r="D4330" s="9" t="s">
        <v>33869</v>
      </c>
      <c r="E4330" s="9" t="s">
        <v>18079</v>
      </c>
      <c r="F4330" s="9">
        <v>7291</v>
      </c>
      <c r="G4330" s="9" t="s">
        <v>33845</v>
      </c>
      <c r="H4330" s="9">
        <v>7294</v>
      </c>
      <c r="I4330" s="9" t="s">
        <v>33870</v>
      </c>
      <c r="J4330" s="9" t="s">
        <v>18079</v>
      </c>
    </row>
    <row r="4331" spans="1:10" x14ac:dyDescent="0.25">
      <c r="A4331" s="9" t="s">
        <v>33871</v>
      </c>
      <c r="B4331" s="9" t="s">
        <v>33872</v>
      </c>
      <c r="C4331" s="9" t="s">
        <v>51498</v>
      </c>
      <c r="D4331" s="9" t="s">
        <v>33872</v>
      </c>
      <c r="E4331" s="9" t="s">
        <v>18079</v>
      </c>
      <c r="F4331" s="9">
        <v>7294</v>
      </c>
      <c r="G4331" s="9" t="s">
        <v>33870</v>
      </c>
      <c r="H4331" s="9">
        <v>7570</v>
      </c>
      <c r="I4331" s="9" t="s">
        <v>33873</v>
      </c>
      <c r="J4331" s="9" t="s">
        <v>18079</v>
      </c>
    </row>
    <row r="4332" spans="1:10" x14ac:dyDescent="0.25">
      <c r="A4332" s="9" t="s">
        <v>33874</v>
      </c>
      <c r="B4332" s="9" t="s">
        <v>33875</v>
      </c>
      <c r="C4332" s="9" t="s">
        <v>51499</v>
      </c>
      <c r="D4332" s="9" t="s">
        <v>33875</v>
      </c>
      <c r="E4332" s="9" t="s">
        <v>18079</v>
      </c>
      <c r="F4332" s="9">
        <v>7294</v>
      </c>
      <c r="G4332" s="9" t="s">
        <v>33870</v>
      </c>
      <c r="H4332" s="9">
        <v>7574</v>
      </c>
      <c r="I4332" s="9" t="s">
        <v>33808</v>
      </c>
      <c r="J4332" s="9" t="s">
        <v>18079</v>
      </c>
    </row>
    <row r="4333" spans="1:10" x14ac:dyDescent="0.25">
      <c r="A4333" s="9" t="s">
        <v>33876</v>
      </c>
      <c r="B4333" s="9" t="s">
        <v>33877</v>
      </c>
      <c r="C4333" s="9" t="s">
        <v>51500</v>
      </c>
      <c r="D4333" s="9" t="s">
        <v>33877</v>
      </c>
      <c r="E4333" s="9" t="s">
        <v>18079</v>
      </c>
      <c r="F4333" s="9">
        <v>7296</v>
      </c>
      <c r="G4333" s="9" t="s">
        <v>33836</v>
      </c>
      <c r="H4333" s="9">
        <v>7577</v>
      </c>
      <c r="I4333" s="9" t="s">
        <v>33865</v>
      </c>
      <c r="J4333" s="9" t="s">
        <v>18079</v>
      </c>
    </row>
    <row r="4334" spans="1:10" x14ac:dyDescent="0.25">
      <c r="A4334" s="9" t="s">
        <v>33878</v>
      </c>
      <c r="B4334" s="9" t="s">
        <v>33879</v>
      </c>
      <c r="C4334" s="9" t="s">
        <v>51501</v>
      </c>
      <c r="D4334" s="9" t="s">
        <v>33879</v>
      </c>
      <c r="E4334" s="9" t="s">
        <v>18079</v>
      </c>
      <c r="F4334" s="9">
        <v>7297</v>
      </c>
      <c r="G4334" s="9" t="s">
        <v>33859</v>
      </c>
      <c r="H4334" s="9">
        <v>7299</v>
      </c>
      <c r="I4334" s="9" t="s">
        <v>33839</v>
      </c>
      <c r="J4334" s="9" t="s">
        <v>18079</v>
      </c>
    </row>
    <row r="4335" spans="1:10" x14ac:dyDescent="0.25">
      <c r="A4335" s="9" t="s">
        <v>33880</v>
      </c>
      <c r="B4335" s="9" t="s">
        <v>33881</v>
      </c>
      <c r="C4335" s="9" t="s">
        <v>51502</v>
      </c>
      <c r="D4335" s="9" t="s">
        <v>33881</v>
      </c>
      <c r="E4335" s="9" t="s">
        <v>18079</v>
      </c>
      <c r="F4335" s="9">
        <v>7297</v>
      </c>
      <c r="G4335" s="9" t="s">
        <v>33859</v>
      </c>
      <c r="H4335" s="9">
        <v>7312</v>
      </c>
      <c r="I4335" s="9" t="s">
        <v>33882</v>
      </c>
      <c r="J4335" s="9" t="s">
        <v>18079</v>
      </c>
    </row>
    <row r="4336" spans="1:10" x14ac:dyDescent="0.25">
      <c r="A4336" s="9" t="s">
        <v>33883</v>
      </c>
      <c r="B4336" s="9" t="s">
        <v>33884</v>
      </c>
      <c r="C4336" s="9" t="s">
        <v>51503</v>
      </c>
      <c r="D4336" s="9" t="s">
        <v>33884</v>
      </c>
      <c r="E4336" s="9" t="s">
        <v>18079</v>
      </c>
      <c r="F4336" s="9">
        <v>7302</v>
      </c>
      <c r="G4336" s="9" t="s">
        <v>33885</v>
      </c>
      <c r="H4336" s="9">
        <v>7306</v>
      </c>
      <c r="I4336" s="9" t="s">
        <v>33842</v>
      </c>
      <c r="J4336" s="9" t="s">
        <v>18079</v>
      </c>
    </row>
    <row r="4337" spans="1:10" x14ac:dyDescent="0.25">
      <c r="A4337" s="9" t="s">
        <v>33886</v>
      </c>
      <c r="B4337" s="9" t="s">
        <v>33887</v>
      </c>
      <c r="C4337" s="9" t="s">
        <v>51504</v>
      </c>
      <c r="D4337" s="9" t="s">
        <v>33887</v>
      </c>
      <c r="E4337" s="9" t="s">
        <v>18079</v>
      </c>
      <c r="F4337" s="9">
        <v>7302</v>
      </c>
      <c r="G4337" s="9" t="s">
        <v>33885</v>
      </c>
      <c r="H4337" s="9">
        <v>7568</v>
      </c>
      <c r="I4337" s="9" t="s">
        <v>33888</v>
      </c>
      <c r="J4337" s="9" t="s">
        <v>18079</v>
      </c>
    </row>
    <row r="4338" spans="1:10" x14ac:dyDescent="0.25">
      <c r="A4338" s="9" t="s">
        <v>33889</v>
      </c>
      <c r="B4338" s="9" t="s">
        <v>33890</v>
      </c>
      <c r="C4338" s="9" t="s">
        <v>51505</v>
      </c>
      <c r="D4338" s="9" t="s">
        <v>33890</v>
      </c>
      <c r="E4338" s="9" t="s">
        <v>18079</v>
      </c>
      <c r="F4338" s="9">
        <v>7304</v>
      </c>
      <c r="G4338" s="9" t="s">
        <v>33891</v>
      </c>
      <c r="H4338" s="9">
        <v>7307</v>
      </c>
      <c r="I4338" s="9" t="s">
        <v>33819</v>
      </c>
      <c r="J4338" s="9" t="s">
        <v>21895</v>
      </c>
    </row>
    <row r="4339" spans="1:10" x14ac:dyDescent="0.25">
      <c r="A4339" s="9" t="s">
        <v>33892</v>
      </c>
      <c r="B4339" s="9" t="s">
        <v>33893</v>
      </c>
      <c r="C4339" s="9" t="s">
        <v>51506</v>
      </c>
      <c r="D4339" s="9" t="s">
        <v>33893</v>
      </c>
      <c r="E4339" s="9" t="s">
        <v>18079</v>
      </c>
      <c r="F4339" s="9">
        <v>7306</v>
      </c>
      <c r="G4339" s="9" t="s">
        <v>33842</v>
      </c>
      <c r="H4339" s="9">
        <v>7307</v>
      </c>
      <c r="I4339" s="9" t="s">
        <v>33819</v>
      </c>
      <c r="J4339" s="9" t="s">
        <v>18079</v>
      </c>
    </row>
    <row r="4340" spans="1:10" x14ac:dyDescent="0.25">
      <c r="A4340" s="9" t="s">
        <v>33894</v>
      </c>
      <c r="B4340" s="9" t="s">
        <v>33895</v>
      </c>
      <c r="C4340" s="9" t="s">
        <v>51507</v>
      </c>
      <c r="D4340" s="9" t="s">
        <v>33895</v>
      </c>
      <c r="E4340" s="9" t="s">
        <v>18079</v>
      </c>
      <c r="F4340" s="9">
        <v>7306</v>
      </c>
      <c r="G4340" s="9" t="s">
        <v>33842</v>
      </c>
      <c r="H4340" s="9">
        <v>7308</v>
      </c>
      <c r="I4340" s="9" t="s">
        <v>33896</v>
      </c>
      <c r="J4340" s="9" t="s">
        <v>18079</v>
      </c>
    </row>
    <row r="4341" spans="1:10" x14ac:dyDescent="0.25">
      <c r="A4341" s="9" t="s">
        <v>33897</v>
      </c>
      <c r="B4341" s="9" t="s">
        <v>33898</v>
      </c>
      <c r="C4341" s="9" t="s">
        <v>51508</v>
      </c>
      <c r="D4341" s="9" t="s">
        <v>33898</v>
      </c>
      <c r="E4341" s="9" t="s">
        <v>18079</v>
      </c>
      <c r="F4341" s="9">
        <v>7306</v>
      </c>
      <c r="G4341" s="9" t="s">
        <v>33842</v>
      </c>
      <c r="H4341" s="9">
        <v>7310</v>
      </c>
      <c r="I4341" s="9" t="s">
        <v>33899</v>
      </c>
      <c r="J4341" s="9" t="s">
        <v>18079</v>
      </c>
    </row>
    <row r="4342" spans="1:10" x14ac:dyDescent="0.25">
      <c r="A4342" s="9" t="s">
        <v>33900</v>
      </c>
      <c r="B4342" s="9" t="s">
        <v>33901</v>
      </c>
      <c r="C4342" s="9" t="s">
        <v>51509</v>
      </c>
      <c r="D4342" s="9" t="s">
        <v>33901</v>
      </c>
      <c r="E4342" s="9" t="s">
        <v>18079</v>
      </c>
      <c r="F4342" s="9">
        <v>7306</v>
      </c>
      <c r="G4342" s="9" t="s">
        <v>33842</v>
      </c>
      <c r="H4342" s="9">
        <v>7312</v>
      </c>
      <c r="I4342" s="9" t="s">
        <v>33882</v>
      </c>
      <c r="J4342" s="9" t="s">
        <v>18079</v>
      </c>
    </row>
    <row r="4343" spans="1:10" x14ac:dyDescent="0.25">
      <c r="A4343" s="9" t="s">
        <v>33902</v>
      </c>
      <c r="B4343" s="9" t="s">
        <v>33903</v>
      </c>
      <c r="C4343" s="9" t="s">
        <v>51510</v>
      </c>
      <c r="D4343" s="9" t="s">
        <v>33903</v>
      </c>
      <c r="E4343" s="9" t="s">
        <v>18079</v>
      </c>
      <c r="F4343" s="9">
        <v>7306</v>
      </c>
      <c r="G4343" s="9" t="s">
        <v>33842</v>
      </c>
      <c r="H4343" s="9">
        <v>7314</v>
      </c>
      <c r="I4343" s="9" t="s">
        <v>33904</v>
      </c>
      <c r="J4343" s="9" t="s">
        <v>18079</v>
      </c>
    </row>
    <row r="4344" spans="1:10" x14ac:dyDescent="0.25">
      <c r="A4344" s="9" t="s">
        <v>33905</v>
      </c>
      <c r="B4344" s="9" t="s">
        <v>33906</v>
      </c>
      <c r="C4344" s="9" t="s">
        <v>51511</v>
      </c>
      <c r="D4344" s="9" t="s">
        <v>33906</v>
      </c>
      <c r="E4344" s="9" t="s">
        <v>18079</v>
      </c>
      <c r="F4344" s="9">
        <v>7307</v>
      </c>
      <c r="G4344" s="9" t="s">
        <v>33819</v>
      </c>
      <c r="H4344" s="9">
        <v>7309</v>
      </c>
      <c r="I4344" s="9" t="s">
        <v>33907</v>
      </c>
      <c r="J4344" s="9" t="s">
        <v>18079</v>
      </c>
    </row>
    <row r="4345" spans="1:10" x14ac:dyDescent="0.25">
      <c r="A4345" s="9" t="s">
        <v>33908</v>
      </c>
      <c r="B4345" s="9" t="s">
        <v>33909</v>
      </c>
      <c r="C4345" s="9" t="s">
        <v>51512</v>
      </c>
      <c r="D4345" s="9" t="s">
        <v>33909</v>
      </c>
      <c r="E4345" s="9" t="s">
        <v>18079</v>
      </c>
      <c r="F4345" s="9">
        <v>7308</v>
      </c>
      <c r="G4345" s="9" t="s">
        <v>33896</v>
      </c>
      <c r="H4345" s="9">
        <v>7310</v>
      </c>
      <c r="I4345" s="9" t="s">
        <v>33899</v>
      </c>
      <c r="J4345" s="9" t="s">
        <v>21895</v>
      </c>
    </row>
    <row r="4346" spans="1:10" x14ac:dyDescent="0.25">
      <c r="A4346" s="9" t="s">
        <v>33910</v>
      </c>
      <c r="B4346" s="9" t="s">
        <v>33911</v>
      </c>
      <c r="C4346" s="9" t="s">
        <v>51513</v>
      </c>
      <c r="D4346" s="9" t="s">
        <v>33911</v>
      </c>
      <c r="E4346" s="9" t="s">
        <v>18079</v>
      </c>
      <c r="F4346" s="9">
        <v>7310</v>
      </c>
      <c r="G4346" s="9" t="s">
        <v>33899</v>
      </c>
      <c r="H4346" s="9">
        <v>7318</v>
      </c>
      <c r="I4346" s="9" t="s">
        <v>33912</v>
      </c>
      <c r="J4346" s="9" t="s">
        <v>18079</v>
      </c>
    </row>
    <row r="4347" spans="1:10" x14ac:dyDescent="0.25">
      <c r="A4347" s="9" t="s">
        <v>33913</v>
      </c>
      <c r="B4347" s="9" t="s">
        <v>33914</v>
      </c>
      <c r="C4347" s="9" t="s">
        <v>51514</v>
      </c>
      <c r="D4347" s="9" t="s">
        <v>33914</v>
      </c>
      <c r="E4347" s="9" t="s">
        <v>18079</v>
      </c>
      <c r="F4347" s="9">
        <v>7310</v>
      </c>
      <c r="G4347" s="9" t="s">
        <v>33899</v>
      </c>
      <c r="H4347" s="9">
        <v>7319</v>
      </c>
      <c r="I4347" s="9" t="s">
        <v>33915</v>
      </c>
      <c r="J4347" s="9" t="s">
        <v>18079</v>
      </c>
    </row>
    <row r="4348" spans="1:10" x14ac:dyDescent="0.25">
      <c r="A4348" s="9" t="s">
        <v>33916</v>
      </c>
      <c r="B4348" s="9" t="s">
        <v>33917</v>
      </c>
      <c r="C4348" s="9" t="s">
        <v>51515</v>
      </c>
      <c r="D4348" s="9" t="s">
        <v>33917</v>
      </c>
      <c r="E4348" s="9" t="s">
        <v>18079</v>
      </c>
      <c r="F4348" s="9">
        <v>7310</v>
      </c>
      <c r="G4348" s="9" t="s">
        <v>33899</v>
      </c>
      <c r="H4348" s="9">
        <v>7322</v>
      </c>
      <c r="I4348" s="9" t="s">
        <v>33918</v>
      </c>
      <c r="J4348" s="9" t="s">
        <v>18079</v>
      </c>
    </row>
    <row r="4349" spans="1:10" x14ac:dyDescent="0.25">
      <c r="A4349" s="9" t="s">
        <v>33919</v>
      </c>
      <c r="B4349" s="9" t="s">
        <v>33920</v>
      </c>
      <c r="C4349" s="9" t="s">
        <v>51516</v>
      </c>
      <c r="D4349" s="9" t="s">
        <v>33920</v>
      </c>
      <c r="E4349" s="9" t="s">
        <v>18079</v>
      </c>
      <c r="F4349" s="9">
        <v>7310</v>
      </c>
      <c r="G4349" s="9" t="s">
        <v>33899</v>
      </c>
      <c r="H4349" s="9">
        <v>7324</v>
      </c>
      <c r="I4349" s="9" t="s">
        <v>29840</v>
      </c>
      <c r="J4349" s="9" t="s">
        <v>18079</v>
      </c>
    </row>
    <row r="4350" spans="1:10" x14ac:dyDescent="0.25">
      <c r="A4350" s="9" t="s">
        <v>33921</v>
      </c>
      <c r="B4350" s="9" t="s">
        <v>33922</v>
      </c>
      <c r="C4350" s="9" t="s">
        <v>51517</v>
      </c>
      <c r="D4350" s="9" t="s">
        <v>33922</v>
      </c>
      <c r="E4350" s="9" t="s">
        <v>18079</v>
      </c>
      <c r="F4350" s="9">
        <v>7310</v>
      </c>
      <c r="G4350" s="9" t="s">
        <v>33899</v>
      </c>
      <c r="H4350" s="9">
        <v>7555</v>
      </c>
      <c r="I4350" s="9" t="s">
        <v>33923</v>
      </c>
      <c r="J4350" s="9" t="s">
        <v>18079</v>
      </c>
    </row>
    <row r="4351" spans="1:10" x14ac:dyDescent="0.25">
      <c r="A4351" s="9" t="s">
        <v>33924</v>
      </c>
      <c r="B4351" s="9" t="s">
        <v>33925</v>
      </c>
      <c r="C4351" s="9" t="s">
        <v>51518</v>
      </c>
      <c r="D4351" s="9" t="s">
        <v>33925</v>
      </c>
      <c r="E4351" s="9" t="s">
        <v>18079</v>
      </c>
      <c r="F4351" s="9">
        <v>7310</v>
      </c>
      <c r="G4351" s="9" t="s">
        <v>33899</v>
      </c>
      <c r="H4351" s="9">
        <v>7575</v>
      </c>
      <c r="I4351" s="9" t="s">
        <v>33926</v>
      </c>
      <c r="J4351" s="9" t="s">
        <v>18079</v>
      </c>
    </row>
    <row r="4352" spans="1:10" x14ac:dyDescent="0.25">
      <c r="A4352" s="9" t="s">
        <v>33927</v>
      </c>
      <c r="B4352" s="9" t="s">
        <v>33928</v>
      </c>
      <c r="C4352" s="9" t="s">
        <v>51519</v>
      </c>
      <c r="D4352" s="9" t="s">
        <v>33928</v>
      </c>
      <c r="E4352" s="9" t="s">
        <v>18079</v>
      </c>
      <c r="F4352" s="9">
        <v>7310</v>
      </c>
      <c r="G4352" s="9" t="s">
        <v>33899</v>
      </c>
      <c r="H4352" s="9">
        <v>9328</v>
      </c>
      <c r="I4352" s="9" t="s">
        <v>19101</v>
      </c>
      <c r="J4352" s="9" t="s">
        <v>18079</v>
      </c>
    </row>
    <row r="4353" spans="1:10" x14ac:dyDescent="0.25">
      <c r="A4353" s="9" t="s">
        <v>33929</v>
      </c>
      <c r="B4353" s="9" t="s">
        <v>33930</v>
      </c>
      <c r="C4353" s="9" t="s">
        <v>51520</v>
      </c>
      <c r="D4353" s="9" t="s">
        <v>33930</v>
      </c>
      <c r="E4353" s="9" t="s">
        <v>18079</v>
      </c>
      <c r="F4353" s="9">
        <v>7314</v>
      </c>
      <c r="G4353" s="9" t="s">
        <v>33904</v>
      </c>
      <c r="H4353" s="9">
        <v>7318</v>
      </c>
      <c r="I4353" s="9" t="s">
        <v>33912</v>
      </c>
      <c r="J4353" s="9" t="s">
        <v>18079</v>
      </c>
    </row>
    <row r="4354" spans="1:10" x14ac:dyDescent="0.25">
      <c r="A4354" s="9" t="s">
        <v>33931</v>
      </c>
      <c r="B4354" s="9" t="s">
        <v>33932</v>
      </c>
      <c r="C4354" s="9" t="s">
        <v>51521</v>
      </c>
      <c r="D4354" s="9" t="s">
        <v>33932</v>
      </c>
      <c r="E4354" s="9" t="s">
        <v>18079</v>
      </c>
      <c r="F4354" s="9">
        <v>7315</v>
      </c>
      <c r="G4354" s="9" t="s">
        <v>33933</v>
      </c>
      <c r="H4354" s="9">
        <v>7558</v>
      </c>
      <c r="I4354" s="9" t="s">
        <v>33934</v>
      </c>
      <c r="J4354" s="9" t="s">
        <v>18079</v>
      </c>
    </row>
    <row r="4355" spans="1:10" x14ac:dyDescent="0.25">
      <c r="A4355" s="9" t="s">
        <v>33935</v>
      </c>
      <c r="B4355" s="9" t="s">
        <v>33936</v>
      </c>
      <c r="C4355" s="9" t="s">
        <v>51522</v>
      </c>
      <c r="D4355" s="9" t="s">
        <v>33936</v>
      </c>
      <c r="E4355" s="9" t="s">
        <v>18079</v>
      </c>
      <c r="F4355" s="9">
        <v>7319</v>
      </c>
      <c r="G4355" s="9" t="s">
        <v>33915</v>
      </c>
      <c r="H4355" s="9">
        <v>7326</v>
      </c>
      <c r="I4355" s="9" t="s">
        <v>29913</v>
      </c>
      <c r="J4355" s="9" t="s">
        <v>18079</v>
      </c>
    </row>
    <row r="4356" spans="1:10" x14ac:dyDescent="0.25">
      <c r="A4356" s="9" t="s">
        <v>33937</v>
      </c>
      <c r="B4356" s="9" t="s">
        <v>33938</v>
      </c>
      <c r="C4356" s="9" t="s">
        <v>51523</v>
      </c>
      <c r="D4356" s="9" t="s">
        <v>33938</v>
      </c>
      <c r="E4356" s="9" t="s">
        <v>18079</v>
      </c>
      <c r="F4356" s="9">
        <v>7322</v>
      </c>
      <c r="G4356" s="9" t="s">
        <v>33918</v>
      </c>
      <c r="H4356" s="9">
        <v>7329</v>
      </c>
      <c r="I4356" s="9" t="s">
        <v>33939</v>
      </c>
      <c r="J4356" s="9" t="s">
        <v>18079</v>
      </c>
    </row>
    <row r="4357" spans="1:10" x14ac:dyDescent="0.25">
      <c r="A4357" s="9" t="s">
        <v>33940</v>
      </c>
      <c r="B4357" s="9" t="s">
        <v>33941</v>
      </c>
      <c r="C4357" s="9" t="s">
        <v>51524</v>
      </c>
      <c r="D4357" s="9" t="s">
        <v>33941</v>
      </c>
      <c r="E4357" s="9" t="s">
        <v>18079</v>
      </c>
      <c r="F4357" s="9">
        <v>7323</v>
      </c>
      <c r="G4357" s="9" t="s">
        <v>33942</v>
      </c>
      <c r="H4357" s="9">
        <v>7330</v>
      </c>
      <c r="I4357" s="9" t="s">
        <v>33943</v>
      </c>
      <c r="J4357" s="9" t="s">
        <v>18079</v>
      </c>
    </row>
    <row r="4358" spans="1:10" x14ac:dyDescent="0.25">
      <c r="A4358" s="9" t="s">
        <v>33944</v>
      </c>
      <c r="B4358" s="9" t="s">
        <v>33945</v>
      </c>
      <c r="C4358" s="9" t="s">
        <v>51525</v>
      </c>
      <c r="D4358" s="9" t="s">
        <v>33945</v>
      </c>
      <c r="E4358" s="9" t="s">
        <v>18079</v>
      </c>
      <c r="F4358" s="9">
        <v>7323</v>
      </c>
      <c r="G4358" s="9" t="s">
        <v>33942</v>
      </c>
      <c r="H4358" s="9">
        <v>7333</v>
      </c>
      <c r="I4358" s="9" t="s">
        <v>33946</v>
      </c>
      <c r="J4358" s="9" t="s">
        <v>18079</v>
      </c>
    </row>
    <row r="4359" spans="1:10" x14ac:dyDescent="0.25">
      <c r="A4359" s="9" t="s">
        <v>33947</v>
      </c>
      <c r="B4359" s="9" t="s">
        <v>33948</v>
      </c>
      <c r="C4359" s="9" t="s">
        <v>51526</v>
      </c>
      <c r="D4359" s="9" t="s">
        <v>33948</v>
      </c>
      <c r="E4359" s="9" t="s">
        <v>18079</v>
      </c>
      <c r="F4359" s="9">
        <v>7325</v>
      </c>
      <c r="G4359" s="9" t="s">
        <v>33618</v>
      </c>
      <c r="H4359" s="9">
        <v>9075</v>
      </c>
      <c r="I4359" s="9" t="s">
        <v>33949</v>
      </c>
      <c r="J4359" s="9" t="s">
        <v>18079</v>
      </c>
    </row>
    <row r="4360" spans="1:10" x14ac:dyDescent="0.25">
      <c r="A4360" s="9" t="s">
        <v>33950</v>
      </c>
      <c r="B4360" s="9" t="s">
        <v>33951</v>
      </c>
      <c r="C4360" s="9" t="s">
        <v>51527</v>
      </c>
      <c r="D4360" s="9" t="s">
        <v>33951</v>
      </c>
      <c r="E4360" s="9" t="s">
        <v>18079</v>
      </c>
      <c r="F4360" s="9">
        <v>7329</v>
      </c>
      <c r="G4360" s="9" t="s">
        <v>33939</v>
      </c>
      <c r="H4360" s="9">
        <v>9328</v>
      </c>
      <c r="I4360" s="9" t="s">
        <v>19101</v>
      </c>
      <c r="J4360" s="9" t="s">
        <v>18079</v>
      </c>
    </row>
    <row r="4361" spans="1:10" x14ac:dyDescent="0.25">
      <c r="A4361" s="9" t="s">
        <v>33952</v>
      </c>
      <c r="B4361" s="9" t="s">
        <v>33953</v>
      </c>
      <c r="C4361" s="9" t="s">
        <v>51528</v>
      </c>
      <c r="D4361" s="9" t="s">
        <v>33953</v>
      </c>
      <c r="E4361" s="9" t="s">
        <v>18079</v>
      </c>
      <c r="F4361" s="9">
        <v>7330</v>
      </c>
      <c r="G4361" s="9" t="s">
        <v>33943</v>
      </c>
      <c r="H4361" s="9">
        <v>7331</v>
      </c>
      <c r="I4361" s="9" t="s">
        <v>29916</v>
      </c>
      <c r="J4361" s="9" t="s">
        <v>18079</v>
      </c>
    </row>
    <row r="4362" spans="1:10" x14ac:dyDescent="0.25">
      <c r="A4362" s="9" t="s">
        <v>33954</v>
      </c>
      <c r="B4362" s="9" t="s">
        <v>33955</v>
      </c>
      <c r="C4362" s="9" t="s">
        <v>51529</v>
      </c>
      <c r="D4362" s="9" t="s">
        <v>33955</v>
      </c>
      <c r="E4362" s="9" t="s">
        <v>18079</v>
      </c>
      <c r="F4362" s="9">
        <v>7333</v>
      </c>
      <c r="G4362" s="9" t="s">
        <v>33946</v>
      </c>
      <c r="H4362" s="9">
        <v>7334</v>
      </c>
      <c r="I4362" s="9" t="s">
        <v>33848</v>
      </c>
      <c r="J4362" s="9" t="s">
        <v>18079</v>
      </c>
    </row>
    <row r="4363" spans="1:10" x14ac:dyDescent="0.25">
      <c r="A4363" s="9" t="s">
        <v>33956</v>
      </c>
      <c r="B4363" s="9" t="s">
        <v>33957</v>
      </c>
      <c r="C4363" s="9" t="s">
        <v>51530</v>
      </c>
      <c r="D4363" s="9" t="s">
        <v>33957</v>
      </c>
      <c r="E4363" s="9" t="s">
        <v>18079</v>
      </c>
      <c r="F4363" s="9">
        <v>7334</v>
      </c>
      <c r="G4363" s="9" t="s">
        <v>33848</v>
      </c>
      <c r="H4363" s="9">
        <v>7335</v>
      </c>
      <c r="I4363" s="9" t="s">
        <v>33851</v>
      </c>
      <c r="J4363" s="9" t="s">
        <v>18079</v>
      </c>
    </row>
    <row r="4364" spans="1:10" x14ac:dyDescent="0.25">
      <c r="A4364" s="9" t="s">
        <v>33958</v>
      </c>
      <c r="B4364" s="9" t="s">
        <v>33959</v>
      </c>
      <c r="C4364" s="9" t="s">
        <v>51531</v>
      </c>
      <c r="D4364" s="9" t="s">
        <v>33959</v>
      </c>
      <c r="E4364" s="9" t="s">
        <v>18079</v>
      </c>
      <c r="F4364" s="9">
        <v>7334</v>
      </c>
      <c r="G4364" s="9" t="s">
        <v>33848</v>
      </c>
      <c r="H4364" s="9">
        <v>7336</v>
      </c>
      <c r="I4364" s="9" t="s">
        <v>29843</v>
      </c>
      <c r="J4364" s="9" t="s">
        <v>18079</v>
      </c>
    </row>
    <row r="4365" spans="1:10" x14ac:dyDescent="0.25">
      <c r="A4365" s="9" t="s">
        <v>51532</v>
      </c>
      <c r="B4365" s="9" t="s">
        <v>19403</v>
      </c>
      <c r="C4365" s="9" t="s">
        <v>51533</v>
      </c>
      <c r="D4365" s="9" t="s">
        <v>19403</v>
      </c>
      <c r="E4365" s="9" t="s">
        <v>18079</v>
      </c>
      <c r="F4365" s="9">
        <v>7334</v>
      </c>
      <c r="G4365" s="9" t="s">
        <v>33848</v>
      </c>
      <c r="H4365" s="9">
        <v>7356</v>
      </c>
      <c r="I4365" s="9" t="s">
        <v>33993</v>
      </c>
      <c r="J4365" s="9" t="s">
        <v>18079</v>
      </c>
    </row>
    <row r="4366" spans="1:10" x14ac:dyDescent="0.25">
      <c r="A4366" s="9" t="s">
        <v>33960</v>
      </c>
      <c r="B4366" s="9" t="s">
        <v>33961</v>
      </c>
      <c r="C4366" s="9" t="s">
        <v>51534</v>
      </c>
      <c r="D4366" s="9" t="s">
        <v>33961</v>
      </c>
      <c r="E4366" s="9" t="s">
        <v>18079</v>
      </c>
      <c r="F4366" s="9">
        <v>7334</v>
      </c>
      <c r="G4366" s="9" t="s">
        <v>33848</v>
      </c>
      <c r="H4366" s="9">
        <v>7542</v>
      </c>
      <c r="I4366" s="9" t="s">
        <v>33962</v>
      </c>
      <c r="J4366" s="9" t="s">
        <v>18079</v>
      </c>
    </row>
    <row r="4367" spans="1:10" x14ac:dyDescent="0.25">
      <c r="A4367" s="9" t="s">
        <v>33963</v>
      </c>
      <c r="B4367" s="9" t="s">
        <v>33964</v>
      </c>
      <c r="C4367" s="9" t="s">
        <v>51535</v>
      </c>
      <c r="D4367" s="9" t="s">
        <v>33964</v>
      </c>
      <c r="E4367" s="9" t="s">
        <v>18079</v>
      </c>
      <c r="F4367" s="9">
        <v>7334</v>
      </c>
      <c r="G4367" s="9" t="s">
        <v>33848</v>
      </c>
      <c r="H4367" s="9">
        <v>78220</v>
      </c>
      <c r="I4367" s="9" t="s">
        <v>33965</v>
      </c>
      <c r="J4367" s="9" t="s">
        <v>18079</v>
      </c>
    </row>
    <row r="4368" spans="1:10" x14ac:dyDescent="0.25">
      <c r="A4368" s="9" t="s">
        <v>51536</v>
      </c>
      <c r="B4368" s="9" t="s">
        <v>21646</v>
      </c>
      <c r="C4368" s="9" t="s">
        <v>21646</v>
      </c>
      <c r="D4368" s="9" t="s">
        <v>21646</v>
      </c>
      <c r="E4368" s="9" t="s">
        <v>21646</v>
      </c>
      <c r="F4368" s="9" t="s">
        <v>21646</v>
      </c>
      <c r="G4368" s="9" t="s">
        <v>21646</v>
      </c>
      <c r="H4368" s="9" t="s">
        <v>21646</v>
      </c>
      <c r="I4368" s="9" t="s">
        <v>21646</v>
      </c>
      <c r="J4368" s="9" t="s">
        <v>21646</v>
      </c>
    </row>
    <row r="4369" spans="1:10" x14ac:dyDescent="0.25">
      <c r="A4369" s="9" t="s">
        <v>33966</v>
      </c>
      <c r="B4369" s="9" t="s">
        <v>33967</v>
      </c>
      <c r="C4369" s="9" t="s">
        <v>51537</v>
      </c>
      <c r="D4369" s="9" t="s">
        <v>33967</v>
      </c>
      <c r="E4369" s="9" t="s">
        <v>18079</v>
      </c>
      <c r="F4369" s="9">
        <v>7335</v>
      </c>
      <c r="G4369" s="9" t="s">
        <v>33851</v>
      </c>
      <c r="H4369" s="9">
        <v>9217</v>
      </c>
      <c r="I4369" s="9" t="s">
        <v>33968</v>
      </c>
      <c r="J4369" s="9" t="s">
        <v>18079</v>
      </c>
    </row>
    <row r="4370" spans="1:10" x14ac:dyDescent="0.25">
      <c r="A4370" s="9" t="s">
        <v>51538</v>
      </c>
      <c r="B4370" s="9" t="s">
        <v>20148</v>
      </c>
      <c r="C4370" s="9" t="s">
        <v>51539</v>
      </c>
      <c r="D4370" s="9" t="s">
        <v>29875</v>
      </c>
      <c r="E4370" s="9" t="s">
        <v>21573</v>
      </c>
      <c r="F4370" s="9">
        <v>7336</v>
      </c>
      <c r="G4370" s="9" t="s">
        <v>29843</v>
      </c>
      <c r="H4370" s="9">
        <v>13664</v>
      </c>
      <c r="I4370" s="9" t="s">
        <v>29879</v>
      </c>
      <c r="J4370" s="9" t="s">
        <v>18079</v>
      </c>
    </row>
    <row r="4371" spans="1:10" x14ac:dyDescent="0.25">
      <c r="A4371" s="9" t="s">
        <v>51540</v>
      </c>
      <c r="B4371" s="9" t="s">
        <v>20436</v>
      </c>
      <c r="C4371" s="9" t="s">
        <v>51541</v>
      </c>
      <c r="D4371" s="9" t="s">
        <v>29851</v>
      </c>
      <c r="E4371" s="9" t="s">
        <v>21573</v>
      </c>
      <c r="F4371" s="9">
        <v>7336</v>
      </c>
      <c r="G4371" s="9" t="s">
        <v>29843</v>
      </c>
      <c r="H4371" s="9">
        <v>13665</v>
      </c>
      <c r="I4371" s="9" t="s">
        <v>29856</v>
      </c>
      <c r="J4371" s="9" t="s">
        <v>18079</v>
      </c>
    </row>
    <row r="4372" spans="1:10" x14ac:dyDescent="0.25">
      <c r="A4372" s="9" t="s">
        <v>33969</v>
      </c>
      <c r="B4372" s="9" t="s">
        <v>33970</v>
      </c>
      <c r="C4372" s="9" t="s">
        <v>51542</v>
      </c>
      <c r="D4372" s="9" t="s">
        <v>33970</v>
      </c>
      <c r="E4372" s="9" t="s">
        <v>18079</v>
      </c>
      <c r="F4372" s="9">
        <v>7343</v>
      </c>
      <c r="G4372" s="9" t="s">
        <v>33971</v>
      </c>
      <c r="H4372" s="9">
        <v>7347</v>
      </c>
      <c r="I4372" s="9" t="s">
        <v>33972</v>
      </c>
      <c r="J4372" s="9" t="s">
        <v>18079</v>
      </c>
    </row>
    <row r="4373" spans="1:10" x14ac:dyDescent="0.25">
      <c r="A4373" s="9" t="s">
        <v>33973</v>
      </c>
      <c r="B4373" s="9" t="s">
        <v>33974</v>
      </c>
      <c r="C4373" s="9" t="s">
        <v>51543</v>
      </c>
      <c r="D4373" s="9" t="s">
        <v>33974</v>
      </c>
      <c r="E4373" s="9" t="s">
        <v>18079</v>
      </c>
      <c r="F4373" s="9">
        <v>7343</v>
      </c>
      <c r="G4373" s="9" t="s">
        <v>33971</v>
      </c>
      <c r="H4373" s="9">
        <v>7366</v>
      </c>
      <c r="I4373" s="9" t="s">
        <v>29899</v>
      </c>
      <c r="J4373" s="9" t="s">
        <v>18079</v>
      </c>
    </row>
    <row r="4374" spans="1:10" x14ac:dyDescent="0.25">
      <c r="A4374" s="9" t="s">
        <v>33975</v>
      </c>
      <c r="B4374" s="9" t="s">
        <v>33976</v>
      </c>
      <c r="C4374" s="9" t="s">
        <v>51544</v>
      </c>
      <c r="D4374" s="9" t="s">
        <v>33976</v>
      </c>
      <c r="E4374" s="9" t="s">
        <v>18079</v>
      </c>
      <c r="F4374" s="9">
        <v>7346</v>
      </c>
      <c r="G4374" s="9" t="s">
        <v>29942</v>
      </c>
      <c r="H4374" s="9">
        <v>7347</v>
      </c>
      <c r="I4374" s="9" t="s">
        <v>33972</v>
      </c>
      <c r="J4374" s="9" t="s">
        <v>18079</v>
      </c>
    </row>
    <row r="4375" spans="1:10" x14ac:dyDescent="0.25">
      <c r="A4375" s="9" t="s">
        <v>33977</v>
      </c>
      <c r="B4375" s="9" t="s">
        <v>33978</v>
      </c>
      <c r="C4375" s="9" t="s">
        <v>51545</v>
      </c>
      <c r="D4375" s="9" t="s">
        <v>33978</v>
      </c>
      <c r="E4375" s="9" t="s">
        <v>18079</v>
      </c>
      <c r="F4375" s="9">
        <v>7346</v>
      </c>
      <c r="G4375" s="9" t="s">
        <v>29942</v>
      </c>
      <c r="H4375" s="9">
        <v>7523</v>
      </c>
      <c r="I4375" s="9" t="s">
        <v>33979</v>
      </c>
      <c r="J4375" s="9" t="s">
        <v>18079</v>
      </c>
    </row>
    <row r="4376" spans="1:10" x14ac:dyDescent="0.25">
      <c r="A4376" s="9" t="s">
        <v>33980</v>
      </c>
      <c r="B4376" s="9" t="s">
        <v>33981</v>
      </c>
      <c r="C4376" s="9" t="s">
        <v>51546</v>
      </c>
      <c r="D4376" s="9" t="s">
        <v>29871</v>
      </c>
      <c r="E4376" s="9" t="s">
        <v>21674</v>
      </c>
      <c r="F4376" s="9">
        <v>7346</v>
      </c>
      <c r="G4376" s="9" t="s">
        <v>29942</v>
      </c>
      <c r="H4376" s="9">
        <v>7528</v>
      </c>
      <c r="I4376" s="9" t="s">
        <v>33982</v>
      </c>
      <c r="J4376" s="9" t="s">
        <v>18079</v>
      </c>
    </row>
    <row r="4377" spans="1:10" x14ac:dyDescent="0.25">
      <c r="A4377" s="9" t="s">
        <v>33983</v>
      </c>
      <c r="B4377" s="9" t="s">
        <v>33984</v>
      </c>
      <c r="C4377" s="9" t="s">
        <v>51547</v>
      </c>
      <c r="D4377" s="9" t="s">
        <v>33984</v>
      </c>
      <c r="E4377" s="9" t="s">
        <v>18079</v>
      </c>
      <c r="F4377" s="9">
        <v>7348</v>
      </c>
      <c r="G4377" s="9" t="s">
        <v>33985</v>
      </c>
      <c r="H4377" s="9">
        <v>7350</v>
      </c>
      <c r="I4377" s="9" t="s">
        <v>33986</v>
      </c>
      <c r="J4377" s="9" t="s">
        <v>18079</v>
      </c>
    </row>
    <row r="4378" spans="1:10" x14ac:dyDescent="0.25">
      <c r="A4378" s="9" t="s">
        <v>33987</v>
      </c>
      <c r="B4378" s="9" t="s">
        <v>33988</v>
      </c>
      <c r="C4378" s="9" t="s">
        <v>51548</v>
      </c>
      <c r="D4378" s="9" t="s">
        <v>33988</v>
      </c>
      <c r="E4378" s="9" t="s">
        <v>18079</v>
      </c>
      <c r="F4378" s="9">
        <v>7348</v>
      </c>
      <c r="G4378" s="9" t="s">
        <v>33985</v>
      </c>
      <c r="H4378" s="9">
        <v>7474</v>
      </c>
      <c r="I4378" s="9" t="s">
        <v>33375</v>
      </c>
      <c r="J4378" s="9" t="s">
        <v>18079</v>
      </c>
    </row>
    <row r="4379" spans="1:10" x14ac:dyDescent="0.25">
      <c r="A4379" s="9" t="s">
        <v>33989</v>
      </c>
      <c r="B4379" s="9" t="s">
        <v>33990</v>
      </c>
      <c r="C4379" s="9" t="s">
        <v>51549</v>
      </c>
      <c r="D4379" s="9" t="s">
        <v>33990</v>
      </c>
      <c r="E4379" s="9" t="s">
        <v>18079</v>
      </c>
      <c r="F4379" s="9">
        <v>7348</v>
      </c>
      <c r="G4379" s="9" t="s">
        <v>33985</v>
      </c>
      <c r="H4379" s="9">
        <v>7538</v>
      </c>
      <c r="I4379" s="9" t="s">
        <v>33991</v>
      </c>
      <c r="J4379" s="9" t="s">
        <v>18079</v>
      </c>
    </row>
    <row r="4380" spans="1:10" x14ac:dyDescent="0.25">
      <c r="A4380" s="9" t="s">
        <v>33994</v>
      </c>
      <c r="B4380" s="9" t="s">
        <v>33995</v>
      </c>
      <c r="C4380" s="9" t="s">
        <v>51550</v>
      </c>
      <c r="D4380" s="9" t="s">
        <v>33995</v>
      </c>
      <c r="E4380" s="9" t="s">
        <v>18079</v>
      </c>
      <c r="F4380" s="9">
        <v>7349</v>
      </c>
      <c r="G4380" s="9" t="s">
        <v>33992</v>
      </c>
      <c r="H4380" s="9">
        <v>7540</v>
      </c>
      <c r="I4380" s="9" t="s">
        <v>33996</v>
      </c>
      <c r="J4380" s="9" t="s">
        <v>18079</v>
      </c>
    </row>
    <row r="4381" spans="1:10" x14ac:dyDescent="0.25">
      <c r="A4381" s="9" t="s">
        <v>51551</v>
      </c>
      <c r="B4381" s="9" t="s">
        <v>21646</v>
      </c>
      <c r="C4381" s="9" t="s">
        <v>21646</v>
      </c>
      <c r="D4381" s="9" t="s">
        <v>21646</v>
      </c>
      <c r="E4381" s="9" t="s">
        <v>21646</v>
      </c>
      <c r="F4381" s="9" t="s">
        <v>21646</v>
      </c>
      <c r="G4381" s="9" t="s">
        <v>21646</v>
      </c>
      <c r="H4381" s="9" t="s">
        <v>21646</v>
      </c>
      <c r="I4381" s="9" t="s">
        <v>21646</v>
      </c>
      <c r="J4381" s="9" t="s">
        <v>21646</v>
      </c>
    </row>
    <row r="4382" spans="1:10" x14ac:dyDescent="0.25">
      <c r="A4382" s="9" t="s">
        <v>33997</v>
      </c>
      <c r="B4382" s="9" t="s">
        <v>33998</v>
      </c>
      <c r="C4382" s="9" t="s">
        <v>51552</v>
      </c>
      <c r="D4382" s="9" t="s">
        <v>33998</v>
      </c>
      <c r="E4382" s="9" t="s">
        <v>18079</v>
      </c>
      <c r="F4382" s="9">
        <v>7351</v>
      </c>
      <c r="G4382" s="9" t="s">
        <v>33337</v>
      </c>
      <c r="H4382" s="9">
        <v>7476</v>
      </c>
      <c r="I4382" s="9" t="s">
        <v>33999</v>
      </c>
      <c r="J4382" s="9" t="s">
        <v>18079</v>
      </c>
    </row>
    <row r="4383" spans="1:10" x14ac:dyDescent="0.25">
      <c r="A4383" s="9" t="s">
        <v>51553</v>
      </c>
      <c r="B4383" s="9" t="s">
        <v>19370</v>
      </c>
      <c r="C4383" s="9" t="s">
        <v>51554</v>
      </c>
      <c r="D4383" s="9" t="s">
        <v>19370</v>
      </c>
      <c r="E4383" s="9" t="s">
        <v>18079</v>
      </c>
      <c r="F4383" s="9">
        <v>7352</v>
      </c>
      <c r="G4383" s="9" t="s">
        <v>34002</v>
      </c>
      <c r="H4383" s="9">
        <v>7356</v>
      </c>
      <c r="I4383" s="9" t="s">
        <v>33993</v>
      </c>
      <c r="J4383" s="9" t="s">
        <v>18079</v>
      </c>
    </row>
    <row r="4384" spans="1:10" x14ac:dyDescent="0.25">
      <c r="A4384" s="9" t="s">
        <v>34000</v>
      </c>
      <c r="B4384" s="9" t="s">
        <v>34001</v>
      </c>
      <c r="C4384" s="9" t="s">
        <v>51555</v>
      </c>
      <c r="D4384" s="9" t="s">
        <v>34001</v>
      </c>
      <c r="E4384" s="9" t="s">
        <v>18079</v>
      </c>
      <c r="F4384" s="9">
        <v>7352</v>
      </c>
      <c r="G4384" s="9" t="s">
        <v>34002</v>
      </c>
      <c r="H4384" s="9">
        <v>7518</v>
      </c>
      <c r="I4384" s="9" t="s">
        <v>33295</v>
      </c>
      <c r="J4384" s="9" t="s">
        <v>18079</v>
      </c>
    </row>
    <row r="4385" spans="1:10" x14ac:dyDescent="0.25">
      <c r="A4385" s="9" t="s">
        <v>34003</v>
      </c>
      <c r="B4385" s="9" t="s">
        <v>34004</v>
      </c>
      <c r="C4385" s="9" t="s">
        <v>51556</v>
      </c>
      <c r="D4385" s="9" t="s">
        <v>34004</v>
      </c>
      <c r="E4385" s="9" t="s">
        <v>18079</v>
      </c>
      <c r="F4385" s="9">
        <v>7352</v>
      </c>
      <c r="G4385" s="9" t="s">
        <v>34002</v>
      </c>
      <c r="H4385" s="9">
        <v>7526</v>
      </c>
      <c r="I4385" s="9" t="s">
        <v>34005</v>
      </c>
      <c r="J4385" s="9" t="s">
        <v>18079</v>
      </c>
    </row>
    <row r="4386" spans="1:10" x14ac:dyDescent="0.25">
      <c r="A4386" s="9" t="s">
        <v>34006</v>
      </c>
      <c r="B4386" s="9" t="s">
        <v>51557</v>
      </c>
      <c r="C4386" s="9" t="s">
        <v>51558</v>
      </c>
      <c r="D4386" s="9" t="s">
        <v>51557</v>
      </c>
      <c r="E4386" s="9" t="s">
        <v>18079</v>
      </c>
      <c r="F4386" s="9">
        <v>7355</v>
      </c>
      <c r="G4386" s="9" t="s">
        <v>51559</v>
      </c>
      <c r="H4386" s="9">
        <v>60774</v>
      </c>
      <c r="I4386" s="9" t="s">
        <v>50904</v>
      </c>
      <c r="J4386" s="9" t="s">
        <v>18079</v>
      </c>
    </row>
    <row r="4387" spans="1:10" x14ac:dyDescent="0.25">
      <c r="A4387" s="9" t="s">
        <v>51560</v>
      </c>
      <c r="B4387" s="9" t="s">
        <v>51561</v>
      </c>
      <c r="C4387" s="9" t="s">
        <v>51562</v>
      </c>
      <c r="D4387" s="9" t="s">
        <v>51561</v>
      </c>
      <c r="E4387" s="9" t="s">
        <v>18079</v>
      </c>
      <c r="F4387" s="9">
        <v>7356</v>
      </c>
      <c r="G4387" s="9" t="s">
        <v>33993</v>
      </c>
      <c r="H4387" s="9">
        <v>7505</v>
      </c>
      <c r="I4387" s="9" t="s">
        <v>34163</v>
      </c>
      <c r="J4387" s="9" t="s">
        <v>18079</v>
      </c>
    </row>
    <row r="4388" spans="1:10" x14ac:dyDescent="0.25">
      <c r="A4388" s="9" t="s">
        <v>51563</v>
      </c>
      <c r="B4388" s="9" t="s">
        <v>51564</v>
      </c>
      <c r="C4388" s="9" t="s">
        <v>51565</v>
      </c>
      <c r="D4388" s="9" t="s">
        <v>51564</v>
      </c>
      <c r="E4388" s="9" t="s">
        <v>18079</v>
      </c>
      <c r="F4388" s="9">
        <v>7356</v>
      </c>
      <c r="G4388" s="9" t="s">
        <v>33993</v>
      </c>
      <c r="H4388" s="9">
        <v>7535</v>
      </c>
      <c r="I4388" s="9" t="s">
        <v>34220</v>
      </c>
      <c r="J4388" s="9" t="s">
        <v>18079</v>
      </c>
    </row>
    <row r="4389" spans="1:10" x14ac:dyDescent="0.25">
      <c r="A4389" s="9" t="s">
        <v>51566</v>
      </c>
      <c r="B4389" s="9" t="s">
        <v>51567</v>
      </c>
      <c r="C4389" s="9" t="s">
        <v>51568</v>
      </c>
      <c r="D4389" s="9" t="s">
        <v>51567</v>
      </c>
      <c r="E4389" s="9" t="s">
        <v>18079</v>
      </c>
      <c r="F4389" s="9">
        <v>7356</v>
      </c>
      <c r="G4389" s="9" t="s">
        <v>33993</v>
      </c>
      <c r="H4389" s="9">
        <v>7538</v>
      </c>
      <c r="I4389" s="9" t="s">
        <v>33991</v>
      </c>
      <c r="J4389" s="9" t="s">
        <v>18079</v>
      </c>
    </row>
    <row r="4390" spans="1:10" x14ac:dyDescent="0.25">
      <c r="A4390" s="9" t="s">
        <v>51569</v>
      </c>
      <c r="B4390" s="9" t="s">
        <v>19685</v>
      </c>
      <c r="C4390" s="9" t="s">
        <v>51570</v>
      </c>
      <c r="D4390" s="9" t="s">
        <v>19685</v>
      </c>
      <c r="E4390" s="9" t="s">
        <v>18079</v>
      </c>
      <c r="F4390" s="9">
        <v>7356</v>
      </c>
      <c r="G4390" s="9" t="s">
        <v>33993</v>
      </c>
      <c r="H4390" s="9">
        <v>7542</v>
      </c>
      <c r="I4390" s="9" t="s">
        <v>33962</v>
      </c>
      <c r="J4390" s="9" t="s">
        <v>18079</v>
      </c>
    </row>
    <row r="4391" spans="1:10" x14ac:dyDescent="0.25">
      <c r="A4391" s="9" t="s">
        <v>51571</v>
      </c>
      <c r="B4391" s="9" t="s">
        <v>51572</v>
      </c>
      <c r="C4391" s="9" t="s">
        <v>51573</v>
      </c>
      <c r="D4391" s="9" t="s">
        <v>51572</v>
      </c>
      <c r="E4391" s="9" t="s">
        <v>18079</v>
      </c>
      <c r="F4391" s="9">
        <v>7356</v>
      </c>
      <c r="G4391" s="9" t="s">
        <v>33993</v>
      </c>
      <c r="H4391" s="9">
        <v>78207</v>
      </c>
      <c r="I4391" s="9" t="s">
        <v>36045</v>
      </c>
      <c r="J4391" s="9" t="s">
        <v>21895</v>
      </c>
    </row>
    <row r="4392" spans="1:10" x14ac:dyDescent="0.25">
      <c r="A4392" s="9" t="s">
        <v>34007</v>
      </c>
      <c r="B4392" s="9" t="s">
        <v>34008</v>
      </c>
      <c r="C4392" s="9" t="s">
        <v>51574</v>
      </c>
      <c r="D4392" s="9" t="s">
        <v>34008</v>
      </c>
      <c r="E4392" s="9" t="s">
        <v>18079</v>
      </c>
      <c r="F4392" s="9">
        <v>7387</v>
      </c>
      <c r="G4392" s="9" t="s">
        <v>34009</v>
      </c>
      <c r="H4392" s="9">
        <v>71097</v>
      </c>
      <c r="I4392" s="9" t="s">
        <v>34010</v>
      </c>
      <c r="J4392" s="9" t="s">
        <v>18079</v>
      </c>
    </row>
    <row r="4393" spans="1:10" x14ac:dyDescent="0.25">
      <c r="A4393" s="9" t="s">
        <v>34011</v>
      </c>
      <c r="B4393" s="9" t="s">
        <v>34012</v>
      </c>
      <c r="C4393" s="9" t="s">
        <v>51575</v>
      </c>
      <c r="D4393" s="9" t="s">
        <v>34012</v>
      </c>
      <c r="E4393" s="9" t="s">
        <v>18079</v>
      </c>
      <c r="F4393" s="9">
        <v>7390</v>
      </c>
      <c r="G4393" s="9" t="s">
        <v>34013</v>
      </c>
      <c r="H4393" s="9">
        <v>7522</v>
      </c>
      <c r="I4393" s="9" t="s">
        <v>34014</v>
      </c>
      <c r="J4393" s="9" t="s">
        <v>18079</v>
      </c>
    </row>
    <row r="4394" spans="1:10" x14ac:dyDescent="0.25">
      <c r="A4394" s="9" t="s">
        <v>34015</v>
      </c>
      <c r="B4394" s="9" t="s">
        <v>34016</v>
      </c>
      <c r="C4394" s="9" t="s">
        <v>51576</v>
      </c>
      <c r="D4394" s="9" t="s">
        <v>34016</v>
      </c>
      <c r="E4394" s="9" t="s">
        <v>18079</v>
      </c>
      <c r="F4394" s="9">
        <v>7390</v>
      </c>
      <c r="G4394" s="9" t="s">
        <v>34013</v>
      </c>
      <c r="H4394" s="9">
        <v>7524</v>
      </c>
      <c r="I4394" s="9" t="s">
        <v>34017</v>
      </c>
      <c r="J4394" s="9" t="s">
        <v>18079</v>
      </c>
    </row>
    <row r="4395" spans="1:10" x14ac:dyDescent="0.25">
      <c r="A4395" s="9" t="s">
        <v>34018</v>
      </c>
      <c r="B4395" s="9" t="s">
        <v>34019</v>
      </c>
      <c r="C4395" s="9" t="s">
        <v>51577</v>
      </c>
      <c r="D4395" s="9" t="s">
        <v>34019</v>
      </c>
      <c r="E4395" s="9" t="s">
        <v>18079</v>
      </c>
      <c r="F4395" s="9">
        <v>7395</v>
      </c>
      <c r="G4395" s="9" t="s">
        <v>34020</v>
      </c>
      <c r="H4395" s="9">
        <v>76391</v>
      </c>
      <c r="I4395" s="9" t="s">
        <v>34021</v>
      </c>
      <c r="J4395" s="9" t="s">
        <v>18079</v>
      </c>
    </row>
    <row r="4396" spans="1:10" x14ac:dyDescent="0.25">
      <c r="A4396" s="9" t="s">
        <v>34022</v>
      </c>
      <c r="B4396" s="9" t="s">
        <v>34023</v>
      </c>
      <c r="C4396" s="9" t="s">
        <v>51578</v>
      </c>
      <c r="D4396" s="9" t="s">
        <v>34023</v>
      </c>
      <c r="E4396" s="9" t="s">
        <v>18079</v>
      </c>
      <c r="F4396" s="9">
        <v>7400</v>
      </c>
      <c r="G4396" s="9" t="s">
        <v>33358</v>
      </c>
      <c r="H4396" s="9">
        <v>7404</v>
      </c>
      <c r="I4396" s="9" t="s">
        <v>34024</v>
      </c>
      <c r="J4396" s="9" t="s">
        <v>18079</v>
      </c>
    </row>
    <row r="4397" spans="1:10" x14ac:dyDescent="0.25">
      <c r="A4397" s="9" t="s">
        <v>34025</v>
      </c>
      <c r="B4397" s="9" t="s">
        <v>34026</v>
      </c>
      <c r="C4397" s="9" t="s">
        <v>51579</v>
      </c>
      <c r="D4397" s="9" t="s">
        <v>34026</v>
      </c>
      <c r="E4397" s="9" t="s">
        <v>18079</v>
      </c>
      <c r="F4397" s="9">
        <v>7402</v>
      </c>
      <c r="G4397" s="9" t="s">
        <v>33318</v>
      </c>
      <c r="H4397" s="9">
        <v>7404</v>
      </c>
      <c r="I4397" s="9" t="s">
        <v>34024</v>
      </c>
      <c r="J4397" s="9" t="s">
        <v>18079</v>
      </c>
    </row>
    <row r="4398" spans="1:10" x14ac:dyDescent="0.25">
      <c r="A4398" s="9" t="s">
        <v>51580</v>
      </c>
      <c r="B4398" s="9" t="s">
        <v>21646</v>
      </c>
      <c r="C4398" s="9" t="s">
        <v>21646</v>
      </c>
      <c r="D4398" s="9" t="s">
        <v>21646</v>
      </c>
      <c r="E4398" s="9" t="s">
        <v>21646</v>
      </c>
      <c r="F4398" s="9" t="s">
        <v>21646</v>
      </c>
      <c r="G4398" s="9" t="s">
        <v>21646</v>
      </c>
      <c r="H4398" s="9" t="s">
        <v>21646</v>
      </c>
      <c r="I4398" s="9" t="s">
        <v>21646</v>
      </c>
      <c r="J4398" s="9" t="s">
        <v>21646</v>
      </c>
    </row>
    <row r="4399" spans="1:10" x14ac:dyDescent="0.25">
      <c r="A4399" s="9" t="s">
        <v>34027</v>
      </c>
      <c r="B4399" s="9" t="s">
        <v>34028</v>
      </c>
      <c r="C4399" s="9" t="s">
        <v>51581</v>
      </c>
      <c r="D4399" s="9" t="s">
        <v>34028</v>
      </c>
      <c r="E4399" s="9" t="s">
        <v>18079</v>
      </c>
      <c r="F4399" s="9">
        <v>7408</v>
      </c>
      <c r="G4399" s="9" t="s">
        <v>34029</v>
      </c>
      <c r="H4399" s="9">
        <v>7410</v>
      </c>
      <c r="I4399" s="9" t="s">
        <v>34030</v>
      </c>
      <c r="J4399" s="9" t="s">
        <v>18079</v>
      </c>
    </row>
    <row r="4400" spans="1:10" x14ac:dyDescent="0.25">
      <c r="A4400" s="9" t="s">
        <v>34031</v>
      </c>
      <c r="B4400" s="9" t="s">
        <v>34032</v>
      </c>
      <c r="C4400" s="9" t="s">
        <v>51582</v>
      </c>
      <c r="D4400" s="9" t="s">
        <v>34032</v>
      </c>
      <c r="E4400" s="9" t="s">
        <v>18079</v>
      </c>
      <c r="F4400" s="9">
        <v>7410</v>
      </c>
      <c r="G4400" s="9" t="s">
        <v>34030</v>
      </c>
      <c r="H4400" s="9">
        <v>7412</v>
      </c>
      <c r="I4400" s="9" t="s">
        <v>33389</v>
      </c>
      <c r="J4400" s="9" t="s">
        <v>18079</v>
      </c>
    </row>
    <row r="4401" spans="1:10" x14ac:dyDescent="0.25">
      <c r="A4401" s="9" t="s">
        <v>34033</v>
      </c>
      <c r="B4401" s="9" t="s">
        <v>34034</v>
      </c>
      <c r="C4401" s="9" t="s">
        <v>51583</v>
      </c>
      <c r="D4401" s="9" t="s">
        <v>34034</v>
      </c>
      <c r="E4401" s="9" t="s">
        <v>18079</v>
      </c>
      <c r="F4401" s="9">
        <v>7412</v>
      </c>
      <c r="G4401" s="9" t="s">
        <v>33389</v>
      </c>
      <c r="H4401" s="9">
        <v>7413</v>
      </c>
      <c r="I4401" s="9" t="s">
        <v>34035</v>
      </c>
      <c r="J4401" s="9" t="s">
        <v>18079</v>
      </c>
    </row>
    <row r="4402" spans="1:10" x14ac:dyDescent="0.25">
      <c r="A4402" s="9" t="s">
        <v>34036</v>
      </c>
      <c r="B4402" s="9" t="s">
        <v>34037</v>
      </c>
      <c r="C4402" s="9" t="s">
        <v>51584</v>
      </c>
      <c r="D4402" s="9" t="s">
        <v>34037</v>
      </c>
      <c r="E4402" s="9" t="s">
        <v>18079</v>
      </c>
      <c r="F4402" s="9">
        <v>7413</v>
      </c>
      <c r="G4402" s="9" t="s">
        <v>34035</v>
      </c>
      <c r="H4402" s="9">
        <v>7414</v>
      </c>
      <c r="I4402" s="9" t="s">
        <v>34038</v>
      </c>
      <c r="J4402" s="9" t="s">
        <v>18079</v>
      </c>
    </row>
    <row r="4403" spans="1:10" x14ac:dyDescent="0.25">
      <c r="A4403" s="9" t="s">
        <v>34039</v>
      </c>
      <c r="B4403" s="9" t="s">
        <v>34040</v>
      </c>
      <c r="C4403" s="9" t="s">
        <v>51585</v>
      </c>
      <c r="D4403" s="9" t="s">
        <v>34040</v>
      </c>
      <c r="E4403" s="9" t="s">
        <v>18079</v>
      </c>
      <c r="F4403" s="9">
        <v>7413</v>
      </c>
      <c r="G4403" s="9" t="s">
        <v>34035</v>
      </c>
      <c r="H4403" s="9">
        <v>7415</v>
      </c>
      <c r="I4403" s="9" t="s">
        <v>34041</v>
      </c>
      <c r="J4403" s="9" t="s">
        <v>18079</v>
      </c>
    </row>
    <row r="4404" spans="1:10" x14ac:dyDescent="0.25">
      <c r="A4404" s="9" t="s">
        <v>34042</v>
      </c>
      <c r="B4404" s="9" t="s">
        <v>34043</v>
      </c>
      <c r="C4404" s="9" t="s">
        <v>51586</v>
      </c>
      <c r="D4404" s="9" t="s">
        <v>34043</v>
      </c>
      <c r="E4404" s="9" t="s">
        <v>18080</v>
      </c>
      <c r="F4404" s="9">
        <v>7418</v>
      </c>
      <c r="G4404" s="9" t="s">
        <v>34044</v>
      </c>
      <c r="H4404" s="9">
        <v>7419</v>
      </c>
      <c r="I4404" s="9" t="s">
        <v>33445</v>
      </c>
      <c r="J4404" s="9" t="s">
        <v>18079</v>
      </c>
    </row>
    <row r="4405" spans="1:10" x14ac:dyDescent="0.25">
      <c r="A4405" s="9" t="s">
        <v>34045</v>
      </c>
      <c r="B4405" s="9" t="s">
        <v>34046</v>
      </c>
      <c r="C4405" s="9" t="s">
        <v>51587</v>
      </c>
      <c r="D4405" s="9" t="s">
        <v>34046</v>
      </c>
      <c r="E4405" s="9" t="s">
        <v>18079</v>
      </c>
      <c r="F4405" s="9">
        <v>7425</v>
      </c>
      <c r="G4405" s="9" t="s">
        <v>34047</v>
      </c>
      <c r="H4405" s="9">
        <v>8252</v>
      </c>
      <c r="I4405" s="9" t="s">
        <v>34048</v>
      </c>
      <c r="J4405" s="9" t="s">
        <v>18079</v>
      </c>
    </row>
    <row r="4406" spans="1:10" x14ac:dyDescent="0.25">
      <c r="A4406" s="9" t="s">
        <v>34049</v>
      </c>
      <c r="B4406" s="9" t="s">
        <v>34050</v>
      </c>
      <c r="C4406" s="9" t="s">
        <v>51588</v>
      </c>
      <c r="D4406" s="9" t="s">
        <v>34050</v>
      </c>
      <c r="E4406" s="9" t="s">
        <v>18079</v>
      </c>
      <c r="F4406" s="9">
        <v>7425</v>
      </c>
      <c r="G4406" s="9" t="s">
        <v>34047</v>
      </c>
      <c r="H4406" s="9">
        <v>78424</v>
      </c>
      <c r="I4406" s="9" t="s">
        <v>34051</v>
      </c>
      <c r="J4406" s="9" t="s">
        <v>18079</v>
      </c>
    </row>
    <row r="4407" spans="1:10" x14ac:dyDescent="0.25">
      <c r="A4407" s="9" t="s">
        <v>34052</v>
      </c>
      <c r="B4407" s="9" t="s">
        <v>34053</v>
      </c>
      <c r="C4407" s="9" t="s">
        <v>51589</v>
      </c>
      <c r="D4407" s="9" t="s">
        <v>34053</v>
      </c>
      <c r="E4407" s="9" t="s">
        <v>18079</v>
      </c>
      <c r="F4407" s="9">
        <v>7425</v>
      </c>
      <c r="G4407" s="9" t="s">
        <v>34047</v>
      </c>
      <c r="H4407" s="9">
        <v>181452</v>
      </c>
      <c r="I4407" s="9" t="s">
        <v>7202</v>
      </c>
      <c r="J4407" s="9" t="s">
        <v>18079</v>
      </c>
    </row>
    <row r="4408" spans="1:10" x14ac:dyDescent="0.25">
      <c r="A4408" s="9" t="s">
        <v>34054</v>
      </c>
      <c r="B4408" s="9" t="s">
        <v>34055</v>
      </c>
      <c r="C4408" s="9" t="s">
        <v>51590</v>
      </c>
      <c r="D4408" s="9" t="s">
        <v>34055</v>
      </c>
      <c r="E4408" s="9" t="s">
        <v>18079</v>
      </c>
      <c r="F4408" s="9">
        <v>7426</v>
      </c>
      <c r="G4408" s="9" t="s">
        <v>34056</v>
      </c>
      <c r="H4408" s="9">
        <v>7428</v>
      </c>
      <c r="I4408" s="9" t="s">
        <v>34057</v>
      </c>
      <c r="J4408" s="9" t="s">
        <v>18079</v>
      </c>
    </row>
    <row r="4409" spans="1:10" x14ac:dyDescent="0.25">
      <c r="A4409" s="9" t="s">
        <v>34058</v>
      </c>
      <c r="B4409" s="9" t="s">
        <v>34059</v>
      </c>
      <c r="C4409" s="9" t="s">
        <v>51591</v>
      </c>
      <c r="D4409" s="9" t="s">
        <v>34059</v>
      </c>
      <c r="E4409" s="9" t="s">
        <v>18079</v>
      </c>
      <c r="F4409" s="9">
        <v>7426</v>
      </c>
      <c r="G4409" s="9" t="s">
        <v>34056</v>
      </c>
      <c r="H4409" s="9">
        <v>8633</v>
      </c>
      <c r="I4409" s="9" t="s">
        <v>34060</v>
      </c>
      <c r="J4409" s="9" t="s">
        <v>18079</v>
      </c>
    </row>
    <row r="4410" spans="1:10" x14ac:dyDescent="0.25">
      <c r="A4410" s="9" t="s">
        <v>34061</v>
      </c>
      <c r="B4410" s="9" t="s">
        <v>34062</v>
      </c>
      <c r="C4410" s="9" t="s">
        <v>51592</v>
      </c>
      <c r="D4410" s="9" t="s">
        <v>34062</v>
      </c>
      <c r="E4410" s="9" t="s">
        <v>18079</v>
      </c>
      <c r="F4410" s="9">
        <v>7428</v>
      </c>
      <c r="G4410" s="9" t="s">
        <v>34057</v>
      </c>
      <c r="H4410" s="9">
        <v>7440</v>
      </c>
      <c r="I4410" s="9" t="s">
        <v>34063</v>
      </c>
      <c r="J4410" s="9" t="s">
        <v>18079</v>
      </c>
    </row>
    <row r="4411" spans="1:10" x14ac:dyDescent="0.25">
      <c r="A4411" s="9" t="s">
        <v>34064</v>
      </c>
      <c r="B4411" s="9" t="s">
        <v>34065</v>
      </c>
      <c r="C4411" s="9" t="s">
        <v>51593</v>
      </c>
      <c r="D4411" s="9" t="s">
        <v>34065</v>
      </c>
      <c r="E4411" s="9" t="s">
        <v>18079</v>
      </c>
      <c r="F4411" s="9">
        <v>7430</v>
      </c>
      <c r="G4411" s="9" t="s">
        <v>34066</v>
      </c>
      <c r="H4411" s="9">
        <v>7439</v>
      </c>
      <c r="I4411" s="9" t="s">
        <v>34067</v>
      </c>
      <c r="J4411" s="9" t="s">
        <v>18079</v>
      </c>
    </row>
    <row r="4412" spans="1:10" x14ac:dyDescent="0.25">
      <c r="A4412" s="9" t="s">
        <v>34068</v>
      </c>
      <c r="B4412" s="9" t="s">
        <v>34069</v>
      </c>
      <c r="C4412" s="9" t="s">
        <v>51594</v>
      </c>
      <c r="D4412" s="9" t="s">
        <v>34069</v>
      </c>
      <c r="E4412" s="9" t="s">
        <v>18079</v>
      </c>
      <c r="F4412" s="9">
        <v>7432</v>
      </c>
      <c r="G4412" s="9" t="s">
        <v>30429</v>
      </c>
      <c r="H4412" s="9">
        <v>7437</v>
      </c>
      <c r="I4412" s="9" t="s">
        <v>33458</v>
      </c>
      <c r="J4412" s="9" t="s">
        <v>18079</v>
      </c>
    </row>
    <row r="4413" spans="1:10" x14ac:dyDescent="0.25">
      <c r="A4413" s="9" t="s">
        <v>34070</v>
      </c>
      <c r="B4413" s="9" t="s">
        <v>34071</v>
      </c>
      <c r="C4413" s="9" t="s">
        <v>51595</v>
      </c>
      <c r="D4413" s="9" t="s">
        <v>34071</v>
      </c>
      <c r="E4413" s="9" t="s">
        <v>18079</v>
      </c>
      <c r="F4413" s="9">
        <v>7437</v>
      </c>
      <c r="G4413" s="9" t="s">
        <v>33458</v>
      </c>
      <c r="H4413" s="9">
        <v>7441</v>
      </c>
      <c r="I4413" s="9" t="s">
        <v>34072</v>
      </c>
      <c r="J4413" s="9" t="s">
        <v>18079</v>
      </c>
    </row>
    <row r="4414" spans="1:10" x14ac:dyDescent="0.25">
      <c r="A4414" s="9" t="s">
        <v>34073</v>
      </c>
      <c r="B4414" s="9" t="s">
        <v>34074</v>
      </c>
      <c r="C4414" s="9" t="s">
        <v>51596</v>
      </c>
      <c r="D4414" s="9" t="s">
        <v>34074</v>
      </c>
      <c r="E4414" s="9" t="s">
        <v>18079</v>
      </c>
      <c r="F4414" s="9">
        <v>7438</v>
      </c>
      <c r="G4414" s="9" t="s">
        <v>33439</v>
      </c>
      <c r="H4414" s="9">
        <v>7441</v>
      </c>
      <c r="I4414" s="9" t="s">
        <v>34072</v>
      </c>
      <c r="J4414" s="9" t="s">
        <v>18079</v>
      </c>
    </row>
    <row r="4415" spans="1:10" x14ac:dyDescent="0.25">
      <c r="A4415" s="9" t="s">
        <v>34075</v>
      </c>
      <c r="B4415" s="9" t="s">
        <v>34076</v>
      </c>
      <c r="C4415" s="9" t="s">
        <v>51597</v>
      </c>
      <c r="D4415" s="9" t="s">
        <v>34076</v>
      </c>
      <c r="E4415" s="9" t="s">
        <v>18079</v>
      </c>
      <c r="F4415" s="9">
        <v>7439</v>
      </c>
      <c r="G4415" s="9" t="s">
        <v>34067</v>
      </c>
      <c r="H4415" s="9">
        <v>7440</v>
      </c>
      <c r="I4415" s="9" t="s">
        <v>34063</v>
      </c>
      <c r="J4415" s="9" t="s">
        <v>18079</v>
      </c>
    </row>
    <row r="4416" spans="1:10" x14ac:dyDescent="0.25">
      <c r="A4416" s="9" t="s">
        <v>34077</v>
      </c>
      <c r="B4416" s="9" t="s">
        <v>34078</v>
      </c>
      <c r="C4416" s="9" t="s">
        <v>51598</v>
      </c>
      <c r="D4416" s="9" t="s">
        <v>34078</v>
      </c>
      <c r="E4416" s="9" t="s">
        <v>18079</v>
      </c>
      <c r="F4416" s="9">
        <v>7456</v>
      </c>
      <c r="G4416" s="9" t="s">
        <v>33523</v>
      </c>
      <c r="H4416" s="9">
        <v>7459</v>
      </c>
      <c r="I4416" s="9" t="s">
        <v>33527</v>
      </c>
      <c r="J4416" s="9" t="s">
        <v>18079</v>
      </c>
    </row>
    <row r="4417" spans="1:10" x14ac:dyDescent="0.25">
      <c r="A4417" s="9" t="s">
        <v>34079</v>
      </c>
      <c r="B4417" s="9" t="s">
        <v>34080</v>
      </c>
      <c r="C4417" s="9" t="s">
        <v>51599</v>
      </c>
      <c r="D4417" s="9" t="s">
        <v>34080</v>
      </c>
      <c r="E4417" s="9" t="s">
        <v>18079</v>
      </c>
      <c r="F4417" s="9">
        <v>7457</v>
      </c>
      <c r="G4417" s="9" t="s">
        <v>34081</v>
      </c>
      <c r="H4417" s="9">
        <v>7459</v>
      </c>
      <c r="I4417" s="9" t="s">
        <v>33527</v>
      </c>
      <c r="J4417" s="9" t="s">
        <v>18079</v>
      </c>
    </row>
    <row r="4418" spans="1:10" x14ac:dyDescent="0.25">
      <c r="A4418" s="9" t="s">
        <v>34082</v>
      </c>
      <c r="B4418" s="9" t="s">
        <v>34083</v>
      </c>
      <c r="C4418" s="9" t="s">
        <v>51600</v>
      </c>
      <c r="D4418" s="9" t="s">
        <v>34083</v>
      </c>
      <c r="E4418" s="9" t="s">
        <v>18079</v>
      </c>
      <c r="F4418" s="9">
        <v>7458</v>
      </c>
      <c r="G4418" s="9" t="s">
        <v>34084</v>
      </c>
      <c r="H4418" s="9">
        <v>7459</v>
      </c>
      <c r="I4418" s="9" t="s">
        <v>33527</v>
      </c>
      <c r="J4418" s="9" t="s">
        <v>21895</v>
      </c>
    </row>
    <row r="4419" spans="1:10" x14ac:dyDescent="0.25">
      <c r="A4419" s="9" t="s">
        <v>34085</v>
      </c>
      <c r="B4419" s="9" t="s">
        <v>34086</v>
      </c>
      <c r="C4419" s="9" t="s">
        <v>51601</v>
      </c>
      <c r="D4419" s="9" t="s">
        <v>34086</v>
      </c>
      <c r="E4419" s="9" t="s">
        <v>18079</v>
      </c>
      <c r="F4419" s="9">
        <v>7459</v>
      </c>
      <c r="G4419" s="9" t="s">
        <v>33527</v>
      </c>
      <c r="H4419" s="9">
        <v>7463</v>
      </c>
      <c r="I4419" s="9" t="s">
        <v>34087</v>
      </c>
      <c r="J4419" s="9" t="s">
        <v>18079</v>
      </c>
    </row>
    <row r="4420" spans="1:10" x14ac:dyDescent="0.25">
      <c r="A4420" s="9" t="s">
        <v>34088</v>
      </c>
      <c r="B4420" s="9" t="s">
        <v>34089</v>
      </c>
      <c r="C4420" s="9" t="s">
        <v>51602</v>
      </c>
      <c r="D4420" s="9" t="s">
        <v>34089</v>
      </c>
      <c r="E4420" s="9" t="s">
        <v>18079</v>
      </c>
      <c r="F4420" s="9">
        <v>7460</v>
      </c>
      <c r="G4420" s="9" t="s">
        <v>33530</v>
      </c>
      <c r="H4420" s="9">
        <v>7609</v>
      </c>
      <c r="I4420" s="9" t="s">
        <v>34090</v>
      </c>
      <c r="J4420" s="9" t="s">
        <v>18079</v>
      </c>
    </row>
    <row r="4421" spans="1:10" x14ac:dyDescent="0.25">
      <c r="A4421" s="9" t="s">
        <v>34091</v>
      </c>
      <c r="B4421" s="9" t="s">
        <v>34092</v>
      </c>
      <c r="C4421" s="9" t="s">
        <v>51603</v>
      </c>
      <c r="D4421" s="9" t="s">
        <v>34092</v>
      </c>
      <c r="E4421" s="9" t="s">
        <v>18079</v>
      </c>
      <c r="F4421" s="9">
        <v>7462</v>
      </c>
      <c r="G4421" s="9" t="s">
        <v>33520</v>
      </c>
      <c r="H4421" s="9">
        <v>7758</v>
      </c>
      <c r="I4421" s="9" t="s">
        <v>34093</v>
      </c>
      <c r="J4421" s="9" t="s">
        <v>18079</v>
      </c>
    </row>
    <row r="4422" spans="1:10" x14ac:dyDescent="0.25">
      <c r="A4422" s="9" t="s">
        <v>34094</v>
      </c>
      <c r="B4422" s="9" t="s">
        <v>34095</v>
      </c>
      <c r="C4422" s="9" t="s">
        <v>51604</v>
      </c>
      <c r="D4422" s="9" t="s">
        <v>34095</v>
      </c>
      <c r="E4422" s="9" t="s">
        <v>18079</v>
      </c>
      <c r="F4422" s="9">
        <v>7463</v>
      </c>
      <c r="G4422" s="9" t="s">
        <v>34087</v>
      </c>
      <c r="H4422" s="9">
        <v>7611</v>
      </c>
      <c r="I4422" s="9" t="s">
        <v>30243</v>
      </c>
      <c r="J4422" s="9" t="s">
        <v>18079</v>
      </c>
    </row>
    <row r="4423" spans="1:10" x14ac:dyDescent="0.25">
      <c r="A4423" s="9" t="s">
        <v>34096</v>
      </c>
      <c r="B4423" s="9" t="s">
        <v>34097</v>
      </c>
      <c r="C4423" s="9" t="s">
        <v>51605</v>
      </c>
      <c r="D4423" s="9" t="s">
        <v>34097</v>
      </c>
      <c r="E4423" s="9" t="s">
        <v>18079</v>
      </c>
      <c r="F4423" s="9">
        <v>7476</v>
      </c>
      <c r="G4423" s="9" t="s">
        <v>33999</v>
      </c>
      <c r="H4423" s="9">
        <v>7478</v>
      </c>
      <c r="I4423" s="9" t="s">
        <v>34098</v>
      </c>
      <c r="J4423" s="9" t="s">
        <v>18079</v>
      </c>
    </row>
    <row r="4424" spans="1:10" x14ac:dyDescent="0.25">
      <c r="A4424" s="9" t="s">
        <v>34099</v>
      </c>
      <c r="B4424" s="9" t="s">
        <v>34100</v>
      </c>
      <c r="C4424" s="9" t="s">
        <v>51606</v>
      </c>
      <c r="D4424" s="9" t="s">
        <v>34100</v>
      </c>
      <c r="E4424" s="9" t="s">
        <v>18079</v>
      </c>
      <c r="F4424" s="9">
        <v>7476</v>
      </c>
      <c r="G4424" s="9" t="s">
        <v>33999</v>
      </c>
      <c r="H4424" s="9">
        <v>7540</v>
      </c>
      <c r="I4424" s="9" t="s">
        <v>33996</v>
      </c>
      <c r="J4424" s="9" t="s">
        <v>18079</v>
      </c>
    </row>
    <row r="4425" spans="1:10" x14ac:dyDescent="0.25">
      <c r="A4425" s="9" t="s">
        <v>51607</v>
      </c>
      <c r="B4425" s="9" t="s">
        <v>21646</v>
      </c>
      <c r="C4425" s="9" t="s">
        <v>21646</v>
      </c>
      <c r="D4425" s="9" t="s">
        <v>21646</v>
      </c>
      <c r="E4425" s="9" t="s">
        <v>21646</v>
      </c>
      <c r="F4425" s="9" t="s">
        <v>21646</v>
      </c>
      <c r="G4425" s="9" t="s">
        <v>21646</v>
      </c>
      <c r="H4425" s="9" t="s">
        <v>21646</v>
      </c>
      <c r="I4425" s="9" t="s">
        <v>21646</v>
      </c>
      <c r="J4425" s="9" t="s">
        <v>21646</v>
      </c>
    </row>
    <row r="4426" spans="1:10" x14ac:dyDescent="0.25">
      <c r="A4426" s="9" t="s">
        <v>34101</v>
      </c>
      <c r="B4426" s="9" t="s">
        <v>34102</v>
      </c>
      <c r="C4426" s="9" t="s">
        <v>51608</v>
      </c>
      <c r="D4426" s="9" t="s">
        <v>34102</v>
      </c>
      <c r="E4426" s="9" t="s">
        <v>18079</v>
      </c>
      <c r="F4426" s="9">
        <v>7478</v>
      </c>
      <c r="G4426" s="9" t="s">
        <v>34098</v>
      </c>
      <c r="H4426" s="9">
        <v>7479</v>
      </c>
      <c r="I4426" s="9" t="s">
        <v>33451</v>
      </c>
      <c r="J4426" s="9" t="s">
        <v>18079</v>
      </c>
    </row>
    <row r="4427" spans="1:10" x14ac:dyDescent="0.25">
      <c r="A4427" s="9" t="s">
        <v>34103</v>
      </c>
      <c r="B4427" s="9" t="s">
        <v>34104</v>
      </c>
      <c r="C4427" s="9" t="s">
        <v>51609</v>
      </c>
      <c r="D4427" s="9" t="s">
        <v>34104</v>
      </c>
      <c r="E4427" s="9" t="s">
        <v>18079</v>
      </c>
      <c r="F4427" s="9">
        <v>7479</v>
      </c>
      <c r="G4427" s="9" t="s">
        <v>33451</v>
      </c>
      <c r="H4427" s="9">
        <v>7513</v>
      </c>
      <c r="I4427" s="9" t="s">
        <v>34105</v>
      </c>
      <c r="J4427" s="9" t="s">
        <v>18079</v>
      </c>
    </row>
    <row r="4428" spans="1:10" x14ac:dyDescent="0.25">
      <c r="A4428" s="9" t="s">
        <v>34106</v>
      </c>
      <c r="B4428" s="9" t="s">
        <v>34107</v>
      </c>
      <c r="C4428" s="9" t="s">
        <v>51610</v>
      </c>
      <c r="D4428" s="9" t="s">
        <v>34107</v>
      </c>
      <c r="E4428" s="9" t="s">
        <v>18079</v>
      </c>
      <c r="F4428" s="9">
        <v>7480</v>
      </c>
      <c r="G4428" s="9" t="s">
        <v>34108</v>
      </c>
      <c r="H4428" s="9">
        <v>7482</v>
      </c>
      <c r="I4428" s="9" t="s">
        <v>34109</v>
      </c>
      <c r="J4428" s="9" t="s">
        <v>21895</v>
      </c>
    </row>
    <row r="4429" spans="1:10" x14ac:dyDescent="0.25">
      <c r="A4429" s="9" t="s">
        <v>34110</v>
      </c>
      <c r="B4429" s="9" t="s">
        <v>34111</v>
      </c>
      <c r="C4429" s="9" t="s">
        <v>51611</v>
      </c>
      <c r="D4429" s="9" t="s">
        <v>34111</v>
      </c>
      <c r="E4429" s="9" t="s">
        <v>18079</v>
      </c>
      <c r="F4429" s="9">
        <v>7480</v>
      </c>
      <c r="G4429" s="9" t="s">
        <v>34108</v>
      </c>
      <c r="H4429" s="9">
        <v>7514</v>
      </c>
      <c r="I4429" s="9" t="s">
        <v>34112</v>
      </c>
      <c r="J4429" s="9" t="s">
        <v>18079</v>
      </c>
    </row>
    <row r="4430" spans="1:10" x14ac:dyDescent="0.25">
      <c r="A4430" s="9" t="s">
        <v>34113</v>
      </c>
      <c r="B4430" s="9" t="s">
        <v>34114</v>
      </c>
      <c r="C4430" s="9" t="s">
        <v>51612</v>
      </c>
      <c r="D4430" s="9" t="s">
        <v>34114</v>
      </c>
      <c r="E4430" s="9" t="s">
        <v>18079</v>
      </c>
      <c r="F4430" s="9">
        <v>7482</v>
      </c>
      <c r="G4430" s="9" t="s">
        <v>34109</v>
      </c>
      <c r="H4430" s="9">
        <v>7484</v>
      </c>
      <c r="I4430" s="9" t="s">
        <v>34115</v>
      </c>
      <c r="J4430" s="9" t="s">
        <v>18079</v>
      </c>
    </row>
    <row r="4431" spans="1:10" x14ac:dyDescent="0.25">
      <c r="A4431" s="9" t="s">
        <v>34116</v>
      </c>
      <c r="B4431" s="9" t="s">
        <v>34117</v>
      </c>
      <c r="C4431" s="9" t="s">
        <v>51613</v>
      </c>
      <c r="D4431" s="9" t="s">
        <v>34117</v>
      </c>
      <c r="E4431" s="9" t="s">
        <v>18079</v>
      </c>
      <c r="F4431" s="9">
        <v>7487</v>
      </c>
      <c r="G4431" s="9" t="s">
        <v>34118</v>
      </c>
      <c r="H4431" s="9">
        <v>7488</v>
      </c>
      <c r="I4431" s="9" t="s">
        <v>34119</v>
      </c>
      <c r="J4431" s="9" t="s">
        <v>18079</v>
      </c>
    </row>
    <row r="4432" spans="1:10" x14ac:dyDescent="0.25">
      <c r="A4432" s="9" t="s">
        <v>34120</v>
      </c>
      <c r="B4432" s="9" t="s">
        <v>34121</v>
      </c>
      <c r="C4432" s="9" t="s">
        <v>51614</v>
      </c>
      <c r="D4432" s="9" t="s">
        <v>34121</v>
      </c>
      <c r="E4432" s="9" t="s">
        <v>18079</v>
      </c>
      <c r="F4432" s="9">
        <v>7487</v>
      </c>
      <c r="G4432" s="9" t="s">
        <v>34118</v>
      </c>
      <c r="H4432" s="9">
        <v>7492</v>
      </c>
      <c r="I4432" s="9" t="s">
        <v>34122</v>
      </c>
      <c r="J4432" s="9" t="s">
        <v>18079</v>
      </c>
    </row>
    <row r="4433" spans="1:10" x14ac:dyDescent="0.25">
      <c r="A4433" s="9" t="s">
        <v>34123</v>
      </c>
      <c r="B4433" s="9" t="s">
        <v>34124</v>
      </c>
      <c r="C4433" s="9" t="s">
        <v>51615</v>
      </c>
      <c r="D4433" s="9" t="s">
        <v>34124</v>
      </c>
      <c r="E4433" s="9" t="s">
        <v>18079</v>
      </c>
      <c r="F4433" s="9">
        <v>7488</v>
      </c>
      <c r="G4433" s="9" t="s">
        <v>34119</v>
      </c>
      <c r="H4433" s="9">
        <v>7489</v>
      </c>
      <c r="I4433" s="9" t="s">
        <v>34125</v>
      </c>
      <c r="J4433" s="9" t="s">
        <v>18079</v>
      </c>
    </row>
    <row r="4434" spans="1:10" x14ac:dyDescent="0.25">
      <c r="A4434" s="9" t="s">
        <v>34126</v>
      </c>
      <c r="B4434" s="9" t="s">
        <v>34127</v>
      </c>
      <c r="C4434" s="9" t="s">
        <v>51616</v>
      </c>
      <c r="D4434" s="9" t="s">
        <v>34127</v>
      </c>
      <c r="E4434" s="9" t="s">
        <v>18079</v>
      </c>
      <c r="F4434" s="9">
        <v>7488</v>
      </c>
      <c r="G4434" s="9" t="s">
        <v>34119</v>
      </c>
      <c r="H4434" s="9">
        <v>7490</v>
      </c>
      <c r="I4434" s="9" t="s">
        <v>34128</v>
      </c>
      <c r="J4434" s="9" t="s">
        <v>18079</v>
      </c>
    </row>
    <row r="4435" spans="1:10" x14ac:dyDescent="0.25">
      <c r="A4435" s="9" t="s">
        <v>34129</v>
      </c>
      <c r="B4435" s="9" t="s">
        <v>34130</v>
      </c>
      <c r="C4435" s="9" t="s">
        <v>51617</v>
      </c>
      <c r="D4435" s="9" t="s">
        <v>34130</v>
      </c>
      <c r="E4435" s="9" t="s">
        <v>18079</v>
      </c>
      <c r="F4435" s="9">
        <v>7489</v>
      </c>
      <c r="G4435" s="9" t="s">
        <v>34125</v>
      </c>
      <c r="H4435" s="9">
        <v>7491</v>
      </c>
      <c r="I4435" s="9" t="s">
        <v>33559</v>
      </c>
      <c r="J4435" s="9" t="s">
        <v>18079</v>
      </c>
    </row>
    <row r="4436" spans="1:10" x14ac:dyDescent="0.25">
      <c r="A4436" s="9" t="s">
        <v>34131</v>
      </c>
      <c r="B4436" s="9" t="s">
        <v>34132</v>
      </c>
      <c r="C4436" s="9" t="s">
        <v>51618</v>
      </c>
      <c r="D4436" s="9" t="s">
        <v>34132</v>
      </c>
      <c r="E4436" s="9" t="s">
        <v>18079</v>
      </c>
      <c r="F4436" s="9">
        <v>7490</v>
      </c>
      <c r="G4436" s="9" t="s">
        <v>34128</v>
      </c>
      <c r="H4436" s="9">
        <v>7493</v>
      </c>
      <c r="I4436" s="9" t="s">
        <v>33490</v>
      </c>
      <c r="J4436" s="9" t="s">
        <v>18079</v>
      </c>
    </row>
    <row r="4437" spans="1:10" x14ac:dyDescent="0.25">
      <c r="A4437" s="9" t="s">
        <v>34133</v>
      </c>
      <c r="B4437" s="9" t="s">
        <v>34134</v>
      </c>
      <c r="C4437" s="9" t="s">
        <v>51619</v>
      </c>
      <c r="D4437" s="9" t="s">
        <v>34134</v>
      </c>
      <c r="E4437" s="9" t="s">
        <v>18079</v>
      </c>
      <c r="F4437" s="9">
        <v>7492</v>
      </c>
      <c r="G4437" s="9" t="s">
        <v>34122</v>
      </c>
      <c r="H4437" s="9">
        <v>7546</v>
      </c>
      <c r="I4437" s="9" t="s">
        <v>33601</v>
      </c>
      <c r="J4437" s="9" t="s">
        <v>18079</v>
      </c>
    </row>
    <row r="4438" spans="1:10" x14ac:dyDescent="0.25">
      <c r="A4438" s="9" t="s">
        <v>34135</v>
      </c>
      <c r="B4438" s="9" t="s">
        <v>34136</v>
      </c>
      <c r="C4438" s="9" t="s">
        <v>51620</v>
      </c>
      <c r="D4438" s="9" t="s">
        <v>34136</v>
      </c>
      <c r="E4438" s="9" t="s">
        <v>18079</v>
      </c>
      <c r="F4438" s="9">
        <v>7496</v>
      </c>
      <c r="G4438" s="9" t="s">
        <v>34137</v>
      </c>
      <c r="H4438" s="9">
        <v>7545</v>
      </c>
      <c r="I4438" s="9" t="s">
        <v>34138</v>
      </c>
      <c r="J4438" s="9" t="s">
        <v>18079</v>
      </c>
    </row>
    <row r="4439" spans="1:10" x14ac:dyDescent="0.25">
      <c r="A4439" s="9" t="s">
        <v>34139</v>
      </c>
      <c r="B4439" s="9" t="s">
        <v>34140</v>
      </c>
      <c r="C4439" s="9" t="s">
        <v>51621</v>
      </c>
      <c r="D4439" s="9" t="s">
        <v>34140</v>
      </c>
      <c r="E4439" s="9" t="s">
        <v>18079</v>
      </c>
      <c r="F4439" s="9">
        <v>7498</v>
      </c>
      <c r="G4439" s="9" t="s">
        <v>33593</v>
      </c>
      <c r="H4439" s="9">
        <v>7500</v>
      </c>
      <c r="I4439" s="9" t="s">
        <v>33605</v>
      </c>
      <c r="J4439" s="9" t="s">
        <v>18079</v>
      </c>
    </row>
    <row r="4440" spans="1:10" x14ac:dyDescent="0.25">
      <c r="A4440" s="9" t="s">
        <v>34141</v>
      </c>
      <c r="B4440" s="9" t="s">
        <v>34142</v>
      </c>
      <c r="C4440" s="9" t="s">
        <v>51622</v>
      </c>
      <c r="D4440" s="9" t="s">
        <v>34142</v>
      </c>
      <c r="E4440" s="9" t="s">
        <v>18079</v>
      </c>
      <c r="F4440" s="9">
        <v>7498</v>
      </c>
      <c r="G4440" s="9" t="s">
        <v>33593</v>
      </c>
      <c r="H4440" s="9">
        <v>7504</v>
      </c>
      <c r="I4440" s="9" t="s">
        <v>34143</v>
      </c>
      <c r="J4440" s="9" t="s">
        <v>18079</v>
      </c>
    </row>
    <row r="4441" spans="1:10" x14ac:dyDescent="0.25">
      <c r="A4441" s="9" t="s">
        <v>34144</v>
      </c>
      <c r="B4441" s="9" t="s">
        <v>34145</v>
      </c>
      <c r="C4441" s="9" t="s">
        <v>51623</v>
      </c>
      <c r="D4441" s="9" t="s">
        <v>34145</v>
      </c>
      <c r="E4441" s="9" t="s">
        <v>18079</v>
      </c>
      <c r="F4441" s="9">
        <v>7498</v>
      </c>
      <c r="G4441" s="9" t="s">
        <v>33593</v>
      </c>
      <c r="H4441" s="9">
        <v>7509</v>
      </c>
      <c r="I4441" s="9" t="s">
        <v>34146</v>
      </c>
      <c r="J4441" s="9" t="s">
        <v>18079</v>
      </c>
    </row>
    <row r="4442" spans="1:10" x14ac:dyDescent="0.25">
      <c r="A4442" s="9" t="s">
        <v>34147</v>
      </c>
      <c r="B4442" s="9" t="s">
        <v>34148</v>
      </c>
      <c r="C4442" s="9" t="s">
        <v>51624</v>
      </c>
      <c r="D4442" s="9" t="s">
        <v>34148</v>
      </c>
      <c r="E4442" s="9" t="s">
        <v>18079</v>
      </c>
      <c r="F4442" s="9">
        <v>7499</v>
      </c>
      <c r="G4442" s="9" t="s">
        <v>34149</v>
      </c>
      <c r="H4442" s="9">
        <v>7508</v>
      </c>
      <c r="I4442" s="9" t="s">
        <v>34150</v>
      </c>
      <c r="J4442" s="9" t="s">
        <v>18079</v>
      </c>
    </row>
    <row r="4443" spans="1:10" x14ac:dyDescent="0.25">
      <c r="A4443" s="9" t="s">
        <v>34151</v>
      </c>
      <c r="B4443" s="9" t="s">
        <v>34152</v>
      </c>
      <c r="C4443" s="9" t="s">
        <v>51625</v>
      </c>
      <c r="D4443" s="9" t="s">
        <v>34152</v>
      </c>
      <c r="E4443" s="9" t="s">
        <v>18079</v>
      </c>
      <c r="F4443" s="9">
        <v>7500</v>
      </c>
      <c r="G4443" s="9" t="s">
        <v>33605</v>
      </c>
      <c r="H4443" s="9">
        <v>7501</v>
      </c>
      <c r="I4443" s="9" t="s">
        <v>34153</v>
      </c>
      <c r="J4443" s="9" t="s">
        <v>18079</v>
      </c>
    </row>
    <row r="4444" spans="1:10" x14ac:dyDescent="0.25">
      <c r="A4444" s="9" t="s">
        <v>34154</v>
      </c>
      <c r="B4444" s="9" t="s">
        <v>34155</v>
      </c>
      <c r="C4444" s="9" t="s">
        <v>51626</v>
      </c>
      <c r="D4444" s="9" t="s">
        <v>34155</v>
      </c>
      <c r="E4444" s="9" t="s">
        <v>18079</v>
      </c>
      <c r="F4444" s="9">
        <v>7500</v>
      </c>
      <c r="G4444" s="9" t="s">
        <v>33605</v>
      </c>
      <c r="H4444" s="9">
        <v>9075</v>
      </c>
      <c r="I4444" s="9" t="s">
        <v>33949</v>
      </c>
      <c r="J4444" s="9" t="s">
        <v>18079</v>
      </c>
    </row>
    <row r="4445" spans="1:10" x14ac:dyDescent="0.25">
      <c r="A4445" s="9" t="s">
        <v>34156</v>
      </c>
      <c r="B4445" s="9" t="s">
        <v>34157</v>
      </c>
      <c r="C4445" s="9" t="s">
        <v>51627</v>
      </c>
      <c r="D4445" s="9" t="s">
        <v>34157</v>
      </c>
      <c r="E4445" s="9" t="s">
        <v>18079</v>
      </c>
      <c r="F4445" s="9">
        <v>7501</v>
      </c>
      <c r="G4445" s="9" t="s">
        <v>34153</v>
      </c>
      <c r="H4445" s="9">
        <v>7515</v>
      </c>
      <c r="I4445" s="9" t="s">
        <v>33598</v>
      </c>
      <c r="J4445" s="9" t="s">
        <v>18079</v>
      </c>
    </row>
    <row r="4446" spans="1:10" x14ac:dyDescent="0.25">
      <c r="A4446" s="9" t="s">
        <v>34158</v>
      </c>
      <c r="B4446" s="9" t="s">
        <v>34159</v>
      </c>
      <c r="C4446" s="9" t="s">
        <v>51628</v>
      </c>
      <c r="D4446" s="9" t="s">
        <v>34159</v>
      </c>
      <c r="E4446" s="9" t="s">
        <v>18079</v>
      </c>
      <c r="F4446" s="9">
        <v>7504</v>
      </c>
      <c r="G4446" s="9" t="s">
        <v>34143</v>
      </c>
      <c r="H4446" s="9">
        <v>7672</v>
      </c>
      <c r="I4446" s="9" t="s">
        <v>34160</v>
      </c>
      <c r="J4446" s="9" t="s">
        <v>18079</v>
      </c>
    </row>
    <row r="4447" spans="1:10" x14ac:dyDescent="0.25">
      <c r="A4447" s="9" t="s">
        <v>34161</v>
      </c>
      <c r="B4447" s="9" t="s">
        <v>34162</v>
      </c>
      <c r="C4447" s="9" t="s">
        <v>51629</v>
      </c>
      <c r="D4447" s="9" t="s">
        <v>34162</v>
      </c>
      <c r="E4447" s="9" t="s">
        <v>18079</v>
      </c>
      <c r="F4447" s="9">
        <v>7505</v>
      </c>
      <c r="G4447" s="9" t="s">
        <v>34163</v>
      </c>
      <c r="H4447" s="9">
        <v>7506</v>
      </c>
      <c r="I4447" s="9" t="s">
        <v>34164</v>
      </c>
      <c r="J4447" s="9" t="s">
        <v>18079</v>
      </c>
    </row>
    <row r="4448" spans="1:10" x14ac:dyDescent="0.25">
      <c r="A4448" s="9" t="s">
        <v>34165</v>
      </c>
      <c r="B4448" s="9" t="s">
        <v>34166</v>
      </c>
      <c r="C4448" s="9" t="s">
        <v>51630</v>
      </c>
      <c r="D4448" s="9" t="s">
        <v>34166</v>
      </c>
      <c r="E4448" s="9" t="s">
        <v>18079</v>
      </c>
      <c r="F4448" s="9">
        <v>7505</v>
      </c>
      <c r="G4448" s="9" t="s">
        <v>34163</v>
      </c>
      <c r="H4448" s="9">
        <v>9278</v>
      </c>
      <c r="I4448" s="9" t="s">
        <v>34167</v>
      </c>
      <c r="J4448" s="9" t="s">
        <v>18079</v>
      </c>
    </row>
    <row r="4449" spans="1:10" x14ac:dyDescent="0.25">
      <c r="A4449" s="9" t="s">
        <v>34168</v>
      </c>
      <c r="B4449" s="9" t="s">
        <v>34169</v>
      </c>
      <c r="C4449" s="9" t="s">
        <v>51631</v>
      </c>
      <c r="D4449" s="9" t="s">
        <v>34169</v>
      </c>
      <c r="E4449" s="9" t="s">
        <v>22290</v>
      </c>
      <c r="F4449" s="9">
        <v>7505</v>
      </c>
      <c r="G4449" s="9" t="s">
        <v>34163</v>
      </c>
      <c r="H4449" s="9">
        <v>9281</v>
      </c>
      <c r="I4449" s="9" t="s">
        <v>34170</v>
      </c>
      <c r="J4449" s="9" t="s">
        <v>18079</v>
      </c>
    </row>
    <row r="4450" spans="1:10" x14ac:dyDescent="0.25">
      <c r="A4450" s="9" t="s">
        <v>34171</v>
      </c>
      <c r="B4450" s="9" t="s">
        <v>34172</v>
      </c>
      <c r="C4450" s="9" t="s">
        <v>51632</v>
      </c>
      <c r="D4450" s="9" t="s">
        <v>34172</v>
      </c>
      <c r="E4450" s="9" t="s">
        <v>22290</v>
      </c>
      <c r="F4450" s="9">
        <v>7505</v>
      </c>
      <c r="G4450" s="9" t="s">
        <v>34163</v>
      </c>
      <c r="H4450" s="9">
        <v>9282</v>
      </c>
      <c r="I4450" s="9" t="s">
        <v>34173</v>
      </c>
      <c r="J4450" s="9" t="s">
        <v>21895</v>
      </c>
    </row>
    <row r="4451" spans="1:10" x14ac:dyDescent="0.25">
      <c r="A4451" s="9" t="s">
        <v>34174</v>
      </c>
      <c r="B4451" s="9" t="s">
        <v>34175</v>
      </c>
      <c r="C4451" s="9" t="s">
        <v>51633</v>
      </c>
      <c r="D4451" s="9" t="s">
        <v>34175</v>
      </c>
      <c r="E4451" s="9" t="s">
        <v>18079</v>
      </c>
      <c r="F4451" s="9">
        <v>7506</v>
      </c>
      <c r="G4451" s="9" t="s">
        <v>34164</v>
      </c>
      <c r="H4451" s="9">
        <v>7507</v>
      </c>
      <c r="I4451" s="9" t="s">
        <v>34176</v>
      </c>
      <c r="J4451" s="9" t="s">
        <v>18079</v>
      </c>
    </row>
    <row r="4452" spans="1:10" x14ac:dyDescent="0.25">
      <c r="A4452" s="9" t="s">
        <v>34177</v>
      </c>
      <c r="B4452" s="9" t="s">
        <v>34178</v>
      </c>
      <c r="C4452" s="9" t="s">
        <v>51634</v>
      </c>
      <c r="D4452" s="9" t="s">
        <v>34178</v>
      </c>
      <c r="E4452" s="9" t="s">
        <v>18079</v>
      </c>
      <c r="F4452" s="9">
        <v>7507</v>
      </c>
      <c r="G4452" s="9" t="s">
        <v>34176</v>
      </c>
      <c r="H4452" s="9">
        <v>7509</v>
      </c>
      <c r="I4452" s="9" t="s">
        <v>34146</v>
      </c>
      <c r="J4452" s="9" t="s">
        <v>18079</v>
      </c>
    </row>
    <row r="4453" spans="1:10" x14ac:dyDescent="0.25">
      <c r="A4453" s="9" t="s">
        <v>34179</v>
      </c>
      <c r="B4453" s="9" t="s">
        <v>34180</v>
      </c>
      <c r="C4453" s="9" t="s">
        <v>51635</v>
      </c>
      <c r="D4453" s="9" t="s">
        <v>34180</v>
      </c>
      <c r="E4453" s="9" t="s">
        <v>18079</v>
      </c>
      <c r="F4453" s="9">
        <v>7507</v>
      </c>
      <c r="G4453" s="9" t="s">
        <v>34176</v>
      </c>
      <c r="H4453" s="9">
        <v>7672</v>
      </c>
      <c r="I4453" s="9" t="s">
        <v>34160</v>
      </c>
      <c r="J4453" s="9" t="s">
        <v>18079</v>
      </c>
    </row>
    <row r="4454" spans="1:10" x14ac:dyDescent="0.25">
      <c r="A4454" s="9" t="s">
        <v>34181</v>
      </c>
      <c r="B4454" s="9" t="s">
        <v>34182</v>
      </c>
      <c r="C4454" s="9" t="s">
        <v>51636</v>
      </c>
      <c r="D4454" s="9" t="s">
        <v>34182</v>
      </c>
      <c r="E4454" s="9" t="s">
        <v>18079</v>
      </c>
      <c r="F4454" s="9">
        <v>7509</v>
      </c>
      <c r="G4454" s="9" t="s">
        <v>34146</v>
      </c>
      <c r="H4454" s="9">
        <v>7512</v>
      </c>
      <c r="I4454" s="9" t="s">
        <v>34183</v>
      </c>
      <c r="J4454" s="9" t="s">
        <v>18079</v>
      </c>
    </row>
    <row r="4455" spans="1:10" x14ac:dyDescent="0.25">
      <c r="A4455" s="9" t="s">
        <v>34184</v>
      </c>
      <c r="B4455" s="9" t="s">
        <v>34185</v>
      </c>
      <c r="C4455" s="9" t="s">
        <v>51637</v>
      </c>
      <c r="D4455" s="9" t="s">
        <v>34185</v>
      </c>
      <c r="E4455" s="9" t="s">
        <v>18079</v>
      </c>
      <c r="F4455" s="9">
        <v>7512</v>
      </c>
      <c r="G4455" s="9" t="s">
        <v>34183</v>
      </c>
      <c r="H4455" s="9">
        <v>7513</v>
      </c>
      <c r="I4455" s="9" t="s">
        <v>34105</v>
      </c>
      <c r="J4455" s="9" t="s">
        <v>18079</v>
      </c>
    </row>
    <row r="4456" spans="1:10" x14ac:dyDescent="0.25">
      <c r="A4456" s="9" t="s">
        <v>34186</v>
      </c>
      <c r="B4456" s="9" t="s">
        <v>34187</v>
      </c>
      <c r="C4456" s="9" t="s">
        <v>51638</v>
      </c>
      <c r="D4456" s="9" t="s">
        <v>34187</v>
      </c>
      <c r="E4456" s="9" t="s">
        <v>18079</v>
      </c>
      <c r="F4456" s="9">
        <v>7514</v>
      </c>
      <c r="G4456" s="9" t="s">
        <v>34112</v>
      </c>
      <c r="H4456" s="9">
        <v>7516</v>
      </c>
      <c r="I4456" s="9" t="s">
        <v>33341</v>
      </c>
      <c r="J4456" s="9" t="s">
        <v>18079</v>
      </c>
    </row>
    <row r="4457" spans="1:10" x14ac:dyDescent="0.25">
      <c r="A4457" s="9" t="s">
        <v>34188</v>
      </c>
      <c r="B4457" s="9" t="s">
        <v>34189</v>
      </c>
      <c r="C4457" s="9" t="s">
        <v>51639</v>
      </c>
      <c r="D4457" s="9" t="s">
        <v>34189</v>
      </c>
      <c r="E4457" s="9" t="s">
        <v>18079</v>
      </c>
      <c r="F4457" s="9">
        <v>7520</v>
      </c>
      <c r="G4457" s="9" t="s">
        <v>33311</v>
      </c>
      <c r="H4457" s="9">
        <v>7521</v>
      </c>
      <c r="I4457" s="9" t="s">
        <v>34190</v>
      </c>
      <c r="J4457" s="9" t="s">
        <v>18079</v>
      </c>
    </row>
    <row r="4458" spans="1:10" x14ac:dyDescent="0.25">
      <c r="A4458" s="9" t="s">
        <v>34191</v>
      </c>
      <c r="B4458" s="9" t="s">
        <v>34192</v>
      </c>
      <c r="C4458" s="9" t="s">
        <v>51640</v>
      </c>
      <c r="D4458" s="9" t="s">
        <v>34192</v>
      </c>
      <c r="E4458" s="9" t="s">
        <v>18079</v>
      </c>
      <c r="F4458" s="9">
        <v>7522</v>
      </c>
      <c r="G4458" s="9" t="s">
        <v>34014</v>
      </c>
      <c r="H4458" s="9">
        <v>7523</v>
      </c>
      <c r="I4458" s="9" t="s">
        <v>33979</v>
      </c>
      <c r="J4458" s="9" t="s">
        <v>18079</v>
      </c>
    </row>
    <row r="4459" spans="1:10" x14ac:dyDescent="0.25">
      <c r="A4459" s="9" t="s">
        <v>34193</v>
      </c>
      <c r="B4459" s="9" t="s">
        <v>34194</v>
      </c>
      <c r="C4459" s="9" t="s">
        <v>51641</v>
      </c>
      <c r="D4459" s="9" t="s">
        <v>34194</v>
      </c>
      <c r="E4459" s="9" t="s">
        <v>18079</v>
      </c>
      <c r="F4459" s="9">
        <v>7524</v>
      </c>
      <c r="G4459" s="9" t="s">
        <v>34017</v>
      </c>
      <c r="H4459" s="9">
        <v>7525</v>
      </c>
      <c r="I4459" s="9" t="s">
        <v>34195</v>
      </c>
      <c r="J4459" s="9" t="s">
        <v>18079</v>
      </c>
    </row>
    <row r="4460" spans="1:10" x14ac:dyDescent="0.25">
      <c r="A4460" s="9" t="s">
        <v>34196</v>
      </c>
      <c r="B4460" s="9" t="s">
        <v>34197</v>
      </c>
      <c r="C4460" s="9" t="s">
        <v>51642</v>
      </c>
      <c r="D4460" s="9" t="s">
        <v>34197</v>
      </c>
      <c r="E4460" s="9" t="s">
        <v>18079</v>
      </c>
      <c r="F4460" s="9">
        <v>7525</v>
      </c>
      <c r="G4460" s="9" t="s">
        <v>34195</v>
      </c>
      <c r="H4460" s="9">
        <v>7526</v>
      </c>
      <c r="I4460" s="9" t="s">
        <v>34005</v>
      </c>
      <c r="J4460" s="9" t="s">
        <v>18079</v>
      </c>
    </row>
    <row r="4461" spans="1:10" x14ac:dyDescent="0.25">
      <c r="A4461" s="9" t="s">
        <v>34198</v>
      </c>
      <c r="B4461" s="9" t="s">
        <v>34199</v>
      </c>
      <c r="C4461" s="9" t="s">
        <v>51643</v>
      </c>
      <c r="D4461" s="9" t="s">
        <v>34199</v>
      </c>
      <c r="E4461" s="9" t="s">
        <v>18079</v>
      </c>
      <c r="F4461" s="9">
        <v>7525</v>
      </c>
      <c r="G4461" s="9" t="s">
        <v>34195</v>
      </c>
      <c r="H4461" s="9">
        <v>7527</v>
      </c>
      <c r="I4461" s="9" t="s">
        <v>34200</v>
      </c>
      <c r="J4461" s="9" t="s">
        <v>18079</v>
      </c>
    </row>
    <row r="4462" spans="1:10" x14ac:dyDescent="0.25">
      <c r="A4462" s="9" t="s">
        <v>34201</v>
      </c>
      <c r="B4462" s="9" t="s">
        <v>34202</v>
      </c>
      <c r="C4462" s="9" t="s">
        <v>51644</v>
      </c>
      <c r="D4462" s="9" t="s">
        <v>34202</v>
      </c>
      <c r="E4462" s="9" t="s">
        <v>18079</v>
      </c>
      <c r="F4462" s="9">
        <v>7527</v>
      </c>
      <c r="G4462" s="9" t="s">
        <v>34200</v>
      </c>
      <c r="H4462" s="9">
        <v>7529</v>
      </c>
      <c r="I4462" s="9" t="s">
        <v>34203</v>
      </c>
      <c r="J4462" s="9" t="s">
        <v>18079</v>
      </c>
    </row>
    <row r="4463" spans="1:10" x14ac:dyDescent="0.25">
      <c r="A4463" s="9" t="s">
        <v>34204</v>
      </c>
      <c r="B4463" s="9" t="s">
        <v>34205</v>
      </c>
      <c r="C4463" s="9" t="s">
        <v>51645</v>
      </c>
      <c r="D4463" s="9" t="s">
        <v>34205</v>
      </c>
      <c r="E4463" s="9" t="s">
        <v>18079</v>
      </c>
      <c r="F4463" s="9">
        <v>7528</v>
      </c>
      <c r="G4463" s="9" t="s">
        <v>33982</v>
      </c>
      <c r="H4463" s="9">
        <v>7532</v>
      </c>
      <c r="I4463" s="9" t="s">
        <v>29902</v>
      </c>
      <c r="J4463" s="9" t="s">
        <v>18079</v>
      </c>
    </row>
    <row r="4464" spans="1:10" x14ac:dyDescent="0.25">
      <c r="A4464" s="9" t="s">
        <v>34206</v>
      </c>
      <c r="B4464" s="9" t="s">
        <v>34207</v>
      </c>
      <c r="C4464" s="9" t="s">
        <v>51646</v>
      </c>
      <c r="D4464" s="9" t="s">
        <v>34207</v>
      </c>
      <c r="E4464" s="9" t="s">
        <v>18079</v>
      </c>
      <c r="F4464" s="9">
        <v>7529</v>
      </c>
      <c r="G4464" s="9" t="s">
        <v>34203</v>
      </c>
      <c r="H4464" s="9">
        <v>7531</v>
      </c>
      <c r="I4464" s="9" t="s">
        <v>34208</v>
      </c>
      <c r="J4464" s="9" t="s">
        <v>18079</v>
      </c>
    </row>
    <row r="4465" spans="1:10" x14ac:dyDescent="0.25">
      <c r="A4465" s="9" t="s">
        <v>34209</v>
      </c>
      <c r="B4465" s="9" t="s">
        <v>34210</v>
      </c>
      <c r="C4465" s="9" t="s">
        <v>51647</v>
      </c>
      <c r="D4465" s="9" t="s">
        <v>34210</v>
      </c>
      <c r="E4465" s="9" t="s">
        <v>18079</v>
      </c>
      <c r="F4465" s="9">
        <v>7530</v>
      </c>
      <c r="G4465" s="9" t="s">
        <v>34211</v>
      </c>
      <c r="H4465" s="9">
        <v>7531</v>
      </c>
      <c r="I4465" s="9" t="s">
        <v>34208</v>
      </c>
      <c r="J4465" s="9" t="s">
        <v>18079</v>
      </c>
    </row>
    <row r="4466" spans="1:10" x14ac:dyDescent="0.25">
      <c r="A4466" s="9" t="s">
        <v>34212</v>
      </c>
      <c r="B4466" s="9" t="s">
        <v>34213</v>
      </c>
      <c r="C4466" s="9" t="s">
        <v>51648</v>
      </c>
      <c r="D4466" s="9" t="s">
        <v>34213</v>
      </c>
      <c r="E4466" s="9" t="s">
        <v>18079</v>
      </c>
      <c r="F4466" s="9">
        <v>7530</v>
      </c>
      <c r="G4466" s="9" t="s">
        <v>34211</v>
      </c>
      <c r="H4466" s="9">
        <v>7534</v>
      </c>
      <c r="I4466" s="9" t="s">
        <v>34214</v>
      </c>
      <c r="J4466" s="9" t="s">
        <v>18079</v>
      </c>
    </row>
    <row r="4467" spans="1:10" x14ac:dyDescent="0.25">
      <c r="A4467" s="9" t="s">
        <v>34215</v>
      </c>
      <c r="B4467" s="9" t="s">
        <v>34216</v>
      </c>
      <c r="C4467" s="9" t="s">
        <v>51649</v>
      </c>
      <c r="D4467" s="9" t="s">
        <v>34216</v>
      </c>
      <c r="E4467" s="9" t="s">
        <v>18079</v>
      </c>
      <c r="F4467" s="9">
        <v>7531</v>
      </c>
      <c r="G4467" s="9" t="s">
        <v>34208</v>
      </c>
      <c r="H4467" s="9">
        <v>7533</v>
      </c>
      <c r="I4467" s="9" t="s">
        <v>34217</v>
      </c>
      <c r="J4467" s="9" t="s">
        <v>18079</v>
      </c>
    </row>
    <row r="4468" spans="1:10" x14ac:dyDescent="0.25">
      <c r="A4468" s="9" t="s">
        <v>34218</v>
      </c>
      <c r="B4468" s="9" t="s">
        <v>34219</v>
      </c>
      <c r="C4468" s="9" t="s">
        <v>51650</v>
      </c>
      <c r="D4468" s="9" t="s">
        <v>34219</v>
      </c>
      <c r="E4468" s="9" t="s">
        <v>18079</v>
      </c>
      <c r="F4468" s="9">
        <v>7533</v>
      </c>
      <c r="G4468" s="9" t="s">
        <v>34217</v>
      </c>
      <c r="H4468" s="9">
        <v>7535</v>
      </c>
      <c r="I4468" s="9" t="s">
        <v>34220</v>
      </c>
      <c r="J4468" s="9" t="s">
        <v>18079</v>
      </c>
    </row>
    <row r="4469" spans="1:10" x14ac:dyDescent="0.25">
      <c r="A4469" s="9" t="s">
        <v>34221</v>
      </c>
      <c r="B4469" s="9" t="s">
        <v>34222</v>
      </c>
      <c r="C4469" s="9" t="s">
        <v>51651</v>
      </c>
      <c r="D4469" s="9" t="s">
        <v>34222</v>
      </c>
      <c r="E4469" s="9" t="s">
        <v>18079</v>
      </c>
      <c r="F4469" s="9">
        <v>7534</v>
      </c>
      <c r="G4469" s="9" t="s">
        <v>34214</v>
      </c>
      <c r="H4469" s="9">
        <v>9223</v>
      </c>
      <c r="I4469" s="9" t="s">
        <v>34223</v>
      </c>
      <c r="J4469" s="9" t="s">
        <v>18079</v>
      </c>
    </row>
    <row r="4470" spans="1:10" x14ac:dyDescent="0.25">
      <c r="A4470" s="9" t="s">
        <v>34224</v>
      </c>
      <c r="B4470" s="9" t="s">
        <v>34225</v>
      </c>
      <c r="C4470" s="9" t="s">
        <v>51652</v>
      </c>
      <c r="D4470" s="9" t="s">
        <v>34225</v>
      </c>
      <c r="E4470" s="9" t="s">
        <v>18079</v>
      </c>
      <c r="F4470" s="9">
        <v>7555</v>
      </c>
      <c r="G4470" s="9" t="s">
        <v>33923</v>
      </c>
      <c r="H4470" s="9">
        <v>7556</v>
      </c>
      <c r="I4470" s="9" t="s">
        <v>33627</v>
      </c>
      <c r="J4470" s="9" t="s">
        <v>18079</v>
      </c>
    </row>
    <row r="4471" spans="1:10" x14ac:dyDescent="0.25">
      <c r="A4471" s="9" t="s">
        <v>34226</v>
      </c>
      <c r="B4471" s="9" t="s">
        <v>34227</v>
      </c>
      <c r="C4471" s="9" t="s">
        <v>51653</v>
      </c>
      <c r="D4471" s="9" t="s">
        <v>34227</v>
      </c>
      <c r="E4471" s="9" t="s">
        <v>18079</v>
      </c>
      <c r="F4471" s="9">
        <v>7560</v>
      </c>
      <c r="G4471" s="9" t="s">
        <v>33639</v>
      </c>
      <c r="H4471" s="9">
        <v>7576</v>
      </c>
      <c r="I4471" s="9" t="s">
        <v>34228</v>
      </c>
      <c r="J4471" s="9" t="s">
        <v>18079</v>
      </c>
    </row>
    <row r="4472" spans="1:10" x14ac:dyDescent="0.25">
      <c r="A4472" s="9" t="s">
        <v>34229</v>
      </c>
      <c r="B4472" s="9" t="s">
        <v>34230</v>
      </c>
      <c r="C4472" s="9" t="s">
        <v>51654</v>
      </c>
      <c r="D4472" s="9" t="s">
        <v>34230</v>
      </c>
      <c r="E4472" s="9" t="s">
        <v>18079</v>
      </c>
      <c r="F4472" s="9">
        <v>7564</v>
      </c>
      <c r="G4472" s="9" t="s">
        <v>33862</v>
      </c>
      <c r="H4472" s="9">
        <v>7565</v>
      </c>
      <c r="I4472" s="9" t="s">
        <v>34231</v>
      </c>
      <c r="J4472" s="9" t="s">
        <v>18079</v>
      </c>
    </row>
    <row r="4473" spans="1:10" x14ac:dyDescent="0.25">
      <c r="A4473" s="9" t="s">
        <v>34232</v>
      </c>
      <c r="B4473" s="9" t="s">
        <v>34233</v>
      </c>
      <c r="C4473" s="9" t="s">
        <v>51655</v>
      </c>
      <c r="D4473" s="9" t="s">
        <v>34233</v>
      </c>
      <c r="E4473" s="9" t="s">
        <v>18079</v>
      </c>
      <c r="F4473" s="9">
        <v>7565</v>
      </c>
      <c r="G4473" s="9" t="s">
        <v>34231</v>
      </c>
      <c r="H4473" s="9">
        <v>7572</v>
      </c>
      <c r="I4473" s="9" t="s">
        <v>34234</v>
      </c>
      <c r="J4473" s="9" t="s">
        <v>18079</v>
      </c>
    </row>
    <row r="4474" spans="1:10" x14ac:dyDescent="0.25">
      <c r="A4474" s="9" t="s">
        <v>34235</v>
      </c>
      <c r="B4474" s="9" t="s">
        <v>34236</v>
      </c>
      <c r="C4474" s="9" t="s">
        <v>51656</v>
      </c>
      <c r="D4474" s="9" t="s">
        <v>34236</v>
      </c>
      <c r="E4474" s="9" t="s">
        <v>18079</v>
      </c>
      <c r="F4474" s="9">
        <v>7567</v>
      </c>
      <c r="G4474" s="9" t="s">
        <v>34237</v>
      </c>
      <c r="H4474" s="9">
        <v>7571</v>
      </c>
      <c r="I4474" s="9" t="s">
        <v>34238</v>
      </c>
      <c r="J4474" s="9" t="s">
        <v>18079</v>
      </c>
    </row>
    <row r="4475" spans="1:10" x14ac:dyDescent="0.25">
      <c r="A4475" s="9" t="s">
        <v>34239</v>
      </c>
      <c r="B4475" s="9" t="s">
        <v>34240</v>
      </c>
      <c r="C4475" s="9" t="s">
        <v>51657</v>
      </c>
      <c r="D4475" s="9" t="s">
        <v>34240</v>
      </c>
      <c r="E4475" s="9" t="s">
        <v>18079</v>
      </c>
      <c r="F4475" s="9">
        <v>7567</v>
      </c>
      <c r="G4475" s="9" t="s">
        <v>34237</v>
      </c>
      <c r="H4475" s="9">
        <v>7573</v>
      </c>
      <c r="I4475" s="9" t="s">
        <v>34241</v>
      </c>
      <c r="J4475" s="9" t="s">
        <v>18079</v>
      </c>
    </row>
    <row r="4476" spans="1:10" x14ac:dyDescent="0.25">
      <c r="A4476" s="9" t="s">
        <v>34242</v>
      </c>
      <c r="B4476" s="9" t="s">
        <v>34243</v>
      </c>
      <c r="C4476" s="9" t="s">
        <v>51658</v>
      </c>
      <c r="D4476" s="9" t="s">
        <v>34243</v>
      </c>
      <c r="E4476" s="9" t="s">
        <v>18079</v>
      </c>
      <c r="F4476" s="9">
        <v>7568</v>
      </c>
      <c r="G4476" s="9" t="s">
        <v>33888</v>
      </c>
      <c r="H4476" s="9">
        <v>7571</v>
      </c>
      <c r="I4476" s="9" t="s">
        <v>34238</v>
      </c>
      <c r="J4476" s="9" t="s">
        <v>18079</v>
      </c>
    </row>
    <row r="4477" spans="1:10" x14ac:dyDescent="0.25">
      <c r="A4477" s="9" t="s">
        <v>34244</v>
      </c>
      <c r="B4477" s="9" t="s">
        <v>34245</v>
      </c>
      <c r="C4477" s="9" t="s">
        <v>51659</v>
      </c>
      <c r="D4477" s="9" t="s">
        <v>34245</v>
      </c>
      <c r="E4477" s="9" t="s">
        <v>18079</v>
      </c>
      <c r="F4477" s="9">
        <v>7570</v>
      </c>
      <c r="G4477" s="9" t="s">
        <v>33873</v>
      </c>
      <c r="H4477" s="9">
        <v>7572</v>
      </c>
      <c r="I4477" s="9" t="s">
        <v>34234</v>
      </c>
      <c r="J4477" s="9" t="s">
        <v>18079</v>
      </c>
    </row>
    <row r="4478" spans="1:10" x14ac:dyDescent="0.25">
      <c r="A4478" s="9" t="s">
        <v>34246</v>
      </c>
      <c r="B4478" s="9" t="s">
        <v>34247</v>
      </c>
      <c r="C4478" s="9" t="s">
        <v>51660</v>
      </c>
      <c r="D4478" s="9" t="s">
        <v>34247</v>
      </c>
      <c r="E4478" s="9" t="s">
        <v>18079</v>
      </c>
      <c r="F4478" s="9">
        <v>7572</v>
      </c>
      <c r="G4478" s="9" t="s">
        <v>34234</v>
      </c>
      <c r="H4478" s="9">
        <v>7573</v>
      </c>
      <c r="I4478" s="9" t="s">
        <v>34241</v>
      </c>
      <c r="J4478" s="9" t="s">
        <v>18079</v>
      </c>
    </row>
    <row r="4479" spans="1:10" x14ac:dyDescent="0.25">
      <c r="A4479" s="9" t="s">
        <v>34248</v>
      </c>
      <c r="B4479" s="9" t="s">
        <v>34249</v>
      </c>
      <c r="C4479" s="9" t="s">
        <v>51661</v>
      </c>
      <c r="D4479" s="9" t="s">
        <v>34249</v>
      </c>
      <c r="E4479" s="9" t="s">
        <v>18079</v>
      </c>
      <c r="F4479" s="9">
        <v>7575</v>
      </c>
      <c r="G4479" s="9" t="s">
        <v>33926</v>
      </c>
      <c r="H4479" s="9">
        <v>7576</v>
      </c>
      <c r="I4479" s="9" t="s">
        <v>34228</v>
      </c>
      <c r="J4479" s="9" t="s">
        <v>18079</v>
      </c>
    </row>
    <row r="4480" spans="1:10" x14ac:dyDescent="0.25">
      <c r="A4480" s="9" t="s">
        <v>34250</v>
      </c>
      <c r="B4480" s="9" t="s">
        <v>34251</v>
      </c>
      <c r="C4480" s="9" t="s">
        <v>51662</v>
      </c>
      <c r="D4480" s="9" t="s">
        <v>34251</v>
      </c>
      <c r="E4480" s="9" t="s">
        <v>18079</v>
      </c>
      <c r="F4480" s="9">
        <v>7587</v>
      </c>
      <c r="G4480" s="9" t="s">
        <v>34252</v>
      </c>
      <c r="H4480" s="9">
        <v>7590</v>
      </c>
      <c r="I4480" s="9" t="s">
        <v>34253</v>
      </c>
      <c r="J4480" s="9" t="s">
        <v>18079</v>
      </c>
    </row>
    <row r="4481" spans="1:10" x14ac:dyDescent="0.25">
      <c r="A4481" s="9" t="s">
        <v>34254</v>
      </c>
      <c r="B4481" s="9" t="s">
        <v>34255</v>
      </c>
      <c r="C4481" s="9" t="s">
        <v>51663</v>
      </c>
      <c r="D4481" s="9" t="s">
        <v>34255</v>
      </c>
      <c r="E4481" s="9" t="s">
        <v>18079</v>
      </c>
      <c r="F4481" s="9">
        <v>7590</v>
      </c>
      <c r="G4481" s="9" t="s">
        <v>34253</v>
      </c>
      <c r="H4481" s="9">
        <v>7591</v>
      </c>
      <c r="I4481" s="9" t="s">
        <v>34256</v>
      </c>
      <c r="J4481" s="9" t="s">
        <v>18079</v>
      </c>
    </row>
    <row r="4482" spans="1:10" x14ac:dyDescent="0.25">
      <c r="A4482" s="9" t="s">
        <v>34257</v>
      </c>
      <c r="B4482" s="9" t="s">
        <v>34258</v>
      </c>
      <c r="C4482" s="9" t="s">
        <v>51664</v>
      </c>
      <c r="D4482" s="9" t="s">
        <v>34258</v>
      </c>
      <c r="E4482" s="9" t="s">
        <v>18079</v>
      </c>
      <c r="F4482" s="9">
        <v>7591</v>
      </c>
      <c r="G4482" s="9" t="s">
        <v>34256</v>
      </c>
      <c r="H4482" s="9">
        <v>7592</v>
      </c>
      <c r="I4482" s="9" t="s">
        <v>34259</v>
      </c>
      <c r="J4482" s="9" t="s">
        <v>18079</v>
      </c>
    </row>
    <row r="4483" spans="1:10" x14ac:dyDescent="0.25">
      <c r="A4483" s="9" t="s">
        <v>34260</v>
      </c>
      <c r="B4483" s="9" t="s">
        <v>34261</v>
      </c>
      <c r="C4483" s="9" t="s">
        <v>51665</v>
      </c>
      <c r="D4483" s="9" t="s">
        <v>34261</v>
      </c>
      <c r="E4483" s="9" t="s">
        <v>18079</v>
      </c>
      <c r="F4483" s="9">
        <v>7592</v>
      </c>
      <c r="G4483" s="9" t="s">
        <v>34259</v>
      </c>
      <c r="H4483" s="9">
        <v>7594</v>
      </c>
      <c r="I4483" s="9" t="s">
        <v>34262</v>
      </c>
      <c r="J4483" s="9" t="s">
        <v>18079</v>
      </c>
    </row>
    <row r="4484" spans="1:10" x14ac:dyDescent="0.25">
      <c r="A4484" s="9" t="s">
        <v>34263</v>
      </c>
      <c r="B4484" s="9" t="s">
        <v>34264</v>
      </c>
      <c r="C4484" s="9" t="s">
        <v>51666</v>
      </c>
      <c r="D4484" s="9" t="s">
        <v>34264</v>
      </c>
      <c r="E4484" s="9" t="s">
        <v>18079</v>
      </c>
      <c r="F4484" s="9">
        <v>7592</v>
      </c>
      <c r="G4484" s="9" t="s">
        <v>34259</v>
      </c>
      <c r="H4484" s="9">
        <v>7626</v>
      </c>
      <c r="I4484" s="9" t="s">
        <v>34265</v>
      </c>
      <c r="J4484" s="9" t="s">
        <v>18079</v>
      </c>
    </row>
    <row r="4485" spans="1:10" x14ac:dyDescent="0.25">
      <c r="A4485" s="9" t="s">
        <v>34266</v>
      </c>
      <c r="B4485" s="9" t="s">
        <v>34267</v>
      </c>
      <c r="C4485" s="9" t="s">
        <v>51667</v>
      </c>
      <c r="D4485" s="9" t="s">
        <v>34267</v>
      </c>
      <c r="E4485" s="9" t="s">
        <v>18079</v>
      </c>
      <c r="F4485" s="9">
        <v>7594</v>
      </c>
      <c r="G4485" s="9" t="s">
        <v>34262</v>
      </c>
      <c r="H4485" s="9">
        <v>7596</v>
      </c>
      <c r="I4485" s="9" t="s">
        <v>34268</v>
      </c>
      <c r="J4485" s="9" t="s">
        <v>18079</v>
      </c>
    </row>
    <row r="4486" spans="1:10" x14ac:dyDescent="0.25">
      <c r="A4486" s="9" t="s">
        <v>34269</v>
      </c>
      <c r="B4486" s="9" t="s">
        <v>34270</v>
      </c>
      <c r="C4486" s="9" t="s">
        <v>51668</v>
      </c>
      <c r="D4486" s="9" t="s">
        <v>34270</v>
      </c>
      <c r="E4486" s="9" t="s">
        <v>18079</v>
      </c>
      <c r="F4486" s="9">
        <v>7595</v>
      </c>
      <c r="G4486" s="9" t="s">
        <v>33683</v>
      </c>
      <c r="H4486" s="9">
        <v>7621</v>
      </c>
      <c r="I4486" s="9" t="s">
        <v>34271</v>
      </c>
      <c r="J4486" s="9" t="s">
        <v>18079</v>
      </c>
    </row>
    <row r="4487" spans="1:10" x14ac:dyDescent="0.25">
      <c r="A4487" s="9" t="s">
        <v>34272</v>
      </c>
      <c r="B4487" s="9" t="s">
        <v>34273</v>
      </c>
      <c r="C4487" s="9" t="s">
        <v>51669</v>
      </c>
      <c r="D4487" s="9" t="s">
        <v>34273</v>
      </c>
      <c r="E4487" s="9" t="s">
        <v>18079</v>
      </c>
      <c r="F4487" s="9">
        <v>7596</v>
      </c>
      <c r="G4487" s="9" t="s">
        <v>34268</v>
      </c>
      <c r="H4487" s="9">
        <v>7597</v>
      </c>
      <c r="I4487" s="9" t="s">
        <v>34274</v>
      </c>
      <c r="J4487" s="9" t="s">
        <v>18079</v>
      </c>
    </row>
    <row r="4488" spans="1:10" x14ac:dyDescent="0.25">
      <c r="A4488" s="9" t="s">
        <v>51670</v>
      </c>
      <c r="B4488" s="9" t="s">
        <v>51671</v>
      </c>
      <c r="C4488" s="9" t="s">
        <v>51672</v>
      </c>
      <c r="D4488" s="9" t="s">
        <v>51671</v>
      </c>
      <c r="E4488" s="9" t="s">
        <v>18079</v>
      </c>
      <c r="F4488" s="9">
        <v>7597</v>
      </c>
      <c r="G4488" s="9" t="s">
        <v>34274</v>
      </c>
      <c r="H4488" s="9">
        <v>78195</v>
      </c>
      <c r="I4488" s="9" t="s">
        <v>34275</v>
      </c>
      <c r="J4488" s="9" t="s">
        <v>21895</v>
      </c>
    </row>
    <row r="4489" spans="1:10" x14ac:dyDescent="0.25">
      <c r="A4489" s="9" t="s">
        <v>51673</v>
      </c>
      <c r="B4489" s="9" t="s">
        <v>21646</v>
      </c>
      <c r="C4489" s="9" t="s">
        <v>21646</v>
      </c>
      <c r="D4489" s="9" t="s">
        <v>21646</v>
      </c>
      <c r="E4489" s="9" t="s">
        <v>21646</v>
      </c>
      <c r="F4489" s="9" t="s">
        <v>21646</v>
      </c>
      <c r="G4489" s="9" t="s">
        <v>21646</v>
      </c>
      <c r="H4489" s="9" t="s">
        <v>21646</v>
      </c>
      <c r="I4489" s="9" t="s">
        <v>21646</v>
      </c>
      <c r="J4489" s="9" t="s">
        <v>21646</v>
      </c>
    </row>
    <row r="4490" spans="1:10" x14ac:dyDescent="0.25">
      <c r="A4490" s="9" t="s">
        <v>34276</v>
      </c>
      <c r="B4490" s="9" t="s">
        <v>34277</v>
      </c>
      <c r="C4490" s="9" t="s">
        <v>51674</v>
      </c>
      <c r="D4490" s="9" t="s">
        <v>34277</v>
      </c>
      <c r="E4490" s="9" t="s">
        <v>18079</v>
      </c>
      <c r="F4490" s="9">
        <v>7601</v>
      </c>
      <c r="G4490" s="9" t="s">
        <v>33691</v>
      </c>
      <c r="H4490" s="9">
        <v>7602</v>
      </c>
      <c r="I4490" s="9" t="s">
        <v>34278</v>
      </c>
      <c r="J4490" s="9" t="s">
        <v>18079</v>
      </c>
    </row>
    <row r="4491" spans="1:10" x14ac:dyDescent="0.25">
      <c r="A4491" s="9" t="s">
        <v>34279</v>
      </c>
      <c r="B4491" s="9" t="s">
        <v>34280</v>
      </c>
      <c r="C4491" s="9" t="s">
        <v>51675</v>
      </c>
      <c r="D4491" s="9" t="s">
        <v>34280</v>
      </c>
      <c r="E4491" s="9" t="s">
        <v>18079</v>
      </c>
      <c r="F4491" s="9">
        <v>7602</v>
      </c>
      <c r="G4491" s="9" t="s">
        <v>34278</v>
      </c>
      <c r="H4491" s="9">
        <v>7604</v>
      </c>
      <c r="I4491" s="9" t="s">
        <v>34281</v>
      </c>
      <c r="J4491" s="9" t="s">
        <v>18079</v>
      </c>
    </row>
    <row r="4492" spans="1:10" x14ac:dyDescent="0.25">
      <c r="A4492" s="9" t="s">
        <v>34282</v>
      </c>
      <c r="B4492" s="9" t="s">
        <v>34283</v>
      </c>
      <c r="C4492" s="9" t="s">
        <v>51676</v>
      </c>
      <c r="D4492" s="9" t="s">
        <v>34283</v>
      </c>
      <c r="E4492" s="9" t="s">
        <v>18079</v>
      </c>
      <c r="F4492" s="9">
        <v>7602</v>
      </c>
      <c r="G4492" s="9" t="s">
        <v>34278</v>
      </c>
      <c r="H4492" s="9">
        <v>7606</v>
      </c>
      <c r="I4492" s="9" t="s">
        <v>34284</v>
      </c>
      <c r="J4492" s="9" t="s">
        <v>18079</v>
      </c>
    </row>
    <row r="4493" spans="1:10" x14ac:dyDescent="0.25">
      <c r="A4493" s="9" t="s">
        <v>34285</v>
      </c>
      <c r="B4493" s="9" t="s">
        <v>34286</v>
      </c>
      <c r="C4493" s="9" t="s">
        <v>51677</v>
      </c>
      <c r="D4493" s="9" t="s">
        <v>34286</v>
      </c>
      <c r="E4493" s="9" t="s">
        <v>18079</v>
      </c>
      <c r="F4493" s="9">
        <v>7602</v>
      </c>
      <c r="G4493" s="9" t="s">
        <v>34278</v>
      </c>
      <c r="H4493" s="9">
        <v>7606</v>
      </c>
      <c r="I4493" s="9" t="s">
        <v>34284</v>
      </c>
      <c r="J4493" s="9" t="s">
        <v>21895</v>
      </c>
    </row>
    <row r="4494" spans="1:10" x14ac:dyDescent="0.25">
      <c r="A4494" s="9" t="s">
        <v>34287</v>
      </c>
      <c r="B4494" s="9" t="s">
        <v>34288</v>
      </c>
      <c r="C4494" s="9" t="s">
        <v>51678</v>
      </c>
      <c r="D4494" s="9" t="s">
        <v>34288</v>
      </c>
      <c r="E4494" s="9" t="s">
        <v>18079</v>
      </c>
      <c r="F4494" s="9">
        <v>7604</v>
      </c>
      <c r="G4494" s="9" t="s">
        <v>34281</v>
      </c>
      <c r="H4494" s="9">
        <v>7680</v>
      </c>
      <c r="I4494" s="9" t="s">
        <v>34289</v>
      </c>
      <c r="J4494" s="9" t="s">
        <v>18079</v>
      </c>
    </row>
    <row r="4495" spans="1:10" x14ac:dyDescent="0.25">
      <c r="A4495" s="9" t="s">
        <v>34290</v>
      </c>
      <c r="B4495" s="9" t="s">
        <v>34291</v>
      </c>
      <c r="C4495" s="9" t="s">
        <v>51679</v>
      </c>
      <c r="D4495" s="9" t="s">
        <v>34291</v>
      </c>
      <c r="E4495" s="9" t="s">
        <v>18079</v>
      </c>
      <c r="F4495" s="9">
        <v>7604</v>
      </c>
      <c r="G4495" s="9" t="s">
        <v>34281</v>
      </c>
      <c r="H4495" s="9">
        <v>7695</v>
      </c>
      <c r="I4495" s="9" t="s">
        <v>33688</v>
      </c>
      <c r="J4495" s="9" t="s">
        <v>18079</v>
      </c>
    </row>
    <row r="4496" spans="1:10" x14ac:dyDescent="0.25">
      <c r="A4496" s="9" t="s">
        <v>34292</v>
      </c>
      <c r="B4496" s="9" t="s">
        <v>34293</v>
      </c>
      <c r="C4496" s="9" t="s">
        <v>51680</v>
      </c>
      <c r="D4496" s="9" t="s">
        <v>34293</v>
      </c>
      <c r="E4496" s="9" t="s">
        <v>18079</v>
      </c>
      <c r="F4496" s="9">
        <v>7606</v>
      </c>
      <c r="G4496" s="9" t="s">
        <v>34284</v>
      </c>
      <c r="H4496" s="9">
        <v>7608</v>
      </c>
      <c r="I4496" s="9" t="s">
        <v>33533</v>
      </c>
      <c r="J4496" s="9" t="s">
        <v>18079</v>
      </c>
    </row>
    <row r="4497" spans="1:10" x14ac:dyDescent="0.25">
      <c r="A4497" s="9" t="s">
        <v>34294</v>
      </c>
      <c r="B4497" s="9" t="s">
        <v>34295</v>
      </c>
      <c r="C4497" s="9" t="s">
        <v>51681</v>
      </c>
      <c r="D4497" s="9" t="s">
        <v>34295</v>
      </c>
      <c r="E4497" s="9" t="s">
        <v>18079</v>
      </c>
      <c r="F4497" s="9">
        <v>7606</v>
      </c>
      <c r="G4497" s="9" t="s">
        <v>34284</v>
      </c>
      <c r="H4497" s="9">
        <v>7609</v>
      </c>
      <c r="I4497" s="9" t="s">
        <v>34090</v>
      </c>
      <c r="J4497" s="9" t="s">
        <v>18079</v>
      </c>
    </row>
    <row r="4498" spans="1:10" x14ac:dyDescent="0.25">
      <c r="A4498" s="9" t="s">
        <v>34296</v>
      </c>
      <c r="B4498" s="9" t="s">
        <v>34297</v>
      </c>
      <c r="C4498" s="9" t="s">
        <v>51682</v>
      </c>
      <c r="D4498" s="9" t="s">
        <v>34297</v>
      </c>
      <c r="E4498" s="9" t="s">
        <v>18079</v>
      </c>
      <c r="F4498" s="9">
        <v>7606</v>
      </c>
      <c r="G4498" s="9" t="s">
        <v>34284</v>
      </c>
      <c r="H4498" s="9">
        <v>7612</v>
      </c>
      <c r="I4498" s="9" t="s">
        <v>33655</v>
      </c>
      <c r="J4498" s="9" t="s">
        <v>18079</v>
      </c>
    </row>
    <row r="4499" spans="1:10" x14ac:dyDescent="0.25">
      <c r="A4499" s="9" t="s">
        <v>34298</v>
      </c>
      <c r="B4499" s="9" t="s">
        <v>34299</v>
      </c>
      <c r="C4499" s="9" t="s">
        <v>51683</v>
      </c>
      <c r="D4499" s="9" t="s">
        <v>34299</v>
      </c>
      <c r="E4499" s="9" t="s">
        <v>18079</v>
      </c>
      <c r="F4499" s="9">
        <v>7608</v>
      </c>
      <c r="G4499" s="9" t="s">
        <v>33533</v>
      </c>
      <c r="H4499" s="9">
        <v>7610</v>
      </c>
      <c r="I4499" s="9" t="s">
        <v>34300</v>
      </c>
      <c r="J4499" s="9" t="s">
        <v>18079</v>
      </c>
    </row>
    <row r="4500" spans="1:10" x14ac:dyDescent="0.25">
      <c r="A4500" s="9" t="s">
        <v>34301</v>
      </c>
      <c r="B4500" s="9" t="s">
        <v>34302</v>
      </c>
      <c r="C4500" s="9" t="s">
        <v>51684</v>
      </c>
      <c r="D4500" s="9" t="s">
        <v>34302</v>
      </c>
      <c r="E4500" s="9" t="s">
        <v>18079</v>
      </c>
      <c r="F4500" s="9">
        <v>7610</v>
      </c>
      <c r="G4500" s="9" t="s">
        <v>34300</v>
      </c>
      <c r="H4500" s="9">
        <v>7611</v>
      </c>
      <c r="I4500" s="9" t="s">
        <v>30243</v>
      </c>
      <c r="J4500" s="9" t="s">
        <v>18079</v>
      </c>
    </row>
    <row r="4501" spans="1:10" x14ac:dyDescent="0.25">
      <c r="A4501" s="9" t="s">
        <v>51685</v>
      </c>
      <c r="B4501" s="9" t="s">
        <v>21646</v>
      </c>
      <c r="C4501" s="9" t="s">
        <v>21646</v>
      </c>
      <c r="D4501" s="9" t="s">
        <v>21646</v>
      </c>
      <c r="E4501" s="9" t="s">
        <v>21646</v>
      </c>
      <c r="F4501" s="9" t="s">
        <v>21646</v>
      </c>
      <c r="G4501" s="9" t="s">
        <v>21646</v>
      </c>
      <c r="H4501" s="9" t="s">
        <v>21646</v>
      </c>
      <c r="I4501" s="9" t="s">
        <v>21646</v>
      </c>
      <c r="J4501" s="9" t="s">
        <v>21646</v>
      </c>
    </row>
    <row r="4502" spans="1:10" x14ac:dyDescent="0.25">
      <c r="A4502" s="9" t="s">
        <v>34303</v>
      </c>
      <c r="B4502" s="9" t="s">
        <v>34304</v>
      </c>
      <c r="C4502" s="9" t="s">
        <v>51686</v>
      </c>
      <c r="D4502" s="9" t="s">
        <v>34304</v>
      </c>
      <c r="E4502" s="9" t="s">
        <v>18079</v>
      </c>
      <c r="F4502" s="9">
        <v>7612</v>
      </c>
      <c r="G4502" s="9" t="s">
        <v>33655</v>
      </c>
      <c r="H4502" s="9">
        <v>7613</v>
      </c>
      <c r="I4502" s="9" t="s">
        <v>34305</v>
      </c>
      <c r="J4502" s="9" t="s">
        <v>18079</v>
      </c>
    </row>
    <row r="4503" spans="1:10" x14ac:dyDescent="0.25">
      <c r="A4503" s="9" t="s">
        <v>34306</v>
      </c>
      <c r="B4503" s="9" t="s">
        <v>34307</v>
      </c>
      <c r="C4503" s="9" t="s">
        <v>51687</v>
      </c>
      <c r="D4503" s="9" t="s">
        <v>34307</v>
      </c>
      <c r="E4503" s="9" t="s">
        <v>18079</v>
      </c>
      <c r="F4503" s="9">
        <v>7613</v>
      </c>
      <c r="G4503" s="9" t="s">
        <v>34305</v>
      </c>
      <c r="H4503" s="9">
        <v>7615</v>
      </c>
      <c r="I4503" s="9" t="s">
        <v>30418</v>
      </c>
      <c r="J4503" s="9" t="s">
        <v>18079</v>
      </c>
    </row>
    <row r="4504" spans="1:10" x14ac:dyDescent="0.25">
      <c r="A4504" s="9" t="s">
        <v>34308</v>
      </c>
      <c r="B4504" s="9" t="s">
        <v>34309</v>
      </c>
      <c r="C4504" s="9" t="s">
        <v>51688</v>
      </c>
      <c r="D4504" s="9" t="s">
        <v>34309</v>
      </c>
      <c r="E4504" s="9" t="s">
        <v>18079</v>
      </c>
      <c r="F4504" s="9">
        <v>7614</v>
      </c>
      <c r="G4504" s="9" t="s">
        <v>34310</v>
      </c>
      <c r="H4504" s="9">
        <v>7616</v>
      </c>
      <c r="I4504" s="9" t="s">
        <v>34311</v>
      </c>
      <c r="J4504" s="9" t="s">
        <v>18079</v>
      </c>
    </row>
    <row r="4505" spans="1:10" x14ac:dyDescent="0.25">
      <c r="A4505" s="9" t="s">
        <v>34312</v>
      </c>
      <c r="B4505" s="9" t="s">
        <v>34313</v>
      </c>
      <c r="C4505" s="9" t="s">
        <v>51689</v>
      </c>
      <c r="D4505" s="9" t="s">
        <v>34313</v>
      </c>
      <c r="E4505" s="9" t="s">
        <v>18079</v>
      </c>
      <c r="F4505" s="9">
        <v>7614</v>
      </c>
      <c r="G4505" s="9" t="s">
        <v>34310</v>
      </c>
      <c r="H4505" s="9">
        <v>7619</v>
      </c>
      <c r="I4505" s="9" t="s">
        <v>34314</v>
      </c>
      <c r="J4505" s="9" t="s">
        <v>18079</v>
      </c>
    </row>
    <row r="4506" spans="1:10" x14ac:dyDescent="0.25">
      <c r="A4506" s="9" t="s">
        <v>34315</v>
      </c>
      <c r="B4506" s="9" t="s">
        <v>34316</v>
      </c>
      <c r="C4506" s="9" t="s">
        <v>51690</v>
      </c>
      <c r="D4506" s="9" t="s">
        <v>34316</v>
      </c>
      <c r="E4506" s="9" t="s">
        <v>18079</v>
      </c>
      <c r="F4506" s="9">
        <v>7616</v>
      </c>
      <c r="G4506" s="9" t="s">
        <v>34311</v>
      </c>
      <c r="H4506" s="9">
        <v>7617</v>
      </c>
      <c r="I4506" s="9" t="s">
        <v>34317</v>
      </c>
      <c r="J4506" s="9" t="s">
        <v>18079</v>
      </c>
    </row>
    <row r="4507" spans="1:10" x14ac:dyDescent="0.25">
      <c r="A4507" s="9" t="s">
        <v>34318</v>
      </c>
      <c r="B4507" s="9" t="s">
        <v>34319</v>
      </c>
      <c r="C4507" s="9" t="s">
        <v>51691</v>
      </c>
      <c r="D4507" s="9" t="s">
        <v>34319</v>
      </c>
      <c r="E4507" s="9" t="s">
        <v>18079</v>
      </c>
      <c r="F4507" s="9">
        <v>7617</v>
      </c>
      <c r="G4507" s="9" t="s">
        <v>34317</v>
      </c>
      <c r="H4507" s="9">
        <v>7618</v>
      </c>
      <c r="I4507" s="9" t="s">
        <v>34320</v>
      </c>
      <c r="J4507" s="9" t="s">
        <v>18079</v>
      </c>
    </row>
    <row r="4508" spans="1:10" x14ac:dyDescent="0.25">
      <c r="A4508" s="9" t="s">
        <v>34321</v>
      </c>
      <c r="B4508" s="9" t="s">
        <v>34322</v>
      </c>
      <c r="C4508" s="9" t="s">
        <v>51692</v>
      </c>
      <c r="D4508" s="9" t="s">
        <v>34322</v>
      </c>
      <c r="E4508" s="9" t="s">
        <v>18079</v>
      </c>
      <c r="F4508" s="9">
        <v>7618</v>
      </c>
      <c r="G4508" s="9" t="s">
        <v>34320</v>
      </c>
      <c r="H4508" s="9">
        <v>7620</v>
      </c>
      <c r="I4508" s="9" t="s">
        <v>34323</v>
      </c>
      <c r="J4508" s="9" t="s">
        <v>18079</v>
      </c>
    </row>
    <row r="4509" spans="1:10" x14ac:dyDescent="0.25">
      <c r="A4509" s="9" t="s">
        <v>34324</v>
      </c>
      <c r="B4509" s="9" t="s">
        <v>34325</v>
      </c>
      <c r="C4509" s="9" t="s">
        <v>51693</v>
      </c>
      <c r="D4509" s="9" t="s">
        <v>34325</v>
      </c>
      <c r="E4509" s="9" t="s">
        <v>18079</v>
      </c>
      <c r="F4509" s="9">
        <v>7618</v>
      </c>
      <c r="G4509" s="9" t="s">
        <v>34320</v>
      </c>
      <c r="H4509" s="9">
        <v>7622</v>
      </c>
      <c r="I4509" s="9" t="s">
        <v>34326</v>
      </c>
      <c r="J4509" s="9" t="s">
        <v>18079</v>
      </c>
    </row>
    <row r="4510" spans="1:10" x14ac:dyDescent="0.25">
      <c r="A4510" s="9" t="s">
        <v>34327</v>
      </c>
      <c r="B4510" s="9" t="s">
        <v>34328</v>
      </c>
      <c r="C4510" s="9" t="s">
        <v>51694</v>
      </c>
      <c r="D4510" s="9" t="s">
        <v>34328</v>
      </c>
      <c r="E4510" s="9" t="s">
        <v>18079</v>
      </c>
      <c r="F4510" s="9">
        <v>7621</v>
      </c>
      <c r="G4510" s="9" t="s">
        <v>34271</v>
      </c>
      <c r="H4510" s="9">
        <v>78580</v>
      </c>
      <c r="I4510" s="9" t="s">
        <v>34329</v>
      </c>
      <c r="J4510" s="9" t="s">
        <v>18079</v>
      </c>
    </row>
    <row r="4511" spans="1:10" x14ac:dyDescent="0.25">
      <c r="A4511" s="9" t="s">
        <v>34330</v>
      </c>
      <c r="B4511" s="9" t="s">
        <v>34331</v>
      </c>
      <c r="C4511" s="9" t="s">
        <v>51695</v>
      </c>
      <c r="D4511" s="9" t="s">
        <v>34331</v>
      </c>
      <c r="E4511" s="9" t="s">
        <v>18079</v>
      </c>
      <c r="F4511" s="9">
        <v>7622</v>
      </c>
      <c r="G4511" s="9" t="s">
        <v>34326</v>
      </c>
      <c r="H4511" s="9">
        <v>7625</v>
      </c>
      <c r="I4511" s="9" t="s">
        <v>34332</v>
      </c>
      <c r="J4511" s="9" t="s">
        <v>18079</v>
      </c>
    </row>
    <row r="4512" spans="1:10" x14ac:dyDescent="0.25">
      <c r="A4512" s="9" t="s">
        <v>34333</v>
      </c>
      <c r="B4512" s="9" t="s">
        <v>34334</v>
      </c>
      <c r="C4512" s="9" t="s">
        <v>51696</v>
      </c>
      <c r="D4512" s="9" t="s">
        <v>34334</v>
      </c>
      <c r="E4512" s="9" t="s">
        <v>18079</v>
      </c>
      <c r="F4512" s="9">
        <v>7624</v>
      </c>
      <c r="G4512" s="9" t="s">
        <v>34335</v>
      </c>
      <c r="H4512" s="9">
        <v>7625</v>
      </c>
      <c r="I4512" s="9" t="s">
        <v>34332</v>
      </c>
      <c r="J4512" s="9" t="s">
        <v>18079</v>
      </c>
    </row>
    <row r="4513" spans="1:10" x14ac:dyDescent="0.25">
      <c r="A4513" s="9" t="s">
        <v>34336</v>
      </c>
      <c r="B4513" s="9" t="s">
        <v>34337</v>
      </c>
      <c r="C4513" s="9" t="s">
        <v>51697</v>
      </c>
      <c r="D4513" s="9" t="s">
        <v>34337</v>
      </c>
      <c r="E4513" s="9" t="s">
        <v>18079</v>
      </c>
      <c r="F4513" s="9">
        <v>7625</v>
      </c>
      <c r="G4513" s="9" t="s">
        <v>34332</v>
      </c>
      <c r="H4513" s="9">
        <v>7626</v>
      </c>
      <c r="I4513" s="9" t="s">
        <v>34265</v>
      </c>
      <c r="J4513" s="9" t="s">
        <v>18079</v>
      </c>
    </row>
    <row r="4514" spans="1:10" x14ac:dyDescent="0.25">
      <c r="A4514" s="9" t="s">
        <v>34338</v>
      </c>
      <c r="B4514" s="9" t="s">
        <v>34339</v>
      </c>
      <c r="C4514" s="9" t="s">
        <v>51698</v>
      </c>
      <c r="D4514" s="9" t="s">
        <v>34339</v>
      </c>
      <c r="E4514" s="9" t="s">
        <v>18079</v>
      </c>
      <c r="F4514" s="9">
        <v>7636</v>
      </c>
      <c r="G4514" s="9" t="s">
        <v>34340</v>
      </c>
      <c r="H4514" s="9">
        <v>7639</v>
      </c>
      <c r="I4514" s="9" t="s">
        <v>34341</v>
      </c>
      <c r="J4514" s="9" t="s">
        <v>18079</v>
      </c>
    </row>
    <row r="4515" spans="1:10" x14ac:dyDescent="0.25">
      <c r="A4515" s="9" t="s">
        <v>34342</v>
      </c>
      <c r="B4515" s="9" t="s">
        <v>34343</v>
      </c>
      <c r="C4515" s="9" t="s">
        <v>51699</v>
      </c>
      <c r="D4515" s="9" t="s">
        <v>34343</v>
      </c>
      <c r="E4515" s="9" t="s">
        <v>18079</v>
      </c>
      <c r="F4515" s="9">
        <v>7636</v>
      </c>
      <c r="G4515" s="9" t="s">
        <v>34340</v>
      </c>
      <c r="H4515" s="9">
        <v>78103</v>
      </c>
      <c r="I4515" s="9" t="s">
        <v>34344</v>
      </c>
      <c r="J4515" s="9" t="s">
        <v>18079</v>
      </c>
    </row>
    <row r="4516" spans="1:10" x14ac:dyDescent="0.25">
      <c r="A4516" s="9" t="s">
        <v>34345</v>
      </c>
      <c r="B4516" s="9" t="s">
        <v>34346</v>
      </c>
      <c r="C4516" s="9" t="s">
        <v>51700</v>
      </c>
      <c r="D4516" s="9" t="s">
        <v>34346</v>
      </c>
      <c r="E4516" s="9" t="s">
        <v>18079</v>
      </c>
      <c r="F4516" s="9">
        <v>7639</v>
      </c>
      <c r="G4516" s="9" t="s">
        <v>34341</v>
      </c>
      <c r="H4516" s="9">
        <v>7640</v>
      </c>
      <c r="I4516" s="9" t="s">
        <v>33773</v>
      </c>
      <c r="J4516" s="9" t="s">
        <v>18079</v>
      </c>
    </row>
    <row r="4517" spans="1:10" x14ac:dyDescent="0.25">
      <c r="A4517" s="9" t="s">
        <v>34347</v>
      </c>
      <c r="B4517" s="9" t="s">
        <v>34348</v>
      </c>
      <c r="C4517" s="9" t="s">
        <v>51701</v>
      </c>
      <c r="D4517" s="9" t="s">
        <v>34348</v>
      </c>
      <c r="E4517" s="9" t="s">
        <v>18079</v>
      </c>
      <c r="F4517" s="9">
        <v>7640</v>
      </c>
      <c r="G4517" s="9" t="s">
        <v>33773</v>
      </c>
      <c r="H4517" s="9">
        <v>170403</v>
      </c>
      <c r="I4517" s="9" t="s">
        <v>34349</v>
      </c>
      <c r="J4517" s="9" t="s">
        <v>18079</v>
      </c>
    </row>
    <row r="4518" spans="1:10" x14ac:dyDescent="0.25">
      <c r="A4518" s="9" t="s">
        <v>34350</v>
      </c>
      <c r="B4518" s="9" t="s">
        <v>34351</v>
      </c>
      <c r="C4518" s="9" t="s">
        <v>51702</v>
      </c>
      <c r="D4518" s="9" t="s">
        <v>34351</v>
      </c>
      <c r="E4518" s="9" t="s">
        <v>18079</v>
      </c>
      <c r="F4518" s="9">
        <v>7660</v>
      </c>
      <c r="G4518" s="9" t="s">
        <v>33789</v>
      </c>
      <c r="H4518" s="9">
        <v>7662</v>
      </c>
      <c r="I4518" s="9" t="s">
        <v>34352</v>
      </c>
      <c r="J4518" s="9" t="s">
        <v>18079</v>
      </c>
    </row>
    <row r="4519" spans="1:10" x14ac:dyDescent="0.25">
      <c r="A4519" s="9" t="s">
        <v>51703</v>
      </c>
      <c r="B4519" s="9" t="s">
        <v>51704</v>
      </c>
      <c r="C4519" s="9" t="s">
        <v>51705</v>
      </c>
      <c r="D4519" s="9" t="s">
        <v>51704</v>
      </c>
      <c r="E4519" s="9" t="s">
        <v>18079</v>
      </c>
      <c r="F4519" s="9">
        <v>7660</v>
      </c>
      <c r="G4519" s="9" t="s">
        <v>33789</v>
      </c>
      <c r="H4519" s="9">
        <v>7664</v>
      </c>
      <c r="I4519" s="9" t="s">
        <v>34355</v>
      </c>
      <c r="J4519" s="9" t="s">
        <v>18079</v>
      </c>
    </row>
    <row r="4520" spans="1:10" x14ac:dyDescent="0.25">
      <c r="A4520" s="9" t="s">
        <v>34353</v>
      </c>
      <c r="B4520" s="9" t="s">
        <v>34354</v>
      </c>
      <c r="C4520" s="9" t="s">
        <v>51706</v>
      </c>
      <c r="D4520" s="9" t="s">
        <v>34354</v>
      </c>
      <c r="E4520" s="9" t="s">
        <v>18079</v>
      </c>
      <c r="F4520" s="9">
        <v>7664</v>
      </c>
      <c r="G4520" s="9" t="s">
        <v>34355</v>
      </c>
      <c r="H4520" s="9">
        <v>7666</v>
      </c>
      <c r="I4520" s="9" t="s">
        <v>34356</v>
      </c>
      <c r="J4520" s="9" t="s">
        <v>18079</v>
      </c>
    </row>
    <row r="4521" spans="1:10" x14ac:dyDescent="0.25">
      <c r="A4521" s="9" t="s">
        <v>34357</v>
      </c>
      <c r="B4521" s="9" t="s">
        <v>34358</v>
      </c>
      <c r="C4521" s="9" t="s">
        <v>51707</v>
      </c>
      <c r="D4521" s="9" t="s">
        <v>34358</v>
      </c>
      <c r="E4521" s="9" t="s">
        <v>18079</v>
      </c>
      <c r="F4521" s="9">
        <v>7668</v>
      </c>
      <c r="G4521" s="9" t="s">
        <v>33811</v>
      </c>
      <c r="H4521" s="9">
        <v>7670</v>
      </c>
      <c r="I4521" s="9" t="s">
        <v>34359</v>
      </c>
      <c r="J4521" s="9" t="s">
        <v>18079</v>
      </c>
    </row>
    <row r="4522" spans="1:10" x14ac:dyDescent="0.25">
      <c r="A4522" s="9" t="s">
        <v>34360</v>
      </c>
      <c r="B4522" s="9" t="s">
        <v>34361</v>
      </c>
      <c r="C4522" s="9" t="s">
        <v>51708</v>
      </c>
      <c r="D4522" s="9" t="s">
        <v>34361</v>
      </c>
      <c r="E4522" s="9" t="s">
        <v>18079</v>
      </c>
      <c r="F4522" s="9">
        <v>7670</v>
      </c>
      <c r="G4522" s="9" t="s">
        <v>34359</v>
      </c>
      <c r="H4522" s="9">
        <v>7671</v>
      </c>
      <c r="I4522" s="9" t="s">
        <v>34362</v>
      </c>
      <c r="J4522" s="9" t="s">
        <v>18079</v>
      </c>
    </row>
    <row r="4523" spans="1:10" x14ac:dyDescent="0.25">
      <c r="A4523" s="9" t="s">
        <v>34363</v>
      </c>
      <c r="B4523" s="9" t="s">
        <v>34364</v>
      </c>
      <c r="C4523" s="9" t="s">
        <v>51709</v>
      </c>
      <c r="D4523" s="9" t="s">
        <v>34364</v>
      </c>
      <c r="E4523" s="9" t="s">
        <v>18079</v>
      </c>
      <c r="F4523" s="9">
        <v>7671</v>
      </c>
      <c r="G4523" s="9" t="s">
        <v>34362</v>
      </c>
      <c r="H4523" s="9">
        <v>45880</v>
      </c>
      <c r="I4523" s="9" t="s">
        <v>34365</v>
      </c>
      <c r="J4523" s="9" t="s">
        <v>18079</v>
      </c>
    </row>
    <row r="4524" spans="1:10" x14ac:dyDescent="0.25">
      <c r="A4524" s="9" t="s">
        <v>34366</v>
      </c>
      <c r="B4524" s="9" t="s">
        <v>34367</v>
      </c>
      <c r="C4524" s="9" t="s">
        <v>51710</v>
      </c>
      <c r="D4524" s="9" t="s">
        <v>34367</v>
      </c>
      <c r="E4524" s="9" t="s">
        <v>18079</v>
      </c>
      <c r="F4524" s="9">
        <v>7680</v>
      </c>
      <c r="G4524" s="9" t="s">
        <v>34289</v>
      </c>
      <c r="H4524" s="9">
        <v>7758</v>
      </c>
      <c r="I4524" s="9" t="s">
        <v>34093</v>
      </c>
      <c r="J4524" s="9" t="s">
        <v>18079</v>
      </c>
    </row>
    <row r="4525" spans="1:10" x14ac:dyDescent="0.25">
      <c r="A4525" s="9" t="s">
        <v>34368</v>
      </c>
      <c r="B4525" s="9" t="s">
        <v>34369</v>
      </c>
      <c r="C4525" s="9" t="s">
        <v>51711</v>
      </c>
      <c r="D4525" s="9" t="s">
        <v>34369</v>
      </c>
      <c r="E4525" s="9" t="s">
        <v>18079</v>
      </c>
      <c r="F4525" s="9">
        <v>7867</v>
      </c>
      <c r="G4525" s="9" t="s">
        <v>34370</v>
      </c>
      <c r="H4525" s="9">
        <v>88284</v>
      </c>
      <c r="I4525" s="9" t="s">
        <v>34371</v>
      </c>
      <c r="J4525" s="9" t="s">
        <v>18079</v>
      </c>
    </row>
    <row r="4526" spans="1:10" x14ac:dyDescent="0.25">
      <c r="A4526" s="9" t="s">
        <v>34372</v>
      </c>
      <c r="B4526" s="9" t="s">
        <v>34373</v>
      </c>
      <c r="C4526" s="9" t="s">
        <v>51712</v>
      </c>
      <c r="D4526" s="9" t="s">
        <v>34373</v>
      </c>
      <c r="E4526" s="9" t="s">
        <v>18079</v>
      </c>
      <c r="F4526" s="9">
        <v>8024</v>
      </c>
      <c r="G4526" s="9" t="s">
        <v>31301</v>
      </c>
      <c r="H4526" s="9">
        <v>8234</v>
      </c>
      <c r="I4526" s="9" t="s">
        <v>31302</v>
      </c>
      <c r="J4526" s="9" t="s">
        <v>18079</v>
      </c>
    </row>
    <row r="4527" spans="1:10" x14ac:dyDescent="0.25">
      <c r="A4527" s="9" t="s">
        <v>51713</v>
      </c>
      <c r="B4527" s="9" t="s">
        <v>21646</v>
      </c>
      <c r="C4527" s="9" t="s">
        <v>21646</v>
      </c>
      <c r="D4527" s="9" t="s">
        <v>21646</v>
      </c>
      <c r="E4527" s="9" t="s">
        <v>21646</v>
      </c>
      <c r="F4527" s="9" t="s">
        <v>21646</v>
      </c>
      <c r="G4527" s="9" t="s">
        <v>21646</v>
      </c>
      <c r="H4527" s="9" t="s">
        <v>21646</v>
      </c>
      <c r="I4527" s="9" t="s">
        <v>21646</v>
      </c>
      <c r="J4527" s="9" t="s">
        <v>21646</v>
      </c>
    </row>
    <row r="4528" spans="1:10" x14ac:dyDescent="0.25">
      <c r="A4528" s="9" t="s">
        <v>51714</v>
      </c>
      <c r="B4528" s="9" t="s">
        <v>21646</v>
      </c>
      <c r="C4528" s="9" t="s">
        <v>21646</v>
      </c>
      <c r="D4528" s="9" t="s">
        <v>21646</v>
      </c>
      <c r="E4528" s="9" t="s">
        <v>21646</v>
      </c>
      <c r="F4528" s="9" t="s">
        <v>21646</v>
      </c>
      <c r="G4528" s="9" t="s">
        <v>21646</v>
      </c>
      <c r="H4528" s="9" t="s">
        <v>21646</v>
      </c>
      <c r="I4528" s="9" t="s">
        <v>21646</v>
      </c>
      <c r="J4528" s="9" t="s">
        <v>21646</v>
      </c>
    </row>
    <row r="4529" spans="1:10" x14ac:dyDescent="0.25">
      <c r="A4529" s="9" t="s">
        <v>34374</v>
      </c>
      <c r="B4529" s="9" t="s">
        <v>34375</v>
      </c>
      <c r="C4529" s="9" t="s">
        <v>51715</v>
      </c>
      <c r="D4529" s="9" t="s">
        <v>34375</v>
      </c>
      <c r="E4529" s="9" t="s">
        <v>18079</v>
      </c>
      <c r="F4529" s="9">
        <v>8028</v>
      </c>
      <c r="G4529" s="9" t="s">
        <v>34376</v>
      </c>
      <c r="H4529" s="9">
        <v>8458</v>
      </c>
      <c r="I4529" s="9" t="s">
        <v>34377</v>
      </c>
      <c r="J4529" s="9" t="s">
        <v>18080</v>
      </c>
    </row>
    <row r="4530" spans="1:10" x14ac:dyDescent="0.25">
      <c r="A4530" s="9" t="s">
        <v>34378</v>
      </c>
      <c r="B4530" s="9" t="s">
        <v>34379</v>
      </c>
      <c r="C4530" s="9" t="s">
        <v>51716</v>
      </c>
      <c r="D4530" s="9" t="s">
        <v>34379</v>
      </c>
      <c r="E4530" s="9" t="s">
        <v>18079</v>
      </c>
      <c r="F4530" s="9">
        <v>8028</v>
      </c>
      <c r="G4530" s="9" t="s">
        <v>34376</v>
      </c>
      <c r="H4530" s="9">
        <v>8492</v>
      </c>
      <c r="I4530" s="9" t="s">
        <v>34380</v>
      </c>
      <c r="J4530" s="9" t="s">
        <v>18080</v>
      </c>
    </row>
    <row r="4531" spans="1:10" x14ac:dyDescent="0.25">
      <c r="A4531" s="9" t="s">
        <v>51717</v>
      </c>
      <c r="B4531" s="9" t="s">
        <v>21646</v>
      </c>
      <c r="C4531" s="9" t="s">
        <v>21646</v>
      </c>
      <c r="D4531" s="9" t="s">
        <v>21646</v>
      </c>
      <c r="E4531" s="9" t="s">
        <v>21646</v>
      </c>
      <c r="F4531" s="9" t="s">
        <v>21646</v>
      </c>
      <c r="G4531" s="9" t="s">
        <v>21646</v>
      </c>
      <c r="H4531" s="9" t="s">
        <v>21646</v>
      </c>
      <c r="I4531" s="9" t="s">
        <v>21646</v>
      </c>
      <c r="J4531" s="9" t="s">
        <v>21646</v>
      </c>
    </row>
    <row r="4532" spans="1:10" x14ac:dyDescent="0.25">
      <c r="A4532" s="9" t="s">
        <v>51718</v>
      </c>
      <c r="B4532" s="9" t="s">
        <v>21646</v>
      </c>
      <c r="C4532" s="9" t="s">
        <v>21646</v>
      </c>
      <c r="D4532" s="9" t="s">
        <v>21646</v>
      </c>
      <c r="E4532" s="9" t="s">
        <v>21646</v>
      </c>
      <c r="F4532" s="9" t="s">
        <v>21646</v>
      </c>
      <c r="G4532" s="9" t="s">
        <v>21646</v>
      </c>
      <c r="H4532" s="9" t="s">
        <v>21646</v>
      </c>
      <c r="I4532" s="9" t="s">
        <v>21646</v>
      </c>
      <c r="J4532" s="9" t="s">
        <v>21646</v>
      </c>
    </row>
    <row r="4533" spans="1:10" x14ac:dyDescent="0.25">
      <c r="A4533" s="9" t="s">
        <v>51719</v>
      </c>
      <c r="B4533" s="9" t="s">
        <v>21646</v>
      </c>
      <c r="C4533" s="9" t="s">
        <v>21646</v>
      </c>
      <c r="D4533" s="9" t="s">
        <v>21646</v>
      </c>
      <c r="E4533" s="9" t="s">
        <v>21646</v>
      </c>
      <c r="F4533" s="9" t="s">
        <v>21646</v>
      </c>
      <c r="G4533" s="9" t="s">
        <v>21646</v>
      </c>
      <c r="H4533" s="9" t="s">
        <v>21646</v>
      </c>
      <c r="I4533" s="9" t="s">
        <v>21646</v>
      </c>
      <c r="J4533" s="9" t="s">
        <v>21646</v>
      </c>
    </row>
    <row r="4534" spans="1:10" x14ac:dyDescent="0.25">
      <c r="A4534" s="9" t="s">
        <v>51720</v>
      </c>
      <c r="B4534" s="9" t="s">
        <v>21646</v>
      </c>
      <c r="C4534" s="9" t="s">
        <v>21646</v>
      </c>
      <c r="D4534" s="9" t="s">
        <v>21646</v>
      </c>
      <c r="E4534" s="9" t="s">
        <v>21646</v>
      </c>
      <c r="F4534" s="9" t="s">
        <v>21646</v>
      </c>
      <c r="G4534" s="9" t="s">
        <v>21646</v>
      </c>
      <c r="H4534" s="9" t="s">
        <v>21646</v>
      </c>
      <c r="I4534" s="9" t="s">
        <v>21646</v>
      </c>
      <c r="J4534" s="9" t="s">
        <v>21646</v>
      </c>
    </row>
    <row r="4535" spans="1:10" x14ac:dyDescent="0.25">
      <c r="A4535" s="9" t="s">
        <v>34381</v>
      </c>
      <c r="B4535" s="9" t="s">
        <v>34382</v>
      </c>
      <c r="C4535" s="9" t="s">
        <v>51721</v>
      </c>
      <c r="D4535" s="9" t="s">
        <v>34382</v>
      </c>
      <c r="E4535" s="9" t="s">
        <v>18079</v>
      </c>
      <c r="F4535" s="9">
        <v>8031</v>
      </c>
      <c r="G4535" s="9" t="s">
        <v>34383</v>
      </c>
      <c r="H4535" s="9">
        <v>8888</v>
      </c>
      <c r="I4535" s="9" t="s">
        <v>30726</v>
      </c>
      <c r="J4535" s="9" t="s">
        <v>18079</v>
      </c>
    </row>
    <row r="4536" spans="1:10" x14ac:dyDescent="0.25">
      <c r="A4536" s="9" t="s">
        <v>34384</v>
      </c>
      <c r="B4536" s="9" t="s">
        <v>34385</v>
      </c>
      <c r="C4536" s="9" t="s">
        <v>51722</v>
      </c>
      <c r="D4536" s="9" t="s">
        <v>34385</v>
      </c>
      <c r="E4536" s="9" t="s">
        <v>18079</v>
      </c>
      <c r="F4536" s="9">
        <v>8031</v>
      </c>
      <c r="G4536" s="9" t="s">
        <v>34383</v>
      </c>
      <c r="H4536" s="9">
        <v>8889</v>
      </c>
      <c r="I4536" s="9" t="s">
        <v>34386</v>
      </c>
      <c r="J4536" s="9" t="s">
        <v>18079</v>
      </c>
    </row>
    <row r="4537" spans="1:10" x14ac:dyDescent="0.25">
      <c r="A4537" s="9" t="s">
        <v>34387</v>
      </c>
      <c r="B4537" s="9" t="s">
        <v>34388</v>
      </c>
      <c r="C4537" s="9" t="s">
        <v>51723</v>
      </c>
      <c r="D4537" s="9" t="s">
        <v>34388</v>
      </c>
      <c r="E4537" s="9" t="s">
        <v>18079</v>
      </c>
      <c r="F4537" s="9">
        <v>8060</v>
      </c>
      <c r="G4537" s="9" t="s">
        <v>30751</v>
      </c>
      <c r="H4537" s="9">
        <v>8452</v>
      </c>
      <c r="I4537" s="9" t="s">
        <v>30787</v>
      </c>
      <c r="J4537" s="9" t="s">
        <v>18079</v>
      </c>
    </row>
    <row r="4538" spans="1:10" x14ac:dyDescent="0.25">
      <c r="A4538" s="9" t="s">
        <v>34389</v>
      </c>
      <c r="B4538" s="9" t="s">
        <v>34390</v>
      </c>
      <c r="C4538" s="9" t="s">
        <v>51724</v>
      </c>
      <c r="D4538" s="9" t="s">
        <v>34390</v>
      </c>
      <c r="E4538" s="9" t="s">
        <v>18079</v>
      </c>
      <c r="F4538" s="9">
        <v>8060</v>
      </c>
      <c r="G4538" s="9" t="s">
        <v>30751</v>
      </c>
      <c r="H4538" s="9">
        <v>8514</v>
      </c>
      <c r="I4538" s="9" t="s">
        <v>34391</v>
      </c>
      <c r="J4538" s="9" t="s">
        <v>18079</v>
      </c>
    </row>
    <row r="4539" spans="1:10" x14ac:dyDescent="0.25">
      <c r="A4539" s="9" t="s">
        <v>34392</v>
      </c>
      <c r="B4539" s="9" t="s">
        <v>34393</v>
      </c>
      <c r="C4539" s="9" t="s">
        <v>51725</v>
      </c>
      <c r="D4539" s="9" t="s">
        <v>34393</v>
      </c>
      <c r="E4539" s="9" t="s">
        <v>18079</v>
      </c>
      <c r="F4539" s="9">
        <v>8064</v>
      </c>
      <c r="G4539" s="9" t="s">
        <v>34394</v>
      </c>
      <c r="H4539" s="9">
        <v>8439</v>
      </c>
      <c r="I4539" s="9" t="s">
        <v>34395</v>
      </c>
      <c r="J4539" s="9" t="s">
        <v>31921</v>
      </c>
    </row>
    <row r="4540" spans="1:10" x14ac:dyDescent="0.25">
      <c r="A4540" s="9" t="s">
        <v>34396</v>
      </c>
      <c r="B4540" s="9" t="s">
        <v>34397</v>
      </c>
      <c r="C4540" s="9" t="s">
        <v>51726</v>
      </c>
      <c r="D4540" s="9" t="s">
        <v>34397</v>
      </c>
      <c r="E4540" s="9" t="s">
        <v>18079</v>
      </c>
      <c r="F4540" s="9">
        <v>8064</v>
      </c>
      <c r="G4540" s="9" t="s">
        <v>34394</v>
      </c>
      <c r="H4540" s="9">
        <v>8465</v>
      </c>
      <c r="I4540" s="9" t="s">
        <v>34398</v>
      </c>
      <c r="J4540" s="9" t="s">
        <v>18079</v>
      </c>
    </row>
    <row r="4541" spans="1:10" x14ac:dyDescent="0.25">
      <c r="A4541" s="9" t="s">
        <v>34399</v>
      </c>
      <c r="B4541" s="9" t="s">
        <v>34400</v>
      </c>
      <c r="C4541" s="9" t="s">
        <v>51727</v>
      </c>
      <c r="D4541" s="9" t="s">
        <v>34400</v>
      </c>
      <c r="E4541" s="9" t="s">
        <v>18079</v>
      </c>
      <c r="F4541" s="9">
        <v>8100</v>
      </c>
      <c r="G4541" s="9" t="s">
        <v>34401</v>
      </c>
      <c r="H4541" s="9">
        <v>8556</v>
      </c>
      <c r="I4541" s="9" t="s">
        <v>34402</v>
      </c>
      <c r="J4541" s="9" t="s">
        <v>18079</v>
      </c>
    </row>
    <row r="4542" spans="1:10" x14ac:dyDescent="0.25">
      <c r="A4542" s="9" t="s">
        <v>34403</v>
      </c>
      <c r="B4542" s="9" t="s">
        <v>34404</v>
      </c>
      <c r="C4542" s="9" t="s">
        <v>51728</v>
      </c>
      <c r="D4542" s="9" t="s">
        <v>34404</v>
      </c>
      <c r="E4542" s="9" t="s">
        <v>18079</v>
      </c>
      <c r="F4542" s="9">
        <v>8100</v>
      </c>
      <c r="G4542" s="9" t="s">
        <v>34401</v>
      </c>
      <c r="H4542" s="9">
        <v>78538</v>
      </c>
      <c r="I4542" s="9" t="s">
        <v>34405</v>
      </c>
      <c r="J4542" s="9" t="s">
        <v>18079</v>
      </c>
    </row>
    <row r="4543" spans="1:10" x14ac:dyDescent="0.25">
      <c r="A4543" s="9" t="s">
        <v>34406</v>
      </c>
      <c r="B4543" s="9" t="s">
        <v>34407</v>
      </c>
      <c r="C4543" s="9" t="s">
        <v>51729</v>
      </c>
      <c r="D4543" s="9" t="s">
        <v>34407</v>
      </c>
      <c r="E4543" s="9" t="s">
        <v>18079</v>
      </c>
      <c r="F4543" s="9">
        <v>8102</v>
      </c>
      <c r="G4543" s="9" t="s">
        <v>34408</v>
      </c>
      <c r="H4543" s="9">
        <v>8104</v>
      </c>
      <c r="I4543" s="9" t="s">
        <v>34409</v>
      </c>
      <c r="J4543" s="9" t="s">
        <v>18079</v>
      </c>
    </row>
    <row r="4544" spans="1:10" x14ac:dyDescent="0.25">
      <c r="A4544" s="9" t="s">
        <v>34411</v>
      </c>
      <c r="B4544" s="9" t="s">
        <v>34412</v>
      </c>
      <c r="C4544" s="9" t="s">
        <v>51730</v>
      </c>
      <c r="D4544" s="9" t="s">
        <v>34412</v>
      </c>
      <c r="E4544" s="9" t="s">
        <v>18079</v>
      </c>
      <c r="F4544" s="9">
        <v>8102</v>
      </c>
      <c r="G4544" s="9" t="s">
        <v>34408</v>
      </c>
      <c r="H4544" s="9">
        <v>78104</v>
      </c>
      <c r="I4544" s="9" t="s">
        <v>30519</v>
      </c>
      <c r="J4544" s="9" t="s">
        <v>18079</v>
      </c>
    </row>
    <row r="4545" spans="1:10" x14ac:dyDescent="0.25">
      <c r="A4545" s="9" t="s">
        <v>34413</v>
      </c>
      <c r="B4545" s="9" t="s">
        <v>51731</v>
      </c>
      <c r="C4545" s="9" t="s">
        <v>51732</v>
      </c>
      <c r="D4545" s="9" t="s">
        <v>51731</v>
      </c>
      <c r="E4545" s="9" t="s">
        <v>18079</v>
      </c>
      <c r="F4545" s="9">
        <v>8102</v>
      </c>
      <c r="G4545" s="9" t="s">
        <v>34408</v>
      </c>
      <c r="H4545" s="9">
        <v>88099</v>
      </c>
      <c r="I4545" s="9" t="s">
        <v>51733</v>
      </c>
      <c r="J4545" s="9" t="s">
        <v>18079</v>
      </c>
    </row>
    <row r="4546" spans="1:10" x14ac:dyDescent="0.25">
      <c r="A4546" s="9" t="s">
        <v>34414</v>
      </c>
      <c r="B4546" s="9" t="s">
        <v>34415</v>
      </c>
      <c r="C4546" s="9" t="s">
        <v>51734</v>
      </c>
      <c r="D4546" s="9" t="s">
        <v>34415</v>
      </c>
      <c r="E4546" s="9" t="s">
        <v>18079</v>
      </c>
      <c r="F4546" s="9">
        <v>8104</v>
      </c>
      <c r="G4546" s="9" t="s">
        <v>34409</v>
      </c>
      <c r="H4546" s="9">
        <v>8127</v>
      </c>
      <c r="I4546" s="9" t="s">
        <v>34416</v>
      </c>
      <c r="J4546" s="9" t="s">
        <v>18079</v>
      </c>
    </row>
    <row r="4547" spans="1:10" x14ac:dyDescent="0.25">
      <c r="A4547" s="9" t="s">
        <v>34417</v>
      </c>
      <c r="B4547" s="9" t="s">
        <v>34418</v>
      </c>
      <c r="C4547" s="9" t="s">
        <v>51735</v>
      </c>
      <c r="D4547" s="9" t="s">
        <v>34418</v>
      </c>
      <c r="E4547" s="9" t="s">
        <v>18079</v>
      </c>
      <c r="F4547" s="9">
        <v>8107</v>
      </c>
      <c r="G4547" s="9" t="s">
        <v>34419</v>
      </c>
      <c r="H4547" s="9">
        <v>8199</v>
      </c>
      <c r="I4547" s="9" t="s">
        <v>34420</v>
      </c>
      <c r="J4547" s="9" t="s">
        <v>18079</v>
      </c>
    </row>
    <row r="4548" spans="1:10" x14ac:dyDescent="0.25">
      <c r="A4548" s="9" t="s">
        <v>34421</v>
      </c>
      <c r="B4548" s="9" t="s">
        <v>34422</v>
      </c>
      <c r="C4548" s="9" t="s">
        <v>51736</v>
      </c>
      <c r="D4548" s="9" t="s">
        <v>34422</v>
      </c>
      <c r="E4548" s="9" t="s">
        <v>18079</v>
      </c>
      <c r="F4548" s="9">
        <v>8107</v>
      </c>
      <c r="G4548" s="9" t="s">
        <v>34419</v>
      </c>
      <c r="H4548" s="9">
        <v>8407</v>
      </c>
      <c r="I4548" s="9" t="s">
        <v>30796</v>
      </c>
      <c r="J4548" s="9" t="s">
        <v>18079</v>
      </c>
    </row>
    <row r="4549" spans="1:10" x14ac:dyDescent="0.25">
      <c r="A4549" s="9" t="s">
        <v>34423</v>
      </c>
      <c r="B4549" s="9" t="s">
        <v>34424</v>
      </c>
      <c r="C4549" s="9" t="s">
        <v>51737</v>
      </c>
      <c r="D4549" s="9" t="s">
        <v>34424</v>
      </c>
      <c r="E4549" s="9" t="s">
        <v>18079</v>
      </c>
      <c r="F4549" s="9">
        <v>8108</v>
      </c>
      <c r="G4549" s="9" t="s">
        <v>34425</v>
      </c>
      <c r="H4549" s="9">
        <v>8619</v>
      </c>
      <c r="I4549" s="9" t="s">
        <v>34426</v>
      </c>
      <c r="J4549" s="9" t="s">
        <v>18079</v>
      </c>
    </row>
    <row r="4550" spans="1:10" x14ac:dyDescent="0.25">
      <c r="A4550" s="9" t="s">
        <v>34427</v>
      </c>
      <c r="B4550" s="9" t="s">
        <v>34428</v>
      </c>
      <c r="C4550" s="9" t="s">
        <v>51738</v>
      </c>
      <c r="D4550" s="9" t="s">
        <v>34428</v>
      </c>
      <c r="E4550" s="9" t="s">
        <v>18079</v>
      </c>
      <c r="F4550" s="9">
        <v>8108</v>
      </c>
      <c r="G4550" s="9" t="s">
        <v>34425</v>
      </c>
      <c r="H4550" s="9">
        <v>8909</v>
      </c>
      <c r="I4550" s="9" t="s">
        <v>31131</v>
      </c>
      <c r="J4550" s="9" t="s">
        <v>18079</v>
      </c>
    </row>
    <row r="4551" spans="1:10" x14ac:dyDescent="0.25">
      <c r="A4551" s="9" t="s">
        <v>34429</v>
      </c>
      <c r="B4551" s="9" t="s">
        <v>34430</v>
      </c>
      <c r="C4551" s="9" t="s">
        <v>51739</v>
      </c>
      <c r="D4551" s="9" t="s">
        <v>34430</v>
      </c>
      <c r="E4551" s="9" t="s">
        <v>18079</v>
      </c>
      <c r="F4551" s="9">
        <v>8109</v>
      </c>
      <c r="G4551" s="9" t="s">
        <v>34431</v>
      </c>
      <c r="H4551" s="9">
        <v>8391</v>
      </c>
      <c r="I4551" s="9" t="s">
        <v>34432</v>
      </c>
      <c r="J4551" s="9" t="s">
        <v>18079</v>
      </c>
    </row>
    <row r="4552" spans="1:10" x14ac:dyDescent="0.25">
      <c r="A4552" s="9" t="s">
        <v>34433</v>
      </c>
      <c r="B4552" s="9" t="s">
        <v>34434</v>
      </c>
      <c r="C4552" s="9" t="s">
        <v>51740</v>
      </c>
      <c r="D4552" s="9" t="s">
        <v>34434</v>
      </c>
      <c r="E4552" s="9" t="s">
        <v>18079</v>
      </c>
      <c r="F4552" s="9">
        <v>8109</v>
      </c>
      <c r="G4552" s="9" t="s">
        <v>34431</v>
      </c>
      <c r="H4552" s="9">
        <v>8980</v>
      </c>
      <c r="I4552" s="9" t="s">
        <v>34435</v>
      </c>
      <c r="J4552" s="9" t="s">
        <v>18079</v>
      </c>
    </row>
    <row r="4553" spans="1:10" x14ac:dyDescent="0.25">
      <c r="A4553" s="9" t="s">
        <v>34436</v>
      </c>
      <c r="B4553" s="9" t="s">
        <v>34437</v>
      </c>
      <c r="C4553" s="9" t="s">
        <v>51741</v>
      </c>
      <c r="D4553" s="9" t="s">
        <v>34437</v>
      </c>
      <c r="E4553" s="9" t="s">
        <v>18079</v>
      </c>
      <c r="F4553" s="9">
        <v>8111</v>
      </c>
      <c r="G4553" s="9" t="s">
        <v>30609</v>
      </c>
      <c r="H4553" s="9">
        <v>8113</v>
      </c>
      <c r="I4553" s="9" t="s">
        <v>34438</v>
      </c>
      <c r="J4553" s="9" t="s">
        <v>18079</v>
      </c>
    </row>
    <row r="4554" spans="1:10" x14ac:dyDescent="0.25">
      <c r="A4554" s="9" t="s">
        <v>34439</v>
      </c>
      <c r="B4554" s="9" t="s">
        <v>34440</v>
      </c>
      <c r="C4554" s="9" t="s">
        <v>51742</v>
      </c>
      <c r="D4554" s="9" t="s">
        <v>34440</v>
      </c>
      <c r="E4554" s="9" t="s">
        <v>18079</v>
      </c>
      <c r="F4554" s="9">
        <v>8111</v>
      </c>
      <c r="G4554" s="9" t="s">
        <v>30609</v>
      </c>
      <c r="H4554" s="9">
        <v>8127</v>
      </c>
      <c r="I4554" s="9" t="s">
        <v>34416</v>
      </c>
      <c r="J4554" s="9" t="s">
        <v>18079</v>
      </c>
    </row>
    <row r="4555" spans="1:10" x14ac:dyDescent="0.25">
      <c r="A4555" s="9" t="s">
        <v>34441</v>
      </c>
      <c r="B4555" s="9" t="s">
        <v>34442</v>
      </c>
      <c r="C4555" s="9" t="s">
        <v>51743</v>
      </c>
      <c r="D4555" s="9" t="s">
        <v>34442</v>
      </c>
      <c r="E4555" s="9" t="s">
        <v>18079</v>
      </c>
      <c r="F4555" s="9">
        <v>8112</v>
      </c>
      <c r="G4555" s="9" t="s">
        <v>34443</v>
      </c>
      <c r="H4555" s="9">
        <v>8918</v>
      </c>
      <c r="I4555" s="9" t="s">
        <v>34444</v>
      </c>
      <c r="J4555" s="9" t="s">
        <v>18079</v>
      </c>
    </row>
    <row r="4556" spans="1:10" x14ac:dyDescent="0.25">
      <c r="A4556" s="9" t="s">
        <v>34445</v>
      </c>
      <c r="B4556" s="9" t="s">
        <v>34446</v>
      </c>
      <c r="C4556" s="9" t="s">
        <v>51744</v>
      </c>
      <c r="D4556" s="9" t="s">
        <v>34446</v>
      </c>
      <c r="E4556" s="9" t="s">
        <v>18079</v>
      </c>
      <c r="F4556" s="9">
        <v>8112</v>
      </c>
      <c r="G4556" s="9" t="s">
        <v>34443</v>
      </c>
      <c r="H4556" s="9">
        <v>80013</v>
      </c>
      <c r="I4556" s="9" t="s">
        <v>34447</v>
      </c>
      <c r="J4556" s="9" t="s">
        <v>18079</v>
      </c>
    </row>
    <row r="4557" spans="1:10" x14ac:dyDescent="0.25">
      <c r="A4557" s="9" t="s">
        <v>34448</v>
      </c>
      <c r="B4557" s="9" t="s">
        <v>34449</v>
      </c>
      <c r="C4557" s="9" t="s">
        <v>51745</v>
      </c>
      <c r="D4557" s="9" t="s">
        <v>34449</v>
      </c>
      <c r="E4557" s="9" t="s">
        <v>18079</v>
      </c>
      <c r="F4557" s="9">
        <v>8113</v>
      </c>
      <c r="G4557" s="9" t="s">
        <v>34438</v>
      </c>
      <c r="H4557" s="9">
        <v>8114</v>
      </c>
      <c r="I4557" s="9" t="s">
        <v>34450</v>
      </c>
      <c r="J4557" s="9" t="s">
        <v>18079</v>
      </c>
    </row>
    <row r="4558" spans="1:10" x14ac:dyDescent="0.25">
      <c r="A4558" s="9" t="s">
        <v>34451</v>
      </c>
      <c r="B4558" s="9" t="s">
        <v>34452</v>
      </c>
      <c r="C4558" s="9" t="s">
        <v>51746</v>
      </c>
      <c r="D4558" s="9" t="s">
        <v>34452</v>
      </c>
      <c r="E4558" s="9" t="s">
        <v>18079</v>
      </c>
      <c r="F4558" s="9">
        <v>8114</v>
      </c>
      <c r="G4558" s="9" t="s">
        <v>34450</v>
      </c>
      <c r="H4558" s="9">
        <v>8115</v>
      </c>
      <c r="I4558" s="9" t="s">
        <v>34453</v>
      </c>
      <c r="J4558" s="9" t="s">
        <v>18079</v>
      </c>
    </row>
    <row r="4559" spans="1:10" x14ac:dyDescent="0.25">
      <c r="A4559" s="9" t="s">
        <v>34454</v>
      </c>
      <c r="B4559" s="9" t="s">
        <v>34455</v>
      </c>
      <c r="C4559" s="9" t="s">
        <v>51747</v>
      </c>
      <c r="D4559" s="9" t="s">
        <v>34455</v>
      </c>
      <c r="E4559" s="9" t="s">
        <v>18079</v>
      </c>
      <c r="F4559" s="9">
        <v>8115</v>
      </c>
      <c r="G4559" s="9" t="s">
        <v>34453</v>
      </c>
      <c r="H4559" s="9">
        <v>8116</v>
      </c>
      <c r="I4559" s="9" t="s">
        <v>34456</v>
      </c>
      <c r="J4559" s="9" t="s">
        <v>18079</v>
      </c>
    </row>
    <row r="4560" spans="1:10" x14ac:dyDescent="0.25">
      <c r="A4560" s="9" t="s">
        <v>34457</v>
      </c>
      <c r="B4560" s="9" t="s">
        <v>34458</v>
      </c>
      <c r="C4560" s="9" t="s">
        <v>51748</v>
      </c>
      <c r="D4560" s="9" t="s">
        <v>34458</v>
      </c>
      <c r="E4560" s="9" t="s">
        <v>18079</v>
      </c>
      <c r="F4560" s="9">
        <v>8116</v>
      </c>
      <c r="G4560" s="9" t="s">
        <v>34456</v>
      </c>
      <c r="H4560" s="9">
        <v>8558</v>
      </c>
      <c r="I4560" s="9" t="s">
        <v>34459</v>
      </c>
      <c r="J4560" s="9" t="s">
        <v>18079</v>
      </c>
    </row>
    <row r="4561" spans="1:10" x14ac:dyDescent="0.25">
      <c r="A4561" s="9" t="s">
        <v>34460</v>
      </c>
      <c r="B4561" s="9" t="s">
        <v>34461</v>
      </c>
      <c r="C4561" s="9" t="s">
        <v>51749</v>
      </c>
      <c r="D4561" s="9" t="s">
        <v>34461</v>
      </c>
      <c r="E4561" s="9" t="s">
        <v>18079</v>
      </c>
      <c r="F4561" s="9">
        <v>8117</v>
      </c>
      <c r="G4561" s="9" t="s">
        <v>34410</v>
      </c>
      <c r="H4561" s="9">
        <v>8118</v>
      </c>
      <c r="I4561" s="9" t="s">
        <v>34462</v>
      </c>
      <c r="J4561" s="9" t="s">
        <v>18079</v>
      </c>
    </row>
    <row r="4562" spans="1:10" x14ac:dyDescent="0.25">
      <c r="A4562" s="9" t="s">
        <v>34463</v>
      </c>
      <c r="B4562" s="9" t="s">
        <v>51750</v>
      </c>
      <c r="C4562" s="9" t="s">
        <v>51751</v>
      </c>
      <c r="D4562" s="9" t="s">
        <v>51750</v>
      </c>
      <c r="E4562" s="9" t="s">
        <v>18079</v>
      </c>
      <c r="F4562" s="9">
        <v>8117</v>
      </c>
      <c r="G4562" s="9" t="s">
        <v>34410</v>
      </c>
      <c r="H4562" s="9">
        <v>88099</v>
      </c>
      <c r="I4562" s="9" t="s">
        <v>51733</v>
      </c>
      <c r="J4562" s="9" t="s">
        <v>18079</v>
      </c>
    </row>
    <row r="4563" spans="1:10" x14ac:dyDescent="0.25">
      <c r="A4563" s="9" t="s">
        <v>34464</v>
      </c>
      <c r="B4563" s="9" t="s">
        <v>34465</v>
      </c>
      <c r="C4563" s="9" t="s">
        <v>51752</v>
      </c>
      <c r="D4563" s="9" t="s">
        <v>34465</v>
      </c>
      <c r="E4563" s="9" t="s">
        <v>18079</v>
      </c>
      <c r="F4563" s="9">
        <v>8118</v>
      </c>
      <c r="G4563" s="9" t="s">
        <v>34462</v>
      </c>
      <c r="H4563" s="9">
        <v>8172</v>
      </c>
      <c r="I4563" s="9" t="s">
        <v>30690</v>
      </c>
      <c r="J4563" s="9" t="s">
        <v>18079</v>
      </c>
    </row>
    <row r="4564" spans="1:10" x14ac:dyDescent="0.25">
      <c r="A4564" s="9" t="s">
        <v>34466</v>
      </c>
      <c r="B4564" s="9" t="s">
        <v>34467</v>
      </c>
      <c r="C4564" s="9" t="s">
        <v>51753</v>
      </c>
      <c r="D4564" s="9" t="s">
        <v>34467</v>
      </c>
      <c r="E4564" s="9" t="s">
        <v>18079</v>
      </c>
      <c r="F4564" s="9">
        <v>8119</v>
      </c>
      <c r="G4564" s="9" t="s">
        <v>34468</v>
      </c>
      <c r="H4564" s="9">
        <v>8131</v>
      </c>
      <c r="I4564" s="9" t="s">
        <v>34469</v>
      </c>
      <c r="J4564" s="9" t="s">
        <v>18079</v>
      </c>
    </row>
    <row r="4565" spans="1:10" x14ac:dyDescent="0.25">
      <c r="A4565" s="9" t="s">
        <v>34470</v>
      </c>
      <c r="B4565" s="9" t="s">
        <v>34471</v>
      </c>
      <c r="C4565" s="9" t="s">
        <v>51754</v>
      </c>
      <c r="D4565" s="9" t="s">
        <v>34471</v>
      </c>
      <c r="E4565" s="9" t="s">
        <v>18079</v>
      </c>
      <c r="F4565" s="9">
        <v>8119</v>
      </c>
      <c r="G4565" s="9" t="s">
        <v>34468</v>
      </c>
      <c r="H4565" s="9">
        <v>8550</v>
      </c>
      <c r="I4565" s="9" t="s">
        <v>34472</v>
      </c>
      <c r="J4565" s="9" t="s">
        <v>18079</v>
      </c>
    </row>
    <row r="4566" spans="1:10" x14ac:dyDescent="0.25">
      <c r="A4566" s="9" t="s">
        <v>34473</v>
      </c>
      <c r="B4566" s="9" t="s">
        <v>34474</v>
      </c>
      <c r="C4566" s="9" t="s">
        <v>51755</v>
      </c>
      <c r="D4566" s="9" t="s">
        <v>34474</v>
      </c>
      <c r="E4566" s="9" t="s">
        <v>18079</v>
      </c>
      <c r="F4566" s="9">
        <v>8119</v>
      </c>
      <c r="G4566" s="9" t="s">
        <v>34468</v>
      </c>
      <c r="H4566" s="9">
        <v>8552</v>
      </c>
      <c r="I4566" s="9" t="s">
        <v>30961</v>
      </c>
      <c r="J4566" s="9" t="s">
        <v>18079</v>
      </c>
    </row>
    <row r="4567" spans="1:10" x14ac:dyDescent="0.25">
      <c r="A4567" s="9" t="s">
        <v>34475</v>
      </c>
      <c r="B4567" s="9" t="s">
        <v>34476</v>
      </c>
      <c r="C4567" s="9" t="s">
        <v>51756</v>
      </c>
      <c r="D4567" s="9" t="s">
        <v>34476</v>
      </c>
      <c r="E4567" s="9" t="s">
        <v>18079</v>
      </c>
      <c r="F4567" s="9">
        <v>8121</v>
      </c>
      <c r="G4567" s="9" t="s">
        <v>30569</v>
      </c>
      <c r="H4567" s="9">
        <v>8125</v>
      </c>
      <c r="I4567" s="9" t="s">
        <v>34477</v>
      </c>
      <c r="J4567" s="9" t="s">
        <v>18079</v>
      </c>
    </row>
    <row r="4568" spans="1:10" x14ac:dyDescent="0.25">
      <c r="A4568" s="9" t="s">
        <v>34478</v>
      </c>
      <c r="B4568" s="9" t="s">
        <v>34479</v>
      </c>
      <c r="C4568" s="9" t="s">
        <v>51757</v>
      </c>
      <c r="D4568" s="9" t="s">
        <v>34479</v>
      </c>
      <c r="E4568" s="9" t="s">
        <v>18079</v>
      </c>
      <c r="F4568" s="9">
        <v>8121</v>
      </c>
      <c r="G4568" s="9" t="s">
        <v>30569</v>
      </c>
      <c r="H4568" s="9">
        <v>8127</v>
      </c>
      <c r="I4568" s="9" t="s">
        <v>34416</v>
      </c>
      <c r="J4568" s="9" t="s">
        <v>18079</v>
      </c>
    </row>
    <row r="4569" spans="1:10" x14ac:dyDescent="0.25">
      <c r="A4569" s="9" t="s">
        <v>34480</v>
      </c>
      <c r="B4569" s="9" t="s">
        <v>34481</v>
      </c>
      <c r="C4569" s="9" t="s">
        <v>51758</v>
      </c>
      <c r="D4569" s="9" t="s">
        <v>34481</v>
      </c>
      <c r="E4569" s="9" t="s">
        <v>18079</v>
      </c>
      <c r="F4569" s="9">
        <v>8121</v>
      </c>
      <c r="G4569" s="9" t="s">
        <v>30569</v>
      </c>
      <c r="H4569" s="9">
        <v>8558</v>
      </c>
      <c r="I4569" s="9" t="s">
        <v>34459</v>
      </c>
      <c r="J4569" s="9" t="s">
        <v>18079</v>
      </c>
    </row>
    <row r="4570" spans="1:10" x14ac:dyDescent="0.25">
      <c r="A4570" s="9" t="s">
        <v>34482</v>
      </c>
      <c r="B4570" s="9" t="s">
        <v>34483</v>
      </c>
      <c r="C4570" s="9" t="s">
        <v>51759</v>
      </c>
      <c r="D4570" s="9" t="s">
        <v>34483</v>
      </c>
      <c r="E4570" s="9" t="s">
        <v>18079</v>
      </c>
      <c r="F4570" s="9">
        <v>8125</v>
      </c>
      <c r="G4570" s="9" t="s">
        <v>34477</v>
      </c>
      <c r="H4570" s="9">
        <v>8126</v>
      </c>
      <c r="I4570" s="9" t="s">
        <v>34484</v>
      </c>
      <c r="J4570" s="9" t="s">
        <v>18079</v>
      </c>
    </row>
    <row r="4571" spans="1:10" x14ac:dyDescent="0.25">
      <c r="A4571" s="9" t="s">
        <v>34485</v>
      </c>
      <c r="B4571" s="9" t="s">
        <v>34486</v>
      </c>
      <c r="C4571" s="9" t="s">
        <v>51760</v>
      </c>
      <c r="D4571" s="9" t="s">
        <v>34486</v>
      </c>
      <c r="E4571" s="9" t="s">
        <v>18079</v>
      </c>
      <c r="F4571" s="9">
        <v>8125</v>
      </c>
      <c r="G4571" s="9" t="s">
        <v>34477</v>
      </c>
      <c r="H4571" s="9">
        <v>8172</v>
      </c>
      <c r="I4571" s="9" t="s">
        <v>30690</v>
      </c>
      <c r="J4571" s="9" t="s">
        <v>18079</v>
      </c>
    </row>
    <row r="4572" spans="1:10" x14ac:dyDescent="0.25">
      <c r="A4572" s="9" t="s">
        <v>34487</v>
      </c>
      <c r="B4572" s="9" t="s">
        <v>34488</v>
      </c>
      <c r="C4572" s="9" t="s">
        <v>51761</v>
      </c>
      <c r="D4572" s="9" t="s">
        <v>34488</v>
      </c>
      <c r="E4572" s="9" t="s">
        <v>18079</v>
      </c>
      <c r="F4572" s="9">
        <v>8126</v>
      </c>
      <c r="G4572" s="9" t="s">
        <v>34484</v>
      </c>
      <c r="H4572" s="9">
        <v>8140</v>
      </c>
      <c r="I4572" s="9" t="s">
        <v>34489</v>
      </c>
      <c r="J4572" s="9" t="s">
        <v>18079</v>
      </c>
    </row>
    <row r="4573" spans="1:10" x14ac:dyDescent="0.25">
      <c r="A4573" s="9" t="s">
        <v>34490</v>
      </c>
      <c r="B4573" s="9" t="s">
        <v>34491</v>
      </c>
      <c r="C4573" s="9" t="s">
        <v>51762</v>
      </c>
      <c r="D4573" s="9" t="s">
        <v>34491</v>
      </c>
      <c r="E4573" s="9" t="s">
        <v>18079</v>
      </c>
      <c r="F4573" s="9">
        <v>8126</v>
      </c>
      <c r="G4573" s="9" t="s">
        <v>34484</v>
      </c>
      <c r="H4573" s="9">
        <v>110471</v>
      </c>
      <c r="I4573" s="9" t="s">
        <v>34492</v>
      </c>
      <c r="J4573" s="9" t="s">
        <v>18079</v>
      </c>
    </row>
    <row r="4574" spans="1:10" x14ac:dyDescent="0.25">
      <c r="A4574" s="9" t="s">
        <v>34493</v>
      </c>
      <c r="B4574" s="9" t="s">
        <v>34494</v>
      </c>
      <c r="C4574" s="9" t="s">
        <v>51763</v>
      </c>
      <c r="D4574" s="9" t="s">
        <v>34494</v>
      </c>
      <c r="E4574" s="9" t="s">
        <v>18079</v>
      </c>
      <c r="F4574" s="9">
        <v>8127</v>
      </c>
      <c r="G4574" s="9" t="s">
        <v>34416</v>
      </c>
      <c r="H4574" s="9">
        <v>8130</v>
      </c>
      <c r="I4574" s="9" t="s">
        <v>34495</v>
      </c>
      <c r="J4574" s="9" t="s">
        <v>31921</v>
      </c>
    </row>
    <row r="4575" spans="1:10" x14ac:dyDescent="0.25">
      <c r="A4575" s="9" t="s">
        <v>51764</v>
      </c>
      <c r="B4575" s="9" t="s">
        <v>21646</v>
      </c>
      <c r="C4575" s="9" t="s">
        <v>21646</v>
      </c>
      <c r="D4575" s="9" t="s">
        <v>21646</v>
      </c>
      <c r="E4575" s="9" t="s">
        <v>21646</v>
      </c>
      <c r="F4575" s="9" t="s">
        <v>21646</v>
      </c>
      <c r="G4575" s="9" t="s">
        <v>21646</v>
      </c>
      <c r="H4575" s="9" t="s">
        <v>21646</v>
      </c>
      <c r="I4575" s="9" t="s">
        <v>21646</v>
      </c>
      <c r="J4575" s="9" t="s">
        <v>21646</v>
      </c>
    </row>
    <row r="4576" spans="1:10" x14ac:dyDescent="0.25">
      <c r="A4576" s="9" t="s">
        <v>34496</v>
      </c>
      <c r="B4576" s="9" t="s">
        <v>34497</v>
      </c>
      <c r="C4576" s="9" t="s">
        <v>51765</v>
      </c>
      <c r="D4576" s="9" t="s">
        <v>34497</v>
      </c>
      <c r="E4576" s="9" t="s">
        <v>18079</v>
      </c>
      <c r="F4576" s="9">
        <v>8130</v>
      </c>
      <c r="G4576" s="9" t="s">
        <v>34495</v>
      </c>
      <c r="H4576" s="9">
        <v>43190</v>
      </c>
      <c r="I4576" s="9" t="s">
        <v>34498</v>
      </c>
      <c r="J4576" s="9" t="s">
        <v>18079</v>
      </c>
    </row>
    <row r="4577" spans="1:10" x14ac:dyDescent="0.25">
      <c r="A4577" s="9" t="s">
        <v>34499</v>
      </c>
      <c r="B4577" s="9" t="s">
        <v>34500</v>
      </c>
      <c r="C4577" s="9" t="s">
        <v>51766</v>
      </c>
      <c r="D4577" s="9" t="s">
        <v>34500</v>
      </c>
      <c r="E4577" s="9" t="s">
        <v>18079</v>
      </c>
      <c r="F4577" s="9">
        <v>8131</v>
      </c>
      <c r="G4577" s="9" t="s">
        <v>34469</v>
      </c>
      <c r="H4577" s="9">
        <v>8555</v>
      </c>
      <c r="I4577" s="9" t="s">
        <v>34501</v>
      </c>
      <c r="J4577" s="9" t="s">
        <v>18079</v>
      </c>
    </row>
    <row r="4578" spans="1:10" x14ac:dyDescent="0.25">
      <c r="A4578" s="9" t="s">
        <v>34502</v>
      </c>
      <c r="B4578" s="9" t="s">
        <v>34503</v>
      </c>
      <c r="C4578" s="9" t="s">
        <v>51767</v>
      </c>
      <c r="D4578" s="9" t="s">
        <v>34503</v>
      </c>
      <c r="E4578" s="9" t="s">
        <v>18079</v>
      </c>
      <c r="F4578" s="9">
        <v>8132</v>
      </c>
      <c r="G4578" s="9" t="s">
        <v>34504</v>
      </c>
      <c r="H4578" s="9">
        <v>8133</v>
      </c>
      <c r="I4578" s="9" t="s">
        <v>34505</v>
      </c>
      <c r="J4578" s="9" t="s">
        <v>18079</v>
      </c>
    </row>
    <row r="4579" spans="1:10" x14ac:dyDescent="0.25">
      <c r="A4579" s="9" t="s">
        <v>34506</v>
      </c>
      <c r="B4579" s="9" t="s">
        <v>34507</v>
      </c>
      <c r="C4579" s="9" t="s">
        <v>51768</v>
      </c>
      <c r="D4579" s="9" t="s">
        <v>34507</v>
      </c>
      <c r="E4579" s="9" t="s">
        <v>18079</v>
      </c>
      <c r="F4579" s="9">
        <v>8132</v>
      </c>
      <c r="G4579" s="9" t="s">
        <v>34504</v>
      </c>
      <c r="H4579" s="9">
        <v>8555</v>
      </c>
      <c r="I4579" s="9" t="s">
        <v>34501</v>
      </c>
      <c r="J4579" s="9" t="s">
        <v>18079</v>
      </c>
    </row>
    <row r="4580" spans="1:10" x14ac:dyDescent="0.25">
      <c r="A4580" s="9" t="s">
        <v>34508</v>
      </c>
      <c r="B4580" s="9" t="s">
        <v>34509</v>
      </c>
      <c r="C4580" s="9" t="s">
        <v>51769</v>
      </c>
      <c r="D4580" s="9" t="s">
        <v>34509</v>
      </c>
      <c r="E4580" s="9" t="s">
        <v>18079</v>
      </c>
      <c r="F4580" s="9">
        <v>8133</v>
      </c>
      <c r="G4580" s="9" t="s">
        <v>34505</v>
      </c>
      <c r="H4580" s="9">
        <v>8135</v>
      </c>
      <c r="I4580" s="9" t="s">
        <v>34510</v>
      </c>
      <c r="J4580" s="9" t="s">
        <v>18079</v>
      </c>
    </row>
    <row r="4581" spans="1:10" x14ac:dyDescent="0.25">
      <c r="A4581" s="9" t="s">
        <v>34511</v>
      </c>
      <c r="B4581" s="9" t="s">
        <v>34512</v>
      </c>
      <c r="C4581" s="9" t="s">
        <v>51770</v>
      </c>
      <c r="D4581" s="9" t="s">
        <v>34512</v>
      </c>
      <c r="E4581" s="9" t="s">
        <v>18079</v>
      </c>
      <c r="F4581" s="9">
        <v>8134</v>
      </c>
      <c r="G4581" s="9" t="s">
        <v>34513</v>
      </c>
      <c r="H4581" s="9">
        <v>8650</v>
      </c>
      <c r="I4581" s="9" t="s">
        <v>34514</v>
      </c>
      <c r="J4581" s="9" t="s">
        <v>18079</v>
      </c>
    </row>
    <row r="4582" spans="1:10" x14ac:dyDescent="0.25">
      <c r="A4582" s="9" t="s">
        <v>34515</v>
      </c>
      <c r="B4582" s="9" t="s">
        <v>34516</v>
      </c>
      <c r="C4582" s="9" t="s">
        <v>51771</v>
      </c>
      <c r="D4582" s="9" t="s">
        <v>34516</v>
      </c>
      <c r="E4582" s="9" t="s">
        <v>18079</v>
      </c>
      <c r="F4582" s="9">
        <v>8134</v>
      </c>
      <c r="G4582" s="9" t="s">
        <v>34513</v>
      </c>
      <c r="H4582" s="9">
        <v>8909</v>
      </c>
      <c r="I4582" s="9" t="s">
        <v>31131</v>
      </c>
      <c r="J4582" s="9" t="s">
        <v>18079</v>
      </c>
    </row>
    <row r="4583" spans="1:10" x14ac:dyDescent="0.25">
      <c r="A4583" s="9" t="s">
        <v>34517</v>
      </c>
      <c r="B4583" s="9" t="s">
        <v>34518</v>
      </c>
      <c r="C4583" s="9" t="s">
        <v>51772</v>
      </c>
      <c r="D4583" s="9" t="s">
        <v>34518</v>
      </c>
      <c r="E4583" s="9" t="s">
        <v>18079</v>
      </c>
      <c r="F4583" s="9">
        <v>8135</v>
      </c>
      <c r="G4583" s="9" t="s">
        <v>34510</v>
      </c>
      <c r="H4583" s="9">
        <v>8136</v>
      </c>
      <c r="I4583" s="9" t="s">
        <v>34519</v>
      </c>
      <c r="J4583" s="9" t="s">
        <v>18079</v>
      </c>
    </row>
    <row r="4584" spans="1:10" x14ac:dyDescent="0.25">
      <c r="A4584" s="9" t="s">
        <v>34520</v>
      </c>
      <c r="B4584" s="9" t="s">
        <v>34521</v>
      </c>
      <c r="C4584" s="9" t="s">
        <v>51773</v>
      </c>
      <c r="D4584" s="9" t="s">
        <v>34521</v>
      </c>
      <c r="E4584" s="9" t="s">
        <v>18079</v>
      </c>
      <c r="F4584" s="9">
        <v>8135</v>
      </c>
      <c r="G4584" s="9" t="s">
        <v>34510</v>
      </c>
      <c r="H4584" s="9">
        <v>8536</v>
      </c>
      <c r="I4584" s="9" t="s">
        <v>30666</v>
      </c>
      <c r="J4584" s="9" t="s">
        <v>18079</v>
      </c>
    </row>
    <row r="4585" spans="1:10" x14ac:dyDescent="0.25">
      <c r="A4585" s="9" t="s">
        <v>34522</v>
      </c>
      <c r="B4585" s="9" t="s">
        <v>34523</v>
      </c>
      <c r="C4585" s="9" t="s">
        <v>51774</v>
      </c>
      <c r="D4585" s="9" t="s">
        <v>34523</v>
      </c>
      <c r="E4585" s="9" t="s">
        <v>18079</v>
      </c>
      <c r="F4585" s="9">
        <v>8136</v>
      </c>
      <c r="G4585" s="9" t="s">
        <v>34519</v>
      </c>
      <c r="H4585" s="9">
        <v>8169</v>
      </c>
      <c r="I4585" s="9" t="s">
        <v>30965</v>
      </c>
      <c r="J4585" s="9" t="s">
        <v>18079</v>
      </c>
    </row>
    <row r="4586" spans="1:10" x14ac:dyDescent="0.25">
      <c r="A4586" s="9" t="s">
        <v>34524</v>
      </c>
      <c r="B4586" s="9" t="s">
        <v>34525</v>
      </c>
      <c r="C4586" s="9" t="s">
        <v>51775</v>
      </c>
      <c r="D4586" s="9" t="s">
        <v>34525</v>
      </c>
      <c r="E4586" s="9" t="s">
        <v>18079</v>
      </c>
      <c r="F4586" s="9">
        <v>8140</v>
      </c>
      <c r="G4586" s="9" t="s">
        <v>34489</v>
      </c>
      <c r="H4586" s="9">
        <v>8141</v>
      </c>
      <c r="I4586" s="9" t="s">
        <v>34526</v>
      </c>
      <c r="J4586" s="9" t="s">
        <v>18079</v>
      </c>
    </row>
    <row r="4587" spans="1:10" x14ac:dyDescent="0.25">
      <c r="A4587" s="9" t="s">
        <v>51776</v>
      </c>
      <c r="B4587" s="9" t="s">
        <v>21646</v>
      </c>
      <c r="C4587" s="9" t="s">
        <v>21646</v>
      </c>
      <c r="D4587" s="9" t="s">
        <v>21646</v>
      </c>
      <c r="E4587" s="9" t="s">
        <v>21646</v>
      </c>
      <c r="F4587" s="9" t="s">
        <v>21646</v>
      </c>
      <c r="G4587" s="9" t="s">
        <v>21646</v>
      </c>
      <c r="H4587" s="9" t="s">
        <v>21646</v>
      </c>
      <c r="I4587" s="9" t="s">
        <v>21646</v>
      </c>
      <c r="J4587" s="9" t="s">
        <v>21646</v>
      </c>
    </row>
    <row r="4588" spans="1:10" x14ac:dyDescent="0.25">
      <c r="A4588" s="9" t="s">
        <v>34528</v>
      </c>
      <c r="B4588" s="9" t="s">
        <v>34529</v>
      </c>
      <c r="C4588" s="9" t="s">
        <v>51777</v>
      </c>
      <c r="D4588" s="9" t="s">
        <v>34529</v>
      </c>
      <c r="E4588" s="9" t="s">
        <v>18079</v>
      </c>
      <c r="F4588" s="9">
        <v>8140</v>
      </c>
      <c r="G4588" s="9" t="s">
        <v>34489</v>
      </c>
      <c r="H4588" s="9">
        <v>110302</v>
      </c>
      <c r="I4588" s="9" t="s">
        <v>34530</v>
      </c>
      <c r="J4588" s="9" t="s">
        <v>21895</v>
      </c>
    </row>
    <row r="4589" spans="1:10" x14ac:dyDescent="0.25">
      <c r="A4589" s="9" t="s">
        <v>34531</v>
      </c>
      <c r="B4589" s="9" t="s">
        <v>34532</v>
      </c>
      <c r="C4589" s="9" t="s">
        <v>51778</v>
      </c>
      <c r="D4589" s="9" t="s">
        <v>34532</v>
      </c>
      <c r="E4589" s="9" t="s">
        <v>18079</v>
      </c>
      <c r="F4589" s="9">
        <v>8140</v>
      </c>
      <c r="G4589" s="9" t="s">
        <v>34489</v>
      </c>
      <c r="H4589" s="9">
        <v>110303</v>
      </c>
      <c r="I4589" s="9" t="s">
        <v>34533</v>
      </c>
      <c r="J4589" s="9" t="s">
        <v>18079</v>
      </c>
    </row>
    <row r="4590" spans="1:10" x14ac:dyDescent="0.25">
      <c r="A4590" s="9" t="s">
        <v>34534</v>
      </c>
      <c r="B4590" s="9" t="s">
        <v>34535</v>
      </c>
      <c r="C4590" s="9" t="s">
        <v>51779</v>
      </c>
      <c r="D4590" s="9" t="s">
        <v>34535</v>
      </c>
      <c r="E4590" s="9" t="s">
        <v>18079</v>
      </c>
      <c r="F4590" s="9">
        <v>8140</v>
      </c>
      <c r="G4590" s="9" t="s">
        <v>34489</v>
      </c>
      <c r="H4590" s="9">
        <v>111222</v>
      </c>
      <c r="I4590" s="9" t="s">
        <v>34536</v>
      </c>
      <c r="J4590" s="9" t="s">
        <v>18079</v>
      </c>
    </row>
    <row r="4591" spans="1:10" x14ac:dyDescent="0.25">
      <c r="A4591" s="9" t="s">
        <v>34537</v>
      </c>
      <c r="B4591" s="9" t="s">
        <v>34538</v>
      </c>
      <c r="C4591" s="9" t="s">
        <v>51780</v>
      </c>
      <c r="D4591" s="9" t="s">
        <v>34538</v>
      </c>
      <c r="E4591" s="9" t="s">
        <v>18079</v>
      </c>
      <c r="F4591" s="9">
        <v>8141</v>
      </c>
      <c r="G4591" s="9" t="s">
        <v>34526</v>
      </c>
      <c r="H4591" s="9">
        <v>80064</v>
      </c>
      <c r="I4591" s="9" t="s">
        <v>34539</v>
      </c>
      <c r="J4591" s="9" t="s">
        <v>18079</v>
      </c>
    </row>
    <row r="4592" spans="1:10" x14ac:dyDescent="0.25">
      <c r="A4592" s="9" t="s">
        <v>34540</v>
      </c>
      <c r="B4592" s="9" t="s">
        <v>34541</v>
      </c>
      <c r="C4592" s="9" t="s">
        <v>51781</v>
      </c>
      <c r="D4592" s="9" t="s">
        <v>34541</v>
      </c>
      <c r="E4592" s="9" t="s">
        <v>18079</v>
      </c>
      <c r="F4592" s="9">
        <v>8143</v>
      </c>
      <c r="G4592" s="9" t="s">
        <v>34542</v>
      </c>
      <c r="H4592" s="9">
        <v>8146</v>
      </c>
      <c r="I4592" s="9" t="s">
        <v>34543</v>
      </c>
      <c r="J4592" s="9" t="s">
        <v>18079</v>
      </c>
    </row>
    <row r="4593" spans="1:10" x14ac:dyDescent="0.25">
      <c r="A4593" s="9" t="s">
        <v>34544</v>
      </c>
      <c r="B4593" s="9" t="s">
        <v>34545</v>
      </c>
      <c r="C4593" s="9" t="s">
        <v>51782</v>
      </c>
      <c r="D4593" s="9" t="s">
        <v>34545</v>
      </c>
      <c r="E4593" s="9" t="s">
        <v>18079</v>
      </c>
      <c r="F4593" s="9">
        <v>8143</v>
      </c>
      <c r="G4593" s="9" t="s">
        <v>34542</v>
      </c>
      <c r="H4593" s="9">
        <v>8172</v>
      </c>
      <c r="I4593" s="9" t="s">
        <v>30690</v>
      </c>
      <c r="J4593" s="9" t="s">
        <v>18079</v>
      </c>
    </row>
    <row r="4594" spans="1:10" x14ac:dyDescent="0.25">
      <c r="A4594" s="9" t="s">
        <v>34546</v>
      </c>
      <c r="B4594" s="9" t="s">
        <v>34547</v>
      </c>
      <c r="C4594" s="9" t="s">
        <v>51783</v>
      </c>
      <c r="D4594" s="9" t="s">
        <v>34547</v>
      </c>
      <c r="E4594" s="9" t="s">
        <v>18079</v>
      </c>
      <c r="F4594" s="9">
        <v>8143</v>
      </c>
      <c r="G4594" s="9" t="s">
        <v>34542</v>
      </c>
      <c r="H4594" s="9">
        <v>80064</v>
      </c>
      <c r="I4594" s="9" t="s">
        <v>34539</v>
      </c>
      <c r="J4594" s="9" t="s">
        <v>18079</v>
      </c>
    </row>
    <row r="4595" spans="1:10" x14ac:dyDescent="0.25">
      <c r="A4595" s="9" t="s">
        <v>34548</v>
      </c>
      <c r="B4595" s="9" t="s">
        <v>34549</v>
      </c>
      <c r="C4595" s="9" t="s">
        <v>51784</v>
      </c>
      <c r="D4595" s="9" t="s">
        <v>34549</v>
      </c>
      <c r="E4595" s="9" t="s">
        <v>18079</v>
      </c>
      <c r="F4595" s="9">
        <v>8143</v>
      </c>
      <c r="G4595" s="9" t="s">
        <v>34542</v>
      </c>
      <c r="H4595" s="9">
        <v>88143</v>
      </c>
      <c r="I4595" s="9" t="s">
        <v>34550</v>
      </c>
      <c r="J4595" s="9" t="s">
        <v>18079</v>
      </c>
    </row>
    <row r="4596" spans="1:10" x14ac:dyDescent="0.25">
      <c r="A4596" s="9" t="s">
        <v>34551</v>
      </c>
      <c r="B4596" s="9" t="s">
        <v>34552</v>
      </c>
      <c r="C4596" s="9" t="s">
        <v>51785</v>
      </c>
      <c r="D4596" s="9" t="s">
        <v>34552</v>
      </c>
      <c r="E4596" s="9" t="s">
        <v>18079</v>
      </c>
      <c r="F4596" s="9">
        <v>8143</v>
      </c>
      <c r="G4596" s="9" t="s">
        <v>34542</v>
      </c>
      <c r="H4596" s="9">
        <v>110689</v>
      </c>
      <c r="I4596" s="9" t="s">
        <v>34554</v>
      </c>
      <c r="J4596" s="9" t="s">
        <v>18079</v>
      </c>
    </row>
    <row r="4597" spans="1:10" x14ac:dyDescent="0.25">
      <c r="A4597" s="9" t="s">
        <v>34555</v>
      </c>
      <c r="B4597" s="9" t="s">
        <v>34556</v>
      </c>
      <c r="C4597" s="9" t="s">
        <v>51786</v>
      </c>
      <c r="D4597" s="9" t="s">
        <v>34556</v>
      </c>
      <c r="E4597" s="9" t="s">
        <v>18079</v>
      </c>
      <c r="F4597" s="9">
        <v>8143</v>
      </c>
      <c r="G4597" s="9" t="s">
        <v>34542</v>
      </c>
      <c r="H4597" s="9">
        <v>110690</v>
      </c>
      <c r="I4597" s="9" t="s">
        <v>34557</v>
      </c>
      <c r="J4597" s="9" t="s">
        <v>18079</v>
      </c>
    </row>
    <row r="4598" spans="1:10" x14ac:dyDescent="0.25">
      <c r="A4598" s="9" t="s">
        <v>34558</v>
      </c>
      <c r="B4598" s="9" t="s">
        <v>34559</v>
      </c>
      <c r="C4598" s="9" t="s">
        <v>51787</v>
      </c>
      <c r="D4598" s="9" t="s">
        <v>34559</v>
      </c>
      <c r="E4598" s="9" t="s">
        <v>18079</v>
      </c>
      <c r="F4598" s="9">
        <v>8144</v>
      </c>
      <c r="G4598" s="9" t="s">
        <v>34560</v>
      </c>
      <c r="H4598" s="9">
        <v>8152</v>
      </c>
      <c r="I4598" s="9" t="s">
        <v>34527</v>
      </c>
      <c r="J4598" s="9" t="s">
        <v>18079</v>
      </c>
    </row>
    <row r="4599" spans="1:10" x14ac:dyDescent="0.25">
      <c r="A4599" s="9" t="s">
        <v>34561</v>
      </c>
      <c r="B4599" s="9" t="s">
        <v>34562</v>
      </c>
      <c r="C4599" s="9" t="s">
        <v>51788</v>
      </c>
      <c r="D4599" s="9" t="s">
        <v>34562</v>
      </c>
      <c r="E4599" s="9" t="s">
        <v>18079</v>
      </c>
      <c r="F4599" s="9">
        <v>8144</v>
      </c>
      <c r="G4599" s="9" t="s">
        <v>34560</v>
      </c>
      <c r="H4599" s="9">
        <v>80065</v>
      </c>
      <c r="I4599" s="9" t="s">
        <v>34563</v>
      </c>
      <c r="J4599" s="9" t="s">
        <v>18079</v>
      </c>
    </row>
    <row r="4600" spans="1:10" x14ac:dyDescent="0.25">
      <c r="A4600" s="9" t="s">
        <v>34564</v>
      </c>
      <c r="B4600" s="9" t="s">
        <v>34565</v>
      </c>
      <c r="C4600" s="9" t="s">
        <v>51789</v>
      </c>
      <c r="D4600" s="9" t="s">
        <v>34565</v>
      </c>
      <c r="E4600" s="9" t="s">
        <v>18079</v>
      </c>
      <c r="F4600" s="9">
        <v>8145</v>
      </c>
      <c r="G4600" s="9" t="s">
        <v>34566</v>
      </c>
      <c r="H4600" s="9">
        <v>8152</v>
      </c>
      <c r="I4600" s="9" t="s">
        <v>34527</v>
      </c>
      <c r="J4600" s="9" t="s">
        <v>18079</v>
      </c>
    </row>
    <row r="4601" spans="1:10" x14ac:dyDescent="0.25">
      <c r="A4601" s="9" t="s">
        <v>34567</v>
      </c>
      <c r="B4601" s="9" t="s">
        <v>34568</v>
      </c>
      <c r="C4601" s="9" t="s">
        <v>51790</v>
      </c>
      <c r="D4601" s="9" t="s">
        <v>34568</v>
      </c>
      <c r="E4601" s="9" t="s">
        <v>18079</v>
      </c>
      <c r="F4601" s="9">
        <v>8145</v>
      </c>
      <c r="G4601" s="9" t="s">
        <v>34566</v>
      </c>
      <c r="H4601" s="9">
        <v>8911</v>
      </c>
      <c r="I4601" s="9" t="s">
        <v>34569</v>
      </c>
      <c r="J4601" s="9" t="s">
        <v>18079</v>
      </c>
    </row>
    <row r="4602" spans="1:10" x14ac:dyDescent="0.25">
      <c r="A4602" s="9" t="s">
        <v>34570</v>
      </c>
      <c r="B4602" s="9" t="s">
        <v>34571</v>
      </c>
      <c r="C4602" s="9" t="s">
        <v>51791</v>
      </c>
      <c r="D4602" s="9" t="s">
        <v>34571</v>
      </c>
      <c r="E4602" s="9" t="s">
        <v>18079</v>
      </c>
      <c r="F4602" s="9">
        <v>8146</v>
      </c>
      <c r="G4602" s="9" t="s">
        <v>34543</v>
      </c>
      <c r="H4602" s="9">
        <v>8911</v>
      </c>
      <c r="I4602" s="9" t="s">
        <v>34569</v>
      </c>
      <c r="J4602" s="9" t="s">
        <v>18079</v>
      </c>
    </row>
    <row r="4603" spans="1:10" x14ac:dyDescent="0.25">
      <c r="A4603" s="9" t="s">
        <v>34572</v>
      </c>
      <c r="B4603" s="9" t="s">
        <v>34573</v>
      </c>
      <c r="C4603" s="9" t="s">
        <v>51792</v>
      </c>
      <c r="D4603" s="9" t="s">
        <v>34573</v>
      </c>
      <c r="E4603" s="9" t="s">
        <v>18079</v>
      </c>
      <c r="F4603" s="9">
        <v>8149</v>
      </c>
      <c r="G4603" s="9" t="s">
        <v>34574</v>
      </c>
      <c r="H4603" s="9">
        <v>8159</v>
      </c>
      <c r="I4603" s="9" t="s">
        <v>34575</v>
      </c>
      <c r="J4603" s="9" t="s">
        <v>18079</v>
      </c>
    </row>
    <row r="4604" spans="1:10" x14ac:dyDescent="0.25">
      <c r="A4604" s="9" t="s">
        <v>51793</v>
      </c>
      <c r="B4604" s="9" t="s">
        <v>21646</v>
      </c>
      <c r="C4604" s="9" t="s">
        <v>21646</v>
      </c>
      <c r="D4604" s="9" t="s">
        <v>21646</v>
      </c>
      <c r="E4604" s="9" t="s">
        <v>21646</v>
      </c>
      <c r="F4604" s="9" t="s">
        <v>21646</v>
      </c>
      <c r="G4604" s="9" t="s">
        <v>21646</v>
      </c>
      <c r="H4604" s="9" t="s">
        <v>21646</v>
      </c>
      <c r="I4604" s="9" t="s">
        <v>21646</v>
      </c>
      <c r="J4604" s="9" t="s">
        <v>21646</v>
      </c>
    </row>
    <row r="4605" spans="1:10" x14ac:dyDescent="0.25">
      <c r="A4605" s="9" t="s">
        <v>51794</v>
      </c>
      <c r="B4605" s="9" t="s">
        <v>21646</v>
      </c>
      <c r="C4605" s="9" t="s">
        <v>21646</v>
      </c>
      <c r="D4605" s="9" t="s">
        <v>21646</v>
      </c>
      <c r="E4605" s="9" t="s">
        <v>21646</v>
      </c>
      <c r="F4605" s="9" t="s">
        <v>21646</v>
      </c>
      <c r="G4605" s="9" t="s">
        <v>21646</v>
      </c>
      <c r="H4605" s="9" t="s">
        <v>21646</v>
      </c>
      <c r="I4605" s="9" t="s">
        <v>21646</v>
      </c>
      <c r="J4605" s="9" t="s">
        <v>21646</v>
      </c>
    </row>
    <row r="4606" spans="1:10" x14ac:dyDescent="0.25">
      <c r="A4606" s="9" t="s">
        <v>51795</v>
      </c>
      <c r="B4606" s="9" t="s">
        <v>21646</v>
      </c>
      <c r="C4606" s="9" t="s">
        <v>21646</v>
      </c>
      <c r="D4606" s="9" t="s">
        <v>21646</v>
      </c>
      <c r="E4606" s="9" t="s">
        <v>21646</v>
      </c>
      <c r="F4606" s="9" t="s">
        <v>21646</v>
      </c>
      <c r="G4606" s="9" t="s">
        <v>21646</v>
      </c>
      <c r="H4606" s="9" t="s">
        <v>21646</v>
      </c>
      <c r="I4606" s="9" t="s">
        <v>21646</v>
      </c>
      <c r="J4606" s="9" t="s">
        <v>21646</v>
      </c>
    </row>
    <row r="4607" spans="1:10" x14ac:dyDescent="0.25">
      <c r="A4607" s="9" t="s">
        <v>34576</v>
      </c>
      <c r="B4607" s="9" t="s">
        <v>34577</v>
      </c>
      <c r="C4607" s="9" t="s">
        <v>51796</v>
      </c>
      <c r="D4607" s="9" t="s">
        <v>34577</v>
      </c>
      <c r="E4607" s="9" t="s">
        <v>18079</v>
      </c>
      <c r="F4607" s="9">
        <v>8159</v>
      </c>
      <c r="G4607" s="9" t="s">
        <v>34575</v>
      </c>
      <c r="H4607" s="9">
        <v>8572</v>
      </c>
      <c r="I4607" s="9" t="s">
        <v>34578</v>
      </c>
      <c r="J4607" s="9" t="s">
        <v>18079</v>
      </c>
    </row>
    <row r="4608" spans="1:10" x14ac:dyDescent="0.25">
      <c r="A4608" s="9" t="s">
        <v>34579</v>
      </c>
      <c r="B4608" s="9" t="s">
        <v>34580</v>
      </c>
      <c r="C4608" s="9" t="s">
        <v>51797</v>
      </c>
      <c r="D4608" s="9" t="s">
        <v>34580</v>
      </c>
      <c r="E4608" s="9" t="s">
        <v>18079</v>
      </c>
      <c r="F4608" s="9">
        <v>8162</v>
      </c>
      <c r="G4608" s="9" t="s">
        <v>34581</v>
      </c>
      <c r="H4608" s="9">
        <v>8172</v>
      </c>
      <c r="I4608" s="9" t="s">
        <v>30690</v>
      </c>
      <c r="J4608" s="9" t="s">
        <v>18079</v>
      </c>
    </row>
    <row r="4609" spans="1:10" x14ac:dyDescent="0.25">
      <c r="A4609" s="9" t="s">
        <v>34582</v>
      </c>
      <c r="B4609" s="9" t="s">
        <v>34583</v>
      </c>
      <c r="C4609" s="9" t="s">
        <v>51798</v>
      </c>
      <c r="D4609" s="9" t="s">
        <v>34583</v>
      </c>
      <c r="E4609" s="9" t="s">
        <v>18079</v>
      </c>
      <c r="F4609" s="9">
        <v>8162</v>
      </c>
      <c r="G4609" s="9" t="s">
        <v>34581</v>
      </c>
      <c r="H4609" s="9">
        <v>8172</v>
      </c>
      <c r="I4609" s="9" t="s">
        <v>30690</v>
      </c>
      <c r="J4609" s="9" t="s">
        <v>21895</v>
      </c>
    </row>
    <row r="4610" spans="1:10" x14ac:dyDescent="0.25">
      <c r="A4610" s="9" t="s">
        <v>34584</v>
      </c>
      <c r="B4610" s="9" t="s">
        <v>34585</v>
      </c>
      <c r="C4610" s="9" t="s">
        <v>51799</v>
      </c>
      <c r="D4610" s="9" t="s">
        <v>34585</v>
      </c>
      <c r="E4610" s="9" t="s">
        <v>18079</v>
      </c>
      <c r="F4610" s="9">
        <v>8162</v>
      </c>
      <c r="G4610" s="9" t="s">
        <v>34581</v>
      </c>
      <c r="H4610" s="9">
        <v>8595</v>
      </c>
      <c r="I4610" s="9" t="s">
        <v>34586</v>
      </c>
      <c r="J4610" s="9" t="s">
        <v>18079</v>
      </c>
    </row>
    <row r="4611" spans="1:10" x14ac:dyDescent="0.25">
      <c r="A4611" s="9" t="s">
        <v>34587</v>
      </c>
      <c r="B4611" s="9" t="s">
        <v>34588</v>
      </c>
      <c r="C4611" s="9" t="s">
        <v>51800</v>
      </c>
      <c r="D4611" s="9" t="s">
        <v>34588</v>
      </c>
      <c r="E4611" s="9" t="s">
        <v>18079</v>
      </c>
      <c r="F4611" s="9">
        <v>8162</v>
      </c>
      <c r="G4611" s="9" t="s">
        <v>34581</v>
      </c>
      <c r="H4611" s="9">
        <v>160122</v>
      </c>
      <c r="I4611" s="9" t="s">
        <v>34589</v>
      </c>
      <c r="J4611" s="9" t="s">
        <v>18079</v>
      </c>
    </row>
    <row r="4612" spans="1:10" x14ac:dyDescent="0.25">
      <c r="A4612" s="9" t="s">
        <v>34590</v>
      </c>
      <c r="B4612" s="9" t="s">
        <v>34591</v>
      </c>
      <c r="C4612" s="9" t="s">
        <v>51801</v>
      </c>
      <c r="D4612" s="9" t="s">
        <v>34591</v>
      </c>
      <c r="E4612" s="9" t="s">
        <v>18079</v>
      </c>
      <c r="F4612" s="9">
        <v>8164</v>
      </c>
      <c r="G4612" s="9" t="s">
        <v>30938</v>
      </c>
      <c r="H4612" s="9">
        <v>8455</v>
      </c>
      <c r="I4612" s="9" t="s">
        <v>30941</v>
      </c>
      <c r="J4612" s="9" t="s">
        <v>18079</v>
      </c>
    </row>
    <row r="4613" spans="1:10" x14ac:dyDescent="0.25">
      <c r="A4613" s="9" t="s">
        <v>34592</v>
      </c>
      <c r="B4613" s="9" t="s">
        <v>34593</v>
      </c>
      <c r="C4613" s="9" t="s">
        <v>51802</v>
      </c>
      <c r="D4613" s="9" t="s">
        <v>34593</v>
      </c>
      <c r="E4613" s="9" t="s">
        <v>18079</v>
      </c>
      <c r="F4613" s="9">
        <v>8168</v>
      </c>
      <c r="G4613" s="9" t="s">
        <v>34594</v>
      </c>
      <c r="H4613" s="9">
        <v>80141</v>
      </c>
      <c r="I4613" s="9" t="s">
        <v>34595</v>
      </c>
      <c r="J4613" s="9" t="s">
        <v>21895</v>
      </c>
    </row>
    <row r="4614" spans="1:10" x14ac:dyDescent="0.25">
      <c r="A4614" s="9" t="s">
        <v>34596</v>
      </c>
      <c r="B4614" s="9" t="s">
        <v>34597</v>
      </c>
      <c r="C4614" s="9" t="s">
        <v>51803</v>
      </c>
      <c r="D4614" s="9" t="s">
        <v>34597</v>
      </c>
      <c r="E4614" s="9" t="s">
        <v>18079</v>
      </c>
      <c r="F4614" s="9">
        <v>8169</v>
      </c>
      <c r="G4614" s="9" t="s">
        <v>30965</v>
      </c>
      <c r="H4614" s="9">
        <v>8177</v>
      </c>
      <c r="I4614" s="9" t="s">
        <v>34598</v>
      </c>
      <c r="J4614" s="9" t="s">
        <v>18079</v>
      </c>
    </row>
    <row r="4615" spans="1:10" x14ac:dyDescent="0.25">
      <c r="A4615" s="9" t="s">
        <v>34599</v>
      </c>
      <c r="B4615" s="9" t="s">
        <v>34600</v>
      </c>
      <c r="C4615" s="9" t="s">
        <v>51804</v>
      </c>
      <c r="D4615" s="9" t="s">
        <v>34600</v>
      </c>
      <c r="E4615" s="9" t="s">
        <v>18079</v>
      </c>
      <c r="F4615" s="9">
        <v>8169</v>
      </c>
      <c r="G4615" s="9" t="s">
        <v>30965</v>
      </c>
      <c r="H4615" s="9">
        <v>8178</v>
      </c>
      <c r="I4615" s="9" t="s">
        <v>34601</v>
      </c>
      <c r="J4615" s="9" t="s">
        <v>18079</v>
      </c>
    </row>
    <row r="4616" spans="1:10" x14ac:dyDescent="0.25">
      <c r="A4616" s="9" t="s">
        <v>34602</v>
      </c>
      <c r="B4616" s="9" t="s">
        <v>34603</v>
      </c>
      <c r="C4616" s="9" t="s">
        <v>51805</v>
      </c>
      <c r="D4616" s="9" t="s">
        <v>34603</v>
      </c>
      <c r="E4616" s="9" t="s">
        <v>18079</v>
      </c>
      <c r="F4616" s="9">
        <v>8169</v>
      </c>
      <c r="G4616" s="9" t="s">
        <v>30965</v>
      </c>
      <c r="H4616" s="9">
        <v>8572</v>
      </c>
      <c r="I4616" s="9" t="s">
        <v>34578</v>
      </c>
      <c r="J4616" s="9" t="s">
        <v>18079</v>
      </c>
    </row>
    <row r="4617" spans="1:10" x14ac:dyDescent="0.25">
      <c r="A4617" s="9" t="s">
        <v>34604</v>
      </c>
      <c r="B4617" s="9" t="s">
        <v>34605</v>
      </c>
      <c r="C4617" s="9" t="s">
        <v>51806</v>
      </c>
      <c r="D4617" s="9" t="s">
        <v>34605</v>
      </c>
      <c r="E4617" s="9" t="s">
        <v>18079</v>
      </c>
      <c r="F4617" s="9">
        <v>8169</v>
      </c>
      <c r="G4617" s="9" t="s">
        <v>30965</v>
      </c>
      <c r="H4617" s="9">
        <v>8591</v>
      </c>
      <c r="I4617" s="9" t="s">
        <v>34606</v>
      </c>
      <c r="J4617" s="9" t="s">
        <v>18079</v>
      </c>
    </row>
    <row r="4618" spans="1:10" x14ac:dyDescent="0.25">
      <c r="A4618" s="9" t="s">
        <v>34607</v>
      </c>
      <c r="B4618" s="9" t="s">
        <v>34608</v>
      </c>
      <c r="C4618" s="9" t="s">
        <v>51807</v>
      </c>
      <c r="D4618" s="9" t="s">
        <v>34608</v>
      </c>
      <c r="E4618" s="9" t="s">
        <v>18079</v>
      </c>
      <c r="F4618" s="9">
        <v>8169</v>
      </c>
      <c r="G4618" s="9" t="s">
        <v>30965</v>
      </c>
      <c r="H4618" s="9">
        <v>88179</v>
      </c>
      <c r="I4618" s="9" t="s">
        <v>34609</v>
      </c>
      <c r="J4618" s="9" t="s">
        <v>18079</v>
      </c>
    </row>
    <row r="4619" spans="1:10" x14ac:dyDescent="0.25">
      <c r="A4619" s="9" t="s">
        <v>34610</v>
      </c>
      <c r="B4619" s="9" t="s">
        <v>34611</v>
      </c>
      <c r="C4619" s="9" t="s">
        <v>51808</v>
      </c>
      <c r="D4619" s="9" t="s">
        <v>34611</v>
      </c>
      <c r="E4619" s="9" t="s">
        <v>18079</v>
      </c>
      <c r="F4619" s="9">
        <v>8172</v>
      </c>
      <c r="G4619" s="9" t="s">
        <v>30690</v>
      </c>
      <c r="H4619" s="9">
        <v>8194</v>
      </c>
      <c r="I4619" s="9" t="s">
        <v>34612</v>
      </c>
      <c r="J4619" s="9" t="s">
        <v>18079</v>
      </c>
    </row>
    <row r="4620" spans="1:10" x14ac:dyDescent="0.25">
      <c r="A4620" s="9" t="s">
        <v>34613</v>
      </c>
      <c r="B4620" s="9" t="s">
        <v>34614</v>
      </c>
      <c r="C4620" s="9" t="s">
        <v>51809</v>
      </c>
      <c r="D4620" s="9" t="s">
        <v>34614</v>
      </c>
      <c r="E4620" s="9" t="s">
        <v>18079</v>
      </c>
      <c r="F4620" s="9">
        <v>8172</v>
      </c>
      <c r="G4620" s="9" t="s">
        <v>30690</v>
      </c>
      <c r="H4620" s="9">
        <v>88143</v>
      </c>
      <c r="I4620" s="9" t="s">
        <v>34550</v>
      </c>
      <c r="J4620" s="9" t="s">
        <v>18079</v>
      </c>
    </row>
    <row r="4621" spans="1:10" x14ac:dyDescent="0.25">
      <c r="A4621" s="9" t="s">
        <v>51810</v>
      </c>
      <c r="B4621" s="9" t="s">
        <v>21646</v>
      </c>
      <c r="C4621" s="9" t="s">
        <v>21646</v>
      </c>
      <c r="D4621" s="9" t="s">
        <v>21646</v>
      </c>
      <c r="E4621" s="9" t="s">
        <v>21646</v>
      </c>
      <c r="F4621" s="9" t="s">
        <v>21646</v>
      </c>
      <c r="G4621" s="9" t="s">
        <v>21646</v>
      </c>
      <c r="H4621" s="9" t="s">
        <v>21646</v>
      </c>
      <c r="I4621" s="9" t="s">
        <v>21646</v>
      </c>
      <c r="J4621" s="9" t="s">
        <v>21646</v>
      </c>
    </row>
    <row r="4622" spans="1:10" x14ac:dyDescent="0.25">
      <c r="A4622" s="9" t="s">
        <v>51811</v>
      </c>
      <c r="B4622" s="9" t="s">
        <v>21646</v>
      </c>
      <c r="C4622" s="9" t="s">
        <v>21646</v>
      </c>
      <c r="D4622" s="9" t="s">
        <v>21646</v>
      </c>
      <c r="E4622" s="9" t="s">
        <v>21646</v>
      </c>
      <c r="F4622" s="9" t="s">
        <v>21646</v>
      </c>
      <c r="G4622" s="9" t="s">
        <v>21646</v>
      </c>
      <c r="H4622" s="9" t="s">
        <v>21646</v>
      </c>
      <c r="I4622" s="9" t="s">
        <v>21646</v>
      </c>
      <c r="J4622" s="9" t="s">
        <v>21646</v>
      </c>
    </row>
    <row r="4623" spans="1:10" x14ac:dyDescent="0.25">
      <c r="A4623" s="9" t="s">
        <v>51812</v>
      </c>
      <c r="B4623" s="9" t="s">
        <v>21646</v>
      </c>
      <c r="C4623" s="9" t="s">
        <v>21646</v>
      </c>
      <c r="D4623" s="9" t="s">
        <v>21646</v>
      </c>
      <c r="E4623" s="9" t="s">
        <v>21646</v>
      </c>
      <c r="F4623" s="9" t="s">
        <v>21646</v>
      </c>
      <c r="G4623" s="9" t="s">
        <v>21646</v>
      </c>
      <c r="H4623" s="9" t="s">
        <v>21646</v>
      </c>
      <c r="I4623" s="9" t="s">
        <v>21646</v>
      </c>
      <c r="J4623" s="9" t="s">
        <v>21646</v>
      </c>
    </row>
    <row r="4624" spans="1:10" x14ac:dyDescent="0.25">
      <c r="A4624" s="9" t="s">
        <v>34615</v>
      </c>
      <c r="B4624" s="9" t="s">
        <v>34616</v>
      </c>
      <c r="C4624" s="9" t="s">
        <v>51813</v>
      </c>
      <c r="D4624" s="9" t="s">
        <v>34616</v>
      </c>
      <c r="E4624" s="9" t="s">
        <v>18079</v>
      </c>
      <c r="F4624" s="9">
        <v>8177</v>
      </c>
      <c r="G4624" s="9" t="s">
        <v>34598</v>
      </c>
      <c r="H4624" s="9">
        <v>8178</v>
      </c>
      <c r="I4624" s="9" t="s">
        <v>34601</v>
      </c>
      <c r="J4624" s="9" t="s">
        <v>18079</v>
      </c>
    </row>
    <row r="4625" spans="1:10" x14ac:dyDescent="0.25">
      <c r="A4625" s="9" t="s">
        <v>34617</v>
      </c>
      <c r="B4625" s="9" t="s">
        <v>34618</v>
      </c>
      <c r="C4625" s="9" t="s">
        <v>51814</v>
      </c>
      <c r="D4625" s="9" t="s">
        <v>34618</v>
      </c>
      <c r="E4625" s="9" t="s">
        <v>18079</v>
      </c>
      <c r="F4625" s="9">
        <v>8177</v>
      </c>
      <c r="G4625" s="9" t="s">
        <v>34598</v>
      </c>
      <c r="H4625" s="9">
        <v>8182</v>
      </c>
      <c r="I4625" s="9" t="s">
        <v>34619</v>
      </c>
      <c r="J4625" s="9" t="s">
        <v>18079</v>
      </c>
    </row>
    <row r="4626" spans="1:10" x14ac:dyDescent="0.25">
      <c r="A4626" s="9" t="s">
        <v>34620</v>
      </c>
      <c r="B4626" s="9" t="s">
        <v>34621</v>
      </c>
      <c r="C4626" s="9" t="s">
        <v>51815</v>
      </c>
      <c r="D4626" s="9" t="s">
        <v>34621</v>
      </c>
      <c r="E4626" s="9" t="s">
        <v>18079</v>
      </c>
      <c r="F4626" s="9">
        <v>8180</v>
      </c>
      <c r="G4626" s="9" t="s">
        <v>34622</v>
      </c>
      <c r="H4626" s="9">
        <v>88179</v>
      </c>
      <c r="I4626" s="9" t="s">
        <v>34609</v>
      </c>
      <c r="J4626" s="9" t="s">
        <v>18079</v>
      </c>
    </row>
    <row r="4627" spans="1:10" x14ac:dyDescent="0.25">
      <c r="A4627" s="9" t="s">
        <v>34623</v>
      </c>
      <c r="B4627" s="9" t="s">
        <v>34624</v>
      </c>
      <c r="C4627" s="9" t="s">
        <v>51816</v>
      </c>
      <c r="D4627" s="9" t="s">
        <v>34624</v>
      </c>
      <c r="E4627" s="9" t="s">
        <v>18079</v>
      </c>
      <c r="F4627" s="9">
        <v>8182</v>
      </c>
      <c r="G4627" s="9" t="s">
        <v>34619</v>
      </c>
      <c r="H4627" s="9">
        <v>88179</v>
      </c>
      <c r="I4627" s="9" t="s">
        <v>34609</v>
      </c>
      <c r="J4627" s="9" t="s">
        <v>18079</v>
      </c>
    </row>
    <row r="4628" spans="1:10" x14ac:dyDescent="0.25">
      <c r="A4628" s="9" t="s">
        <v>34625</v>
      </c>
      <c r="B4628" s="9" t="s">
        <v>34626</v>
      </c>
      <c r="C4628" s="9" t="s">
        <v>51817</v>
      </c>
      <c r="D4628" s="9" t="s">
        <v>34626</v>
      </c>
      <c r="E4628" s="9" t="s">
        <v>18079</v>
      </c>
      <c r="F4628" s="9">
        <v>8183</v>
      </c>
      <c r="G4628" s="9" t="s">
        <v>34627</v>
      </c>
      <c r="H4628" s="9">
        <v>8194</v>
      </c>
      <c r="I4628" s="9" t="s">
        <v>34612</v>
      </c>
      <c r="J4628" s="9" t="s">
        <v>18079</v>
      </c>
    </row>
    <row r="4629" spans="1:10" x14ac:dyDescent="0.25">
      <c r="A4629" s="9" t="s">
        <v>34628</v>
      </c>
      <c r="B4629" s="9" t="s">
        <v>34629</v>
      </c>
      <c r="C4629" s="9" t="s">
        <v>51818</v>
      </c>
      <c r="D4629" s="9" t="s">
        <v>34629</v>
      </c>
      <c r="E4629" s="9" t="s">
        <v>18079</v>
      </c>
      <c r="F4629" s="9">
        <v>8184</v>
      </c>
      <c r="G4629" s="9" t="s">
        <v>34630</v>
      </c>
      <c r="H4629" s="9">
        <v>8188</v>
      </c>
      <c r="I4629" s="9" t="s">
        <v>34631</v>
      </c>
      <c r="J4629" s="9" t="s">
        <v>18079</v>
      </c>
    </row>
    <row r="4630" spans="1:10" x14ac:dyDescent="0.25">
      <c r="A4630" s="9" t="s">
        <v>34632</v>
      </c>
      <c r="B4630" s="9" t="s">
        <v>34633</v>
      </c>
      <c r="C4630" s="9" t="s">
        <v>51819</v>
      </c>
      <c r="D4630" s="9" t="s">
        <v>34633</v>
      </c>
      <c r="E4630" s="9" t="s">
        <v>18079</v>
      </c>
      <c r="F4630" s="9">
        <v>8186</v>
      </c>
      <c r="G4630" s="9" t="s">
        <v>30217</v>
      </c>
      <c r="H4630" s="9">
        <v>8590</v>
      </c>
      <c r="I4630" s="9" t="s">
        <v>34634</v>
      </c>
      <c r="J4630" s="9" t="s">
        <v>18079</v>
      </c>
    </row>
    <row r="4631" spans="1:10" x14ac:dyDescent="0.25">
      <c r="A4631" s="9" t="s">
        <v>34635</v>
      </c>
      <c r="B4631" s="9" t="s">
        <v>34636</v>
      </c>
      <c r="C4631" s="9" t="s">
        <v>51820</v>
      </c>
      <c r="D4631" s="9" t="s">
        <v>34636</v>
      </c>
      <c r="E4631" s="9" t="s">
        <v>18079</v>
      </c>
      <c r="F4631" s="9">
        <v>8186</v>
      </c>
      <c r="G4631" s="9" t="s">
        <v>30217</v>
      </c>
      <c r="H4631" s="9">
        <v>8913</v>
      </c>
      <c r="I4631" s="9" t="s">
        <v>34637</v>
      </c>
      <c r="J4631" s="9" t="s">
        <v>18079</v>
      </c>
    </row>
    <row r="4632" spans="1:10" x14ac:dyDescent="0.25">
      <c r="A4632" s="9" t="s">
        <v>34638</v>
      </c>
      <c r="B4632" s="9" t="s">
        <v>34639</v>
      </c>
      <c r="C4632" s="9" t="s">
        <v>51821</v>
      </c>
      <c r="D4632" s="9" t="s">
        <v>34639</v>
      </c>
      <c r="E4632" s="9" t="s">
        <v>18079</v>
      </c>
      <c r="F4632" s="9">
        <v>8186</v>
      </c>
      <c r="G4632" s="9" t="s">
        <v>30217</v>
      </c>
      <c r="H4632" s="9">
        <v>78573</v>
      </c>
      <c r="I4632" s="9" t="s">
        <v>34640</v>
      </c>
      <c r="J4632" s="9" t="s">
        <v>18079</v>
      </c>
    </row>
    <row r="4633" spans="1:10" x14ac:dyDescent="0.25">
      <c r="A4633" s="9" t="s">
        <v>34641</v>
      </c>
      <c r="B4633" s="9" t="s">
        <v>34642</v>
      </c>
      <c r="C4633" s="9" t="s">
        <v>51822</v>
      </c>
      <c r="D4633" s="9" t="s">
        <v>34642</v>
      </c>
      <c r="E4633" s="9" t="s">
        <v>18079</v>
      </c>
      <c r="F4633" s="9">
        <v>8186</v>
      </c>
      <c r="G4633" s="9" t="s">
        <v>30217</v>
      </c>
      <c r="H4633" s="9">
        <v>78584</v>
      </c>
      <c r="I4633" s="9" t="s">
        <v>34643</v>
      </c>
      <c r="J4633" s="9" t="s">
        <v>18079</v>
      </c>
    </row>
    <row r="4634" spans="1:10" x14ac:dyDescent="0.25">
      <c r="A4634" s="9" t="s">
        <v>34644</v>
      </c>
      <c r="B4634" s="9" t="s">
        <v>34645</v>
      </c>
      <c r="C4634" s="9" t="s">
        <v>51823</v>
      </c>
      <c r="D4634" s="9" t="s">
        <v>34645</v>
      </c>
      <c r="E4634" s="9" t="s">
        <v>18079</v>
      </c>
      <c r="F4634" s="9">
        <v>8188</v>
      </c>
      <c r="G4634" s="9" t="s">
        <v>34631</v>
      </c>
      <c r="H4634" s="9">
        <v>8593</v>
      </c>
      <c r="I4634" s="9" t="s">
        <v>34646</v>
      </c>
      <c r="J4634" s="9" t="s">
        <v>18079</v>
      </c>
    </row>
    <row r="4635" spans="1:10" x14ac:dyDescent="0.25">
      <c r="A4635" s="9" t="s">
        <v>34647</v>
      </c>
      <c r="B4635" s="9" t="s">
        <v>34648</v>
      </c>
      <c r="C4635" s="9" t="s">
        <v>51824</v>
      </c>
      <c r="D4635" s="9" t="s">
        <v>34648</v>
      </c>
      <c r="E4635" s="9" t="s">
        <v>18079</v>
      </c>
      <c r="F4635" s="9">
        <v>8193</v>
      </c>
      <c r="G4635" s="9" t="s">
        <v>34649</v>
      </c>
      <c r="H4635" s="9">
        <v>8203</v>
      </c>
      <c r="I4635" s="9" t="s">
        <v>30432</v>
      </c>
      <c r="J4635" s="9" t="s">
        <v>18079</v>
      </c>
    </row>
    <row r="4636" spans="1:10" x14ac:dyDescent="0.25">
      <c r="A4636" s="9" t="s">
        <v>34650</v>
      </c>
      <c r="B4636" s="9" t="s">
        <v>34651</v>
      </c>
      <c r="C4636" s="9" t="s">
        <v>51825</v>
      </c>
      <c r="D4636" s="9" t="s">
        <v>34651</v>
      </c>
      <c r="E4636" s="9" t="s">
        <v>18079</v>
      </c>
      <c r="F4636" s="9">
        <v>8193</v>
      </c>
      <c r="G4636" s="9" t="s">
        <v>34649</v>
      </c>
      <c r="H4636" s="9">
        <v>8913</v>
      </c>
      <c r="I4636" s="9" t="s">
        <v>34637</v>
      </c>
      <c r="J4636" s="9" t="s">
        <v>18079</v>
      </c>
    </row>
    <row r="4637" spans="1:10" x14ac:dyDescent="0.25">
      <c r="A4637" s="9" t="s">
        <v>34652</v>
      </c>
      <c r="B4637" s="9" t="s">
        <v>34653</v>
      </c>
      <c r="C4637" s="9" t="s">
        <v>51826</v>
      </c>
      <c r="D4637" s="9" t="s">
        <v>34653</v>
      </c>
      <c r="E4637" s="9" t="s">
        <v>18079</v>
      </c>
      <c r="F4637" s="9">
        <v>8198</v>
      </c>
      <c r="G4637" s="9" t="s">
        <v>34654</v>
      </c>
      <c r="H4637" s="9">
        <v>8584</v>
      </c>
      <c r="I4637" s="9" t="s">
        <v>34655</v>
      </c>
      <c r="J4637" s="9" t="s">
        <v>18079</v>
      </c>
    </row>
    <row r="4638" spans="1:10" x14ac:dyDescent="0.25">
      <c r="A4638" s="9" t="s">
        <v>34656</v>
      </c>
      <c r="B4638" s="9" t="s">
        <v>34657</v>
      </c>
      <c r="C4638" s="9" t="s">
        <v>51827</v>
      </c>
      <c r="D4638" s="9" t="s">
        <v>34657</v>
      </c>
      <c r="E4638" s="9" t="s">
        <v>18079</v>
      </c>
      <c r="F4638" s="9">
        <v>8198</v>
      </c>
      <c r="G4638" s="9" t="s">
        <v>34654</v>
      </c>
      <c r="H4638" s="9">
        <v>8592</v>
      </c>
      <c r="I4638" s="9" t="s">
        <v>34658</v>
      </c>
      <c r="J4638" s="9" t="s">
        <v>18079</v>
      </c>
    </row>
    <row r="4639" spans="1:10" x14ac:dyDescent="0.25">
      <c r="A4639" s="9" t="s">
        <v>34659</v>
      </c>
      <c r="B4639" s="9" t="s">
        <v>34660</v>
      </c>
      <c r="C4639" s="9" t="s">
        <v>51828</v>
      </c>
      <c r="D4639" s="9" t="s">
        <v>34660</v>
      </c>
      <c r="E4639" s="9" t="s">
        <v>18079</v>
      </c>
      <c r="F4639" s="9">
        <v>8198</v>
      </c>
      <c r="G4639" s="9" t="s">
        <v>34654</v>
      </c>
      <c r="H4639" s="9">
        <v>8904</v>
      </c>
      <c r="I4639" s="9" t="s">
        <v>34661</v>
      </c>
      <c r="J4639" s="9" t="s">
        <v>18079</v>
      </c>
    </row>
    <row r="4640" spans="1:10" x14ac:dyDescent="0.25">
      <c r="A4640" s="9" t="s">
        <v>34662</v>
      </c>
      <c r="B4640" s="9" t="s">
        <v>34663</v>
      </c>
      <c r="C4640" s="9" t="s">
        <v>51829</v>
      </c>
      <c r="D4640" s="9" t="s">
        <v>34663</v>
      </c>
      <c r="E4640" s="9" t="s">
        <v>18079</v>
      </c>
      <c r="F4640" s="9">
        <v>8199</v>
      </c>
      <c r="G4640" s="9" t="s">
        <v>34420</v>
      </c>
      <c r="H4640" s="9">
        <v>8400</v>
      </c>
      <c r="I4640" s="9" t="s">
        <v>34664</v>
      </c>
      <c r="J4640" s="9" t="s">
        <v>18079</v>
      </c>
    </row>
    <row r="4641" spans="1:10" x14ac:dyDescent="0.25">
      <c r="A4641" s="9" t="s">
        <v>34665</v>
      </c>
      <c r="B4641" s="9" t="s">
        <v>34666</v>
      </c>
      <c r="C4641" s="9" t="s">
        <v>51830</v>
      </c>
      <c r="D4641" s="9" t="s">
        <v>34666</v>
      </c>
      <c r="E4641" s="9" t="s">
        <v>18079</v>
      </c>
      <c r="F4641" s="9">
        <v>8200</v>
      </c>
      <c r="G4641" s="9" t="s">
        <v>34667</v>
      </c>
      <c r="H4641" s="9">
        <v>8207</v>
      </c>
      <c r="I4641" s="9" t="s">
        <v>34668</v>
      </c>
      <c r="J4641" s="9" t="s">
        <v>18079</v>
      </c>
    </row>
    <row r="4642" spans="1:10" x14ac:dyDescent="0.25">
      <c r="A4642" s="9" t="s">
        <v>34669</v>
      </c>
      <c r="B4642" s="9" t="s">
        <v>34670</v>
      </c>
      <c r="C4642" s="9" t="s">
        <v>51831</v>
      </c>
      <c r="D4642" s="9" t="s">
        <v>34670</v>
      </c>
      <c r="E4642" s="9" t="s">
        <v>18079</v>
      </c>
      <c r="F4642" s="9">
        <v>8200</v>
      </c>
      <c r="G4642" s="9" t="s">
        <v>34667</v>
      </c>
      <c r="H4642" s="9">
        <v>8600</v>
      </c>
      <c r="I4642" s="9" t="s">
        <v>34671</v>
      </c>
      <c r="J4642" s="9" t="s">
        <v>18079</v>
      </c>
    </row>
    <row r="4643" spans="1:10" x14ac:dyDescent="0.25">
      <c r="A4643" s="9" t="s">
        <v>34672</v>
      </c>
      <c r="B4643" s="9" t="s">
        <v>34673</v>
      </c>
      <c r="C4643" s="9" t="s">
        <v>51832</v>
      </c>
      <c r="D4643" s="9" t="s">
        <v>34673</v>
      </c>
      <c r="E4643" s="9" t="s">
        <v>18079</v>
      </c>
      <c r="F4643" s="9">
        <v>8200</v>
      </c>
      <c r="G4643" s="9" t="s">
        <v>34667</v>
      </c>
      <c r="H4643" s="9">
        <v>8607</v>
      </c>
      <c r="I4643" s="9" t="s">
        <v>34674</v>
      </c>
      <c r="J4643" s="9" t="s">
        <v>18079</v>
      </c>
    </row>
    <row r="4644" spans="1:10" x14ac:dyDescent="0.25">
      <c r="A4644" s="9" t="s">
        <v>34675</v>
      </c>
      <c r="B4644" s="9" t="s">
        <v>34676</v>
      </c>
      <c r="C4644" s="9" t="s">
        <v>51833</v>
      </c>
      <c r="D4644" s="9" t="s">
        <v>34676</v>
      </c>
      <c r="E4644" s="9" t="s">
        <v>18079</v>
      </c>
      <c r="F4644" s="9">
        <v>8203</v>
      </c>
      <c r="G4644" s="9" t="s">
        <v>30432</v>
      </c>
      <c r="H4644" s="9">
        <v>8221</v>
      </c>
      <c r="I4644" s="9" t="s">
        <v>31209</v>
      </c>
      <c r="J4644" s="9" t="s">
        <v>18079</v>
      </c>
    </row>
    <row r="4645" spans="1:10" x14ac:dyDescent="0.25">
      <c r="A4645" s="9" t="s">
        <v>34677</v>
      </c>
      <c r="B4645" s="9" t="s">
        <v>34678</v>
      </c>
      <c r="C4645" s="9" t="s">
        <v>51834</v>
      </c>
      <c r="D4645" s="9" t="s">
        <v>34678</v>
      </c>
      <c r="E4645" s="9" t="s">
        <v>18079</v>
      </c>
      <c r="F4645" s="9">
        <v>8206</v>
      </c>
      <c r="G4645" s="9" t="s">
        <v>34679</v>
      </c>
      <c r="H4645" s="9">
        <v>8208</v>
      </c>
      <c r="I4645" s="9" t="s">
        <v>34680</v>
      </c>
      <c r="J4645" s="9" t="s">
        <v>18079</v>
      </c>
    </row>
    <row r="4646" spans="1:10" x14ac:dyDescent="0.25">
      <c r="A4646" s="9" t="s">
        <v>34681</v>
      </c>
      <c r="B4646" s="9" t="s">
        <v>34682</v>
      </c>
      <c r="C4646" s="9" t="s">
        <v>51835</v>
      </c>
      <c r="D4646" s="9" t="s">
        <v>34682</v>
      </c>
      <c r="E4646" s="9" t="s">
        <v>18079</v>
      </c>
      <c r="F4646" s="9">
        <v>8206</v>
      </c>
      <c r="G4646" s="9" t="s">
        <v>34679</v>
      </c>
      <c r="H4646" s="9">
        <v>8607</v>
      </c>
      <c r="I4646" s="9" t="s">
        <v>34674</v>
      </c>
      <c r="J4646" s="9" t="s">
        <v>18079</v>
      </c>
    </row>
    <row r="4647" spans="1:10" x14ac:dyDescent="0.25">
      <c r="A4647" s="9" t="s">
        <v>34683</v>
      </c>
      <c r="B4647" s="9" t="s">
        <v>34684</v>
      </c>
      <c r="C4647" s="9" t="s">
        <v>51836</v>
      </c>
      <c r="D4647" s="9" t="s">
        <v>34684</v>
      </c>
      <c r="E4647" s="9" t="s">
        <v>18079</v>
      </c>
      <c r="F4647" s="9">
        <v>8208</v>
      </c>
      <c r="G4647" s="9" t="s">
        <v>34680</v>
      </c>
      <c r="H4647" s="9">
        <v>8210</v>
      </c>
      <c r="I4647" s="9" t="s">
        <v>31267</v>
      </c>
      <c r="J4647" s="9" t="s">
        <v>18079</v>
      </c>
    </row>
    <row r="4648" spans="1:10" x14ac:dyDescent="0.25">
      <c r="A4648" s="9" t="s">
        <v>34685</v>
      </c>
      <c r="B4648" s="9" t="s">
        <v>34686</v>
      </c>
      <c r="C4648" s="9" t="s">
        <v>51837</v>
      </c>
      <c r="D4648" s="9" t="s">
        <v>34686</v>
      </c>
      <c r="E4648" s="9" t="s">
        <v>18079</v>
      </c>
      <c r="F4648" s="9">
        <v>8208</v>
      </c>
      <c r="G4648" s="9" t="s">
        <v>34680</v>
      </c>
      <c r="H4648" s="9">
        <v>8216</v>
      </c>
      <c r="I4648" s="9" t="s">
        <v>34687</v>
      </c>
      <c r="J4648" s="9" t="s">
        <v>18079</v>
      </c>
    </row>
    <row r="4649" spans="1:10" x14ac:dyDescent="0.25">
      <c r="A4649" s="9" t="s">
        <v>34688</v>
      </c>
      <c r="B4649" s="9" t="s">
        <v>34689</v>
      </c>
      <c r="C4649" s="9" t="s">
        <v>51838</v>
      </c>
      <c r="D4649" s="9" t="s">
        <v>34689</v>
      </c>
      <c r="E4649" s="9" t="s">
        <v>18079</v>
      </c>
      <c r="F4649" s="9">
        <v>8212</v>
      </c>
      <c r="G4649" s="9" t="s">
        <v>31278</v>
      </c>
      <c r="H4649" s="9">
        <v>8215</v>
      </c>
      <c r="I4649" s="9" t="s">
        <v>30891</v>
      </c>
      <c r="J4649" s="9" t="s">
        <v>18079</v>
      </c>
    </row>
    <row r="4650" spans="1:10" x14ac:dyDescent="0.25">
      <c r="A4650" s="9" t="s">
        <v>34690</v>
      </c>
      <c r="B4650" s="9" t="s">
        <v>34691</v>
      </c>
      <c r="C4650" s="9" t="s">
        <v>51839</v>
      </c>
      <c r="D4650" s="9" t="s">
        <v>34691</v>
      </c>
      <c r="E4650" s="9" t="s">
        <v>18079</v>
      </c>
      <c r="F4650" s="9">
        <v>8212</v>
      </c>
      <c r="G4650" s="9" t="s">
        <v>31278</v>
      </c>
      <c r="H4650" s="9">
        <v>8611</v>
      </c>
      <c r="I4650" s="9" t="s">
        <v>34692</v>
      </c>
      <c r="J4650" s="9" t="s">
        <v>18079</v>
      </c>
    </row>
    <row r="4651" spans="1:10" x14ac:dyDescent="0.25">
      <c r="A4651" s="9" t="s">
        <v>34693</v>
      </c>
      <c r="B4651" s="9" t="s">
        <v>34694</v>
      </c>
      <c r="C4651" s="9" t="s">
        <v>51840</v>
      </c>
      <c r="D4651" s="9" t="s">
        <v>34694</v>
      </c>
      <c r="E4651" s="9" t="s">
        <v>18079</v>
      </c>
      <c r="F4651" s="9">
        <v>8212</v>
      </c>
      <c r="G4651" s="9" t="s">
        <v>31278</v>
      </c>
      <c r="H4651" s="9">
        <v>8613</v>
      </c>
      <c r="I4651" s="9" t="s">
        <v>34695</v>
      </c>
      <c r="J4651" s="9" t="s">
        <v>18079</v>
      </c>
    </row>
    <row r="4652" spans="1:10" x14ac:dyDescent="0.25">
      <c r="A4652" s="9" t="s">
        <v>51841</v>
      </c>
      <c r="B4652" s="9" t="s">
        <v>21646</v>
      </c>
      <c r="C4652" s="9" t="s">
        <v>21646</v>
      </c>
      <c r="D4652" s="9" t="s">
        <v>21646</v>
      </c>
      <c r="E4652" s="9" t="s">
        <v>21646</v>
      </c>
      <c r="F4652" s="9" t="s">
        <v>21646</v>
      </c>
      <c r="G4652" s="9" t="s">
        <v>21646</v>
      </c>
      <c r="H4652" s="9" t="s">
        <v>21646</v>
      </c>
      <c r="I4652" s="9" t="s">
        <v>21646</v>
      </c>
      <c r="J4652" s="9" t="s">
        <v>21646</v>
      </c>
    </row>
    <row r="4653" spans="1:10" x14ac:dyDescent="0.25">
      <c r="A4653" s="9" t="s">
        <v>51842</v>
      </c>
      <c r="B4653" s="9" t="s">
        <v>21646</v>
      </c>
      <c r="C4653" s="9" t="s">
        <v>21646</v>
      </c>
      <c r="D4653" s="9" t="s">
        <v>21646</v>
      </c>
      <c r="E4653" s="9" t="s">
        <v>21646</v>
      </c>
      <c r="F4653" s="9" t="s">
        <v>21646</v>
      </c>
      <c r="G4653" s="9" t="s">
        <v>21646</v>
      </c>
      <c r="H4653" s="9" t="s">
        <v>21646</v>
      </c>
      <c r="I4653" s="9" t="s">
        <v>21646</v>
      </c>
      <c r="J4653" s="9" t="s">
        <v>21646</v>
      </c>
    </row>
    <row r="4654" spans="1:10" x14ac:dyDescent="0.25">
      <c r="A4654" s="9" t="s">
        <v>34696</v>
      </c>
      <c r="B4654" s="9" t="s">
        <v>34697</v>
      </c>
      <c r="C4654" s="9" t="s">
        <v>51843</v>
      </c>
      <c r="D4654" s="9" t="s">
        <v>34697</v>
      </c>
      <c r="E4654" s="9" t="s">
        <v>18079</v>
      </c>
      <c r="F4654" s="9">
        <v>8216</v>
      </c>
      <c r="G4654" s="9" t="s">
        <v>34687</v>
      </c>
      <c r="H4654" s="9">
        <v>8218</v>
      </c>
      <c r="I4654" s="9" t="s">
        <v>34698</v>
      </c>
      <c r="J4654" s="9" t="s">
        <v>18079</v>
      </c>
    </row>
    <row r="4655" spans="1:10" x14ac:dyDescent="0.25">
      <c r="A4655" s="9" t="s">
        <v>34699</v>
      </c>
      <c r="B4655" s="9" t="s">
        <v>34700</v>
      </c>
      <c r="C4655" s="9" t="s">
        <v>51844</v>
      </c>
      <c r="D4655" s="9" t="s">
        <v>34700</v>
      </c>
      <c r="E4655" s="9" t="s">
        <v>18079</v>
      </c>
      <c r="F4655" s="9">
        <v>8217</v>
      </c>
      <c r="G4655" s="9" t="s">
        <v>34701</v>
      </c>
      <c r="H4655" s="9">
        <v>8240</v>
      </c>
      <c r="I4655" s="9" t="s">
        <v>34702</v>
      </c>
      <c r="J4655" s="9" t="s">
        <v>18079</v>
      </c>
    </row>
    <row r="4656" spans="1:10" x14ac:dyDescent="0.25">
      <c r="A4656" s="9" t="s">
        <v>34703</v>
      </c>
      <c r="B4656" s="9" t="s">
        <v>34704</v>
      </c>
      <c r="C4656" s="9" t="s">
        <v>51845</v>
      </c>
      <c r="D4656" s="9" t="s">
        <v>34704</v>
      </c>
      <c r="E4656" s="9" t="s">
        <v>18079</v>
      </c>
      <c r="F4656" s="9">
        <v>8218</v>
      </c>
      <c r="G4656" s="9" t="s">
        <v>34698</v>
      </c>
      <c r="H4656" s="9">
        <v>8223</v>
      </c>
      <c r="I4656" s="9" t="s">
        <v>34705</v>
      </c>
      <c r="J4656" s="9" t="s">
        <v>18079</v>
      </c>
    </row>
    <row r="4657" spans="1:10" x14ac:dyDescent="0.25">
      <c r="A4657" s="9" t="s">
        <v>34706</v>
      </c>
      <c r="B4657" s="9" t="s">
        <v>34707</v>
      </c>
      <c r="C4657" s="9" t="s">
        <v>51846</v>
      </c>
      <c r="D4657" s="9" t="s">
        <v>34707</v>
      </c>
      <c r="E4657" s="9" t="s">
        <v>18079</v>
      </c>
      <c r="F4657" s="9">
        <v>8222</v>
      </c>
      <c r="G4657" s="9" t="s">
        <v>34708</v>
      </c>
      <c r="H4657" s="9">
        <v>8240</v>
      </c>
      <c r="I4657" s="9" t="s">
        <v>34702</v>
      </c>
      <c r="J4657" s="9" t="s">
        <v>21895</v>
      </c>
    </row>
    <row r="4658" spans="1:10" x14ac:dyDescent="0.25">
      <c r="A4658" s="9" t="s">
        <v>34709</v>
      </c>
      <c r="B4658" s="9" t="s">
        <v>34710</v>
      </c>
      <c r="C4658" s="9" t="s">
        <v>51847</v>
      </c>
      <c r="D4658" s="9" t="s">
        <v>34710</v>
      </c>
      <c r="E4658" s="9" t="s">
        <v>18079</v>
      </c>
      <c r="F4658" s="9">
        <v>8223</v>
      </c>
      <c r="G4658" s="9" t="s">
        <v>34705</v>
      </c>
      <c r="H4658" s="9">
        <v>8622</v>
      </c>
      <c r="I4658" s="9" t="s">
        <v>34711</v>
      </c>
      <c r="J4658" s="9" t="s">
        <v>18079</v>
      </c>
    </row>
    <row r="4659" spans="1:10" x14ac:dyDescent="0.25">
      <c r="A4659" s="9" t="s">
        <v>34712</v>
      </c>
      <c r="B4659" s="9" t="s">
        <v>34713</v>
      </c>
      <c r="C4659" s="9" t="s">
        <v>51848</v>
      </c>
      <c r="D4659" s="9" t="s">
        <v>34713</v>
      </c>
      <c r="E4659" s="9" t="s">
        <v>18079</v>
      </c>
      <c r="F4659" s="9">
        <v>8223</v>
      </c>
      <c r="G4659" s="9" t="s">
        <v>34705</v>
      </c>
      <c r="H4659" s="9">
        <v>58280</v>
      </c>
      <c r="I4659" s="9" t="s">
        <v>34714</v>
      </c>
      <c r="J4659" s="9" t="s">
        <v>18079</v>
      </c>
    </row>
    <row r="4660" spans="1:10" x14ac:dyDescent="0.25">
      <c r="A4660" s="9" t="s">
        <v>34715</v>
      </c>
      <c r="B4660" s="9" t="s">
        <v>34716</v>
      </c>
      <c r="C4660" s="9" t="s">
        <v>51849</v>
      </c>
      <c r="D4660" s="9" t="s">
        <v>34716</v>
      </c>
      <c r="E4660" s="9" t="s">
        <v>18079</v>
      </c>
      <c r="F4660" s="9">
        <v>8224</v>
      </c>
      <c r="G4660" s="9" t="s">
        <v>34717</v>
      </c>
      <c r="H4660" s="9">
        <v>8235</v>
      </c>
      <c r="I4660" s="9" t="s">
        <v>34718</v>
      </c>
      <c r="J4660" s="9" t="s">
        <v>18079</v>
      </c>
    </row>
    <row r="4661" spans="1:10" x14ac:dyDescent="0.25">
      <c r="A4661" s="9" t="s">
        <v>34719</v>
      </c>
      <c r="B4661" s="9" t="s">
        <v>34720</v>
      </c>
      <c r="C4661" s="9" t="s">
        <v>51850</v>
      </c>
      <c r="D4661" s="9" t="s">
        <v>34720</v>
      </c>
      <c r="E4661" s="9" t="s">
        <v>18079</v>
      </c>
      <c r="F4661" s="9">
        <v>8224</v>
      </c>
      <c r="G4661" s="9" t="s">
        <v>34717</v>
      </c>
      <c r="H4661" s="9">
        <v>8238</v>
      </c>
      <c r="I4661" s="9" t="s">
        <v>34721</v>
      </c>
      <c r="J4661" s="9" t="s">
        <v>21895</v>
      </c>
    </row>
    <row r="4662" spans="1:10" x14ac:dyDescent="0.25">
      <c r="A4662" s="9" t="s">
        <v>34722</v>
      </c>
      <c r="B4662" s="9" t="s">
        <v>34723</v>
      </c>
      <c r="C4662" s="9" t="s">
        <v>51851</v>
      </c>
      <c r="D4662" s="9" t="s">
        <v>34723</v>
      </c>
      <c r="E4662" s="9" t="s">
        <v>18079</v>
      </c>
      <c r="F4662" s="9">
        <v>8230</v>
      </c>
      <c r="G4662" s="9" t="s">
        <v>34724</v>
      </c>
      <c r="H4662" s="9">
        <v>8231</v>
      </c>
      <c r="I4662" s="9" t="s">
        <v>34725</v>
      </c>
      <c r="J4662" s="9" t="s">
        <v>18079</v>
      </c>
    </row>
    <row r="4663" spans="1:10" x14ac:dyDescent="0.25">
      <c r="A4663" s="9" t="s">
        <v>34726</v>
      </c>
      <c r="B4663" s="9" t="s">
        <v>34727</v>
      </c>
      <c r="C4663" s="9" t="s">
        <v>51852</v>
      </c>
      <c r="D4663" s="9" t="s">
        <v>34727</v>
      </c>
      <c r="E4663" s="9" t="s">
        <v>18079</v>
      </c>
      <c r="F4663" s="9">
        <v>8230</v>
      </c>
      <c r="G4663" s="9" t="s">
        <v>34724</v>
      </c>
      <c r="H4663" s="9">
        <v>8633</v>
      </c>
      <c r="I4663" s="9" t="s">
        <v>34060</v>
      </c>
      <c r="J4663" s="9" t="s">
        <v>18079</v>
      </c>
    </row>
    <row r="4664" spans="1:10" x14ac:dyDescent="0.25">
      <c r="A4664" s="9" t="s">
        <v>34728</v>
      </c>
      <c r="B4664" s="9" t="s">
        <v>34729</v>
      </c>
      <c r="C4664" s="9" t="s">
        <v>51853</v>
      </c>
      <c r="D4664" s="9" t="s">
        <v>34729</v>
      </c>
      <c r="E4664" s="9" t="s">
        <v>18079</v>
      </c>
      <c r="F4664" s="9">
        <v>8231</v>
      </c>
      <c r="G4664" s="9" t="s">
        <v>34725</v>
      </c>
      <c r="H4664" s="9">
        <v>8628</v>
      </c>
      <c r="I4664" s="9" t="s">
        <v>34730</v>
      </c>
      <c r="J4664" s="9" t="s">
        <v>18079</v>
      </c>
    </row>
    <row r="4665" spans="1:10" x14ac:dyDescent="0.25">
      <c r="A4665" s="9" t="s">
        <v>34731</v>
      </c>
      <c r="B4665" s="9" t="s">
        <v>34732</v>
      </c>
      <c r="C4665" s="9" t="s">
        <v>51854</v>
      </c>
      <c r="D4665" s="9" t="s">
        <v>34732</v>
      </c>
      <c r="E4665" s="9" t="s">
        <v>18079</v>
      </c>
      <c r="F4665" s="9">
        <v>8231</v>
      </c>
      <c r="G4665" s="9" t="s">
        <v>34725</v>
      </c>
      <c r="H4665" s="9">
        <v>8672</v>
      </c>
      <c r="I4665" s="9" t="s">
        <v>34733</v>
      </c>
      <c r="J4665" s="9" t="s">
        <v>18079</v>
      </c>
    </row>
    <row r="4666" spans="1:10" x14ac:dyDescent="0.25">
      <c r="A4666" s="9" t="s">
        <v>34734</v>
      </c>
      <c r="B4666" s="9" t="s">
        <v>34735</v>
      </c>
      <c r="C4666" s="9" t="s">
        <v>51855</v>
      </c>
      <c r="D4666" s="9" t="s">
        <v>34735</v>
      </c>
      <c r="E4666" s="9" t="s">
        <v>18079</v>
      </c>
      <c r="F4666" s="9">
        <v>8234</v>
      </c>
      <c r="G4666" s="9" t="s">
        <v>31302</v>
      </c>
      <c r="H4666" s="9">
        <v>8236</v>
      </c>
      <c r="I4666" s="9" t="s">
        <v>31248</v>
      </c>
      <c r="J4666" s="9" t="s">
        <v>18079</v>
      </c>
    </row>
    <row r="4667" spans="1:10" x14ac:dyDescent="0.25">
      <c r="A4667" s="9" t="s">
        <v>34736</v>
      </c>
      <c r="B4667" s="9" t="s">
        <v>34737</v>
      </c>
      <c r="C4667" s="9" t="s">
        <v>51856</v>
      </c>
      <c r="D4667" s="9" t="s">
        <v>34737</v>
      </c>
      <c r="E4667" s="9" t="s">
        <v>18079</v>
      </c>
      <c r="F4667" s="9">
        <v>8234</v>
      </c>
      <c r="G4667" s="9" t="s">
        <v>31302</v>
      </c>
      <c r="H4667" s="9">
        <v>8241</v>
      </c>
      <c r="I4667" s="9" t="s">
        <v>31143</v>
      </c>
      <c r="J4667" s="9" t="s">
        <v>18079</v>
      </c>
    </row>
    <row r="4668" spans="1:10" x14ac:dyDescent="0.25">
      <c r="A4668" s="9" t="s">
        <v>34738</v>
      </c>
      <c r="B4668" s="9" t="s">
        <v>34739</v>
      </c>
      <c r="C4668" s="9" t="s">
        <v>51857</v>
      </c>
      <c r="D4668" s="9" t="s">
        <v>34739</v>
      </c>
      <c r="E4668" s="9" t="s">
        <v>18079</v>
      </c>
      <c r="F4668" s="9">
        <v>8234</v>
      </c>
      <c r="G4668" s="9" t="s">
        <v>31302</v>
      </c>
      <c r="H4668" s="9">
        <v>8246</v>
      </c>
      <c r="I4668" s="9" t="s">
        <v>34740</v>
      </c>
      <c r="J4668" s="9" t="s">
        <v>18079</v>
      </c>
    </row>
    <row r="4669" spans="1:10" x14ac:dyDescent="0.25">
      <c r="A4669" s="9" t="s">
        <v>34742</v>
      </c>
      <c r="B4669" s="9" t="s">
        <v>34743</v>
      </c>
      <c r="C4669" s="9" t="s">
        <v>51858</v>
      </c>
      <c r="D4669" s="9" t="s">
        <v>34743</v>
      </c>
      <c r="E4669" s="9" t="s">
        <v>18079</v>
      </c>
      <c r="F4669" s="9">
        <v>8236</v>
      </c>
      <c r="G4669" s="9" t="s">
        <v>31248</v>
      </c>
      <c r="H4669" s="9">
        <v>88285</v>
      </c>
      <c r="I4669" s="9" t="s">
        <v>34744</v>
      </c>
      <c r="J4669" s="9" t="s">
        <v>18079</v>
      </c>
    </row>
    <row r="4670" spans="1:10" x14ac:dyDescent="0.25">
      <c r="A4670" s="9" t="s">
        <v>34745</v>
      </c>
      <c r="B4670" s="9" t="s">
        <v>34746</v>
      </c>
      <c r="C4670" s="9" t="s">
        <v>51859</v>
      </c>
      <c r="D4670" s="9" t="s">
        <v>34746</v>
      </c>
      <c r="E4670" s="9" t="s">
        <v>18079</v>
      </c>
      <c r="F4670" s="9">
        <v>8237</v>
      </c>
      <c r="G4670" s="9" t="s">
        <v>34747</v>
      </c>
      <c r="H4670" s="9">
        <v>8238</v>
      </c>
      <c r="I4670" s="9" t="s">
        <v>34721</v>
      </c>
      <c r="J4670" s="9" t="s">
        <v>18079</v>
      </c>
    </row>
    <row r="4671" spans="1:10" x14ac:dyDescent="0.25">
      <c r="A4671" s="9" t="s">
        <v>34748</v>
      </c>
      <c r="B4671" s="9" t="s">
        <v>34749</v>
      </c>
      <c r="C4671" s="9" t="s">
        <v>51860</v>
      </c>
      <c r="D4671" s="9" t="s">
        <v>34749</v>
      </c>
      <c r="E4671" s="9" t="s">
        <v>18079</v>
      </c>
      <c r="F4671" s="9">
        <v>8238</v>
      </c>
      <c r="G4671" s="9" t="s">
        <v>34721</v>
      </c>
      <c r="H4671" s="9">
        <v>8239</v>
      </c>
      <c r="I4671" s="9" t="s">
        <v>32736</v>
      </c>
      <c r="J4671" s="9" t="s">
        <v>21895</v>
      </c>
    </row>
    <row r="4672" spans="1:10" x14ac:dyDescent="0.25">
      <c r="A4672" s="9" t="s">
        <v>34750</v>
      </c>
      <c r="B4672" s="9" t="s">
        <v>34751</v>
      </c>
      <c r="C4672" s="9" t="s">
        <v>51861</v>
      </c>
      <c r="D4672" s="9" t="s">
        <v>34751</v>
      </c>
      <c r="E4672" s="9" t="s">
        <v>18079</v>
      </c>
      <c r="F4672" s="9">
        <v>8238</v>
      </c>
      <c r="G4672" s="9" t="s">
        <v>34721</v>
      </c>
      <c r="H4672" s="9">
        <v>8365</v>
      </c>
      <c r="I4672" s="9" t="s">
        <v>34752</v>
      </c>
      <c r="J4672" s="9" t="s">
        <v>18079</v>
      </c>
    </row>
    <row r="4673" spans="1:10" x14ac:dyDescent="0.25">
      <c r="A4673" s="9" t="s">
        <v>34753</v>
      </c>
      <c r="B4673" s="9" t="s">
        <v>34754</v>
      </c>
      <c r="C4673" s="9" t="s">
        <v>51862</v>
      </c>
      <c r="D4673" s="9" t="s">
        <v>34754</v>
      </c>
      <c r="E4673" s="9" t="s">
        <v>18079</v>
      </c>
      <c r="F4673" s="9">
        <v>8238</v>
      </c>
      <c r="G4673" s="9" t="s">
        <v>34721</v>
      </c>
      <c r="H4673" s="9">
        <v>78238</v>
      </c>
      <c r="I4673" s="9" t="s">
        <v>34755</v>
      </c>
      <c r="J4673" s="9" t="s">
        <v>18079</v>
      </c>
    </row>
    <row r="4674" spans="1:10" x14ac:dyDescent="0.25">
      <c r="A4674" s="9" t="s">
        <v>34756</v>
      </c>
      <c r="B4674" s="9" t="s">
        <v>34757</v>
      </c>
      <c r="C4674" s="9" t="s">
        <v>51863</v>
      </c>
      <c r="D4674" s="9" t="s">
        <v>34757</v>
      </c>
      <c r="E4674" s="9" t="s">
        <v>18079</v>
      </c>
      <c r="F4674" s="9">
        <v>8239</v>
      </c>
      <c r="G4674" s="9" t="s">
        <v>32736</v>
      </c>
      <c r="H4674" s="9">
        <v>60438</v>
      </c>
      <c r="I4674" s="9" t="s">
        <v>32739</v>
      </c>
      <c r="J4674" s="9" t="s">
        <v>18079</v>
      </c>
    </row>
    <row r="4675" spans="1:10" x14ac:dyDescent="0.25">
      <c r="A4675" s="9" t="s">
        <v>34758</v>
      </c>
      <c r="B4675" s="9" t="s">
        <v>34759</v>
      </c>
      <c r="C4675" s="9" t="s">
        <v>51864</v>
      </c>
      <c r="D4675" s="9" t="s">
        <v>34759</v>
      </c>
      <c r="E4675" s="9" t="s">
        <v>18079</v>
      </c>
      <c r="F4675" s="9">
        <v>8240</v>
      </c>
      <c r="G4675" s="9" t="s">
        <v>34702</v>
      </c>
      <c r="H4675" s="9">
        <v>8469</v>
      </c>
      <c r="I4675" s="9" t="s">
        <v>34760</v>
      </c>
      <c r="J4675" s="9" t="s">
        <v>18079</v>
      </c>
    </row>
    <row r="4676" spans="1:10" x14ac:dyDescent="0.25">
      <c r="A4676" s="9" t="s">
        <v>34761</v>
      </c>
      <c r="B4676" s="9" t="s">
        <v>34762</v>
      </c>
      <c r="C4676" s="9" t="s">
        <v>51865</v>
      </c>
      <c r="D4676" s="9" t="s">
        <v>34762</v>
      </c>
      <c r="E4676" s="9" t="s">
        <v>18079</v>
      </c>
      <c r="F4676" s="9">
        <v>8240</v>
      </c>
      <c r="G4676" s="9" t="s">
        <v>34702</v>
      </c>
      <c r="H4676" s="9">
        <v>8477</v>
      </c>
      <c r="I4676" s="9" t="s">
        <v>34763</v>
      </c>
      <c r="J4676" s="9" t="s">
        <v>18079</v>
      </c>
    </row>
    <row r="4677" spans="1:10" x14ac:dyDescent="0.25">
      <c r="A4677" s="9" t="s">
        <v>34764</v>
      </c>
      <c r="B4677" s="9" t="s">
        <v>34765</v>
      </c>
      <c r="C4677" s="9" t="s">
        <v>51866</v>
      </c>
      <c r="D4677" s="9" t="s">
        <v>34765</v>
      </c>
      <c r="E4677" s="9" t="s">
        <v>18079</v>
      </c>
      <c r="F4677" s="9">
        <v>8241</v>
      </c>
      <c r="G4677" s="9" t="s">
        <v>31143</v>
      </c>
      <c r="H4677" s="9">
        <v>88248</v>
      </c>
      <c r="I4677" s="9" t="s">
        <v>30135</v>
      </c>
      <c r="J4677" s="9" t="s">
        <v>18079</v>
      </c>
    </row>
    <row r="4678" spans="1:10" x14ac:dyDescent="0.25">
      <c r="A4678" s="9" t="s">
        <v>34766</v>
      </c>
      <c r="B4678" s="9" t="s">
        <v>34767</v>
      </c>
      <c r="C4678" s="9" t="s">
        <v>51867</v>
      </c>
      <c r="D4678" s="9" t="s">
        <v>34767</v>
      </c>
      <c r="E4678" s="9" t="s">
        <v>18079</v>
      </c>
      <c r="F4678" s="9">
        <v>8242</v>
      </c>
      <c r="G4678" s="9" t="s">
        <v>34768</v>
      </c>
      <c r="H4678" s="9">
        <v>8243</v>
      </c>
      <c r="I4678" s="9" t="s">
        <v>31256</v>
      </c>
      <c r="J4678" s="9" t="s">
        <v>18079</v>
      </c>
    </row>
    <row r="4679" spans="1:10" x14ac:dyDescent="0.25">
      <c r="A4679" s="9" t="s">
        <v>34769</v>
      </c>
      <c r="B4679" s="9" t="s">
        <v>34770</v>
      </c>
      <c r="C4679" s="9" t="s">
        <v>51868</v>
      </c>
      <c r="D4679" s="9" t="s">
        <v>34770</v>
      </c>
      <c r="E4679" s="9" t="s">
        <v>18079</v>
      </c>
      <c r="F4679" s="9">
        <v>8242</v>
      </c>
      <c r="G4679" s="9" t="s">
        <v>34768</v>
      </c>
      <c r="H4679" s="9">
        <v>8244</v>
      </c>
      <c r="I4679" s="9" t="s">
        <v>34771</v>
      </c>
      <c r="J4679" s="9" t="s">
        <v>18079</v>
      </c>
    </row>
    <row r="4680" spans="1:10" x14ac:dyDescent="0.25">
      <c r="A4680" s="9" t="s">
        <v>34772</v>
      </c>
      <c r="B4680" s="9" t="s">
        <v>34773</v>
      </c>
      <c r="C4680" s="9" t="s">
        <v>51869</v>
      </c>
      <c r="D4680" s="9" t="s">
        <v>34773</v>
      </c>
      <c r="E4680" s="9" t="s">
        <v>18079</v>
      </c>
      <c r="F4680" s="9">
        <v>8243</v>
      </c>
      <c r="G4680" s="9" t="s">
        <v>31256</v>
      </c>
      <c r="H4680" s="9">
        <v>88284</v>
      </c>
      <c r="I4680" s="9" t="s">
        <v>34371</v>
      </c>
      <c r="J4680" s="9" t="s">
        <v>18079</v>
      </c>
    </row>
    <row r="4681" spans="1:10" x14ac:dyDescent="0.25">
      <c r="A4681" s="9" t="s">
        <v>34774</v>
      </c>
      <c r="B4681" s="9" t="s">
        <v>34775</v>
      </c>
      <c r="C4681" s="9" t="s">
        <v>51870</v>
      </c>
      <c r="D4681" s="9" t="s">
        <v>34775</v>
      </c>
      <c r="E4681" s="9" t="s">
        <v>18079</v>
      </c>
      <c r="F4681" s="9">
        <v>8244</v>
      </c>
      <c r="G4681" s="9" t="s">
        <v>34771</v>
      </c>
      <c r="H4681" s="9">
        <v>8280</v>
      </c>
      <c r="I4681" s="9" t="s">
        <v>34776</v>
      </c>
      <c r="J4681" s="9" t="s">
        <v>18079</v>
      </c>
    </row>
    <row r="4682" spans="1:10" x14ac:dyDescent="0.25">
      <c r="A4682" s="9" t="s">
        <v>34777</v>
      </c>
      <c r="B4682" s="9" t="s">
        <v>34778</v>
      </c>
      <c r="C4682" s="9" t="s">
        <v>51871</v>
      </c>
      <c r="D4682" s="9" t="s">
        <v>34778</v>
      </c>
      <c r="E4682" s="9" t="s">
        <v>18079</v>
      </c>
      <c r="F4682" s="9">
        <v>8246</v>
      </c>
      <c r="G4682" s="9" t="s">
        <v>34740</v>
      </c>
      <c r="H4682" s="9">
        <v>78424</v>
      </c>
      <c r="I4682" s="9" t="s">
        <v>34051</v>
      </c>
      <c r="J4682" s="9" t="s">
        <v>18079</v>
      </c>
    </row>
    <row r="4683" spans="1:10" x14ac:dyDescent="0.25">
      <c r="A4683" s="9" t="s">
        <v>34779</v>
      </c>
      <c r="B4683" s="9" t="s">
        <v>34780</v>
      </c>
      <c r="C4683" s="9" t="s">
        <v>51872</v>
      </c>
      <c r="D4683" s="9" t="s">
        <v>34780</v>
      </c>
      <c r="E4683" s="9" t="s">
        <v>18079</v>
      </c>
      <c r="F4683" s="9">
        <v>8252</v>
      </c>
      <c r="G4683" s="9" t="s">
        <v>34048</v>
      </c>
      <c r="H4683" s="9">
        <v>78255</v>
      </c>
      <c r="I4683" s="9" t="s">
        <v>34781</v>
      </c>
      <c r="J4683" s="9" t="s">
        <v>18079</v>
      </c>
    </row>
    <row r="4684" spans="1:10" x14ac:dyDescent="0.25">
      <c r="A4684" s="9" t="s">
        <v>34782</v>
      </c>
      <c r="B4684" s="9" t="s">
        <v>34783</v>
      </c>
      <c r="C4684" s="9" t="s">
        <v>51873</v>
      </c>
      <c r="D4684" s="9" t="s">
        <v>34783</v>
      </c>
      <c r="E4684" s="9" t="s">
        <v>18079</v>
      </c>
      <c r="F4684" s="9">
        <v>8252</v>
      </c>
      <c r="G4684" s="9" t="s">
        <v>34048</v>
      </c>
      <c r="H4684" s="9">
        <v>181682</v>
      </c>
      <c r="I4684" s="9" t="s">
        <v>34784</v>
      </c>
      <c r="J4684" s="9" t="s">
        <v>18079</v>
      </c>
    </row>
    <row r="4685" spans="1:10" x14ac:dyDescent="0.25">
      <c r="A4685" s="9" t="s">
        <v>34785</v>
      </c>
      <c r="B4685" s="9" t="s">
        <v>34786</v>
      </c>
      <c r="C4685" s="9" t="s">
        <v>51874</v>
      </c>
      <c r="D4685" s="9" t="s">
        <v>34786</v>
      </c>
      <c r="E4685" s="9" t="s">
        <v>18079</v>
      </c>
      <c r="F4685" s="9">
        <v>8255</v>
      </c>
      <c r="G4685" s="9" t="s">
        <v>34787</v>
      </c>
      <c r="H4685" s="9">
        <v>8680</v>
      </c>
      <c r="I4685" s="9" t="s">
        <v>34788</v>
      </c>
      <c r="J4685" s="9" t="s">
        <v>18079</v>
      </c>
    </row>
    <row r="4686" spans="1:10" x14ac:dyDescent="0.25">
      <c r="A4686" s="9" t="s">
        <v>34789</v>
      </c>
      <c r="B4686" s="9" t="s">
        <v>34790</v>
      </c>
      <c r="C4686" s="9" t="s">
        <v>51875</v>
      </c>
      <c r="D4686" s="9" t="s">
        <v>34790</v>
      </c>
      <c r="E4686" s="9" t="s">
        <v>18079</v>
      </c>
      <c r="F4686" s="9">
        <v>8255</v>
      </c>
      <c r="G4686" s="9" t="s">
        <v>34787</v>
      </c>
      <c r="H4686" s="9">
        <v>8684</v>
      </c>
      <c r="I4686" s="9" t="s">
        <v>34791</v>
      </c>
      <c r="J4686" s="9" t="s">
        <v>18079</v>
      </c>
    </row>
    <row r="4687" spans="1:10" x14ac:dyDescent="0.25">
      <c r="A4687" s="9" t="s">
        <v>34792</v>
      </c>
      <c r="B4687" s="9" t="s">
        <v>34793</v>
      </c>
      <c r="C4687" s="9" t="s">
        <v>51876</v>
      </c>
      <c r="D4687" s="9" t="s">
        <v>34793</v>
      </c>
      <c r="E4687" s="9" t="s">
        <v>18079</v>
      </c>
      <c r="F4687" s="9">
        <v>8255</v>
      </c>
      <c r="G4687" s="9" t="s">
        <v>34787</v>
      </c>
      <c r="H4687" s="9">
        <v>8690</v>
      </c>
      <c r="I4687" s="9" t="s">
        <v>34794</v>
      </c>
      <c r="J4687" s="9" t="s">
        <v>21895</v>
      </c>
    </row>
    <row r="4688" spans="1:10" x14ac:dyDescent="0.25">
      <c r="A4688" s="9" t="s">
        <v>34795</v>
      </c>
      <c r="B4688" s="9" t="s">
        <v>34796</v>
      </c>
      <c r="C4688" s="9" t="s">
        <v>51877</v>
      </c>
      <c r="D4688" s="9" t="s">
        <v>34796</v>
      </c>
      <c r="E4688" s="9" t="s">
        <v>18079</v>
      </c>
      <c r="F4688" s="9">
        <v>8255</v>
      </c>
      <c r="G4688" s="9" t="s">
        <v>34787</v>
      </c>
      <c r="H4688" s="9">
        <v>8692</v>
      </c>
      <c r="I4688" s="9" t="s">
        <v>34797</v>
      </c>
      <c r="J4688" s="9" t="s">
        <v>18079</v>
      </c>
    </row>
    <row r="4689" spans="1:10" x14ac:dyDescent="0.25">
      <c r="A4689" s="9" t="s">
        <v>34798</v>
      </c>
      <c r="B4689" s="9" t="s">
        <v>34799</v>
      </c>
      <c r="C4689" s="9" t="s">
        <v>51878</v>
      </c>
      <c r="D4689" s="9" t="s">
        <v>34799</v>
      </c>
      <c r="E4689" s="9" t="s">
        <v>18079</v>
      </c>
      <c r="F4689" s="9">
        <v>8255</v>
      </c>
      <c r="G4689" s="9" t="s">
        <v>34787</v>
      </c>
      <c r="H4689" s="9">
        <v>78255</v>
      </c>
      <c r="I4689" s="9" t="s">
        <v>34781</v>
      </c>
      <c r="J4689" s="9" t="s">
        <v>18079</v>
      </c>
    </row>
    <row r="4690" spans="1:10" x14ac:dyDescent="0.25">
      <c r="A4690" s="9" t="s">
        <v>34800</v>
      </c>
      <c r="B4690" s="9" t="s">
        <v>34801</v>
      </c>
      <c r="C4690" s="9" t="s">
        <v>51879</v>
      </c>
      <c r="D4690" s="9" t="s">
        <v>34801</v>
      </c>
      <c r="E4690" s="9" t="s">
        <v>18079</v>
      </c>
      <c r="F4690" s="9">
        <v>8257</v>
      </c>
      <c r="G4690" s="9" t="s">
        <v>34802</v>
      </c>
      <c r="H4690" s="9">
        <v>8998</v>
      </c>
      <c r="I4690" s="9" t="s">
        <v>34803</v>
      </c>
      <c r="J4690" s="9" t="s">
        <v>18079</v>
      </c>
    </row>
    <row r="4691" spans="1:10" x14ac:dyDescent="0.25">
      <c r="A4691" s="9" t="s">
        <v>34804</v>
      </c>
      <c r="B4691" s="9" t="s">
        <v>34805</v>
      </c>
      <c r="C4691" s="9" t="s">
        <v>51880</v>
      </c>
      <c r="D4691" s="9" t="s">
        <v>34805</v>
      </c>
      <c r="E4691" s="9" t="s">
        <v>18079</v>
      </c>
      <c r="F4691" s="9">
        <v>8259</v>
      </c>
      <c r="G4691" s="9" t="s">
        <v>32610</v>
      </c>
      <c r="H4691" s="9">
        <v>60412</v>
      </c>
      <c r="I4691" s="9" t="s">
        <v>32575</v>
      </c>
      <c r="J4691" s="9" t="s">
        <v>18079</v>
      </c>
    </row>
    <row r="4692" spans="1:10" x14ac:dyDescent="0.25">
      <c r="A4692" s="9" t="s">
        <v>34806</v>
      </c>
      <c r="B4692" s="9" t="s">
        <v>34807</v>
      </c>
      <c r="C4692" s="9" t="s">
        <v>51881</v>
      </c>
      <c r="D4692" s="9" t="s">
        <v>34807</v>
      </c>
      <c r="E4692" s="9" t="s">
        <v>18079</v>
      </c>
      <c r="F4692" s="9">
        <v>8259</v>
      </c>
      <c r="G4692" s="9" t="s">
        <v>32610</v>
      </c>
      <c r="H4692" s="9">
        <v>60440</v>
      </c>
      <c r="I4692" s="9" t="s">
        <v>34808</v>
      </c>
      <c r="J4692" s="9" t="s">
        <v>18079</v>
      </c>
    </row>
    <row r="4693" spans="1:10" x14ac:dyDescent="0.25">
      <c r="A4693" s="9" t="s">
        <v>34809</v>
      </c>
      <c r="B4693" s="9" t="s">
        <v>34810</v>
      </c>
      <c r="C4693" s="9" t="s">
        <v>51882</v>
      </c>
      <c r="D4693" s="9" t="s">
        <v>34810</v>
      </c>
      <c r="E4693" s="9" t="s">
        <v>18079</v>
      </c>
      <c r="F4693" s="9">
        <v>8259</v>
      </c>
      <c r="G4693" s="9" t="s">
        <v>32610</v>
      </c>
      <c r="H4693" s="9">
        <v>88991</v>
      </c>
      <c r="I4693" s="9" t="s">
        <v>34811</v>
      </c>
      <c r="J4693" s="9" t="s">
        <v>18079</v>
      </c>
    </row>
    <row r="4694" spans="1:10" x14ac:dyDescent="0.25">
      <c r="A4694" s="9" t="s">
        <v>34812</v>
      </c>
      <c r="B4694" s="9" t="s">
        <v>34813</v>
      </c>
      <c r="C4694" s="9" t="s">
        <v>51883</v>
      </c>
      <c r="D4694" s="9" t="s">
        <v>34813</v>
      </c>
      <c r="E4694" s="9" t="s">
        <v>18079</v>
      </c>
      <c r="F4694" s="9">
        <v>8260</v>
      </c>
      <c r="G4694" s="9" t="s">
        <v>34814</v>
      </c>
      <c r="H4694" s="9">
        <v>8267</v>
      </c>
      <c r="I4694" s="9" t="s">
        <v>34815</v>
      </c>
      <c r="J4694" s="9" t="s">
        <v>18079</v>
      </c>
    </row>
    <row r="4695" spans="1:10" x14ac:dyDescent="0.25">
      <c r="A4695" s="9" t="s">
        <v>34816</v>
      </c>
      <c r="B4695" s="9" t="s">
        <v>34817</v>
      </c>
      <c r="C4695" s="9" t="s">
        <v>51884</v>
      </c>
      <c r="D4695" s="9" t="s">
        <v>34817</v>
      </c>
      <c r="E4695" s="9" t="s">
        <v>18079</v>
      </c>
      <c r="F4695" s="9">
        <v>8260</v>
      </c>
      <c r="G4695" s="9" t="s">
        <v>34814</v>
      </c>
      <c r="H4695" s="9">
        <v>8270</v>
      </c>
      <c r="I4695" s="9" t="s">
        <v>34818</v>
      </c>
      <c r="J4695" s="9" t="s">
        <v>18079</v>
      </c>
    </row>
    <row r="4696" spans="1:10" x14ac:dyDescent="0.25">
      <c r="A4696" s="9" t="s">
        <v>34819</v>
      </c>
      <c r="B4696" s="9" t="s">
        <v>34820</v>
      </c>
      <c r="C4696" s="9" t="s">
        <v>51885</v>
      </c>
      <c r="D4696" s="9" t="s">
        <v>34820</v>
      </c>
      <c r="E4696" s="9" t="s">
        <v>18079</v>
      </c>
      <c r="F4696" s="9">
        <v>8260</v>
      </c>
      <c r="G4696" s="9" t="s">
        <v>34814</v>
      </c>
      <c r="H4696" s="9">
        <v>8270</v>
      </c>
      <c r="I4696" s="9" t="s">
        <v>34818</v>
      </c>
      <c r="J4696" s="9" t="s">
        <v>21895</v>
      </c>
    </row>
    <row r="4697" spans="1:10" x14ac:dyDescent="0.25">
      <c r="A4697" s="9" t="s">
        <v>34821</v>
      </c>
      <c r="B4697" s="9" t="s">
        <v>34822</v>
      </c>
      <c r="C4697" s="9" t="s">
        <v>51886</v>
      </c>
      <c r="D4697" s="9" t="s">
        <v>34822</v>
      </c>
      <c r="E4697" s="9" t="s">
        <v>18079</v>
      </c>
      <c r="F4697" s="9">
        <v>8260</v>
      </c>
      <c r="G4697" s="9" t="s">
        <v>34814</v>
      </c>
      <c r="H4697" s="9">
        <v>78015</v>
      </c>
      <c r="I4697" s="9" t="s">
        <v>34823</v>
      </c>
      <c r="J4697" s="9" t="s">
        <v>18079</v>
      </c>
    </row>
    <row r="4698" spans="1:10" x14ac:dyDescent="0.25">
      <c r="A4698" s="9" t="s">
        <v>34824</v>
      </c>
      <c r="B4698" s="9" t="s">
        <v>34825</v>
      </c>
      <c r="C4698" s="9" t="s">
        <v>51887</v>
      </c>
      <c r="D4698" s="9" t="s">
        <v>34825</v>
      </c>
      <c r="E4698" s="9" t="s">
        <v>18079</v>
      </c>
      <c r="F4698" s="9">
        <v>8261</v>
      </c>
      <c r="G4698" s="9" t="s">
        <v>34826</v>
      </c>
      <c r="H4698" s="9">
        <v>8998</v>
      </c>
      <c r="I4698" s="9" t="s">
        <v>34803</v>
      </c>
      <c r="J4698" s="9" t="s">
        <v>18079</v>
      </c>
    </row>
    <row r="4699" spans="1:10" x14ac:dyDescent="0.25">
      <c r="A4699" s="9" t="s">
        <v>34827</v>
      </c>
      <c r="B4699" s="9" t="s">
        <v>34828</v>
      </c>
      <c r="C4699" s="9" t="s">
        <v>51888</v>
      </c>
      <c r="D4699" s="9" t="s">
        <v>34828</v>
      </c>
      <c r="E4699" s="9" t="s">
        <v>18079</v>
      </c>
      <c r="F4699" s="9">
        <v>8261</v>
      </c>
      <c r="G4699" s="9" t="s">
        <v>34826</v>
      </c>
      <c r="H4699" s="9">
        <v>72193</v>
      </c>
      <c r="I4699" s="9" t="s">
        <v>34829</v>
      </c>
      <c r="J4699" s="9" t="s">
        <v>18079</v>
      </c>
    </row>
    <row r="4700" spans="1:10" x14ac:dyDescent="0.25">
      <c r="A4700" s="9" t="s">
        <v>34830</v>
      </c>
      <c r="B4700" s="9" t="s">
        <v>34831</v>
      </c>
      <c r="C4700" s="9" t="s">
        <v>51889</v>
      </c>
      <c r="D4700" s="9" t="s">
        <v>34831</v>
      </c>
      <c r="E4700" s="9" t="s">
        <v>18079</v>
      </c>
      <c r="F4700" s="9">
        <v>8261</v>
      </c>
      <c r="G4700" s="9" t="s">
        <v>34826</v>
      </c>
      <c r="H4700" s="9">
        <v>88991</v>
      </c>
      <c r="I4700" s="9" t="s">
        <v>34811</v>
      </c>
      <c r="J4700" s="9" t="s">
        <v>18079</v>
      </c>
    </row>
    <row r="4701" spans="1:10" x14ac:dyDescent="0.25">
      <c r="A4701" s="9" t="s">
        <v>34832</v>
      </c>
      <c r="B4701" s="9" t="s">
        <v>34833</v>
      </c>
      <c r="C4701" s="9" t="s">
        <v>51890</v>
      </c>
      <c r="D4701" s="9" t="s">
        <v>34833</v>
      </c>
      <c r="E4701" s="9" t="s">
        <v>18079</v>
      </c>
      <c r="F4701" s="9">
        <v>8262</v>
      </c>
      <c r="G4701" s="9" t="s">
        <v>34834</v>
      </c>
      <c r="H4701" s="9">
        <v>161601</v>
      </c>
      <c r="I4701" s="9" t="s">
        <v>34835</v>
      </c>
      <c r="J4701" s="9" t="s">
        <v>18079</v>
      </c>
    </row>
    <row r="4702" spans="1:10" x14ac:dyDescent="0.25">
      <c r="A4702" s="9" t="s">
        <v>34836</v>
      </c>
      <c r="B4702" s="9" t="s">
        <v>34837</v>
      </c>
      <c r="C4702" s="9" t="s">
        <v>51891</v>
      </c>
      <c r="D4702" s="9" t="s">
        <v>34837</v>
      </c>
      <c r="E4702" s="9" t="s">
        <v>18079</v>
      </c>
      <c r="F4702" s="9">
        <v>8263</v>
      </c>
      <c r="G4702" s="9" t="s">
        <v>34838</v>
      </c>
      <c r="H4702" s="9">
        <v>8267</v>
      </c>
      <c r="I4702" s="9" t="s">
        <v>34815</v>
      </c>
      <c r="J4702" s="9" t="s">
        <v>18079</v>
      </c>
    </row>
    <row r="4703" spans="1:10" x14ac:dyDescent="0.25">
      <c r="A4703" s="9" t="s">
        <v>34839</v>
      </c>
      <c r="B4703" s="9" t="s">
        <v>34840</v>
      </c>
      <c r="C4703" s="9" t="s">
        <v>51892</v>
      </c>
      <c r="D4703" s="9" t="s">
        <v>34840</v>
      </c>
      <c r="E4703" s="9" t="s">
        <v>18079</v>
      </c>
      <c r="F4703" s="9">
        <v>8266</v>
      </c>
      <c r="G4703" s="9" t="s">
        <v>31020</v>
      </c>
      <c r="H4703" s="9">
        <v>8338</v>
      </c>
      <c r="I4703" s="9" t="s">
        <v>34841</v>
      </c>
      <c r="J4703" s="9" t="s">
        <v>18079</v>
      </c>
    </row>
    <row r="4704" spans="1:10" x14ac:dyDescent="0.25">
      <c r="A4704" s="9" t="s">
        <v>34842</v>
      </c>
      <c r="B4704" s="9" t="s">
        <v>34843</v>
      </c>
      <c r="C4704" s="9" t="s">
        <v>51893</v>
      </c>
      <c r="D4704" s="9" t="s">
        <v>34843</v>
      </c>
      <c r="E4704" s="9" t="s">
        <v>18079</v>
      </c>
      <c r="F4704" s="9">
        <v>8267</v>
      </c>
      <c r="G4704" s="9" t="s">
        <v>34815</v>
      </c>
      <c r="H4704" s="9">
        <v>8692</v>
      </c>
      <c r="I4704" s="9" t="s">
        <v>34797</v>
      </c>
      <c r="J4704" s="9" t="s">
        <v>18079</v>
      </c>
    </row>
    <row r="4705" spans="1:10" x14ac:dyDescent="0.25">
      <c r="A4705" s="9" t="s">
        <v>34844</v>
      </c>
      <c r="B4705" s="9" t="s">
        <v>34845</v>
      </c>
      <c r="C4705" s="9" t="s">
        <v>51894</v>
      </c>
      <c r="D4705" s="9" t="s">
        <v>34845</v>
      </c>
      <c r="E4705" s="9" t="s">
        <v>18079</v>
      </c>
      <c r="F4705" s="9">
        <v>8273</v>
      </c>
      <c r="G4705" s="9" t="s">
        <v>34846</v>
      </c>
      <c r="H4705" s="9">
        <v>8274</v>
      </c>
      <c r="I4705" s="9" t="s">
        <v>34847</v>
      </c>
      <c r="J4705" s="9" t="s">
        <v>18079</v>
      </c>
    </row>
    <row r="4706" spans="1:10" x14ac:dyDescent="0.25">
      <c r="A4706" s="9" t="s">
        <v>34848</v>
      </c>
      <c r="B4706" s="9" t="s">
        <v>34849</v>
      </c>
      <c r="C4706" s="9" t="s">
        <v>51895</v>
      </c>
      <c r="D4706" s="9" t="s">
        <v>34849</v>
      </c>
      <c r="E4706" s="9" t="s">
        <v>18079</v>
      </c>
      <c r="F4706" s="9">
        <v>8273</v>
      </c>
      <c r="G4706" s="9" t="s">
        <v>34846</v>
      </c>
      <c r="H4706" s="9">
        <v>78015</v>
      </c>
      <c r="I4706" s="9" t="s">
        <v>34823</v>
      </c>
      <c r="J4706" s="9" t="s">
        <v>18079</v>
      </c>
    </row>
    <row r="4707" spans="1:10" x14ac:dyDescent="0.25">
      <c r="A4707" s="9" t="s">
        <v>34850</v>
      </c>
      <c r="B4707" s="9" t="s">
        <v>34851</v>
      </c>
      <c r="C4707" s="9" t="s">
        <v>51896</v>
      </c>
      <c r="D4707" s="9" t="s">
        <v>34851</v>
      </c>
      <c r="E4707" s="9" t="s">
        <v>18079</v>
      </c>
      <c r="F4707" s="9">
        <v>8274</v>
      </c>
      <c r="G4707" s="9" t="s">
        <v>34847</v>
      </c>
      <c r="H4707" s="9">
        <v>8694</v>
      </c>
      <c r="I4707" s="9" t="s">
        <v>34852</v>
      </c>
      <c r="J4707" s="9" t="s">
        <v>18079</v>
      </c>
    </row>
    <row r="4708" spans="1:10" x14ac:dyDescent="0.25">
      <c r="A4708" s="9" t="s">
        <v>34853</v>
      </c>
      <c r="B4708" s="9" t="s">
        <v>34854</v>
      </c>
      <c r="C4708" s="9" t="s">
        <v>51897</v>
      </c>
      <c r="D4708" s="9" t="s">
        <v>34854</v>
      </c>
      <c r="E4708" s="9" t="s">
        <v>18079</v>
      </c>
      <c r="F4708" s="9">
        <v>8274</v>
      </c>
      <c r="G4708" s="9" t="s">
        <v>34847</v>
      </c>
      <c r="H4708" s="9">
        <v>78281</v>
      </c>
      <c r="I4708" s="9" t="s">
        <v>34855</v>
      </c>
      <c r="J4708" s="9" t="s">
        <v>18079</v>
      </c>
    </row>
    <row r="4709" spans="1:10" x14ac:dyDescent="0.25">
      <c r="A4709" s="9" t="s">
        <v>51898</v>
      </c>
      <c r="B4709" s="9" t="s">
        <v>21646</v>
      </c>
      <c r="C4709" s="9" t="s">
        <v>21646</v>
      </c>
      <c r="D4709" s="9" t="s">
        <v>21646</v>
      </c>
      <c r="E4709" s="9" t="s">
        <v>21646</v>
      </c>
      <c r="F4709" s="9" t="s">
        <v>21646</v>
      </c>
      <c r="G4709" s="9" t="s">
        <v>21646</v>
      </c>
      <c r="H4709" s="9" t="s">
        <v>21646</v>
      </c>
      <c r="I4709" s="9" t="s">
        <v>21646</v>
      </c>
      <c r="J4709" s="9" t="s">
        <v>21646</v>
      </c>
    </row>
    <row r="4710" spans="1:10" x14ac:dyDescent="0.25">
      <c r="A4710" s="9" t="s">
        <v>51899</v>
      </c>
      <c r="B4710" s="9" t="s">
        <v>21646</v>
      </c>
      <c r="C4710" s="9" t="s">
        <v>21646</v>
      </c>
      <c r="D4710" s="9" t="s">
        <v>21646</v>
      </c>
      <c r="E4710" s="9" t="s">
        <v>21646</v>
      </c>
      <c r="F4710" s="9" t="s">
        <v>21646</v>
      </c>
      <c r="G4710" s="9" t="s">
        <v>21646</v>
      </c>
      <c r="H4710" s="9" t="s">
        <v>21646</v>
      </c>
      <c r="I4710" s="9" t="s">
        <v>21646</v>
      </c>
      <c r="J4710" s="9" t="s">
        <v>21646</v>
      </c>
    </row>
    <row r="4711" spans="1:10" x14ac:dyDescent="0.25">
      <c r="A4711" s="9" t="s">
        <v>34856</v>
      </c>
      <c r="B4711" s="9" t="s">
        <v>34857</v>
      </c>
      <c r="C4711" s="9" t="s">
        <v>51900</v>
      </c>
      <c r="D4711" s="9" t="s">
        <v>34857</v>
      </c>
      <c r="E4711" s="9" t="s">
        <v>18079</v>
      </c>
      <c r="F4711" s="9">
        <v>8278</v>
      </c>
      <c r="G4711" s="9" t="s">
        <v>34858</v>
      </c>
      <c r="H4711" s="9">
        <v>8289</v>
      </c>
      <c r="I4711" s="9" t="s">
        <v>34859</v>
      </c>
      <c r="J4711" s="9" t="s">
        <v>18079</v>
      </c>
    </row>
    <row r="4712" spans="1:10" x14ac:dyDescent="0.25">
      <c r="A4712" s="9" t="s">
        <v>34860</v>
      </c>
      <c r="B4712" s="9" t="s">
        <v>34861</v>
      </c>
      <c r="C4712" s="9" t="s">
        <v>51901</v>
      </c>
      <c r="D4712" s="9" t="s">
        <v>34861</v>
      </c>
      <c r="E4712" s="9" t="s">
        <v>18079</v>
      </c>
      <c r="F4712" s="9">
        <v>8279</v>
      </c>
      <c r="G4712" s="9" t="s">
        <v>34862</v>
      </c>
      <c r="H4712" s="9">
        <v>80023</v>
      </c>
      <c r="I4712" s="9" t="s">
        <v>34863</v>
      </c>
      <c r="J4712" s="9" t="s">
        <v>18079</v>
      </c>
    </row>
    <row r="4713" spans="1:10" x14ac:dyDescent="0.25">
      <c r="A4713" s="9" t="s">
        <v>34864</v>
      </c>
      <c r="B4713" s="9" t="s">
        <v>34865</v>
      </c>
      <c r="C4713" s="9" t="s">
        <v>51902</v>
      </c>
      <c r="D4713" s="9" t="s">
        <v>34865</v>
      </c>
      <c r="E4713" s="9" t="s">
        <v>18079</v>
      </c>
      <c r="F4713" s="9">
        <v>8283</v>
      </c>
      <c r="G4713" s="9" t="s">
        <v>34741</v>
      </c>
      <c r="H4713" s="9">
        <v>8613</v>
      </c>
      <c r="I4713" s="9" t="s">
        <v>34695</v>
      </c>
      <c r="J4713" s="9" t="s">
        <v>18079</v>
      </c>
    </row>
    <row r="4714" spans="1:10" x14ac:dyDescent="0.25">
      <c r="A4714" s="9" t="s">
        <v>34866</v>
      </c>
      <c r="B4714" s="9" t="s">
        <v>34867</v>
      </c>
      <c r="C4714" s="9" t="s">
        <v>51903</v>
      </c>
      <c r="D4714" s="9" t="s">
        <v>34867</v>
      </c>
      <c r="E4714" s="9" t="s">
        <v>18079</v>
      </c>
      <c r="F4714" s="9">
        <v>8283</v>
      </c>
      <c r="G4714" s="9" t="s">
        <v>34741</v>
      </c>
      <c r="H4714" s="9">
        <v>8970</v>
      </c>
      <c r="I4714" s="9" t="s">
        <v>34868</v>
      </c>
      <c r="J4714" s="9" t="s">
        <v>18079</v>
      </c>
    </row>
    <row r="4715" spans="1:10" x14ac:dyDescent="0.25">
      <c r="A4715" s="9" t="s">
        <v>34869</v>
      </c>
      <c r="B4715" s="9" t="s">
        <v>34870</v>
      </c>
      <c r="C4715" s="9" t="s">
        <v>51904</v>
      </c>
      <c r="D4715" s="9" t="s">
        <v>34870</v>
      </c>
      <c r="E4715" s="9" t="s">
        <v>18079</v>
      </c>
      <c r="F4715" s="9">
        <v>8283</v>
      </c>
      <c r="G4715" s="9" t="s">
        <v>34741</v>
      </c>
      <c r="H4715" s="9">
        <v>78280</v>
      </c>
      <c r="I4715" s="9" t="s">
        <v>34871</v>
      </c>
      <c r="J4715" s="9" t="s">
        <v>18079</v>
      </c>
    </row>
    <row r="4716" spans="1:10" x14ac:dyDescent="0.25">
      <c r="A4716" s="9" t="s">
        <v>34872</v>
      </c>
      <c r="B4716" s="9" t="s">
        <v>34873</v>
      </c>
      <c r="C4716" s="9" t="s">
        <v>51905</v>
      </c>
      <c r="D4716" s="9" t="s">
        <v>34873</v>
      </c>
      <c r="E4716" s="9" t="s">
        <v>18079</v>
      </c>
      <c r="F4716" s="9">
        <v>8283</v>
      </c>
      <c r="G4716" s="9" t="s">
        <v>34741</v>
      </c>
      <c r="H4716" s="9">
        <v>88285</v>
      </c>
      <c r="I4716" s="9" t="s">
        <v>34744</v>
      </c>
      <c r="J4716" s="9" t="s">
        <v>18079</v>
      </c>
    </row>
    <row r="4717" spans="1:10" x14ac:dyDescent="0.25">
      <c r="A4717" s="9" t="s">
        <v>51906</v>
      </c>
      <c r="B4717" s="9" t="s">
        <v>21646</v>
      </c>
      <c r="C4717" s="9" t="s">
        <v>21646</v>
      </c>
      <c r="D4717" s="9" t="s">
        <v>21646</v>
      </c>
      <c r="E4717" s="9" t="s">
        <v>21646</v>
      </c>
      <c r="F4717" s="9" t="s">
        <v>21646</v>
      </c>
      <c r="G4717" s="9" t="s">
        <v>21646</v>
      </c>
      <c r="H4717" s="9" t="s">
        <v>21646</v>
      </c>
      <c r="I4717" s="9" t="s">
        <v>21646</v>
      </c>
      <c r="J4717" s="9" t="s">
        <v>21646</v>
      </c>
    </row>
    <row r="4718" spans="1:10" x14ac:dyDescent="0.25">
      <c r="A4718" s="9" t="s">
        <v>51907</v>
      </c>
      <c r="B4718" s="9" t="s">
        <v>21646</v>
      </c>
      <c r="C4718" s="9" t="s">
        <v>21646</v>
      </c>
      <c r="D4718" s="9" t="s">
        <v>21646</v>
      </c>
      <c r="E4718" s="9" t="s">
        <v>21646</v>
      </c>
      <c r="F4718" s="9" t="s">
        <v>21646</v>
      </c>
      <c r="G4718" s="9" t="s">
        <v>21646</v>
      </c>
      <c r="H4718" s="9" t="s">
        <v>21646</v>
      </c>
      <c r="I4718" s="9" t="s">
        <v>21646</v>
      </c>
      <c r="J4718" s="9" t="s">
        <v>21646</v>
      </c>
    </row>
    <row r="4719" spans="1:10" x14ac:dyDescent="0.25">
      <c r="A4719" s="9" t="s">
        <v>51908</v>
      </c>
      <c r="B4719" s="9" t="s">
        <v>21646</v>
      </c>
      <c r="C4719" s="9" t="s">
        <v>21646</v>
      </c>
      <c r="D4719" s="9" t="s">
        <v>21646</v>
      </c>
      <c r="E4719" s="9" t="s">
        <v>21646</v>
      </c>
      <c r="F4719" s="9" t="s">
        <v>21646</v>
      </c>
      <c r="G4719" s="9" t="s">
        <v>21646</v>
      </c>
      <c r="H4719" s="9" t="s">
        <v>21646</v>
      </c>
      <c r="I4719" s="9" t="s">
        <v>21646</v>
      </c>
      <c r="J4719" s="9" t="s">
        <v>21646</v>
      </c>
    </row>
    <row r="4720" spans="1:10" x14ac:dyDescent="0.25">
      <c r="A4720" s="9" t="s">
        <v>34874</v>
      </c>
      <c r="B4720" s="9" t="s">
        <v>34875</v>
      </c>
      <c r="C4720" s="9" t="s">
        <v>51909</v>
      </c>
      <c r="D4720" s="9" t="s">
        <v>34875</v>
      </c>
      <c r="E4720" s="9" t="s">
        <v>18079</v>
      </c>
      <c r="F4720" s="9">
        <v>8289</v>
      </c>
      <c r="G4720" s="9" t="s">
        <v>34859</v>
      </c>
      <c r="H4720" s="9">
        <v>8331</v>
      </c>
      <c r="I4720" s="9" t="s">
        <v>34876</v>
      </c>
      <c r="J4720" s="9" t="s">
        <v>18079</v>
      </c>
    </row>
    <row r="4721" spans="1:10" x14ac:dyDescent="0.25">
      <c r="A4721" s="9" t="s">
        <v>34877</v>
      </c>
      <c r="B4721" s="9" t="s">
        <v>34878</v>
      </c>
      <c r="C4721" s="9" t="s">
        <v>51910</v>
      </c>
      <c r="D4721" s="9" t="s">
        <v>34878</v>
      </c>
      <c r="E4721" s="9" t="s">
        <v>18079</v>
      </c>
      <c r="F4721" s="9">
        <v>8290</v>
      </c>
      <c r="G4721" s="9" t="s">
        <v>34879</v>
      </c>
      <c r="H4721" s="9">
        <v>8642</v>
      </c>
      <c r="I4721" s="9" t="s">
        <v>34880</v>
      </c>
      <c r="J4721" s="9" t="s">
        <v>18079</v>
      </c>
    </row>
    <row r="4722" spans="1:10" x14ac:dyDescent="0.25">
      <c r="A4722" s="9" t="s">
        <v>34881</v>
      </c>
      <c r="B4722" s="9" t="s">
        <v>34882</v>
      </c>
      <c r="C4722" s="9" t="s">
        <v>51911</v>
      </c>
      <c r="D4722" s="9" t="s">
        <v>34882</v>
      </c>
      <c r="E4722" s="9" t="s">
        <v>18079</v>
      </c>
      <c r="F4722" s="9">
        <v>8290</v>
      </c>
      <c r="G4722" s="9" t="s">
        <v>34879</v>
      </c>
      <c r="H4722" s="9">
        <v>8642</v>
      </c>
      <c r="I4722" s="9" t="s">
        <v>34880</v>
      </c>
      <c r="J4722" s="9" t="s">
        <v>21895</v>
      </c>
    </row>
    <row r="4723" spans="1:10" x14ac:dyDescent="0.25">
      <c r="A4723" s="9" t="s">
        <v>34883</v>
      </c>
      <c r="B4723" s="9" t="s">
        <v>34884</v>
      </c>
      <c r="C4723" s="9" t="s">
        <v>51912</v>
      </c>
      <c r="D4723" s="9" t="s">
        <v>34884</v>
      </c>
      <c r="E4723" s="9" t="s">
        <v>18079</v>
      </c>
      <c r="F4723" s="9">
        <v>8293</v>
      </c>
      <c r="G4723" s="9" t="s">
        <v>34885</v>
      </c>
      <c r="H4723" s="9">
        <v>8635</v>
      </c>
      <c r="I4723" s="9" t="s">
        <v>34886</v>
      </c>
      <c r="J4723" s="9" t="s">
        <v>18079</v>
      </c>
    </row>
    <row r="4724" spans="1:10" x14ac:dyDescent="0.25">
      <c r="A4724" s="9" t="s">
        <v>34887</v>
      </c>
      <c r="B4724" s="9" t="s">
        <v>34888</v>
      </c>
      <c r="C4724" s="9" t="s">
        <v>51913</v>
      </c>
      <c r="D4724" s="9" t="s">
        <v>34888</v>
      </c>
      <c r="E4724" s="9" t="s">
        <v>18079</v>
      </c>
      <c r="F4724" s="9">
        <v>8293</v>
      </c>
      <c r="G4724" s="9" t="s">
        <v>34885</v>
      </c>
      <c r="H4724" s="9">
        <v>8637</v>
      </c>
      <c r="I4724" s="9" t="s">
        <v>34889</v>
      </c>
      <c r="J4724" s="9" t="s">
        <v>21895</v>
      </c>
    </row>
    <row r="4725" spans="1:10" x14ac:dyDescent="0.25">
      <c r="A4725" s="9" t="s">
        <v>34890</v>
      </c>
      <c r="B4725" s="9" t="s">
        <v>34891</v>
      </c>
      <c r="C4725" s="9" t="s">
        <v>51914</v>
      </c>
      <c r="D4725" s="9" t="s">
        <v>34891</v>
      </c>
      <c r="E4725" s="9" t="s">
        <v>18079</v>
      </c>
      <c r="F4725" s="9">
        <v>8293</v>
      </c>
      <c r="G4725" s="9" t="s">
        <v>34885</v>
      </c>
      <c r="H4725" s="9">
        <v>8645</v>
      </c>
      <c r="I4725" s="9" t="s">
        <v>34892</v>
      </c>
      <c r="J4725" s="9" t="s">
        <v>18079</v>
      </c>
    </row>
    <row r="4726" spans="1:10" x14ac:dyDescent="0.25">
      <c r="A4726" s="9" t="s">
        <v>34893</v>
      </c>
      <c r="B4726" s="9" t="s">
        <v>34894</v>
      </c>
      <c r="C4726" s="9" t="s">
        <v>51915</v>
      </c>
      <c r="D4726" s="9" t="s">
        <v>34894</v>
      </c>
      <c r="E4726" s="9" t="s">
        <v>18079</v>
      </c>
      <c r="F4726" s="9">
        <v>8293</v>
      </c>
      <c r="G4726" s="9" t="s">
        <v>34885</v>
      </c>
      <c r="H4726" s="9">
        <v>80013</v>
      </c>
      <c r="I4726" s="9" t="s">
        <v>34447</v>
      </c>
      <c r="J4726" s="9" t="s">
        <v>18079</v>
      </c>
    </row>
    <row r="4727" spans="1:10" x14ac:dyDescent="0.25">
      <c r="A4727" s="9" t="s">
        <v>34895</v>
      </c>
      <c r="B4727" s="9" t="s">
        <v>34896</v>
      </c>
      <c r="C4727" s="9" t="s">
        <v>51916</v>
      </c>
      <c r="D4727" s="9" t="s">
        <v>34896</v>
      </c>
      <c r="E4727" s="9" t="s">
        <v>18079</v>
      </c>
      <c r="F4727" s="9">
        <v>8293</v>
      </c>
      <c r="G4727" s="9" t="s">
        <v>34885</v>
      </c>
      <c r="H4727" s="9">
        <v>80013</v>
      </c>
      <c r="I4727" s="9" t="s">
        <v>34447</v>
      </c>
      <c r="J4727" s="9" t="s">
        <v>21895</v>
      </c>
    </row>
    <row r="4728" spans="1:10" x14ac:dyDescent="0.25">
      <c r="A4728" s="9" t="s">
        <v>34897</v>
      </c>
      <c r="B4728" s="9" t="s">
        <v>34898</v>
      </c>
      <c r="C4728" s="9" t="s">
        <v>51917</v>
      </c>
      <c r="D4728" s="9" t="s">
        <v>34898</v>
      </c>
      <c r="E4728" s="9" t="s">
        <v>18079</v>
      </c>
      <c r="F4728" s="9">
        <v>8293</v>
      </c>
      <c r="G4728" s="9" t="s">
        <v>34885</v>
      </c>
      <c r="H4728" s="9">
        <v>80021</v>
      </c>
      <c r="I4728" s="9" t="s">
        <v>34899</v>
      </c>
      <c r="J4728" s="9" t="s">
        <v>18079</v>
      </c>
    </row>
    <row r="4729" spans="1:10" x14ac:dyDescent="0.25">
      <c r="A4729" s="9" t="s">
        <v>34900</v>
      </c>
      <c r="B4729" s="9" t="s">
        <v>34901</v>
      </c>
      <c r="C4729" s="9" t="s">
        <v>51918</v>
      </c>
      <c r="D4729" s="9" t="s">
        <v>34901</v>
      </c>
      <c r="E4729" s="9" t="s">
        <v>18079</v>
      </c>
      <c r="F4729" s="9">
        <v>8293</v>
      </c>
      <c r="G4729" s="9" t="s">
        <v>34885</v>
      </c>
      <c r="H4729" s="9">
        <v>109001</v>
      </c>
      <c r="I4729" s="9" t="s">
        <v>34902</v>
      </c>
      <c r="J4729" s="9" t="s">
        <v>18079</v>
      </c>
    </row>
    <row r="4730" spans="1:10" x14ac:dyDescent="0.25">
      <c r="A4730" s="9" t="s">
        <v>34903</v>
      </c>
      <c r="B4730" s="9" t="s">
        <v>34904</v>
      </c>
      <c r="C4730" s="9" t="s">
        <v>51919</v>
      </c>
      <c r="D4730" s="9" t="s">
        <v>34904</v>
      </c>
      <c r="E4730" s="9" t="s">
        <v>18079</v>
      </c>
      <c r="F4730" s="9">
        <v>8295</v>
      </c>
      <c r="G4730" s="9" t="s">
        <v>34905</v>
      </c>
      <c r="H4730" s="9">
        <v>8641</v>
      </c>
      <c r="I4730" s="9" t="s">
        <v>34906</v>
      </c>
      <c r="J4730" s="9" t="s">
        <v>18079</v>
      </c>
    </row>
    <row r="4731" spans="1:10" x14ac:dyDescent="0.25">
      <c r="A4731" s="9" t="s">
        <v>34907</v>
      </c>
      <c r="B4731" s="9" t="s">
        <v>34908</v>
      </c>
      <c r="C4731" s="9" t="s">
        <v>51920</v>
      </c>
      <c r="D4731" s="9" t="s">
        <v>34908</v>
      </c>
      <c r="E4731" s="9" t="s">
        <v>18079</v>
      </c>
      <c r="F4731" s="9">
        <v>8295</v>
      </c>
      <c r="G4731" s="9" t="s">
        <v>34905</v>
      </c>
      <c r="H4731" s="9">
        <v>8650</v>
      </c>
      <c r="I4731" s="9" t="s">
        <v>34514</v>
      </c>
      <c r="J4731" s="9" t="s">
        <v>18079</v>
      </c>
    </row>
    <row r="4732" spans="1:10" x14ac:dyDescent="0.25">
      <c r="A4732" s="9" t="s">
        <v>34909</v>
      </c>
      <c r="B4732" s="9" t="s">
        <v>34910</v>
      </c>
      <c r="C4732" s="9" t="s">
        <v>51921</v>
      </c>
      <c r="D4732" s="9" t="s">
        <v>34910</v>
      </c>
      <c r="E4732" s="9" t="s">
        <v>18079</v>
      </c>
      <c r="F4732" s="9">
        <v>8295</v>
      </c>
      <c r="G4732" s="9" t="s">
        <v>34905</v>
      </c>
      <c r="H4732" s="9">
        <v>8653</v>
      </c>
      <c r="I4732" s="9" t="s">
        <v>34911</v>
      </c>
      <c r="J4732" s="9" t="s">
        <v>18079</v>
      </c>
    </row>
    <row r="4733" spans="1:10" x14ac:dyDescent="0.25">
      <c r="A4733" s="9" t="s">
        <v>34912</v>
      </c>
      <c r="B4733" s="9" t="s">
        <v>34913</v>
      </c>
      <c r="C4733" s="9" t="s">
        <v>51922</v>
      </c>
      <c r="D4733" s="9" t="s">
        <v>34913</v>
      </c>
      <c r="E4733" s="9" t="s">
        <v>18079</v>
      </c>
      <c r="F4733" s="9">
        <v>8297</v>
      </c>
      <c r="G4733" s="9" t="s">
        <v>31309</v>
      </c>
      <c r="H4733" s="9">
        <v>8695</v>
      </c>
      <c r="I4733" s="9" t="s">
        <v>34914</v>
      </c>
      <c r="J4733" s="9" t="s">
        <v>18079</v>
      </c>
    </row>
    <row r="4734" spans="1:10" x14ac:dyDescent="0.25">
      <c r="A4734" s="9" t="s">
        <v>34915</v>
      </c>
      <c r="B4734" s="9" t="s">
        <v>34916</v>
      </c>
      <c r="C4734" s="9" t="s">
        <v>51923</v>
      </c>
      <c r="D4734" s="9" t="s">
        <v>34916</v>
      </c>
      <c r="E4734" s="9" t="s">
        <v>18079</v>
      </c>
      <c r="F4734" s="9">
        <v>8297</v>
      </c>
      <c r="G4734" s="9" t="s">
        <v>31309</v>
      </c>
      <c r="H4734" s="9">
        <v>80439</v>
      </c>
      <c r="I4734" s="9" t="s">
        <v>34917</v>
      </c>
      <c r="J4734" s="9" t="s">
        <v>18079</v>
      </c>
    </row>
    <row r="4735" spans="1:10" x14ac:dyDescent="0.25">
      <c r="A4735" s="9" t="s">
        <v>34918</v>
      </c>
      <c r="B4735" s="9" t="s">
        <v>34919</v>
      </c>
      <c r="C4735" s="9" t="s">
        <v>51924</v>
      </c>
      <c r="D4735" s="9" t="s">
        <v>34919</v>
      </c>
      <c r="E4735" s="9" t="s">
        <v>18079</v>
      </c>
      <c r="F4735" s="9">
        <v>8299</v>
      </c>
      <c r="G4735" s="9" t="s">
        <v>34920</v>
      </c>
      <c r="H4735" s="9">
        <v>8699</v>
      </c>
      <c r="I4735" s="9" t="s">
        <v>31135</v>
      </c>
      <c r="J4735" s="9" t="s">
        <v>18079</v>
      </c>
    </row>
    <row r="4736" spans="1:10" x14ac:dyDescent="0.25">
      <c r="A4736" s="9" t="s">
        <v>34921</v>
      </c>
      <c r="B4736" s="9" t="s">
        <v>34922</v>
      </c>
      <c r="C4736" s="9" t="s">
        <v>51925</v>
      </c>
      <c r="D4736" s="9" t="s">
        <v>34922</v>
      </c>
      <c r="E4736" s="9" t="s">
        <v>18079</v>
      </c>
      <c r="F4736" s="9">
        <v>8299</v>
      </c>
      <c r="G4736" s="9" t="s">
        <v>34920</v>
      </c>
      <c r="H4736" s="9">
        <v>8957</v>
      </c>
      <c r="I4736" s="9" t="s">
        <v>34923</v>
      </c>
      <c r="J4736" s="9" t="s">
        <v>18079</v>
      </c>
    </row>
    <row r="4737" spans="1:10" x14ac:dyDescent="0.25">
      <c r="A4737" s="9" t="s">
        <v>34924</v>
      </c>
      <c r="B4737" s="9" t="s">
        <v>34925</v>
      </c>
      <c r="C4737" s="9" t="s">
        <v>51926</v>
      </c>
      <c r="D4737" s="9" t="s">
        <v>34925</v>
      </c>
      <c r="E4737" s="9" t="s">
        <v>18079</v>
      </c>
      <c r="F4737" s="9">
        <v>8299</v>
      </c>
      <c r="G4737" s="9" t="s">
        <v>34920</v>
      </c>
      <c r="H4737" s="9">
        <v>8985</v>
      </c>
      <c r="I4737" s="9" t="s">
        <v>34926</v>
      </c>
      <c r="J4737" s="9" t="s">
        <v>18079</v>
      </c>
    </row>
    <row r="4738" spans="1:10" x14ac:dyDescent="0.25">
      <c r="A4738" s="9" t="s">
        <v>34927</v>
      </c>
      <c r="B4738" s="9" t="s">
        <v>34928</v>
      </c>
      <c r="C4738" s="9" t="s">
        <v>51927</v>
      </c>
      <c r="D4738" s="9" t="s">
        <v>34928</v>
      </c>
      <c r="E4738" s="9" t="s">
        <v>18079</v>
      </c>
      <c r="F4738" s="9">
        <v>8300</v>
      </c>
      <c r="G4738" s="9" t="s">
        <v>34929</v>
      </c>
      <c r="H4738" s="9">
        <v>8700</v>
      </c>
      <c r="I4738" s="9" t="s">
        <v>34930</v>
      </c>
      <c r="J4738" s="9" t="s">
        <v>18079</v>
      </c>
    </row>
    <row r="4739" spans="1:10" x14ac:dyDescent="0.25">
      <c r="A4739" s="9" t="s">
        <v>34931</v>
      </c>
      <c r="B4739" s="9" t="s">
        <v>34932</v>
      </c>
      <c r="C4739" s="9" t="s">
        <v>51928</v>
      </c>
      <c r="D4739" s="9" t="s">
        <v>34932</v>
      </c>
      <c r="E4739" s="9" t="s">
        <v>18079</v>
      </c>
      <c r="F4739" s="9">
        <v>8302</v>
      </c>
      <c r="G4739" s="9" t="s">
        <v>30972</v>
      </c>
      <c r="H4739" s="9">
        <v>80309</v>
      </c>
      <c r="I4739" s="9" t="s">
        <v>30982</v>
      </c>
      <c r="J4739" s="9" t="s">
        <v>18079</v>
      </c>
    </row>
    <row r="4740" spans="1:10" x14ac:dyDescent="0.25">
      <c r="A4740" s="9" t="s">
        <v>34933</v>
      </c>
      <c r="B4740" s="9" t="s">
        <v>34934</v>
      </c>
      <c r="C4740" s="9" t="s">
        <v>51929</v>
      </c>
      <c r="D4740" s="9" t="s">
        <v>34934</v>
      </c>
      <c r="E4740" s="9" t="s">
        <v>18079</v>
      </c>
      <c r="F4740" s="9">
        <v>8310</v>
      </c>
      <c r="G4740" s="9" t="s">
        <v>34935</v>
      </c>
      <c r="H4740" s="9">
        <v>8332</v>
      </c>
      <c r="I4740" s="9" t="s">
        <v>34936</v>
      </c>
      <c r="J4740" s="9" t="s">
        <v>18079</v>
      </c>
    </row>
    <row r="4741" spans="1:10" x14ac:dyDescent="0.25">
      <c r="A4741" s="9" t="s">
        <v>34937</v>
      </c>
      <c r="B4741" s="9" t="s">
        <v>34938</v>
      </c>
      <c r="C4741" s="9" t="s">
        <v>51930</v>
      </c>
      <c r="D4741" s="9" t="s">
        <v>34938</v>
      </c>
      <c r="E4741" s="9" t="s">
        <v>18079</v>
      </c>
      <c r="F4741" s="9">
        <v>8310</v>
      </c>
      <c r="G4741" s="9" t="s">
        <v>34935</v>
      </c>
      <c r="H4741" s="9">
        <v>8710</v>
      </c>
      <c r="I4741" s="9" t="s">
        <v>34939</v>
      </c>
      <c r="J4741" s="9" t="s">
        <v>18079</v>
      </c>
    </row>
    <row r="4742" spans="1:10" x14ac:dyDescent="0.25">
      <c r="A4742" s="9" t="s">
        <v>34940</v>
      </c>
      <c r="B4742" s="9" t="s">
        <v>34941</v>
      </c>
      <c r="C4742" s="9" t="s">
        <v>51931</v>
      </c>
      <c r="D4742" s="9" t="s">
        <v>34941</v>
      </c>
      <c r="E4742" s="9" t="s">
        <v>18079</v>
      </c>
      <c r="F4742" s="9">
        <v>8310</v>
      </c>
      <c r="G4742" s="9" t="s">
        <v>34935</v>
      </c>
      <c r="H4742" s="9">
        <v>8748</v>
      </c>
      <c r="I4742" s="9" t="s">
        <v>34942</v>
      </c>
      <c r="J4742" s="9" t="s">
        <v>18079</v>
      </c>
    </row>
    <row r="4743" spans="1:10" x14ac:dyDescent="0.25">
      <c r="A4743" s="9" t="s">
        <v>34943</v>
      </c>
      <c r="B4743" s="9" t="s">
        <v>34944</v>
      </c>
      <c r="C4743" s="9" t="s">
        <v>51932</v>
      </c>
      <c r="D4743" s="9" t="s">
        <v>34944</v>
      </c>
      <c r="E4743" s="9" t="s">
        <v>18079</v>
      </c>
      <c r="F4743" s="9">
        <v>8314</v>
      </c>
      <c r="G4743" s="9" t="s">
        <v>30986</v>
      </c>
      <c r="H4743" s="9">
        <v>8319</v>
      </c>
      <c r="I4743" s="9" t="s">
        <v>31053</v>
      </c>
      <c r="J4743" s="9" t="s">
        <v>18079</v>
      </c>
    </row>
    <row r="4744" spans="1:10" x14ac:dyDescent="0.25">
      <c r="A4744" s="9" t="s">
        <v>34945</v>
      </c>
      <c r="B4744" s="9" t="s">
        <v>34946</v>
      </c>
      <c r="C4744" s="9" t="s">
        <v>51933</v>
      </c>
      <c r="D4744" s="9" t="s">
        <v>34946</v>
      </c>
      <c r="E4744" s="9" t="s">
        <v>18079</v>
      </c>
      <c r="F4744" s="9">
        <v>8314</v>
      </c>
      <c r="G4744" s="9" t="s">
        <v>30986</v>
      </c>
      <c r="H4744" s="9">
        <v>8322</v>
      </c>
      <c r="I4744" s="9" t="s">
        <v>34947</v>
      </c>
      <c r="J4744" s="9" t="s">
        <v>18079</v>
      </c>
    </row>
    <row r="4745" spans="1:10" x14ac:dyDescent="0.25">
      <c r="A4745" s="9" t="s">
        <v>34948</v>
      </c>
      <c r="B4745" s="9" t="s">
        <v>34949</v>
      </c>
      <c r="C4745" s="9" t="s">
        <v>51934</v>
      </c>
      <c r="D4745" s="9" t="s">
        <v>34949</v>
      </c>
      <c r="E4745" s="9" t="s">
        <v>18079</v>
      </c>
      <c r="F4745" s="9">
        <v>8314</v>
      </c>
      <c r="G4745" s="9" t="s">
        <v>30986</v>
      </c>
      <c r="H4745" s="9">
        <v>8333</v>
      </c>
      <c r="I4745" s="9" t="s">
        <v>31346</v>
      </c>
      <c r="J4745" s="9" t="s">
        <v>18079</v>
      </c>
    </row>
    <row r="4746" spans="1:10" x14ac:dyDescent="0.25">
      <c r="A4746" s="9" t="s">
        <v>34950</v>
      </c>
      <c r="B4746" s="9" t="s">
        <v>34951</v>
      </c>
      <c r="C4746" s="9" t="s">
        <v>51935</v>
      </c>
      <c r="D4746" s="9" t="s">
        <v>34951</v>
      </c>
      <c r="E4746" s="9" t="s">
        <v>18079</v>
      </c>
      <c r="F4746" s="9">
        <v>8314</v>
      </c>
      <c r="G4746" s="9" t="s">
        <v>30986</v>
      </c>
      <c r="H4746" s="9">
        <v>80229</v>
      </c>
      <c r="I4746" s="9" t="s">
        <v>34952</v>
      </c>
      <c r="J4746" s="9" t="s">
        <v>18079</v>
      </c>
    </row>
    <row r="4747" spans="1:10" x14ac:dyDescent="0.25">
      <c r="A4747" s="9" t="s">
        <v>34953</v>
      </c>
      <c r="B4747" s="9" t="s">
        <v>34954</v>
      </c>
      <c r="C4747" s="9" t="s">
        <v>51936</v>
      </c>
      <c r="D4747" s="9" t="s">
        <v>34954</v>
      </c>
      <c r="E4747" s="9" t="s">
        <v>18079</v>
      </c>
      <c r="F4747" s="9">
        <v>8314</v>
      </c>
      <c r="G4747" s="9" t="s">
        <v>30986</v>
      </c>
      <c r="H4747" s="9">
        <v>80322</v>
      </c>
      <c r="I4747" s="9" t="s">
        <v>34955</v>
      </c>
      <c r="J4747" s="9" t="s">
        <v>18079</v>
      </c>
    </row>
    <row r="4748" spans="1:10" x14ac:dyDescent="0.25">
      <c r="A4748" s="9" t="s">
        <v>34956</v>
      </c>
      <c r="B4748" s="9" t="s">
        <v>34957</v>
      </c>
      <c r="C4748" s="9" t="s">
        <v>51937</v>
      </c>
      <c r="D4748" s="9" t="s">
        <v>34957</v>
      </c>
      <c r="E4748" s="9" t="s">
        <v>18079</v>
      </c>
      <c r="F4748" s="9">
        <v>8314</v>
      </c>
      <c r="G4748" s="9" t="s">
        <v>30986</v>
      </c>
      <c r="H4748" s="9">
        <v>80323</v>
      </c>
      <c r="I4748" s="9" t="s">
        <v>34958</v>
      </c>
      <c r="J4748" s="9" t="s">
        <v>18079</v>
      </c>
    </row>
    <row r="4749" spans="1:10" x14ac:dyDescent="0.25">
      <c r="A4749" s="9" t="s">
        <v>34959</v>
      </c>
      <c r="B4749" s="9" t="s">
        <v>34960</v>
      </c>
      <c r="C4749" s="9" t="s">
        <v>51938</v>
      </c>
      <c r="D4749" s="9" t="s">
        <v>34960</v>
      </c>
      <c r="E4749" s="9" t="s">
        <v>18079</v>
      </c>
      <c r="F4749" s="9">
        <v>8317</v>
      </c>
      <c r="G4749" s="9" t="s">
        <v>34961</v>
      </c>
      <c r="H4749" s="9">
        <v>8318</v>
      </c>
      <c r="I4749" s="9" t="s">
        <v>34962</v>
      </c>
      <c r="J4749" s="9" t="s">
        <v>18079</v>
      </c>
    </row>
    <row r="4750" spans="1:10" x14ac:dyDescent="0.25">
      <c r="A4750" s="9" t="s">
        <v>34963</v>
      </c>
      <c r="B4750" s="9" t="s">
        <v>34964</v>
      </c>
      <c r="C4750" s="9" t="s">
        <v>51939</v>
      </c>
      <c r="D4750" s="9" t="s">
        <v>34964</v>
      </c>
      <c r="E4750" s="9" t="s">
        <v>18079</v>
      </c>
      <c r="F4750" s="9">
        <v>8318</v>
      </c>
      <c r="G4750" s="9" t="s">
        <v>34962</v>
      </c>
      <c r="H4750" s="9">
        <v>8383</v>
      </c>
      <c r="I4750" s="9" t="s">
        <v>31379</v>
      </c>
      <c r="J4750" s="9" t="s">
        <v>18079</v>
      </c>
    </row>
    <row r="4751" spans="1:10" x14ac:dyDescent="0.25">
      <c r="A4751" s="9" t="s">
        <v>51940</v>
      </c>
      <c r="B4751" s="9" t="s">
        <v>21646</v>
      </c>
      <c r="C4751" s="9" t="s">
        <v>21646</v>
      </c>
      <c r="D4751" s="9" t="s">
        <v>21646</v>
      </c>
      <c r="E4751" s="9" t="s">
        <v>21646</v>
      </c>
      <c r="F4751" s="9" t="s">
        <v>21646</v>
      </c>
      <c r="G4751" s="9" t="s">
        <v>21646</v>
      </c>
      <c r="H4751" s="9" t="s">
        <v>21646</v>
      </c>
      <c r="I4751" s="9" t="s">
        <v>21646</v>
      </c>
      <c r="J4751" s="9" t="s">
        <v>21646</v>
      </c>
    </row>
    <row r="4752" spans="1:10" x14ac:dyDescent="0.25">
      <c r="A4752" s="9" t="s">
        <v>34965</v>
      </c>
      <c r="B4752" s="9" t="s">
        <v>34966</v>
      </c>
      <c r="C4752" s="9" t="s">
        <v>51941</v>
      </c>
      <c r="D4752" s="9" t="s">
        <v>34966</v>
      </c>
      <c r="E4752" s="9" t="s">
        <v>18079</v>
      </c>
      <c r="F4752" s="9">
        <v>8319</v>
      </c>
      <c r="G4752" s="9" t="s">
        <v>31053</v>
      </c>
      <c r="H4752" s="9">
        <v>8359</v>
      </c>
      <c r="I4752" s="9" t="s">
        <v>34967</v>
      </c>
      <c r="J4752" s="9" t="s">
        <v>18079</v>
      </c>
    </row>
    <row r="4753" spans="1:10" x14ac:dyDescent="0.25">
      <c r="A4753" s="9" t="s">
        <v>34968</v>
      </c>
      <c r="B4753" s="9" t="s">
        <v>34969</v>
      </c>
      <c r="C4753" s="9" t="s">
        <v>51942</v>
      </c>
      <c r="D4753" s="9" t="s">
        <v>34969</v>
      </c>
      <c r="E4753" s="9" t="s">
        <v>18079</v>
      </c>
      <c r="F4753" s="9">
        <v>8319</v>
      </c>
      <c r="G4753" s="9" t="s">
        <v>31053</v>
      </c>
      <c r="H4753" s="9">
        <v>80309</v>
      </c>
      <c r="I4753" s="9" t="s">
        <v>30982</v>
      </c>
      <c r="J4753" s="9" t="s">
        <v>18079</v>
      </c>
    </row>
    <row r="4754" spans="1:10" x14ac:dyDescent="0.25">
      <c r="A4754" s="9" t="s">
        <v>34970</v>
      </c>
      <c r="B4754" s="9" t="s">
        <v>34971</v>
      </c>
      <c r="C4754" s="9" t="s">
        <v>51943</v>
      </c>
      <c r="D4754" s="9" t="s">
        <v>34971</v>
      </c>
      <c r="E4754" s="9" t="s">
        <v>18079</v>
      </c>
      <c r="F4754" s="9">
        <v>8319</v>
      </c>
      <c r="G4754" s="9" t="s">
        <v>31053</v>
      </c>
      <c r="H4754" s="9">
        <v>160750</v>
      </c>
      <c r="I4754" s="9" t="s">
        <v>34972</v>
      </c>
      <c r="J4754" s="9" t="s">
        <v>18079</v>
      </c>
    </row>
    <row r="4755" spans="1:10" x14ac:dyDescent="0.25">
      <c r="A4755" s="9" t="s">
        <v>34973</v>
      </c>
      <c r="B4755" s="9" t="s">
        <v>34974</v>
      </c>
      <c r="C4755" s="9" t="s">
        <v>51944</v>
      </c>
      <c r="D4755" s="9" t="s">
        <v>34974</v>
      </c>
      <c r="E4755" s="9" t="s">
        <v>18079</v>
      </c>
      <c r="F4755" s="9">
        <v>8320</v>
      </c>
      <c r="G4755" s="9" t="s">
        <v>34975</v>
      </c>
      <c r="H4755" s="9">
        <v>8321</v>
      </c>
      <c r="I4755" s="9" t="s">
        <v>34976</v>
      </c>
      <c r="J4755" s="9" t="s">
        <v>18079</v>
      </c>
    </row>
    <row r="4756" spans="1:10" x14ac:dyDescent="0.25">
      <c r="A4756" s="9" t="s">
        <v>34977</v>
      </c>
      <c r="B4756" s="9" t="s">
        <v>34978</v>
      </c>
      <c r="C4756" s="9" t="s">
        <v>51945</v>
      </c>
      <c r="D4756" s="9" t="s">
        <v>34978</v>
      </c>
      <c r="E4756" s="9" t="s">
        <v>18079</v>
      </c>
      <c r="F4756" s="9">
        <v>8320</v>
      </c>
      <c r="G4756" s="9" t="s">
        <v>34975</v>
      </c>
      <c r="H4756" s="9">
        <v>8710</v>
      </c>
      <c r="I4756" s="9" t="s">
        <v>34939</v>
      </c>
      <c r="J4756" s="9" t="s">
        <v>18079</v>
      </c>
    </row>
    <row r="4757" spans="1:10" x14ac:dyDescent="0.25">
      <c r="A4757" s="9" t="s">
        <v>34979</v>
      </c>
      <c r="B4757" s="9" t="s">
        <v>20333</v>
      </c>
      <c r="C4757" s="9" t="s">
        <v>51946</v>
      </c>
      <c r="D4757" s="9" t="s">
        <v>20333</v>
      </c>
      <c r="E4757" s="9" t="s">
        <v>18079</v>
      </c>
      <c r="F4757" s="9">
        <v>8321</v>
      </c>
      <c r="G4757" s="9" t="s">
        <v>34976</v>
      </c>
      <c r="H4757" s="9">
        <v>8325</v>
      </c>
      <c r="I4757" s="9" t="s">
        <v>34980</v>
      </c>
      <c r="J4757" s="9" t="s">
        <v>18079</v>
      </c>
    </row>
    <row r="4758" spans="1:10" x14ac:dyDescent="0.25">
      <c r="A4758" s="9" t="s">
        <v>34981</v>
      </c>
      <c r="B4758" s="9" t="s">
        <v>34982</v>
      </c>
      <c r="C4758" s="9" t="s">
        <v>51947</v>
      </c>
      <c r="D4758" s="9" t="s">
        <v>34982</v>
      </c>
      <c r="E4758" s="9" t="s">
        <v>18079</v>
      </c>
      <c r="F4758" s="9">
        <v>8321</v>
      </c>
      <c r="G4758" s="9" t="s">
        <v>34976</v>
      </c>
      <c r="H4758" s="9">
        <v>80023</v>
      </c>
      <c r="I4758" s="9" t="s">
        <v>34863</v>
      </c>
      <c r="J4758" s="9" t="s">
        <v>18079</v>
      </c>
    </row>
    <row r="4759" spans="1:10" x14ac:dyDescent="0.25">
      <c r="A4759" s="9" t="s">
        <v>34983</v>
      </c>
      <c r="B4759" s="9" t="s">
        <v>34984</v>
      </c>
      <c r="C4759" s="9" t="s">
        <v>51948</v>
      </c>
      <c r="D4759" s="9" t="s">
        <v>34984</v>
      </c>
      <c r="E4759" s="9" t="s">
        <v>18079</v>
      </c>
      <c r="F4759" s="9">
        <v>8322</v>
      </c>
      <c r="G4759" s="9" t="s">
        <v>34947</v>
      </c>
      <c r="H4759" s="9">
        <v>80022</v>
      </c>
      <c r="I4759" s="9" t="s">
        <v>34985</v>
      </c>
      <c r="J4759" s="9" t="s">
        <v>18079</v>
      </c>
    </row>
    <row r="4760" spans="1:10" x14ac:dyDescent="0.25">
      <c r="A4760" s="9" t="s">
        <v>34986</v>
      </c>
      <c r="B4760" s="9" t="s">
        <v>34987</v>
      </c>
      <c r="C4760" s="9" t="s">
        <v>51949</v>
      </c>
      <c r="D4760" s="9" t="s">
        <v>34987</v>
      </c>
      <c r="E4760" s="9" t="s">
        <v>18079</v>
      </c>
      <c r="F4760" s="9">
        <v>8325</v>
      </c>
      <c r="G4760" s="9" t="s">
        <v>34980</v>
      </c>
      <c r="H4760" s="9">
        <v>8700</v>
      </c>
      <c r="I4760" s="9" t="s">
        <v>34930</v>
      </c>
      <c r="J4760" s="9" t="s">
        <v>18079</v>
      </c>
    </row>
    <row r="4761" spans="1:10" x14ac:dyDescent="0.25">
      <c r="A4761" s="9" t="s">
        <v>34988</v>
      </c>
      <c r="B4761" s="9" t="s">
        <v>34989</v>
      </c>
      <c r="C4761" s="9" t="s">
        <v>51950</v>
      </c>
      <c r="D4761" s="9" t="s">
        <v>34989</v>
      </c>
      <c r="E4761" s="9" t="s">
        <v>18079</v>
      </c>
      <c r="F4761" s="9">
        <v>8327</v>
      </c>
      <c r="G4761" s="9" t="s">
        <v>34990</v>
      </c>
      <c r="H4761" s="9">
        <v>8358</v>
      </c>
      <c r="I4761" s="9" t="s">
        <v>34991</v>
      </c>
      <c r="J4761" s="9" t="s">
        <v>18079</v>
      </c>
    </row>
    <row r="4762" spans="1:10" x14ac:dyDescent="0.25">
      <c r="A4762" s="9" t="s">
        <v>34992</v>
      </c>
      <c r="B4762" s="9" t="s">
        <v>34993</v>
      </c>
      <c r="C4762" s="9" t="s">
        <v>51951</v>
      </c>
      <c r="D4762" s="9" t="s">
        <v>34993</v>
      </c>
      <c r="E4762" s="9" t="s">
        <v>18079</v>
      </c>
      <c r="F4762" s="9">
        <v>8327</v>
      </c>
      <c r="G4762" s="9" t="s">
        <v>34990</v>
      </c>
      <c r="H4762" s="9">
        <v>8359</v>
      </c>
      <c r="I4762" s="9" t="s">
        <v>34967</v>
      </c>
      <c r="J4762" s="9" t="s">
        <v>18079</v>
      </c>
    </row>
    <row r="4763" spans="1:10" x14ac:dyDescent="0.25">
      <c r="A4763" s="9" t="s">
        <v>34994</v>
      </c>
      <c r="B4763" s="9" t="s">
        <v>34995</v>
      </c>
      <c r="C4763" s="9" t="s">
        <v>51952</v>
      </c>
      <c r="D4763" s="9" t="s">
        <v>34995</v>
      </c>
      <c r="E4763" s="9" t="s">
        <v>18079</v>
      </c>
      <c r="F4763" s="9">
        <v>8327</v>
      </c>
      <c r="G4763" s="9" t="s">
        <v>34990</v>
      </c>
      <c r="H4763" s="9">
        <v>80022</v>
      </c>
      <c r="I4763" s="9" t="s">
        <v>34985</v>
      </c>
      <c r="J4763" s="9" t="s">
        <v>18079</v>
      </c>
    </row>
    <row r="4764" spans="1:10" x14ac:dyDescent="0.25">
      <c r="A4764" s="9" t="s">
        <v>34996</v>
      </c>
      <c r="B4764" s="9" t="s">
        <v>20138</v>
      </c>
      <c r="C4764" s="9" t="s">
        <v>51953</v>
      </c>
      <c r="D4764" s="9" t="s">
        <v>20138</v>
      </c>
      <c r="E4764" s="9" t="s">
        <v>18079</v>
      </c>
      <c r="F4764" s="9">
        <v>8331</v>
      </c>
      <c r="G4764" s="9" t="s">
        <v>34876</v>
      </c>
      <c r="H4764" s="9">
        <v>8332</v>
      </c>
      <c r="I4764" s="9" t="s">
        <v>34936</v>
      </c>
      <c r="J4764" s="9" t="s">
        <v>18079</v>
      </c>
    </row>
    <row r="4765" spans="1:10" x14ac:dyDescent="0.25">
      <c r="A4765" s="9" t="s">
        <v>51954</v>
      </c>
      <c r="B4765" s="9" t="s">
        <v>51955</v>
      </c>
      <c r="C4765" s="9" t="s">
        <v>51956</v>
      </c>
      <c r="D4765" s="9" t="s">
        <v>51955</v>
      </c>
      <c r="E4765" s="9" t="s">
        <v>18079</v>
      </c>
      <c r="F4765" s="9">
        <v>8335</v>
      </c>
      <c r="G4765" s="9" t="s">
        <v>34997</v>
      </c>
      <c r="H4765" s="9">
        <v>8917</v>
      </c>
      <c r="I4765" s="9" t="s">
        <v>35677</v>
      </c>
      <c r="J4765" s="9" t="s">
        <v>18079</v>
      </c>
    </row>
    <row r="4766" spans="1:10" x14ac:dyDescent="0.25">
      <c r="A4766" s="9" t="s">
        <v>34998</v>
      </c>
      <c r="B4766" s="9" t="s">
        <v>19545</v>
      </c>
      <c r="C4766" s="9" t="s">
        <v>51957</v>
      </c>
      <c r="D4766" s="9" t="s">
        <v>19545</v>
      </c>
      <c r="E4766" s="9" t="s">
        <v>18079</v>
      </c>
      <c r="F4766" s="9">
        <v>8337</v>
      </c>
      <c r="G4766" s="9" t="s">
        <v>31065</v>
      </c>
      <c r="H4766" s="9">
        <v>8338</v>
      </c>
      <c r="I4766" s="9" t="s">
        <v>34841</v>
      </c>
      <c r="J4766" s="9" t="s">
        <v>18079</v>
      </c>
    </row>
    <row r="4767" spans="1:10" x14ac:dyDescent="0.25">
      <c r="A4767" s="9" t="s">
        <v>34999</v>
      </c>
      <c r="B4767" s="9" t="s">
        <v>35000</v>
      </c>
      <c r="C4767" s="9" t="s">
        <v>51958</v>
      </c>
      <c r="D4767" s="9" t="s">
        <v>35000</v>
      </c>
      <c r="E4767" s="9" t="s">
        <v>18079</v>
      </c>
      <c r="F4767" s="9">
        <v>8338</v>
      </c>
      <c r="G4767" s="9" t="s">
        <v>34841</v>
      </c>
      <c r="H4767" s="9">
        <v>8744</v>
      </c>
      <c r="I4767" s="9" t="s">
        <v>35001</v>
      </c>
      <c r="J4767" s="9" t="s">
        <v>18079</v>
      </c>
    </row>
    <row r="4768" spans="1:10" x14ac:dyDescent="0.25">
      <c r="A4768" s="9" t="s">
        <v>51959</v>
      </c>
      <c r="B4768" s="9" t="s">
        <v>21646</v>
      </c>
      <c r="C4768" s="9" t="s">
        <v>21646</v>
      </c>
      <c r="D4768" s="9" t="s">
        <v>21646</v>
      </c>
      <c r="E4768" s="9" t="s">
        <v>21646</v>
      </c>
      <c r="F4768" s="9" t="s">
        <v>21646</v>
      </c>
      <c r="G4768" s="9" t="s">
        <v>21646</v>
      </c>
      <c r="H4768" s="9" t="s">
        <v>21646</v>
      </c>
      <c r="I4768" s="9" t="s">
        <v>21646</v>
      </c>
      <c r="J4768" s="9" t="s">
        <v>21646</v>
      </c>
    </row>
    <row r="4769" spans="1:10" x14ac:dyDescent="0.25">
      <c r="A4769" s="9" t="s">
        <v>35003</v>
      </c>
      <c r="B4769" s="9" t="s">
        <v>35004</v>
      </c>
      <c r="C4769" s="9" t="s">
        <v>51960</v>
      </c>
      <c r="D4769" s="9" t="s">
        <v>35004</v>
      </c>
      <c r="E4769" s="9" t="s">
        <v>18079</v>
      </c>
      <c r="F4769" s="9">
        <v>8339</v>
      </c>
      <c r="G4769" s="9" t="s">
        <v>31366</v>
      </c>
      <c r="H4769" s="9">
        <v>80229</v>
      </c>
      <c r="I4769" s="9" t="s">
        <v>34952</v>
      </c>
      <c r="J4769" s="9" t="s">
        <v>18079</v>
      </c>
    </row>
    <row r="4770" spans="1:10" x14ac:dyDescent="0.25">
      <c r="A4770" s="9" t="s">
        <v>35005</v>
      </c>
      <c r="B4770" s="9" t="s">
        <v>20014</v>
      </c>
      <c r="C4770" s="9" t="s">
        <v>51961</v>
      </c>
      <c r="D4770" s="9" t="s">
        <v>20014</v>
      </c>
      <c r="E4770" s="9" t="s">
        <v>18079</v>
      </c>
      <c r="F4770" s="9">
        <v>8347</v>
      </c>
      <c r="G4770" s="9" t="s">
        <v>35006</v>
      </c>
      <c r="H4770" s="9">
        <v>8348</v>
      </c>
      <c r="I4770" s="9" t="s">
        <v>35007</v>
      </c>
      <c r="J4770" s="9" t="s">
        <v>18079</v>
      </c>
    </row>
    <row r="4771" spans="1:10" x14ac:dyDescent="0.25">
      <c r="A4771" s="9" t="s">
        <v>35008</v>
      </c>
      <c r="B4771" s="9" t="s">
        <v>35009</v>
      </c>
      <c r="C4771" s="9" t="s">
        <v>51962</v>
      </c>
      <c r="D4771" s="9" t="s">
        <v>35009</v>
      </c>
      <c r="E4771" s="9" t="s">
        <v>18079</v>
      </c>
      <c r="F4771" s="9">
        <v>8347</v>
      </c>
      <c r="G4771" s="9" t="s">
        <v>35006</v>
      </c>
      <c r="H4771" s="9">
        <v>8554</v>
      </c>
      <c r="I4771" s="9" t="s">
        <v>30989</v>
      </c>
      <c r="J4771" s="9" t="s">
        <v>18079</v>
      </c>
    </row>
    <row r="4772" spans="1:10" x14ac:dyDescent="0.25">
      <c r="A4772" s="9" t="s">
        <v>35010</v>
      </c>
      <c r="B4772" s="9" t="s">
        <v>35011</v>
      </c>
      <c r="C4772" s="9" t="s">
        <v>51963</v>
      </c>
      <c r="D4772" s="9" t="s">
        <v>35011</v>
      </c>
      <c r="E4772" s="9" t="s">
        <v>18079</v>
      </c>
      <c r="F4772" s="9">
        <v>8348</v>
      </c>
      <c r="G4772" s="9" t="s">
        <v>35007</v>
      </c>
      <c r="H4772" s="9">
        <v>8951</v>
      </c>
      <c r="I4772" s="9" t="s">
        <v>31089</v>
      </c>
      <c r="J4772" s="9" t="s">
        <v>18079</v>
      </c>
    </row>
    <row r="4773" spans="1:10" x14ac:dyDescent="0.25">
      <c r="A4773" s="9" t="s">
        <v>35012</v>
      </c>
      <c r="B4773" s="9" t="s">
        <v>35013</v>
      </c>
      <c r="C4773" s="9" t="s">
        <v>51964</v>
      </c>
      <c r="D4773" s="9" t="s">
        <v>35013</v>
      </c>
      <c r="E4773" s="9" t="s">
        <v>18079</v>
      </c>
      <c r="F4773" s="9">
        <v>8354</v>
      </c>
      <c r="G4773" s="9" t="s">
        <v>31016</v>
      </c>
      <c r="H4773" s="9">
        <v>8357</v>
      </c>
      <c r="I4773" s="9" t="s">
        <v>35014</v>
      </c>
      <c r="J4773" s="9" t="s">
        <v>18079</v>
      </c>
    </row>
    <row r="4774" spans="1:10" x14ac:dyDescent="0.25">
      <c r="A4774" s="9" t="s">
        <v>35015</v>
      </c>
      <c r="B4774" s="9" t="s">
        <v>35016</v>
      </c>
      <c r="C4774" s="9" t="s">
        <v>51965</v>
      </c>
      <c r="D4774" s="9" t="s">
        <v>35016</v>
      </c>
      <c r="E4774" s="9" t="s">
        <v>18079</v>
      </c>
      <c r="F4774" s="9">
        <v>8354</v>
      </c>
      <c r="G4774" s="9" t="s">
        <v>31016</v>
      </c>
      <c r="H4774" s="9">
        <v>8360</v>
      </c>
      <c r="I4774" s="9" t="s">
        <v>31007</v>
      </c>
      <c r="J4774" s="9" t="s">
        <v>18079</v>
      </c>
    </row>
    <row r="4775" spans="1:10" x14ac:dyDescent="0.25">
      <c r="A4775" s="9" t="s">
        <v>35017</v>
      </c>
      <c r="B4775" s="9" t="s">
        <v>35018</v>
      </c>
      <c r="C4775" s="9" t="s">
        <v>51966</v>
      </c>
      <c r="D4775" s="9" t="s">
        <v>35018</v>
      </c>
      <c r="E4775" s="9" t="s">
        <v>18079</v>
      </c>
      <c r="F4775" s="9">
        <v>8354</v>
      </c>
      <c r="G4775" s="9" t="s">
        <v>31016</v>
      </c>
      <c r="H4775" s="9">
        <v>8906</v>
      </c>
      <c r="I4775" s="9" t="s">
        <v>35019</v>
      </c>
      <c r="J4775" s="9" t="s">
        <v>18079</v>
      </c>
    </row>
    <row r="4776" spans="1:10" x14ac:dyDescent="0.25">
      <c r="A4776" s="9" t="s">
        <v>35020</v>
      </c>
      <c r="B4776" s="9" t="s">
        <v>35021</v>
      </c>
      <c r="C4776" s="9" t="s">
        <v>51967</v>
      </c>
      <c r="D4776" s="9" t="s">
        <v>35021</v>
      </c>
      <c r="E4776" s="9" t="s">
        <v>18079</v>
      </c>
      <c r="F4776" s="9">
        <v>8355</v>
      </c>
      <c r="G4776" s="9" t="s">
        <v>35022</v>
      </c>
      <c r="H4776" s="9">
        <v>8798</v>
      </c>
      <c r="I4776" s="9" t="s">
        <v>35023</v>
      </c>
      <c r="J4776" s="9" t="s">
        <v>18079</v>
      </c>
    </row>
    <row r="4777" spans="1:10" x14ac:dyDescent="0.25">
      <c r="A4777" s="9" t="s">
        <v>35024</v>
      </c>
      <c r="B4777" s="9" t="s">
        <v>35025</v>
      </c>
      <c r="C4777" s="9" t="s">
        <v>51968</v>
      </c>
      <c r="D4777" s="9" t="s">
        <v>35025</v>
      </c>
      <c r="E4777" s="9" t="s">
        <v>18079</v>
      </c>
      <c r="F4777" s="9">
        <v>8355</v>
      </c>
      <c r="G4777" s="9" t="s">
        <v>35022</v>
      </c>
      <c r="H4777" s="9">
        <v>8980</v>
      </c>
      <c r="I4777" s="9" t="s">
        <v>34435</v>
      </c>
      <c r="J4777" s="9" t="s">
        <v>18079</v>
      </c>
    </row>
    <row r="4778" spans="1:10" x14ac:dyDescent="0.25">
      <c r="A4778" s="9" t="s">
        <v>35026</v>
      </c>
      <c r="B4778" s="9" t="s">
        <v>35027</v>
      </c>
      <c r="C4778" s="9" t="s">
        <v>51969</v>
      </c>
      <c r="D4778" s="9" t="s">
        <v>35027</v>
      </c>
      <c r="E4778" s="9" t="s">
        <v>18079</v>
      </c>
      <c r="F4778" s="9">
        <v>8357</v>
      </c>
      <c r="G4778" s="9" t="s">
        <v>35014</v>
      </c>
      <c r="H4778" s="9">
        <v>8358</v>
      </c>
      <c r="I4778" s="9" t="s">
        <v>34991</v>
      </c>
      <c r="J4778" s="9" t="s">
        <v>18079</v>
      </c>
    </row>
    <row r="4779" spans="1:10" x14ac:dyDescent="0.25">
      <c r="A4779" s="9" t="s">
        <v>35028</v>
      </c>
      <c r="B4779" s="9" t="s">
        <v>35029</v>
      </c>
      <c r="C4779" s="9" t="s">
        <v>51970</v>
      </c>
      <c r="D4779" s="9" t="s">
        <v>35029</v>
      </c>
      <c r="E4779" s="9" t="s">
        <v>18079</v>
      </c>
      <c r="F4779" s="9">
        <v>8365</v>
      </c>
      <c r="G4779" s="9" t="s">
        <v>34752</v>
      </c>
      <c r="H4779" s="9">
        <v>8633</v>
      </c>
      <c r="I4779" s="9" t="s">
        <v>34060</v>
      </c>
      <c r="J4779" s="9" t="s">
        <v>18079</v>
      </c>
    </row>
    <row r="4780" spans="1:10" x14ac:dyDescent="0.25">
      <c r="A4780" s="9" t="s">
        <v>35032</v>
      </c>
      <c r="B4780" s="9" t="s">
        <v>35033</v>
      </c>
      <c r="C4780" s="9" t="s">
        <v>51971</v>
      </c>
      <c r="D4780" s="9" t="s">
        <v>35033</v>
      </c>
      <c r="E4780" s="9" t="s">
        <v>18079</v>
      </c>
      <c r="F4780" s="9">
        <v>8367</v>
      </c>
      <c r="G4780" s="9" t="s">
        <v>35030</v>
      </c>
      <c r="H4780" s="9">
        <v>8371</v>
      </c>
      <c r="I4780" s="9" t="s">
        <v>35034</v>
      </c>
      <c r="J4780" s="9" t="s">
        <v>18079</v>
      </c>
    </row>
    <row r="4781" spans="1:10" x14ac:dyDescent="0.25">
      <c r="A4781" s="9" t="s">
        <v>51972</v>
      </c>
      <c r="B4781" s="9" t="s">
        <v>21646</v>
      </c>
      <c r="C4781" s="9" t="s">
        <v>21646</v>
      </c>
      <c r="D4781" s="9" t="s">
        <v>21646</v>
      </c>
      <c r="E4781" s="9" t="s">
        <v>21646</v>
      </c>
      <c r="F4781" s="9" t="s">
        <v>21646</v>
      </c>
      <c r="G4781" s="9" t="s">
        <v>21646</v>
      </c>
      <c r="H4781" s="9" t="s">
        <v>21646</v>
      </c>
      <c r="I4781" s="9" t="s">
        <v>21646</v>
      </c>
      <c r="J4781" s="9" t="s">
        <v>21646</v>
      </c>
    </row>
    <row r="4782" spans="1:10" x14ac:dyDescent="0.25">
      <c r="A4782" s="9" t="s">
        <v>35035</v>
      </c>
      <c r="B4782" s="9" t="s">
        <v>35036</v>
      </c>
      <c r="C4782" s="9" t="s">
        <v>51973</v>
      </c>
      <c r="D4782" s="9" t="s">
        <v>35036</v>
      </c>
      <c r="E4782" s="9" t="s">
        <v>18079</v>
      </c>
      <c r="F4782" s="9">
        <v>8368</v>
      </c>
      <c r="G4782" s="9" t="s">
        <v>35031</v>
      </c>
      <c r="H4782" s="9">
        <v>8372</v>
      </c>
      <c r="I4782" s="9" t="s">
        <v>31043</v>
      </c>
      <c r="J4782" s="9" t="s">
        <v>18079</v>
      </c>
    </row>
    <row r="4783" spans="1:10" x14ac:dyDescent="0.25">
      <c r="A4783" s="9" t="s">
        <v>51974</v>
      </c>
      <c r="B4783" s="9" t="s">
        <v>21646</v>
      </c>
      <c r="C4783" s="9" t="s">
        <v>21646</v>
      </c>
      <c r="D4783" s="9" t="s">
        <v>21646</v>
      </c>
      <c r="E4783" s="9" t="s">
        <v>21646</v>
      </c>
      <c r="F4783" s="9" t="s">
        <v>21646</v>
      </c>
      <c r="G4783" s="9" t="s">
        <v>21646</v>
      </c>
      <c r="H4783" s="9" t="s">
        <v>21646</v>
      </c>
      <c r="I4783" s="9" t="s">
        <v>21646</v>
      </c>
      <c r="J4783" s="9" t="s">
        <v>21646</v>
      </c>
    </row>
    <row r="4784" spans="1:10" x14ac:dyDescent="0.25">
      <c r="A4784" s="9" t="s">
        <v>35037</v>
      </c>
      <c r="B4784" s="9" t="s">
        <v>19552</v>
      </c>
      <c r="C4784" s="9" t="s">
        <v>51975</v>
      </c>
      <c r="D4784" s="9" t="s">
        <v>19552</v>
      </c>
      <c r="E4784" s="9" t="s">
        <v>18079</v>
      </c>
      <c r="F4784" s="9">
        <v>8371</v>
      </c>
      <c r="G4784" s="9" t="s">
        <v>35034</v>
      </c>
      <c r="H4784" s="9">
        <v>8758</v>
      </c>
      <c r="I4784" s="9" t="s">
        <v>35038</v>
      </c>
      <c r="J4784" s="9" t="s">
        <v>18079</v>
      </c>
    </row>
    <row r="4785" spans="1:10" x14ac:dyDescent="0.25">
      <c r="A4785" s="9" t="s">
        <v>35039</v>
      </c>
      <c r="B4785" s="9" t="s">
        <v>35040</v>
      </c>
      <c r="C4785" s="9" t="s">
        <v>51976</v>
      </c>
      <c r="D4785" s="9" t="s">
        <v>35040</v>
      </c>
      <c r="E4785" s="9" t="s">
        <v>18079</v>
      </c>
      <c r="F4785" s="9">
        <v>8371</v>
      </c>
      <c r="G4785" s="9" t="s">
        <v>35034</v>
      </c>
      <c r="H4785" s="9">
        <v>8760</v>
      </c>
      <c r="I4785" s="9" t="s">
        <v>35041</v>
      </c>
      <c r="J4785" s="9" t="s">
        <v>18079</v>
      </c>
    </row>
    <row r="4786" spans="1:10" x14ac:dyDescent="0.25">
      <c r="A4786" s="9" t="s">
        <v>35042</v>
      </c>
      <c r="B4786" s="9" t="s">
        <v>35043</v>
      </c>
      <c r="C4786" s="9" t="s">
        <v>51977</v>
      </c>
      <c r="D4786" s="9" t="s">
        <v>35043</v>
      </c>
      <c r="E4786" s="9" t="s">
        <v>18079</v>
      </c>
      <c r="F4786" s="9">
        <v>8371</v>
      </c>
      <c r="G4786" s="9" t="s">
        <v>35034</v>
      </c>
      <c r="H4786" s="9">
        <v>8821</v>
      </c>
      <c r="I4786" s="9" t="s">
        <v>35044</v>
      </c>
      <c r="J4786" s="9" t="s">
        <v>18079</v>
      </c>
    </row>
    <row r="4787" spans="1:10" x14ac:dyDescent="0.25">
      <c r="A4787" s="9" t="s">
        <v>35045</v>
      </c>
      <c r="B4787" s="9" t="s">
        <v>35046</v>
      </c>
      <c r="C4787" s="9" t="s">
        <v>51978</v>
      </c>
      <c r="D4787" s="9" t="s">
        <v>35046</v>
      </c>
      <c r="E4787" s="9" t="s">
        <v>18079</v>
      </c>
      <c r="F4787" s="9">
        <v>8371</v>
      </c>
      <c r="G4787" s="9" t="s">
        <v>35034</v>
      </c>
      <c r="H4787" s="9">
        <v>8822</v>
      </c>
      <c r="I4787" s="9" t="s">
        <v>35047</v>
      </c>
      <c r="J4787" s="9" t="s">
        <v>18079</v>
      </c>
    </row>
    <row r="4788" spans="1:10" x14ac:dyDescent="0.25">
      <c r="A4788" s="9" t="s">
        <v>51979</v>
      </c>
      <c r="B4788" s="9" t="s">
        <v>21646</v>
      </c>
      <c r="C4788" s="9" t="s">
        <v>21646</v>
      </c>
      <c r="D4788" s="9" t="s">
        <v>21646</v>
      </c>
      <c r="E4788" s="9" t="s">
        <v>21646</v>
      </c>
      <c r="F4788" s="9" t="s">
        <v>21646</v>
      </c>
      <c r="G4788" s="9" t="s">
        <v>21646</v>
      </c>
      <c r="H4788" s="9" t="s">
        <v>21646</v>
      </c>
      <c r="I4788" s="9" t="s">
        <v>21646</v>
      </c>
      <c r="J4788" s="9" t="s">
        <v>21646</v>
      </c>
    </row>
    <row r="4789" spans="1:10" x14ac:dyDescent="0.25">
      <c r="A4789" s="9" t="s">
        <v>35048</v>
      </c>
      <c r="B4789" s="9" t="s">
        <v>35049</v>
      </c>
      <c r="C4789" s="9" t="s">
        <v>51980</v>
      </c>
      <c r="D4789" s="9" t="s">
        <v>35049</v>
      </c>
      <c r="E4789" s="9" t="s">
        <v>18079</v>
      </c>
      <c r="F4789" s="9">
        <v>8372</v>
      </c>
      <c r="G4789" s="9" t="s">
        <v>31043</v>
      </c>
      <c r="H4789" s="9">
        <v>8373</v>
      </c>
      <c r="I4789" s="9" t="s">
        <v>35050</v>
      </c>
      <c r="J4789" s="9" t="s">
        <v>18079</v>
      </c>
    </row>
    <row r="4790" spans="1:10" x14ac:dyDescent="0.25">
      <c r="A4790" s="9" t="s">
        <v>35051</v>
      </c>
      <c r="B4790" s="9" t="s">
        <v>35052</v>
      </c>
      <c r="C4790" s="9" t="s">
        <v>51981</v>
      </c>
      <c r="D4790" s="9" t="s">
        <v>35052</v>
      </c>
      <c r="E4790" s="9" t="s">
        <v>18079</v>
      </c>
      <c r="F4790" s="9">
        <v>8372</v>
      </c>
      <c r="G4790" s="9" t="s">
        <v>31043</v>
      </c>
      <c r="H4790" s="9">
        <v>8906</v>
      </c>
      <c r="I4790" s="9" t="s">
        <v>35019</v>
      </c>
      <c r="J4790" s="9" t="s">
        <v>18079</v>
      </c>
    </row>
    <row r="4791" spans="1:10" x14ac:dyDescent="0.25">
      <c r="A4791" s="9" t="s">
        <v>35053</v>
      </c>
      <c r="B4791" s="9" t="s">
        <v>35054</v>
      </c>
      <c r="C4791" s="9" t="s">
        <v>51982</v>
      </c>
      <c r="D4791" s="9" t="s">
        <v>35054</v>
      </c>
      <c r="E4791" s="9" t="s">
        <v>18079</v>
      </c>
      <c r="F4791" s="9">
        <v>8372</v>
      </c>
      <c r="G4791" s="9" t="s">
        <v>31043</v>
      </c>
      <c r="H4791" s="9">
        <v>8908</v>
      </c>
      <c r="I4791" s="9" t="s">
        <v>35055</v>
      </c>
      <c r="J4791" s="9" t="s">
        <v>18079</v>
      </c>
    </row>
    <row r="4792" spans="1:10" x14ac:dyDescent="0.25">
      <c r="A4792" s="9" t="s">
        <v>35056</v>
      </c>
      <c r="B4792" s="9" t="s">
        <v>35057</v>
      </c>
      <c r="C4792" s="9" t="s">
        <v>51983</v>
      </c>
      <c r="D4792" s="9" t="s">
        <v>35057</v>
      </c>
      <c r="E4792" s="9" t="s">
        <v>18079</v>
      </c>
      <c r="F4792" s="9">
        <v>8372</v>
      </c>
      <c r="G4792" s="9" t="s">
        <v>31043</v>
      </c>
      <c r="H4792" s="9">
        <v>80375</v>
      </c>
      <c r="I4792" s="9" t="s">
        <v>35058</v>
      </c>
      <c r="J4792" s="9" t="s">
        <v>18079</v>
      </c>
    </row>
    <row r="4793" spans="1:10" x14ac:dyDescent="0.25">
      <c r="A4793" s="9" t="s">
        <v>35059</v>
      </c>
      <c r="B4793" s="9" t="s">
        <v>35060</v>
      </c>
      <c r="C4793" s="9" t="s">
        <v>51984</v>
      </c>
      <c r="D4793" s="9" t="s">
        <v>35060</v>
      </c>
      <c r="E4793" s="9" t="s">
        <v>18079</v>
      </c>
      <c r="F4793" s="9">
        <v>8372</v>
      </c>
      <c r="G4793" s="9" t="s">
        <v>31043</v>
      </c>
      <c r="H4793" s="9">
        <v>80376</v>
      </c>
      <c r="I4793" s="9" t="s">
        <v>35061</v>
      </c>
      <c r="J4793" s="9" t="s">
        <v>21895</v>
      </c>
    </row>
    <row r="4794" spans="1:10" x14ac:dyDescent="0.25">
      <c r="A4794" s="9" t="s">
        <v>35062</v>
      </c>
      <c r="B4794" s="9" t="s">
        <v>35063</v>
      </c>
      <c r="C4794" s="9" t="s">
        <v>51985</v>
      </c>
      <c r="D4794" s="9" t="s">
        <v>35063</v>
      </c>
      <c r="E4794" s="9" t="s">
        <v>18079</v>
      </c>
      <c r="F4794" s="9">
        <v>8373</v>
      </c>
      <c r="G4794" s="9" t="s">
        <v>35050</v>
      </c>
      <c r="H4794" s="9">
        <v>8760</v>
      </c>
      <c r="I4794" s="9" t="s">
        <v>35041</v>
      </c>
      <c r="J4794" s="9" t="s">
        <v>18079</v>
      </c>
    </row>
    <row r="4795" spans="1:10" x14ac:dyDescent="0.25">
      <c r="A4795" s="9" t="s">
        <v>35064</v>
      </c>
      <c r="B4795" s="9" t="s">
        <v>35065</v>
      </c>
      <c r="C4795" s="9" t="s">
        <v>51986</v>
      </c>
      <c r="D4795" s="9" t="s">
        <v>35065</v>
      </c>
      <c r="E4795" s="9" t="s">
        <v>18079</v>
      </c>
      <c r="F4795" s="9">
        <v>8374</v>
      </c>
      <c r="G4795" s="9" t="s">
        <v>31046</v>
      </c>
      <c r="H4795" s="9">
        <v>8708</v>
      </c>
      <c r="I4795" s="9" t="s">
        <v>35066</v>
      </c>
      <c r="J4795" s="9" t="s">
        <v>18079</v>
      </c>
    </row>
    <row r="4796" spans="1:10" x14ac:dyDescent="0.25">
      <c r="A4796" s="9" t="s">
        <v>51987</v>
      </c>
      <c r="B4796" s="9" t="s">
        <v>21646</v>
      </c>
      <c r="C4796" s="9" t="s">
        <v>21646</v>
      </c>
      <c r="D4796" s="9" t="s">
        <v>21646</v>
      </c>
      <c r="E4796" s="9" t="s">
        <v>21646</v>
      </c>
      <c r="F4796" s="9" t="s">
        <v>21646</v>
      </c>
      <c r="G4796" s="9" t="s">
        <v>21646</v>
      </c>
      <c r="H4796" s="9" t="s">
        <v>21646</v>
      </c>
      <c r="I4796" s="9" t="s">
        <v>21646</v>
      </c>
      <c r="J4796" s="9" t="s">
        <v>21646</v>
      </c>
    </row>
    <row r="4797" spans="1:10" x14ac:dyDescent="0.25">
      <c r="A4797" s="9" t="s">
        <v>35067</v>
      </c>
      <c r="B4797" s="9" t="s">
        <v>35068</v>
      </c>
      <c r="C4797" s="9" t="s">
        <v>51988</v>
      </c>
      <c r="D4797" s="9" t="s">
        <v>35068</v>
      </c>
      <c r="E4797" s="9" t="s">
        <v>18079</v>
      </c>
      <c r="F4797" s="9">
        <v>8380</v>
      </c>
      <c r="G4797" s="9" t="s">
        <v>31080</v>
      </c>
      <c r="H4797" s="9">
        <v>8908</v>
      </c>
      <c r="I4797" s="9" t="s">
        <v>35055</v>
      </c>
      <c r="J4797" s="9" t="s">
        <v>18079</v>
      </c>
    </row>
    <row r="4798" spans="1:10" x14ac:dyDescent="0.25">
      <c r="A4798" s="9" t="s">
        <v>35069</v>
      </c>
      <c r="B4798" s="9" t="s">
        <v>35070</v>
      </c>
      <c r="C4798" s="9" t="s">
        <v>51989</v>
      </c>
      <c r="D4798" s="9" t="s">
        <v>35070</v>
      </c>
      <c r="E4798" s="9" t="s">
        <v>18079</v>
      </c>
      <c r="F4798" s="9">
        <v>8380</v>
      </c>
      <c r="G4798" s="9" t="s">
        <v>31080</v>
      </c>
      <c r="H4798" s="9">
        <v>8963</v>
      </c>
      <c r="I4798" s="9" t="s">
        <v>31010</v>
      </c>
      <c r="J4798" s="9" t="s">
        <v>18079</v>
      </c>
    </row>
    <row r="4799" spans="1:10" x14ac:dyDescent="0.25">
      <c r="A4799" s="9" t="s">
        <v>35071</v>
      </c>
      <c r="B4799" s="9" t="s">
        <v>35072</v>
      </c>
      <c r="C4799" s="9" t="s">
        <v>51990</v>
      </c>
      <c r="D4799" s="9" t="s">
        <v>35072</v>
      </c>
      <c r="E4799" s="9" t="s">
        <v>18079</v>
      </c>
      <c r="F4799" s="9">
        <v>8380</v>
      </c>
      <c r="G4799" s="9" t="s">
        <v>31080</v>
      </c>
      <c r="H4799" s="9">
        <v>8963</v>
      </c>
      <c r="I4799" s="9" t="s">
        <v>31010</v>
      </c>
      <c r="J4799" s="9" t="s">
        <v>21895</v>
      </c>
    </row>
    <row r="4800" spans="1:10" x14ac:dyDescent="0.25">
      <c r="A4800" s="9" t="s">
        <v>35073</v>
      </c>
      <c r="B4800" s="9" t="s">
        <v>35074</v>
      </c>
      <c r="C4800" s="9" t="s">
        <v>51991</v>
      </c>
      <c r="D4800" s="9" t="s">
        <v>35074</v>
      </c>
      <c r="E4800" s="9" t="s">
        <v>18079</v>
      </c>
      <c r="F4800" s="9">
        <v>8380</v>
      </c>
      <c r="G4800" s="9" t="s">
        <v>31080</v>
      </c>
      <c r="H4800" s="9">
        <v>80117</v>
      </c>
      <c r="I4800" s="9" t="s">
        <v>35075</v>
      </c>
      <c r="J4800" s="9" t="s">
        <v>18079</v>
      </c>
    </row>
    <row r="4801" spans="1:10" x14ac:dyDescent="0.25">
      <c r="A4801" s="9" t="s">
        <v>35076</v>
      </c>
      <c r="B4801" s="9" t="s">
        <v>35077</v>
      </c>
      <c r="C4801" s="9" t="s">
        <v>51992</v>
      </c>
      <c r="D4801" s="9" t="s">
        <v>35077</v>
      </c>
      <c r="E4801" s="9" t="s">
        <v>18079</v>
      </c>
      <c r="F4801" s="9">
        <v>8380</v>
      </c>
      <c r="G4801" s="9" t="s">
        <v>31080</v>
      </c>
      <c r="H4801" s="9">
        <v>88380</v>
      </c>
      <c r="I4801" s="9" t="s">
        <v>35078</v>
      </c>
      <c r="J4801" s="9" t="s">
        <v>18079</v>
      </c>
    </row>
    <row r="4802" spans="1:10" x14ac:dyDescent="0.25">
      <c r="A4802" s="9" t="s">
        <v>51993</v>
      </c>
      <c r="B4802" s="9" t="s">
        <v>21646</v>
      </c>
      <c r="C4802" s="9" t="s">
        <v>21646</v>
      </c>
      <c r="D4802" s="9" t="s">
        <v>21646</v>
      </c>
      <c r="E4802" s="9" t="s">
        <v>21646</v>
      </c>
      <c r="F4802" s="9" t="s">
        <v>21646</v>
      </c>
      <c r="G4802" s="9" t="s">
        <v>21646</v>
      </c>
      <c r="H4802" s="9" t="s">
        <v>21646</v>
      </c>
      <c r="I4802" s="9" t="s">
        <v>21646</v>
      </c>
      <c r="J4802" s="9" t="s">
        <v>21646</v>
      </c>
    </row>
    <row r="4803" spans="1:10" x14ac:dyDescent="0.25">
      <c r="A4803" s="9" t="s">
        <v>35079</v>
      </c>
      <c r="B4803" s="9" t="s">
        <v>35080</v>
      </c>
      <c r="C4803" s="9" t="s">
        <v>51994</v>
      </c>
      <c r="D4803" s="9" t="s">
        <v>35080</v>
      </c>
      <c r="E4803" s="9" t="s">
        <v>18079</v>
      </c>
      <c r="F4803" s="9">
        <v>8383</v>
      </c>
      <c r="G4803" s="9" t="s">
        <v>31379</v>
      </c>
      <c r="H4803" s="9">
        <v>8574</v>
      </c>
      <c r="I4803" s="9" t="s">
        <v>35081</v>
      </c>
      <c r="J4803" s="9" t="s">
        <v>18079</v>
      </c>
    </row>
    <row r="4804" spans="1:10" x14ac:dyDescent="0.25">
      <c r="A4804" s="9" t="s">
        <v>35082</v>
      </c>
      <c r="B4804" s="9" t="s">
        <v>35083</v>
      </c>
      <c r="C4804" s="9" t="s">
        <v>51995</v>
      </c>
      <c r="D4804" s="9" t="s">
        <v>35083</v>
      </c>
      <c r="E4804" s="9" t="s">
        <v>18079</v>
      </c>
      <c r="F4804" s="9">
        <v>8383</v>
      </c>
      <c r="G4804" s="9" t="s">
        <v>31379</v>
      </c>
      <c r="H4804" s="9">
        <v>8901</v>
      </c>
      <c r="I4804" s="9" t="s">
        <v>35084</v>
      </c>
      <c r="J4804" s="9" t="s">
        <v>18079</v>
      </c>
    </row>
    <row r="4805" spans="1:10" x14ac:dyDescent="0.25">
      <c r="A4805" s="9" t="s">
        <v>35085</v>
      </c>
      <c r="B4805" s="9" t="s">
        <v>35086</v>
      </c>
      <c r="C4805" s="9" t="s">
        <v>51996</v>
      </c>
      <c r="D4805" s="9" t="s">
        <v>35086</v>
      </c>
      <c r="E4805" s="9" t="s">
        <v>18079</v>
      </c>
      <c r="F4805" s="9">
        <v>8387</v>
      </c>
      <c r="G4805" s="9" t="s">
        <v>35087</v>
      </c>
      <c r="H4805" s="9">
        <v>8392</v>
      </c>
      <c r="I4805" s="9" t="s">
        <v>35088</v>
      </c>
      <c r="J4805" s="9" t="s">
        <v>18079</v>
      </c>
    </row>
    <row r="4806" spans="1:10" x14ac:dyDescent="0.25">
      <c r="A4806" s="9" t="s">
        <v>35089</v>
      </c>
      <c r="B4806" s="9" t="s">
        <v>35090</v>
      </c>
      <c r="C4806" s="9" t="s">
        <v>51997</v>
      </c>
      <c r="D4806" s="9" t="s">
        <v>35090</v>
      </c>
      <c r="E4806" s="9" t="s">
        <v>18079</v>
      </c>
      <c r="F4806" s="9">
        <v>8387</v>
      </c>
      <c r="G4806" s="9" t="s">
        <v>35087</v>
      </c>
      <c r="H4806" s="9">
        <v>80107</v>
      </c>
      <c r="I4806" s="9" t="s">
        <v>35091</v>
      </c>
      <c r="J4806" s="9" t="s">
        <v>18079</v>
      </c>
    </row>
    <row r="4807" spans="1:10" x14ac:dyDescent="0.25">
      <c r="A4807" s="9" t="s">
        <v>35092</v>
      </c>
      <c r="B4807" s="9" t="s">
        <v>35093</v>
      </c>
      <c r="C4807" s="9" t="s">
        <v>51998</v>
      </c>
      <c r="D4807" s="9" t="s">
        <v>35093</v>
      </c>
      <c r="E4807" s="9" t="s">
        <v>18079</v>
      </c>
      <c r="F4807" s="9">
        <v>8391</v>
      </c>
      <c r="G4807" s="9" t="s">
        <v>34432</v>
      </c>
      <c r="H4807" s="9">
        <v>8821</v>
      </c>
      <c r="I4807" s="9" t="s">
        <v>35044</v>
      </c>
      <c r="J4807" s="9" t="s">
        <v>18079</v>
      </c>
    </row>
    <row r="4808" spans="1:10" x14ac:dyDescent="0.25">
      <c r="A4808" s="9" t="s">
        <v>35094</v>
      </c>
      <c r="B4808" s="9" t="s">
        <v>35095</v>
      </c>
      <c r="C4808" s="9" t="s">
        <v>51999</v>
      </c>
      <c r="D4808" s="9" t="s">
        <v>35095</v>
      </c>
      <c r="E4808" s="9" t="s">
        <v>18079</v>
      </c>
      <c r="F4808" s="9">
        <v>8392</v>
      </c>
      <c r="G4808" s="9" t="s">
        <v>35088</v>
      </c>
      <c r="H4808" s="9">
        <v>8394</v>
      </c>
      <c r="I4808" s="9" t="s">
        <v>35096</v>
      </c>
      <c r="J4808" s="9" t="s">
        <v>18079</v>
      </c>
    </row>
    <row r="4809" spans="1:10" x14ac:dyDescent="0.25">
      <c r="A4809" s="9" t="s">
        <v>35097</v>
      </c>
      <c r="B4809" s="9" t="s">
        <v>35098</v>
      </c>
      <c r="C4809" s="9" t="s">
        <v>52000</v>
      </c>
      <c r="D4809" s="9" t="s">
        <v>35098</v>
      </c>
      <c r="E4809" s="9" t="s">
        <v>18079</v>
      </c>
      <c r="F4809" s="9">
        <v>8392</v>
      </c>
      <c r="G4809" s="9" t="s">
        <v>35088</v>
      </c>
      <c r="H4809" s="9">
        <v>8980</v>
      </c>
      <c r="I4809" s="9" t="s">
        <v>34435</v>
      </c>
      <c r="J4809" s="9" t="s">
        <v>18079</v>
      </c>
    </row>
    <row r="4810" spans="1:10" x14ac:dyDescent="0.25">
      <c r="A4810" s="9" t="s">
        <v>35099</v>
      </c>
      <c r="B4810" s="9" t="s">
        <v>35100</v>
      </c>
      <c r="C4810" s="9" t="s">
        <v>52001</v>
      </c>
      <c r="D4810" s="9" t="s">
        <v>35100</v>
      </c>
      <c r="E4810" s="9" t="s">
        <v>18079</v>
      </c>
      <c r="F4810" s="9">
        <v>8394</v>
      </c>
      <c r="G4810" s="9" t="s">
        <v>35096</v>
      </c>
      <c r="H4810" s="9">
        <v>8399</v>
      </c>
      <c r="I4810" s="9" t="s">
        <v>35101</v>
      </c>
      <c r="J4810" s="9" t="s">
        <v>18079</v>
      </c>
    </row>
    <row r="4811" spans="1:10" x14ac:dyDescent="0.25">
      <c r="A4811" s="9" t="s">
        <v>35102</v>
      </c>
      <c r="B4811" s="9" t="s">
        <v>35103</v>
      </c>
      <c r="C4811" s="9" t="s">
        <v>52002</v>
      </c>
      <c r="D4811" s="9" t="s">
        <v>35103</v>
      </c>
      <c r="E4811" s="9" t="s">
        <v>18079</v>
      </c>
      <c r="F4811" s="9">
        <v>8394</v>
      </c>
      <c r="G4811" s="9" t="s">
        <v>35096</v>
      </c>
      <c r="H4811" s="9">
        <v>161203</v>
      </c>
      <c r="I4811" s="9" t="s">
        <v>35104</v>
      </c>
      <c r="J4811" s="9" t="s">
        <v>18079</v>
      </c>
    </row>
    <row r="4812" spans="1:10" x14ac:dyDescent="0.25">
      <c r="A4812" s="9" t="s">
        <v>35105</v>
      </c>
      <c r="B4812" s="9" t="s">
        <v>20251</v>
      </c>
      <c r="C4812" s="9" t="s">
        <v>52003</v>
      </c>
      <c r="D4812" s="9" t="s">
        <v>20251</v>
      </c>
      <c r="E4812" s="9" t="s">
        <v>18079</v>
      </c>
      <c r="F4812" s="9">
        <v>8397</v>
      </c>
      <c r="G4812" s="9" t="s">
        <v>31139</v>
      </c>
      <c r="H4812" s="9">
        <v>8797</v>
      </c>
      <c r="I4812" s="9" t="s">
        <v>35106</v>
      </c>
      <c r="J4812" s="9" t="s">
        <v>18079</v>
      </c>
    </row>
    <row r="4813" spans="1:10" x14ac:dyDescent="0.25">
      <c r="A4813" s="9" t="s">
        <v>35107</v>
      </c>
      <c r="B4813" s="9" t="s">
        <v>35108</v>
      </c>
      <c r="C4813" s="9" t="s">
        <v>52004</v>
      </c>
      <c r="D4813" s="9" t="s">
        <v>35108</v>
      </c>
      <c r="E4813" s="9" t="s">
        <v>18079</v>
      </c>
      <c r="F4813" s="9">
        <v>8397</v>
      </c>
      <c r="G4813" s="9" t="s">
        <v>31139</v>
      </c>
      <c r="H4813" s="9">
        <v>8799</v>
      </c>
      <c r="I4813" s="9" t="s">
        <v>35109</v>
      </c>
      <c r="J4813" s="9" t="s">
        <v>18079</v>
      </c>
    </row>
    <row r="4814" spans="1:10" x14ac:dyDescent="0.25">
      <c r="A4814" s="9" t="s">
        <v>35110</v>
      </c>
      <c r="B4814" s="9" t="s">
        <v>35111</v>
      </c>
      <c r="C4814" s="9" t="s">
        <v>52005</v>
      </c>
      <c r="D4814" s="9" t="s">
        <v>35111</v>
      </c>
      <c r="E4814" s="9" t="s">
        <v>18079</v>
      </c>
      <c r="F4814" s="9">
        <v>8399</v>
      </c>
      <c r="G4814" s="9" t="s">
        <v>35101</v>
      </c>
      <c r="H4814" s="9">
        <v>8795</v>
      </c>
      <c r="I4814" s="9" t="s">
        <v>35112</v>
      </c>
      <c r="J4814" s="9" t="s">
        <v>18079</v>
      </c>
    </row>
    <row r="4815" spans="1:10" x14ac:dyDescent="0.25">
      <c r="A4815" s="9" t="s">
        <v>35113</v>
      </c>
      <c r="B4815" s="9" t="s">
        <v>35114</v>
      </c>
      <c r="C4815" s="9" t="s">
        <v>52006</v>
      </c>
      <c r="D4815" s="9" t="s">
        <v>35114</v>
      </c>
      <c r="E4815" s="9" t="s">
        <v>18079</v>
      </c>
      <c r="F4815" s="9">
        <v>8400</v>
      </c>
      <c r="G4815" s="9" t="s">
        <v>34664</v>
      </c>
      <c r="H4815" s="9">
        <v>8406</v>
      </c>
      <c r="I4815" s="9" t="s">
        <v>35115</v>
      </c>
      <c r="J4815" s="9" t="s">
        <v>18079</v>
      </c>
    </row>
    <row r="4816" spans="1:10" x14ac:dyDescent="0.25">
      <c r="A4816" s="9" t="s">
        <v>35116</v>
      </c>
      <c r="B4816" s="9" t="s">
        <v>35117</v>
      </c>
      <c r="C4816" s="9" t="s">
        <v>52007</v>
      </c>
      <c r="D4816" s="9" t="s">
        <v>35117</v>
      </c>
      <c r="E4816" s="9" t="s">
        <v>18079</v>
      </c>
      <c r="F4816" s="9">
        <v>8400</v>
      </c>
      <c r="G4816" s="9" t="s">
        <v>34664</v>
      </c>
      <c r="H4816" s="9">
        <v>8543</v>
      </c>
      <c r="I4816" s="9" t="s">
        <v>35118</v>
      </c>
      <c r="J4816" s="9" t="s">
        <v>18079</v>
      </c>
    </row>
    <row r="4817" spans="1:10" x14ac:dyDescent="0.25">
      <c r="A4817" s="9" t="s">
        <v>35119</v>
      </c>
      <c r="B4817" s="9" t="s">
        <v>35120</v>
      </c>
      <c r="C4817" s="9" t="s">
        <v>52008</v>
      </c>
      <c r="D4817" s="9" t="s">
        <v>35120</v>
      </c>
      <c r="E4817" s="9" t="s">
        <v>18079</v>
      </c>
      <c r="F4817" s="9">
        <v>8400</v>
      </c>
      <c r="G4817" s="9" t="s">
        <v>34664</v>
      </c>
      <c r="H4817" s="9">
        <v>88507</v>
      </c>
      <c r="I4817" s="9" t="s">
        <v>35121</v>
      </c>
      <c r="J4817" s="9" t="s">
        <v>18079</v>
      </c>
    </row>
    <row r="4818" spans="1:10" x14ac:dyDescent="0.25">
      <c r="A4818" s="9" t="s">
        <v>35122</v>
      </c>
      <c r="B4818" s="9" t="s">
        <v>35123</v>
      </c>
      <c r="C4818" s="9" t="s">
        <v>52009</v>
      </c>
      <c r="D4818" s="9" t="s">
        <v>35123</v>
      </c>
      <c r="E4818" s="9" t="s">
        <v>18079</v>
      </c>
      <c r="F4818" s="9">
        <v>8403</v>
      </c>
      <c r="G4818" s="9" t="s">
        <v>35124</v>
      </c>
      <c r="H4818" s="9">
        <v>8404</v>
      </c>
      <c r="I4818" s="9" t="s">
        <v>30839</v>
      </c>
      <c r="J4818" s="9" t="s">
        <v>18079</v>
      </c>
    </row>
    <row r="4819" spans="1:10" x14ac:dyDescent="0.25">
      <c r="A4819" s="9" t="s">
        <v>35125</v>
      </c>
      <c r="B4819" s="9" t="s">
        <v>35126</v>
      </c>
      <c r="C4819" s="9" t="s">
        <v>52010</v>
      </c>
      <c r="D4819" s="9" t="s">
        <v>35126</v>
      </c>
      <c r="E4819" s="9" t="s">
        <v>18079</v>
      </c>
      <c r="F4819" s="9">
        <v>8405</v>
      </c>
      <c r="G4819" s="9" t="s">
        <v>35127</v>
      </c>
      <c r="H4819" s="9">
        <v>8413</v>
      </c>
      <c r="I4819" s="9" t="s">
        <v>35128</v>
      </c>
      <c r="J4819" s="9" t="s">
        <v>18079</v>
      </c>
    </row>
    <row r="4820" spans="1:10" x14ac:dyDescent="0.25">
      <c r="A4820" s="9" t="s">
        <v>35129</v>
      </c>
      <c r="B4820" s="9" t="s">
        <v>35130</v>
      </c>
      <c r="C4820" s="9" t="s">
        <v>52011</v>
      </c>
      <c r="D4820" s="9" t="s">
        <v>35130</v>
      </c>
      <c r="E4820" s="9" t="s">
        <v>18079</v>
      </c>
      <c r="F4820" s="9">
        <v>8405</v>
      </c>
      <c r="G4820" s="9" t="s">
        <v>35127</v>
      </c>
      <c r="H4820" s="9">
        <v>8904</v>
      </c>
      <c r="I4820" s="9" t="s">
        <v>34661</v>
      </c>
      <c r="J4820" s="9" t="s">
        <v>18079</v>
      </c>
    </row>
    <row r="4821" spans="1:10" x14ac:dyDescent="0.25">
      <c r="A4821" s="9" t="s">
        <v>35131</v>
      </c>
      <c r="B4821" s="9" t="s">
        <v>35132</v>
      </c>
      <c r="C4821" s="9" t="s">
        <v>52012</v>
      </c>
      <c r="D4821" s="9" t="s">
        <v>35132</v>
      </c>
      <c r="E4821" s="9" t="s">
        <v>18079</v>
      </c>
      <c r="F4821" s="9">
        <v>8406</v>
      </c>
      <c r="G4821" s="9" t="s">
        <v>35115</v>
      </c>
      <c r="H4821" s="9">
        <v>8600</v>
      </c>
      <c r="I4821" s="9" t="s">
        <v>34671</v>
      </c>
      <c r="J4821" s="9" t="s">
        <v>18079</v>
      </c>
    </row>
    <row r="4822" spans="1:10" x14ac:dyDescent="0.25">
      <c r="A4822" s="9" t="s">
        <v>35133</v>
      </c>
      <c r="B4822" s="9" t="s">
        <v>35134</v>
      </c>
      <c r="C4822" s="9" t="s">
        <v>52013</v>
      </c>
      <c r="D4822" s="9" t="s">
        <v>35134</v>
      </c>
      <c r="E4822" s="9" t="s">
        <v>18079</v>
      </c>
      <c r="F4822" s="9">
        <v>8406</v>
      </c>
      <c r="G4822" s="9" t="s">
        <v>35115</v>
      </c>
      <c r="H4822" s="9">
        <v>88507</v>
      </c>
      <c r="I4822" s="9" t="s">
        <v>35121</v>
      </c>
      <c r="J4822" s="9" t="s">
        <v>18079</v>
      </c>
    </row>
    <row r="4823" spans="1:10" x14ac:dyDescent="0.25">
      <c r="A4823" s="9" t="s">
        <v>35135</v>
      </c>
      <c r="B4823" s="9" t="s">
        <v>35136</v>
      </c>
      <c r="C4823" s="9" t="s">
        <v>52014</v>
      </c>
      <c r="D4823" s="9" t="s">
        <v>35136</v>
      </c>
      <c r="E4823" s="9" t="s">
        <v>18079</v>
      </c>
      <c r="F4823" s="9">
        <v>8407</v>
      </c>
      <c r="G4823" s="9" t="s">
        <v>30796</v>
      </c>
      <c r="H4823" s="9">
        <v>8424</v>
      </c>
      <c r="I4823" s="9" t="s">
        <v>35137</v>
      </c>
      <c r="J4823" s="9" t="s">
        <v>18079</v>
      </c>
    </row>
    <row r="4824" spans="1:10" x14ac:dyDescent="0.25">
      <c r="A4824" s="9" t="s">
        <v>35138</v>
      </c>
      <c r="B4824" s="9" t="s">
        <v>35139</v>
      </c>
      <c r="C4824" s="9" t="s">
        <v>52015</v>
      </c>
      <c r="D4824" s="9" t="s">
        <v>35139</v>
      </c>
      <c r="E4824" s="9" t="s">
        <v>18079</v>
      </c>
      <c r="F4824" s="9">
        <v>8408</v>
      </c>
      <c r="G4824" s="9" t="s">
        <v>35140</v>
      </c>
      <c r="H4824" s="9">
        <v>8424</v>
      </c>
      <c r="I4824" s="9" t="s">
        <v>35137</v>
      </c>
      <c r="J4824" s="9" t="s">
        <v>31921</v>
      </c>
    </row>
    <row r="4825" spans="1:10" x14ac:dyDescent="0.25">
      <c r="A4825" s="9" t="s">
        <v>35141</v>
      </c>
      <c r="B4825" s="9" t="s">
        <v>35142</v>
      </c>
      <c r="C4825" s="9" t="s">
        <v>52016</v>
      </c>
      <c r="D4825" s="9" t="s">
        <v>35142</v>
      </c>
      <c r="E4825" s="9" t="s">
        <v>18079</v>
      </c>
      <c r="F4825" s="9">
        <v>8408</v>
      </c>
      <c r="G4825" s="9" t="s">
        <v>35140</v>
      </c>
      <c r="H4825" s="9">
        <v>8866</v>
      </c>
      <c r="I4825" s="9" t="s">
        <v>35143</v>
      </c>
      <c r="J4825" s="9" t="s">
        <v>18079</v>
      </c>
    </row>
    <row r="4826" spans="1:10" x14ac:dyDescent="0.25">
      <c r="A4826" s="9" t="s">
        <v>35144</v>
      </c>
      <c r="B4826" s="9" t="s">
        <v>35145</v>
      </c>
      <c r="C4826" s="9" t="s">
        <v>52017</v>
      </c>
      <c r="D4826" s="9" t="s">
        <v>35145</v>
      </c>
      <c r="E4826" s="9" t="s">
        <v>18079</v>
      </c>
      <c r="F4826" s="9">
        <v>8409</v>
      </c>
      <c r="G4826" s="9" t="s">
        <v>35146</v>
      </c>
      <c r="H4826" s="9">
        <v>8410</v>
      </c>
      <c r="I4826" s="9" t="s">
        <v>35147</v>
      </c>
      <c r="J4826" s="9" t="s">
        <v>18079</v>
      </c>
    </row>
    <row r="4827" spans="1:10" x14ac:dyDescent="0.25">
      <c r="A4827" s="9" t="s">
        <v>35148</v>
      </c>
      <c r="B4827" s="9" t="s">
        <v>35149</v>
      </c>
      <c r="C4827" s="9" t="s">
        <v>52018</v>
      </c>
      <c r="D4827" s="9" t="s">
        <v>35149</v>
      </c>
      <c r="E4827" s="9" t="s">
        <v>18079</v>
      </c>
      <c r="F4827" s="9">
        <v>8409</v>
      </c>
      <c r="G4827" s="9" t="s">
        <v>35146</v>
      </c>
      <c r="H4827" s="9">
        <v>8591</v>
      </c>
      <c r="I4827" s="9" t="s">
        <v>34606</v>
      </c>
      <c r="J4827" s="9" t="s">
        <v>18079</v>
      </c>
    </row>
    <row r="4828" spans="1:10" x14ac:dyDescent="0.25">
      <c r="A4828" s="9" t="s">
        <v>35150</v>
      </c>
      <c r="B4828" s="9" t="s">
        <v>35151</v>
      </c>
      <c r="C4828" s="9" t="s">
        <v>52019</v>
      </c>
      <c r="D4828" s="9" t="s">
        <v>35151</v>
      </c>
      <c r="E4828" s="9" t="s">
        <v>18079</v>
      </c>
      <c r="F4828" s="9">
        <v>8410</v>
      </c>
      <c r="G4828" s="9" t="s">
        <v>35147</v>
      </c>
      <c r="H4828" s="9">
        <v>8802</v>
      </c>
      <c r="I4828" s="9" t="s">
        <v>35152</v>
      </c>
      <c r="J4828" s="9" t="s">
        <v>18079</v>
      </c>
    </row>
    <row r="4829" spans="1:10" x14ac:dyDescent="0.25">
      <c r="A4829" s="9" t="s">
        <v>35153</v>
      </c>
      <c r="B4829" s="9" t="s">
        <v>35154</v>
      </c>
      <c r="C4829" s="9" t="s">
        <v>52020</v>
      </c>
      <c r="D4829" s="9" t="s">
        <v>35154</v>
      </c>
      <c r="E4829" s="9" t="s">
        <v>18079</v>
      </c>
      <c r="F4829" s="9">
        <v>8412</v>
      </c>
      <c r="G4829" s="9" t="s">
        <v>35155</v>
      </c>
      <c r="H4829" s="9">
        <v>80065</v>
      </c>
      <c r="I4829" s="9" t="s">
        <v>34563</v>
      </c>
      <c r="J4829" s="9" t="s">
        <v>18079</v>
      </c>
    </row>
    <row r="4830" spans="1:10" x14ac:dyDescent="0.25">
      <c r="A4830" s="9" t="s">
        <v>35156</v>
      </c>
      <c r="B4830" s="9" t="s">
        <v>35157</v>
      </c>
      <c r="C4830" s="9" t="s">
        <v>52021</v>
      </c>
      <c r="D4830" s="9" t="s">
        <v>35157</v>
      </c>
      <c r="E4830" s="9" t="s">
        <v>18079</v>
      </c>
      <c r="F4830" s="9">
        <v>8413</v>
      </c>
      <c r="G4830" s="9" t="s">
        <v>35128</v>
      </c>
      <c r="H4830" s="9">
        <v>8810</v>
      </c>
      <c r="I4830" s="9" t="s">
        <v>35158</v>
      </c>
      <c r="J4830" s="9" t="s">
        <v>18079</v>
      </c>
    </row>
    <row r="4831" spans="1:10" x14ac:dyDescent="0.25">
      <c r="A4831" s="9" t="s">
        <v>35159</v>
      </c>
      <c r="B4831" s="9" t="s">
        <v>35160</v>
      </c>
      <c r="C4831" s="9" t="s">
        <v>52022</v>
      </c>
      <c r="D4831" s="9" t="s">
        <v>35160</v>
      </c>
      <c r="E4831" s="9" t="s">
        <v>18079</v>
      </c>
      <c r="F4831" s="9">
        <v>8413</v>
      </c>
      <c r="G4831" s="9" t="s">
        <v>35128</v>
      </c>
      <c r="H4831" s="9">
        <v>8812</v>
      </c>
      <c r="I4831" s="9" t="s">
        <v>35161</v>
      </c>
      <c r="J4831" s="9" t="s">
        <v>18079</v>
      </c>
    </row>
    <row r="4832" spans="1:10" x14ac:dyDescent="0.25">
      <c r="A4832" s="9" t="s">
        <v>35162</v>
      </c>
      <c r="B4832" s="9" t="s">
        <v>35163</v>
      </c>
      <c r="C4832" s="9" t="s">
        <v>52023</v>
      </c>
      <c r="D4832" s="9" t="s">
        <v>35163</v>
      </c>
      <c r="E4832" s="9" t="s">
        <v>18079</v>
      </c>
      <c r="F4832" s="9">
        <v>8414</v>
      </c>
      <c r="G4832" s="9" t="s">
        <v>35164</v>
      </c>
      <c r="H4832" s="9">
        <v>8961</v>
      </c>
      <c r="I4832" s="9" t="s">
        <v>35165</v>
      </c>
      <c r="J4832" s="9" t="s">
        <v>18079</v>
      </c>
    </row>
    <row r="4833" spans="1:10" x14ac:dyDescent="0.25">
      <c r="A4833" s="9" t="s">
        <v>35166</v>
      </c>
      <c r="B4833" s="9" t="s">
        <v>35167</v>
      </c>
      <c r="C4833" s="9" t="s">
        <v>52024</v>
      </c>
      <c r="D4833" s="9" t="s">
        <v>35167</v>
      </c>
      <c r="E4833" s="9" t="s">
        <v>18079</v>
      </c>
      <c r="F4833" s="9">
        <v>8414</v>
      </c>
      <c r="G4833" s="9" t="s">
        <v>35164</v>
      </c>
      <c r="H4833" s="9">
        <v>80470</v>
      </c>
      <c r="I4833" s="9" t="s">
        <v>35168</v>
      </c>
      <c r="J4833" s="9" t="s">
        <v>18079</v>
      </c>
    </row>
    <row r="4834" spans="1:10" x14ac:dyDescent="0.25">
      <c r="A4834" s="9" t="s">
        <v>35169</v>
      </c>
      <c r="B4834" s="9" t="s">
        <v>35170</v>
      </c>
      <c r="C4834" s="9" t="s">
        <v>52025</v>
      </c>
      <c r="D4834" s="9" t="s">
        <v>35170</v>
      </c>
      <c r="E4834" s="9" t="s">
        <v>18079</v>
      </c>
      <c r="F4834" s="9">
        <v>8416</v>
      </c>
      <c r="G4834" s="9" t="s">
        <v>35171</v>
      </c>
      <c r="H4834" s="9">
        <v>8421</v>
      </c>
      <c r="I4834" s="9" t="s">
        <v>35172</v>
      </c>
      <c r="J4834" s="9" t="s">
        <v>18079</v>
      </c>
    </row>
    <row r="4835" spans="1:10" x14ac:dyDescent="0.25">
      <c r="A4835" s="9" t="s">
        <v>35173</v>
      </c>
      <c r="B4835" s="9" t="s">
        <v>35174</v>
      </c>
      <c r="C4835" s="9" t="s">
        <v>52026</v>
      </c>
      <c r="D4835" s="9" t="s">
        <v>35174</v>
      </c>
      <c r="E4835" s="9" t="s">
        <v>18079</v>
      </c>
      <c r="F4835" s="9">
        <v>8416</v>
      </c>
      <c r="G4835" s="9" t="s">
        <v>35171</v>
      </c>
      <c r="H4835" s="9">
        <v>8805</v>
      </c>
      <c r="I4835" s="9" t="s">
        <v>35175</v>
      </c>
      <c r="J4835" s="9" t="s">
        <v>18079</v>
      </c>
    </row>
    <row r="4836" spans="1:10" x14ac:dyDescent="0.25">
      <c r="A4836" s="9" t="s">
        <v>35176</v>
      </c>
      <c r="B4836" s="9" t="s">
        <v>35177</v>
      </c>
      <c r="C4836" s="9" t="s">
        <v>52027</v>
      </c>
      <c r="D4836" s="9" t="s">
        <v>35177</v>
      </c>
      <c r="E4836" s="9" t="s">
        <v>18079</v>
      </c>
      <c r="F4836" s="9">
        <v>8416</v>
      </c>
      <c r="G4836" s="9" t="s">
        <v>35171</v>
      </c>
      <c r="H4836" s="9">
        <v>8960</v>
      </c>
      <c r="I4836" s="9" t="s">
        <v>35178</v>
      </c>
      <c r="J4836" s="9" t="s">
        <v>18079</v>
      </c>
    </row>
    <row r="4837" spans="1:10" x14ac:dyDescent="0.25">
      <c r="A4837" s="9" t="s">
        <v>35179</v>
      </c>
      <c r="B4837" s="9" t="s">
        <v>35180</v>
      </c>
      <c r="C4837" s="9" t="s">
        <v>52028</v>
      </c>
      <c r="D4837" s="9" t="s">
        <v>35180</v>
      </c>
      <c r="E4837" s="9" t="s">
        <v>18079</v>
      </c>
      <c r="F4837" s="9">
        <v>8418</v>
      </c>
      <c r="G4837" s="9" t="s">
        <v>35181</v>
      </c>
      <c r="H4837" s="9">
        <v>8422</v>
      </c>
      <c r="I4837" s="9" t="s">
        <v>35182</v>
      </c>
      <c r="J4837" s="9" t="s">
        <v>18079</v>
      </c>
    </row>
    <row r="4838" spans="1:10" x14ac:dyDescent="0.25">
      <c r="A4838" s="9" t="s">
        <v>35183</v>
      </c>
      <c r="B4838" s="9" t="s">
        <v>35184</v>
      </c>
      <c r="C4838" s="9" t="s">
        <v>52029</v>
      </c>
      <c r="D4838" s="9" t="s">
        <v>35184</v>
      </c>
      <c r="E4838" s="9" t="s">
        <v>18079</v>
      </c>
      <c r="F4838" s="9">
        <v>8418</v>
      </c>
      <c r="G4838" s="9" t="s">
        <v>35181</v>
      </c>
      <c r="H4838" s="9">
        <v>8437</v>
      </c>
      <c r="I4838" s="9" t="s">
        <v>35185</v>
      </c>
      <c r="J4838" s="9" t="s">
        <v>31697</v>
      </c>
    </row>
    <row r="4839" spans="1:10" x14ac:dyDescent="0.25">
      <c r="A4839" s="9" t="s">
        <v>35186</v>
      </c>
      <c r="B4839" s="9" t="s">
        <v>35187</v>
      </c>
      <c r="C4839" s="9" t="s">
        <v>52030</v>
      </c>
      <c r="D4839" s="9" t="s">
        <v>35187</v>
      </c>
      <c r="E4839" s="9" t="s">
        <v>18079</v>
      </c>
      <c r="F4839" s="9">
        <v>8418</v>
      </c>
      <c r="G4839" s="9" t="s">
        <v>35181</v>
      </c>
      <c r="H4839" s="9">
        <v>8961</v>
      </c>
      <c r="I4839" s="9" t="s">
        <v>35165</v>
      </c>
      <c r="J4839" s="9" t="s">
        <v>18079</v>
      </c>
    </row>
    <row r="4840" spans="1:10" x14ac:dyDescent="0.25">
      <c r="A4840" s="9" t="s">
        <v>35188</v>
      </c>
      <c r="B4840" s="9" t="s">
        <v>35189</v>
      </c>
      <c r="C4840" s="9" t="s">
        <v>52031</v>
      </c>
      <c r="D4840" s="9" t="s">
        <v>35189</v>
      </c>
      <c r="E4840" s="9" t="s">
        <v>18079</v>
      </c>
      <c r="F4840" s="9">
        <v>8421</v>
      </c>
      <c r="G4840" s="9" t="s">
        <v>35172</v>
      </c>
      <c r="H4840" s="9">
        <v>8427</v>
      </c>
      <c r="I4840" s="9" t="s">
        <v>35190</v>
      </c>
      <c r="J4840" s="9" t="s">
        <v>18079</v>
      </c>
    </row>
    <row r="4841" spans="1:10" x14ac:dyDescent="0.25">
      <c r="A4841" s="9" t="s">
        <v>35191</v>
      </c>
      <c r="B4841" s="9" t="s">
        <v>35192</v>
      </c>
      <c r="C4841" s="9" t="s">
        <v>52032</v>
      </c>
      <c r="D4841" s="9" t="s">
        <v>35192</v>
      </c>
      <c r="E4841" s="9" t="s">
        <v>18079</v>
      </c>
      <c r="F4841" s="9">
        <v>8422</v>
      </c>
      <c r="G4841" s="9" t="s">
        <v>35182</v>
      </c>
      <c r="H4841" s="9">
        <v>8425</v>
      </c>
      <c r="I4841" s="9" t="s">
        <v>35193</v>
      </c>
      <c r="J4841" s="9" t="s">
        <v>18079</v>
      </c>
    </row>
    <row r="4842" spans="1:10" x14ac:dyDescent="0.25">
      <c r="A4842" s="9" t="s">
        <v>35194</v>
      </c>
      <c r="B4842" s="9" t="s">
        <v>35195</v>
      </c>
      <c r="C4842" s="9" t="s">
        <v>52033</v>
      </c>
      <c r="D4842" s="9" t="s">
        <v>35195</v>
      </c>
      <c r="E4842" s="9" t="s">
        <v>18079</v>
      </c>
      <c r="F4842" s="9">
        <v>8422</v>
      </c>
      <c r="G4842" s="9" t="s">
        <v>35182</v>
      </c>
      <c r="H4842" s="9">
        <v>8437</v>
      </c>
      <c r="I4842" s="9" t="s">
        <v>35185</v>
      </c>
      <c r="J4842" s="9" t="s">
        <v>21895</v>
      </c>
    </row>
    <row r="4843" spans="1:10" x14ac:dyDescent="0.25">
      <c r="A4843" s="9" t="s">
        <v>35196</v>
      </c>
      <c r="B4843" s="9" t="s">
        <v>35197</v>
      </c>
      <c r="C4843" s="9" t="s">
        <v>52034</v>
      </c>
      <c r="D4843" s="9" t="s">
        <v>35197</v>
      </c>
      <c r="E4843" s="9" t="s">
        <v>18079</v>
      </c>
      <c r="F4843" s="9">
        <v>8422</v>
      </c>
      <c r="G4843" s="9" t="s">
        <v>35182</v>
      </c>
      <c r="H4843" s="9">
        <v>8565</v>
      </c>
      <c r="I4843" s="9" t="s">
        <v>35198</v>
      </c>
      <c r="J4843" s="9" t="s">
        <v>18079</v>
      </c>
    </row>
    <row r="4844" spans="1:10" x14ac:dyDescent="0.25">
      <c r="A4844" s="9" t="s">
        <v>35199</v>
      </c>
      <c r="B4844" s="9" t="s">
        <v>35200</v>
      </c>
      <c r="C4844" s="9" t="s">
        <v>52035</v>
      </c>
      <c r="D4844" s="9" t="s">
        <v>35200</v>
      </c>
      <c r="E4844" s="9" t="s">
        <v>18079</v>
      </c>
      <c r="F4844" s="9">
        <v>8422</v>
      </c>
      <c r="G4844" s="9" t="s">
        <v>35182</v>
      </c>
      <c r="H4844" s="9">
        <v>8817</v>
      </c>
      <c r="I4844" s="9" t="s">
        <v>35201</v>
      </c>
      <c r="J4844" s="9" t="s">
        <v>18079</v>
      </c>
    </row>
    <row r="4845" spans="1:10" x14ac:dyDescent="0.25">
      <c r="A4845" s="9" t="s">
        <v>35202</v>
      </c>
      <c r="B4845" s="9" t="s">
        <v>35203</v>
      </c>
      <c r="C4845" s="9" t="s">
        <v>52036</v>
      </c>
      <c r="D4845" s="9" t="s">
        <v>35203</v>
      </c>
      <c r="E4845" s="9" t="s">
        <v>18079</v>
      </c>
      <c r="F4845" s="9">
        <v>8422</v>
      </c>
      <c r="G4845" s="9" t="s">
        <v>35182</v>
      </c>
      <c r="H4845" s="9">
        <v>8819</v>
      </c>
      <c r="I4845" s="9" t="s">
        <v>35204</v>
      </c>
      <c r="J4845" s="9" t="s">
        <v>21895</v>
      </c>
    </row>
    <row r="4846" spans="1:10" x14ac:dyDescent="0.25">
      <c r="A4846" s="9" t="s">
        <v>35205</v>
      </c>
      <c r="B4846" s="9" t="s">
        <v>35206</v>
      </c>
      <c r="C4846" s="9" t="s">
        <v>52037</v>
      </c>
      <c r="D4846" s="9" t="s">
        <v>35206</v>
      </c>
      <c r="E4846" s="9" t="s">
        <v>18079</v>
      </c>
      <c r="F4846" s="9">
        <v>8422</v>
      </c>
      <c r="G4846" s="9" t="s">
        <v>35182</v>
      </c>
      <c r="H4846" s="9">
        <v>8978</v>
      </c>
      <c r="I4846" s="9" t="s">
        <v>35207</v>
      </c>
      <c r="J4846" s="9" t="s">
        <v>18079</v>
      </c>
    </row>
    <row r="4847" spans="1:10" x14ac:dyDescent="0.25">
      <c r="A4847" s="9" t="s">
        <v>35208</v>
      </c>
      <c r="B4847" s="9" t="s">
        <v>35209</v>
      </c>
      <c r="C4847" s="9" t="s">
        <v>52038</v>
      </c>
      <c r="D4847" s="9" t="s">
        <v>35209</v>
      </c>
      <c r="E4847" s="9" t="s">
        <v>18079</v>
      </c>
      <c r="F4847" s="9">
        <v>8422</v>
      </c>
      <c r="G4847" s="9" t="s">
        <v>35182</v>
      </c>
      <c r="H4847" s="9">
        <v>80470</v>
      </c>
      <c r="I4847" s="9" t="s">
        <v>35168</v>
      </c>
      <c r="J4847" s="9" t="s">
        <v>18079</v>
      </c>
    </row>
    <row r="4848" spans="1:10" x14ac:dyDescent="0.25">
      <c r="A4848" s="9" t="s">
        <v>35210</v>
      </c>
      <c r="B4848" s="9" t="s">
        <v>35211</v>
      </c>
      <c r="C4848" s="9" t="s">
        <v>52039</v>
      </c>
      <c r="D4848" s="9" t="s">
        <v>35211</v>
      </c>
      <c r="E4848" s="9" t="s">
        <v>18079</v>
      </c>
      <c r="F4848" s="9">
        <v>8422</v>
      </c>
      <c r="G4848" s="9" t="s">
        <v>35182</v>
      </c>
      <c r="H4848" s="9">
        <v>80470</v>
      </c>
      <c r="I4848" s="9" t="s">
        <v>35168</v>
      </c>
      <c r="J4848" s="9" t="s">
        <v>21895</v>
      </c>
    </row>
    <row r="4849" spans="1:10" x14ac:dyDescent="0.25">
      <c r="A4849" s="9" t="s">
        <v>35212</v>
      </c>
      <c r="B4849" s="9" t="s">
        <v>35213</v>
      </c>
      <c r="C4849" s="9" t="s">
        <v>52040</v>
      </c>
      <c r="D4849" s="9" t="s">
        <v>35213</v>
      </c>
      <c r="E4849" s="9" t="s">
        <v>18079</v>
      </c>
      <c r="F4849" s="9">
        <v>8422</v>
      </c>
      <c r="G4849" s="9" t="s">
        <v>35182</v>
      </c>
      <c r="H4849" s="9">
        <v>160205</v>
      </c>
      <c r="I4849" s="9" t="s">
        <v>35214</v>
      </c>
      <c r="J4849" s="9" t="s">
        <v>18079</v>
      </c>
    </row>
    <row r="4850" spans="1:10" x14ac:dyDescent="0.25">
      <c r="A4850" s="9" t="s">
        <v>35215</v>
      </c>
      <c r="B4850" s="9" t="s">
        <v>35216</v>
      </c>
      <c r="C4850" s="9" t="s">
        <v>52041</v>
      </c>
      <c r="D4850" s="9" t="s">
        <v>35216</v>
      </c>
      <c r="E4850" s="9" t="s">
        <v>18079</v>
      </c>
      <c r="F4850" s="9">
        <v>8422</v>
      </c>
      <c r="G4850" s="9" t="s">
        <v>35182</v>
      </c>
      <c r="H4850" s="9">
        <v>160205</v>
      </c>
      <c r="I4850" s="9" t="s">
        <v>35214</v>
      </c>
      <c r="J4850" s="9" t="s">
        <v>21895</v>
      </c>
    </row>
    <row r="4851" spans="1:10" x14ac:dyDescent="0.25">
      <c r="A4851" s="9" t="s">
        <v>35217</v>
      </c>
      <c r="B4851" s="9" t="s">
        <v>35218</v>
      </c>
      <c r="C4851" s="9" t="s">
        <v>52042</v>
      </c>
      <c r="D4851" s="9" t="s">
        <v>35218</v>
      </c>
      <c r="E4851" s="9" t="s">
        <v>18079</v>
      </c>
      <c r="F4851" s="9">
        <v>8425</v>
      </c>
      <c r="G4851" s="9" t="s">
        <v>35193</v>
      </c>
      <c r="H4851" s="9">
        <v>8430</v>
      </c>
      <c r="I4851" s="9" t="s">
        <v>35219</v>
      </c>
      <c r="J4851" s="9" t="s">
        <v>18079</v>
      </c>
    </row>
    <row r="4852" spans="1:10" x14ac:dyDescent="0.25">
      <c r="A4852" s="9" t="s">
        <v>35220</v>
      </c>
      <c r="B4852" s="9" t="s">
        <v>35221</v>
      </c>
      <c r="C4852" s="9" t="s">
        <v>52043</v>
      </c>
      <c r="D4852" s="9" t="s">
        <v>35221</v>
      </c>
      <c r="E4852" s="9" t="s">
        <v>18079</v>
      </c>
      <c r="F4852" s="9">
        <v>8425</v>
      </c>
      <c r="G4852" s="9" t="s">
        <v>35193</v>
      </c>
      <c r="H4852" s="9">
        <v>8808</v>
      </c>
      <c r="I4852" s="9" t="s">
        <v>35222</v>
      </c>
      <c r="J4852" s="9" t="s">
        <v>18079</v>
      </c>
    </row>
    <row r="4853" spans="1:10" x14ac:dyDescent="0.25">
      <c r="A4853" s="9" t="s">
        <v>35223</v>
      </c>
      <c r="B4853" s="9" t="s">
        <v>35224</v>
      </c>
      <c r="C4853" s="9" t="s">
        <v>52044</v>
      </c>
      <c r="D4853" s="9" t="s">
        <v>35224</v>
      </c>
      <c r="E4853" s="9" t="s">
        <v>18079</v>
      </c>
      <c r="F4853" s="9">
        <v>8426</v>
      </c>
      <c r="G4853" s="9" t="s">
        <v>35225</v>
      </c>
      <c r="H4853" s="9">
        <v>8441</v>
      </c>
      <c r="I4853" s="9" t="s">
        <v>35226</v>
      </c>
      <c r="J4853" s="9" t="s">
        <v>18079</v>
      </c>
    </row>
    <row r="4854" spans="1:10" x14ac:dyDescent="0.25">
      <c r="A4854" s="9" t="s">
        <v>35227</v>
      </c>
      <c r="B4854" s="9" t="s">
        <v>35228</v>
      </c>
      <c r="C4854" s="9" t="s">
        <v>52045</v>
      </c>
      <c r="D4854" s="9" t="s">
        <v>35228</v>
      </c>
      <c r="E4854" s="9" t="s">
        <v>18079</v>
      </c>
      <c r="F4854" s="9">
        <v>8426</v>
      </c>
      <c r="G4854" s="9" t="s">
        <v>35225</v>
      </c>
      <c r="H4854" s="9">
        <v>8466</v>
      </c>
      <c r="I4854" s="9" t="s">
        <v>35229</v>
      </c>
      <c r="J4854" s="9" t="s">
        <v>18079</v>
      </c>
    </row>
    <row r="4855" spans="1:10" x14ac:dyDescent="0.25">
      <c r="A4855" s="9" t="s">
        <v>35230</v>
      </c>
      <c r="B4855" s="9" t="s">
        <v>35231</v>
      </c>
      <c r="C4855" s="9" t="s">
        <v>52046</v>
      </c>
      <c r="D4855" s="9" t="s">
        <v>35231</v>
      </c>
      <c r="E4855" s="9" t="s">
        <v>18079</v>
      </c>
      <c r="F4855" s="9">
        <v>8426</v>
      </c>
      <c r="G4855" s="9" t="s">
        <v>35225</v>
      </c>
      <c r="H4855" s="9">
        <v>8470</v>
      </c>
      <c r="I4855" s="9" t="s">
        <v>35232</v>
      </c>
      <c r="J4855" s="9" t="s">
        <v>18079</v>
      </c>
    </row>
    <row r="4856" spans="1:10" x14ac:dyDescent="0.25">
      <c r="A4856" s="9" t="s">
        <v>35233</v>
      </c>
      <c r="B4856" s="9" t="s">
        <v>35234</v>
      </c>
      <c r="C4856" s="9" t="s">
        <v>52047</v>
      </c>
      <c r="D4856" s="9" t="s">
        <v>35234</v>
      </c>
      <c r="E4856" s="9" t="s">
        <v>18079</v>
      </c>
      <c r="F4856" s="9">
        <v>8426</v>
      </c>
      <c r="G4856" s="9" t="s">
        <v>35225</v>
      </c>
      <c r="H4856" s="9">
        <v>160264</v>
      </c>
      <c r="I4856" s="9" t="s">
        <v>35235</v>
      </c>
      <c r="J4856" s="9" t="s">
        <v>18079</v>
      </c>
    </row>
    <row r="4857" spans="1:10" x14ac:dyDescent="0.25">
      <c r="A4857" s="9" t="s">
        <v>35236</v>
      </c>
      <c r="B4857" s="9" t="s">
        <v>35237</v>
      </c>
      <c r="C4857" s="9" t="s">
        <v>52048</v>
      </c>
      <c r="D4857" s="9" t="s">
        <v>35237</v>
      </c>
      <c r="E4857" s="9" t="s">
        <v>18079</v>
      </c>
      <c r="F4857" s="9">
        <v>8426</v>
      </c>
      <c r="G4857" s="9" t="s">
        <v>35225</v>
      </c>
      <c r="H4857" s="9">
        <v>160264</v>
      </c>
      <c r="I4857" s="9" t="s">
        <v>35235</v>
      </c>
      <c r="J4857" s="9" t="s">
        <v>21895</v>
      </c>
    </row>
    <row r="4858" spans="1:10" x14ac:dyDescent="0.25">
      <c r="A4858" s="9" t="s">
        <v>35238</v>
      </c>
      <c r="B4858" s="9" t="s">
        <v>35239</v>
      </c>
      <c r="C4858" s="9" t="s">
        <v>52049</v>
      </c>
      <c r="D4858" s="9" t="s">
        <v>35239</v>
      </c>
      <c r="E4858" s="9" t="s">
        <v>18079</v>
      </c>
      <c r="F4858" s="9">
        <v>8427</v>
      </c>
      <c r="G4858" s="9" t="s">
        <v>35190</v>
      </c>
      <c r="H4858" s="9">
        <v>8435</v>
      </c>
      <c r="I4858" s="9" t="s">
        <v>35240</v>
      </c>
      <c r="J4858" s="9" t="s">
        <v>18079</v>
      </c>
    </row>
    <row r="4859" spans="1:10" x14ac:dyDescent="0.25">
      <c r="A4859" s="9" t="s">
        <v>35241</v>
      </c>
      <c r="B4859" s="9" t="s">
        <v>35242</v>
      </c>
      <c r="C4859" s="9" t="s">
        <v>52050</v>
      </c>
      <c r="D4859" s="9" t="s">
        <v>35242</v>
      </c>
      <c r="E4859" s="9" t="s">
        <v>18079</v>
      </c>
      <c r="F4859" s="9">
        <v>8430</v>
      </c>
      <c r="G4859" s="9" t="s">
        <v>35219</v>
      </c>
      <c r="H4859" s="9">
        <v>8434</v>
      </c>
      <c r="I4859" s="9" t="s">
        <v>35243</v>
      </c>
      <c r="J4859" s="9" t="s">
        <v>18079</v>
      </c>
    </row>
    <row r="4860" spans="1:10" x14ac:dyDescent="0.25">
      <c r="A4860" s="9" t="s">
        <v>35244</v>
      </c>
      <c r="B4860" s="9" t="s">
        <v>35245</v>
      </c>
      <c r="C4860" s="9" t="s">
        <v>52051</v>
      </c>
      <c r="D4860" s="9" t="s">
        <v>35245</v>
      </c>
      <c r="E4860" s="9" t="s">
        <v>18079</v>
      </c>
      <c r="F4860" s="9">
        <v>8431</v>
      </c>
      <c r="G4860" s="9" t="s">
        <v>35246</v>
      </c>
      <c r="H4860" s="9">
        <v>8432</v>
      </c>
      <c r="I4860" s="9" t="s">
        <v>35247</v>
      </c>
      <c r="J4860" s="9" t="s">
        <v>18079</v>
      </c>
    </row>
    <row r="4861" spans="1:10" x14ac:dyDescent="0.25">
      <c r="A4861" s="9" t="s">
        <v>35248</v>
      </c>
      <c r="B4861" s="9" t="s">
        <v>35249</v>
      </c>
      <c r="C4861" s="9" t="s">
        <v>52052</v>
      </c>
      <c r="D4861" s="9" t="s">
        <v>35249</v>
      </c>
      <c r="E4861" s="9" t="s">
        <v>18079</v>
      </c>
      <c r="F4861" s="9">
        <v>8431</v>
      </c>
      <c r="G4861" s="9" t="s">
        <v>35246</v>
      </c>
      <c r="H4861" s="9">
        <v>8841</v>
      </c>
      <c r="I4861" s="9" t="s">
        <v>35250</v>
      </c>
      <c r="J4861" s="9" t="s">
        <v>18079</v>
      </c>
    </row>
    <row r="4862" spans="1:10" x14ac:dyDescent="0.25">
      <c r="A4862" s="9" t="s">
        <v>35251</v>
      </c>
      <c r="B4862" s="9" t="s">
        <v>35252</v>
      </c>
      <c r="C4862" s="9" t="s">
        <v>52053</v>
      </c>
      <c r="D4862" s="9" t="s">
        <v>35252</v>
      </c>
      <c r="E4862" s="9" t="s">
        <v>18079</v>
      </c>
      <c r="F4862" s="9">
        <v>8432</v>
      </c>
      <c r="G4862" s="9" t="s">
        <v>35247</v>
      </c>
      <c r="H4862" s="9">
        <v>8839</v>
      </c>
      <c r="I4862" s="9" t="s">
        <v>35253</v>
      </c>
      <c r="J4862" s="9" t="s">
        <v>18079</v>
      </c>
    </row>
    <row r="4863" spans="1:10" x14ac:dyDescent="0.25">
      <c r="A4863" s="9" t="s">
        <v>35254</v>
      </c>
      <c r="B4863" s="9" t="s">
        <v>35255</v>
      </c>
      <c r="C4863" s="9" t="s">
        <v>52054</v>
      </c>
      <c r="D4863" s="9" t="s">
        <v>35255</v>
      </c>
      <c r="E4863" s="9" t="s">
        <v>18079</v>
      </c>
      <c r="F4863" s="9">
        <v>8434</v>
      </c>
      <c r="G4863" s="9" t="s">
        <v>35243</v>
      </c>
      <c r="H4863" s="9">
        <v>8437</v>
      </c>
      <c r="I4863" s="9" t="s">
        <v>35185</v>
      </c>
      <c r="J4863" s="9" t="s">
        <v>18079</v>
      </c>
    </row>
    <row r="4864" spans="1:10" x14ac:dyDescent="0.25">
      <c r="A4864" s="9" t="s">
        <v>35256</v>
      </c>
      <c r="B4864" s="9" t="s">
        <v>35257</v>
      </c>
      <c r="C4864" s="9" t="s">
        <v>52055</v>
      </c>
      <c r="D4864" s="9" t="s">
        <v>35257</v>
      </c>
      <c r="E4864" s="9" t="s">
        <v>18079</v>
      </c>
      <c r="F4864" s="9">
        <v>8435</v>
      </c>
      <c r="G4864" s="9" t="s">
        <v>35240</v>
      </c>
      <c r="H4864" s="9">
        <v>8442</v>
      </c>
      <c r="I4864" s="9" t="s">
        <v>35258</v>
      </c>
      <c r="J4864" s="9" t="s">
        <v>18079</v>
      </c>
    </row>
    <row r="4865" spans="1:10" x14ac:dyDescent="0.25">
      <c r="A4865" s="9" t="s">
        <v>35260</v>
      </c>
      <c r="B4865" s="9" t="s">
        <v>35261</v>
      </c>
      <c r="C4865" s="9" t="s">
        <v>52056</v>
      </c>
      <c r="D4865" s="9" t="s">
        <v>35261</v>
      </c>
      <c r="E4865" s="9" t="s">
        <v>18079</v>
      </c>
      <c r="F4865" s="9">
        <v>8437</v>
      </c>
      <c r="G4865" s="9" t="s">
        <v>35185</v>
      </c>
      <c r="H4865" s="9">
        <v>80065</v>
      </c>
      <c r="I4865" s="9" t="s">
        <v>34563</v>
      </c>
      <c r="J4865" s="9" t="s">
        <v>18079</v>
      </c>
    </row>
    <row r="4866" spans="1:10" x14ac:dyDescent="0.25">
      <c r="A4866" s="9" t="s">
        <v>35262</v>
      </c>
      <c r="B4866" s="9" t="s">
        <v>35263</v>
      </c>
      <c r="C4866" s="9" t="s">
        <v>52057</v>
      </c>
      <c r="D4866" s="9" t="s">
        <v>35263</v>
      </c>
      <c r="E4866" s="9" t="s">
        <v>18079</v>
      </c>
      <c r="F4866" s="9">
        <v>8441</v>
      </c>
      <c r="G4866" s="9" t="s">
        <v>35226</v>
      </c>
      <c r="H4866" s="9">
        <v>8452</v>
      </c>
      <c r="I4866" s="9" t="s">
        <v>30787</v>
      </c>
      <c r="J4866" s="9" t="s">
        <v>18079</v>
      </c>
    </row>
    <row r="4867" spans="1:10" x14ac:dyDescent="0.25">
      <c r="A4867" s="9" t="s">
        <v>35264</v>
      </c>
      <c r="B4867" s="9" t="s">
        <v>35265</v>
      </c>
      <c r="C4867" s="9" t="s">
        <v>52058</v>
      </c>
      <c r="D4867" s="9" t="s">
        <v>35265</v>
      </c>
      <c r="E4867" s="9" t="s">
        <v>18079</v>
      </c>
      <c r="F4867" s="9">
        <v>8441</v>
      </c>
      <c r="G4867" s="9" t="s">
        <v>35226</v>
      </c>
      <c r="H4867" s="9">
        <v>8474</v>
      </c>
      <c r="I4867" s="9" t="s">
        <v>35266</v>
      </c>
      <c r="J4867" s="9" t="s">
        <v>18079</v>
      </c>
    </row>
    <row r="4868" spans="1:10" x14ac:dyDescent="0.25">
      <c r="A4868" s="9" t="s">
        <v>35267</v>
      </c>
      <c r="B4868" s="9" t="s">
        <v>35268</v>
      </c>
      <c r="C4868" s="9" t="s">
        <v>52059</v>
      </c>
      <c r="D4868" s="9" t="s">
        <v>35268</v>
      </c>
      <c r="E4868" s="9" t="s">
        <v>18079</v>
      </c>
      <c r="F4868" s="9">
        <v>8441</v>
      </c>
      <c r="G4868" s="9" t="s">
        <v>35226</v>
      </c>
      <c r="H4868" s="9">
        <v>80129</v>
      </c>
      <c r="I4868" s="9" t="s">
        <v>35269</v>
      </c>
      <c r="J4868" s="9" t="s">
        <v>21895</v>
      </c>
    </row>
    <row r="4869" spans="1:10" x14ac:dyDescent="0.25">
      <c r="A4869" s="9" t="s">
        <v>35270</v>
      </c>
      <c r="B4869" s="9" t="s">
        <v>35271</v>
      </c>
      <c r="C4869" s="9" t="s">
        <v>52060</v>
      </c>
      <c r="D4869" s="9" t="s">
        <v>35271</v>
      </c>
      <c r="E4869" s="9" t="s">
        <v>18079</v>
      </c>
      <c r="F4869" s="9">
        <v>8441</v>
      </c>
      <c r="G4869" s="9" t="s">
        <v>35226</v>
      </c>
      <c r="H4869" s="9">
        <v>160094</v>
      </c>
      <c r="I4869" s="9" t="s">
        <v>35272</v>
      </c>
      <c r="J4869" s="9" t="s">
        <v>18079</v>
      </c>
    </row>
    <row r="4870" spans="1:10" x14ac:dyDescent="0.25">
      <c r="A4870" s="9" t="s">
        <v>35273</v>
      </c>
      <c r="B4870" s="9" t="s">
        <v>35274</v>
      </c>
      <c r="C4870" s="9" t="s">
        <v>52061</v>
      </c>
      <c r="D4870" s="9" t="s">
        <v>35274</v>
      </c>
      <c r="E4870" s="9" t="s">
        <v>18079</v>
      </c>
      <c r="F4870" s="9">
        <v>8448</v>
      </c>
      <c r="G4870" s="9" t="s">
        <v>30723</v>
      </c>
      <c r="H4870" s="9">
        <v>8860</v>
      </c>
      <c r="I4870" s="9" t="s">
        <v>35275</v>
      </c>
      <c r="J4870" s="9" t="s">
        <v>18079</v>
      </c>
    </row>
    <row r="4871" spans="1:10" x14ac:dyDescent="0.25">
      <c r="A4871" s="9" t="s">
        <v>35276</v>
      </c>
      <c r="B4871" s="9" t="s">
        <v>35277</v>
      </c>
      <c r="C4871" s="9" t="s">
        <v>52062</v>
      </c>
      <c r="D4871" s="9" t="s">
        <v>35277</v>
      </c>
      <c r="E4871" s="9" t="s">
        <v>18079</v>
      </c>
      <c r="F4871" s="9">
        <v>8448</v>
      </c>
      <c r="G4871" s="9" t="s">
        <v>30723</v>
      </c>
      <c r="H4871" s="9">
        <v>8865</v>
      </c>
      <c r="I4871" s="9" t="s">
        <v>35278</v>
      </c>
      <c r="J4871" s="9" t="s">
        <v>18079</v>
      </c>
    </row>
    <row r="4872" spans="1:10" x14ac:dyDescent="0.25">
      <c r="A4872" s="9" t="s">
        <v>35279</v>
      </c>
      <c r="B4872" s="9" t="s">
        <v>35280</v>
      </c>
      <c r="C4872" s="9" t="s">
        <v>52063</v>
      </c>
      <c r="D4872" s="9" t="s">
        <v>35280</v>
      </c>
      <c r="E4872" s="9" t="s">
        <v>18079</v>
      </c>
      <c r="F4872" s="9">
        <v>8448</v>
      </c>
      <c r="G4872" s="9" t="s">
        <v>30723</v>
      </c>
      <c r="H4872" s="9">
        <v>8866</v>
      </c>
      <c r="I4872" s="9" t="s">
        <v>35143</v>
      </c>
      <c r="J4872" s="9" t="s">
        <v>18079</v>
      </c>
    </row>
    <row r="4873" spans="1:10" x14ac:dyDescent="0.25">
      <c r="A4873" s="9" t="s">
        <v>35281</v>
      </c>
      <c r="B4873" s="9" t="s">
        <v>35282</v>
      </c>
      <c r="C4873" s="9" t="s">
        <v>52064</v>
      </c>
      <c r="D4873" s="9" t="s">
        <v>35282</v>
      </c>
      <c r="E4873" s="9" t="s">
        <v>18079</v>
      </c>
      <c r="F4873" s="9">
        <v>8448</v>
      </c>
      <c r="G4873" s="9" t="s">
        <v>30723</v>
      </c>
      <c r="H4873" s="9">
        <v>8884</v>
      </c>
      <c r="I4873" s="9" t="s">
        <v>30732</v>
      </c>
      <c r="J4873" s="9" t="s">
        <v>18079</v>
      </c>
    </row>
    <row r="4874" spans="1:10" x14ac:dyDescent="0.25">
      <c r="A4874" s="9" t="s">
        <v>35283</v>
      </c>
      <c r="B4874" s="9" t="s">
        <v>35284</v>
      </c>
      <c r="C4874" s="9" t="s">
        <v>52065</v>
      </c>
      <c r="D4874" s="9" t="s">
        <v>35284</v>
      </c>
      <c r="E4874" s="9" t="s">
        <v>18079</v>
      </c>
      <c r="F4874" s="9">
        <v>8452</v>
      </c>
      <c r="G4874" s="9" t="s">
        <v>30787</v>
      </c>
      <c r="H4874" s="9">
        <v>8459</v>
      </c>
      <c r="I4874" s="9" t="s">
        <v>35285</v>
      </c>
      <c r="J4874" s="9" t="s">
        <v>18079</v>
      </c>
    </row>
    <row r="4875" spans="1:10" x14ac:dyDescent="0.25">
      <c r="A4875" s="9" t="s">
        <v>35286</v>
      </c>
      <c r="B4875" s="9" t="s">
        <v>35287</v>
      </c>
      <c r="C4875" s="9" t="s">
        <v>52066</v>
      </c>
      <c r="D4875" s="9" t="s">
        <v>35287</v>
      </c>
      <c r="E4875" s="9" t="s">
        <v>18079</v>
      </c>
      <c r="F4875" s="9">
        <v>8452</v>
      </c>
      <c r="G4875" s="9" t="s">
        <v>30787</v>
      </c>
      <c r="H4875" s="9">
        <v>8478</v>
      </c>
      <c r="I4875" s="9" t="s">
        <v>35288</v>
      </c>
      <c r="J4875" s="9" t="s">
        <v>18079</v>
      </c>
    </row>
    <row r="4876" spans="1:10" x14ac:dyDescent="0.25">
      <c r="A4876" s="9" t="s">
        <v>35289</v>
      </c>
      <c r="B4876" s="9" t="s">
        <v>35290</v>
      </c>
      <c r="C4876" s="9" t="s">
        <v>52067</v>
      </c>
      <c r="D4876" s="9" t="s">
        <v>35290</v>
      </c>
      <c r="E4876" s="9" t="s">
        <v>18079</v>
      </c>
      <c r="F4876" s="9">
        <v>8452</v>
      </c>
      <c r="G4876" s="9" t="s">
        <v>30787</v>
      </c>
      <c r="H4876" s="9">
        <v>8479</v>
      </c>
      <c r="I4876" s="9" t="s">
        <v>35291</v>
      </c>
      <c r="J4876" s="9" t="s">
        <v>18079</v>
      </c>
    </row>
    <row r="4877" spans="1:10" x14ac:dyDescent="0.25">
      <c r="A4877" s="9" t="s">
        <v>35292</v>
      </c>
      <c r="B4877" s="9" t="s">
        <v>35293</v>
      </c>
      <c r="C4877" s="9" t="s">
        <v>52068</v>
      </c>
      <c r="D4877" s="9" t="s">
        <v>35293</v>
      </c>
      <c r="E4877" s="9" t="s">
        <v>18079</v>
      </c>
      <c r="F4877" s="9">
        <v>8452</v>
      </c>
      <c r="G4877" s="9" t="s">
        <v>30787</v>
      </c>
      <c r="H4877" s="9">
        <v>8481</v>
      </c>
      <c r="I4877" s="9" t="s">
        <v>35294</v>
      </c>
      <c r="J4877" s="9" t="s">
        <v>18079</v>
      </c>
    </row>
    <row r="4878" spans="1:10" x14ac:dyDescent="0.25">
      <c r="A4878" s="9" t="s">
        <v>35295</v>
      </c>
      <c r="B4878" s="9" t="s">
        <v>35296</v>
      </c>
      <c r="C4878" s="9" t="s">
        <v>52069</v>
      </c>
      <c r="D4878" s="9" t="s">
        <v>35296</v>
      </c>
      <c r="E4878" s="9" t="s">
        <v>18079</v>
      </c>
      <c r="F4878" s="9">
        <v>8452</v>
      </c>
      <c r="G4878" s="9" t="s">
        <v>30787</v>
      </c>
      <c r="H4878" s="9">
        <v>8482</v>
      </c>
      <c r="I4878" s="9" t="s">
        <v>35297</v>
      </c>
      <c r="J4878" s="9" t="s">
        <v>18079</v>
      </c>
    </row>
    <row r="4879" spans="1:10" x14ac:dyDescent="0.25">
      <c r="A4879" s="9" t="s">
        <v>35298</v>
      </c>
      <c r="B4879" s="9" t="s">
        <v>35299</v>
      </c>
      <c r="C4879" s="9" t="s">
        <v>52070</v>
      </c>
      <c r="D4879" s="9" t="s">
        <v>35299</v>
      </c>
      <c r="E4879" s="9" t="s">
        <v>18079</v>
      </c>
      <c r="F4879" s="9">
        <v>8452</v>
      </c>
      <c r="G4879" s="9" t="s">
        <v>30787</v>
      </c>
      <c r="H4879" s="9">
        <v>8920</v>
      </c>
      <c r="I4879" s="9" t="s">
        <v>35300</v>
      </c>
      <c r="J4879" s="9" t="s">
        <v>18079</v>
      </c>
    </row>
    <row r="4880" spans="1:10" x14ac:dyDescent="0.25">
      <c r="A4880" s="9" t="s">
        <v>35301</v>
      </c>
      <c r="B4880" s="9" t="s">
        <v>35302</v>
      </c>
      <c r="C4880" s="9" t="s">
        <v>52071</v>
      </c>
      <c r="D4880" s="9" t="s">
        <v>35302</v>
      </c>
      <c r="E4880" s="9" t="s">
        <v>18079</v>
      </c>
      <c r="F4880" s="9">
        <v>8452</v>
      </c>
      <c r="G4880" s="9" t="s">
        <v>30787</v>
      </c>
      <c r="H4880" s="9">
        <v>80259</v>
      </c>
      <c r="I4880" s="9" t="s">
        <v>35303</v>
      </c>
      <c r="J4880" s="9" t="s">
        <v>18079</v>
      </c>
    </row>
    <row r="4881" spans="1:10" x14ac:dyDescent="0.25">
      <c r="A4881" s="9" t="s">
        <v>52072</v>
      </c>
      <c r="B4881" s="9" t="s">
        <v>21646</v>
      </c>
      <c r="C4881" s="9" t="s">
        <v>21646</v>
      </c>
      <c r="D4881" s="9" t="s">
        <v>21646</v>
      </c>
      <c r="E4881" s="9" t="s">
        <v>21646</v>
      </c>
      <c r="F4881" s="9" t="s">
        <v>21646</v>
      </c>
      <c r="G4881" s="9" t="s">
        <v>21646</v>
      </c>
      <c r="H4881" s="9" t="s">
        <v>21646</v>
      </c>
      <c r="I4881" s="9" t="s">
        <v>21646</v>
      </c>
      <c r="J4881" s="9" t="s">
        <v>21646</v>
      </c>
    </row>
    <row r="4882" spans="1:10" x14ac:dyDescent="0.25">
      <c r="A4882" s="9" t="s">
        <v>52073</v>
      </c>
      <c r="B4882" s="9" t="s">
        <v>21646</v>
      </c>
      <c r="C4882" s="9" t="s">
        <v>21646</v>
      </c>
      <c r="D4882" s="9" t="s">
        <v>21646</v>
      </c>
      <c r="E4882" s="9" t="s">
        <v>21646</v>
      </c>
      <c r="F4882" s="9" t="s">
        <v>21646</v>
      </c>
      <c r="G4882" s="9" t="s">
        <v>21646</v>
      </c>
      <c r="H4882" s="9" t="s">
        <v>21646</v>
      </c>
      <c r="I4882" s="9" t="s">
        <v>21646</v>
      </c>
      <c r="J4882" s="9" t="s">
        <v>21646</v>
      </c>
    </row>
    <row r="4883" spans="1:10" x14ac:dyDescent="0.25">
      <c r="A4883" s="9" t="s">
        <v>52074</v>
      </c>
      <c r="B4883" s="9" t="s">
        <v>21646</v>
      </c>
      <c r="C4883" s="9" t="s">
        <v>21646</v>
      </c>
      <c r="D4883" s="9" t="s">
        <v>21646</v>
      </c>
      <c r="E4883" s="9" t="s">
        <v>21646</v>
      </c>
      <c r="F4883" s="9" t="s">
        <v>21646</v>
      </c>
      <c r="G4883" s="9" t="s">
        <v>21646</v>
      </c>
      <c r="H4883" s="9" t="s">
        <v>21646</v>
      </c>
      <c r="I4883" s="9" t="s">
        <v>21646</v>
      </c>
      <c r="J4883" s="9" t="s">
        <v>21646</v>
      </c>
    </row>
    <row r="4884" spans="1:10" x14ac:dyDescent="0.25">
      <c r="A4884" s="9" t="s">
        <v>52075</v>
      </c>
      <c r="B4884" s="9" t="s">
        <v>21646</v>
      </c>
      <c r="C4884" s="9" t="s">
        <v>21646</v>
      </c>
      <c r="D4884" s="9" t="s">
        <v>21646</v>
      </c>
      <c r="E4884" s="9" t="s">
        <v>21646</v>
      </c>
      <c r="F4884" s="9" t="s">
        <v>21646</v>
      </c>
      <c r="G4884" s="9" t="s">
        <v>21646</v>
      </c>
      <c r="H4884" s="9" t="s">
        <v>21646</v>
      </c>
      <c r="I4884" s="9" t="s">
        <v>21646</v>
      </c>
      <c r="J4884" s="9" t="s">
        <v>21646</v>
      </c>
    </row>
    <row r="4885" spans="1:10" x14ac:dyDescent="0.25">
      <c r="A4885" s="9" t="s">
        <v>35304</v>
      </c>
      <c r="B4885" s="9" t="s">
        <v>52076</v>
      </c>
      <c r="C4885" s="9" t="s">
        <v>52077</v>
      </c>
      <c r="D4885" s="9" t="s">
        <v>52076</v>
      </c>
      <c r="E4885" s="9" t="s">
        <v>18079</v>
      </c>
      <c r="F4885" s="9">
        <v>8452</v>
      </c>
      <c r="G4885" s="9" t="s">
        <v>30787</v>
      </c>
      <c r="H4885" s="9">
        <v>88463</v>
      </c>
      <c r="I4885" s="9" t="s">
        <v>52078</v>
      </c>
      <c r="J4885" s="9" t="s">
        <v>18079</v>
      </c>
    </row>
    <row r="4886" spans="1:10" x14ac:dyDescent="0.25">
      <c r="A4886" s="9" t="s">
        <v>35305</v>
      </c>
      <c r="B4886" s="9" t="s">
        <v>35306</v>
      </c>
      <c r="C4886" s="9" t="s">
        <v>52079</v>
      </c>
      <c r="D4886" s="9" t="s">
        <v>35306</v>
      </c>
      <c r="E4886" s="9" t="s">
        <v>18079</v>
      </c>
      <c r="F4886" s="9">
        <v>8455</v>
      </c>
      <c r="G4886" s="9" t="s">
        <v>30941</v>
      </c>
      <c r="H4886" s="9">
        <v>8606</v>
      </c>
      <c r="I4886" s="9" t="s">
        <v>30944</v>
      </c>
      <c r="J4886" s="9" t="s">
        <v>18079</v>
      </c>
    </row>
    <row r="4887" spans="1:10" x14ac:dyDescent="0.25">
      <c r="A4887" s="9" t="s">
        <v>35307</v>
      </c>
      <c r="B4887" s="9" t="s">
        <v>35308</v>
      </c>
      <c r="C4887" s="9" t="s">
        <v>52080</v>
      </c>
      <c r="D4887" s="9" t="s">
        <v>35308</v>
      </c>
      <c r="E4887" s="9" t="s">
        <v>18079</v>
      </c>
      <c r="F4887" s="9">
        <v>8455</v>
      </c>
      <c r="G4887" s="9" t="s">
        <v>30941</v>
      </c>
      <c r="H4887" s="9">
        <v>8905</v>
      </c>
      <c r="I4887" s="9" t="s">
        <v>35309</v>
      </c>
      <c r="J4887" s="9" t="s">
        <v>18079</v>
      </c>
    </row>
    <row r="4888" spans="1:10" x14ac:dyDescent="0.25">
      <c r="A4888" s="9" t="s">
        <v>35310</v>
      </c>
      <c r="B4888" s="9" t="s">
        <v>35311</v>
      </c>
      <c r="C4888" s="9" t="s">
        <v>52081</v>
      </c>
      <c r="D4888" s="9" t="s">
        <v>35311</v>
      </c>
      <c r="E4888" s="9" t="s">
        <v>18079</v>
      </c>
      <c r="F4888" s="9">
        <v>8455</v>
      </c>
      <c r="G4888" s="9" t="s">
        <v>30941</v>
      </c>
      <c r="H4888" s="9">
        <v>8956</v>
      </c>
      <c r="I4888" s="9" t="s">
        <v>31321</v>
      </c>
      <c r="J4888" s="9" t="s">
        <v>18079</v>
      </c>
    </row>
    <row r="4889" spans="1:10" x14ac:dyDescent="0.25">
      <c r="A4889" s="9" t="s">
        <v>35312</v>
      </c>
      <c r="B4889" s="9" t="s">
        <v>35313</v>
      </c>
      <c r="C4889" s="9" t="s">
        <v>52082</v>
      </c>
      <c r="D4889" s="9" t="s">
        <v>35313</v>
      </c>
      <c r="E4889" s="9" t="s">
        <v>18079</v>
      </c>
      <c r="F4889" s="9">
        <v>8455</v>
      </c>
      <c r="G4889" s="9" t="s">
        <v>30941</v>
      </c>
      <c r="H4889" s="9">
        <v>85000</v>
      </c>
      <c r="I4889" s="9" t="s">
        <v>35314</v>
      </c>
      <c r="J4889" s="9" t="s">
        <v>18079</v>
      </c>
    </row>
    <row r="4890" spans="1:10" x14ac:dyDescent="0.25">
      <c r="A4890" s="9" t="s">
        <v>35315</v>
      </c>
      <c r="B4890" s="9" t="s">
        <v>35316</v>
      </c>
      <c r="C4890" s="9" t="s">
        <v>52083</v>
      </c>
      <c r="D4890" s="9" t="s">
        <v>35316</v>
      </c>
      <c r="E4890" s="9" t="s">
        <v>18079</v>
      </c>
      <c r="F4890" s="9">
        <v>8456</v>
      </c>
      <c r="G4890" s="9" t="s">
        <v>35317</v>
      </c>
      <c r="H4890" s="9">
        <v>8465</v>
      </c>
      <c r="I4890" s="9" t="s">
        <v>34398</v>
      </c>
      <c r="J4890" s="9" t="s">
        <v>18079</v>
      </c>
    </row>
    <row r="4891" spans="1:10" x14ac:dyDescent="0.25">
      <c r="A4891" s="9" t="s">
        <v>35318</v>
      </c>
      <c r="B4891" s="9" t="s">
        <v>35319</v>
      </c>
      <c r="C4891" s="9" t="s">
        <v>52084</v>
      </c>
      <c r="D4891" s="9" t="s">
        <v>35319</v>
      </c>
      <c r="E4891" s="9" t="s">
        <v>18079</v>
      </c>
      <c r="F4891" s="9">
        <v>8456</v>
      </c>
      <c r="G4891" s="9" t="s">
        <v>35317</v>
      </c>
      <c r="H4891" s="9">
        <v>8871</v>
      </c>
      <c r="I4891" s="9" t="s">
        <v>35320</v>
      </c>
      <c r="J4891" s="9" t="s">
        <v>21895</v>
      </c>
    </row>
    <row r="4892" spans="1:10" x14ac:dyDescent="0.25">
      <c r="A4892" s="9" t="s">
        <v>35321</v>
      </c>
      <c r="B4892" s="9" t="s">
        <v>35322</v>
      </c>
      <c r="C4892" s="9" t="s">
        <v>52085</v>
      </c>
      <c r="D4892" s="9" t="s">
        <v>35322</v>
      </c>
      <c r="E4892" s="9" t="s">
        <v>18079</v>
      </c>
      <c r="F4892" s="9">
        <v>8458</v>
      </c>
      <c r="G4892" s="9" t="s">
        <v>34377</v>
      </c>
      <c r="H4892" s="9">
        <v>8490</v>
      </c>
      <c r="I4892" s="9" t="s">
        <v>35323</v>
      </c>
      <c r="J4892" s="9" t="s">
        <v>21895</v>
      </c>
    </row>
    <row r="4893" spans="1:10" x14ac:dyDescent="0.25">
      <c r="A4893" s="9" t="s">
        <v>35324</v>
      </c>
      <c r="B4893" s="9" t="s">
        <v>35325</v>
      </c>
      <c r="C4893" s="9" t="s">
        <v>52086</v>
      </c>
      <c r="D4893" s="9" t="s">
        <v>35325</v>
      </c>
      <c r="E4893" s="9" t="s">
        <v>18079</v>
      </c>
      <c r="F4893" s="9">
        <v>8458</v>
      </c>
      <c r="G4893" s="9" t="s">
        <v>34377</v>
      </c>
      <c r="H4893" s="9">
        <v>8492</v>
      </c>
      <c r="I4893" s="9" t="s">
        <v>34380</v>
      </c>
      <c r="J4893" s="9" t="s">
        <v>18080</v>
      </c>
    </row>
    <row r="4894" spans="1:10" x14ac:dyDescent="0.25">
      <c r="A4894" s="9" t="s">
        <v>35326</v>
      </c>
      <c r="B4894" s="9" t="s">
        <v>35327</v>
      </c>
      <c r="C4894" s="9" t="s">
        <v>52087</v>
      </c>
      <c r="D4894" s="9" t="s">
        <v>35327</v>
      </c>
      <c r="E4894" s="9" t="s">
        <v>18079</v>
      </c>
      <c r="F4894" s="9">
        <v>8458</v>
      </c>
      <c r="G4894" s="9" t="s">
        <v>34377</v>
      </c>
      <c r="H4894" s="9">
        <v>8493</v>
      </c>
      <c r="I4894" s="9" t="s">
        <v>35328</v>
      </c>
      <c r="J4894" s="9" t="s">
        <v>18079</v>
      </c>
    </row>
    <row r="4895" spans="1:10" x14ac:dyDescent="0.25">
      <c r="A4895" s="9" t="s">
        <v>35329</v>
      </c>
      <c r="B4895" s="9" t="s">
        <v>35330</v>
      </c>
      <c r="C4895" s="9" t="s">
        <v>52088</v>
      </c>
      <c r="D4895" s="9" t="s">
        <v>35330</v>
      </c>
      <c r="E4895" s="9" t="s">
        <v>18079</v>
      </c>
      <c r="F4895" s="9">
        <v>8458</v>
      </c>
      <c r="G4895" s="9" t="s">
        <v>34377</v>
      </c>
      <c r="H4895" s="9">
        <v>8515</v>
      </c>
      <c r="I4895" s="9" t="s">
        <v>35331</v>
      </c>
      <c r="J4895" s="9" t="s">
        <v>18079</v>
      </c>
    </row>
    <row r="4896" spans="1:10" x14ac:dyDescent="0.25">
      <c r="A4896" s="9" t="s">
        <v>35332</v>
      </c>
      <c r="B4896" s="9" t="s">
        <v>35333</v>
      </c>
      <c r="C4896" s="9" t="s">
        <v>52089</v>
      </c>
      <c r="D4896" s="9" t="s">
        <v>35333</v>
      </c>
      <c r="E4896" s="9" t="s">
        <v>18079</v>
      </c>
      <c r="F4896" s="9">
        <v>8458</v>
      </c>
      <c r="G4896" s="9" t="s">
        <v>34377</v>
      </c>
      <c r="H4896" s="9">
        <v>8883</v>
      </c>
      <c r="I4896" s="9" t="s">
        <v>35334</v>
      </c>
      <c r="J4896" s="9" t="s">
        <v>18079</v>
      </c>
    </row>
    <row r="4897" spans="1:10" x14ac:dyDescent="0.25">
      <c r="A4897" s="9" t="s">
        <v>35335</v>
      </c>
      <c r="B4897" s="9" t="s">
        <v>35336</v>
      </c>
      <c r="C4897" s="9" t="s">
        <v>52090</v>
      </c>
      <c r="D4897" s="9" t="s">
        <v>35336</v>
      </c>
      <c r="E4897" s="9" t="s">
        <v>18079</v>
      </c>
      <c r="F4897" s="9">
        <v>8458</v>
      </c>
      <c r="G4897" s="9" t="s">
        <v>34377</v>
      </c>
      <c r="H4897" s="9">
        <v>8997</v>
      </c>
      <c r="I4897" s="9" t="s">
        <v>35337</v>
      </c>
      <c r="J4897" s="9" t="s">
        <v>18079</v>
      </c>
    </row>
    <row r="4898" spans="1:10" x14ac:dyDescent="0.25">
      <c r="A4898" s="9" t="s">
        <v>52091</v>
      </c>
      <c r="B4898" s="9" t="s">
        <v>52092</v>
      </c>
      <c r="C4898" s="9" t="s">
        <v>52093</v>
      </c>
      <c r="D4898" s="9" t="s">
        <v>52092</v>
      </c>
      <c r="E4898" s="9" t="s">
        <v>18079</v>
      </c>
      <c r="F4898" s="9">
        <v>8458</v>
      </c>
      <c r="G4898" s="9" t="s">
        <v>34377</v>
      </c>
      <c r="H4898" s="9">
        <v>8999</v>
      </c>
      <c r="I4898" s="9" t="s">
        <v>52094</v>
      </c>
      <c r="J4898" s="9" t="s">
        <v>18079</v>
      </c>
    </row>
    <row r="4899" spans="1:10" x14ac:dyDescent="0.25">
      <c r="A4899" s="9" t="s">
        <v>35338</v>
      </c>
      <c r="B4899" s="9" t="s">
        <v>35339</v>
      </c>
      <c r="C4899" s="9" t="s">
        <v>52095</v>
      </c>
      <c r="D4899" s="9" t="s">
        <v>35339</v>
      </c>
      <c r="E4899" s="9" t="s">
        <v>18079</v>
      </c>
      <c r="F4899" s="9">
        <v>8458</v>
      </c>
      <c r="G4899" s="9" t="s">
        <v>34377</v>
      </c>
      <c r="H4899" s="9">
        <v>160105</v>
      </c>
      <c r="I4899" s="9" t="s">
        <v>35340</v>
      </c>
      <c r="J4899" s="9" t="s">
        <v>18079</v>
      </c>
    </row>
    <row r="4900" spans="1:10" x14ac:dyDescent="0.25">
      <c r="A4900" s="9" t="s">
        <v>35341</v>
      </c>
      <c r="B4900" s="9" t="s">
        <v>35342</v>
      </c>
      <c r="C4900" s="9" t="s">
        <v>52096</v>
      </c>
      <c r="D4900" s="9" t="s">
        <v>35342</v>
      </c>
      <c r="E4900" s="9" t="s">
        <v>18079</v>
      </c>
      <c r="F4900" s="9">
        <v>8458</v>
      </c>
      <c r="G4900" s="9" t="s">
        <v>34377</v>
      </c>
      <c r="H4900" s="9">
        <v>160106</v>
      </c>
      <c r="I4900" s="9" t="s">
        <v>35343</v>
      </c>
      <c r="J4900" s="9" t="s">
        <v>18079</v>
      </c>
    </row>
    <row r="4901" spans="1:10" x14ac:dyDescent="0.25">
      <c r="A4901" s="9" t="s">
        <v>35344</v>
      </c>
      <c r="B4901" s="9" t="s">
        <v>35345</v>
      </c>
      <c r="C4901" s="9" t="s">
        <v>52097</v>
      </c>
      <c r="D4901" s="9" t="s">
        <v>35345</v>
      </c>
      <c r="E4901" s="9" t="s">
        <v>18079</v>
      </c>
      <c r="F4901" s="9">
        <v>8458</v>
      </c>
      <c r="G4901" s="9" t="s">
        <v>34377</v>
      </c>
      <c r="H4901" s="9">
        <v>160107</v>
      </c>
      <c r="I4901" s="9" t="s">
        <v>35346</v>
      </c>
      <c r="J4901" s="9" t="s">
        <v>18079</v>
      </c>
    </row>
    <row r="4902" spans="1:10" x14ac:dyDescent="0.25">
      <c r="A4902" s="9" t="s">
        <v>35347</v>
      </c>
      <c r="B4902" s="9" t="s">
        <v>35348</v>
      </c>
      <c r="C4902" s="9" t="s">
        <v>52098</v>
      </c>
      <c r="D4902" s="9" t="s">
        <v>35348</v>
      </c>
      <c r="E4902" s="9" t="s">
        <v>18079</v>
      </c>
      <c r="F4902" s="9">
        <v>8458</v>
      </c>
      <c r="G4902" s="9" t="s">
        <v>34377</v>
      </c>
      <c r="H4902" s="9">
        <v>160108</v>
      </c>
      <c r="I4902" s="9" t="s">
        <v>35349</v>
      </c>
      <c r="J4902" s="9" t="s">
        <v>18079</v>
      </c>
    </row>
    <row r="4903" spans="1:10" x14ac:dyDescent="0.25">
      <c r="A4903" s="9" t="s">
        <v>35350</v>
      </c>
      <c r="B4903" s="9" t="s">
        <v>35351</v>
      </c>
      <c r="C4903" s="9" t="s">
        <v>52099</v>
      </c>
      <c r="D4903" s="9" t="s">
        <v>35351</v>
      </c>
      <c r="E4903" s="9" t="s">
        <v>18079</v>
      </c>
      <c r="F4903" s="9">
        <v>8459</v>
      </c>
      <c r="G4903" s="9" t="s">
        <v>35285</v>
      </c>
      <c r="H4903" s="9">
        <v>8921</v>
      </c>
      <c r="I4903" s="9" t="s">
        <v>35352</v>
      </c>
      <c r="J4903" s="9" t="s">
        <v>18079</v>
      </c>
    </row>
    <row r="4904" spans="1:10" x14ac:dyDescent="0.25">
      <c r="A4904" s="9" t="s">
        <v>35353</v>
      </c>
      <c r="B4904" s="9" t="s">
        <v>35354</v>
      </c>
      <c r="C4904" s="9" t="s">
        <v>52100</v>
      </c>
      <c r="D4904" s="9" t="s">
        <v>35354</v>
      </c>
      <c r="E4904" s="9" t="s">
        <v>18079</v>
      </c>
      <c r="F4904" s="9">
        <v>8459</v>
      </c>
      <c r="G4904" s="9" t="s">
        <v>35285</v>
      </c>
      <c r="H4904" s="9">
        <v>88459</v>
      </c>
      <c r="I4904" s="9" t="s">
        <v>35355</v>
      </c>
      <c r="J4904" s="9" t="s">
        <v>18079</v>
      </c>
    </row>
    <row r="4905" spans="1:10" x14ac:dyDescent="0.25">
      <c r="A4905" s="9" t="s">
        <v>35356</v>
      </c>
      <c r="B4905" s="9" t="s">
        <v>35357</v>
      </c>
      <c r="C4905" s="9" t="s">
        <v>52101</v>
      </c>
      <c r="D4905" s="9" t="s">
        <v>35357</v>
      </c>
      <c r="E4905" s="9" t="s">
        <v>18079</v>
      </c>
      <c r="F4905" s="9">
        <v>8459</v>
      </c>
      <c r="G4905" s="9" t="s">
        <v>35285</v>
      </c>
      <c r="H4905" s="9">
        <v>88462</v>
      </c>
      <c r="I4905" s="9" t="s">
        <v>35358</v>
      </c>
      <c r="J4905" s="9" t="s">
        <v>21895</v>
      </c>
    </row>
    <row r="4906" spans="1:10" x14ac:dyDescent="0.25">
      <c r="A4906" s="9" t="s">
        <v>35359</v>
      </c>
      <c r="B4906" s="9" t="s">
        <v>52102</v>
      </c>
      <c r="C4906" s="9" t="s">
        <v>52103</v>
      </c>
      <c r="D4906" s="9" t="s">
        <v>52102</v>
      </c>
      <c r="E4906" s="9" t="s">
        <v>18079</v>
      </c>
      <c r="F4906" s="9">
        <v>8459</v>
      </c>
      <c r="G4906" s="9" t="s">
        <v>35285</v>
      </c>
      <c r="H4906" s="9">
        <v>88463</v>
      </c>
      <c r="I4906" s="9" t="s">
        <v>52078</v>
      </c>
      <c r="J4906" s="9" t="s">
        <v>18079</v>
      </c>
    </row>
    <row r="4907" spans="1:10" x14ac:dyDescent="0.25">
      <c r="A4907" s="9" t="s">
        <v>35360</v>
      </c>
      <c r="B4907" s="9" t="s">
        <v>52104</v>
      </c>
      <c r="C4907" s="9" t="s">
        <v>52105</v>
      </c>
      <c r="D4907" s="9" t="s">
        <v>52104</v>
      </c>
      <c r="E4907" s="9" t="s">
        <v>18079</v>
      </c>
      <c r="F4907" s="9">
        <v>8459</v>
      </c>
      <c r="G4907" s="9" t="s">
        <v>35285</v>
      </c>
      <c r="H4907" s="9">
        <v>88614</v>
      </c>
      <c r="I4907" s="9" t="s">
        <v>52106</v>
      </c>
      <c r="J4907" s="9" t="s">
        <v>18079</v>
      </c>
    </row>
    <row r="4908" spans="1:10" x14ac:dyDescent="0.25">
      <c r="A4908" s="9" t="s">
        <v>35361</v>
      </c>
      <c r="B4908" s="9" t="s">
        <v>52107</v>
      </c>
      <c r="C4908" s="9" t="s">
        <v>52108</v>
      </c>
      <c r="D4908" s="9" t="s">
        <v>52107</v>
      </c>
      <c r="E4908" s="9" t="s">
        <v>18079</v>
      </c>
      <c r="F4908" s="9">
        <v>8459</v>
      </c>
      <c r="G4908" s="9" t="s">
        <v>35285</v>
      </c>
      <c r="H4908" s="9">
        <v>88615</v>
      </c>
      <c r="I4908" s="9" t="s">
        <v>52109</v>
      </c>
      <c r="J4908" s="9" t="s">
        <v>21895</v>
      </c>
    </row>
    <row r="4909" spans="1:10" x14ac:dyDescent="0.25">
      <c r="A4909" s="9" t="s">
        <v>35362</v>
      </c>
      <c r="B4909" s="9" t="s">
        <v>35363</v>
      </c>
      <c r="C4909" s="9" t="s">
        <v>52110</v>
      </c>
      <c r="D4909" s="9" t="s">
        <v>35363</v>
      </c>
      <c r="E4909" s="9" t="s">
        <v>18079</v>
      </c>
      <c r="F4909" s="9">
        <v>8466</v>
      </c>
      <c r="G4909" s="9" t="s">
        <v>35229</v>
      </c>
      <c r="H4909" s="9">
        <v>8482</v>
      </c>
      <c r="I4909" s="9" t="s">
        <v>35297</v>
      </c>
      <c r="J4909" s="9" t="s">
        <v>18079</v>
      </c>
    </row>
    <row r="4910" spans="1:10" x14ac:dyDescent="0.25">
      <c r="A4910" s="9" t="s">
        <v>35364</v>
      </c>
      <c r="B4910" s="9" t="s">
        <v>35365</v>
      </c>
      <c r="C4910" s="9" t="s">
        <v>52111</v>
      </c>
      <c r="D4910" s="9" t="s">
        <v>35365</v>
      </c>
      <c r="E4910" s="9" t="s">
        <v>18079</v>
      </c>
      <c r="F4910" s="9">
        <v>8467</v>
      </c>
      <c r="G4910" s="9" t="s">
        <v>35366</v>
      </c>
      <c r="H4910" s="9">
        <v>8481</v>
      </c>
      <c r="I4910" s="9" t="s">
        <v>35294</v>
      </c>
      <c r="J4910" s="9" t="s">
        <v>18079</v>
      </c>
    </row>
    <row r="4911" spans="1:10" x14ac:dyDescent="0.25">
      <c r="A4911" s="9" t="s">
        <v>35367</v>
      </c>
      <c r="B4911" s="9" t="s">
        <v>35368</v>
      </c>
      <c r="C4911" s="9" t="s">
        <v>52112</v>
      </c>
      <c r="D4911" s="9" t="s">
        <v>35368</v>
      </c>
      <c r="E4911" s="9" t="s">
        <v>18079</v>
      </c>
      <c r="F4911" s="9">
        <v>8467</v>
      </c>
      <c r="G4911" s="9" t="s">
        <v>35366</v>
      </c>
      <c r="H4911" s="9">
        <v>81680</v>
      </c>
      <c r="I4911" s="9" t="s">
        <v>35369</v>
      </c>
      <c r="J4911" s="9" t="s">
        <v>18079</v>
      </c>
    </row>
    <row r="4912" spans="1:10" x14ac:dyDescent="0.25">
      <c r="A4912" s="9" t="s">
        <v>35370</v>
      </c>
      <c r="B4912" s="9" t="s">
        <v>35371</v>
      </c>
      <c r="C4912" s="9" t="s">
        <v>52113</v>
      </c>
      <c r="D4912" s="9" t="s">
        <v>35371</v>
      </c>
      <c r="E4912" s="9" t="s">
        <v>18079</v>
      </c>
      <c r="F4912" s="9">
        <v>8468</v>
      </c>
      <c r="G4912" s="9" t="s">
        <v>35372</v>
      </c>
      <c r="H4912" s="9">
        <v>8871</v>
      </c>
      <c r="I4912" s="9" t="s">
        <v>35320</v>
      </c>
      <c r="J4912" s="9" t="s">
        <v>18079</v>
      </c>
    </row>
    <row r="4913" spans="1:10" x14ac:dyDescent="0.25">
      <c r="A4913" s="9" t="s">
        <v>35373</v>
      </c>
      <c r="B4913" s="9" t="s">
        <v>35374</v>
      </c>
      <c r="C4913" s="9" t="s">
        <v>52114</v>
      </c>
      <c r="D4913" s="9" t="s">
        <v>35374</v>
      </c>
      <c r="E4913" s="9" t="s">
        <v>18079</v>
      </c>
      <c r="F4913" s="9">
        <v>8468</v>
      </c>
      <c r="G4913" s="9" t="s">
        <v>35372</v>
      </c>
      <c r="H4913" s="9">
        <v>8965</v>
      </c>
      <c r="I4913" s="9" t="s">
        <v>35375</v>
      </c>
      <c r="J4913" s="9" t="s">
        <v>18079</v>
      </c>
    </row>
    <row r="4914" spans="1:10" x14ac:dyDescent="0.25">
      <c r="A4914" s="9" t="s">
        <v>35376</v>
      </c>
      <c r="B4914" s="9" t="s">
        <v>35377</v>
      </c>
      <c r="C4914" s="9" t="s">
        <v>52115</v>
      </c>
      <c r="D4914" s="9" t="s">
        <v>35377</v>
      </c>
      <c r="E4914" s="9" t="s">
        <v>18079</v>
      </c>
      <c r="F4914" s="9">
        <v>8469</v>
      </c>
      <c r="G4914" s="9" t="s">
        <v>34760</v>
      </c>
      <c r="H4914" s="9">
        <v>8860</v>
      </c>
      <c r="I4914" s="9" t="s">
        <v>35275</v>
      </c>
      <c r="J4914" s="9" t="s">
        <v>18079</v>
      </c>
    </row>
    <row r="4915" spans="1:10" x14ac:dyDescent="0.25">
      <c r="A4915" s="9" t="s">
        <v>35378</v>
      </c>
      <c r="B4915" s="9" t="s">
        <v>35379</v>
      </c>
      <c r="C4915" s="9" t="s">
        <v>52116</v>
      </c>
      <c r="D4915" s="9" t="s">
        <v>35379</v>
      </c>
      <c r="E4915" s="9" t="s">
        <v>18079</v>
      </c>
      <c r="F4915" s="9">
        <v>8470</v>
      </c>
      <c r="G4915" s="9" t="s">
        <v>35232</v>
      </c>
      <c r="H4915" s="9">
        <v>8475</v>
      </c>
      <c r="I4915" s="9" t="s">
        <v>35380</v>
      </c>
      <c r="J4915" s="9" t="s">
        <v>18079</v>
      </c>
    </row>
    <row r="4916" spans="1:10" x14ac:dyDescent="0.25">
      <c r="A4916" s="9" t="s">
        <v>35381</v>
      </c>
      <c r="B4916" s="9" t="s">
        <v>35382</v>
      </c>
      <c r="C4916" s="9" t="s">
        <v>52117</v>
      </c>
      <c r="D4916" s="9" t="s">
        <v>35382</v>
      </c>
      <c r="E4916" s="9" t="s">
        <v>18079</v>
      </c>
      <c r="F4916" s="9">
        <v>8470</v>
      </c>
      <c r="G4916" s="9" t="s">
        <v>35232</v>
      </c>
      <c r="H4916" s="9">
        <v>8538</v>
      </c>
      <c r="I4916" s="9" t="s">
        <v>35383</v>
      </c>
      <c r="J4916" s="9" t="s">
        <v>18079</v>
      </c>
    </row>
    <row r="4917" spans="1:10" x14ac:dyDescent="0.25">
      <c r="A4917" s="9" t="s">
        <v>52118</v>
      </c>
      <c r="B4917" s="9" t="s">
        <v>21646</v>
      </c>
      <c r="C4917" s="9" t="s">
        <v>21646</v>
      </c>
      <c r="D4917" s="9" t="s">
        <v>21646</v>
      </c>
      <c r="E4917" s="9" t="s">
        <v>21646</v>
      </c>
      <c r="F4917" s="9" t="s">
        <v>21646</v>
      </c>
      <c r="G4917" s="9" t="s">
        <v>21646</v>
      </c>
      <c r="H4917" s="9" t="s">
        <v>21646</v>
      </c>
      <c r="I4917" s="9" t="s">
        <v>21646</v>
      </c>
      <c r="J4917" s="9" t="s">
        <v>21646</v>
      </c>
    </row>
    <row r="4918" spans="1:10" x14ac:dyDescent="0.25">
      <c r="A4918" s="9" t="s">
        <v>35384</v>
      </c>
      <c r="B4918" s="9" t="s">
        <v>35385</v>
      </c>
      <c r="C4918" s="9" t="s">
        <v>52119</v>
      </c>
      <c r="D4918" s="9" t="s">
        <v>35385</v>
      </c>
      <c r="E4918" s="9" t="s">
        <v>18079</v>
      </c>
      <c r="F4918" s="9">
        <v>8470</v>
      </c>
      <c r="G4918" s="9" t="s">
        <v>35232</v>
      </c>
      <c r="H4918" s="9">
        <v>80260</v>
      </c>
      <c r="I4918" s="9" t="s">
        <v>35386</v>
      </c>
      <c r="J4918" s="9" t="s">
        <v>18079</v>
      </c>
    </row>
    <row r="4919" spans="1:10" x14ac:dyDescent="0.25">
      <c r="A4919" s="9" t="s">
        <v>35387</v>
      </c>
      <c r="B4919" s="9" t="s">
        <v>35388</v>
      </c>
      <c r="C4919" s="9" t="s">
        <v>52120</v>
      </c>
      <c r="D4919" s="9" t="s">
        <v>35388</v>
      </c>
      <c r="E4919" s="9" t="s">
        <v>18079</v>
      </c>
      <c r="F4919" s="9">
        <v>8470</v>
      </c>
      <c r="G4919" s="9" t="s">
        <v>35232</v>
      </c>
      <c r="H4919" s="9">
        <v>80260</v>
      </c>
      <c r="I4919" s="9" t="s">
        <v>35386</v>
      </c>
      <c r="J4919" s="9" t="s">
        <v>21895</v>
      </c>
    </row>
    <row r="4920" spans="1:10" x14ac:dyDescent="0.25">
      <c r="A4920" s="9" t="s">
        <v>35389</v>
      </c>
      <c r="B4920" s="9" t="s">
        <v>35390</v>
      </c>
      <c r="C4920" s="9" t="s">
        <v>52121</v>
      </c>
      <c r="D4920" s="9" t="s">
        <v>35390</v>
      </c>
      <c r="E4920" s="9" t="s">
        <v>18079</v>
      </c>
      <c r="F4920" s="9">
        <v>8474</v>
      </c>
      <c r="G4920" s="9" t="s">
        <v>35266</v>
      </c>
      <c r="H4920" s="9">
        <v>8485</v>
      </c>
      <c r="I4920" s="9" t="s">
        <v>35391</v>
      </c>
      <c r="J4920" s="9" t="s">
        <v>18079</v>
      </c>
    </row>
    <row r="4921" spans="1:10" x14ac:dyDescent="0.25">
      <c r="A4921" s="9" t="s">
        <v>52122</v>
      </c>
      <c r="B4921" s="9" t="s">
        <v>21646</v>
      </c>
      <c r="C4921" s="9" t="s">
        <v>21646</v>
      </c>
      <c r="D4921" s="9" t="s">
        <v>21646</v>
      </c>
      <c r="E4921" s="9" t="s">
        <v>21646</v>
      </c>
      <c r="F4921" s="9" t="s">
        <v>21646</v>
      </c>
      <c r="G4921" s="9" t="s">
        <v>21646</v>
      </c>
      <c r="H4921" s="9" t="s">
        <v>21646</v>
      </c>
      <c r="I4921" s="9" t="s">
        <v>21646</v>
      </c>
      <c r="J4921" s="9" t="s">
        <v>21646</v>
      </c>
    </row>
    <row r="4922" spans="1:10" x14ac:dyDescent="0.25">
      <c r="A4922" s="9" t="s">
        <v>35392</v>
      </c>
      <c r="B4922" s="9" t="s">
        <v>35393</v>
      </c>
      <c r="C4922" s="9" t="s">
        <v>52123</v>
      </c>
      <c r="D4922" s="9" t="s">
        <v>35393</v>
      </c>
      <c r="E4922" s="9" t="s">
        <v>18079</v>
      </c>
      <c r="F4922" s="9">
        <v>8475</v>
      </c>
      <c r="G4922" s="9" t="s">
        <v>35380</v>
      </c>
      <c r="H4922" s="9">
        <v>8539</v>
      </c>
      <c r="I4922" s="9" t="s">
        <v>35394</v>
      </c>
      <c r="J4922" s="9" t="s">
        <v>31697</v>
      </c>
    </row>
    <row r="4923" spans="1:10" x14ac:dyDescent="0.25">
      <c r="A4923" s="9" t="s">
        <v>35396</v>
      </c>
      <c r="B4923" s="9" t="s">
        <v>35397</v>
      </c>
      <c r="C4923" s="9" t="s">
        <v>52124</v>
      </c>
      <c r="D4923" s="9" t="s">
        <v>35397</v>
      </c>
      <c r="E4923" s="9" t="s">
        <v>18079</v>
      </c>
      <c r="F4923" s="9">
        <v>8476</v>
      </c>
      <c r="G4923" s="9" t="s">
        <v>35395</v>
      </c>
      <c r="H4923" s="9">
        <v>8482</v>
      </c>
      <c r="I4923" s="9" t="s">
        <v>35297</v>
      </c>
      <c r="J4923" s="9" t="s">
        <v>18079</v>
      </c>
    </row>
    <row r="4924" spans="1:10" x14ac:dyDescent="0.25">
      <c r="A4924" s="9" t="s">
        <v>52125</v>
      </c>
      <c r="B4924" s="9" t="s">
        <v>21646</v>
      </c>
      <c r="C4924" s="9" t="s">
        <v>21646</v>
      </c>
      <c r="D4924" s="9" t="s">
        <v>21646</v>
      </c>
      <c r="E4924" s="9" t="s">
        <v>21646</v>
      </c>
      <c r="F4924" s="9" t="s">
        <v>21646</v>
      </c>
      <c r="G4924" s="9" t="s">
        <v>21646</v>
      </c>
      <c r="H4924" s="9" t="s">
        <v>21646</v>
      </c>
      <c r="I4924" s="9" t="s">
        <v>21646</v>
      </c>
      <c r="J4924" s="9" t="s">
        <v>21646</v>
      </c>
    </row>
    <row r="4925" spans="1:10" x14ac:dyDescent="0.25">
      <c r="A4925" s="9" t="s">
        <v>35398</v>
      </c>
      <c r="B4925" s="9" t="s">
        <v>35399</v>
      </c>
      <c r="C4925" s="9" t="s">
        <v>52126</v>
      </c>
      <c r="D4925" s="9" t="s">
        <v>35399</v>
      </c>
      <c r="E4925" s="9" t="s">
        <v>18079</v>
      </c>
      <c r="F4925" s="9">
        <v>8477</v>
      </c>
      <c r="G4925" s="9" t="s">
        <v>34763</v>
      </c>
      <c r="H4925" s="9">
        <v>8859</v>
      </c>
      <c r="I4925" s="9" t="s">
        <v>35400</v>
      </c>
      <c r="J4925" s="9" t="s">
        <v>18079</v>
      </c>
    </row>
    <row r="4926" spans="1:10" x14ac:dyDescent="0.25">
      <c r="A4926" s="9" t="s">
        <v>35401</v>
      </c>
      <c r="B4926" s="9" t="s">
        <v>35402</v>
      </c>
      <c r="C4926" s="9" t="s">
        <v>52127</v>
      </c>
      <c r="D4926" s="9" t="s">
        <v>35402</v>
      </c>
      <c r="E4926" s="9" t="s">
        <v>18079</v>
      </c>
      <c r="F4926" s="9">
        <v>8478</v>
      </c>
      <c r="G4926" s="9" t="s">
        <v>35288</v>
      </c>
      <c r="H4926" s="9">
        <v>8858</v>
      </c>
      <c r="I4926" s="9" t="s">
        <v>35403</v>
      </c>
      <c r="J4926" s="9" t="s">
        <v>18079</v>
      </c>
    </row>
    <row r="4927" spans="1:10" x14ac:dyDescent="0.25">
      <c r="A4927" s="9" t="s">
        <v>35404</v>
      </c>
      <c r="B4927" s="9" t="s">
        <v>35405</v>
      </c>
      <c r="C4927" s="9" t="s">
        <v>52128</v>
      </c>
      <c r="D4927" s="9" t="s">
        <v>35405</v>
      </c>
      <c r="E4927" s="9" t="s">
        <v>18079</v>
      </c>
      <c r="F4927" s="9">
        <v>8478</v>
      </c>
      <c r="G4927" s="9" t="s">
        <v>35288</v>
      </c>
      <c r="H4927" s="9">
        <v>160212</v>
      </c>
      <c r="I4927" s="9" t="s">
        <v>35406</v>
      </c>
      <c r="J4927" s="9" t="s">
        <v>18079</v>
      </c>
    </row>
    <row r="4928" spans="1:10" x14ac:dyDescent="0.25">
      <c r="A4928" s="9" t="s">
        <v>52129</v>
      </c>
      <c r="B4928" s="9" t="s">
        <v>21646</v>
      </c>
      <c r="C4928" s="9" t="s">
        <v>21646</v>
      </c>
      <c r="D4928" s="9" t="s">
        <v>21646</v>
      </c>
      <c r="E4928" s="9" t="s">
        <v>21646</v>
      </c>
      <c r="F4928" s="9" t="s">
        <v>21646</v>
      </c>
      <c r="G4928" s="9" t="s">
        <v>21646</v>
      </c>
      <c r="H4928" s="9" t="s">
        <v>21646</v>
      </c>
      <c r="I4928" s="9" t="s">
        <v>21646</v>
      </c>
      <c r="J4928" s="9" t="s">
        <v>21646</v>
      </c>
    </row>
    <row r="4929" spans="1:10" x14ac:dyDescent="0.25">
      <c r="A4929" s="9" t="s">
        <v>35407</v>
      </c>
      <c r="B4929" s="9" t="s">
        <v>35408</v>
      </c>
      <c r="C4929" s="9" t="s">
        <v>52130</v>
      </c>
      <c r="D4929" s="9" t="s">
        <v>35408</v>
      </c>
      <c r="E4929" s="9" t="s">
        <v>18079</v>
      </c>
      <c r="F4929" s="9">
        <v>8482</v>
      </c>
      <c r="G4929" s="9" t="s">
        <v>35297</v>
      </c>
      <c r="H4929" s="9">
        <v>8485</v>
      </c>
      <c r="I4929" s="9" t="s">
        <v>35391</v>
      </c>
      <c r="J4929" s="9" t="s">
        <v>18079</v>
      </c>
    </row>
    <row r="4930" spans="1:10" x14ac:dyDescent="0.25">
      <c r="A4930" s="9" t="s">
        <v>35409</v>
      </c>
      <c r="B4930" s="9" t="s">
        <v>35410</v>
      </c>
      <c r="C4930" s="9" t="s">
        <v>52131</v>
      </c>
      <c r="D4930" s="9" t="s">
        <v>35410</v>
      </c>
      <c r="E4930" s="9" t="s">
        <v>18079</v>
      </c>
      <c r="F4930" s="9">
        <v>8483</v>
      </c>
      <c r="G4930" s="9" t="s">
        <v>35411</v>
      </c>
      <c r="H4930" s="9">
        <v>8486</v>
      </c>
      <c r="I4930" s="9" t="s">
        <v>35412</v>
      </c>
      <c r="J4930" s="9" t="s">
        <v>18079</v>
      </c>
    </row>
    <row r="4931" spans="1:10" x14ac:dyDescent="0.25">
      <c r="A4931" s="9" t="s">
        <v>35413</v>
      </c>
      <c r="B4931" s="9" t="s">
        <v>35414</v>
      </c>
      <c r="C4931" s="9" t="s">
        <v>52132</v>
      </c>
      <c r="D4931" s="9" t="s">
        <v>35414</v>
      </c>
      <c r="E4931" s="9" t="s">
        <v>18079</v>
      </c>
      <c r="F4931" s="9">
        <v>8483</v>
      </c>
      <c r="G4931" s="9" t="s">
        <v>35411</v>
      </c>
      <c r="H4931" s="9">
        <v>8496</v>
      </c>
      <c r="I4931" s="9" t="s">
        <v>35415</v>
      </c>
      <c r="J4931" s="9" t="s">
        <v>18079</v>
      </c>
    </row>
    <row r="4932" spans="1:10" x14ac:dyDescent="0.25">
      <c r="A4932" s="9" t="s">
        <v>35416</v>
      </c>
      <c r="B4932" s="9" t="s">
        <v>35417</v>
      </c>
      <c r="C4932" s="9" t="s">
        <v>52133</v>
      </c>
      <c r="D4932" s="9" t="s">
        <v>35417</v>
      </c>
      <c r="E4932" s="9" t="s">
        <v>18079</v>
      </c>
      <c r="F4932" s="9">
        <v>8484</v>
      </c>
      <c r="G4932" s="9" t="s">
        <v>35418</v>
      </c>
      <c r="H4932" s="9">
        <v>8485</v>
      </c>
      <c r="I4932" s="9" t="s">
        <v>35391</v>
      </c>
      <c r="J4932" s="9" t="s">
        <v>18079</v>
      </c>
    </row>
    <row r="4933" spans="1:10" x14ac:dyDescent="0.25">
      <c r="A4933" s="9" t="s">
        <v>35419</v>
      </c>
      <c r="B4933" s="9" t="s">
        <v>35420</v>
      </c>
      <c r="C4933" s="9" t="s">
        <v>52134</v>
      </c>
      <c r="D4933" s="9" t="s">
        <v>35420</v>
      </c>
      <c r="E4933" s="9" t="s">
        <v>18079</v>
      </c>
      <c r="F4933" s="9">
        <v>8484</v>
      </c>
      <c r="G4933" s="9" t="s">
        <v>35418</v>
      </c>
      <c r="H4933" s="9">
        <v>8539</v>
      </c>
      <c r="I4933" s="9" t="s">
        <v>35394</v>
      </c>
      <c r="J4933" s="9" t="s">
        <v>18079</v>
      </c>
    </row>
    <row r="4934" spans="1:10" x14ac:dyDescent="0.25">
      <c r="A4934" s="9" t="s">
        <v>35421</v>
      </c>
      <c r="B4934" s="9" t="s">
        <v>35422</v>
      </c>
      <c r="C4934" s="9" t="s">
        <v>52135</v>
      </c>
      <c r="D4934" s="9" t="s">
        <v>35422</v>
      </c>
      <c r="E4934" s="9" t="s">
        <v>18079</v>
      </c>
      <c r="F4934" s="9">
        <v>8485</v>
      </c>
      <c r="G4934" s="9" t="s">
        <v>35391</v>
      </c>
      <c r="H4934" s="9">
        <v>8486</v>
      </c>
      <c r="I4934" s="9" t="s">
        <v>35412</v>
      </c>
      <c r="J4934" s="9" t="s">
        <v>18079</v>
      </c>
    </row>
    <row r="4935" spans="1:10" x14ac:dyDescent="0.25">
      <c r="A4935" s="9" t="s">
        <v>35423</v>
      </c>
      <c r="B4935" s="9" t="s">
        <v>35424</v>
      </c>
      <c r="C4935" s="9" t="s">
        <v>52136</v>
      </c>
      <c r="D4935" s="9" t="s">
        <v>35424</v>
      </c>
      <c r="E4935" s="9" t="s">
        <v>18079</v>
      </c>
      <c r="F4935" s="9">
        <v>8485</v>
      </c>
      <c r="G4935" s="9" t="s">
        <v>35391</v>
      </c>
      <c r="H4935" s="9">
        <v>8496</v>
      </c>
      <c r="I4935" s="9" t="s">
        <v>35415</v>
      </c>
      <c r="J4935" s="9" t="s">
        <v>18079</v>
      </c>
    </row>
    <row r="4936" spans="1:10" x14ac:dyDescent="0.25">
      <c r="A4936" s="9" t="s">
        <v>35425</v>
      </c>
      <c r="B4936" s="9" t="s">
        <v>35426</v>
      </c>
      <c r="C4936" s="9" t="s">
        <v>52137</v>
      </c>
      <c r="D4936" s="9" t="s">
        <v>35426</v>
      </c>
      <c r="E4936" s="9" t="s">
        <v>18079</v>
      </c>
      <c r="F4936" s="9">
        <v>8485</v>
      </c>
      <c r="G4936" s="9" t="s">
        <v>35391</v>
      </c>
      <c r="H4936" s="9">
        <v>8858</v>
      </c>
      <c r="I4936" s="9" t="s">
        <v>35403</v>
      </c>
      <c r="J4936" s="9" t="s">
        <v>18079</v>
      </c>
    </row>
    <row r="4937" spans="1:10" x14ac:dyDescent="0.25">
      <c r="A4937" s="9" t="s">
        <v>35427</v>
      </c>
      <c r="B4937" s="9" t="s">
        <v>35428</v>
      </c>
      <c r="C4937" s="9" t="s">
        <v>52138</v>
      </c>
      <c r="D4937" s="9" t="s">
        <v>35428</v>
      </c>
      <c r="E4937" s="9" t="s">
        <v>18079</v>
      </c>
      <c r="F4937" s="9">
        <v>8485</v>
      </c>
      <c r="G4937" s="9" t="s">
        <v>35391</v>
      </c>
      <c r="H4937" s="9">
        <v>8882</v>
      </c>
      <c r="I4937" s="9" t="s">
        <v>35429</v>
      </c>
      <c r="J4937" s="9" t="s">
        <v>18079</v>
      </c>
    </row>
    <row r="4938" spans="1:10" x14ac:dyDescent="0.25">
      <c r="A4938" s="9" t="s">
        <v>35430</v>
      </c>
      <c r="B4938" s="9" t="s">
        <v>35431</v>
      </c>
      <c r="C4938" s="9" t="s">
        <v>52139</v>
      </c>
      <c r="D4938" s="9" t="s">
        <v>35431</v>
      </c>
      <c r="E4938" s="9" t="s">
        <v>18079</v>
      </c>
      <c r="F4938" s="9">
        <v>8486</v>
      </c>
      <c r="G4938" s="9" t="s">
        <v>35412</v>
      </c>
      <c r="H4938" s="9">
        <v>8517</v>
      </c>
      <c r="I4938" s="9" t="s">
        <v>35432</v>
      </c>
      <c r="J4938" s="9" t="s">
        <v>31697</v>
      </c>
    </row>
    <row r="4939" spans="1:10" x14ac:dyDescent="0.25">
      <c r="A4939" s="9" t="s">
        <v>35433</v>
      </c>
      <c r="B4939" s="9" t="s">
        <v>35434</v>
      </c>
      <c r="C4939" s="9" t="s">
        <v>52140</v>
      </c>
      <c r="D4939" s="9" t="s">
        <v>35434</v>
      </c>
      <c r="E4939" s="9" t="s">
        <v>18079</v>
      </c>
      <c r="F4939" s="9">
        <v>8487</v>
      </c>
      <c r="G4939" s="9" t="s">
        <v>35435</v>
      </c>
      <c r="H4939" s="9">
        <v>78560</v>
      </c>
      <c r="I4939" s="9" t="s">
        <v>35436</v>
      </c>
      <c r="J4939" s="9" t="s">
        <v>18079</v>
      </c>
    </row>
    <row r="4940" spans="1:10" x14ac:dyDescent="0.25">
      <c r="A4940" s="9" t="s">
        <v>35437</v>
      </c>
      <c r="B4940" s="9" t="s">
        <v>35438</v>
      </c>
      <c r="C4940" s="9" t="s">
        <v>52141</v>
      </c>
      <c r="D4940" s="9" t="s">
        <v>35438</v>
      </c>
      <c r="E4940" s="9" t="s">
        <v>18079</v>
      </c>
      <c r="F4940" s="9">
        <v>8490</v>
      </c>
      <c r="G4940" s="9" t="s">
        <v>35323</v>
      </c>
      <c r="H4940" s="9">
        <v>8492</v>
      </c>
      <c r="I4940" s="9" t="s">
        <v>34380</v>
      </c>
      <c r="J4940" s="9" t="s">
        <v>18080</v>
      </c>
    </row>
    <row r="4941" spans="1:10" x14ac:dyDescent="0.25">
      <c r="A4941" s="9" t="s">
        <v>35439</v>
      </c>
      <c r="B4941" s="9" t="s">
        <v>35440</v>
      </c>
      <c r="C4941" s="9" t="s">
        <v>52142</v>
      </c>
      <c r="D4941" s="9" t="s">
        <v>35440</v>
      </c>
      <c r="E4941" s="9" t="s">
        <v>18079</v>
      </c>
      <c r="F4941" s="9">
        <v>8490</v>
      </c>
      <c r="G4941" s="9" t="s">
        <v>35323</v>
      </c>
      <c r="H4941" s="9">
        <v>8493</v>
      </c>
      <c r="I4941" s="9" t="s">
        <v>35328</v>
      </c>
      <c r="J4941" s="9" t="s">
        <v>18079</v>
      </c>
    </row>
    <row r="4942" spans="1:10" x14ac:dyDescent="0.25">
      <c r="A4942" s="9" t="s">
        <v>35441</v>
      </c>
      <c r="B4942" s="9" t="s">
        <v>35442</v>
      </c>
      <c r="C4942" s="9" t="s">
        <v>52143</v>
      </c>
      <c r="D4942" s="9" t="s">
        <v>35442</v>
      </c>
      <c r="E4942" s="9" t="s">
        <v>18079</v>
      </c>
      <c r="F4942" s="9">
        <v>8490</v>
      </c>
      <c r="G4942" s="9" t="s">
        <v>35323</v>
      </c>
      <c r="H4942" s="9">
        <v>8517</v>
      </c>
      <c r="I4942" s="9" t="s">
        <v>35432</v>
      </c>
      <c r="J4942" s="9" t="s">
        <v>18079</v>
      </c>
    </row>
    <row r="4943" spans="1:10" x14ac:dyDescent="0.25">
      <c r="A4943" s="9" t="s">
        <v>35443</v>
      </c>
      <c r="B4943" s="9" t="s">
        <v>35444</v>
      </c>
      <c r="C4943" s="9" t="s">
        <v>52144</v>
      </c>
      <c r="D4943" s="9" t="s">
        <v>35444</v>
      </c>
      <c r="E4943" s="9" t="s">
        <v>18079</v>
      </c>
      <c r="F4943" s="9">
        <v>8490</v>
      </c>
      <c r="G4943" s="9" t="s">
        <v>35323</v>
      </c>
      <c r="H4943" s="9">
        <v>8548</v>
      </c>
      <c r="I4943" s="9" t="s">
        <v>35445</v>
      </c>
      <c r="J4943" s="9" t="s">
        <v>21895</v>
      </c>
    </row>
    <row r="4944" spans="1:10" x14ac:dyDescent="0.25">
      <c r="A4944" s="9" t="s">
        <v>35446</v>
      </c>
      <c r="B4944" s="9" t="s">
        <v>35447</v>
      </c>
      <c r="C4944" s="9" t="s">
        <v>52145</v>
      </c>
      <c r="D4944" s="9" t="s">
        <v>35447</v>
      </c>
      <c r="E4944" s="9" t="s">
        <v>18079</v>
      </c>
      <c r="F4944" s="9">
        <v>8490</v>
      </c>
      <c r="G4944" s="9" t="s">
        <v>35323</v>
      </c>
      <c r="H4944" s="9">
        <v>8882</v>
      </c>
      <c r="I4944" s="9" t="s">
        <v>35429</v>
      </c>
      <c r="J4944" s="9" t="s">
        <v>18079</v>
      </c>
    </row>
    <row r="4945" spans="1:10" x14ac:dyDescent="0.25">
      <c r="A4945" s="9" t="s">
        <v>35448</v>
      </c>
      <c r="B4945" s="9" t="s">
        <v>35449</v>
      </c>
      <c r="C4945" s="9" t="s">
        <v>52146</v>
      </c>
      <c r="D4945" s="9" t="s">
        <v>35449</v>
      </c>
      <c r="E4945" s="9" t="s">
        <v>18079</v>
      </c>
      <c r="F4945" s="9">
        <v>8494</v>
      </c>
      <c r="G4945" s="9" t="s">
        <v>35450</v>
      </c>
      <c r="H4945" s="9">
        <v>8495</v>
      </c>
      <c r="I4945" s="9" t="s">
        <v>35451</v>
      </c>
      <c r="J4945" s="9" t="s">
        <v>21895</v>
      </c>
    </row>
    <row r="4946" spans="1:10" x14ac:dyDescent="0.25">
      <c r="A4946" s="9" t="s">
        <v>35452</v>
      </c>
      <c r="B4946" s="9" t="s">
        <v>35453</v>
      </c>
      <c r="C4946" s="9" t="s">
        <v>52147</v>
      </c>
      <c r="D4946" s="9" t="s">
        <v>35453</v>
      </c>
      <c r="E4946" s="9" t="s">
        <v>18079</v>
      </c>
      <c r="F4946" s="9">
        <v>8494</v>
      </c>
      <c r="G4946" s="9" t="s">
        <v>35450</v>
      </c>
      <c r="H4946" s="9">
        <v>8561</v>
      </c>
      <c r="I4946" s="9" t="s">
        <v>35454</v>
      </c>
      <c r="J4946" s="9" t="s">
        <v>21895</v>
      </c>
    </row>
    <row r="4947" spans="1:10" x14ac:dyDescent="0.25">
      <c r="A4947" s="9" t="s">
        <v>35455</v>
      </c>
      <c r="B4947" s="9" t="s">
        <v>35456</v>
      </c>
      <c r="C4947" s="9" t="s">
        <v>52148</v>
      </c>
      <c r="D4947" s="9" t="s">
        <v>35456</v>
      </c>
      <c r="E4947" s="9" t="s">
        <v>18079</v>
      </c>
      <c r="F4947" s="9">
        <v>8498</v>
      </c>
      <c r="G4947" s="9" t="s">
        <v>35457</v>
      </c>
      <c r="H4947" s="9">
        <v>8512</v>
      </c>
      <c r="I4947" s="9" t="s">
        <v>35458</v>
      </c>
      <c r="J4947" s="9" t="s">
        <v>18079</v>
      </c>
    </row>
    <row r="4948" spans="1:10" x14ac:dyDescent="0.25">
      <c r="A4948" s="9" t="s">
        <v>35459</v>
      </c>
      <c r="B4948" s="9" t="s">
        <v>35460</v>
      </c>
      <c r="C4948" s="9" t="s">
        <v>52149</v>
      </c>
      <c r="D4948" s="9" t="s">
        <v>35460</v>
      </c>
      <c r="E4948" s="9" t="s">
        <v>18079</v>
      </c>
      <c r="F4948" s="9">
        <v>8500</v>
      </c>
      <c r="G4948" s="9" t="s">
        <v>35461</v>
      </c>
      <c r="H4948" s="9">
        <v>8878</v>
      </c>
      <c r="I4948" s="9" t="s">
        <v>35462</v>
      </c>
      <c r="J4948" s="9" t="s">
        <v>18079</v>
      </c>
    </row>
    <row r="4949" spans="1:10" x14ac:dyDescent="0.25">
      <c r="A4949" s="9" t="s">
        <v>35463</v>
      </c>
      <c r="B4949" s="9" t="s">
        <v>35464</v>
      </c>
      <c r="C4949" s="9" t="s">
        <v>52150</v>
      </c>
      <c r="D4949" s="9" t="s">
        <v>35464</v>
      </c>
      <c r="E4949" s="9" t="s">
        <v>18079</v>
      </c>
      <c r="F4949" s="9">
        <v>8500</v>
      </c>
      <c r="G4949" s="9" t="s">
        <v>35461</v>
      </c>
      <c r="H4949" s="9">
        <v>8890</v>
      </c>
      <c r="I4949" s="9" t="s">
        <v>30777</v>
      </c>
      <c r="J4949" s="9" t="s">
        <v>18079</v>
      </c>
    </row>
    <row r="4950" spans="1:10" x14ac:dyDescent="0.25">
      <c r="A4950" s="9" t="s">
        <v>35465</v>
      </c>
      <c r="B4950" s="9" t="s">
        <v>35466</v>
      </c>
      <c r="C4950" s="9" t="s">
        <v>52151</v>
      </c>
      <c r="D4950" s="9" t="s">
        <v>35466</v>
      </c>
      <c r="E4950" s="9" t="s">
        <v>18079</v>
      </c>
      <c r="F4950" s="9">
        <v>8503</v>
      </c>
      <c r="G4950" s="9" t="s">
        <v>35467</v>
      </c>
      <c r="H4950" s="9">
        <v>8518</v>
      </c>
      <c r="I4950" s="9" t="s">
        <v>35468</v>
      </c>
      <c r="J4950" s="9" t="s">
        <v>18079</v>
      </c>
    </row>
    <row r="4951" spans="1:10" x14ac:dyDescent="0.25">
      <c r="A4951" s="9" t="s">
        <v>35469</v>
      </c>
      <c r="B4951" s="9" t="s">
        <v>35470</v>
      </c>
      <c r="C4951" s="9" t="s">
        <v>52152</v>
      </c>
      <c r="D4951" s="9" t="s">
        <v>35470</v>
      </c>
      <c r="E4951" s="9" t="s">
        <v>18079</v>
      </c>
      <c r="F4951" s="9">
        <v>8505</v>
      </c>
      <c r="G4951" s="9" t="s">
        <v>35471</v>
      </c>
      <c r="H4951" s="9">
        <v>8890</v>
      </c>
      <c r="I4951" s="9" t="s">
        <v>30777</v>
      </c>
      <c r="J4951" s="9" t="s">
        <v>18079</v>
      </c>
    </row>
    <row r="4952" spans="1:10" x14ac:dyDescent="0.25">
      <c r="A4952" s="9" t="s">
        <v>35472</v>
      </c>
      <c r="B4952" s="9" t="s">
        <v>35473</v>
      </c>
      <c r="C4952" s="9" t="s">
        <v>52153</v>
      </c>
      <c r="D4952" s="9" t="s">
        <v>35473</v>
      </c>
      <c r="E4952" s="9" t="s">
        <v>18079</v>
      </c>
      <c r="F4952" s="9">
        <v>8505</v>
      </c>
      <c r="G4952" s="9" t="s">
        <v>35471</v>
      </c>
      <c r="H4952" s="9">
        <v>8891</v>
      </c>
      <c r="I4952" s="9" t="s">
        <v>35474</v>
      </c>
      <c r="J4952" s="9" t="s">
        <v>18079</v>
      </c>
    </row>
    <row r="4953" spans="1:10" x14ac:dyDescent="0.25">
      <c r="A4953" s="9" t="s">
        <v>35475</v>
      </c>
      <c r="B4953" s="9" t="s">
        <v>35476</v>
      </c>
      <c r="C4953" s="9" t="s">
        <v>52154</v>
      </c>
      <c r="D4953" s="9" t="s">
        <v>35476</v>
      </c>
      <c r="E4953" s="9" t="s">
        <v>18079</v>
      </c>
      <c r="F4953" s="9">
        <v>8505</v>
      </c>
      <c r="G4953" s="9" t="s">
        <v>35471</v>
      </c>
      <c r="H4953" s="9">
        <v>80222</v>
      </c>
      <c r="I4953" s="9" t="s">
        <v>35477</v>
      </c>
      <c r="J4953" s="9" t="s">
        <v>18079</v>
      </c>
    </row>
    <row r="4954" spans="1:10" x14ac:dyDescent="0.25">
      <c r="A4954" s="9" t="s">
        <v>35478</v>
      </c>
      <c r="B4954" s="9" t="s">
        <v>35479</v>
      </c>
      <c r="C4954" s="9" t="s">
        <v>52155</v>
      </c>
      <c r="D4954" s="9" t="s">
        <v>35479</v>
      </c>
      <c r="E4954" s="9" t="s">
        <v>18079</v>
      </c>
      <c r="F4954" s="9">
        <v>8508</v>
      </c>
      <c r="G4954" s="9" t="s">
        <v>35480</v>
      </c>
      <c r="H4954" s="9">
        <v>8625</v>
      </c>
      <c r="I4954" s="9" t="s">
        <v>35481</v>
      </c>
      <c r="J4954" s="9" t="s">
        <v>18079</v>
      </c>
    </row>
    <row r="4955" spans="1:10" x14ac:dyDescent="0.25">
      <c r="A4955" s="9" t="s">
        <v>35482</v>
      </c>
      <c r="B4955" s="9" t="s">
        <v>35483</v>
      </c>
      <c r="C4955" s="9" t="s">
        <v>52156</v>
      </c>
      <c r="D4955" s="9" t="s">
        <v>35483</v>
      </c>
      <c r="E4955" s="9" t="s">
        <v>18079</v>
      </c>
      <c r="F4955" s="9">
        <v>8508</v>
      </c>
      <c r="G4955" s="9" t="s">
        <v>35480</v>
      </c>
      <c r="H4955" s="9">
        <v>8894</v>
      </c>
      <c r="I4955" s="9" t="s">
        <v>35484</v>
      </c>
      <c r="J4955" s="9" t="s">
        <v>18079</v>
      </c>
    </row>
    <row r="4956" spans="1:10" x14ac:dyDescent="0.25">
      <c r="A4956" s="9" t="s">
        <v>35485</v>
      </c>
      <c r="B4956" s="9" t="s">
        <v>35486</v>
      </c>
      <c r="C4956" s="9" t="s">
        <v>52157</v>
      </c>
      <c r="D4956" s="9" t="s">
        <v>35486</v>
      </c>
      <c r="E4956" s="9" t="s">
        <v>18079</v>
      </c>
      <c r="F4956" s="9">
        <v>8510</v>
      </c>
      <c r="G4956" s="9" t="s">
        <v>35487</v>
      </c>
      <c r="H4956" s="9">
        <v>8695</v>
      </c>
      <c r="I4956" s="9" t="s">
        <v>34914</v>
      </c>
      <c r="J4956" s="9" t="s">
        <v>18079</v>
      </c>
    </row>
    <row r="4957" spans="1:10" x14ac:dyDescent="0.25">
      <c r="A4957" s="9" t="s">
        <v>35488</v>
      </c>
      <c r="B4957" s="9" t="s">
        <v>35489</v>
      </c>
      <c r="C4957" s="9" t="s">
        <v>52158</v>
      </c>
      <c r="D4957" s="9" t="s">
        <v>35489</v>
      </c>
      <c r="E4957" s="9" t="s">
        <v>18079</v>
      </c>
      <c r="F4957" s="9">
        <v>8510</v>
      </c>
      <c r="G4957" s="9" t="s">
        <v>35487</v>
      </c>
      <c r="H4957" s="9">
        <v>8896</v>
      </c>
      <c r="I4957" s="9" t="s">
        <v>35490</v>
      </c>
      <c r="J4957" s="9" t="s">
        <v>18079</v>
      </c>
    </row>
    <row r="4958" spans="1:10" x14ac:dyDescent="0.25">
      <c r="A4958" s="9" t="s">
        <v>35491</v>
      </c>
      <c r="B4958" s="9" t="s">
        <v>35492</v>
      </c>
      <c r="C4958" s="9" t="s">
        <v>52159</v>
      </c>
      <c r="D4958" s="9" t="s">
        <v>35492</v>
      </c>
      <c r="E4958" s="9" t="s">
        <v>18079</v>
      </c>
      <c r="F4958" s="9">
        <v>8510</v>
      </c>
      <c r="G4958" s="9" t="s">
        <v>35487</v>
      </c>
      <c r="H4958" s="9">
        <v>80228</v>
      </c>
      <c r="I4958" s="9" t="s">
        <v>35493</v>
      </c>
      <c r="J4958" s="9" t="s">
        <v>18079</v>
      </c>
    </row>
    <row r="4959" spans="1:10" x14ac:dyDescent="0.25">
      <c r="A4959" s="9" t="s">
        <v>35494</v>
      </c>
      <c r="B4959" s="9" t="s">
        <v>35495</v>
      </c>
      <c r="C4959" s="9" t="s">
        <v>52160</v>
      </c>
      <c r="D4959" s="9" t="s">
        <v>35495</v>
      </c>
      <c r="E4959" s="9" t="s">
        <v>18079</v>
      </c>
      <c r="F4959" s="9">
        <v>8514</v>
      </c>
      <c r="G4959" s="9" t="s">
        <v>34391</v>
      </c>
      <c r="H4959" s="9">
        <v>80228</v>
      </c>
      <c r="I4959" s="9" t="s">
        <v>35493</v>
      </c>
      <c r="J4959" s="9" t="s">
        <v>18079</v>
      </c>
    </row>
    <row r="4960" spans="1:10" x14ac:dyDescent="0.25">
      <c r="A4960" s="9" t="s">
        <v>35496</v>
      </c>
      <c r="B4960" s="9" t="s">
        <v>35497</v>
      </c>
      <c r="C4960" s="9" t="s">
        <v>52161</v>
      </c>
      <c r="D4960" s="9" t="s">
        <v>35497</v>
      </c>
      <c r="E4960" s="9" t="s">
        <v>18079</v>
      </c>
      <c r="F4960" s="9">
        <v>8515</v>
      </c>
      <c r="G4960" s="9" t="s">
        <v>35331</v>
      </c>
      <c r="H4960" s="9">
        <v>85001</v>
      </c>
      <c r="I4960" s="9" t="s">
        <v>35498</v>
      </c>
      <c r="J4960" s="9" t="s">
        <v>18079</v>
      </c>
    </row>
    <row r="4961" spans="1:10" x14ac:dyDescent="0.25">
      <c r="A4961" s="9" t="s">
        <v>52162</v>
      </c>
      <c r="B4961" s="9" t="s">
        <v>21646</v>
      </c>
      <c r="C4961" s="9" t="s">
        <v>21646</v>
      </c>
      <c r="D4961" s="9" t="s">
        <v>21646</v>
      </c>
      <c r="E4961" s="9" t="s">
        <v>21646</v>
      </c>
      <c r="F4961" s="9" t="s">
        <v>21646</v>
      </c>
      <c r="G4961" s="9" t="s">
        <v>21646</v>
      </c>
      <c r="H4961" s="9" t="s">
        <v>21646</v>
      </c>
      <c r="I4961" s="9" t="s">
        <v>21646</v>
      </c>
      <c r="J4961" s="9" t="s">
        <v>21646</v>
      </c>
    </row>
    <row r="4962" spans="1:10" x14ac:dyDescent="0.25">
      <c r="A4962" s="9" t="s">
        <v>35500</v>
      </c>
      <c r="B4962" s="9" t="s">
        <v>35501</v>
      </c>
      <c r="C4962" s="9" t="s">
        <v>52163</v>
      </c>
      <c r="D4962" s="9" t="s">
        <v>35501</v>
      </c>
      <c r="E4962" s="9" t="s">
        <v>18079</v>
      </c>
      <c r="F4962" s="9">
        <v>8516</v>
      </c>
      <c r="G4962" s="9" t="s">
        <v>35499</v>
      </c>
      <c r="H4962" s="9">
        <v>85007</v>
      </c>
      <c r="I4962" s="9" t="s">
        <v>35502</v>
      </c>
      <c r="J4962" s="9" t="s">
        <v>18079</v>
      </c>
    </row>
    <row r="4963" spans="1:10" x14ac:dyDescent="0.25">
      <c r="A4963" s="9" t="s">
        <v>35503</v>
      </c>
      <c r="B4963" s="9" t="s">
        <v>35504</v>
      </c>
      <c r="C4963" s="9" t="s">
        <v>52164</v>
      </c>
      <c r="D4963" s="9" t="s">
        <v>35504</v>
      </c>
      <c r="E4963" s="9" t="s">
        <v>18079</v>
      </c>
      <c r="F4963" s="9">
        <v>8516</v>
      </c>
      <c r="G4963" s="9" t="s">
        <v>35499</v>
      </c>
      <c r="H4963" s="9">
        <v>160222</v>
      </c>
      <c r="I4963" s="9" t="s">
        <v>35505</v>
      </c>
      <c r="J4963" s="9" t="s">
        <v>18079</v>
      </c>
    </row>
    <row r="4964" spans="1:10" x14ac:dyDescent="0.25">
      <c r="A4964" s="9" t="s">
        <v>35506</v>
      </c>
      <c r="B4964" s="9" t="s">
        <v>35507</v>
      </c>
      <c r="C4964" s="9" t="s">
        <v>52165</v>
      </c>
      <c r="D4964" s="9" t="s">
        <v>35507</v>
      </c>
      <c r="E4964" s="9" t="s">
        <v>18079</v>
      </c>
      <c r="F4964" s="9">
        <v>8517</v>
      </c>
      <c r="G4964" s="9" t="s">
        <v>35432</v>
      </c>
      <c r="H4964" s="9">
        <v>8883</v>
      </c>
      <c r="I4964" s="9" t="s">
        <v>35334</v>
      </c>
      <c r="J4964" s="9" t="s">
        <v>18079</v>
      </c>
    </row>
    <row r="4965" spans="1:10" x14ac:dyDescent="0.25">
      <c r="A4965" s="9" t="s">
        <v>35508</v>
      </c>
      <c r="B4965" s="9" t="s">
        <v>35509</v>
      </c>
      <c r="C4965" s="9" t="s">
        <v>52166</v>
      </c>
      <c r="D4965" s="9" t="s">
        <v>35509</v>
      </c>
      <c r="E4965" s="9" t="s">
        <v>18079</v>
      </c>
      <c r="F4965" s="9">
        <v>8518</v>
      </c>
      <c r="G4965" s="9" t="s">
        <v>35468</v>
      </c>
      <c r="H4965" s="9">
        <v>8519</v>
      </c>
      <c r="I4965" s="9" t="s">
        <v>30762</v>
      </c>
      <c r="J4965" s="9" t="s">
        <v>18079</v>
      </c>
    </row>
    <row r="4966" spans="1:10" x14ac:dyDescent="0.25">
      <c r="A4966" s="9" t="s">
        <v>35510</v>
      </c>
      <c r="B4966" s="9" t="s">
        <v>35511</v>
      </c>
      <c r="C4966" s="9" t="s">
        <v>52167</v>
      </c>
      <c r="D4966" s="9" t="s">
        <v>35511</v>
      </c>
      <c r="E4966" s="9" t="s">
        <v>18079</v>
      </c>
      <c r="F4966" s="9">
        <v>8518</v>
      </c>
      <c r="G4966" s="9" t="s">
        <v>35468</v>
      </c>
      <c r="H4966" s="9">
        <v>8921</v>
      </c>
      <c r="I4966" s="9" t="s">
        <v>35352</v>
      </c>
      <c r="J4966" s="9" t="s">
        <v>18079</v>
      </c>
    </row>
    <row r="4967" spans="1:10" x14ac:dyDescent="0.25">
      <c r="A4967" s="9" t="s">
        <v>52168</v>
      </c>
      <c r="B4967" s="9" t="s">
        <v>21646</v>
      </c>
      <c r="C4967" s="9" t="s">
        <v>21646</v>
      </c>
      <c r="D4967" s="9" t="s">
        <v>21646</v>
      </c>
      <c r="E4967" s="9" t="s">
        <v>21646</v>
      </c>
      <c r="F4967" s="9" t="s">
        <v>21646</v>
      </c>
      <c r="G4967" s="9" t="s">
        <v>21646</v>
      </c>
      <c r="H4967" s="9" t="s">
        <v>21646</v>
      </c>
      <c r="I4967" s="9" t="s">
        <v>21646</v>
      </c>
      <c r="J4967" s="9" t="s">
        <v>21646</v>
      </c>
    </row>
    <row r="4968" spans="1:10" x14ac:dyDescent="0.25">
      <c r="A4968" s="9" t="s">
        <v>35512</v>
      </c>
      <c r="B4968" s="9" t="s">
        <v>35513</v>
      </c>
      <c r="C4968" s="9" t="s">
        <v>52169</v>
      </c>
      <c r="D4968" s="9" t="s">
        <v>35513</v>
      </c>
      <c r="E4968" s="9" t="s">
        <v>18079</v>
      </c>
      <c r="F4968" s="9">
        <v>8523</v>
      </c>
      <c r="G4968" s="9" t="s">
        <v>35514</v>
      </c>
      <c r="H4968" s="9">
        <v>78524</v>
      </c>
      <c r="I4968" s="9" t="s">
        <v>35515</v>
      </c>
      <c r="J4968" s="9" t="s">
        <v>18079</v>
      </c>
    </row>
    <row r="4969" spans="1:10" x14ac:dyDescent="0.25">
      <c r="A4969" s="9" t="s">
        <v>35516</v>
      </c>
      <c r="B4969" s="9" t="s">
        <v>35517</v>
      </c>
      <c r="C4969" s="9" t="s">
        <v>52170</v>
      </c>
      <c r="D4969" s="9" t="s">
        <v>35517</v>
      </c>
      <c r="E4969" s="9" t="s">
        <v>18079</v>
      </c>
      <c r="F4969" s="9">
        <v>8526</v>
      </c>
      <c r="G4969" s="9" t="s">
        <v>35518</v>
      </c>
      <c r="H4969" s="9">
        <v>8610</v>
      </c>
      <c r="I4969" s="9" t="s">
        <v>35519</v>
      </c>
      <c r="J4969" s="9" t="s">
        <v>18079</v>
      </c>
    </row>
    <row r="4970" spans="1:10" x14ac:dyDescent="0.25">
      <c r="A4970" s="9" t="s">
        <v>35520</v>
      </c>
      <c r="B4970" s="9" t="s">
        <v>35521</v>
      </c>
      <c r="C4970" s="9" t="s">
        <v>52171</v>
      </c>
      <c r="D4970" s="9" t="s">
        <v>35521</v>
      </c>
      <c r="E4970" s="9" t="s">
        <v>18079</v>
      </c>
      <c r="F4970" s="9">
        <v>8526</v>
      </c>
      <c r="G4970" s="9" t="s">
        <v>35518</v>
      </c>
      <c r="H4970" s="9">
        <v>8611</v>
      </c>
      <c r="I4970" s="9" t="s">
        <v>34692</v>
      </c>
      <c r="J4970" s="9" t="s">
        <v>18079</v>
      </c>
    </row>
    <row r="4971" spans="1:10" x14ac:dyDescent="0.25">
      <c r="A4971" s="9" t="s">
        <v>35522</v>
      </c>
      <c r="B4971" s="9" t="s">
        <v>35523</v>
      </c>
      <c r="C4971" s="9" t="s">
        <v>52172</v>
      </c>
      <c r="D4971" s="9" t="s">
        <v>35523</v>
      </c>
      <c r="E4971" s="9" t="s">
        <v>18079</v>
      </c>
      <c r="F4971" s="9">
        <v>8527</v>
      </c>
      <c r="G4971" s="9" t="s">
        <v>35524</v>
      </c>
      <c r="H4971" s="9">
        <v>78526</v>
      </c>
      <c r="I4971" s="9" t="s">
        <v>35525</v>
      </c>
      <c r="J4971" s="9" t="s">
        <v>18079</v>
      </c>
    </row>
    <row r="4972" spans="1:10" x14ac:dyDescent="0.25">
      <c r="A4972" s="9" t="s">
        <v>35526</v>
      </c>
      <c r="B4972" s="9" t="s">
        <v>35527</v>
      </c>
      <c r="C4972" s="9" t="s">
        <v>52173</v>
      </c>
      <c r="D4972" s="9" t="s">
        <v>35527</v>
      </c>
      <c r="E4972" s="9" t="s">
        <v>18079</v>
      </c>
      <c r="F4972" s="9">
        <v>8529</v>
      </c>
      <c r="G4972" s="9" t="s">
        <v>35528</v>
      </c>
      <c r="H4972" s="9">
        <v>78528</v>
      </c>
      <c r="I4972" s="9" t="s">
        <v>35529</v>
      </c>
      <c r="J4972" s="9" t="s">
        <v>18079</v>
      </c>
    </row>
    <row r="4973" spans="1:10" x14ac:dyDescent="0.25">
      <c r="A4973" s="9" t="s">
        <v>35530</v>
      </c>
      <c r="B4973" s="9" t="s">
        <v>35531</v>
      </c>
      <c r="C4973" s="9" t="s">
        <v>52174</v>
      </c>
      <c r="D4973" s="9" t="s">
        <v>35531</v>
      </c>
      <c r="E4973" s="9" t="s">
        <v>18079</v>
      </c>
      <c r="F4973" s="9">
        <v>8531</v>
      </c>
      <c r="G4973" s="9" t="s">
        <v>35532</v>
      </c>
      <c r="H4973" s="9">
        <v>78924</v>
      </c>
      <c r="I4973" s="9" t="s">
        <v>35533</v>
      </c>
      <c r="J4973" s="9" t="s">
        <v>18079</v>
      </c>
    </row>
    <row r="4974" spans="1:10" x14ac:dyDescent="0.25">
      <c r="A4974" s="9" t="s">
        <v>35534</v>
      </c>
      <c r="B4974" s="9" t="s">
        <v>35535</v>
      </c>
      <c r="C4974" s="9" t="s">
        <v>52175</v>
      </c>
      <c r="D4974" s="9" t="s">
        <v>35535</v>
      </c>
      <c r="E4974" s="9" t="s">
        <v>18079</v>
      </c>
      <c r="F4974" s="9">
        <v>8533</v>
      </c>
      <c r="G4974" s="9" t="s">
        <v>35536</v>
      </c>
      <c r="H4974" s="9">
        <v>78532</v>
      </c>
      <c r="I4974" s="9" t="s">
        <v>35537</v>
      </c>
      <c r="J4974" s="9" t="s">
        <v>18079</v>
      </c>
    </row>
    <row r="4975" spans="1:10" x14ac:dyDescent="0.25">
      <c r="A4975" s="9" t="s">
        <v>35538</v>
      </c>
      <c r="B4975" s="9" t="s">
        <v>35539</v>
      </c>
      <c r="C4975" s="9" t="s">
        <v>52176</v>
      </c>
      <c r="D4975" s="9" t="s">
        <v>35539</v>
      </c>
      <c r="E4975" s="9" t="s">
        <v>18079</v>
      </c>
      <c r="F4975" s="9">
        <v>8536</v>
      </c>
      <c r="G4975" s="9" t="s">
        <v>30666</v>
      </c>
      <c r="H4975" s="9">
        <v>80135</v>
      </c>
      <c r="I4975" s="9" t="s">
        <v>30672</v>
      </c>
      <c r="J4975" s="9" t="s">
        <v>18079</v>
      </c>
    </row>
    <row r="4976" spans="1:10" x14ac:dyDescent="0.25">
      <c r="A4976" s="9" t="s">
        <v>35540</v>
      </c>
      <c r="B4976" s="9" t="s">
        <v>35541</v>
      </c>
      <c r="C4976" s="9" t="s">
        <v>52177</v>
      </c>
      <c r="D4976" s="9" t="s">
        <v>35541</v>
      </c>
      <c r="E4976" s="9" t="s">
        <v>18079</v>
      </c>
      <c r="F4976" s="9">
        <v>8537</v>
      </c>
      <c r="G4976" s="9" t="s">
        <v>35542</v>
      </c>
      <c r="H4976" s="9">
        <v>78534</v>
      </c>
      <c r="I4976" s="9" t="s">
        <v>30550</v>
      </c>
      <c r="J4976" s="9" t="s">
        <v>18079</v>
      </c>
    </row>
    <row r="4977" spans="1:10" x14ac:dyDescent="0.25">
      <c r="A4977" s="9" t="s">
        <v>35543</v>
      </c>
      <c r="B4977" s="9" t="s">
        <v>35544</v>
      </c>
      <c r="C4977" s="9" t="s">
        <v>52178</v>
      </c>
      <c r="D4977" s="9" t="s">
        <v>35544</v>
      </c>
      <c r="E4977" s="9" t="s">
        <v>18079</v>
      </c>
      <c r="F4977" s="9">
        <v>8541</v>
      </c>
      <c r="G4977" s="9" t="s">
        <v>35545</v>
      </c>
      <c r="H4977" s="9">
        <v>78539</v>
      </c>
      <c r="I4977" s="9" t="s">
        <v>35546</v>
      </c>
      <c r="J4977" s="9" t="s">
        <v>18079</v>
      </c>
    </row>
    <row r="4978" spans="1:10" x14ac:dyDescent="0.25">
      <c r="A4978" s="9" t="s">
        <v>35547</v>
      </c>
      <c r="B4978" s="9" t="s">
        <v>35548</v>
      </c>
      <c r="C4978" s="9" t="s">
        <v>52179</v>
      </c>
      <c r="D4978" s="9" t="s">
        <v>35548</v>
      </c>
      <c r="E4978" s="9" t="s">
        <v>18079</v>
      </c>
      <c r="F4978" s="9">
        <v>8546</v>
      </c>
      <c r="G4978" s="9" t="s">
        <v>35549</v>
      </c>
      <c r="H4978" s="9">
        <v>8547</v>
      </c>
      <c r="I4978" s="9" t="s">
        <v>35550</v>
      </c>
      <c r="J4978" s="9" t="s">
        <v>18079</v>
      </c>
    </row>
    <row r="4979" spans="1:10" x14ac:dyDescent="0.25">
      <c r="A4979" s="9" t="s">
        <v>35551</v>
      </c>
      <c r="B4979" s="9" t="s">
        <v>35552</v>
      </c>
      <c r="C4979" s="9" t="s">
        <v>52180</v>
      </c>
      <c r="D4979" s="9" t="s">
        <v>35552</v>
      </c>
      <c r="E4979" s="9" t="s">
        <v>18079</v>
      </c>
      <c r="F4979" s="9">
        <v>8546</v>
      </c>
      <c r="G4979" s="9" t="s">
        <v>35549</v>
      </c>
      <c r="H4979" s="9">
        <v>8549</v>
      </c>
      <c r="I4979" s="9" t="s">
        <v>35553</v>
      </c>
      <c r="J4979" s="9" t="s">
        <v>18079</v>
      </c>
    </row>
    <row r="4980" spans="1:10" x14ac:dyDescent="0.25">
      <c r="A4980" s="9" t="s">
        <v>35554</v>
      </c>
      <c r="B4980" s="9" t="s">
        <v>35555</v>
      </c>
      <c r="C4980" s="9" t="s">
        <v>52181</v>
      </c>
      <c r="D4980" s="9" t="s">
        <v>35555</v>
      </c>
      <c r="E4980" s="9" t="s">
        <v>18079</v>
      </c>
      <c r="F4980" s="9">
        <v>8546</v>
      </c>
      <c r="G4980" s="9" t="s">
        <v>35549</v>
      </c>
      <c r="H4980" s="9">
        <v>8984</v>
      </c>
      <c r="I4980" s="9" t="s">
        <v>30593</v>
      </c>
      <c r="J4980" s="9" t="s">
        <v>18079</v>
      </c>
    </row>
    <row r="4981" spans="1:10" x14ac:dyDescent="0.25">
      <c r="A4981" s="9" t="s">
        <v>35556</v>
      </c>
      <c r="B4981" s="9" t="s">
        <v>52182</v>
      </c>
      <c r="C4981" s="9" t="s">
        <v>52183</v>
      </c>
      <c r="D4981" s="9" t="s">
        <v>52182</v>
      </c>
      <c r="E4981" s="9" t="s">
        <v>18079</v>
      </c>
      <c r="F4981" s="9">
        <v>8548</v>
      </c>
      <c r="G4981" s="9" t="s">
        <v>35445</v>
      </c>
      <c r="H4981" s="9">
        <v>8999</v>
      </c>
      <c r="I4981" s="9" t="s">
        <v>52094</v>
      </c>
      <c r="J4981" s="9" t="s">
        <v>21895</v>
      </c>
    </row>
    <row r="4982" spans="1:10" x14ac:dyDescent="0.25">
      <c r="A4982" s="9" t="s">
        <v>35557</v>
      </c>
      <c r="B4982" s="9" t="s">
        <v>35558</v>
      </c>
      <c r="C4982" s="9" t="s">
        <v>52184</v>
      </c>
      <c r="D4982" s="9" t="s">
        <v>35558</v>
      </c>
      <c r="E4982" s="9" t="s">
        <v>18079</v>
      </c>
      <c r="F4982" s="9">
        <v>8550</v>
      </c>
      <c r="G4982" s="9" t="s">
        <v>34472</v>
      </c>
      <c r="H4982" s="9">
        <v>8984</v>
      </c>
      <c r="I4982" s="9" t="s">
        <v>30593</v>
      </c>
      <c r="J4982" s="9" t="s">
        <v>18079</v>
      </c>
    </row>
    <row r="4983" spans="1:10" x14ac:dyDescent="0.25">
      <c r="A4983" s="9" t="s">
        <v>35559</v>
      </c>
      <c r="B4983" s="9" t="s">
        <v>35560</v>
      </c>
      <c r="C4983" s="9" t="s">
        <v>52185</v>
      </c>
      <c r="D4983" s="9" t="s">
        <v>35560</v>
      </c>
      <c r="E4983" s="9" t="s">
        <v>18079</v>
      </c>
      <c r="F4983" s="9">
        <v>8552</v>
      </c>
      <c r="G4983" s="9" t="s">
        <v>30961</v>
      </c>
      <c r="H4983" s="9">
        <v>8556</v>
      </c>
      <c r="I4983" s="9" t="s">
        <v>34402</v>
      </c>
      <c r="J4983" s="9" t="s">
        <v>18079</v>
      </c>
    </row>
    <row r="4984" spans="1:10" x14ac:dyDescent="0.25">
      <c r="A4984" s="9" t="s">
        <v>35561</v>
      </c>
      <c r="B4984" s="9" t="s">
        <v>35562</v>
      </c>
      <c r="C4984" s="9" t="s">
        <v>52186</v>
      </c>
      <c r="D4984" s="9" t="s">
        <v>35562</v>
      </c>
      <c r="E4984" s="9" t="s">
        <v>18079</v>
      </c>
      <c r="F4984" s="9">
        <v>8556</v>
      </c>
      <c r="G4984" s="9" t="s">
        <v>34402</v>
      </c>
      <c r="H4984" s="9">
        <v>8557</v>
      </c>
      <c r="I4984" s="9" t="s">
        <v>35563</v>
      </c>
      <c r="J4984" s="9" t="s">
        <v>18079</v>
      </c>
    </row>
    <row r="4985" spans="1:10" x14ac:dyDescent="0.25">
      <c r="A4985" s="9" t="s">
        <v>35564</v>
      </c>
      <c r="B4985" s="9" t="s">
        <v>35565</v>
      </c>
      <c r="C4985" s="9" t="s">
        <v>52187</v>
      </c>
      <c r="D4985" s="9" t="s">
        <v>35565</v>
      </c>
      <c r="E4985" s="9" t="s">
        <v>18079</v>
      </c>
      <c r="F4985" s="9">
        <v>8558</v>
      </c>
      <c r="G4985" s="9" t="s">
        <v>34459</v>
      </c>
      <c r="H4985" s="9">
        <v>8559</v>
      </c>
      <c r="I4985" s="9" t="s">
        <v>35566</v>
      </c>
      <c r="J4985" s="9" t="s">
        <v>18079</v>
      </c>
    </row>
    <row r="4986" spans="1:10" x14ac:dyDescent="0.25">
      <c r="A4986" s="9" t="s">
        <v>35567</v>
      </c>
      <c r="B4986" s="9" t="s">
        <v>35568</v>
      </c>
      <c r="C4986" s="9" t="s">
        <v>52188</v>
      </c>
      <c r="D4986" s="9" t="s">
        <v>35568</v>
      </c>
      <c r="E4986" s="9" t="s">
        <v>18079</v>
      </c>
      <c r="F4986" s="9">
        <v>8559</v>
      </c>
      <c r="G4986" s="9" t="s">
        <v>35566</v>
      </c>
      <c r="H4986" s="9">
        <v>8563</v>
      </c>
      <c r="I4986" s="9" t="s">
        <v>35569</v>
      </c>
      <c r="J4986" s="9" t="s">
        <v>18079</v>
      </c>
    </row>
    <row r="4987" spans="1:10" x14ac:dyDescent="0.25">
      <c r="A4987" s="9" t="s">
        <v>35570</v>
      </c>
      <c r="B4987" s="9" t="s">
        <v>35571</v>
      </c>
      <c r="C4987" s="9" t="s">
        <v>52189</v>
      </c>
      <c r="D4987" s="9" t="s">
        <v>35571</v>
      </c>
      <c r="E4987" s="9" t="s">
        <v>18079</v>
      </c>
      <c r="F4987" s="9">
        <v>8560</v>
      </c>
      <c r="G4987" s="9" t="s">
        <v>35572</v>
      </c>
      <c r="H4987" s="9">
        <v>8856</v>
      </c>
      <c r="I4987" s="9" t="s">
        <v>35573</v>
      </c>
      <c r="J4987" s="9" t="s">
        <v>18079</v>
      </c>
    </row>
    <row r="4988" spans="1:10" x14ac:dyDescent="0.25">
      <c r="A4988" s="9" t="s">
        <v>35574</v>
      </c>
      <c r="B4988" s="9" t="s">
        <v>35575</v>
      </c>
      <c r="C4988" s="9" t="s">
        <v>52190</v>
      </c>
      <c r="D4988" s="9" t="s">
        <v>35575</v>
      </c>
      <c r="E4988" s="9" t="s">
        <v>18079</v>
      </c>
      <c r="F4988" s="9">
        <v>8560</v>
      </c>
      <c r="G4988" s="9" t="s">
        <v>35572</v>
      </c>
      <c r="H4988" s="9">
        <v>78560</v>
      </c>
      <c r="I4988" s="9" t="s">
        <v>35436</v>
      </c>
      <c r="J4988" s="9" t="s">
        <v>18079</v>
      </c>
    </row>
    <row r="4989" spans="1:10" x14ac:dyDescent="0.25">
      <c r="A4989" s="9" t="s">
        <v>35576</v>
      </c>
      <c r="B4989" s="9" t="s">
        <v>35577</v>
      </c>
      <c r="C4989" s="9" t="s">
        <v>52191</v>
      </c>
      <c r="D4989" s="9" t="s">
        <v>35577</v>
      </c>
      <c r="E4989" s="9" t="s">
        <v>18079</v>
      </c>
      <c r="F4989" s="9">
        <v>8565</v>
      </c>
      <c r="G4989" s="9" t="s">
        <v>35198</v>
      </c>
      <c r="H4989" s="9">
        <v>8566</v>
      </c>
      <c r="I4989" s="9" t="s">
        <v>35578</v>
      </c>
      <c r="J4989" s="9" t="s">
        <v>18079</v>
      </c>
    </row>
    <row r="4990" spans="1:10" x14ac:dyDescent="0.25">
      <c r="A4990" s="9" t="s">
        <v>35579</v>
      </c>
      <c r="B4990" s="9" t="s">
        <v>35580</v>
      </c>
      <c r="C4990" s="9" t="s">
        <v>52192</v>
      </c>
      <c r="D4990" s="9" t="s">
        <v>35580</v>
      </c>
      <c r="E4990" s="9" t="s">
        <v>18079</v>
      </c>
      <c r="F4990" s="9">
        <v>8565</v>
      </c>
      <c r="G4990" s="9" t="s">
        <v>35198</v>
      </c>
      <c r="H4990" s="9">
        <v>8568</v>
      </c>
      <c r="I4990" s="9" t="s">
        <v>35581</v>
      </c>
      <c r="J4990" s="9" t="s">
        <v>18079</v>
      </c>
    </row>
    <row r="4991" spans="1:10" x14ac:dyDescent="0.25">
      <c r="A4991" s="9" t="s">
        <v>35582</v>
      </c>
      <c r="B4991" s="9" t="s">
        <v>35583</v>
      </c>
      <c r="C4991" s="9" t="s">
        <v>52193</v>
      </c>
      <c r="D4991" s="9" t="s">
        <v>35583</v>
      </c>
      <c r="E4991" s="9" t="s">
        <v>18079</v>
      </c>
      <c r="F4991" s="9">
        <v>8565</v>
      </c>
      <c r="G4991" s="9" t="s">
        <v>35198</v>
      </c>
      <c r="H4991" s="9">
        <v>8569</v>
      </c>
      <c r="I4991" s="9" t="s">
        <v>35584</v>
      </c>
      <c r="J4991" s="9" t="s">
        <v>21895</v>
      </c>
    </row>
    <row r="4992" spans="1:10" x14ac:dyDescent="0.25">
      <c r="A4992" s="9" t="s">
        <v>35585</v>
      </c>
      <c r="B4992" s="9" t="s">
        <v>35586</v>
      </c>
      <c r="C4992" s="9" t="s">
        <v>52194</v>
      </c>
      <c r="D4992" s="9" t="s">
        <v>35586</v>
      </c>
      <c r="E4992" s="9" t="s">
        <v>18079</v>
      </c>
      <c r="F4992" s="9">
        <v>8565</v>
      </c>
      <c r="G4992" s="9" t="s">
        <v>35198</v>
      </c>
      <c r="H4992" s="9">
        <v>8575</v>
      </c>
      <c r="I4992" s="9" t="s">
        <v>35587</v>
      </c>
      <c r="J4992" s="9" t="s">
        <v>21895</v>
      </c>
    </row>
    <row r="4993" spans="1:10" x14ac:dyDescent="0.25">
      <c r="A4993" s="9" t="s">
        <v>35588</v>
      </c>
      <c r="B4993" s="9" t="s">
        <v>35589</v>
      </c>
      <c r="C4993" s="9" t="s">
        <v>52195</v>
      </c>
      <c r="D4993" s="9" t="s">
        <v>35589</v>
      </c>
      <c r="E4993" s="9" t="s">
        <v>18079</v>
      </c>
      <c r="F4993" s="9">
        <v>8565</v>
      </c>
      <c r="G4993" s="9" t="s">
        <v>35198</v>
      </c>
      <c r="H4993" s="9">
        <v>8961</v>
      </c>
      <c r="I4993" s="9" t="s">
        <v>35165</v>
      </c>
      <c r="J4993" s="9" t="s">
        <v>18079</v>
      </c>
    </row>
    <row r="4994" spans="1:10" x14ac:dyDescent="0.25">
      <c r="A4994" s="9" t="s">
        <v>35590</v>
      </c>
      <c r="B4994" s="9" t="s">
        <v>35591</v>
      </c>
      <c r="C4994" s="9" t="s">
        <v>52196</v>
      </c>
      <c r="D4994" s="9" t="s">
        <v>35591</v>
      </c>
      <c r="E4994" s="9" t="s">
        <v>18079</v>
      </c>
      <c r="F4994" s="9">
        <v>8565</v>
      </c>
      <c r="G4994" s="9" t="s">
        <v>35198</v>
      </c>
      <c r="H4994" s="9">
        <v>8961</v>
      </c>
      <c r="I4994" s="9" t="s">
        <v>35165</v>
      </c>
      <c r="J4994" s="9" t="s">
        <v>21895</v>
      </c>
    </row>
    <row r="4995" spans="1:10" x14ac:dyDescent="0.25">
      <c r="A4995" s="9" t="s">
        <v>35592</v>
      </c>
      <c r="B4995" s="9" t="s">
        <v>35593</v>
      </c>
      <c r="C4995" s="9" t="s">
        <v>52197</v>
      </c>
      <c r="D4995" s="9" t="s">
        <v>35593</v>
      </c>
      <c r="E4995" s="9" t="s">
        <v>18079</v>
      </c>
      <c r="F4995" s="9">
        <v>8565</v>
      </c>
      <c r="G4995" s="9" t="s">
        <v>35198</v>
      </c>
      <c r="H4995" s="9">
        <v>80470</v>
      </c>
      <c r="I4995" s="9" t="s">
        <v>35168</v>
      </c>
      <c r="J4995" s="9" t="s">
        <v>18079</v>
      </c>
    </row>
    <row r="4996" spans="1:10" x14ac:dyDescent="0.25">
      <c r="A4996" s="9" t="s">
        <v>35594</v>
      </c>
      <c r="B4996" s="9" t="s">
        <v>35595</v>
      </c>
      <c r="C4996" s="9" t="s">
        <v>52198</v>
      </c>
      <c r="D4996" s="9" t="s">
        <v>35595</v>
      </c>
      <c r="E4996" s="9" t="s">
        <v>18079</v>
      </c>
      <c r="F4996" s="9">
        <v>8574</v>
      </c>
      <c r="G4996" s="9" t="s">
        <v>35081</v>
      </c>
      <c r="H4996" s="9">
        <v>80355</v>
      </c>
      <c r="I4996" s="9" t="s">
        <v>35596</v>
      </c>
      <c r="J4996" s="9" t="s">
        <v>18079</v>
      </c>
    </row>
    <row r="4997" spans="1:10" x14ac:dyDescent="0.25">
      <c r="A4997" s="9" t="s">
        <v>35597</v>
      </c>
      <c r="B4997" s="9" t="s">
        <v>35598</v>
      </c>
      <c r="C4997" s="9" t="s">
        <v>52199</v>
      </c>
      <c r="D4997" s="9" t="s">
        <v>35598</v>
      </c>
      <c r="E4997" s="9" t="s">
        <v>18079</v>
      </c>
      <c r="F4997" s="9">
        <v>8574</v>
      </c>
      <c r="G4997" s="9" t="s">
        <v>35081</v>
      </c>
      <c r="H4997" s="9">
        <v>161705</v>
      </c>
      <c r="I4997" s="9" t="s">
        <v>35599</v>
      </c>
      <c r="J4997" s="9" t="s">
        <v>18079</v>
      </c>
    </row>
    <row r="4998" spans="1:10" x14ac:dyDescent="0.25">
      <c r="A4998" s="9" t="s">
        <v>35600</v>
      </c>
      <c r="B4998" s="9" t="s">
        <v>35601</v>
      </c>
      <c r="C4998" s="9" t="s">
        <v>52200</v>
      </c>
      <c r="D4998" s="9" t="s">
        <v>35601</v>
      </c>
      <c r="E4998" s="9" t="s">
        <v>18079</v>
      </c>
      <c r="F4998" s="9">
        <v>8578</v>
      </c>
      <c r="G4998" s="9" t="s">
        <v>35602</v>
      </c>
      <c r="H4998" s="9">
        <v>78577</v>
      </c>
      <c r="I4998" s="9" t="s">
        <v>33663</v>
      </c>
      <c r="J4998" s="9" t="s">
        <v>18079</v>
      </c>
    </row>
    <row r="4999" spans="1:10" x14ac:dyDescent="0.25">
      <c r="A4999" s="9" t="s">
        <v>52201</v>
      </c>
      <c r="B4999" s="9" t="s">
        <v>52202</v>
      </c>
      <c r="C4999" s="9" t="s">
        <v>52203</v>
      </c>
      <c r="D4999" s="9" t="s">
        <v>52202</v>
      </c>
      <c r="E4999" s="9" t="s">
        <v>18079</v>
      </c>
      <c r="F4999" s="9">
        <v>8582</v>
      </c>
      <c r="G4999" s="9" t="s">
        <v>35603</v>
      </c>
      <c r="H4999" s="9">
        <v>8902</v>
      </c>
      <c r="I4999" s="9" t="s">
        <v>35604</v>
      </c>
      <c r="J4999" s="9" t="s">
        <v>44857</v>
      </c>
    </row>
    <row r="5000" spans="1:10" x14ac:dyDescent="0.25">
      <c r="A5000" s="9" t="s">
        <v>35605</v>
      </c>
      <c r="B5000" s="9" t="s">
        <v>35606</v>
      </c>
      <c r="C5000" s="9" t="s">
        <v>52204</v>
      </c>
      <c r="D5000" s="9" t="s">
        <v>35606</v>
      </c>
      <c r="E5000" s="9" t="s">
        <v>18079</v>
      </c>
      <c r="F5000" s="9">
        <v>8583</v>
      </c>
      <c r="G5000" s="9" t="s">
        <v>35607</v>
      </c>
      <c r="H5000" s="9">
        <v>78581</v>
      </c>
      <c r="I5000" s="9" t="s">
        <v>35608</v>
      </c>
      <c r="J5000" s="9" t="s">
        <v>18079</v>
      </c>
    </row>
    <row r="5001" spans="1:10" x14ac:dyDescent="0.25">
      <c r="A5001" s="9" t="s">
        <v>52205</v>
      </c>
      <c r="B5001" s="9" t="s">
        <v>52206</v>
      </c>
      <c r="C5001" s="9" t="s">
        <v>52207</v>
      </c>
      <c r="D5001" s="9" t="s">
        <v>52206</v>
      </c>
      <c r="E5001" s="9" t="s">
        <v>18079</v>
      </c>
      <c r="F5001" s="9">
        <v>8584</v>
      </c>
      <c r="G5001" s="9" t="s">
        <v>34655</v>
      </c>
      <c r="H5001" s="9">
        <v>8585</v>
      </c>
      <c r="I5001" s="9" t="s">
        <v>35612</v>
      </c>
      <c r="J5001" s="9" t="s">
        <v>18079</v>
      </c>
    </row>
    <row r="5002" spans="1:10" x14ac:dyDescent="0.25">
      <c r="A5002" s="9" t="s">
        <v>35609</v>
      </c>
      <c r="B5002" s="9" t="s">
        <v>35610</v>
      </c>
      <c r="C5002" s="9" t="s">
        <v>52208</v>
      </c>
      <c r="D5002" s="9" t="s">
        <v>35610</v>
      </c>
      <c r="E5002" s="9" t="s">
        <v>18079</v>
      </c>
      <c r="F5002" s="9">
        <v>8584</v>
      </c>
      <c r="G5002" s="9" t="s">
        <v>34655</v>
      </c>
      <c r="H5002" s="9">
        <v>8586</v>
      </c>
      <c r="I5002" s="9" t="s">
        <v>35611</v>
      </c>
      <c r="J5002" s="9" t="s">
        <v>18079</v>
      </c>
    </row>
    <row r="5003" spans="1:10" x14ac:dyDescent="0.25">
      <c r="A5003" s="9" t="s">
        <v>35613</v>
      </c>
      <c r="B5003" s="9" t="s">
        <v>35614</v>
      </c>
      <c r="C5003" s="9" t="s">
        <v>52209</v>
      </c>
      <c r="D5003" s="9" t="s">
        <v>35614</v>
      </c>
      <c r="E5003" s="9" t="s">
        <v>18079</v>
      </c>
      <c r="F5003" s="9">
        <v>8586</v>
      </c>
      <c r="G5003" s="9" t="s">
        <v>35611</v>
      </c>
      <c r="H5003" s="9">
        <v>8587</v>
      </c>
      <c r="I5003" s="9" t="s">
        <v>30968</v>
      </c>
      <c r="J5003" s="9" t="s">
        <v>18079</v>
      </c>
    </row>
    <row r="5004" spans="1:10" x14ac:dyDescent="0.25">
      <c r="A5004" s="9" t="s">
        <v>35615</v>
      </c>
      <c r="B5004" s="9" t="s">
        <v>35616</v>
      </c>
      <c r="C5004" s="9" t="s">
        <v>52210</v>
      </c>
      <c r="D5004" s="9" t="s">
        <v>35616</v>
      </c>
      <c r="E5004" s="9" t="s">
        <v>18079</v>
      </c>
      <c r="F5004" s="9">
        <v>8590</v>
      </c>
      <c r="G5004" s="9" t="s">
        <v>34634</v>
      </c>
      <c r="H5004" s="9">
        <v>8595</v>
      </c>
      <c r="I5004" s="9" t="s">
        <v>34586</v>
      </c>
      <c r="J5004" s="9" t="s">
        <v>18079</v>
      </c>
    </row>
    <row r="5005" spans="1:10" x14ac:dyDescent="0.25">
      <c r="A5005" s="9" t="s">
        <v>35617</v>
      </c>
      <c r="B5005" s="9" t="s">
        <v>35618</v>
      </c>
      <c r="C5005" s="9" t="s">
        <v>52211</v>
      </c>
      <c r="D5005" s="9" t="s">
        <v>35618</v>
      </c>
      <c r="E5005" s="9" t="s">
        <v>18079</v>
      </c>
      <c r="F5005" s="9">
        <v>8592</v>
      </c>
      <c r="G5005" s="9" t="s">
        <v>34658</v>
      </c>
      <c r="H5005" s="9">
        <v>8593</v>
      </c>
      <c r="I5005" s="9" t="s">
        <v>34646</v>
      </c>
      <c r="J5005" s="9" t="s">
        <v>18079</v>
      </c>
    </row>
    <row r="5006" spans="1:10" x14ac:dyDescent="0.25">
      <c r="A5006" s="9" t="s">
        <v>35619</v>
      </c>
      <c r="B5006" s="9" t="s">
        <v>35620</v>
      </c>
      <c r="C5006" s="9" t="s">
        <v>52212</v>
      </c>
      <c r="D5006" s="9" t="s">
        <v>35620</v>
      </c>
      <c r="E5006" s="9" t="s">
        <v>18079</v>
      </c>
      <c r="F5006" s="9">
        <v>8597</v>
      </c>
      <c r="G5006" s="9" t="s">
        <v>35621</v>
      </c>
      <c r="H5006" s="9">
        <v>8889</v>
      </c>
      <c r="I5006" s="9" t="s">
        <v>34386</v>
      </c>
      <c r="J5006" s="9" t="s">
        <v>18079</v>
      </c>
    </row>
    <row r="5007" spans="1:10" x14ac:dyDescent="0.25">
      <c r="A5007" s="9" t="s">
        <v>35622</v>
      </c>
      <c r="B5007" s="9" t="s">
        <v>35623</v>
      </c>
      <c r="C5007" s="9" t="s">
        <v>52213</v>
      </c>
      <c r="D5007" s="9" t="s">
        <v>35623</v>
      </c>
      <c r="E5007" s="9" t="s">
        <v>18079</v>
      </c>
      <c r="F5007" s="9">
        <v>8599</v>
      </c>
      <c r="G5007" s="9" t="s">
        <v>35624</v>
      </c>
      <c r="H5007" s="9">
        <v>8600</v>
      </c>
      <c r="I5007" s="9" t="s">
        <v>34671</v>
      </c>
      <c r="J5007" s="9" t="s">
        <v>18079</v>
      </c>
    </row>
    <row r="5008" spans="1:10" x14ac:dyDescent="0.25">
      <c r="A5008" s="9" t="s">
        <v>52214</v>
      </c>
      <c r="B5008" s="9" t="s">
        <v>21646</v>
      </c>
      <c r="C5008" s="9" t="s">
        <v>21646</v>
      </c>
      <c r="D5008" s="9" t="s">
        <v>21646</v>
      </c>
      <c r="E5008" s="9" t="s">
        <v>21646</v>
      </c>
      <c r="F5008" s="9" t="s">
        <v>21646</v>
      </c>
      <c r="G5008" s="9" t="s">
        <v>21646</v>
      </c>
      <c r="H5008" s="9" t="s">
        <v>21646</v>
      </c>
      <c r="I5008" s="9" t="s">
        <v>21646</v>
      </c>
      <c r="J5008" s="9" t="s">
        <v>21646</v>
      </c>
    </row>
    <row r="5009" spans="1:10" x14ac:dyDescent="0.25">
      <c r="A5009" s="9" t="s">
        <v>52215</v>
      </c>
      <c r="B5009" s="9" t="s">
        <v>21646</v>
      </c>
      <c r="C5009" s="9" t="s">
        <v>21646</v>
      </c>
      <c r="D5009" s="9" t="s">
        <v>21646</v>
      </c>
      <c r="E5009" s="9" t="s">
        <v>21646</v>
      </c>
      <c r="F5009" s="9" t="s">
        <v>21646</v>
      </c>
      <c r="G5009" s="9" t="s">
        <v>21646</v>
      </c>
      <c r="H5009" s="9" t="s">
        <v>21646</v>
      </c>
      <c r="I5009" s="9" t="s">
        <v>21646</v>
      </c>
      <c r="J5009" s="9" t="s">
        <v>21646</v>
      </c>
    </row>
    <row r="5010" spans="1:10" x14ac:dyDescent="0.25">
      <c r="A5010" s="9" t="s">
        <v>35625</v>
      </c>
      <c r="B5010" s="9" t="s">
        <v>35626</v>
      </c>
      <c r="C5010" s="9" t="s">
        <v>52216</v>
      </c>
      <c r="D5010" s="9" t="s">
        <v>35626</v>
      </c>
      <c r="E5010" s="9" t="s">
        <v>18079</v>
      </c>
      <c r="F5010" s="9">
        <v>8610</v>
      </c>
      <c r="G5010" s="9" t="s">
        <v>35519</v>
      </c>
      <c r="H5010" s="9">
        <v>8612</v>
      </c>
      <c r="I5010" s="9" t="s">
        <v>30933</v>
      </c>
      <c r="J5010" s="9" t="s">
        <v>18079</v>
      </c>
    </row>
    <row r="5011" spans="1:10" x14ac:dyDescent="0.25">
      <c r="A5011" s="9" t="s">
        <v>52217</v>
      </c>
      <c r="B5011" s="9" t="s">
        <v>21646</v>
      </c>
      <c r="C5011" s="9" t="s">
        <v>21646</v>
      </c>
      <c r="D5011" s="9" t="s">
        <v>21646</v>
      </c>
      <c r="E5011" s="9" t="s">
        <v>21646</v>
      </c>
      <c r="F5011" s="9" t="s">
        <v>21646</v>
      </c>
      <c r="G5011" s="9" t="s">
        <v>21646</v>
      </c>
      <c r="H5011" s="9" t="s">
        <v>21646</v>
      </c>
      <c r="I5011" s="9" t="s">
        <v>21646</v>
      </c>
      <c r="J5011" s="9" t="s">
        <v>21646</v>
      </c>
    </row>
    <row r="5012" spans="1:10" x14ac:dyDescent="0.25">
      <c r="A5012" s="9" t="s">
        <v>52218</v>
      </c>
      <c r="B5012" s="9" t="s">
        <v>21646</v>
      </c>
      <c r="C5012" s="9" t="s">
        <v>21646</v>
      </c>
      <c r="D5012" s="9" t="s">
        <v>21646</v>
      </c>
      <c r="E5012" s="9" t="s">
        <v>21646</v>
      </c>
      <c r="F5012" s="9" t="s">
        <v>21646</v>
      </c>
      <c r="G5012" s="9" t="s">
        <v>21646</v>
      </c>
      <c r="H5012" s="9" t="s">
        <v>21646</v>
      </c>
      <c r="I5012" s="9" t="s">
        <v>21646</v>
      </c>
      <c r="J5012" s="9" t="s">
        <v>21646</v>
      </c>
    </row>
    <row r="5013" spans="1:10" x14ac:dyDescent="0.25">
      <c r="A5013" s="9" t="s">
        <v>52219</v>
      </c>
      <c r="B5013" s="9" t="s">
        <v>21646</v>
      </c>
      <c r="C5013" s="9" t="s">
        <v>21646</v>
      </c>
      <c r="D5013" s="9" t="s">
        <v>21646</v>
      </c>
      <c r="E5013" s="9" t="s">
        <v>21646</v>
      </c>
      <c r="F5013" s="9" t="s">
        <v>21646</v>
      </c>
      <c r="G5013" s="9" t="s">
        <v>21646</v>
      </c>
      <c r="H5013" s="9" t="s">
        <v>21646</v>
      </c>
      <c r="I5013" s="9" t="s">
        <v>21646</v>
      </c>
      <c r="J5013" s="9" t="s">
        <v>21646</v>
      </c>
    </row>
    <row r="5014" spans="1:10" x14ac:dyDescent="0.25">
      <c r="A5014" s="9" t="s">
        <v>35627</v>
      </c>
      <c r="B5014" s="9" t="s">
        <v>35628</v>
      </c>
      <c r="C5014" s="9" t="s">
        <v>52220</v>
      </c>
      <c r="D5014" s="9" t="s">
        <v>35628</v>
      </c>
      <c r="E5014" s="9" t="s">
        <v>18079</v>
      </c>
      <c r="F5014" s="9">
        <v>8628</v>
      </c>
      <c r="G5014" s="9" t="s">
        <v>34730</v>
      </c>
      <c r="H5014" s="9">
        <v>8630</v>
      </c>
      <c r="I5014" s="9" t="s">
        <v>31169</v>
      </c>
      <c r="J5014" s="9" t="s">
        <v>18079</v>
      </c>
    </row>
    <row r="5015" spans="1:10" x14ac:dyDescent="0.25">
      <c r="A5015" s="9" t="s">
        <v>52221</v>
      </c>
      <c r="B5015" s="9" t="s">
        <v>21646</v>
      </c>
      <c r="C5015" s="9" t="s">
        <v>21646</v>
      </c>
      <c r="D5015" s="9" t="s">
        <v>21646</v>
      </c>
      <c r="E5015" s="9" t="s">
        <v>21646</v>
      </c>
      <c r="F5015" s="9" t="s">
        <v>21646</v>
      </c>
      <c r="G5015" s="9" t="s">
        <v>21646</v>
      </c>
      <c r="H5015" s="9" t="s">
        <v>21646</v>
      </c>
      <c r="I5015" s="9" t="s">
        <v>21646</v>
      </c>
      <c r="J5015" s="9" t="s">
        <v>21646</v>
      </c>
    </row>
    <row r="5016" spans="1:10" x14ac:dyDescent="0.25">
      <c r="A5016" s="9" t="s">
        <v>52222</v>
      </c>
      <c r="B5016" s="9" t="s">
        <v>21646</v>
      </c>
      <c r="C5016" s="9" t="s">
        <v>21646</v>
      </c>
      <c r="D5016" s="9" t="s">
        <v>21646</v>
      </c>
      <c r="E5016" s="9" t="s">
        <v>21646</v>
      </c>
      <c r="F5016" s="9" t="s">
        <v>21646</v>
      </c>
      <c r="G5016" s="9" t="s">
        <v>21646</v>
      </c>
      <c r="H5016" s="9" t="s">
        <v>21646</v>
      </c>
      <c r="I5016" s="9" t="s">
        <v>21646</v>
      </c>
      <c r="J5016" s="9" t="s">
        <v>21646</v>
      </c>
    </row>
    <row r="5017" spans="1:10" x14ac:dyDescent="0.25">
      <c r="A5017" s="9" t="s">
        <v>35629</v>
      </c>
      <c r="B5017" s="9" t="s">
        <v>35630</v>
      </c>
      <c r="C5017" s="9" t="s">
        <v>52223</v>
      </c>
      <c r="D5017" s="9" t="s">
        <v>35630</v>
      </c>
      <c r="E5017" s="9" t="s">
        <v>18079</v>
      </c>
      <c r="F5017" s="9">
        <v>8635</v>
      </c>
      <c r="G5017" s="9" t="s">
        <v>34886</v>
      </c>
      <c r="H5017" s="9">
        <v>80020</v>
      </c>
      <c r="I5017" s="9" t="s">
        <v>35631</v>
      </c>
      <c r="J5017" s="9" t="s">
        <v>18079</v>
      </c>
    </row>
    <row r="5018" spans="1:10" x14ac:dyDescent="0.25">
      <c r="A5018" s="9" t="s">
        <v>35632</v>
      </c>
      <c r="B5018" s="9" t="s">
        <v>35633</v>
      </c>
      <c r="C5018" s="9" t="s">
        <v>52224</v>
      </c>
      <c r="D5018" s="9" t="s">
        <v>35633</v>
      </c>
      <c r="E5018" s="9" t="s">
        <v>18079</v>
      </c>
      <c r="F5018" s="9">
        <v>8637</v>
      </c>
      <c r="G5018" s="9" t="s">
        <v>34889</v>
      </c>
      <c r="H5018" s="9">
        <v>80040</v>
      </c>
      <c r="I5018" s="9" t="s">
        <v>35634</v>
      </c>
      <c r="J5018" s="9" t="s">
        <v>21895</v>
      </c>
    </row>
    <row r="5019" spans="1:10" x14ac:dyDescent="0.25">
      <c r="A5019" s="9" t="s">
        <v>35635</v>
      </c>
      <c r="B5019" s="9" t="s">
        <v>35636</v>
      </c>
      <c r="C5019" s="9" t="s">
        <v>52225</v>
      </c>
      <c r="D5019" s="9" t="s">
        <v>35636</v>
      </c>
      <c r="E5019" s="9" t="s">
        <v>18079</v>
      </c>
      <c r="F5019" s="9">
        <v>8641</v>
      </c>
      <c r="G5019" s="9" t="s">
        <v>34906</v>
      </c>
      <c r="H5019" s="9">
        <v>80230</v>
      </c>
      <c r="I5019" s="9" t="s">
        <v>35637</v>
      </c>
      <c r="J5019" s="9" t="s">
        <v>18079</v>
      </c>
    </row>
    <row r="5020" spans="1:10" x14ac:dyDescent="0.25">
      <c r="A5020" s="9" t="s">
        <v>35638</v>
      </c>
      <c r="B5020" s="9" t="s">
        <v>35639</v>
      </c>
      <c r="C5020" s="9" t="s">
        <v>52226</v>
      </c>
      <c r="D5020" s="9" t="s">
        <v>35639</v>
      </c>
      <c r="E5020" s="9" t="s">
        <v>18079</v>
      </c>
      <c r="F5020" s="9">
        <v>8643</v>
      </c>
      <c r="G5020" s="9" t="s">
        <v>35640</v>
      </c>
      <c r="H5020" s="9">
        <v>8909</v>
      </c>
      <c r="I5020" s="9" t="s">
        <v>31131</v>
      </c>
      <c r="J5020" s="9" t="s">
        <v>18079</v>
      </c>
    </row>
    <row r="5021" spans="1:10" x14ac:dyDescent="0.25">
      <c r="A5021" s="9" t="s">
        <v>35641</v>
      </c>
      <c r="B5021" s="9" t="s">
        <v>35642</v>
      </c>
      <c r="C5021" s="9" t="s">
        <v>52227</v>
      </c>
      <c r="D5021" s="9" t="s">
        <v>35642</v>
      </c>
      <c r="E5021" s="9" t="s">
        <v>18079</v>
      </c>
      <c r="F5021" s="9">
        <v>8643</v>
      </c>
      <c r="G5021" s="9" t="s">
        <v>35640</v>
      </c>
      <c r="H5021" s="9">
        <v>8918</v>
      </c>
      <c r="I5021" s="9" t="s">
        <v>34444</v>
      </c>
      <c r="J5021" s="9" t="s">
        <v>18079</v>
      </c>
    </row>
    <row r="5022" spans="1:10" x14ac:dyDescent="0.25">
      <c r="A5022" s="9" t="s">
        <v>35643</v>
      </c>
      <c r="B5022" s="9" t="s">
        <v>35644</v>
      </c>
      <c r="C5022" s="9" t="s">
        <v>52228</v>
      </c>
      <c r="D5022" s="9" t="s">
        <v>35644</v>
      </c>
      <c r="E5022" s="9" t="s">
        <v>18079</v>
      </c>
      <c r="F5022" s="9">
        <v>8645</v>
      </c>
      <c r="G5022" s="9" t="s">
        <v>34892</v>
      </c>
      <c r="H5022" s="9">
        <v>8647</v>
      </c>
      <c r="I5022" s="9" t="s">
        <v>35645</v>
      </c>
      <c r="J5022" s="9" t="s">
        <v>18079</v>
      </c>
    </row>
    <row r="5023" spans="1:10" x14ac:dyDescent="0.25">
      <c r="A5023" s="9" t="s">
        <v>35646</v>
      </c>
      <c r="B5023" s="9" t="s">
        <v>35647</v>
      </c>
      <c r="C5023" s="9" t="s">
        <v>52229</v>
      </c>
      <c r="D5023" s="9" t="s">
        <v>35647</v>
      </c>
      <c r="E5023" s="9" t="s">
        <v>18079</v>
      </c>
      <c r="F5023" s="9">
        <v>8646</v>
      </c>
      <c r="G5023" s="9" t="s">
        <v>35648</v>
      </c>
      <c r="H5023" s="9">
        <v>8985</v>
      </c>
      <c r="I5023" s="9" t="s">
        <v>34926</v>
      </c>
      <c r="J5023" s="9" t="s">
        <v>18079</v>
      </c>
    </row>
    <row r="5024" spans="1:10" x14ac:dyDescent="0.25">
      <c r="A5024" s="9" t="s">
        <v>52230</v>
      </c>
      <c r="B5024" s="9" t="s">
        <v>21646</v>
      </c>
      <c r="C5024" s="9" t="s">
        <v>21646</v>
      </c>
      <c r="D5024" s="9" t="s">
        <v>21646</v>
      </c>
      <c r="E5024" s="9" t="s">
        <v>21646</v>
      </c>
      <c r="F5024" s="9" t="s">
        <v>21646</v>
      </c>
      <c r="G5024" s="9" t="s">
        <v>21646</v>
      </c>
      <c r="H5024" s="9" t="s">
        <v>21646</v>
      </c>
      <c r="I5024" s="9" t="s">
        <v>21646</v>
      </c>
      <c r="J5024" s="9" t="s">
        <v>21646</v>
      </c>
    </row>
    <row r="5025" spans="1:10" x14ac:dyDescent="0.25">
      <c r="A5025" s="9" t="s">
        <v>35649</v>
      </c>
      <c r="B5025" s="9" t="s">
        <v>35650</v>
      </c>
      <c r="C5025" s="9" t="s">
        <v>52231</v>
      </c>
      <c r="D5025" s="9" t="s">
        <v>35650</v>
      </c>
      <c r="E5025" s="9" t="s">
        <v>18079</v>
      </c>
      <c r="F5025" s="9">
        <v>8647</v>
      </c>
      <c r="G5025" s="9" t="s">
        <v>35645</v>
      </c>
      <c r="H5025" s="9">
        <v>8649</v>
      </c>
      <c r="I5025" s="9" t="s">
        <v>35651</v>
      </c>
      <c r="J5025" s="9" t="s">
        <v>18079</v>
      </c>
    </row>
    <row r="5026" spans="1:10" x14ac:dyDescent="0.25">
      <c r="A5026" s="9" t="s">
        <v>35652</v>
      </c>
      <c r="B5026" s="9" t="s">
        <v>35653</v>
      </c>
      <c r="C5026" s="9" t="s">
        <v>52232</v>
      </c>
      <c r="D5026" s="9" t="s">
        <v>35653</v>
      </c>
      <c r="E5026" s="9" t="s">
        <v>18079</v>
      </c>
      <c r="F5026" s="9">
        <v>8648</v>
      </c>
      <c r="G5026" s="9" t="s">
        <v>35654</v>
      </c>
      <c r="H5026" s="9">
        <v>8649</v>
      </c>
      <c r="I5026" s="9" t="s">
        <v>35651</v>
      </c>
      <c r="J5026" s="9" t="s">
        <v>18079</v>
      </c>
    </row>
    <row r="5027" spans="1:10" x14ac:dyDescent="0.25">
      <c r="A5027" s="9" t="s">
        <v>52233</v>
      </c>
      <c r="B5027" s="9" t="s">
        <v>21646</v>
      </c>
      <c r="C5027" s="9" t="s">
        <v>21646</v>
      </c>
      <c r="D5027" s="9" t="s">
        <v>21646</v>
      </c>
      <c r="E5027" s="9" t="s">
        <v>21646</v>
      </c>
      <c r="F5027" s="9" t="s">
        <v>21646</v>
      </c>
      <c r="G5027" s="9" t="s">
        <v>21646</v>
      </c>
      <c r="H5027" s="9" t="s">
        <v>21646</v>
      </c>
      <c r="I5027" s="9" t="s">
        <v>21646</v>
      </c>
      <c r="J5027" s="9" t="s">
        <v>21646</v>
      </c>
    </row>
    <row r="5028" spans="1:10" x14ac:dyDescent="0.25">
      <c r="A5028" s="9" t="s">
        <v>35656</v>
      </c>
      <c r="B5028" s="9" t="s">
        <v>35657</v>
      </c>
      <c r="C5028" s="9" t="s">
        <v>52234</v>
      </c>
      <c r="D5028" s="9" t="s">
        <v>35657</v>
      </c>
      <c r="E5028" s="9" t="s">
        <v>18079</v>
      </c>
      <c r="F5028" s="9">
        <v>8649</v>
      </c>
      <c r="G5028" s="9" t="s">
        <v>35651</v>
      </c>
      <c r="H5028" s="9">
        <v>8653</v>
      </c>
      <c r="I5028" s="9" t="s">
        <v>34911</v>
      </c>
      <c r="J5028" s="9" t="s">
        <v>18079</v>
      </c>
    </row>
    <row r="5029" spans="1:10" x14ac:dyDescent="0.25">
      <c r="A5029" s="9" t="s">
        <v>52235</v>
      </c>
      <c r="B5029" s="9" t="s">
        <v>52236</v>
      </c>
      <c r="C5029" s="9" t="s">
        <v>52237</v>
      </c>
      <c r="D5029" s="9" t="s">
        <v>52236</v>
      </c>
      <c r="E5029" s="9" t="s">
        <v>18079</v>
      </c>
      <c r="F5029" s="9">
        <v>8650</v>
      </c>
      <c r="G5029" s="9" t="s">
        <v>34514</v>
      </c>
      <c r="H5029" s="9">
        <v>8651</v>
      </c>
      <c r="I5029" s="9" t="s">
        <v>35655</v>
      </c>
      <c r="J5029" s="9" t="s">
        <v>18079</v>
      </c>
    </row>
    <row r="5030" spans="1:10" x14ac:dyDescent="0.25">
      <c r="A5030" s="9" t="s">
        <v>52238</v>
      </c>
      <c r="B5030" s="9" t="s">
        <v>52239</v>
      </c>
      <c r="C5030" s="9" t="s">
        <v>52240</v>
      </c>
      <c r="D5030" s="9" t="s">
        <v>52239</v>
      </c>
      <c r="E5030" s="9" t="s">
        <v>18079</v>
      </c>
      <c r="F5030" s="9">
        <v>8654</v>
      </c>
      <c r="G5030" s="9" t="s">
        <v>52241</v>
      </c>
      <c r="H5030" s="9">
        <v>8856</v>
      </c>
      <c r="I5030" s="9" t="s">
        <v>35573</v>
      </c>
      <c r="J5030" s="9" t="s">
        <v>18079</v>
      </c>
    </row>
    <row r="5031" spans="1:10" x14ac:dyDescent="0.25">
      <c r="A5031" s="9" t="s">
        <v>35658</v>
      </c>
      <c r="B5031" s="9" t="s">
        <v>35659</v>
      </c>
      <c r="C5031" s="9" t="s">
        <v>52242</v>
      </c>
      <c r="D5031" s="9" t="s">
        <v>35659</v>
      </c>
      <c r="E5031" s="9" t="s">
        <v>18079</v>
      </c>
      <c r="F5031" s="9">
        <v>8672</v>
      </c>
      <c r="G5031" s="9" t="s">
        <v>34733</v>
      </c>
      <c r="H5031" s="9">
        <v>88284</v>
      </c>
      <c r="I5031" s="9" t="s">
        <v>34371</v>
      </c>
      <c r="J5031" s="9" t="s">
        <v>18079</v>
      </c>
    </row>
    <row r="5032" spans="1:10" x14ac:dyDescent="0.25">
      <c r="A5032" s="9" t="s">
        <v>35660</v>
      </c>
      <c r="B5032" s="9" t="s">
        <v>35661</v>
      </c>
      <c r="C5032" s="9" t="s">
        <v>52243</v>
      </c>
      <c r="D5032" s="9" t="s">
        <v>35661</v>
      </c>
      <c r="E5032" s="9" t="s">
        <v>18079</v>
      </c>
      <c r="F5032" s="9">
        <v>8680</v>
      </c>
      <c r="G5032" s="9" t="s">
        <v>34788</v>
      </c>
      <c r="H5032" s="9">
        <v>8683</v>
      </c>
      <c r="I5032" s="9" t="s">
        <v>35662</v>
      </c>
      <c r="J5032" s="9" t="s">
        <v>18079</v>
      </c>
    </row>
    <row r="5033" spans="1:10" x14ac:dyDescent="0.25">
      <c r="A5033" s="9" t="s">
        <v>35663</v>
      </c>
      <c r="B5033" s="9" t="s">
        <v>35664</v>
      </c>
      <c r="C5033" s="9" t="s">
        <v>52244</v>
      </c>
      <c r="D5033" s="9" t="s">
        <v>35664</v>
      </c>
      <c r="E5033" s="9" t="s">
        <v>18079</v>
      </c>
      <c r="F5033" s="9">
        <v>8683</v>
      </c>
      <c r="G5033" s="9" t="s">
        <v>35662</v>
      </c>
      <c r="H5033" s="9">
        <v>60389</v>
      </c>
      <c r="I5033" s="9" t="s">
        <v>32730</v>
      </c>
      <c r="J5033" s="9" t="s">
        <v>18079</v>
      </c>
    </row>
    <row r="5034" spans="1:10" x14ac:dyDescent="0.25">
      <c r="A5034" s="9" t="s">
        <v>35665</v>
      </c>
      <c r="B5034" s="9" t="s">
        <v>35666</v>
      </c>
      <c r="C5034" s="9" t="s">
        <v>52245</v>
      </c>
      <c r="D5034" s="9" t="s">
        <v>35666</v>
      </c>
      <c r="E5034" s="9" t="s">
        <v>18079</v>
      </c>
      <c r="F5034" s="9">
        <v>8684</v>
      </c>
      <c r="G5034" s="9" t="s">
        <v>34791</v>
      </c>
      <c r="H5034" s="9">
        <v>8686</v>
      </c>
      <c r="I5034" s="9" t="s">
        <v>31121</v>
      </c>
      <c r="J5034" s="9" t="s">
        <v>18079</v>
      </c>
    </row>
    <row r="5035" spans="1:10" x14ac:dyDescent="0.25">
      <c r="A5035" s="9" t="s">
        <v>35667</v>
      </c>
      <c r="B5035" s="9" t="s">
        <v>35668</v>
      </c>
      <c r="C5035" s="9" t="s">
        <v>52246</v>
      </c>
      <c r="D5035" s="9" t="s">
        <v>35668</v>
      </c>
      <c r="E5035" s="9" t="s">
        <v>18079</v>
      </c>
      <c r="F5035" s="9">
        <v>8684</v>
      </c>
      <c r="G5035" s="9" t="s">
        <v>34791</v>
      </c>
      <c r="H5035" s="9">
        <v>8688</v>
      </c>
      <c r="I5035" s="9" t="s">
        <v>35669</v>
      </c>
      <c r="J5035" s="9" t="s">
        <v>21895</v>
      </c>
    </row>
    <row r="5036" spans="1:10" x14ac:dyDescent="0.25">
      <c r="A5036" s="9" t="s">
        <v>52247</v>
      </c>
      <c r="B5036" s="9" t="s">
        <v>21646</v>
      </c>
      <c r="C5036" s="9" t="s">
        <v>21646</v>
      </c>
      <c r="D5036" s="9" t="s">
        <v>21646</v>
      </c>
      <c r="E5036" s="9" t="s">
        <v>21646</v>
      </c>
      <c r="F5036" s="9" t="s">
        <v>21646</v>
      </c>
      <c r="G5036" s="9" t="s">
        <v>21646</v>
      </c>
      <c r="H5036" s="9" t="s">
        <v>21646</v>
      </c>
      <c r="I5036" s="9" t="s">
        <v>21646</v>
      </c>
      <c r="J5036" s="9" t="s">
        <v>21646</v>
      </c>
    </row>
    <row r="5037" spans="1:10" x14ac:dyDescent="0.25">
      <c r="A5037" s="9" t="s">
        <v>35670</v>
      </c>
      <c r="B5037" s="9" t="s">
        <v>35671</v>
      </c>
      <c r="C5037" s="9" t="s">
        <v>52248</v>
      </c>
      <c r="D5037" s="9" t="s">
        <v>35671</v>
      </c>
      <c r="E5037" s="9" t="s">
        <v>18079</v>
      </c>
      <c r="F5037" s="9">
        <v>8699</v>
      </c>
      <c r="G5037" s="9" t="s">
        <v>31135</v>
      </c>
      <c r="H5037" s="9">
        <v>161051</v>
      </c>
      <c r="I5037" s="9" t="s">
        <v>35672</v>
      </c>
      <c r="J5037" s="9" t="s">
        <v>18079</v>
      </c>
    </row>
    <row r="5038" spans="1:10" x14ac:dyDescent="0.25">
      <c r="A5038" s="9" t="s">
        <v>35673</v>
      </c>
      <c r="B5038" s="9" t="s">
        <v>35674</v>
      </c>
      <c r="C5038" s="9" t="s">
        <v>52249</v>
      </c>
      <c r="D5038" s="9" t="s">
        <v>35674</v>
      </c>
      <c r="E5038" s="9" t="s">
        <v>18079</v>
      </c>
      <c r="F5038" s="9">
        <v>8708</v>
      </c>
      <c r="G5038" s="9" t="s">
        <v>35066</v>
      </c>
      <c r="H5038" s="9">
        <v>8963</v>
      </c>
      <c r="I5038" s="9" t="s">
        <v>31010</v>
      </c>
      <c r="J5038" s="9" t="s">
        <v>18079</v>
      </c>
    </row>
    <row r="5039" spans="1:10" x14ac:dyDescent="0.25">
      <c r="A5039" s="9" t="s">
        <v>52250</v>
      </c>
      <c r="B5039" s="9" t="s">
        <v>21646</v>
      </c>
      <c r="C5039" s="9" t="s">
        <v>21646</v>
      </c>
      <c r="D5039" s="9" t="s">
        <v>21646</v>
      </c>
      <c r="E5039" s="9" t="s">
        <v>21646</v>
      </c>
      <c r="F5039" s="9" t="s">
        <v>21646</v>
      </c>
      <c r="G5039" s="9" t="s">
        <v>21646</v>
      </c>
      <c r="H5039" s="9" t="s">
        <v>21646</v>
      </c>
      <c r="I5039" s="9" t="s">
        <v>21646</v>
      </c>
      <c r="J5039" s="9" t="s">
        <v>21646</v>
      </c>
    </row>
    <row r="5040" spans="1:10" x14ac:dyDescent="0.25">
      <c r="A5040" s="9" t="s">
        <v>35675</v>
      </c>
      <c r="B5040" s="9" t="s">
        <v>35676</v>
      </c>
      <c r="C5040" s="9" t="s">
        <v>52251</v>
      </c>
      <c r="D5040" s="9" t="s">
        <v>35676</v>
      </c>
      <c r="E5040" s="9" t="s">
        <v>18079</v>
      </c>
      <c r="F5040" s="9">
        <v>8744</v>
      </c>
      <c r="G5040" s="9" t="s">
        <v>35001</v>
      </c>
      <c r="H5040" s="9">
        <v>8917</v>
      </c>
      <c r="I5040" s="9" t="s">
        <v>35677</v>
      </c>
      <c r="J5040" s="9" t="s">
        <v>18079</v>
      </c>
    </row>
    <row r="5041" spans="1:10" x14ac:dyDescent="0.25">
      <c r="A5041" s="9" t="s">
        <v>35678</v>
      </c>
      <c r="B5041" s="9" t="s">
        <v>35679</v>
      </c>
      <c r="C5041" s="9" t="s">
        <v>52252</v>
      </c>
      <c r="D5041" s="9" t="s">
        <v>35679</v>
      </c>
      <c r="E5041" s="9" t="s">
        <v>18079</v>
      </c>
      <c r="F5041" s="9">
        <v>8748</v>
      </c>
      <c r="G5041" s="9" t="s">
        <v>34942</v>
      </c>
      <c r="H5041" s="9">
        <v>8751</v>
      </c>
      <c r="I5041" s="9" t="s">
        <v>35680</v>
      </c>
      <c r="J5041" s="9" t="s">
        <v>18079</v>
      </c>
    </row>
    <row r="5042" spans="1:10" x14ac:dyDescent="0.25">
      <c r="A5042" s="9" t="s">
        <v>35681</v>
      </c>
      <c r="B5042" s="9" t="s">
        <v>35682</v>
      </c>
      <c r="C5042" s="9" t="s">
        <v>52253</v>
      </c>
      <c r="D5042" s="9" t="s">
        <v>35682</v>
      </c>
      <c r="E5042" s="9" t="s">
        <v>18079</v>
      </c>
      <c r="F5042" s="9">
        <v>8751</v>
      </c>
      <c r="G5042" s="9" t="s">
        <v>35680</v>
      </c>
      <c r="H5042" s="9">
        <v>8949</v>
      </c>
      <c r="I5042" s="9" t="s">
        <v>35683</v>
      </c>
      <c r="J5042" s="9" t="s">
        <v>18079</v>
      </c>
    </row>
    <row r="5043" spans="1:10" x14ac:dyDescent="0.25">
      <c r="A5043" s="9" t="s">
        <v>35684</v>
      </c>
      <c r="B5043" s="9" t="s">
        <v>35685</v>
      </c>
      <c r="C5043" s="9" t="s">
        <v>52254</v>
      </c>
      <c r="D5043" s="9" t="s">
        <v>35685</v>
      </c>
      <c r="E5043" s="9" t="s">
        <v>18079</v>
      </c>
      <c r="F5043" s="9">
        <v>8758</v>
      </c>
      <c r="G5043" s="9" t="s">
        <v>35038</v>
      </c>
      <c r="H5043" s="9">
        <v>8951</v>
      </c>
      <c r="I5043" s="9" t="s">
        <v>31089</v>
      </c>
      <c r="J5043" s="9" t="s">
        <v>18079</v>
      </c>
    </row>
    <row r="5044" spans="1:10" x14ac:dyDescent="0.25">
      <c r="A5044" s="9" t="s">
        <v>35686</v>
      </c>
      <c r="B5044" s="9" t="s">
        <v>35687</v>
      </c>
      <c r="C5044" s="9" t="s">
        <v>52255</v>
      </c>
      <c r="D5044" s="9" t="s">
        <v>35687</v>
      </c>
      <c r="E5044" s="9" t="s">
        <v>18079</v>
      </c>
      <c r="F5044" s="9">
        <v>8773</v>
      </c>
      <c r="G5044" s="9" t="s">
        <v>31085</v>
      </c>
      <c r="H5044" s="9">
        <v>80108</v>
      </c>
      <c r="I5044" s="9" t="s">
        <v>35688</v>
      </c>
      <c r="J5044" s="9" t="s">
        <v>18079</v>
      </c>
    </row>
    <row r="5045" spans="1:10" x14ac:dyDescent="0.25">
      <c r="A5045" s="9" t="s">
        <v>35689</v>
      </c>
      <c r="B5045" s="9" t="s">
        <v>35690</v>
      </c>
      <c r="C5045" s="9" t="s">
        <v>52256</v>
      </c>
      <c r="D5045" s="9" t="s">
        <v>35690</v>
      </c>
      <c r="E5045" s="9" t="s">
        <v>18079</v>
      </c>
      <c r="F5045" s="9">
        <v>8793</v>
      </c>
      <c r="G5045" s="9" t="s">
        <v>35691</v>
      </c>
      <c r="H5045" s="9">
        <v>8798</v>
      </c>
      <c r="I5045" s="9" t="s">
        <v>35023</v>
      </c>
      <c r="J5045" s="9" t="s">
        <v>18079</v>
      </c>
    </row>
    <row r="5046" spans="1:10" x14ac:dyDescent="0.25">
      <c r="A5046" s="9" t="s">
        <v>35692</v>
      </c>
      <c r="B5046" s="9" t="s">
        <v>35693</v>
      </c>
      <c r="C5046" s="9" t="s">
        <v>52257</v>
      </c>
      <c r="D5046" s="9" t="s">
        <v>35693</v>
      </c>
      <c r="E5046" s="9" t="s">
        <v>18079</v>
      </c>
      <c r="F5046" s="9">
        <v>8793</v>
      </c>
      <c r="G5046" s="9" t="s">
        <v>35691</v>
      </c>
      <c r="H5046" s="9">
        <v>8923</v>
      </c>
      <c r="I5046" s="9" t="s">
        <v>35694</v>
      </c>
      <c r="J5046" s="9" t="s">
        <v>18079</v>
      </c>
    </row>
    <row r="5047" spans="1:10" x14ac:dyDescent="0.25">
      <c r="A5047" s="9" t="s">
        <v>35695</v>
      </c>
      <c r="B5047" s="9" t="s">
        <v>35696</v>
      </c>
      <c r="C5047" s="9" t="s">
        <v>52258</v>
      </c>
      <c r="D5047" s="9" t="s">
        <v>35696</v>
      </c>
      <c r="E5047" s="9" t="s">
        <v>18079</v>
      </c>
      <c r="F5047" s="9">
        <v>8795</v>
      </c>
      <c r="G5047" s="9" t="s">
        <v>35112</v>
      </c>
      <c r="H5047" s="9">
        <v>8796</v>
      </c>
      <c r="I5047" s="9" t="s">
        <v>35697</v>
      </c>
      <c r="J5047" s="9" t="s">
        <v>18079</v>
      </c>
    </row>
    <row r="5048" spans="1:10" x14ac:dyDescent="0.25">
      <c r="A5048" s="9" t="s">
        <v>35698</v>
      </c>
      <c r="B5048" s="9" t="s">
        <v>35699</v>
      </c>
      <c r="C5048" s="9" t="s">
        <v>52259</v>
      </c>
      <c r="D5048" s="9" t="s">
        <v>35699</v>
      </c>
      <c r="E5048" s="9" t="s">
        <v>18079</v>
      </c>
      <c r="F5048" s="9">
        <v>8795</v>
      </c>
      <c r="G5048" s="9" t="s">
        <v>35112</v>
      </c>
      <c r="H5048" s="9">
        <v>80106</v>
      </c>
      <c r="I5048" s="9" t="s">
        <v>31125</v>
      </c>
      <c r="J5048" s="9" t="s">
        <v>18079</v>
      </c>
    </row>
    <row r="5049" spans="1:10" x14ac:dyDescent="0.25">
      <c r="A5049" s="9" t="s">
        <v>35700</v>
      </c>
      <c r="B5049" s="9" t="s">
        <v>35701</v>
      </c>
      <c r="C5049" s="9" t="s">
        <v>52260</v>
      </c>
      <c r="D5049" s="9" t="s">
        <v>35701</v>
      </c>
      <c r="E5049" s="9" t="s">
        <v>18079</v>
      </c>
      <c r="F5049" s="9">
        <v>8796</v>
      </c>
      <c r="G5049" s="9" t="s">
        <v>35697</v>
      </c>
      <c r="H5049" s="9">
        <v>8923</v>
      </c>
      <c r="I5049" s="9" t="s">
        <v>35694</v>
      </c>
      <c r="J5049" s="9" t="s">
        <v>18079</v>
      </c>
    </row>
    <row r="5050" spans="1:10" x14ac:dyDescent="0.25">
      <c r="A5050" s="9" t="s">
        <v>35702</v>
      </c>
      <c r="B5050" s="9" t="s">
        <v>35703</v>
      </c>
      <c r="C5050" s="9" t="s">
        <v>52261</v>
      </c>
      <c r="D5050" s="9" t="s">
        <v>35703</v>
      </c>
      <c r="E5050" s="9" t="s">
        <v>18079</v>
      </c>
      <c r="F5050" s="9">
        <v>8802</v>
      </c>
      <c r="G5050" s="9" t="s">
        <v>35152</v>
      </c>
      <c r="H5050" s="9">
        <v>8803</v>
      </c>
      <c r="I5050" s="9" t="s">
        <v>35704</v>
      </c>
      <c r="J5050" s="9" t="s">
        <v>18079</v>
      </c>
    </row>
    <row r="5051" spans="1:10" x14ac:dyDescent="0.25">
      <c r="A5051" s="9" t="s">
        <v>35705</v>
      </c>
      <c r="B5051" s="9" t="s">
        <v>35706</v>
      </c>
      <c r="C5051" s="9" t="s">
        <v>52262</v>
      </c>
      <c r="D5051" s="9" t="s">
        <v>35706</v>
      </c>
      <c r="E5051" s="9" t="s">
        <v>18079</v>
      </c>
      <c r="F5051" s="9">
        <v>8802</v>
      </c>
      <c r="G5051" s="9" t="s">
        <v>35152</v>
      </c>
      <c r="H5051" s="9">
        <v>8804</v>
      </c>
      <c r="I5051" s="9" t="s">
        <v>35707</v>
      </c>
      <c r="J5051" s="9" t="s">
        <v>18079</v>
      </c>
    </row>
    <row r="5052" spans="1:10" x14ac:dyDescent="0.25">
      <c r="A5052" s="9" t="s">
        <v>35708</v>
      </c>
      <c r="B5052" s="9" t="s">
        <v>35709</v>
      </c>
      <c r="C5052" s="9" t="s">
        <v>52263</v>
      </c>
      <c r="D5052" s="9" t="s">
        <v>35709</v>
      </c>
      <c r="E5052" s="9" t="s">
        <v>18079</v>
      </c>
      <c r="F5052" s="9">
        <v>8804</v>
      </c>
      <c r="G5052" s="9" t="s">
        <v>35707</v>
      </c>
      <c r="H5052" s="9">
        <v>8805</v>
      </c>
      <c r="I5052" s="9" t="s">
        <v>35175</v>
      </c>
      <c r="J5052" s="9" t="s">
        <v>18079</v>
      </c>
    </row>
    <row r="5053" spans="1:10" x14ac:dyDescent="0.25">
      <c r="A5053" s="9" t="s">
        <v>35710</v>
      </c>
      <c r="B5053" s="9" t="s">
        <v>35711</v>
      </c>
      <c r="C5053" s="9" t="s">
        <v>52264</v>
      </c>
      <c r="D5053" s="9" t="s">
        <v>35711</v>
      </c>
      <c r="E5053" s="9" t="s">
        <v>18079</v>
      </c>
      <c r="F5053" s="9">
        <v>8810</v>
      </c>
      <c r="G5053" s="9" t="s">
        <v>35158</v>
      </c>
      <c r="H5053" s="9">
        <v>8867</v>
      </c>
      <c r="I5053" s="9" t="s">
        <v>35712</v>
      </c>
      <c r="J5053" s="9" t="s">
        <v>18079</v>
      </c>
    </row>
    <row r="5054" spans="1:10" x14ac:dyDescent="0.25">
      <c r="A5054" s="9" t="s">
        <v>35713</v>
      </c>
      <c r="B5054" s="9" t="s">
        <v>35714</v>
      </c>
      <c r="C5054" s="9" t="s">
        <v>52265</v>
      </c>
      <c r="D5054" s="9" t="s">
        <v>35714</v>
      </c>
      <c r="E5054" s="9" t="s">
        <v>18079</v>
      </c>
      <c r="F5054" s="9">
        <v>8811</v>
      </c>
      <c r="G5054" s="9" t="s">
        <v>35715</v>
      </c>
      <c r="H5054" s="9">
        <v>80065</v>
      </c>
      <c r="I5054" s="9" t="s">
        <v>34563</v>
      </c>
      <c r="J5054" s="9" t="s">
        <v>18079</v>
      </c>
    </row>
    <row r="5055" spans="1:10" x14ac:dyDescent="0.25">
      <c r="A5055" s="9" t="s">
        <v>35716</v>
      </c>
      <c r="B5055" s="9" t="s">
        <v>35717</v>
      </c>
      <c r="C5055" s="9" t="s">
        <v>52266</v>
      </c>
      <c r="D5055" s="9" t="s">
        <v>35717</v>
      </c>
      <c r="E5055" s="9" t="s">
        <v>18079</v>
      </c>
      <c r="F5055" s="9">
        <v>8812</v>
      </c>
      <c r="G5055" s="9" t="s">
        <v>35161</v>
      </c>
      <c r="H5055" s="9">
        <v>8814</v>
      </c>
      <c r="I5055" s="9" t="s">
        <v>35718</v>
      </c>
      <c r="J5055" s="9" t="s">
        <v>18079</v>
      </c>
    </row>
    <row r="5056" spans="1:10" x14ac:dyDescent="0.25">
      <c r="A5056" s="9" t="s">
        <v>35719</v>
      </c>
      <c r="B5056" s="9" t="s">
        <v>35720</v>
      </c>
      <c r="C5056" s="9" t="s">
        <v>52267</v>
      </c>
      <c r="D5056" s="9" t="s">
        <v>35720</v>
      </c>
      <c r="E5056" s="9" t="s">
        <v>18079</v>
      </c>
      <c r="F5056" s="9">
        <v>8814</v>
      </c>
      <c r="G5056" s="9" t="s">
        <v>35718</v>
      </c>
      <c r="H5056" s="9">
        <v>8815</v>
      </c>
      <c r="I5056" s="9" t="s">
        <v>35721</v>
      </c>
      <c r="J5056" s="9" t="s">
        <v>18079</v>
      </c>
    </row>
    <row r="5057" spans="1:10" x14ac:dyDescent="0.25">
      <c r="A5057" s="9" t="s">
        <v>35722</v>
      </c>
      <c r="B5057" s="9" t="s">
        <v>35723</v>
      </c>
      <c r="C5057" s="9" t="s">
        <v>52268</v>
      </c>
      <c r="D5057" s="9" t="s">
        <v>35723</v>
      </c>
      <c r="E5057" s="9" t="s">
        <v>18079</v>
      </c>
      <c r="F5057" s="9">
        <v>8814</v>
      </c>
      <c r="G5057" s="9" t="s">
        <v>35718</v>
      </c>
      <c r="H5057" s="9">
        <v>8960</v>
      </c>
      <c r="I5057" s="9" t="s">
        <v>35178</v>
      </c>
      <c r="J5057" s="9" t="s">
        <v>18079</v>
      </c>
    </row>
    <row r="5058" spans="1:10" x14ac:dyDescent="0.25">
      <c r="A5058" s="9" t="s">
        <v>35724</v>
      </c>
      <c r="B5058" s="9" t="s">
        <v>35725</v>
      </c>
      <c r="C5058" s="9" t="s">
        <v>52269</v>
      </c>
      <c r="D5058" s="9" t="s">
        <v>35725</v>
      </c>
      <c r="E5058" s="9" t="s">
        <v>18079</v>
      </c>
      <c r="F5058" s="9">
        <v>8817</v>
      </c>
      <c r="G5058" s="9" t="s">
        <v>35201</v>
      </c>
      <c r="H5058" s="9">
        <v>8968</v>
      </c>
      <c r="I5058" s="9" t="s">
        <v>35726</v>
      </c>
      <c r="J5058" s="9" t="s">
        <v>18079</v>
      </c>
    </row>
    <row r="5059" spans="1:10" x14ac:dyDescent="0.25">
      <c r="A5059" s="9" t="s">
        <v>35727</v>
      </c>
      <c r="B5059" s="9" t="s">
        <v>35728</v>
      </c>
      <c r="C5059" s="9" t="s">
        <v>52270</v>
      </c>
      <c r="D5059" s="9" t="s">
        <v>35728</v>
      </c>
      <c r="E5059" s="9" t="s">
        <v>18079</v>
      </c>
      <c r="F5059" s="9">
        <v>8818</v>
      </c>
      <c r="G5059" s="9" t="s">
        <v>35729</v>
      </c>
      <c r="H5059" s="9">
        <v>8968</v>
      </c>
      <c r="I5059" s="9" t="s">
        <v>35726</v>
      </c>
      <c r="J5059" s="9" t="s">
        <v>21895</v>
      </c>
    </row>
    <row r="5060" spans="1:10" x14ac:dyDescent="0.25">
      <c r="A5060" s="9" t="s">
        <v>35730</v>
      </c>
      <c r="B5060" s="9" t="s">
        <v>35731</v>
      </c>
      <c r="C5060" s="9" t="s">
        <v>52271</v>
      </c>
      <c r="D5060" s="9" t="s">
        <v>35731</v>
      </c>
      <c r="E5060" s="9" t="s">
        <v>18079</v>
      </c>
      <c r="F5060" s="9">
        <v>8818</v>
      </c>
      <c r="G5060" s="9" t="s">
        <v>35729</v>
      </c>
      <c r="H5060" s="9">
        <v>8978</v>
      </c>
      <c r="I5060" s="9" t="s">
        <v>35207</v>
      </c>
      <c r="J5060" s="9" t="s">
        <v>18079</v>
      </c>
    </row>
    <row r="5061" spans="1:10" x14ac:dyDescent="0.25">
      <c r="A5061" s="9" t="s">
        <v>35732</v>
      </c>
      <c r="B5061" s="9" t="s">
        <v>35733</v>
      </c>
      <c r="C5061" s="9" t="s">
        <v>52272</v>
      </c>
      <c r="D5061" s="9" t="s">
        <v>35733</v>
      </c>
      <c r="E5061" s="9" t="s">
        <v>18079</v>
      </c>
      <c r="F5061" s="9">
        <v>8819</v>
      </c>
      <c r="G5061" s="9" t="s">
        <v>35204</v>
      </c>
      <c r="H5061" s="9">
        <v>8968</v>
      </c>
      <c r="I5061" s="9" t="s">
        <v>35726</v>
      </c>
      <c r="J5061" s="9" t="s">
        <v>21895</v>
      </c>
    </row>
    <row r="5062" spans="1:10" x14ac:dyDescent="0.25">
      <c r="A5062" s="9" t="s">
        <v>35734</v>
      </c>
      <c r="B5062" s="9" t="s">
        <v>35735</v>
      </c>
      <c r="C5062" s="9" t="s">
        <v>52273</v>
      </c>
      <c r="D5062" s="9" t="s">
        <v>35735</v>
      </c>
      <c r="E5062" s="9" t="s">
        <v>18079</v>
      </c>
      <c r="F5062" s="9">
        <v>8820</v>
      </c>
      <c r="G5062" s="9" t="s">
        <v>35736</v>
      </c>
      <c r="H5062" s="9">
        <v>8968</v>
      </c>
      <c r="I5062" s="9" t="s">
        <v>35726</v>
      </c>
      <c r="J5062" s="9" t="s">
        <v>18079</v>
      </c>
    </row>
    <row r="5063" spans="1:10" x14ac:dyDescent="0.25">
      <c r="A5063" s="9" t="s">
        <v>35737</v>
      </c>
      <c r="B5063" s="9" t="s">
        <v>35738</v>
      </c>
      <c r="C5063" s="9" t="s">
        <v>52274</v>
      </c>
      <c r="D5063" s="9" t="s">
        <v>35738</v>
      </c>
      <c r="E5063" s="9" t="s">
        <v>18079</v>
      </c>
      <c r="F5063" s="9">
        <v>8822</v>
      </c>
      <c r="G5063" s="9" t="s">
        <v>35047</v>
      </c>
      <c r="H5063" s="9">
        <v>8824</v>
      </c>
      <c r="I5063" s="9" t="s">
        <v>35739</v>
      </c>
      <c r="J5063" s="9" t="s">
        <v>18079</v>
      </c>
    </row>
    <row r="5064" spans="1:10" x14ac:dyDescent="0.25">
      <c r="A5064" s="9" t="s">
        <v>35740</v>
      </c>
      <c r="B5064" s="9" t="s">
        <v>35741</v>
      </c>
      <c r="C5064" s="9" t="s">
        <v>52275</v>
      </c>
      <c r="D5064" s="9" t="s">
        <v>35741</v>
      </c>
      <c r="E5064" s="9" t="s">
        <v>18079</v>
      </c>
      <c r="F5064" s="9">
        <v>8824</v>
      </c>
      <c r="G5064" s="9" t="s">
        <v>35739</v>
      </c>
      <c r="H5064" s="9">
        <v>80121</v>
      </c>
      <c r="I5064" s="9" t="s">
        <v>35742</v>
      </c>
      <c r="J5064" s="9" t="s">
        <v>18079</v>
      </c>
    </row>
    <row r="5065" spans="1:10" x14ac:dyDescent="0.25">
      <c r="A5065" s="9" t="s">
        <v>35743</v>
      </c>
      <c r="B5065" s="9" t="s">
        <v>35744</v>
      </c>
      <c r="C5065" s="9" t="s">
        <v>52276</v>
      </c>
      <c r="D5065" s="9" t="s">
        <v>35744</v>
      </c>
      <c r="E5065" s="9" t="s">
        <v>18079</v>
      </c>
      <c r="F5065" s="9">
        <v>8824</v>
      </c>
      <c r="G5065" s="9" t="s">
        <v>35739</v>
      </c>
      <c r="H5065" s="9">
        <v>160008</v>
      </c>
      <c r="I5065" s="9" t="s">
        <v>35745</v>
      </c>
      <c r="J5065" s="9" t="s">
        <v>18079</v>
      </c>
    </row>
    <row r="5066" spans="1:10" x14ac:dyDescent="0.25">
      <c r="A5066" s="9" t="s">
        <v>35746</v>
      </c>
      <c r="B5066" s="9" t="s">
        <v>35747</v>
      </c>
      <c r="C5066" s="9" t="s">
        <v>52277</v>
      </c>
      <c r="D5066" s="9" t="s">
        <v>35747</v>
      </c>
      <c r="E5066" s="9" t="s">
        <v>18079</v>
      </c>
      <c r="F5066" s="9">
        <v>8847</v>
      </c>
      <c r="G5066" s="9" t="s">
        <v>35259</v>
      </c>
      <c r="H5066" s="9">
        <v>8856</v>
      </c>
      <c r="I5066" s="9" t="s">
        <v>35573</v>
      </c>
      <c r="J5066" s="9" t="s">
        <v>18079</v>
      </c>
    </row>
    <row r="5067" spans="1:10" x14ac:dyDescent="0.25">
      <c r="A5067" s="9" t="s">
        <v>52278</v>
      </c>
      <c r="B5067" s="9" t="s">
        <v>21646</v>
      </c>
      <c r="C5067" s="9" t="s">
        <v>21646</v>
      </c>
      <c r="D5067" s="9" t="s">
        <v>21646</v>
      </c>
      <c r="E5067" s="9" t="s">
        <v>21646</v>
      </c>
      <c r="F5067" s="9" t="s">
        <v>21646</v>
      </c>
      <c r="G5067" s="9" t="s">
        <v>21646</v>
      </c>
      <c r="H5067" s="9" t="s">
        <v>21646</v>
      </c>
      <c r="I5067" s="9" t="s">
        <v>21646</v>
      </c>
      <c r="J5067" s="9" t="s">
        <v>21646</v>
      </c>
    </row>
    <row r="5068" spans="1:10" x14ac:dyDescent="0.25">
      <c r="A5068" s="9" t="s">
        <v>35748</v>
      </c>
      <c r="B5068" s="9" t="s">
        <v>35749</v>
      </c>
      <c r="C5068" s="9" t="s">
        <v>52279</v>
      </c>
      <c r="D5068" s="9" t="s">
        <v>35749</v>
      </c>
      <c r="E5068" s="9" t="s">
        <v>18079</v>
      </c>
      <c r="F5068" s="9">
        <v>8859</v>
      </c>
      <c r="G5068" s="9" t="s">
        <v>35400</v>
      </c>
      <c r="H5068" s="9">
        <v>8959</v>
      </c>
      <c r="I5068" s="9" t="s">
        <v>35750</v>
      </c>
      <c r="J5068" s="9" t="s">
        <v>18079</v>
      </c>
    </row>
    <row r="5069" spans="1:10" x14ac:dyDescent="0.25">
      <c r="A5069" s="9" t="s">
        <v>35751</v>
      </c>
      <c r="B5069" s="9" t="s">
        <v>35752</v>
      </c>
      <c r="C5069" s="9" t="s">
        <v>52280</v>
      </c>
      <c r="D5069" s="9" t="s">
        <v>35752</v>
      </c>
      <c r="E5069" s="9" t="s">
        <v>18079</v>
      </c>
      <c r="F5069" s="9">
        <v>8862</v>
      </c>
      <c r="G5069" s="9" t="s">
        <v>35753</v>
      </c>
      <c r="H5069" s="9">
        <v>8865</v>
      </c>
      <c r="I5069" s="9" t="s">
        <v>35278</v>
      </c>
      <c r="J5069" s="9" t="s">
        <v>18079</v>
      </c>
    </row>
    <row r="5070" spans="1:10" x14ac:dyDescent="0.25">
      <c r="A5070" s="9" t="s">
        <v>35754</v>
      </c>
      <c r="B5070" s="9" t="s">
        <v>35755</v>
      </c>
      <c r="C5070" s="9" t="s">
        <v>52281</v>
      </c>
      <c r="D5070" s="9" t="s">
        <v>35755</v>
      </c>
      <c r="E5070" s="9" t="s">
        <v>18079</v>
      </c>
      <c r="F5070" s="9">
        <v>8864</v>
      </c>
      <c r="G5070" s="9" t="s">
        <v>35756</v>
      </c>
      <c r="H5070" s="9">
        <v>8866</v>
      </c>
      <c r="I5070" s="9" t="s">
        <v>35143</v>
      </c>
      <c r="J5070" s="9" t="s">
        <v>18079</v>
      </c>
    </row>
    <row r="5071" spans="1:10" x14ac:dyDescent="0.25">
      <c r="A5071" s="9" t="s">
        <v>35757</v>
      </c>
      <c r="B5071" s="9" t="s">
        <v>35758</v>
      </c>
      <c r="C5071" s="9" t="s">
        <v>52282</v>
      </c>
      <c r="D5071" s="9" t="s">
        <v>35758</v>
      </c>
      <c r="E5071" s="9" t="s">
        <v>18079</v>
      </c>
      <c r="F5071" s="9">
        <v>8865</v>
      </c>
      <c r="G5071" s="9" t="s">
        <v>35278</v>
      </c>
      <c r="H5071" s="9">
        <v>8867</v>
      </c>
      <c r="I5071" s="9" t="s">
        <v>35712</v>
      </c>
      <c r="J5071" s="9" t="s">
        <v>18079</v>
      </c>
    </row>
    <row r="5072" spans="1:10" x14ac:dyDescent="0.25">
      <c r="A5072" s="9" t="s">
        <v>35759</v>
      </c>
      <c r="B5072" s="9" t="s">
        <v>35760</v>
      </c>
      <c r="C5072" s="9" t="s">
        <v>52283</v>
      </c>
      <c r="D5072" s="9" t="s">
        <v>35760</v>
      </c>
      <c r="E5072" s="9" t="s">
        <v>18079</v>
      </c>
      <c r="F5072" s="9">
        <v>8878</v>
      </c>
      <c r="G5072" s="9" t="s">
        <v>35462</v>
      </c>
      <c r="H5072" s="9">
        <v>8894</v>
      </c>
      <c r="I5072" s="9" t="s">
        <v>35484</v>
      </c>
      <c r="J5072" s="9" t="s">
        <v>18079</v>
      </c>
    </row>
    <row r="5073" spans="1:10" x14ac:dyDescent="0.25">
      <c r="A5073" s="9" t="s">
        <v>35761</v>
      </c>
      <c r="B5073" s="9" t="s">
        <v>35762</v>
      </c>
      <c r="C5073" s="9" t="s">
        <v>52284</v>
      </c>
      <c r="D5073" s="9" t="s">
        <v>35762</v>
      </c>
      <c r="E5073" s="9" t="s">
        <v>18079</v>
      </c>
      <c r="F5073" s="9">
        <v>8884</v>
      </c>
      <c r="G5073" s="9" t="s">
        <v>30732</v>
      </c>
      <c r="H5073" s="9">
        <v>8886</v>
      </c>
      <c r="I5073" s="9" t="s">
        <v>35763</v>
      </c>
      <c r="J5073" s="9" t="s">
        <v>18079</v>
      </c>
    </row>
    <row r="5074" spans="1:10" x14ac:dyDescent="0.25">
      <c r="A5074" s="9" t="s">
        <v>35764</v>
      </c>
      <c r="B5074" s="9" t="s">
        <v>35765</v>
      </c>
      <c r="C5074" s="9" t="s">
        <v>52285</v>
      </c>
      <c r="D5074" s="9" t="s">
        <v>35765</v>
      </c>
      <c r="E5074" s="9" t="s">
        <v>18079</v>
      </c>
      <c r="F5074" s="9">
        <v>8896</v>
      </c>
      <c r="G5074" s="9" t="s">
        <v>35490</v>
      </c>
      <c r="H5074" s="9">
        <v>88380</v>
      </c>
      <c r="I5074" s="9" t="s">
        <v>35078</v>
      </c>
      <c r="J5074" s="9" t="s">
        <v>18079</v>
      </c>
    </row>
    <row r="5075" spans="1:10" x14ac:dyDescent="0.25">
      <c r="A5075" s="9" t="s">
        <v>35766</v>
      </c>
      <c r="B5075" s="9" t="s">
        <v>35767</v>
      </c>
      <c r="C5075" s="9" t="s">
        <v>52286</v>
      </c>
      <c r="D5075" s="9" t="s">
        <v>35767</v>
      </c>
      <c r="E5075" s="9" t="s">
        <v>18079</v>
      </c>
      <c r="F5075" s="9">
        <v>8901</v>
      </c>
      <c r="G5075" s="9" t="s">
        <v>35084</v>
      </c>
      <c r="H5075" s="9">
        <v>8905</v>
      </c>
      <c r="I5075" s="9" t="s">
        <v>35309</v>
      </c>
      <c r="J5075" s="9" t="s">
        <v>31921</v>
      </c>
    </row>
    <row r="5076" spans="1:10" x14ac:dyDescent="0.25">
      <c r="A5076" s="9" t="s">
        <v>35768</v>
      </c>
      <c r="B5076" s="9" t="s">
        <v>35769</v>
      </c>
      <c r="C5076" s="9" t="s">
        <v>52287</v>
      </c>
      <c r="D5076" s="9" t="s">
        <v>35769</v>
      </c>
      <c r="E5076" s="9" t="s">
        <v>18079</v>
      </c>
      <c r="F5076" s="9">
        <v>8902</v>
      </c>
      <c r="G5076" s="9" t="s">
        <v>35604</v>
      </c>
      <c r="H5076" s="9">
        <v>80512</v>
      </c>
      <c r="I5076" s="9" t="s">
        <v>35770</v>
      </c>
      <c r="J5076" s="9" t="s">
        <v>18079</v>
      </c>
    </row>
    <row r="5077" spans="1:10" x14ac:dyDescent="0.25">
      <c r="A5077" s="9" t="s">
        <v>52288</v>
      </c>
      <c r="B5077" s="9" t="s">
        <v>21646</v>
      </c>
      <c r="C5077" s="9" t="s">
        <v>21646</v>
      </c>
      <c r="D5077" s="9" t="s">
        <v>21646</v>
      </c>
      <c r="E5077" s="9" t="s">
        <v>21646</v>
      </c>
      <c r="F5077" s="9" t="s">
        <v>21646</v>
      </c>
      <c r="G5077" s="9" t="s">
        <v>21646</v>
      </c>
      <c r="H5077" s="9" t="s">
        <v>21646</v>
      </c>
      <c r="I5077" s="9" t="s">
        <v>21646</v>
      </c>
      <c r="J5077" s="9" t="s">
        <v>21646</v>
      </c>
    </row>
    <row r="5078" spans="1:10" x14ac:dyDescent="0.25">
      <c r="A5078" s="9" t="s">
        <v>52289</v>
      </c>
      <c r="B5078" s="9" t="s">
        <v>21646</v>
      </c>
      <c r="C5078" s="9" t="s">
        <v>21646</v>
      </c>
      <c r="D5078" s="9" t="s">
        <v>21646</v>
      </c>
      <c r="E5078" s="9" t="s">
        <v>21646</v>
      </c>
      <c r="F5078" s="9" t="s">
        <v>21646</v>
      </c>
      <c r="G5078" s="9" t="s">
        <v>21646</v>
      </c>
      <c r="H5078" s="9" t="s">
        <v>21646</v>
      </c>
      <c r="I5078" s="9" t="s">
        <v>21646</v>
      </c>
      <c r="J5078" s="9" t="s">
        <v>21646</v>
      </c>
    </row>
    <row r="5079" spans="1:10" x14ac:dyDescent="0.25">
      <c r="A5079" s="9" t="s">
        <v>35771</v>
      </c>
      <c r="B5079" s="9" t="s">
        <v>35772</v>
      </c>
      <c r="C5079" s="9" t="s">
        <v>52290</v>
      </c>
      <c r="D5079" s="9" t="s">
        <v>35772</v>
      </c>
      <c r="E5079" s="9" t="s">
        <v>18079</v>
      </c>
      <c r="F5079" s="9">
        <v>8912</v>
      </c>
      <c r="G5079" s="9" t="s">
        <v>30693</v>
      </c>
      <c r="H5079" s="9">
        <v>8920</v>
      </c>
      <c r="I5079" s="9" t="s">
        <v>35300</v>
      </c>
      <c r="J5079" s="9" t="s">
        <v>18079</v>
      </c>
    </row>
    <row r="5080" spans="1:10" x14ac:dyDescent="0.25">
      <c r="A5080" s="9" t="s">
        <v>35773</v>
      </c>
      <c r="B5080" s="9" t="s">
        <v>35774</v>
      </c>
      <c r="C5080" s="9" t="s">
        <v>52291</v>
      </c>
      <c r="D5080" s="9" t="s">
        <v>35774</v>
      </c>
      <c r="E5080" s="9" t="s">
        <v>18079</v>
      </c>
      <c r="F5080" s="9">
        <v>8921</v>
      </c>
      <c r="G5080" s="9" t="s">
        <v>35352</v>
      </c>
      <c r="H5080" s="9">
        <v>88921</v>
      </c>
      <c r="I5080" s="9" t="s">
        <v>35775</v>
      </c>
      <c r="J5080" s="9" t="s">
        <v>18079</v>
      </c>
    </row>
    <row r="5081" spans="1:10" x14ac:dyDescent="0.25">
      <c r="A5081" s="9" t="s">
        <v>35776</v>
      </c>
      <c r="B5081" s="9" t="s">
        <v>35777</v>
      </c>
      <c r="C5081" s="9" t="s">
        <v>52292</v>
      </c>
      <c r="D5081" s="9" t="s">
        <v>35777</v>
      </c>
      <c r="E5081" s="9" t="s">
        <v>18079</v>
      </c>
      <c r="F5081" s="9">
        <v>8957</v>
      </c>
      <c r="G5081" s="9" t="s">
        <v>34923</v>
      </c>
      <c r="H5081" s="9">
        <v>80106</v>
      </c>
      <c r="I5081" s="9" t="s">
        <v>31125</v>
      </c>
      <c r="J5081" s="9" t="s">
        <v>18079</v>
      </c>
    </row>
    <row r="5082" spans="1:10" x14ac:dyDescent="0.25">
      <c r="A5082" s="9" t="s">
        <v>35778</v>
      </c>
      <c r="B5082" s="9" t="s">
        <v>35779</v>
      </c>
      <c r="C5082" s="9" t="s">
        <v>52293</v>
      </c>
      <c r="D5082" s="9" t="s">
        <v>35779</v>
      </c>
      <c r="E5082" s="9" t="s">
        <v>18079</v>
      </c>
      <c r="F5082" s="9">
        <v>8959</v>
      </c>
      <c r="G5082" s="9" t="s">
        <v>35750</v>
      </c>
      <c r="H5082" s="9">
        <v>8965</v>
      </c>
      <c r="I5082" s="9" t="s">
        <v>35375</v>
      </c>
      <c r="J5082" s="9" t="s">
        <v>18079</v>
      </c>
    </row>
    <row r="5083" spans="1:10" x14ac:dyDescent="0.25">
      <c r="A5083" s="9" t="s">
        <v>35780</v>
      </c>
      <c r="B5083" s="9" t="s">
        <v>35781</v>
      </c>
      <c r="C5083" s="9" t="s">
        <v>52294</v>
      </c>
      <c r="D5083" s="9" t="s">
        <v>35781</v>
      </c>
      <c r="E5083" s="9" t="s">
        <v>18079</v>
      </c>
      <c r="F5083" s="9">
        <v>8961</v>
      </c>
      <c r="G5083" s="9" t="s">
        <v>35165</v>
      </c>
      <c r="H5083" s="9">
        <v>80128</v>
      </c>
      <c r="I5083" s="9" t="s">
        <v>35782</v>
      </c>
      <c r="J5083" s="9" t="s">
        <v>31921</v>
      </c>
    </row>
    <row r="5084" spans="1:10" x14ac:dyDescent="0.25">
      <c r="A5084" s="9" t="s">
        <v>35783</v>
      </c>
      <c r="B5084" s="9" t="s">
        <v>35784</v>
      </c>
      <c r="C5084" s="9" t="s">
        <v>52295</v>
      </c>
      <c r="D5084" s="9" t="s">
        <v>35784</v>
      </c>
      <c r="E5084" s="9" t="s">
        <v>18079</v>
      </c>
      <c r="F5084" s="9">
        <v>8961</v>
      </c>
      <c r="G5084" s="9" t="s">
        <v>35165</v>
      </c>
      <c r="H5084" s="9">
        <v>80129</v>
      </c>
      <c r="I5084" s="9" t="s">
        <v>35269</v>
      </c>
      <c r="J5084" s="9" t="s">
        <v>31925</v>
      </c>
    </row>
    <row r="5085" spans="1:10" x14ac:dyDescent="0.25">
      <c r="A5085" s="9" t="s">
        <v>35785</v>
      </c>
      <c r="B5085" s="9" t="s">
        <v>35786</v>
      </c>
      <c r="C5085" s="9" t="s">
        <v>52296</v>
      </c>
      <c r="D5085" s="9" t="s">
        <v>35786</v>
      </c>
      <c r="E5085" s="9" t="s">
        <v>18079</v>
      </c>
      <c r="F5085" s="9">
        <v>8961</v>
      </c>
      <c r="G5085" s="9" t="s">
        <v>35165</v>
      </c>
      <c r="H5085" s="9">
        <v>80259</v>
      </c>
      <c r="I5085" s="9" t="s">
        <v>35303</v>
      </c>
      <c r="J5085" s="9" t="s">
        <v>18079</v>
      </c>
    </row>
    <row r="5086" spans="1:10" x14ac:dyDescent="0.25">
      <c r="A5086" s="9" t="s">
        <v>35787</v>
      </c>
      <c r="B5086" s="9" t="s">
        <v>35788</v>
      </c>
      <c r="C5086" s="9" t="s">
        <v>52297</v>
      </c>
      <c r="D5086" s="9" t="s">
        <v>35788</v>
      </c>
      <c r="E5086" s="9" t="s">
        <v>18079</v>
      </c>
      <c r="F5086" s="9">
        <v>8961</v>
      </c>
      <c r="G5086" s="9" t="s">
        <v>35165</v>
      </c>
      <c r="H5086" s="9">
        <v>161503</v>
      </c>
      <c r="I5086" s="9" t="s">
        <v>35789</v>
      </c>
      <c r="J5086" s="9" t="s">
        <v>18079</v>
      </c>
    </row>
    <row r="5087" spans="1:10" x14ac:dyDescent="0.25">
      <c r="A5087" s="9" t="s">
        <v>35790</v>
      </c>
      <c r="B5087" s="9" t="s">
        <v>35791</v>
      </c>
      <c r="C5087" s="9" t="s">
        <v>52298</v>
      </c>
      <c r="D5087" s="9" t="s">
        <v>35791</v>
      </c>
      <c r="E5087" s="9" t="s">
        <v>18079</v>
      </c>
      <c r="F5087" s="9">
        <v>8963</v>
      </c>
      <c r="G5087" s="9" t="s">
        <v>31010</v>
      </c>
      <c r="H5087" s="9">
        <v>8982</v>
      </c>
      <c r="I5087" s="9" t="s">
        <v>35792</v>
      </c>
      <c r="J5087" s="9" t="s">
        <v>21895</v>
      </c>
    </row>
    <row r="5088" spans="1:10" x14ac:dyDescent="0.25">
      <c r="A5088" s="9" t="s">
        <v>52299</v>
      </c>
      <c r="B5088" s="9" t="s">
        <v>21646</v>
      </c>
      <c r="C5088" s="9" t="s">
        <v>21646</v>
      </c>
      <c r="D5088" s="9" t="s">
        <v>21646</v>
      </c>
      <c r="E5088" s="9" t="s">
        <v>21646</v>
      </c>
      <c r="F5088" s="9" t="s">
        <v>21646</v>
      </c>
      <c r="G5088" s="9" t="s">
        <v>21646</v>
      </c>
      <c r="H5088" s="9" t="s">
        <v>21646</v>
      </c>
      <c r="I5088" s="9" t="s">
        <v>21646</v>
      </c>
      <c r="J5088" s="9" t="s">
        <v>21646</v>
      </c>
    </row>
    <row r="5089" spans="1:10" x14ac:dyDescent="0.25">
      <c r="A5089" s="9" t="s">
        <v>35793</v>
      </c>
      <c r="B5089" s="9" t="s">
        <v>35794</v>
      </c>
      <c r="C5089" s="9" t="s">
        <v>52300</v>
      </c>
      <c r="D5089" s="9" t="s">
        <v>35794</v>
      </c>
      <c r="E5089" s="9" t="s">
        <v>18079</v>
      </c>
      <c r="F5089" s="9">
        <v>8970</v>
      </c>
      <c r="G5089" s="9" t="s">
        <v>34868</v>
      </c>
      <c r="H5089" s="9">
        <v>80481</v>
      </c>
      <c r="I5089" s="9" t="s">
        <v>35795</v>
      </c>
      <c r="J5089" s="9" t="s">
        <v>18079</v>
      </c>
    </row>
    <row r="5090" spans="1:10" x14ac:dyDescent="0.25">
      <c r="A5090" s="9" t="s">
        <v>35796</v>
      </c>
      <c r="B5090" s="9" t="s">
        <v>35797</v>
      </c>
      <c r="C5090" s="9" t="s">
        <v>52301</v>
      </c>
      <c r="D5090" s="9" t="s">
        <v>35797</v>
      </c>
      <c r="E5090" s="9" t="s">
        <v>18079</v>
      </c>
      <c r="F5090" s="9">
        <v>8978</v>
      </c>
      <c r="G5090" s="9" t="s">
        <v>35207</v>
      </c>
      <c r="H5090" s="9">
        <v>8979</v>
      </c>
      <c r="I5090" s="9" t="s">
        <v>35798</v>
      </c>
      <c r="J5090" s="9" t="s">
        <v>18079</v>
      </c>
    </row>
    <row r="5091" spans="1:10" x14ac:dyDescent="0.25">
      <c r="A5091" s="9" t="s">
        <v>35799</v>
      </c>
      <c r="B5091" s="9" t="s">
        <v>19422</v>
      </c>
      <c r="C5091" s="9" t="s">
        <v>52302</v>
      </c>
      <c r="D5091" s="9" t="s">
        <v>19422</v>
      </c>
      <c r="E5091" s="9" t="s">
        <v>18079</v>
      </c>
      <c r="F5091" s="9">
        <v>8980</v>
      </c>
      <c r="G5091" s="9" t="s">
        <v>34435</v>
      </c>
      <c r="H5091" s="9">
        <v>80108</v>
      </c>
      <c r="I5091" s="9" t="s">
        <v>35688</v>
      </c>
      <c r="J5091" s="9" t="s">
        <v>18079</v>
      </c>
    </row>
    <row r="5092" spans="1:10" x14ac:dyDescent="0.25">
      <c r="A5092" s="9" t="s">
        <v>35800</v>
      </c>
      <c r="B5092" s="9" t="s">
        <v>35801</v>
      </c>
      <c r="C5092" s="9" t="s">
        <v>52303</v>
      </c>
      <c r="D5092" s="9" t="s">
        <v>35801</v>
      </c>
      <c r="E5092" s="9" t="s">
        <v>18079</v>
      </c>
      <c r="F5092" s="9">
        <v>8980</v>
      </c>
      <c r="G5092" s="9" t="s">
        <v>34435</v>
      </c>
      <c r="H5092" s="9">
        <v>80121</v>
      </c>
      <c r="I5092" s="9" t="s">
        <v>35742</v>
      </c>
      <c r="J5092" s="9" t="s">
        <v>18079</v>
      </c>
    </row>
    <row r="5093" spans="1:10" x14ac:dyDescent="0.25">
      <c r="A5093" s="9" t="s">
        <v>35802</v>
      </c>
      <c r="B5093" s="9" t="s">
        <v>35803</v>
      </c>
      <c r="C5093" s="9" t="s">
        <v>52304</v>
      </c>
      <c r="D5093" s="9" t="s">
        <v>35803</v>
      </c>
      <c r="E5093" s="9" t="s">
        <v>18079</v>
      </c>
      <c r="F5093" s="9">
        <v>8980</v>
      </c>
      <c r="G5093" s="9" t="s">
        <v>34435</v>
      </c>
      <c r="H5093" s="9">
        <v>160174</v>
      </c>
      <c r="I5093" s="9" t="s">
        <v>35804</v>
      </c>
      <c r="J5093" s="9" t="s">
        <v>18079</v>
      </c>
    </row>
    <row r="5094" spans="1:10" x14ac:dyDescent="0.25">
      <c r="A5094" s="9" t="s">
        <v>35805</v>
      </c>
      <c r="B5094" s="9" t="s">
        <v>35806</v>
      </c>
      <c r="C5094" s="9" t="s">
        <v>52305</v>
      </c>
      <c r="D5094" s="9" t="s">
        <v>35806</v>
      </c>
      <c r="E5094" s="9" t="s">
        <v>18079</v>
      </c>
      <c r="F5094" s="9">
        <v>8980</v>
      </c>
      <c r="G5094" s="9" t="s">
        <v>34435</v>
      </c>
      <c r="H5094" s="9">
        <v>160175</v>
      </c>
      <c r="I5094" s="9" t="s">
        <v>35807</v>
      </c>
      <c r="J5094" s="9" t="s">
        <v>18079</v>
      </c>
    </row>
    <row r="5095" spans="1:10" x14ac:dyDescent="0.25">
      <c r="A5095" s="9" t="s">
        <v>35808</v>
      </c>
      <c r="B5095" s="9" t="s">
        <v>35809</v>
      </c>
      <c r="C5095" s="9" t="s">
        <v>52306</v>
      </c>
      <c r="D5095" s="9" t="s">
        <v>35809</v>
      </c>
      <c r="E5095" s="9" t="s">
        <v>18079</v>
      </c>
      <c r="F5095" s="9">
        <v>8980</v>
      </c>
      <c r="G5095" s="9" t="s">
        <v>34435</v>
      </c>
      <c r="H5095" s="9">
        <v>160176</v>
      </c>
      <c r="I5095" s="9" t="s">
        <v>35810</v>
      </c>
      <c r="J5095" s="9" t="s">
        <v>18079</v>
      </c>
    </row>
    <row r="5096" spans="1:10" x14ac:dyDescent="0.25">
      <c r="A5096" s="9" t="s">
        <v>52307</v>
      </c>
      <c r="B5096" s="9" t="s">
        <v>21646</v>
      </c>
      <c r="C5096" s="9" t="s">
        <v>21646</v>
      </c>
      <c r="D5096" s="9" t="s">
        <v>21646</v>
      </c>
      <c r="E5096" s="9" t="s">
        <v>21646</v>
      </c>
      <c r="F5096" s="9" t="s">
        <v>21646</v>
      </c>
      <c r="G5096" s="9" t="s">
        <v>21646</v>
      </c>
      <c r="H5096" s="9" t="s">
        <v>21646</v>
      </c>
      <c r="I5096" s="9" t="s">
        <v>21646</v>
      </c>
      <c r="J5096" s="9" t="s">
        <v>21646</v>
      </c>
    </row>
    <row r="5097" spans="1:10" x14ac:dyDescent="0.25">
      <c r="A5097" s="9" t="s">
        <v>52308</v>
      </c>
      <c r="B5097" s="9" t="s">
        <v>21646</v>
      </c>
      <c r="C5097" s="9" t="s">
        <v>21646</v>
      </c>
      <c r="D5097" s="9" t="s">
        <v>21646</v>
      </c>
      <c r="E5097" s="9" t="s">
        <v>21646</v>
      </c>
      <c r="F5097" s="9" t="s">
        <v>21646</v>
      </c>
      <c r="G5097" s="9" t="s">
        <v>21646</v>
      </c>
      <c r="H5097" s="9" t="s">
        <v>21646</v>
      </c>
      <c r="I5097" s="9" t="s">
        <v>21646</v>
      </c>
      <c r="J5097" s="9" t="s">
        <v>21646</v>
      </c>
    </row>
    <row r="5098" spans="1:10" x14ac:dyDescent="0.25">
      <c r="A5098" s="9" t="s">
        <v>35811</v>
      </c>
      <c r="B5098" s="9" t="s">
        <v>35812</v>
      </c>
      <c r="C5098" s="9" t="s">
        <v>52309</v>
      </c>
      <c r="D5098" s="9" t="s">
        <v>35812</v>
      </c>
      <c r="E5098" s="9" t="s">
        <v>18079</v>
      </c>
      <c r="F5098" s="9">
        <v>8998</v>
      </c>
      <c r="G5098" s="9" t="s">
        <v>34803</v>
      </c>
      <c r="H5098" s="9">
        <v>181754</v>
      </c>
      <c r="I5098" s="9" t="s">
        <v>35813</v>
      </c>
      <c r="J5098" s="9" t="s">
        <v>18079</v>
      </c>
    </row>
    <row r="5099" spans="1:10" x14ac:dyDescent="0.25">
      <c r="A5099" s="9" t="s">
        <v>35814</v>
      </c>
      <c r="B5099" s="9" t="s">
        <v>35815</v>
      </c>
      <c r="C5099" s="9" t="s">
        <v>52310</v>
      </c>
      <c r="D5099" s="9" t="s">
        <v>35815</v>
      </c>
      <c r="E5099" s="9" t="s">
        <v>18079</v>
      </c>
      <c r="F5099" s="9">
        <v>9041</v>
      </c>
      <c r="G5099" s="9" t="s">
        <v>33163</v>
      </c>
      <c r="H5099" s="9">
        <v>9044</v>
      </c>
      <c r="I5099" s="9" t="s">
        <v>33164</v>
      </c>
      <c r="J5099" s="9" t="s">
        <v>18079</v>
      </c>
    </row>
    <row r="5100" spans="1:10" x14ac:dyDescent="0.25">
      <c r="A5100" s="9" t="s">
        <v>35816</v>
      </c>
      <c r="B5100" s="9" t="s">
        <v>35817</v>
      </c>
      <c r="C5100" s="9" t="s">
        <v>52311</v>
      </c>
      <c r="D5100" s="9" t="s">
        <v>35817</v>
      </c>
      <c r="E5100" s="9" t="s">
        <v>18079</v>
      </c>
      <c r="F5100" s="9">
        <v>9041</v>
      </c>
      <c r="G5100" s="9" t="s">
        <v>33163</v>
      </c>
      <c r="H5100" s="9">
        <v>170174</v>
      </c>
      <c r="I5100" s="9" t="s">
        <v>35818</v>
      </c>
      <c r="J5100" s="9" t="s">
        <v>18079</v>
      </c>
    </row>
    <row r="5101" spans="1:10" x14ac:dyDescent="0.25">
      <c r="A5101" s="9" t="s">
        <v>35819</v>
      </c>
      <c r="B5101" s="9" t="s">
        <v>35820</v>
      </c>
      <c r="C5101" s="9" t="s">
        <v>52312</v>
      </c>
      <c r="D5101" s="9" t="s">
        <v>35820</v>
      </c>
      <c r="E5101" s="9" t="s">
        <v>18079</v>
      </c>
      <c r="F5101" s="9">
        <v>9041</v>
      </c>
      <c r="G5101" s="9" t="s">
        <v>33163</v>
      </c>
      <c r="H5101" s="9">
        <v>170174</v>
      </c>
      <c r="I5101" s="9" t="s">
        <v>35818</v>
      </c>
      <c r="J5101" s="9" t="s">
        <v>21895</v>
      </c>
    </row>
    <row r="5102" spans="1:10" x14ac:dyDescent="0.25">
      <c r="A5102" s="9" t="s">
        <v>52313</v>
      </c>
      <c r="B5102" s="9" t="s">
        <v>21646</v>
      </c>
      <c r="C5102" s="9" t="s">
        <v>21646</v>
      </c>
      <c r="D5102" s="9" t="s">
        <v>21646</v>
      </c>
      <c r="E5102" s="9" t="s">
        <v>21646</v>
      </c>
      <c r="F5102" s="9" t="s">
        <v>21646</v>
      </c>
      <c r="G5102" s="9" t="s">
        <v>21646</v>
      </c>
      <c r="H5102" s="9" t="s">
        <v>21646</v>
      </c>
      <c r="I5102" s="9" t="s">
        <v>21646</v>
      </c>
      <c r="J5102" s="9" t="s">
        <v>21646</v>
      </c>
    </row>
    <row r="5103" spans="1:10" x14ac:dyDescent="0.25">
      <c r="A5103" s="9" t="s">
        <v>35821</v>
      </c>
      <c r="B5103" s="9" t="s">
        <v>35822</v>
      </c>
      <c r="C5103" s="9" t="s">
        <v>52314</v>
      </c>
      <c r="D5103" s="9" t="s">
        <v>35822</v>
      </c>
      <c r="E5103" s="9" t="s">
        <v>18079</v>
      </c>
      <c r="F5103" s="9">
        <v>9045</v>
      </c>
      <c r="G5103" s="9" t="s">
        <v>35823</v>
      </c>
      <c r="H5103" s="9">
        <v>9188</v>
      </c>
      <c r="I5103" s="9" t="s">
        <v>35824</v>
      </c>
      <c r="J5103" s="9" t="s">
        <v>18079</v>
      </c>
    </row>
    <row r="5104" spans="1:10" x14ac:dyDescent="0.25">
      <c r="A5104" s="9" t="s">
        <v>35825</v>
      </c>
      <c r="B5104" s="9" t="s">
        <v>35826</v>
      </c>
      <c r="C5104" s="9" t="s">
        <v>52315</v>
      </c>
      <c r="D5104" s="9" t="s">
        <v>35826</v>
      </c>
      <c r="E5104" s="9" t="s">
        <v>18079</v>
      </c>
      <c r="F5104" s="9">
        <v>9045</v>
      </c>
      <c r="G5104" s="9" t="s">
        <v>35823</v>
      </c>
      <c r="H5104" s="9">
        <v>9190</v>
      </c>
      <c r="I5104" s="9" t="s">
        <v>35827</v>
      </c>
      <c r="J5104" s="9" t="s">
        <v>18079</v>
      </c>
    </row>
    <row r="5105" spans="1:10" x14ac:dyDescent="0.25">
      <c r="A5105" s="9" t="s">
        <v>35828</v>
      </c>
      <c r="B5105" s="9" t="s">
        <v>35829</v>
      </c>
      <c r="C5105" s="9" t="s">
        <v>52316</v>
      </c>
      <c r="D5105" s="9" t="s">
        <v>35829</v>
      </c>
      <c r="E5105" s="9" t="s">
        <v>18079</v>
      </c>
      <c r="F5105" s="9">
        <v>9045</v>
      </c>
      <c r="G5105" s="9" t="s">
        <v>35823</v>
      </c>
      <c r="H5105" s="9">
        <v>9328</v>
      </c>
      <c r="I5105" s="9" t="s">
        <v>19101</v>
      </c>
      <c r="J5105" s="9" t="s">
        <v>18079</v>
      </c>
    </row>
    <row r="5106" spans="1:10" x14ac:dyDescent="0.25">
      <c r="A5106" s="9" t="s">
        <v>35830</v>
      </c>
      <c r="B5106" s="9" t="s">
        <v>35831</v>
      </c>
      <c r="C5106" s="9" t="s">
        <v>52317</v>
      </c>
      <c r="D5106" s="9" t="s">
        <v>35831</v>
      </c>
      <c r="E5106" s="9" t="s">
        <v>18079</v>
      </c>
      <c r="F5106" s="9">
        <v>9054</v>
      </c>
      <c r="G5106" s="9" t="s">
        <v>35832</v>
      </c>
      <c r="H5106" s="9">
        <v>9190</v>
      </c>
      <c r="I5106" s="9" t="s">
        <v>35827</v>
      </c>
      <c r="J5106" s="9" t="s">
        <v>18079</v>
      </c>
    </row>
    <row r="5107" spans="1:10" x14ac:dyDescent="0.25">
      <c r="A5107" s="9" t="s">
        <v>35833</v>
      </c>
      <c r="B5107" s="9" t="s">
        <v>35834</v>
      </c>
      <c r="C5107" s="9" t="s">
        <v>52318</v>
      </c>
      <c r="D5107" s="9" t="s">
        <v>35834</v>
      </c>
      <c r="E5107" s="9" t="s">
        <v>18079</v>
      </c>
      <c r="F5107" s="9">
        <v>9071</v>
      </c>
      <c r="G5107" s="9" t="s">
        <v>35835</v>
      </c>
      <c r="H5107" s="9">
        <v>9147</v>
      </c>
      <c r="I5107" s="9" t="s">
        <v>33608</v>
      </c>
      <c r="J5107" s="9" t="s">
        <v>18079</v>
      </c>
    </row>
    <row r="5108" spans="1:10" x14ac:dyDescent="0.25">
      <c r="A5108" s="9" t="s">
        <v>35836</v>
      </c>
      <c r="B5108" s="9" t="s">
        <v>35837</v>
      </c>
      <c r="C5108" s="9" t="s">
        <v>52319</v>
      </c>
      <c r="D5108" s="9" t="s">
        <v>35837</v>
      </c>
      <c r="E5108" s="9" t="s">
        <v>18079</v>
      </c>
      <c r="F5108" s="9">
        <v>9071</v>
      </c>
      <c r="G5108" s="9" t="s">
        <v>35835</v>
      </c>
      <c r="H5108" s="9">
        <v>9237</v>
      </c>
      <c r="I5108" s="9" t="s">
        <v>35838</v>
      </c>
      <c r="J5108" s="9" t="s">
        <v>18079</v>
      </c>
    </row>
    <row r="5109" spans="1:10" x14ac:dyDescent="0.25">
      <c r="A5109" s="9" t="s">
        <v>35839</v>
      </c>
      <c r="B5109" s="9" t="s">
        <v>35840</v>
      </c>
      <c r="C5109" s="9" t="s">
        <v>52320</v>
      </c>
      <c r="D5109" s="9" t="s">
        <v>35840</v>
      </c>
      <c r="E5109" s="9" t="s">
        <v>18079</v>
      </c>
      <c r="F5109" s="9">
        <v>9073</v>
      </c>
      <c r="G5109" s="9" t="s">
        <v>33230</v>
      </c>
      <c r="H5109" s="9">
        <v>9074</v>
      </c>
      <c r="I5109" s="9" t="s">
        <v>33180</v>
      </c>
      <c r="J5109" s="9" t="s">
        <v>18079</v>
      </c>
    </row>
    <row r="5110" spans="1:10" x14ac:dyDescent="0.25">
      <c r="A5110" s="9" t="s">
        <v>35841</v>
      </c>
      <c r="B5110" s="9" t="s">
        <v>35842</v>
      </c>
      <c r="C5110" s="9" t="s">
        <v>52321</v>
      </c>
      <c r="D5110" s="9" t="s">
        <v>35842</v>
      </c>
      <c r="E5110" s="9" t="s">
        <v>18079</v>
      </c>
      <c r="F5110" s="9">
        <v>9073</v>
      </c>
      <c r="G5110" s="9" t="s">
        <v>33230</v>
      </c>
      <c r="H5110" s="9">
        <v>44200</v>
      </c>
      <c r="I5110" s="9" t="s">
        <v>31335</v>
      </c>
      <c r="J5110" s="9" t="s">
        <v>18079</v>
      </c>
    </row>
    <row r="5111" spans="1:10" x14ac:dyDescent="0.25">
      <c r="A5111" s="9" t="s">
        <v>35843</v>
      </c>
      <c r="B5111" s="9" t="s">
        <v>35844</v>
      </c>
      <c r="C5111" s="9" t="s">
        <v>52322</v>
      </c>
      <c r="D5111" s="9" t="s">
        <v>35844</v>
      </c>
      <c r="E5111" s="9" t="s">
        <v>18079</v>
      </c>
      <c r="F5111" s="9">
        <v>9075</v>
      </c>
      <c r="G5111" s="9" t="s">
        <v>33949</v>
      </c>
      <c r="H5111" s="9">
        <v>9259</v>
      </c>
      <c r="I5111" s="9" t="s">
        <v>35845</v>
      </c>
      <c r="J5111" s="9" t="s">
        <v>18079</v>
      </c>
    </row>
    <row r="5112" spans="1:10" x14ac:dyDescent="0.25">
      <c r="A5112" s="9" t="s">
        <v>35846</v>
      </c>
      <c r="B5112" s="9" t="s">
        <v>35847</v>
      </c>
      <c r="C5112" s="9" t="s">
        <v>52323</v>
      </c>
      <c r="D5112" s="9" t="s">
        <v>35847</v>
      </c>
      <c r="E5112" s="9" t="s">
        <v>18079</v>
      </c>
      <c r="F5112" s="9">
        <v>9075</v>
      </c>
      <c r="G5112" s="9" t="s">
        <v>33949</v>
      </c>
      <c r="H5112" s="9">
        <v>9267</v>
      </c>
      <c r="I5112" s="9" t="s">
        <v>35848</v>
      </c>
      <c r="J5112" s="9" t="s">
        <v>18079</v>
      </c>
    </row>
    <row r="5113" spans="1:10" x14ac:dyDescent="0.25">
      <c r="A5113" s="9" t="s">
        <v>35849</v>
      </c>
      <c r="B5113" s="9" t="s">
        <v>35850</v>
      </c>
      <c r="C5113" s="9" t="s">
        <v>52324</v>
      </c>
      <c r="D5113" s="9" t="s">
        <v>35850</v>
      </c>
      <c r="E5113" s="9" t="s">
        <v>18079</v>
      </c>
      <c r="F5113" s="9">
        <v>9076</v>
      </c>
      <c r="G5113" s="9" t="s">
        <v>35851</v>
      </c>
      <c r="H5113" s="9">
        <v>9188</v>
      </c>
      <c r="I5113" s="9" t="s">
        <v>35824</v>
      </c>
      <c r="J5113" s="9" t="s">
        <v>18079</v>
      </c>
    </row>
    <row r="5114" spans="1:10" x14ac:dyDescent="0.25">
      <c r="A5114" s="9" t="s">
        <v>35852</v>
      </c>
      <c r="B5114" s="9" t="s">
        <v>35853</v>
      </c>
      <c r="C5114" s="9" t="s">
        <v>52325</v>
      </c>
      <c r="D5114" s="9" t="s">
        <v>35853</v>
      </c>
      <c r="E5114" s="9" t="s">
        <v>18079</v>
      </c>
      <c r="F5114" s="9">
        <v>9077</v>
      </c>
      <c r="G5114" s="9" t="s">
        <v>35854</v>
      </c>
      <c r="H5114" s="9">
        <v>9199</v>
      </c>
      <c r="I5114" s="9" t="s">
        <v>35855</v>
      </c>
      <c r="J5114" s="9" t="s">
        <v>18079</v>
      </c>
    </row>
    <row r="5115" spans="1:10" x14ac:dyDescent="0.25">
      <c r="A5115" s="9" t="s">
        <v>35856</v>
      </c>
      <c r="B5115" s="9" t="s">
        <v>35857</v>
      </c>
      <c r="C5115" s="9" t="s">
        <v>52326</v>
      </c>
      <c r="D5115" s="9" t="s">
        <v>35857</v>
      </c>
      <c r="E5115" s="9" t="s">
        <v>18079</v>
      </c>
      <c r="F5115" s="9">
        <v>9077</v>
      </c>
      <c r="G5115" s="9" t="s">
        <v>35854</v>
      </c>
      <c r="H5115" s="9">
        <v>9238</v>
      </c>
      <c r="I5115" s="9" t="s">
        <v>35858</v>
      </c>
      <c r="J5115" s="9" t="s">
        <v>18079</v>
      </c>
    </row>
    <row r="5116" spans="1:10" x14ac:dyDescent="0.25">
      <c r="A5116" s="9" t="s">
        <v>35859</v>
      </c>
      <c r="B5116" s="9" t="s">
        <v>35860</v>
      </c>
      <c r="C5116" s="9" t="s">
        <v>52327</v>
      </c>
      <c r="D5116" s="9" t="s">
        <v>35860</v>
      </c>
      <c r="E5116" s="9" t="s">
        <v>18079</v>
      </c>
      <c r="F5116" s="9">
        <v>9079</v>
      </c>
      <c r="G5116" s="9" t="s">
        <v>35861</v>
      </c>
      <c r="H5116" s="9">
        <v>9193</v>
      </c>
      <c r="I5116" s="9" t="s">
        <v>35862</v>
      </c>
      <c r="J5116" s="9" t="s">
        <v>18079</v>
      </c>
    </row>
    <row r="5117" spans="1:10" x14ac:dyDescent="0.25">
      <c r="A5117" s="9" t="s">
        <v>35863</v>
      </c>
      <c r="B5117" s="9" t="s">
        <v>35864</v>
      </c>
      <c r="C5117" s="9" t="s">
        <v>52328</v>
      </c>
      <c r="D5117" s="9" t="s">
        <v>35864</v>
      </c>
      <c r="E5117" s="9" t="s">
        <v>18079</v>
      </c>
      <c r="F5117" s="9">
        <v>9079</v>
      </c>
      <c r="G5117" s="9" t="s">
        <v>35861</v>
      </c>
      <c r="H5117" s="9">
        <v>9193</v>
      </c>
      <c r="I5117" s="9" t="s">
        <v>35862</v>
      </c>
      <c r="J5117" s="9" t="s">
        <v>21895</v>
      </c>
    </row>
    <row r="5118" spans="1:10" x14ac:dyDescent="0.25">
      <c r="A5118" s="9" t="s">
        <v>35865</v>
      </c>
      <c r="B5118" s="9" t="s">
        <v>35866</v>
      </c>
      <c r="C5118" s="9" t="s">
        <v>52329</v>
      </c>
      <c r="D5118" s="9" t="s">
        <v>35866</v>
      </c>
      <c r="E5118" s="9" t="s">
        <v>18079</v>
      </c>
      <c r="F5118" s="9">
        <v>9079</v>
      </c>
      <c r="G5118" s="9" t="s">
        <v>35861</v>
      </c>
      <c r="H5118" s="9">
        <v>9217</v>
      </c>
      <c r="I5118" s="9" t="s">
        <v>33968</v>
      </c>
      <c r="J5118" s="9" t="s">
        <v>18079</v>
      </c>
    </row>
    <row r="5119" spans="1:10" x14ac:dyDescent="0.25">
      <c r="A5119" s="9" t="s">
        <v>35867</v>
      </c>
      <c r="B5119" s="9" t="s">
        <v>35868</v>
      </c>
      <c r="C5119" s="9" t="s">
        <v>52330</v>
      </c>
      <c r="D5119" s="9" t="s">
        <v>35868</v>
      </c>
      <c r="E5119" s="9" t="s">
        <v>18079</v>
      </c>
      <c r="F5119" s="9">
        <v>9079</v>
      </c>
      <c r="G5119" s="9" t="s">
        <v>35861</v>
      </c>
      <c r="H5119" s="9">
        <v>9279</v>
      </c>
      <c r="I5119" s="9" t="s">
        <v>35869</v>
      </c>
      <c r="J5119" s="9" t="s">
        <v>18079</v>
      </c>
    </row>
    <row r="5120" spans="1:10" x14ac:dyDescent="0.25">
      <c r="A5120" s="9" t="s">
        <v>35870</v>
      </c>
      <c r="B5120" s="9" t="s">
        <v>35871</v>
      </c>
      <c r="C5120" s="9" t="s">
        <v>52331</v>
      </c>
      <c r="D5120" s="9" t="s">
        <v>35871</v>
      </c>
      <c r="E5120" s="9" t="s">
        <v>18079</v>
      </c>
      <c r="F5120" s="9">
        <v>9080</v>
      </c>
      <c r="G5120" s="9" t="s">
        <v>7059</v>
      </c>
      <c r="H5120" s="9">
        <v>9225</v>
      </c>
      <c r="I5120" s="9" t="s">
        <v>35872</v>
      </c>
      <c r="J5120" s="9" t="s">
        <v>18079</v>
      </c>
    </row>
    <row r="5121" spans="1:10" x14ac:dyDescent="0.25">
      <c r="A5121" s="9" t="s">
        <v>35873</v>
      </c>
      <c r="B5121" s="9" t="s">
        <v>35874</v>
      </c>
      <c r="C5121" s="9" t="s">
        <v>52332</v>
      </c>
      <c r="D5121" s="9" t="s">
        <v>35874</v>
      </c>
      <c r="E5121" s="9" t="s">
        <v>18079</v>
      </c>
      <c r="F5121" s="9">
        <v>9118</v>
      </c>
      <c r="G5121" s="9" t="s">
        <v>35875</v>
      </c>
      <c r="H5121" s="9">
        <v>9132</v>
      </c>
      <c r="I5121" s="9" t="s">
        <v>35876</v>
      </c>
      <c r="J5121" s="9" t="s">
        <v>18079</v>
      </c>
    </row>
    <row r="5122" spans="1:10" x14ac:dyDescent="0.25">
      <c r="A5122" s="9" t="s">
        <v>35877</v>
      </c>
      <c r="B5122" s="9" t="s">
        <v>35878</v>
      </c>
      <c r="C5122" s="9" t="s">
        <v>52333</v>
      </c>
      <c r="D5122" s="9" t="s">
        <v>35878</v>
      </c>
      <c r="E5122" s="9" t="s">
        <v>18079</v>
      </c>
      <c r="F5122" s="9">
        <v>9118</v>
      </c>
      <c r="G5122" s="9" t="s">
        <v>35875</v>
      </c>
      <c r="H5122" s="9">
        <v>9151</v>
      </c>
      <c r="I5122" s="9" t="s">
        <v>35879</v>
      </c>
      <c r="J5122" s="9" t="s">
        <v>18079</v>
      </c>
    </row>
    <row r="5123" spans="1:10" x14ac:dyDescent="0.25">
      <c r="A5123" s="9" t="s">
        <v>35880</v>
      </c>
      <c r="B5123" s="9" t="s">
        <v>35881</v>
      </c>
      <c r="C5123" s="9" t="s">
        <v>52334</v>
      </c>
      <c r="D5123" s="9" t="s">
        <v>35881</v>
      </c>
      <c r="E5123" s="9" t="s">
        <v>18079</v>
      </c>
      <c r="F5123" s="9">
        <v>9119</v>
      </c>
      <c r="G5123" s="9" t="s">
        <v>35882</v>
      </c>
      <c r="H5123" s="9">
        <v>9166</v>
      </c>
      <c r="I5123" s="9" t="s">
        <v>35883</v>
      </c>
      <c r="J5123" s="9" t="s">
        <v>18079</v>
      </c>
    </row>
    <row r="5124" spans="1:10" x14ac:dyDescent="0.25">
      <c r="A5124" s="9" t="s">
        <v>35884</v>
      </c>
      <c r="B5124" s="9" t="s">
        <v>35885</v>
      </c>
      <c r="C5124" s="9" t="s">
        <v>52335</v>
      </c>
      <c r="D5124" s="9" t="s">
        <v>35885</v>
      </c>
      <c r="E5124" s="9" t="s">
        <v>18079</v>
      </c>
      <c r="F5124" s="9">
        <v>9120</v>
      </c>
      <c r="G5124" s="9" t="s">
        <v>35886</v>
      </c>
      <c r="H5124" s="9">
        <v>9175</v>
      </c>
      <c r="I5124" s="9" t="s">
        <v>35887</v>
      </c>
      <c r="J5124" s="9" t="s">
        <v>18079</v>
      </c>
    </row>
    <row r="5125" spans="1:10" x14ac:dyDescent="0.25">
      <c r="A5125" s="9" t="s">
        <v>35888</v>
      </c>
      <c r="B5125" s="9" t="s">
        <v>35889</v>
      </c>
      <c r="C5125" s="9" t="s">
        <v>52336</v>
      </c>
      <c r="D5125" s="9" t="s">
        <v>35889</v>
      </c>
      <c r="E5125" s="9" t="s">
        <v>18079</v>
      </c>
      <c r="F5125" s="9">
        <v>9121</v>
      </c>
      <c r="G5125" s="9" t="s">
        <v>35890</v>
      </c>
      <c r="H5125" s="9">
        <v>9148</v>
      </c>
      <c r="I5125" s="9" t="s">
        <v>35891</v>
      </c>
      <c r="J5125" s="9" t="s">
        <v>18079</v>
      </c>
    </row>
    <row r="5126" spans="1:10" x14ac:dyDescent="0.25">
      <c r="A5126" s="9" t="s">
        <v>35892</v>
      </c>
      <c r="B5126" s="9" t="s">
        <v>35893</v>
      </c>
      <c r="C5126" s="9" t="s">
        <v>52337</v>
      </c>
      <c r="D5126" s="9" t="s">
        <v>35893</v>
      </c>
      <c r="E5126" s="9" t="s">
        <v>18079</v>
      </c>
      <c r="F5126" s="9">
        <v>9121</v>
      </c>
      <c r="G5126" s="9" t="s">
        <v>35890</v>
      </c>
      <c r="H5126" s="9">
        <v>9179</v>
      </c>
      <c r="I5126" s="9" t="s">
        <v>35894</v>
      </c>
      <c r="J5126" s="9" t="s">
        <v>18079</v>
      </c>
    </row>
    <row r="5127" spans="1:10" x14ac:dyDescent="0.25">
      <c r="A5127" s="9" t="s">
        <v>35895</v>
      </c>
      <c r="B5127" s="9" t="s">
        <v>35896</v>
      </c>
      <c r="C5127" s="9" t="s">
        <v>52338</v>
      </c>
      <c r="D5127" s="9" t="s">
        <v>35896</v>
      </c>
      <c r="E5127" s="9" t="s">
        <v>18079</v>
      </c>
      <c r="F5127" s="9">
        <v>9122</v>
      </c>
      <c r="G5127" s="9" t="s">
        <v>35897</v>
      </c>
      <c r="H5127" s="9">
        <v>9196</v>
      </c>
      <c r="I5127" s="9" t="s">
        <v>35898</v>
      </c>
      <c r="J5127" s="9" t="s">
        <v>18079</v>
      </c>
    </row>
    <row r="5128" spans="1:10" x14ac:dyDescent="0.25">
      <c r="A5128" s="9" t="s">
        <v>35899</v>
      </c>
      <c r="B5128" s="9" t="s">
        <v>35900</v>
      </c>
      <c r="C5128" s="9" t="s">
        <v>52339</v>
      </c>
      <c r="D5128" s="9" t="s">
        <v>35900</v>
      </c>
      <c r="E5128" s="9" t="s">
        <v>18079</v>
      </c>
      <c r="F5128" s="9">
        <v>9122</v>
      </c>
      <c r="G5128" s="9" t="s">
        <v>35897</v>
      </c>
      <c r="H5128" s="9">
        <v>9200</v>
      </c>
      <c r="I5128" s="9" t="s">
        <v>35901</v>
      </c>
      <c r="J5128" s="9" t="s">
        <v>18079</v>
      </c>
    </row>
    <row r="5129" spans="1:10" x14ac:dyDescent="0.25">
      <c r="A5129" s="9" t="s">
        <v>35902</v>
      </c>
      <c r="B5129" s="9" t="s">
        <v>35903</v>
      </c>
      <c r="C5129" s="9" t="s">
        <v>52340</v>
      </c>
      <c r="D5129" s="9" t="s">
        <v>35903</v>
      </c>
      <c r="E5129" s="9" t="s">
        <v>18079</v>
      </c>
      <c r="F5129" s="9">
        <v>9122</v>
      </c>
      <c r="G5129" s="9" t="s">
        <v>35897</v>
      </c>
      <c r="H5129" s="9">
        <v>9284</v>
      </c>
      <c r="I5129" s="9" t="s">
        <v>35904</v>
      </c>
      <c r="J5129" s="9" t="s">
        <v>18079</v>
      </c>
    </row>
    <row r="5130" spans="1:10" x14ac:dyDescent="0.25">
      <c r="A5130" s="9" t="s">
        <v>35905</v>
      </c>
      <c r="B5130" s="9" t="s">
        <v>35906</v>
      </c>
      <c r="C5130" s="9" t="s">
        <v>52341</v>
      </c>
      <c r="D5130" s="9" t="s">
        <v>35906</v>
      </c>
      <c r="E5130" s="9" t="s">
        <v>18079</v>
      </c>
      <c r="F5130" s="9">
        <v>9123</v>
      </c>
      <c r="G5130" s="9" t="s">
        <v>35907</v>
      </c>
      <c r="H5130" s="9">
        <v>9163</v>
      </c>
      <c r="I5130" s="9" t="s">
        <v>35908</v>
      </c>
      <c r="J5130" s="9" t="s">
        <v>18079</v>
      </c>
    </row>
    <row r="5131" spans="1:10" x14ac:dyDescent="0.25">
      <c r="A5131" s="9" t="s">
        <v>35909</v>
      </c>
      <c r="B5131" s="9" t="s">
        <v>35910</v>
      </c>
      <c r="C5131" s="9" t="s">
        <v>52342</v>
      </c>
      <c r="D5131" s="9" t="s">
        <v>35910</v>
      </c>
      <c r="E5131" s="9" t="s">
        <v>18079</v>
      </c>
      <c r="F5131" s="9">
        <v>9123</v>
      </c>
      <c r="G5131" s="9" t="s">
        <v>35907</v>
      </c>
      <c r="H5131" s="9">
        <v>9342</v>
      </c>
      <c r="I5131" s="9" t="s">
        <v>35911</v>
      </c>
      <c r="J5131" s="9" t="s">
        <v>18079</v>
      </c>
    </row>
    <row r="5132" spans="1:10" x14ac:dyDescent="0.25">
      <c r="A5132" s="9" t="s">
        <v>35912</v>
      </c>
      <c r="B5132" s="9" t="s">
        <v>35913</v>
      </c>
      <c r="C5132" s="9" t="s">
        <v>52343</v>
      </c>
      <c r="D5132" s="9" t="s">
        <v>35913</v>
      </c>
      <c r="E5132" s="9" t="s">
        <v>18079</v>
      </c>
      <c r="F5132" s="9">
        <v>9125</v>
      </c>
      <c r="G5132" s="9" t="s">
        <v>35914</v>
      </c>
      <c r="H5132" s="9">
        <v>9214</v>
      </c>
      <c r="I5132" s="9" t="s">
        <v>35915</v>
      </c>
      <c r="J5132" s="9" t="s">
        <v>18079</v>
      </c>
    </row>
    <row r="5133" spans="1:10" x14ac:dyDescent="0.25">
      <c r="A5133" s="9" t="s">
        <v>35916</v>
      </c>
      <c r="B5133" s="9" t="s">
        <v>35917</v>
      </c>
      <c r="C5133" s="9" t="s">
        <v>52344</v>
      </c>
      <c r="D5133" s="9" t="s">
        <v>35917</v>
      </c>
      <c r="E5133" s="9" t="s">
        <v>18079</v>
      </c>
      <c r="F5133" s="9">
        <v>9128</v>
      </c>
      <c r="G5133" s="9" t="s">
        <v>35918</v>
      </c>
      <c r="H5133" s="9">
        <v>9228</v>
      </c>
      <c r="I5133" s="9" t="s">
        <v>35919</v>
      </c>
      <c r="J5133" s="9" t="s">
        <v>18079</v>
      </c>
    </row>
    <row r="5134" spans="1:10" x14ac:dyDescent="0.25">
      <c r="A5134" s="9" t="s">
        <v>35920</v>
      </c>
      <c r="B5134" s="9" t="s">
        <v>35921</v>
      </c>
      <c r="C5134" s="9" t="s">
        <v>52345</v>
      </c>
      <c r="D5134" s="9" t="s">
        <v>35921</v>
      </c>
      <c r="E5134" s="9" t="s">
        <v>18079</v>
      </c>
      <c r="F5134" s="9">
        <v>9128</v>
      </c>
      <c r="G5134" s="9" t="s">
        <v>35918</v>
      </c>
      <c r="H5134" s="9">
        <v>9238</v>
      </c>
      <c r="I5134" s="9" t="s">
        <v>35858</v>
      </c>
      <c r="J5134" s="9" t="s">
        <v>18079</v>
      </c>
    </row>
    <row r="5135" spans="1:10" x14ac:dyDescent="0.25">
      <c r="A5135" s="9" t="s">
        <v>35922</v>
      </c>
      <c r="B5135" s="9" t="s">
        <v>35923</v>
      </c>
      <c r="C5135" s="9" t="s">
        <v>52346</v>
      </c>
      <c r="D5135" s="9" t="s">
        <v>35923</v>
      </c>
      <c r="E5135" s="9" t="s">
        <v>18079</v>
      </c>
      <c r="F5135" s="9">
        <v>9128</v>
      </c>
      <c r="G5135" s="9" t="s">
        <v>35918</v>
      </c>
      <c r="H5135" s="9">
        <v>9275</v>
      </c>
      <c r="I5135" s="9" t="s">
        <v>35924</v>
      </c>
      <c r="J5135" s="9" t="s">
        <v>18079</v>
      </c>
    </row>
    <row r="5136" spans="1:10" x14ac:dyDescent="0.25">
      <c r="A5136" s="9" t="s">
        <v>35925</v>
      </c>
      <c r="B5136" s="9" t="s">
        <v>35926</v>
      </c>
      <c r="C5136" s="9" t="s">
        <v>52347</v>
      </c>
      <c r="D5136" s="9" t="s">
        <v>35926</v>
      </c>
      <c r="E5136" s="9" t="s">
        <v>18079</v>
      </c>
      <c r="F5136" s="9">
        <v>9128</v>
      </c>
      <c r="G5136" s="9" t="s">
        <v>35918</v>
      </c>
      <c r="H5136" s="9">
        <v>9286</v>
      </c>
      <c r="I5136" s="9" t="s">
        <v>35927</v>
      </c>
      <c r="J5136" s="9" t="s">
        <v>18079</v>
      </c>
    </row>
    <row r="5137" spans="1:10" x14ac:dyDescent="0.25">
      <c r="A5137" s="9" t="s">
        <v>35928</v>
      </c>
      <c r="B5137" s="9" t="s">
        <v>35929</v>
      </c>
      <c r="C5137" s="9" t="s">
        <v>52348</v>
      </c>
      <c r="D5137" s="9" t="s">
        <v>35929</v>
      </c>
      <c r="E5137" s="9" t="s">
        <v>18079</v>
      </c>
      <c r="F5137" s="9">
        <v>9129</v>
      </c>
      <c r="G5137" s="9" t="s">
        <v>35930</v>
      </c>
      <c r="H5137" s="9">
        <v>9227</v>
      </c>
      <c r="I5137" s="9" t="s">
        <v>35931</v>
      </c>
      <c r="J5137" s="9" t="s">
        <v>18079</v>
      </c>
    </row>
    <row r="5138" spans="1:10" x14ac:dyDescent="0.25">
      <c r="A5138" s="9" t="s">
        <v>35932</v>
      </c>
      <c r="B5138" s="9" t="s">
        <v>35933</v>
      </c>
      <c r="C5138" s="9" t="s">
        <v>52349</v>
      </c>
      <c r="D5138" s="9" t="s">
        <v>35933</v>
      </c>
      <c r="E5138" s="9" t="s">
        <v>18079</v>
      </c>
      <c r="F5138" s="9">
        <v>9132</v>
      </c>
      <c r="G5138" s="9" t="s">
        <v>35876</v>
      </c>
      <c r="H5138" s="9">
        <v>9139</v>
      </c>
      <c r="I5138" s="9" t="s">
        <v>35934</v>
      </c>
      <c r="J5138" s="9" t="s">
        <v>18079</v>
      </c>
    </row>
    <row r="5139" spans="1:10" x14ac:dyDescent="0.25">
      <c r="A5139" s="9" t="s">
        <v>35935</v>
      </c>
      <c r="B5139" s="9" t="s">
        <v>35936</v>
      </c>
      <c r="C5139" s="9" t="s">
        <v>52350</v>
      </c>
      <c r="D5139" s="9" t="s">
        <v>35936</v>
      </c>
      <c r="E5139" s="9" t="s">
        <v>18079</v>
      </c>
      <c r="F5139" s="9">
        <v>9132</v>
      </c>
      <c r="G5139" s="9" t="s">
        <v>35876</v>
      </c>
      <c r="H5139" s="9">
        <v>9179</v>
      </c>
      <c r="I5139" s="9" t="s">
        <v>35894</v>
      </c>
      <c r="J5139" s="9" t="s">
        <v>18079</v>
      </c>
    </row>
    <row r="5140" spans="1:10" x14ac:dyDescent="0.25">
      <c r="A5140" s="9" t="s">
        <v>35937</v>
      </c>
      <c r="B5140" s="9" t="s">
        <v>35938</v>
      </c>
      <c r="C5140" s="9" t="s">
        <v>52351</v>
      </c>
      <c r="D5140" s="9" t="s">
        <v>35938</v>
      </c>
      <c r="E5140" s="9" t="s">
        <v>18079</v>
      </c>
      <c r="F5140" s="9">
        <v>9132</v>
      </c>
      <c r="G5140" s="9" t="s">
        <v>35876</v>
      </c>
      <c r="H5140" s="9">
        <v>9286</v>
      </c>
      <c r="I5140" s="9" t="s">
        <v>35927</v>
      </c>
      <c r="J5140" s="9" t="s">
        <v>18079</v>
      </c>
    </row>
    <row r="5141" spans="1:10" x14ac:dyDescent="0.25">
      <c r="A5141" s="9" t="s">
        <v>35939</v>
      </c>
      <c r="B5141" s="9" t="s">
        <v>35940</v>
      </c>
      <c r="C5141" s="9" t="s">
        <v>52352</v>
      </c>
      <c r="D5141" s="9" t="s">
        <v>35940</v>
      </c>
      <c r="E5141" s="9" t="s">
        <v>18079</v>
      </c>
      <c r="F5141" s="9">
        <v>9139</v>
      </c>
      <c r="G5141" s="9" t="s">
        <v>35934</v>
      </c>
      <c r="H5141" s="9">
        <v>9160</v>
      </c>
      <c r="I5141" s="9" t="s">
        <v>35941</v>
      </c>
      <c r="J5141" s="9" t="s">
        <v>18079</v>
      </c>
    </row>
    <row r="5142" spans="1:10" x14ac:dyDescent="0.25">
      <c r="A5142" s="9" t="s">
        <v>35942</v>
      </c>
      <c r="B5142" s="9" t="s">
        <v>35943</v>
      </c>
      <c r="C5142" s="9" t="s">
        <v>52353</v>
      </c>
      <c r="D5142" s="9" t="s">
        <v>35943</v>
      </c>
      <c r="E5142" s="9" t="s">
        <v>22290</v>
      </c>
      <c r="F5142" s="9">
        <v>9139</v>
      </c>
      <c r="G5142" s="9" t="s">
        <v>35934</v>
      </c>
      <c r="H5142" s="9">
        <v>170022</v>
      </c>
      <c r="I5142" s="9" t="s">
        <v>35944</v>
      </c>
      <c r="J5142" s="9" t="s">
        <v>18079</v>
      </c>
    </row>
    <row r="5143" spans="1:10" x14ac:dyDescent="0.25">
      <c r="A5143" s="9" t="s">
        <v>35945</v>
      </c>
      <c r="B5143" s="9" t="s">
        <v>35946</v>
      </c>
      <c r="C5143" s="9" t="s">
        <v>52354</v>
      </c>
      <c r="D5143" s="9" t="s">
        <v>35946</v>
      </c>
      <c r="E5143" s="9" t="s">
        <v>18079</v>
      </c>
      <c r="F5143" s="9">
        <v>9147</v>
      </c>
      <c r="G5143" s="9" t="s">
        <v>33608</v>
      </c>
      <c r="H5143" s="9">
        <v>9267</v>
      </c>
      <c r="I5143" s="9" t="s">
        <v>35848</v>
      </c>
      <c r="J5143" s="9" t="s">
        <v>18079</v>
      </c>
    </row>
    <row r="5144" spans="1:10" x14ac:dyDescent="0.25">
      <c r="A5144" s="9" t="s">
        <v>35947</v>
      </c>
      <c r="B5144" s="9" t="s">
        <v>35948</v>
      </c>
      <c r="C5144" s="9" t="s">
        <v>52355</v>
      </c>
      <c r="D5144" s="9" t="s">
        <v>35948</v>
      </c>
      <c r="E5144" s="9" t="s">
        <v>18079</v>
      </c>
      <c r="F5144" s="9">
        <v>9148</v>
      </c>
      <c r="G5144" s="9" t="s">
        <v>35891</v>
      </c>
      <c r="H5144" s="9">
        <v>9259</v>
      </c>
      <c r="I5144" s="9" t="s">
        <v>35845</v>
      </c>
      <c r="J5144" s="9" t="s">
        <v>18079</v>
      </c>
    </row>
    <row r="5145" spans="1:10" x14ac:dyDescent="0.25">
      <c r="A5145" s="9" t="s">
        <v>35949</v>
      </c>
      <c r="B5145" s="9" t="s">
        <v>35950</v>
      </c>
      <c r="C5145" s="9" t="s">
        <v>52356</v>
      </c>
      <c r="D5145" s="9" t="s">
        <v>35950</v>
      </c>
      <c r="E5145" s="9" t="s">
        <v>18079</v>
      </c>
      <c r="F5145" s="9">
        <v>9148</v>
      </c>
      <c r="G5145" s="9" t="s">
        <v>35891</v>
      </c>
      <c r="H5145" s="9">
        <v>9263</v>
      </c>
      <c r="I5145" s="9" t="s">
        <v>35951</v>
      </c>
      <c r="J5145" s="9" t="s">
        <v>18079</v>
      </c>
    </row>
    <row r="5146" spans="1:10" x14ac:dyDescent="0.25">
      <c r="A5146" s="9" t="s">
        <v>35952</v>
      </c>
      <c r="B5146" s="9" t="s">
        <v>35953</v>
      </c>
      <c r="C5146" s="9" t="s">
        <v>52357</v>
      </c>
      <c r="D5146" s="9" t="s">
        <v>35953</v>
      </c>
      <c r="E5146" s="9" t="s">
        <v>18079</v>
      </c>
      <c r="F5146" s="9">
        <v>9148</v>
      </c>
      <c r="G5146" s="9" t="s">
        <v>35891</v>
      </c>
      <c r="H5146" s="9">
        <v>9263</v>
      </c>
      <c r="I5146" s="9" t="s">
        <v>35951</v>
      </c>
      <c r="J5146" s="9" t="s">
        <v>21895</v>
      </c>
    </row>
    <row r="5147" spans="1:10" x14ac:dyDescent="0.25">
      <c r="A5147" s="9" t="s">
        <v>35954</v>
      </c>
      <c r="B5147" s="9" t="s">
        <v>35955</v>
      </c>
      <c r="C5147" s="9" t="s">
        <v>52358</v>
      </c>
      <c r="D5147" s="9" t="s">
        <v>35955</v>
      </c>
      <c r="E5147" s="9" t="s">
        <v>18079</v>
      </c>
      <c r="F5147" s="9">
        <v>9151</v>
      </c>
      <c r="G5147" s="9" t="s">
        <v>35879</v>
      </c>
      <c r="H5147" s="9">
        <v>9200</v>
      </c>
      <c r="I5147" s="9" t="s">
        <v>35901</v>
      </c>
      <c r="J5147" s="9" t="s">
        <v>18079</v>
      </c>
    </row>
    <row r="5148" spans="1:10" x14ac:dyDescent="0.25">
      <c r="A5148" s="9" t="s">
        <v>35956</v>
      </c>
      <c r="B5148" s="9" t="s">
        <v>35957</v>
      </c>
      <c r="C5148" s="9" t="s">
        <v>52359</v>
      </c>
      <c r="D5148" s="9" t="s">
        <v>35957</v>
      </c>
      <c r="E5148" s="9" t="s">
        <v>18079</v>
      </c>
      <c r="F5148" s="9">
        <v>9155</v>
      </c>
      <c r="G5148" s="9" t="s">
        <v>35958</v>
      </c>
      <c r="H5148" s="9">
        <v>9203</v>
      </c>
      <c r="I5148" s="9" t="s">
        <v>35959</v>
      </c>
      <c r="J5148" s="9" t="s">
        <v>18079</v>
      </c>
    </row>
    <row r="5149" spans="1:10" x14ac:dyDescent="0.25">
      <c r="A5149" s="9" t="s">
        <v>35960</v>
      </c>
      <c r="B5149" s="9" t="s">
        <v>35961</v>
      </c>
      <c r="C5149" s="9" t="s">
        <v>52360</v>
      </c>
      <c r="D5149" s="9" t="s">
        <v>35961</v>
      </c>
      <c r="E5149" s="9" t="s">
        <v>18079</v>
      </c>
      <c r="F5149" s="9">
        <v>9155</v>
      </c>
      <c r="G5149" s="9" t="s">
        <v>35958</v>
      </c>
      <c r="H5149" s="9">
        <v>9220</v>
      </c>
      <c r="I5149" s="9" t="s">
        <v>35962</v>
      </c>
      <c r="J5149" s="9" t="s">
        <v>18079</v>
      </c>
    </row>
    <row r="5150" spans="1:10" x14ac:dyDescent="0.25">
      <c r="A5150" s="9" t="s">
        <v>35963</v>
      </c>
      <c r="B5150" s="9" t="s">
        <v>35964</v>
      </c>
      <c r="C5150" s="9" t="s">
        <v>52361</v>
      </c>
      <c r="D5150" s="9" t="s">
        <v>35964</v>
      </c>
      <c r="E5150" s="9" t="s">
        <v>18079</v>
      </c>
      <c r="F5150" s="9">
        <v>9158</v>
      </c>
      <c r="G5150" s="9" t="s">
        <v>35965</v>
      </c>
      <c r="H5150" s="9">
        <v>9183</v>
      </c>
      <c r="I5150" s="9" t="s">
        <v>35966</v>
      </c>
      <c r="J5150" s="9" t="s">
        <v>18079</v>
      </c>
    </row>
    <row r="5151" spans="1:10" x14ac:dyDescent="0.25">
      <c r="A5151" s="9" t="s">
        <v>35967</v>
      </c>
      <c r="B5151" s="9" t="s">
        <v>35968</v>
      </c>
      <c r="C5151" s="9" t="s">
        <v>52362</v>
      </c>
      <c r="D5151" s="9" t="s">
        <v>35968</v>
      </c>
      <c r="E5151" s="9" t="s">
        <v>18079</v>
      </c>
      <c r="F5151" s="9">
        <v>9158</v>
      </c>
      <c r="G5151" s="9" t="s">
        <v>35965</v>
      </c>
      <c r="H5151" s="9">
        <v>9263</v>
      </c>
      <c r="I5151" s="9" t="s">
        <v>35951</v>
      </c>
      <c r="J5151" s="9" t="s">
        <v>18079</v>
      </c>
    </row>
    <row r="5152" spans="1:10" x14ac:dyDescent="0.25">
      <c r="A5152" s="9" t="s">
        <v>35969</v>
      </c>
      <c r="B5152" s="9" t="s">
        <v>35970</v>
      </c>
      <c r="C5152" s="9" t="s">
        <v>52363</v>
      </c>
      <c r="D5152" s="9" t="s">
        <v>35970</v>
      </c>
      <c r="E5152" s="9" t="s">
        <v>18079</v>
      </c>
      <c r="F5152" s="9">
        <v>9158</v>
      </c>
      <c r="G5152" s="9" t="s">
        <v>35965</v>
      </c>
      <c r="H5152" s="9">
        <v>9285</v>
      </c>
      <c r="I5152" s="9" t="s">
        <v>35971</v>
      </c>
      <c r="J5152" s="9" t="s">
        <v>18079</v>
      </c>
    </row>
    <row r="5153" spans="1:10" x14ac:dyDescent="0.25">
      <c r="A5153" s="9" t="s">
        <v>35972</v>
      </c>
      <c r="B5153" s="9" t="s">
        <v>35973</v>
      </c>
      <c r="C5153" s="9" t="s">
        <v>52364</v>
      </c>
      <c r="D5153" s="9" t="s">
        <v>35973</v>
      </c>
      <c r="E5153" s="9" t="s">
        <v>18079</v>
      </c>
      <c r="F5153" s="9">
        <v>9160</v>
      </c>
      <c r="G5153" s="9" t="s">
        <v>35941</v>
      </c>
      <c r="H5153" s="9">
        <v>9228</v>
      </c>
      <c r="I5153" s="9" t="s">
        <v>35919</v>
      </c>
      <c r="J5153" s="9" t="s">
        <v>18079</v>
      </c>
    </row>
    <row r="5154" spans="1:10" x14ac:dyDescent="0.25">
      <c r="A5154" s="9" t="s">
        <v>35974</v>
      </c>
      <c r="B5154" s="9" t="s">
        <v>35975</v>
      </c>
      <c r="C5154" s="9" t="s">
        <v>52365</v>
      </c>
      <c r="D5154" s="9" t="s">
        <v>35975</v>
      </c>
      <c r="E5154" s="9" t="s">
        <v>18079</v>
      </c>
      <c r="F5154" s="9">
        <v>9163</v>
      </c>
      <c r="G5154" s="9" t="s">
        <v>35908</v>
      </c>
      <c r="H5154" s="9">
        <v>9164</v>
      </c>
      <c r="I5154" s="9" t="s">
        <v>35976</v>
      </c>
      <c r="J5154" s="9" t="s">
        <v>18079</v>
      </c>
    </row>
    <row r="5155" spans="1:10" x14ac:dyDescent="0.25">
      <c r="A5155" s="9" t="s">
        <v>35977</v>
      </c>
      <c r="B5155" s="9" t="s">
        <v>35978</v>
      </c>
      <c r="C5155" s="9" t="s">
        <v>52366</v>
      </c>
      <c r="D5155" s="9" t="s">
        <v>35978</v>
      </c>
      <c r="E5155" s="9" t="s">
        <v>18079</v>
      </c>
      <c r="F5155" s="9">
        <v>9163</v>
      </c>
      <c r="G5155" s="9" t="s">
        <v>35908</v>
      </c>
      <c r="H5155" s="9">
        <v>9251</v>
      </c>
      <c r="I5155" s="9" t="s">
        <v>35979</v>
      </c>
      <c r="J5155" s="9" t="s">
        <v>18079</v>
      </c>
    </row>
    <row r="5156" spans="1:10" x14ac:dyDescent="0.25">
      <c r="A5156" s="9" t="s">
        <v>35980</v>
      </c>
      <c r="B5156" s="9" t="s">
        <v>35981</v>
      </c>
      <c r="C5156" s="9" t="s">
        <v>52367</v>
      </c>
      <c r="D5156" s="9" t="s">
        <v>35981</v>
      </c>
      <c r="E5156" s="9" t="s">
        <v>18079</v>
      </c>
      <c r="F5156" s="9">
        <v>9164</v>
      </c>
      <c r="G5156" s="9" t="s">
        <v>35976</v>
      </c>
      <c r="H5156" s="9">
        <v>9200</v>
      </c>
      <c r="I5156" s="9" t="s">
        <v>35901</v>
      </c>
      <c r="J5156" s="9" t="s">
        <v>18079</v>
      </c>
    </row>
    <row r="5157" spans="1:10" x14ac:dyDescent="0.25">
      <c r="A5157" s="9" t="s">
        <v>35982</v>
      </c>
      <c r="B5157" s="9" t="s">
        <v>35983</v>
      </c>
      <c r="C5157" s="9" t="s">
        <v>52368</v>
      </c>
      <c r="D5157" s="9" t="s">
        <v>35983</v>
      </c>
      <c r="E5157" s="9" t="s">
        <v>18079</v>
      </c>
      <c r="F5157" s="9">
        <v>9166</v>
      </c>
      <c r="G5157" s="9" t="s">
        <v>35883</v>
      </c>
      <c r="H5157" s="9">
        <v>9204</v>
      </c>
      <c r="I5157" s="9" t="s">
        <v>35984</v>
      </c>
      <c r="J5157" s="9" t="s">
        <v>18079</v>
      </c>
    </row>
    <row r="5158" spans="1:10" x14ac:dyDescent="0.25">
      <c r="A5158" s="9" t="s">
        <v>35985</v>
      </c>
      <c r="B5158" s="9" t="s">
        <v>35986</v>
      </c>
      <c r="C5158" s="9" t="s">
        <v>52369</v>
      </c>
      <c r="D5158" s="9" t="s">
        <v>35986</v>
      </c>
      <c r="E5158" s="9" t="s">
        <v>18079</v>
      </c>
      <c r="F5158" s="9">
        <v>9169</v>
      </c>
      <c r="G5158" s="9" t="s">
        <v>35987</v>
      </c>
      <c r="H5158" s="9">
        <v>9247</v>
      </c>
      <c r="I5158" s="9" t="s">
        <v>35988</v>
      </c>
      <c r="J5158" s="9" t="s">
        <v>18079</v>
      </c>
    </row>
    <row r="5159" spans="1:10" x14ac:dyDescent="0.25">
      <c r="A5159" s="9" t="s">
        <v>35989</v>
      </c>
      <c r="B5159" s="9" t="s">
        <v>35990</v>
      </c>
      <c r="C5159" s="9" t="s">
        <v>52370</v>
      </c>
      <c r="D5159" s="9" t="s">
        <v>35990</v>
      </c>
      <c r="E5159" s="9" t="s">
        <v>18079</v>
      </c>
      <c r="F5159" s="9">
        <v>9169</v>
      </c>
      <c r="G5159" s="9" t="s">
        <v>35987</v>
      </c>
      <c r="H5159" s="9">
        <v>9267</v>
      </c>
      <c r="I5159" s="9" t="s">
        <v>35848</v>
      </c>
      <c r="J5159" s="9" t="s">
        <v>18079</v>
      </c>
    </row>
    <row r="5160" spans="1:10" x14ac:dyDescent="0.25">
      <c r="A5160" s="9" t="s">
        <v>35991</v>
      </c>
      <c r="B5160" s="9" t="s">
        <v>35992</v>
      </c>
      <c r="C5160" s="9" t="s">
        <v>52371</v>
      </c>
      <c r="D5160" s="9" t="s">
        <v>35992</v>
      </c>
      <c r="E5160" s="9" t="s">
        <v>18079</v>
      </c>
      <c r="F5160" s="9">
        <v>9171</v>
      </c>
      <c r="G5160" s="9" t="s">
        <v>35993</v>
      </c>
      <c r="H5160" s="9">
        <v>9199</v>
      </c>
      <c r="I5160" s="9" t="s">
        <v>35855</v>
      </c>
      <c r="J5160" s="9" t="s">
        <v>18079</v>
      </c>
    </row>
    <row r="5161" spans="1:10" x14ac:dyDescent="0.25">
      <c r="A5161" s="9" t="s">
        <v>35994</v>
      </c>
      <c r="B5161" s="9" t="s">
        <v>35995</v>
      </c>
      <c r="C5161" s="9" t="s">
        <v>52372</v>
      </c>
      <c r="D5161" s="9" t="s">
        <v>35995</v>
      </c>
      <c r="E5161" s="9" t="s">
        <v>18079</v>
      </c>
      <c r="F5161" s="9">
        <v>9171</v>
      </c>
      <c r="G5161" s="9" t="s">
        <v>35993</v>
      </c>
      <c r="H5161" s="9">
        <v>9291</v>
      </c>
      <c r="I5161" s="9" t="s">
        <v>35996</v>
      </c>
      <c r="J5161" s="9" t="s">
        <v>18079</v>
      </c>
    </row>
    <row r="5162" spans="1:10" x14ac:dyDescent="0.25">
      <c r="A5162" s="9" t="s">
        <v>35997</v>
      </c>
      <c r="B5162" s="9" t="s">
        <v>35998</v>
      </c>
      <c r="C5162" s="9" t="s">
        <v>52373</v>
      </c>
      <c r="D5162" s="9" t="s">
        <v>35998</v>
      </c>
      <c r="E5162" s="9" t="s">
        <v>18079</v>
      </c>
      <c r="F5162" s="9">
        <v>9175</v>
      </c>
      <c r="G5162" s="9" t="s">
        <v>35887</v>
      </c>
      <c r="H5162" s="9">
        <v>9259</v>
      </c>
      <c r="I5162" s="9" t="s">
        <v>35845</v>
      </c>
      <c r="J5162" s="9" t="s">
        <v>18079</v>
      </c>
    </row>
    <row r="5163" spans="1:10" x14ac:dyDescent="0.25">
      <c r="A5163" s="9" t="s">
        <v>35999</v>
      </c>
      <c r="B5163" s="9" t="s">
        <v>36000</v>
      </c>
      <c r="C5163" s="9" t="s">
        <v>52374</v>
      </c>
      <c r="D5163" s="9" t="s">
        <v>36000</v>
      </c>
      <c r="E5163" s="9" t="s">
        <v>18079</v>
      </c>
      <c r="F5163" s="9">
        <v>9183</v>
      </c>
      <c r="G5163" s="9" t="s">
        <v>35966</v>
      </c>
      <c r="H5163" s="9">
        <v>9207</v>
      </c>
      <c r="I5163" s="9" t="s">
        <v>36001</v>
      </c>
      <c r="J5163" s="9" t="s">
        <v>18079</v>
      </c>
    </row>
    <row r="5164" spans="1:10" x14ac:dyDescent="0.25">
      <c r="A5164" s="9" t="s">
        <v>36002</v>
      </c>
      <c r="B5164" s="9" t="s">
        <v>36003</v>
      </c>
      <c r="C5164" s="9" t="s">
        <v>52375</v>
      </c>
      <c r="D5164" s="9" t="s">
        <v>36003</v>
      </c>
      <c r="E5164" s="9" t="s">
        <v>18079</v>
      </c>
      <c r="F5164" s="9">
        <v>9184</v>
      </c>
      <c r="G5164" s="9" t="s">
        <v>36004</v>
      </c>
      <c r="H5164" s="9">
        <v>9271</v>
      </c>
      <c r="I5164" s="9" t="s">
        <v>36005</v>
      </c>
      <c r="J5164" s="9" t="s">
        <v>18079</v>
      </c>
    </row>
    <row r="5165" spans="1:10" x14ac:dyDescent="0.25">
      <c r="A5165" s="9" t="s">
        <v>36006</v>
      </c>
      <c r="B5165" s="9" t="s">
        <v>36007</v>
      </c>
      <c r="C5165" s="9" t="s">
        <v>52376</v>
      </c>
      <c r="D5165" s="9" t="s">
        <v>36007</v>
      </c>
      <c r="E5165" s="9" t="s">
        <v>18079</v>
      </c>
      <c r="F5165" s="9">
        <v>9184</v>
      </c>
      <c r="G5165" s="9" t="s">
        <v>36004</v>
      </c>
      <c r="H5165" s="9">
        <v>9328</v>
      </c>
      <c r="I5165" s="9" t="s">
        <v>19101</v>
      </c>
      <c r="J5165" s="9" t="s">
        <v>18079</v>
      </c>
    </row>
    <row r="5166" spans="1:10" x14ac:dyDescent="0.25">
      <c r="A5166" s="9" t="s">
        <v>36008</v>
      </c>
      <c r="B5166" s="9" t="s">
        <v>36009</v>
      </c>
      <c r="C5166" s="9" t="s">
        <v>52377</v>
      </c>
      <c r="D5166" s="9" t="s">
        <v>36009</v>
      </c>
      <c r="E5166" s="9" t="s">
        <v>18079</v>
      </c>
      <c r="F5166" s="9">
        <v>9187</v>
      </c>
      <c r="G5166" s="9" t="s">
        <v>36010</v>
      </c>
      <c r="H5166" s="9">
        <v>9196</v>
      </c>
      <c r="I5166" s="9" t="s">
        <v>35898</v>
      </c>
      <c r="J5166" s="9" t="s">
        <v>18079</v>
      </c>
    </row>
    <row r="5167" spans="1:10" x14ac:dyDescent="0.25">
      <c r="A5167" s="9" t="s">
        <v>36011</v>
      </c>
      <c r="B5167" s="9" t="s">
        <v>36012</v>
      </c>
      <c r="C5167" s="9" t="s">
        <v>52378</v>
      </c>
      <c r="D5167" s="9" t="s">
        <v>36012</v>
      </c>
      <c r="E5167" s="9" t="s">
        <v>18079</v>
      </c>
      <c r="F5167" s="9">
        <v>9187</v>
      </c>
      <c r="G5167" s="9" t="s">
        <v>36010</v>
      </c>
      <c r="H5167" s="9">
        <v>9216</v>
      </c>
      <c r="I5167" s="9" t="s">
        <v>36013</v>
      </c>
      <c r="J5167" s="9" t="s">
        <v>18079</v>
      </c>
    </row>
    <row r="5168" spans="1:10" x14ac:dyDescent="0.25">
      <c r="A5168" s="9" t="s">
        <v>36014</v>
      </c>
      <c r="B5168" s="9" t="s">
        <v>36015</v>
      </c>
      <c r="C5168" s="9" t="s">
        <v>52379</v>
      </c>
      <c r="D5168" s="9" t="s">
        <v>36015</v>
      </c>
      <c r="E5168" s="9" t="s">
        <v>18079</v>
      </c>
      <c r="F5168" s="9">
        <v>9187</v>
      </c>
      <c r="G5168" s="9" t="s">
        <v>36010</v>
      </c>
      <c r="H5168" s="9">
        <v>9251</v>
      </c>
      <c r="I5168" s="9" t="s">
        <v>35979</v>
      </c>
      <c r="J5168" s="9" t="s">
        <v>18079</v>
      </c>
    </row>
    <row r="5169" spans="1:10" x14ac:dyDescent="0.25">
      <c r="A5169" s="9" t="s">
        <v>36016</v>
      </c>
      <c r="B5169" s="9" t="s">
        <v>36017</v>
      </c>
      <c r="C5169" s="9" t="s">
        <v>52380</v>
      </c>
      <c r="D5169" s="9" t="s">
        <v>36017</v>
      </c>
      <c r="E5169" s="9" t="s">
        <v>18079</v>
      </c>
      <c r="F5169" s="9">
        <v>9187</v>
      </c>
      <c r="G5169" s="9" t="s">
        <v>36010</v>
      </c>
      <c r="H5169" s="9">
        <v>9271</v>
      </c>
      <c r="I5169" s="9" t="s">
        <v>36005</v>
      </c>
      <c r="J5169" s="9" t="s">
        <v>18079</v>
      </c>
    </row>
    <row r="5170" spans="1:10" x14ac:dyDescent="0.25">
      <c r="A5170" s="9" t="s">
        <v>36018</v>
      </c>
      <c r="B5170" s="9" t="s">
        <v>36019</v>
      </c>
      <c r="C5170" s="9" t="s">
        <v>52381</v>
      </c>
      <c r="D5170" s="9" t="s">
        <v>36019</v>
      </c>
      <c r="E5170" s="9" t="s">
        <v>18079</v>
      </c>
      <c r="F5170" s="9">
        <v>9187</v>
      </c>
      <c r="G5170" s="9" t="s">
        <v>36010</v>
      </c>
      <c r="H5170" s="9">
        <v>9284</v>
      </c>
      <c r="I5170" s="9" t="s">
        <v>35904</v>
      </c>
      <c r="J5170" s="9" t="s">
        <v>18079</v>
      </c>
    </row>
    <row r="5171" spans="1:10" x14ac:dyDescent="0.25">
      <c r="A5171" s="9" t="s">
        <v>36020</v>
      </c>
      <c r="B5171" s="9" t="s">
        <v>36021</v>
      </c>
      <c r="C5171" s="9" t="s">
        <v>52382</v>
      </c>
      <c r="D5171" s="9" t="s">
        <v>36021</v>
      </c>
      <c r="E5171" s="9" t="s">
        <v>18079</v>
      </c>
      <c r="F5171" s="9">
        <v>9190</v>
      </c>
      <c r="G5171" s="9" t="s">
        <v>35827</v>
      </c>
      <c r="H5171" s="9">
        <v>9217</v>
      </c>
      <c r="I5171" s="9" t="s">
        <v>33968</v>
      </c>
      <c r="J5171" s="9" t="s">
        <v>18079</v>
      </c>
    </row>
    <row r="5172" spans="1:10" x14ac:dyDescent="0.25">
      <c r="A5172" s="9" t="s">
        <v>36022</v>
      </c>
      <c r="B5172" s="9" t="s">
        <v>36023</v>
      </c>
      <c r="C5172" s="9" t="s">
        <v>52383</v>
      </c>
      <c r="D5172" s="9" t="s">
        <v>36023</v>
      </c>
      <c r="E5172" s="9" t="s">
        <v>18079</v>
      </c>
      <c r="F5172" s="9">
        <v>9193</v>
      </c>
      <c r="G5172" s="9" t="s">
        <v>35862</v>
      </c>
      <c r="H5172" s="9">
        <v>9271</v>
      </c>
      <c r="I5172" s="9" t="s">
        <v>36005</v>
      </c>
      <c r="J5172" s="9" t="s">
        <v>18079</v>
      </c>
    </row>
    <row r="5173" spans="1:10" x14ac:dyDescent="0.25">
      <c r="A5173" s="9" t="s">
        <v>36024</v>
      </c>
      <c r="B5173" s="9" t="s">
        <v>36025</v>
      </c>
      <c r="C5173" s="9" t="s">
        <v>52384</v>
      </c>
      <c r="D5173" s="9" t="s">
        <v>36025</v>
      </c>
      <c r="E5173" s="9" t="s">
        <v>18079</v>
      </c>
      <c r="F5173" s="9">
        <v>9193</v>
      </c>
      <c r="G5173" s="9" t="s">
        <v>35862</v>
      </c>
      <c r="H5173" s="9">
        <v>9271</v>
      </c>
      <c r="I5173" s="9" t="s">
        <v>36005</v>
      </c>
      <c r="J5173" s="9" t="s">
        <v>21895</v>
      </c>
    </row>
    <row r="5174" spans="1:10" x14ac:dyDescent="0.25">
      <c r="A5174" s="9" t="s">
        <v>36026</v>
      </c>
      <c r="B5174" s="9" t="s">
        <v>36027</v>
      </c>
      <c r="C5174" s="9" t="s">
        <v>52385</v>
      </c>
      <c r="D5174" s="9" t="s">
        <v>36027</v>
      </c>
      <c r="E5174" s="9" t="s">
        <v>18079</v>
      </c>
      <c r="F5174" s="9">
        <v>9202</v>
      </c>
      <c r="G5174" s="9" t="s">
        <v>36028</v>
      </c>
      <c r="H5174" s="9">
        <v>9260</v>
      </c>
      <c r="I5174" s="9" t="s">
        <v>36029</v>
      </c>
      <c r="J5174" s="9" t="s">
        <v>18079</v>
      </c>
    </row>
    <row r="5175" spans="1:10" x14ac:dyDescent="0.25">
      <c r="A5175" s="9" t="s">
        <v>36030</v>
      </c>
      <c r="B5175" s="9" t="s">
        <v>36031</v>
      </c>
      <c r="C5175" s="9" t="s">
        <v>52386</v>
      </c>
      <c r="D5175" s="9" t="s">
        <v>36031</v>
      </c>
      <c r="E5175" s="9" t="s">
        <v>18079</v>
      </c>
      <c r="F5175" s="9">
        <v>9202</v>
      </c>
      <c r="G5175" s="9" t="s">
        <v>36028</v>
      </c>
      <c r="H5175" s="9">
        <v>9280</v>
      </c>
      <c r="I5175" s="9" t="s">
        <v>36032</v>
      </c>
      <c r="J5175" s="9" t="s">
        <v>18079</v>
      </c>
    </row>
    <row r="5176" spans="1:10" x14ac:dyDescent="0.25">
      <c r="A5176" s="9" t="s">
        <v>36033</v>
      </c>
      <c r="B5176" s="9" t="s">
        <v>36034</v>
      </c>
      <c r="C5176" s="9" t="s">
        <v>52387</v>
      </c>
      <c r="D5176" s="9" t="s">
        <v>36034</v>
      </c>
      <c r="E5176" s="9" t="s">
        <v>18079</v>
      </c>
      <c r="F5176" s="9">
        <v>9202</v>
      </c>
      <c r="G5176" s="9" t="s">
        <v>36028</v>
      </c>
      <c r="H5176" s="9">
        <v>9295</v>
      </c>
      <c r="I5176" s="9" t="s">
        <v>36035</v>
      </c>
      <c r="J5176" s="9" t="s">
        <v>18079</v>
      </c>
    </row>
    <row r="5177" spans="1:10" x14ac:dyDescent="0.25">
      <c r="A5177" s="9" t="s">
        <v>36036</v>
      </c>
      <c r="B5177" s="9" t="s">
        <v>36037</v>
      </c>
      <c r="C5177" s="9" t="s">
        <v>52388</v>
      </c>
      <c r="D5177" s="9" t="s">
        <v>36037</v>
      </c>
      <c r="E5177" s="9" t="s">
        <v>18079</v>
      </c>
      <c r="F5177" s="9">
        <v>9203</v>
      </c>
      <c r="G5177" s="9" t="s">
        <v>35959</v>
      </c>
      <c r="H5177" s="9">
        <v>9283</v>
      </c>
      <c r="I5177" s="9" t="s">
        <v>36038</v>
      </c>
      <c r="J5177" s="9" t="s">
        <v>18079</v>
      </c>
    </row>
    <row r="5178" spans="1:10" x14ac:dyDescent="0.25">
      <c r="A5178" s="9" t="s">
        <v>36039</v>
      </c>
      <c r="B5178" s="9" t="s">
        <v>36040</v>
      </c>
      <c r="C5178" s="9" t="s">
        <v>52389</v>
      </c>
      <c r="D5178" s="9" t="s">
        <v>36040</v>
      </c>
      <c r="E5178" s="9" t="s">
        <v>18079</v>
      </c>
      <c r="F5178" s="9">
        <v>9204</v>
      </c>
      <c r="G5178" s="9" t="s">
        <v>35984</v>
      </c>
      <c r="H5178" s="9">
        <v>9214</v>
      </c>
      <c r="I5178" s="9" t="s">
        <v>35915</v>
      </c>
      <c r="J5178" s="9" t="s">
        <v>18079</v>
      </c>
    </row>
    <row r="5179" spans="1:10" x14ac:dyDescent="0.25">
      <c r="A5179" s="9" t="s">
        <v>36041</v>
      </c>
      <c r="B5179" s="9" t="s">
        <v>36042</v>
      </c>
      <c r="C5179" s="9" t="s">
        <v>52390</v>
      </c>
      <c r="D5179" s="9" t="s">
        <v>36042</v>
      </c>
      <c r="E5179" s="9" t="s">
        <v>18079</v>
      </c>
      <c r="F5179" s="9">
        <v>9207</v>
      </c>
      <c r="G5179" s="9" t="s">
        <v>36001</v>
      </c>
      <c r="H5179" s="9">
        <v>9260</v>
      </c>
      <c r="I5179" s="9" t="s">
        <v>36029</v>
      </c>
      <c r="J5179" s="9" t="s">
        <v>18079</v>
      </c>
    </row>
    <row r="5180" spans="1:10" x14ac:dyDescent="0.25">
      <c r="A5180" s="9" t="s">
        <v>36043</v>
      </c>
      <c r="B5180" s="9" t="s">
        <v>36044</v>
      </c>
      <c r="C5180" s="9" t="s">
        <v>52391</v>
      </c>
      <c r="D5180" s="9" t="s">
        <v>36044</v>
      </c>
      <c r="E5180" s="9" t="s">
        <v>18079</v>
      </c>
      <c r="F5180" s="9">
        <v>9207</v>
      </c>
      <c r="G5180" s="9" t="s">
        <v>36001</v>
      </c>
      <c r="H5180" s="9">
        <v>78207</v>
      </c>
      <c r="I5180" s="9" t="s">
        <v>36045</v>
      </c>
      <c r="J5180" s="9" t="s">
        <v>18079</v>
      </c>
    </row>
    <row r="5181" spans="1:10" x14ac:dyDescent="0.25">
      <c r="A5181" s="9" t="s">
        <v>36046</v>
      </c>
      <c r="B5181" s="9" t="s">
        <v>36047</v>
      </c>
      <c r="C5181" s="9" t="s">
        <v>52392</v>
      </c>
      <c r="D5181" s="9" t="s">
        <v>36047</v>
      </c>
      <c r="E5181" s="9" t="s">
        <v>18079</v>
      </c>
      <c r="F5181" s="9">
        <v>9213</v>
      </c>
      <c r="G5181" s="9" t="s">
        <v>36048</v>
      </c>
      <c r="H5181" s="9">
        <v>9244</v>
      </c>
      <c r="I5181" s="9" t="s">
        <v>36049</v>
      </c>
      <c r="J5181" s="9" t="s">
        <v>18079</v>
      </c>
    </row>
    <row r="5182" spans="1:10" x14ac:dyDescent="0.25">
      <c r="A5182" s="9" t="s">
        <v>36050</v>
      </c>
      <c r="B5182" s="9" t="s">
        <v>36051</v>
      </c>
      <c r="C5182" s="9" t="s">
        <v>52393</v>
      </c>
      <c r="D5182" s="9" t="s">
        <v>36051</v>
      </c>
      <c r="E5182" s="9" t="s">
        <v>18079</v>
      </c>
      <c r="F5182" s="9">
        <v>9213</v>
      </c>
      <c r="G5182" s="9" t="s">
        <v>36048</v>
      </c>
      <c r="H5182" s="9">
        <v>9257</v>
      </c>
      <c r="I5182" s="9" t="s">
        <v>36052</v>
      </c>
      <c r="J5182" s="9" t="s">
        <v>18079</v>
      </c>
    </row>
    <row r="5183" spans="1:10" x14ac:dyDescent="0.25">
      <c r="A5183" s="9" t="s">
        <v>36053</v>
      </c>
      <c r="B5183" s="9" t="s">
        <v>36054</v>
      </c>
      <c r="C5183" s="9" t="s">
        <v>52394</v>
      </c>
      <c r="D5183" s="9" t="s">
        <v>36054</v>
      </c>
      <c r="E5183" s="9" t="s">
        <v>18079</v>
      </c>
      <c r="F5183" s="9">
        <v>9216</v>
      </c>
      <c r="G5183" s="9" t="s">
        <v>36013</v>
      </c>
      <c r="H5183" s="9">
        <v>9251</v>
      </c>
      <c r="I5183" s="9" t="s">
        <v>35979</v>
      </c>
      <c r="J5183" s="9" t="s">
        <v>18079</v>
      </c>
    </row>
    <row r="5184" spans="1:10" x14ac:dyDescent="0.25">
      <c r="A5184" s="9" t="s">
        <v>36055</v>
      </c>
      <c r="B5184" s="9" t="s">
        <v>36056</v>
      </c>
      <c r="C5184" s="9" t="s">
        <v>52395</v>
      </c>
      <c r="D5184" s="9" t="s">
        <v>36056</v>
      </c>
      <c r="E5184" s="9" t="s">
        <v>18079</v>
      </c>
      <c r="F5184" s="9">
        <v>9216</v>
      </c>
      <c r="G5184" s="9" t="s">
        <v>36013</v>
      </c>
      <c r="H5184" s="9">
        <v>9251</v>
      </c>
      <c r="I5184" s="9" t="s">
        <v>35979</v>
      </c>
      <c r="J5184" s="9" t="s">
        <v>21895</v>
      </c>
    </row>
    <row r="5185" spans="1:10" x14ac:dyDescent="0.25">
      <c r="A5185" s="9" t="s">
        <v>36057</v>
      </c>
      <c r="B5185" s="9" t="s">
        <v>36058</v>
      </c>
      <c r="C5185" s="9" t="s">
        <v>52396</v>
      </c>
      <c r="D5185" s="9" t="s">
        <v>36058</v>
      </c>
      <c r="E5185" s="9" t="s">
        <v>18079</v>
      </c>
      <c r="F5185" s="9">
        <v>9217</v>
      </c>
      <c r="G5185" s="9" t="s">
        <v>33968</v>
      </c>
      <c r="H5185" s="9">
        <v>9224</v>
      </c>
      <c r="I5185" s="9" t="s">
        <v>36059</v>
      </c>
      <c r="J5185" s="9" t="s">
        <v>18079</v>
      </c>
    </row>
    <row r="5186" spans="1:10" x14ac:dyDescent="0.25">
      <c r="A5186" s="9" t="s">
        <v>36060</v>
      </c>
      <c r="B5186" s="9" t="s">
        <v>36061</v>
      </c>
      <c r="C5186" s="9" t="s">
        <v>52397</v>
      </c>
      <c r="D5186" s="9" t="s">
        <v>36061</v>
      </c>
      <c r="E5186" s="9" t="s">
        <v>18079</v>
      </c>
      <c r="F5186" s="9">
        <v>9220</v>
      </c>
      <c r="G5186" s="9" t="s">
        <v>35962</v>
      </c>
      <c r="H5186" s="9">
        <v>9260</v>
      </c>
      <c r="I5186" s="9" t="s">
        <v>36029</v>
      </c>
      <c r="J5186" s="9" t="s">
        <v>18079</v>
      </c>
    </row>
    <row r="5187" spans="1:10" x14ac:dyDescent="0.25">
      <c r="A5187" s="9" t="s">
        <v>36062</v>
      </c>
      <c r="B5187" s="9" t="s">
        <v>36063</v>
      </c>
      <c r="C5187" s="9" t="s">
        <v>52398</v>
      </c>
      <c r="D5187" s="9" t="s">
        <v>36063</v>
      </c>
      <c r="E5187" s="9" t="s">
        <v>18079</v>
      </c>
      <c r="F5187" s="9">
        <v>9223</v>
      </c>
      <c r="G5187" s="9" t="s">
        <v>34223</v>
      </c>
      <c r="H5187" s="9">
        <v>9224</v>
      </c>
      <c r="I5187" s="9" t="s">
        <v>36059</v>
      </c>
      <c r="J5187" s="9" t="s">
        <v>18079</v>
      </c>
    </row>
    <row r="5188" spans="1:10" x14ac:dyDescent="0.25">
      <c r="A5188" s="9" t="s">
        <v>36064</v>
      </c>
      <c r="B5188" s="9" t="s">
        <v>36065</v>
      </c>
      <c r="C5188" s="9" t="s">
        <v>52399</v>
      </c>
      <c r="D5188" s="9" t="s">
        <v>36065</v>
      </c>
      <c r="E5188" s="9" t="s">
        <v>18079</v>
      </c>
      <c r="F5188" s="9">
        <v>9223</v>
      </c>
      <c r="G5188" s="9" t="s">
        <v>34223</v>
      </c>
      <c r="H5188" s="9">
        <v>9245</v>
      </c>
      <c r="I5188" s="9" t="s">
        <v>36066</v>
      </c>
      <c r="J5188" s="9" t="s">
        <v>18079</v>
      </c>
    </row>
    <row r="5189" spans="1:10" x14ac:dyDescent="0.25">
      <c r="A5189" s="9" t="s">
        <v>36067</v>
      </c>
      <c r="B5189" s="9" t="s">
        <v>36068</v>
      </c>
      <c r="C5189" s="9" t="s">
        <v>52400</v>
      </c>
      <c r="D5189" s="9" t="s">
        <v>36068</v>
      </c>
      <c r="E5189" s="9" t="s">
        <v>18079</v>
      </c>
      <c r="F5189" s="9">
        <v>9225</v>
      </c>
      <c r="G5189" s="9" t="s">
        <v>35872</v>
      </c>
      <c r="H5189" s="9">
        <v>9227</v>
      </c>
      <c r="I5189" s="9" t="s">
        <v>35931</v>
      </c>
      <c r="J5189" s="9" t="s">
        <v>18079</v>
      </c>
    </row>
    <row r="5190" spans="1:10" x14ac:dyDescent="0.25">
      <c r="A5190" s="9" t="s">
        <v>36069</v>
      </c>
      <c r="B5190" s="9" t="s">
        <v>36070</v>
      </c>
      <c r="C5190" s="9" t="s">
        <v>52401</v>
      </c>
      <c r="D5190" s="9" t="s">
        <v>36070</v>
      </c>
      <c r="E5190" s="9" t="s">
        <v>18079</v>
      </c>
      <c r="F5190" s="9">
        <v>9227</v>
      </c>
      <c r="G5190" s="9" t="s">
        <v>35931</v>
      </c>
      <c r="H5190" s="9">
        <v>9269</v>
      </c>
      <c r="I5190" s="9" t="s">
        <v>36071</v>
      </c>
      <c r="J5190" s="9" t="s">
        <v>18079</v>
      </c>
    </row>
    <row r="5191" spans="1:10" x14ac:dyDescent="0.25">
      <c r="A5191" s="9" t="s">
        <v>36072</v>
      </c>
      <c r="B5191" s="9" t="s">
        <v>36073</v>
      </c>
      <c r="C5191" s="9" t="s">
        <v>52402</v>
      </c>
      <c r="D5191" s="9" t="s">
        <v>36073</v>
      </c>
      <c r="E5191" s="9" t="s">
        <v>18079</v>
      </c>
      <c r="F5191" s="9">
        <v>9237</v>
      </c>
      <c r="G5191" s="9" t="s">
        <v>35838</v>
      </c>
      <c r="H5191" s="9">
        <v>9251</v>
      </c>
      <c r="I5191" s="9" t="s">
        <v>35979</v>
      </c>
      <c r="J5191" s="9" t="s">
        <v>18079</v>
      </c>
    </row>
    <row r="5192" spans="1:10" x14ac:dyDescent="0.25">
      <c r="A5192" s="9" t="s">
        <v>36074</v>
      </c>
      <c r="B5192" s="9" t="s">
        <v>36075</v>
      </c>
      <c r="C5192" s="9" t="s">
        <v>52403</v>
      </c>
      <c r="D5192" s="9" t="s">
        <v>36075</v>
      </c>
      <c r="E5192" s="9" t="s">
        <v>18079</v>
      </c>
      <c r="F5192" s="9">
        <v>9238</v>
      </c>
      <c r="G5192" s="9" t="s">
        <v>35858</v>
      </c>
      <c r="H5192" s="9">
        <v>9280</v>
      </c>
      <c r="I5192" s="9" t="s">
        <v>36032</v>
      </c>
      <c r="J5192" s="9" t="s">
        <v>18079</v>
      </c>
    </row>
    <row r="5193" spans="1:10" x14ac:dyDescent="0.25">
      <c r="A5193" s="9" t="s">
        <v>36076</v>
      </c>
      <c r="B5193" s="9" t="s">
        <v>36077</v>
      </c>
      <c r="C5193" s="9" t="s">
        <v>52404</v>
      </c>
      <c r="D5193" s="9" t="s">
        <v>36077</v>
      </c>
      <c r="E5193" s="9" t="s">
        <v>18079</v>
      </c>
      <c r="F5193" s="9">
        <v>9244</v>
      </c>
      <c r="G5193" s="9" t="s">
        <v>36049</v>
      </c>
      <c r="H5193" s="9">
        <v>9269</v>
      </c>
      <c r="I5193" s="9" t="s">
        <v>36071</v>
      </c>
      <c r="J5193" s="9" t="s">
        <v>18079</v>
      </c>
    </row>
    <row r="5194" spans="1:10" x14ac:dyDescent="0.25">
      <c r="A5194" s="9" t="s">
        <v>36078</v>
      </c>
      <c r="B5194" s="9" t="s">
        <v>36079</v>
      </c>
      <c r="C5194" s="9" t="s">
        <v>52405</v>
      </c>
      <c r="D5194" s="9" t="s">
        <v>36079</v>
      </c>
      <c r="E5194" s="9" t="s">
        <v>18079</v>
      </c>
      <c r="F5194" s="9">
        <v>9245</v>
      </c>
      <c r="G5194" s="9" t="s">
        <v>36066</v>
      </c>
      <c r="H5194" s="9">
        <v>9295</v>
      </c>
      <c r="I5194" s="9" t="s">
        <v>36035</v>
      </c>
      <c r="J5194" s="9" t="s">
        <v>18079</v>
      </c>
    </row>
    <row r="5195" spans="1:10" x14ac:dyDescent="0.25">
      <c r="A5195" s="9" t="s">
        <v>36080</v>
      </c>
      <c r="B5195" s="9" t="s">
        <v>36081</v>
      </c>
      <c r="C5195" s="9" t="s">
        <v>52406</v>
      </c>
      <c r="D5195" s="9" t="s">
        <v>36081</v>
      </c>
      <c r="E5195" s="9" t="s">
        <v>18079</v>
      </c>
      <c r="F5195" s="9">
        <v>9247</v>
      </c>
      <c r="G5195" s="9" t="s">
        <v>35988</v>
      </c>
      <c r="H5195" s="9">
        <v>9253</v>
      </c>
      <c r="I5195" s="9" t="s">
        <v>36082</v>
      </c>
      <c r="J5195" s="9" t="s">
        <v>18079</v>
      </c>
    </row>
    <row r="5196" spans="1:10" x14ac:dyDescent="0.25">
      <c r="A5196" s="9" t="s">
        <v>36083</v>
      </c>
      <c r="B5196" s="9" t="s">
        <v>36084</v>
      </c>
      <c r="C5196" s="9" t="s">
        <v>52407</v>
      </c>
      <c r="D5196" s="9" t="s">
        <v>36084</v>
      </c>
      <c r="E5196" s="9" t="s">
        <v>18079</v>
      </c>
      <c r="F5196" s="9">
        <v>9251</v>
      </c>
      <c r="G5196" s="9" t="s">
        <v>35979</v>
      </c>
      <c r="H5196" s="9">
        <v>9259</v>
      </c>
      <c r="I5196" s="9" t="s">
        <v>35845</v>
      </c>
      <c r="J5196" s="9" t="s">
        <v>18079</v>
      </c>
    </row>
    <row r="5197" spans="1:10" x14ac:dyDescent="0.25">
      <c r="A5197" s="9" t="s">
        <v>36085</v>
      </c>
      <c r="B5197" s="9" t="s">
        <v>36086</v>
      </c>
      <c r="C5197" s="9" t="s">
        <v>52408</v>
      </c>
      <c r="D5197" s="9" t="s">
        <v>36086</v>
      </c>
      <c r="E5197" s="9" t="s">
        <v>18079</v>
      </c>
      <c r="F5197" s="9">
        <v>9253</v>
      </c>
      <c r="G5197" s="9" t="s">
        <v>36082</v>
      </c>
      <c r="H5197" s="9">
        <v>9285</v>
      </c>
      <c r="I5197" s="9" t="s">
        <v>35971</v>
      </c>
      <c r="J5197" s="9" t="s">
        <v>18079</v>
      </c>
    </row>
    <row r="5198" spans="1:10" x14ac:dyDescent="0.25">
      <c r="A5198" s="9" t="s">
        <v>36087</v>
      </c>
      <c r="B5198" s="9" t="s">
        <v>36088</v>
      </c>
      <c r="C5198" s="9" t="s">
        <v>52409</v>
      </c>
      <c r="D5198" s="9" t="s">
        <v>36088</v>
      </c>
      <c r="E5198" s="9" t="s">
        <v>18079</v>
      </c>
      <c r="F5198" s="9">
        <v>9275</v>
      </c>
      <c r="G5198" s="9" t="s">
        <v>35924</v>
      </c>
      <c r="H5198" s="9">
        <v>9283</v>
      </c>
      <c r="I5198" s="9" t="s">
        <v>36038</v>
      </c>
      <c r="J5198" s="9" t="s">
        <v>18079</v>
      </c>
    </row>
    <row r="5199" spans="1:10" x14ac:dyDescent="0.25">
      <c r="A5199" s="9" t="s">
        <v>36089</v>
      </c>
      <c r="B5199" s="9" t="s">
        <v>36090</v>
      </c>
      <c r="C5199" s="9" t="s">
        <v>52410</v>
      </c>
      <c r="D5199" s="9" t="s">
        <v>36090</v>
      </c>
      <c r="E5199" s="9" t="s">
        <v>18079</v>
      </c>
      <c r="F5199" s="9">
        <v>9279</v>
      </c>
      <c r="G5199" s="9" t="s">
        <v>35869</v>
      </c>
      <c r="H5199" s="9">
        <v>9295</v>
      </c>
      <c r="I5199" s="9" t="s">
        <v>36035</v>
      </c>
      <c r="J5199" s="9" t="s">
        <v>18079</v>
      </c>
    </row>
    <row r="5200" spans="1:10" x14ac:dyDescent="0.25">
      <c r="A5200" s="9" t="s">
        <v>36091</v>
      </c>
      <c r="B5200" s="9" t="s">
        <v>36092</v>
      </c>
      <c r="C5200" s="9" t="s">
        <v>52411</v>
      </c>
      <c r="D5200" s="9" t="s">
        <v>36092</v>
      </c>
      <c r="E5200" s="9" t="s">
        <v>18079</v>
      </c>
      <c r="F5200" s="9">
        <v>9287</v>
      </c>
      <c r="G5200" s="9" t="s">
        <v>36093</v>
      </c>
      <c r="H5200" s="9">
        <v>9328</v>
      </c>
      <c r="I5200" s="9" t="s">
        <v>19101</v>
      </c>
      <c r="J5200" s="9" t="s">
        <v>18079</v>
      </c>
    </row>
    <row r="5201" spans="1:10" x14ac:dyDescent="0.25">
      <c r="A5201" s="9" t="s">
        <v>36094</v>
      </c>
      <c r="B5201" s="9" t="s">
        <v>36095</v>
      </c>
      <c r="C5201" s="9" t="s">
        <v>52412</v>
      </c>
      <c r="D5201" s="9" t="s">
        <v>36095</v>
      </c>
      <c r="E5201" s="9" t="s">
        <v>18079</v>
      </c>
      <c r="F5201" s="9">
        <v>9291</v>
      </c>
      <c r="G5201" s="9" t="s">
        <v>35996</v>
      </c>
      <c r="H5201" s="9">
        <v>9342</v>
      </c>
      <c r="I5201" s="9" t="s">
        <v>35911</v>
      </c>
      <c r="J5201" s="9" t="s">
        <v>18079</v>
      </c>
    </row>
    <row r="5202" spans="1:10" x14ac:dyDescent="0.25">
      <c r="A5202" s="9" t="s">
        <v>36096</v>
      </c>
      <c r="B5202" s="9" t="s">
        <v>36097</v>
      </c>
      <c r="C5202" s="9" t="s">
        <v>52413</v>
      </c>
      <c r="D5202" s="9" t="s">
        <v>24071</v>
      </c>
      <c r="E5202" s="9" t="s">
        <v>21608</v>
      </c>
      <c r="F5202" s="9">
        <v>9413</v>
      </c>
      <c r="G5202" s="9" t="s">
        <v>36098</v>
      </c>
      <c r="H5202" s="9">
        <v>18920</v>
      </c>
      <c r="I5202" s="9" t="s">
        <v>24072</v>
      </c>
      <c r="J5202" s="9" t="s">
        <v>18079</v>
      </c>
    </row>
    <row r="5203" spans="1:10" x14ac:dyDescent="0.25">
      <c r="A5203" s="9" t="s">
        <v>36099</v>
      </c>
      <c r="B5203" s="9" t="s">
        <v>36100</v>
      </c>
      <c r="C5203" s="9" t="s">
        <v>52414</v>
      </c>
      <c r="D5203" s="9" t="s">
        <v>36100</v>
      </c>
      <c r="E5203" s="9" t="s">
        <v>18079</v>
      </c>
      <c r="F5203" s="9">
        <v>9418</v>
      </c>
      <c r="G5203" s="9" t="s">
        <v>36101</v>
      </c>
      <c r="H5203" s="9">
        <v>9419</v>
      </c>
      <c r="I5203" s="9" t="s">
        <v>36102</v>
      </c>
      <c r="J5203" s="9" t="s">
        <v>18079</v>
      </c>
    </row>
    <row r="5204" spans="1:10" x14ac:dyDescent="0.25">
      <c r="A5204" s="9" t="s">
        <v>36103</v>
      </c>
      <c r="B5204" s="9" t="s">
        <v>36104</v>
      </c>
      <c r="C5204" s="9" t="s">
        <v>52415</v>
      </c>
      <c r="D5204" s="9" t="s">
        <v>36104</v>
      </c>
      <c r="E5204" s="9" t="s">
        <v>18079</v>
      </c>
      <c r="F5204" s="9">
        <v>9419</v>
      </c>
      <c r="G5204" s="9" t="s">
        <v>36102</v>
      </c>
      <c r="H5204" s="9">
        <v>9420</v>
      </c>
      <c r="I5204" s="9" t="s">
        <v>36105</v>
      </c>
      <c r="J5204" s="9" t="s">
        <v>18079</v>
      </c>
    </row>
    <row r="5205" spans="1:10" x14ac:dyDescent="0.25">
      <c r="A5205" s="9" t="s">
        <v>36106</v>
      </c>
      <c r="B5205" s="9" t="s">
        <v>36107</v>
      </c>
      <c r="C5205" s="9" t="s">
        <v>52416</v>
      </c>
      <c r="D5205" s="9" t="s">
        <v>24059</v>
      </c>
      <c r="E5205" s="9" t="s">
        <v>22117</v>
      </c>
      <c r="F5205" s="9">
        <v>9419</v>
      </c>
      <c r="G5205" s="9" t="s">
        <v>36102</v>
      </c>
      <c r="H5205" s="9">
        <v>18880</v>
      </c>
      <c r="I5205" s="9" t="s">
        <v>24060</v>
      </c>
      <c r="J5205" s="9" t="s">
        <v>18079</v>
      </c>
    </row>
    <row r="5206" spans="1:10" x14ac:dyDescent="0.25">
      <c r="A5206" s="9" t="s">
        <v>36108</v>
      </c>
      <c r="B5206" s="9" t="s">
        <v>36109</v>
      </c>
      <c r="C5206" s="9" t="s">
        <v>52417</v>
      </c>
      <c r="D5206" s="9" t="s">
        <v>36109</v>
      </c>
      <c r="E5206" s="9" t="s">
        <v>18079</v>
      </c>
      <c r="F5206" s="9">
        <v>9420</v>
      </c>
      <c r="G5206" s="9" t="s">
        <v>36105</v>
      </c>
      <c r="H5206" s="9">
        <v>9422</v>
      </c>
      <c r="I5206" s="9" t="s">
        <v>36110</v>
      </c>
      <c r="J5206" s="9" t="s">
        <v>18079</v>
      </c>
    </row>
    <row r="5207" spans="1:10" x14ac:dyDescent="0.25">
      <c r="A5207" s="9" t="s">
        <v>36111</v>
      </c>
      <c r="B5207" s="9" t="s">
        <v>36112</v>
      </c>
      <c r="C5207" s="9" t="s">
        <v>52418</v>
      </c>
      <c r="D5207" s="9" t="s">
        <v>36112</v>
      </c>
      <c r="E5207" s="9" t="s">
        <v>18079</v>
      </c>
      <c r="F5207" s="9">
        <v>9429</v>
      </c>
      <c r="G5207" s="9" t="s">
        <v>36113</v>
      </c>
      <c r="H5207" s="9">
        <v>11352</v>
      </c>
      <c r="I5207" s="9" t="s">
        <v>24604</v>
      </c>
      <c r="J5207" s="9" t="s">
        <v>18079</v>
      </c>
    </row>
    <row r="5208" spans="1:10" x14ac:dyDescent="0.25">
      <c r="A5208" s="9" t="s">
        <v>36114</v>
      </c>
      <c r="B5208" s="9" t="s">
        <v>36115</v>
      </c>
      <c r="C5208" s="9" t="s">
        <v>52419</v>
      </c>
      <c r="D5208" s="9" t="s">
        <v>36115</v>
      </c>
      <c r="E5208" s="9" t="s">
        <v>18079</v>
      </c>
      <c r="F5208" s="9">
        <v>9451</v>
      </c>
      <c r="G5208" s="9" t="s">
        <v>24722</v>
      </c>
      <c r="H5208" s="9">
        <v>9459</v>
      </c>
      <c r="I5208" s="9" t="s">
        <v>36116</v>
      </c>
      <c r="J5208" s="9" t="s">
        <v>18079</v>
      </c>
    </row>
    <row r="5209" spans="1:10" x14ac:dyDescent="0.25">
      <c r="A5209" s="9" t="s">
        <v>36117</v>
      </c>
      <c r="B5209" s="9" t="s">
        <v>36118</v>
      </c>
      <c r="C5209" s="9" t="s">
        <v>52420</v>
      </c>
      <c r="D5209" s="9" t="s">
        <v>36118</v>
      </c>
      <c r="E5209" s="9" t="s">
        <v>18079</v>
      </c>
      <c r="F5209" s="9">
        <v>9457</v>
      </c>
      <c r="G5209" s="9" t="s">
        <v>36119</v>
      </c>
      <c r="H5209" s="9">
        <v>11341</v>
      </c>
      <c r="I5209" s="9" t="s">
        <v>24545</v>
      </c>
      <c r="J5209" s="9" t="s">
        <v>18079</v>
      </c>
    </row>
    <row r="5210" spans="1:10" x14ac:dyDescent="0.25">
      <c r="A5210" s="9" t="s">
        <v>52421</v>
      </c>
      <c r="B5210" s="9" t="s">
        <v>21646</v>
      </c>
      <c r="C5210" s="9" t="s">
        <v>21646</v>
      </c>
      <c r="D5210" s="9" t="s">
        <v>21646</v>
      </c>
      <c r="E5210" s="9" t="s">
        <v>21646</v>
      </c>
      <c r="F5210" s="9" t="s">
        <v>21646</v>
      </c>
      <c r="G5210" s="9" t="s">
        <v>21646</v>
      </c>
      <c r="H5210" s="9" t="s">
        <v>21646</v>
      </c>
      <c r="I5210" s="9" t="s">
        <v>21646</v>
      </c>
      <c r="J5210" s="9" t="s">
        <v>21646</v>
      </c>
    </row>
    <row r="5211" spans="1:10" x14ac:dyDescent="0.25">
      <c r="A5211" s="9" t="s">
        <v>36120</v>
      </c>
      <c r="B5211" s="9" t="s">
        <v>36121</v>
      </c>
      <c r="C5211" s="9" t="s">
        <v>52422</v>
      </c>
      <c r="D5211" s="9" t="s">
        <v>36121</v>
      </c>
      <c r="E5211" s="9" t="s">
        <v>18079</v>
      </c>
      <c r="F5211" s="9">
        <v>9480</v>
      </c>
      <c r="G5211" s="9" t="s">
        <v>36122</v>
      </c>
      <c r="H5211" s="9">
        <v>9481</v>
      </c>
      <c r="I5211" s="9" t="s">
        <v>32267</v>
      </c>
      <c r="J5211" s="9" t="s">
        <v>18079</v>
      </c>
    </row>
    <row r="5212" spans="1:10" x14ac:dyDescent="0.25">
      <c r="A5212" s="9" t="s">
        <v>36123</v>
      </c>
      <c r="B5212" s="9" t="s">
        <v>36124</v>
      </c>
      <c r="C5212" s="9" t="s">
        <v>52423</v>
      </c>
      <c r="D5212" s="9" t="s">
        <v>36124</v>
      </c>
      <c r="E5212" s="9" t="s">
        <v>21708</v>
      </c>
      <c r="F5212" s="9">
        <v>11015</v>
      </c>
      <c r="G5212" s="9" t="s">
        <v>24166</v>
      </c>
      <c r="H5212" s="9">
        <v>37980</v>
      </c>
      <c r="I5212" s="9" t="s">
        <v>36125</v>
      </c>
      <c r="J5212" s="9" t="s">
        <v>21895</v>
      </c>
    </row>
    <row r="5213" spans="1:10" x14ac:dyDescent="0.25">
      <c r="A5213" s="9" t="s">
        <v>36126</v>
      </c>
      <c r="B5213" s="9" t="s">
        <v>36127</v>
      </c>
      <c r="C5213" s="9" t="s">
        <v>52424</v>
      </c>
      <c r="D5213" s="9" t="s">
        <v>36127</v>
      </c>
      <c r="E5213" s="9" t="s">
        <v>21708</v>
      </c>
      <c r="F5213" s="9">
        <v>11016</v>
      </c>
      <c r="G5213" s="9" t="s">
        <v>36128</v>
      </c>
      <c r="H5213" s="9">
        <v>11028</v>
      </c>
      <c r="I5213" s="9" t="s">
        <v>23511</v>
      </c>
      <c r="J5213" s="9" t="s">
        <v>18079</v>
      </c>
    </row>
    <row r="5214" spans="1:10" x14ac:dyDescent="0.25">
      <c r="A5214" s="9" t="s">
        <v>36129</v>
      </c>
      <c r="B5214" s="9" t="s">
        <v>36130</v>
      </c>
      <c r="C5214" s="9" t="s">
        <v>52425</v>
      </c>
      <c r="D5214" s="9" t="s">
        <v>36130</v>
      </c>
      <c r="E5214" s="9" t="s">
        <v>21708</v>
      </c>
      <c r="F5214" s="9">
        <v>11016</v>
      </c>
      <c r="G5214" s="9" t="s">
        <v>36128</v>
      </c>
      <c r="H5214" s="9">
        <v>19000</v>
      </c>
      <c r="I5214" s="9" t="s">
        <v>23617</v>
      </c>
      <c r="J5214" s="9" t="s">
        <v>18079</v>
      </c>
    </row>
    <row r="5215" spans="1:10" x14ac:dyDescent="0.25">
      <c r="A5215" s="9" t="s">
        <v>36131</v>
      </c>
      <c r="B5215" s="9" t="s">
        <v>36132</v>
      </c>
      <c r="C5215" s="9" t="s">
        <v>52426</v>
      </c>
      <c r="D5215" s="9" t="s">
        <v>36132</v>
      </c>
      <c r="E5215" s="9" t="s">
        <v>18079</v>
      </c>
      <c r="F5215" s="9">
        <v>11028</v>
      </c>
      <c r="G5215" s="9" t="s">
        <v>23511</v>
      </c>
      <c r="H5215" s="9">
        <v>59901</v>
      </c>
      <c r="I5215" s="9" t="s">
        <v>36133</v>
      </c>
      <c r="J5215" s="9" t="s">
        <v>18079</v>
      </c>
    </row>
    <row r="5216" spans="1:10" x14ac:dyDescent="0.25">
      <c r="A5216" s="9" t="s">
        <v>36135</v>
      </c>
      <c r="B5216" s="9" t="s">
        <v>36136</v>
      </c>
      <c r="C5216" s="9" t="s">
        <v>52427</v>
      </c>
      <c r="D5216" s="9" t="s">
        <v>36136</v>
      </c>
      <c r="E5216" s="9" t="s">
        <v>21708</v>
      </c>
      <c r="F5216" s="9">
        <v>11048</v>
      </c>
      <c r="G5216" s="9" t="s">
        <v>23614</v>
      </c>
      <c r="H5216" s="9">
        <v>11318</v>
      </c>
      <c r="I5216" s="9" t="s">
        <v>36137</v>
      </c>
      <c r="J5216" s="9" t="s">
        <v>18079</v>
      </c>
    </row>
    <row r="5217" spans="1:10" x14ac:dyDescent="0.25">
      <c r="A5217" s="9" t="s">
        <v>36138</v>
      </c>
      <c r="B5217" s="9" t="s">
        <v>36139</v>
      </c>
      <c r="C5217" s="9" t="s">
        <v>52428</v>
      </c>
      <c r="D5217" s="9" t="s">
        <v>36139</v>
      </c>
      <c r="E5217" s="9" t="s">
        <v>21708</v>
      </c>
      <c r="F5217" s="9">
        <v>11048</v>
      </c>
      <c r="G5217" s="9" t="s">
        <v>23614</v>
      </c>
      <c r="H5217" s="9">
        <v>11318</v>
      </c>
      <c r="I5217" s="9" t="s">
        <v>36137</v>
      </c>
      <c r="J5217" s="9" t="s">
        <v>21895</v>
      </c>
    </row>
    <row r="5218" spans="1:10" x14ac:dyDescent="0.25">
      <c r="A5218" s="9" t="s">
        <v>36140</v>
      </c>
      <c r="B5218" s="9" t="s">
        <v>36141</v>
      </c>
      <c r="C5218" s="9" t="s">
        <v>52429</v>
      </c>
      <c r="D5218" s="9" t="s">
        <v>36141</v>
      </c>
      <c r="E5218" s="9" t="s">
        <v>21708</v>
      </c>
      <c r="F5218" s="9">
        <v>11048</v>
      </c>
      <c r="G5218" s="9" t="s">
        <v>23614</v>
      </c>
      <c r="H5218" s="9">
        <v>11420</v>
      </c>
      <c r="I5218" s="9" t="s">
        <v>24730</v>
      </c>
      <c r="J5218" s="9" t="s">
        <v>18079</v>
      </c>
    </row>
    <row r="5219" spans="1:10" x14ac:dyDescent="0.25">
      <c r="A5219" s="9" t="s">
        <v>36142</v>
      </c>
      <c r="B5219" s="9" t="s">
        <v>36143</v>
      </c>
      <c r="C5219" s="9" t="s">
        <v>52430</v>
      </c>
      <c r="D5219" s="9" t="s">
        <v>36143</v>
      </c>
      <c r="E5219" s="9" t="s">
        <v>21708</v>
      </c>
      <c r="F5219" s="9">
        <v>11048</v>
      </c>
      <c r="G5219" s="9" t="s">
        <v>23614</v>
      </c>
      <c r="H5219" s="9">
        <v>11420</v>
      </c>
      <c r="I5219" s="9" t="s">
        <v>24730</v>
      </c>
      <c r="J5219" s="9" t="s">
        <v>21895</v>
      </c>
    </row>
    <row r="5220" spans="1:10" x14ac:dyDescent="0.25">
      <c r="A5220" s="9" t="s">
        <v>36144</v>
      </c>
      <c r="B5220" s="9" t="s">
        <v>36145</v>
      </c>
      <c r="C5220" s="9" t="s">
        <v>52431</v>
      </c>
      <c r="D5220" s="9" t="s">
        <v>23741</v>
      </c>
      <c r="E5220" s="9" t="s">
        <v>21626</v>
      </c>
      <c r="F5220" s="9">
        <v>11073</v>
      </c>
      <c r="G5220" s="9" t="s">
        <v>23822</v>
      </c>
      <c r="H5220" s="9">
        <v>11074</v>
      </c>
      <c r="I5220" s="9" t="s">
        <v>23742</v>
      </c>
      <c r="J5220" s="9" t="s">
        <v>18079</v>
      </c>
    </row>
    <row r="5221" spans="1:10" x14ac:dyDescent="0.25">
      <c r="A5221" s="9" t="s">
        <v>36146</v>
      </c>
      <c r="B5221" s="9" t="s">
        <v>36147</v>
      </c>
      <c r="C5221" s="9" t="s">
        <v>52432</v>
      </c>
      <c r="D5221" s="9" t="s">
        <v>36147</v>
      </c>
      <c r="E5221" s="9" t="s">
        <v>21708</v>
      </c>
      <c r="F5221" s="9">
        <v>11076</v>
      </c>
      <c r="G5221" s="9" t="s">
        <v>36148</v>
      </c>
      <c r="H5221" s="9">
        <v>38024</v>
      </c>
      <c r="I5221" s="9" t="s">
        <v>36149</v>
      </c>
      <c r="J5221" s="9" t="s">
        <v>18079</v>
      </c>
    </row>
    <row r="5222" spans="1:10" x14ac:dyDescent="0.25">
      <c r="A5222" s="9" t="s">
        <v>36150</v>
      </c>
      <c r="B5222" s="9" t="s">
        <v>36151</v>
      </c>
      <c r="C5222" s="9" t="s">
        <v>52433</v>
      </c>
      <c r="D5222" s="9" t="s">
        <v>23468</v>
      </c>
      <c r="E5222" s="9" t="s">
        <v>21626</v>
      </c>
      <c r="F5222" s="9">
        <v>11078</v>
      </c>
      <c r="G5222" s="9" t="s">
        <v>36152</v>
      </c>
      <c r="H5222" s="9">
        <v>11082</v>
      </c>
      <c r="I5222" s="9" t="s">
        <v>36153</v>
      </c>
      <c r="J5222" s="9" t="s">
        <v>21895</v>
      </c>
    </row>
    <row r="5223" spans="1:10" x14ac:dyDescent="0.25">
      <c r="A5223" s="9" t="s">
        <v>36154</v>
      </c>
      <c r="B5223" s="9" t="s">
        <v>36155</v>
      </c>
      <c r="C5223" s="9" t="s">
        <v>52434</v>
      </c>
      <c r="D5223" s="9" t="s">
        <v>23468</v>
      </c>
      <c r="E5223" s="9" t="s">
        <v>21573</v>
      </c>
      <c r="F5223" s="9">
        <v>11078</v>
      </c>
      <c r="G5223" s="9" t="s">
        <v>36152</v>
      </c>
      <c r="H5223" s="9">
        <v>11182</v>
      </c>
      <c r="I5223" s="9" t="s">
        <v>36156</v>
      </c>
      <c r="J5223" s="9" t="s">
        <v>18079</v>
      </c>
    </row>
    <row r="5224" spans="1:10" x14ac:dyDescent="0.25">
      <c r="A5224" s="9" t="s">
        <v>36157</v>
      </c>
      <c r="B5224" s="9" t="s">
        <v>36158</v>
      </c>
      <c r="C5224" s="9" t="s">
        <v>52435</v>
      </c>
      <c r="D5224" s="9" t="s">
        <v>36158</v>
      </c>
      <c r="E5224" s="9" t="s">
        <v>18079</v>
      </c>
      <c r="F5224" s="9">
        <v>11078</v>
      </c>
      <c r="G5224" s="9" t="s">
        <v>36152</v>
      </c>
      <c r="H5224" s="9">
        <v>38099</v>
      </c>
      <c r="I5224" s="9" t="s">
        <v>36159</v>
      </c>
      <c r="J5224" s="9" t="s">
        <v>18079</v>
      </c>
    </row>
    <row r="5225" spans="1:10" x14ac:dyDescent="0.25">
      <c r="A5225" s="9" t="s">
        <v>36160</v>
      </c>
      <c r="B5225" s="9" t="s">
        <v>36161</v>
      </c>
      <c r="C5225" s="9" t="s">
        <v>52436</v>
      </c>
      <c r="D5225" s="9" t="s">
        <v>36161</v>
      </c>
      <c r="E5225" s="9" t="s">
        <v>18079</v>
      </c>
      <c r="F5225" s="9">
        <v>11078</v>
      </c>
      <c r="G5225" s="9" t="s">
        <v>36152</v>
      </c>
      <c r="H5225" s="9">
        <v>38100</v>
      </c>
      <c r="I5225" s="9" t="s">
        <v>36162</v>
      </c>
      <c r="J5225" s="9" t="s">
        <v>18079</v>
      </c>
    </row>
    <row r="5226" spans="1:10" x14ac:dyDescent="0.25">
      <c r="A5226" s="9" t="s">
        <v>36163</v>
      </c>
      <c r="B5226" s="9" t="s">
        <v>36164</v>
      </c>
      <c r="C5226" s="9" t="s">
        <v>52437</v>
      </c>
      <c r="D5226" s="9" t="s">
        <v>23788</v>
      </c>
      <c r="E5226" s="9" t="s">
        <v>21626</v>
      </c>
      <c r="F5226" s="9">
        <v>11079</v>
      </c>
      <c r="G5226" s="9" t="s">
        <v>23785</v>
      </c>
      <c r="H5226" s="9">
        <v>11190</v>
      </c>
      <c r="I5226" s="9" t="s">
        <v>36165</v>
      </c>
      <c r="J5226" s="9" t="s">
        <v>18079</v>
      </c>
    </row>
    <row r="5227" spans="1:10" x14ac:dyDescent="0.25">
      <c r="A5227" s="9" t="s">
        <v>36167</v>
      </c>
      <c r="B5227" s="9" t="s">
        <v>36168</v>
      </c>
      <c r="C5227" s="9" t="s">
        <v>52438</v>
      </c>
      <c r="D5227" s="9" t="s">
        <v>36168</v>
      </c>
      <c r="E5227" s="9" t="s">
        <v>21708</v>
      </c>
      <c r="F5227" s="9">
        <v>11080</v>
      </c>
      <c r="G5227" s="9" t="s">
        <v>23799</v>
      </c>
      <c r="H5227" s="9">
        <v>11083</v>
      </c>
      <c r="I5227" s="9" t="s">
        <v>23789</v>
      </c>
      <c r="J5227" s="9" t="s">
        <v>18079</v>
      </c>
    </row>
    <row r="5228" spans="1:10" x14ac:dyDescent="0.25">
      <c r="A5228" s="9" t="s">
        <v>36169</v>
      </c>
      <c r="B5228" s="9" t="s">
        <v>36170</v>
      </c>
      <c r="C5228" s="9" t="s">
        <v>52439</v>
      </c>
      <c r="D5228" s="9" t="s">
        <v>23595</v>
      </c>
      <c r="E5228" s="9" t="s">
        <v>21617</v>
      </c>
      <c r="F5228" s="9">
        <v>11081</v>
      </c>
      <c r="G5228" s="9" t="s">
        <v>24515</v>
      </c>
      <c r="H5228" s="9">
        <v>11139</v>
      </c>
      <c r="I5228" s="9" t="s">
        <v>23935</v>
      </c>
      <c r="J5228" s="9" t="s">
        <v>18079</v>
      </c>
    </row>
    <row r="5229" spans="1:10" x14ac:dyDescent="0.25">
      <c r="A5229" s="9" t="s">
        <v>36171</v>
      </c>
      <c r="B5229" s="9" t="s">
        <v>36172</v>
      </c>
      <c r="C5229" s="9" t="s">
        <v>52440</v>
      </c>
      <c r="D5229" s="9" t="s">
        <v>23728</v>
      </c>
      <c r="E5229" s="9" t="s">
        <v>21786</v>
      </c>
      <c r="F5229" s="9">
        <v>11083</v>
      </c>
      <c r="G5229" s="9" t="s">
        <v>23789</v>
      </c>
      <c r="H5229" s="9">
        <v>11101</v>
      </c>
      <c r="I5229" s="9" t="s">
        <v>36173</v>
      </c>
      <c r="J5229" s="9" t="s">
        <v>18079</v>
      </c>
    </row>
    <row r="5230" spans="1:10" x14ac:dyDescent="0.25">
      <c r="A5230" s="9" t="s">
        <v>36174</v>
      </c>
      <c r="B5230" s="9" t="s">
        <v>36175</v>
      </c>
      <c r="C5230" s="9" t="s">
        <v>52441</v>
      </c>
      <c r="D5230" s="9" t="s">
        <v>36176</v>
      </c>
      <c r="E5230" s="9" t="s">
        <v>21708</v>
      </c>
      <c r="F5230" s="9">
        <v>11083</v>
      </c>
      <c r="G5230" s="9" t="s">
        <v>23789</v>
      </c>
      <c r="H5230" s="9">
        <v>11178</v>
      </c>
      <c r="I5230" s="9" t="s">
        <v>36177</v>
      </c>
      <c r="J5230" s="9" t="s">
        <v>18079</v>
      </c>
    </row>
    <row r="5231" spans="1:10" x14ac:dyDescent="0.25">
      <c r="A5231" s="9" t="s">
        <v>52442</v>
      </c>
      <c r="B5231" s="9" t="s">
        <v>21646</v>
      </c>
      <c r="C5231" s="9" t="s">
        <v>21646</v>
      </c>
      <c r="D5231" s="9" t="s">
        <v>21646</v>
      </c>
      <c r="E5231" s="9" t="s">
        <v>21646</v>
      </c>
      <c r="F5231" s="9" t="s">
        <v>21646</v>
      </c>
      <c r="G5231" s="9" t="s">
        <v>21646</v>
      </c>
      <c r="H5231" s="9" t="s">
        <v>21646</v>
      </c>
      <c r="I5231" s="9" t="s">
        <v>21646</v>
      </c>
      <c r="J5231" s="9" t="s">
        <v>21646</v>
      </c>
    </row>
    <row r="5232" spans="1:10" x14ac:dyDescent="0.25">
      <c r="A5232" s="9" t="s">
        <v>36178</v>
      </c>
      <c r="B5232" s="9" t="s">
        <v>52443</v>
      </c>
      <c r="C5232" s="9" t="s">
        <v>52444</v>
      </c>
      <c r="D5232" s="9" t="s">
        <v>52443</v>
      </c>
      <c r="E5232" s="9" t="s">
        <v>21573</v>
      </c>
      <c r="F5232" s="9">
        <v>11086</v>
      </c>
      <c r="G5232" s="9" t="s">
        <v>36180</v>
      </c>
      <c r="H5232" s="9">
        <v>11097</v>
      </c>
      <c r="I5232" s="9" t="s">
        <v>47688</v>
      </c>
      <c r="J5232" s="9" t="s">
        <v>21895</v>
      </c>
    </row>
    <row r="5233" spans="1:10" x14ac:dyDescent="0.25">
      <c r="A5233" s="9" t="s">
        <v>36182</v>
      </c>
      <c r="B5233" s="9" t="s">
        <v>36183</v>
      </c>
      <c r="C5233" s="9" t="s">
        <v>52445</v>
      </c>
      <c r="D5233" s="9" t="s">
        <v>23457</v>
      </c>
      <c r="E5233" s="9" t="s">
        <v>21617</v>
      </c>
      <c r="F5233" s="9">
        <v>11086</v>
      </c>
      <c r="G5233" s="9" t="s">
        <v>36180</v>
      </c>
      <c r="H5233" s="9">
        <v>11104</v>
      </c>
      <c r="I5233" s="9" t="s">
        <v>23484</v>
      </c>
      <c r="J5233" s="9" t="s">
        <v>18079</v>
      </c>
    </row>
    <row r="5234" spans="1:10" x14ac:dyDescent="0.25">
      <c r="A5234" s="9" t="s">
        <v>52446</v>
      </c>
      <c r="B5234" s="9" t="s">
        <v>21646</v>
      </c>
      <c r="C5234" s="9" t="s">
        <v>21646</v>
      </c>
      <c r="D5234" s="9" t="s">
        <v>21646</v>
      </c>
      <c r="E5234" s="9" t="s">
        <v>21646</v>
      </c>
      <c r="F5234" s="9" t="s">
        <v>21646</v>
      </c>
      <c r="G5234" s="9" t="s">
        <v>21646</v>
      </c>
      <c r="H5234" s="9" t="s">
        <v>21646</v>
      </c>
      <c r="I5234" s="9" t="s">
        <v>21646</v>
      </c>
      <c r="J5234" s="9" t="s">
        <v>21646</v>
      </c>
    </row>
    <row r="5235" spans="1:10" x14ac:dyDescent="0.25">
      <c r="A5235" s="9" t="s">
        <v>36184</v>
      </c>
      <c r="B5235" s="9" t="s">
        <v>36185</v>
      </c>
      <c r="C5235" s="9" t="s">
        <v>52447</v>
      </c>
      <c r="D5235" s="9" t="s">
        <v>23728</v>
      </c>
      <c r="E5235" s="9" t="s">
        <v>21608</v>
      </c>
      <c r="F5235" s="9">
        <v>11091</v>
      </c>
      <c r="G5235" s="9" t="s">
        <v>36186</v>
      </c>
      <c r="H5235" s="9">
        <v>11094</v>
      </c>
      <c r="I5235" s="9" t="s">
        <v>23781</v>
      </c>
      <c r="J5235" s="9" t="s">
        <v>18079</v>
      </c>
    </row>
    <row r="5236" spans="1:10" x14ac:dyDescent="0.25">
      <c r="A5236" s="9" t="s">
        <v>36187</v>
      </c>
      <c r="B5236" s="9" t="s">
        <v>36188</v>
      </c>
      <c r="C5236" s="9" t="s">
        <v>52448</v>
      </c>
      <c r="D5236" s="9" t="s">
        <v>23728</v>
      </c>
      <c r="E5236" s="9" t="s">
        <v>21626</v>
      </c>
      <c r="F5236" s="9">
        <v>11091</v>
      </c>
      <c r="G5236" s="9" t="s">
        <v>36186</v>
      </c>
      <c r="H5236" s="9">
        <v>11101</v>
      </c>
      <c r="I5236" s="9" t="s">
        <v>36173</v>
      </c>
      <c r="J5236" s="9" t="s">
        <v>18079</v>
      </c>
    </row>
    <row r="5237" spans="1:10" x14ac:dyDescent="0.25">
      <c r="A5237" s="9" t="s">
        <v>36189</v>
      </c>
      <c r="B5237" s="9" t="s">
        <v>20696</v>
      </c>
      <c r="C5237" s="9" t="s">
        <v>52449</v>
      </c>
      <c r="D5237" s="9" t="s">
        <v>23457</v>
      </c>
      <c r="E5237" s="9" t="s">
        <v>21608</v>
      </c>
      <c r="F5237" s="9">
        <v>11097</v>
      </c>
      <c r="G5237" s="9" t="s">
        <v>47688</v>
      </c>
      <c r="H5237" s="9">
        <v>11104</v>
      </c>
      <c r="I5237" s="9" t="s">
        <v>23484</v>
      </c>
      <c r="J5237" s="9" t="s">
        <v>21895</v>
      </c>
    </row>
    <row r="5238" spans="1:10" x14ac:dyDescent="0.25">
      <c r="A5238" s="9" t="s">
        <v>52450</v>
      </c>
      <c r="B5238" s="9" t="s">
        <v>21646</v>
      </c>
      <c r="C5238" s="9" t="s">
        <v>21646</v>
      </c>
      <c r="D5238" s="9" t="s">
        <v>21646</v>
      </c>
      <c r="E5238" s="9" t="s">
        <v>21646</v>
      </c>
      <c r="F5238" s="9" t="s">
        <v>21646</v>
      </c>
      <c r="G5238" s="9" t="s">
        <v>21646</v>
      </c>
      <c r="H5238" s="9" t="s">
        <v>21646</v>
      </c>
      <c r="I5238" s="9" t="s">
        <v>21646</v>
      </c>
      <c r="J5238" s="9" t="s">
        <v>21646</v>
      </c>
    </row>
    <row r="5239" spans="1:10" x14ac:dyDescent="0.25">
      <c r="A5239" s="9" t="s">
        <v>52451</v>
      </c>
      <c r="B5239" s="9" t="s">
        <v>21646</v>
      </c>
      <c r="C5239" s="9" t="s">
        <v>21646</v>
      </c>
      <c r="D5239" s="9" t="s">
        <v>21646</v>
      </c>
      <c r="E5239" s="9" t="s">
        <v>21646</v>
      </c>
      <c r="F5239" s="9" t="s">
        <v>21646</v>
      </c>
      <c r="G5239" s="9" t="s">
        <v>21646</v>
      </c>
      <c r="H5239" s="9" t="s">
        <v>21646</v>
      </c>
      <c r="I5239" s="9" t="s">
        <v>21646</v>
      </c>
      <c r="J5239" s="9" t="s">
        <v>21646</v>
      </c>
    </row>
    <row r="5240" spans="1:10" x14ac:dyDescent="0.25">
      <c r="A5240" s="9" t="s">
        <v>36190</v>
      </c>
      <c r="B5240" s="9" t="s">
        <v>36191</v>
      </c>
      <c r="C5240" s="9" t="s">
        <v>52452</v>
      </c>
      <c r="D5240" s="9" t="s">
        <v>23770</v>
      </c>
      <c r="E5240" s="9" t="s">
        <v>22743</v>
      </c>
      <c r="F5240" s="9">
        <v>11103</v>
      </c>
      <c r="G5240" s="9" t="s">
        <v>23833</v>
      </c>
      <c r="H5240" s="9">
        <v>11190</v>
      </c>
      <c r="I5240" s="9" t="s">
        <v>36165</v>
      </c>
      <c r="J5240" s="9" t="s">
        <v>18079</v>
      </c>
    </row>
    <row r="5241" spans="1:10" x14ac:dyDescent="0.25">
      <c r="A5241" s="9" t="s">
        <v>36192</v>
      </c>
      <c r="B5241" s="9" t="s">
        <v>36193</v>
      </c>
      <c r="C5241" s="9" t="s">
        <v>52453</v>
      </c>
      <c r="D5241" s="9" t="s">
        <v>36193</v>
      </c>
      <c r="E5241" s="9" t="s">
        <v>18079</v>
      </c>
      <c r="F5241" s="9">
        <v>11104</v>
      </c>
      <c r="G5241" s="9" t="s">
        <v>23484</v>
      </c>
      <c r="H5241" s="9">
        <v>38107</v>
      </c>
      <c r="I5241" s="9" t="s">
        <v>36194</v>
      </c>
      <c r="J5241" s="9" t="s">
        <v>18079</v>
      </c>
    </row>
    <row r="5242" spans="1:10" x14ac:dyDescent="0.25">
      <c r="A5242" s="9" t="s">
        <v>52454</v>
      </c>
      <c r="B5242" s="9" t="s">
        <v>21646</v>
      </c>
      <c r="C5242" s="9" t="s">
        <v>21646</v>
      </c>
      <c r="D5242" s="9" t="s">
        <v>21646</v>
      </c>
      <c r="E5242" s="9" t="s">
        <v>21646</v>
      </c>
      <c r="F5242" s="9" t="s">
        <v>21646</v>
      </c>
      <c r="G5242" s="9" t="s">
        <v>21646</v>
      </c>
      <c r="H5242" s="9" t="s">
        <v>21646</v>
      </c>
      <c r="I5242" s="9" t="s">
        <v>21646</v>
      </c>
      <c r="J5242" s="9" t="s">
        <v>21646</v>
      </c>
    </row>
    <row r="5243" spans="1:10" x14ac:dyDescent="0.25">
      <c r="A5243" s="9" t="s">
        <v>36195</v>
      </c>
      <c r="B5243" s="9" t="s">
        <v>36196</v>
      </c>
      <c r="C5243" s="9" t="s">
        <v>52455</v>
      </c>
      <c r="D5243" s="9" t="s">
        <v>23468</v>
      </c>
      <c r="E5243" s="9" t="s">
        <v>21613</v>
      </c>
      <c r="F5243" s="9">
        <v>11105</v>
      </c>
      <c r="G5243" s="9" t="s">
        <v>23801</v>
      </c>
      <c r="H5243" s="9">
        <v>11182</v>
      </c>
      <c r="I5243" s="9" t="s">
        <v>36156</v>
      </c>
      <c r="J5243" s="9" t="s">
        <v>18079</v>
      </c>
    </row>
    <row r="5244" spans="1:10" x14ac:dyDescent="0.25">
      <c r="A5244" s="9" t="s">
        <v>36197</v>
      </c>
      <c r="B5244" s="9" t="s">
        <v>36198</v>
      </c>
      <c r="C5244" s="9" t="s">
        <v>52456</v>
      </c>
      <c r="D5244" s="9" t="s">
        <v>36198</v>
      </c>
      <c r="E5244" s="9" t="s">
        <v>18079</v>
      </c>
      <c r="F5244" s="9">
        <v>11105</v>
      </c>
      <c r="G5244" s="9" t="s">
        <v>23801</v>
      </c>
      <c r="H5244" s="9">
        <v>38102</v>
      </c>
      <c r="I5244" s="9" t="s">
        <v>36199</v>
      </c>
      <c r="J5244" s="9" t="s">
        <v>18079</v>
      </c>
    </row>
    <row r="5245" spans="1:10" x14ac:dyDescent="0.25">
      <c r="A5245" s="9" t="s">
        <v>52457</v>
      </c>
      <c r="B5245" s="9" t="s">
        <v>21646</v>
      </c>
      <c r="C5245" s="9" t="s">
        <v>21646</v>
      </c>
      <c r="D5245" s="9" t="s">
        <v>21646</v>
      </c>
      <c r="E5245" s="9" t="s">
        <v>21646</v>
      </c>
      <c r="F5245" s="9" t="s">
        <v>21646</v>
      </c>
      <c r="G5245" s="9" t="s">
        <v>21646</v>
      </c>
      <c r="H5245" s="9" t="s">
        <v>21646</v>
      </c>
      <c r="I5245" s="9" t="s">
        <v>21646</v>
      </c>
      <c r="J5245" s="9" t="s">
        <v>21646</v>
      </c>
    </row>
    <row r="5246" spans="1:10" x14ac:dyDescent="0.25">
      <c r="A5246" s="9" t="s">
        <v>52458</v>
      </c>
      <c r="B5246" s="9" t="s">
        <v>21646</v>
      </c>
      <c r="C5246" s="9" t="s">
        <v>21646</v>
      </c>
      <c r="D5246" s="9" t="s">
        <v>21646</v>
      </c>
      <c r="E5246" s="9" t="s">
        <v>21646</v>
      </c>
      <c r="F5246" s="9" t="s">
        <v>21646</v>
      </c>
      <c r="G5246" s="9" t="s">
        <v>21646</v>
      </c>
      <c r="H5246" s="9" t="s">
        <v>21646</v>
      </c>
      <c r="I5246" s="9" t="s">
        <v>21646</v>
      </c>
      <c r="J5246" s="9" t="s">
        <v>21646</v>
      </c>
    </row>
    <row r="5247" spans="1:10" x14ac:dyDescent="0.25">
      <c r="A5247" s="9" t="s">
        <v>52459</v>
      </c>
      <c r="B5247" s="9" t="s">
        <v>21646</v>
      </c>
      <c r="C5247" s="9" t="s">
        <v>21646</v>
      </c>
      <c r="D5247" s="9" t="s">
        <v>21646</v>
      </c>
      <c r="E5247" s="9" t="s">
        <v>21646</v>
      </c>
      <c r="F5247" s="9" t="s">
        <v>21646</v>
      </c>
      <c r="G5247" s="9" t="s">
        <v>21646</v>
      </c>
      <c r="H5247" s="9" t="s">
        <v>21646</v>
      </c>
      <c r="I5247" s="9" t="s">
        <v>21646</v>
      </c>
      <c r="J5247" s="9" t="s">
        <v>21646</v>
      </c>
    </row>
    <row r="5248" spans="1:10" x14ac:dyDescent="0.25">
      <c r="A5248" s="9" t="s">
        <v>36200</v>
      </c>
      <c r="B5248" s="9" t="s">
        <v>36201</v>
      </c>
      <c r="C5248" s="9" t="s">
        <v>52460</v>
      </c>
      <c r="D5248" s="9" t="s">
        <v>23492</v>
      </c>
      <c r="E5248" s="9" t="s">
        <v>21626</v>
      </c>
      <c r="F5248" s="9">
        <v>11111</v>
      </c>
      <c r="G5248" s="9" t="s">
        <v>23599</v>
      </c>
      <c r="H5248" s="9">
        <v>11117</v>
      </c>
      <c r="I5248" s="9" t="s">
        <v>23865</v>
      </c>
      <c r="J5248" s="9" t="s">
        <v>18079</v>
      </c>
    </row>
    <row r="5249" spans="1:10" x14ac:dyDescent="0.25">
      <c r="A5249" s="9" t="s">
        <v>52461</v>
      </c>
      <c r="B5249" s="9" t="s">
        <v>21646</v>
      </c>
      <c r="C5249" s="9" t="s">
        <v>21646</v>
      </c>
      <c r="D5249" s="9" t="s">
        <v>21646</v>
      </c>
      <c r="E5249" s="9" t="s">
        <v>21646</v>
      </c>
      <c r="F5249" s="9" t="s">
        <v>21646</v>
      </c>
      <c r="G5249" s="9" t="s">
        <v>21646</v>
      </c>
      <c r="H5249" s="9" t="s">
        <v>21646</v>
      </c>
      <c r="I5249" s="9" t="s">
        <v>21646</v>
      </c>
      <c r="J5249" s="9" t="s">
        <v>21646</v>
      </c>
    </row>
    <row r="5250" spans="1:10" x14ac:dyDescent="0.25">
      <c r="A5250" s="9" t="s">
        <v>52462</v>
      </c>
      <c r="B5250" s="9" t="s">
        <v>21646</v>
      </c>
      <c r="C5250" s="9" t="s">
        <v>21646</v>
      </c>
      <c r="D5250" s="9" t="s">
        <v>21646</v>
      </c>
      <c r="E5250" s="9" t="s">
        <v>21646</v>
      </c>
      <c r="F5250" s="9" t="s">
        <v>21646</v>
      </c>
      <c r="G5250" s="9" t="s">
        <v>21646</v>
      </c>
      <c r="H5250" s="9" t="s">
        <v>21646</v>
      </c>
      <c r="I5250" s="9" t="s">
        <v>21646</v>
      </c>
      <c r="J5250" s="9" t="s">
        <v>21646</v>
      </c>
    </row>
    <row r="5251" spans="1:10" x14ac:dyDescent="0.25">
      <c r="A5251" s="9" t="s">
        <v>36202</v>
      </c>
      <c r="B5251" s="9" t="s">
        <v>36203</v>
      </c>
      <c r="C5251" s="9" t="s">
        <v>52463</v>
      </c>
      <c r="D5251" s="9" t="s">
        <v>24030</v>
      </c>
      <c r="E5251" s="9" t="s">
        <v>21708</v>
      </c>
      <c r="F5251" s="9">
        <v>11167</v>
      </c>
      <c r="G5251" s="9" t="s">
        <v>24081</v>
      </c>
      <c r="H5251" s="9">
        <v>11169</v>
      </c>
      <c r="I5251" s="9" t="s">
        <v>24085</v>
      </c>
      <c r="J5251" s="9" t="s">
        <v>18079</v>
      </c>
    </row>
    <row r="5252" spans="1:10" x14ac:dyDescent="0.25">
      <c r="A5252" s="9" t="s">
        <v>36204</v>
      </c>
      <c r="B5252" s="9" t="s">
        <v>52464</v>
      </c>
      <c r="C5252" s="9" t="s">
        <v>52465</v>
      </c>
      <c r="D5252" s="9" t="s">
        <v>52464</v>
      </c>
      <c r="E5252" s="9" t="s">
        <v>21708</v>
      </c>
      <c r="F5252" s="9">
        <v>11172</v>
      </c>
      <c r="G5252" s="9" t="s">
        <v>52466</v>
      </c>
      <c r="H5252" s="9">
        <v>11190</v>
      </c>
      <c r="I5252" s="9" t="s">
        <v>36165</v>
      </c>
      <c r="J5252" s="9" t="s">
        <v>18079</v>
      </c>
    </row>
    <row r="5253" spans="1:10" x14ac:dyDescent="0.25">
      <c r="A5253" s="9" t="s">
        <v>36205</v>
      </c>
      <c r="B5253" s="9" t="s">
        <v>36206</v>
      </c>
      <c r="C5253" s="9" t="s">
        <v>52467</v>
      </c>
      <c r="D5253" s="9" t="s">
        <v>24099</v>
      </c>
      <c r="E5253" s="9" t="s">
        <v>22117</v>
      </c>
      <c r="F5253" s="9">
        <v>11175</v>
      </c>
      <c r="G5253" s="9" t="s">
        <v>24103</v>
      </c>
      <c r="H5253" s="9">
        <v>11177</v>
      </c>
      <c r="I5253" s="9" t="s">
        <v>24157</v>
      </c>
      <c r="J5253" s="9" t="s">
        <v>18079</v>
      </c>
    </row>
    <row r="5254" spans="1:10" x14ac:dyDescent="0.25">
      <c r="A5254" s="9" t="s">
        <v>36207</v>
      </c>
      <c r="B5254" s="9" t="s">
        <v>36208</v>
      </c>
      <c r="C5254" s="9" t="s">
        <v>52468</v>
      </c>
      <c r="D5254" s="9" t="s">
        <v>36208</v>
      </c>
      <c r="E5254" s="9" t="s">
        <v>18079</v>
      </c>
      <c r="F5254" s="9">
        <v>11176</v>
      </c>
      <c r="G5254" s="9" t="s">
        <v>36209</v>
      </c>
      <c r="H5254" s="9">
        <v>11177</v>
      </c>
      <c r="I5254" s="9" t="s">
        <v>24157</v>
      </c>
      <c r="J5254" s="9" t="s">
        <v>18079</v>
      </c>
    </row>
    <row r="5255" spans="1:10" x14ac:dyDescent="0.25">
      <c r="A5255" s="9" t="s">
        <v>36210</v>
      </c>
      <c r="B5255" s="9" t="s">
        <v>36211</v>
      </c>
      <c r="C5255" s="9" t="s">
        <v>52469</v>
      </c>
      <c r="D5255" s="9" t="s">
        <v>36176</v>
      </c>
      <c r="E5255" s="9" t="s">
        <v>21573</v>
      </c>
      <c r="F5255" s="9">
        <v>11178</v>
      </c>
      <c r="G5255" s="9" t="s">
        <v>36177</v>
      </c>
      <c r="H5255" s="9">
        <v>11183</v>
      </c>
      <c r="I5255" s="9" t="s">
        <v>36212</v>
      </c>
      <c r="J5255" s="9" t="s">
        <v>18079</v>
      </c>
    </row>
    <row r="5256" spans="1:10" x14ac:dyDescent="0.25">
      <c r="A5256" s="9" t="s">
        <v>36213</v>
      </c>
      <c r="B5256" s="9" t="s">
        <v>36214</v>
      </c>
      <c r="C5256" s="9" t="s">
        <v>52470</v>
      </c>
      <c r="D5256" s="9" t="s">
        <v>36214</v>
      </c>
      <c r="E5256" s="9" t="s">
        <v>18079</v>
      </c>
      <c r="F5256" s="9">
        <v>11182</v>
      </c>
      <c r="G5256" s="9" t="s">
        <v>36156</v>
      </c>
      <c r="H5256" s="9">
        <v>38105</v>
      </c>
      <c r="I5256" s="9" t="s">
        <v>36215</v>
      </c>
      <c r="J5256" s="9" t="s">
        <v>18079</v>
      </c>
    </row>
    <row r="5257" spans="1:10" x14ac:dyDescent="0.25">
      <c r="A5257" s="9" t="s">
        <v>36216</v>
      </c>
      <c r="B5257" s="9" t="s">
        <v>52471</v>
      </c>
      <c r="C5257" s="9" t="s">
        <v>52472</v>
      </c>
      <c r="D5257" s="9" t="s">
        <v>36217</v>
      </c>
      <c r="E5257" s="9" t="s">
        <v>21573</v>
      </c>
      <c r="F5257" s="9">
        <v>11190</v>
      </c>
      <c r="G5257" s="9" t="s">
        <v>36165</v>
      </c>
      <c r="H5257" s="9">
        <v>11191</v>
      </c>
      <c r="I5257" s="9" t="s">
        <v>36166</v>
      </c>
      <c r="J5257" s="9" t="s">
        <v>21895</v>
      </c>
    </row>
    <row r="5258" spans="1:10" x14ac:dyDescent="0.25">
      <c r="A5258" s="9" t="s">
        <v>52473</v>
      </c>
      <c r="B5258" s="9" t="s">
        <v>21646</v>
      </c>
      <c r="C5258" s="9" t="s">
        <v>21646</v>
      </c>
      <c r="D5258" s="9" t="s">
        <v>21646</v>
      </c>
      <c r="E5258" s="9" t="s">
        <v>21646</v>
      </c>
      <c r="F5258" s="9" t="s">
        <v>21646</v>
      </c>
      <c r="G5258" s="9" t="s">
        <v>21646</v>
      </c>
      <c r="H5258" s="9" t="s">
        <v>21646</v>
      </c>
      <c r="I5258" s="9" t="s">
        <v>21646</v>
      </c>
      <c r="J5258" s="9" t="s">
        <v>21646</v>
      </c>
    </row>
    <row r="5259" spans="1:10" x14ac:dyDescent="0.25">
      <c r="A5259" s="9" t="s">
        <v>36218</v>
      </c>
      <c r="B5259" s="9" t="s">
        <v>36219</v>
      </c>
      <c r="C5259" s="9" t="s">
        <v>52474</v>
      </c>
      <c r="D5259" s="9" t="s">
        <v>36219</v>
      </c>
      <c r="E5259" s="9" t="s">
        <v>18079</v>
      </c>
      <c r="F5259" s="9">
        <v>11197</v>
      </c>
      <c r="G5259" s="9" t="s">
        <v>23469</v>
      </c>
      <c r="H5259" s="9">
        <v>38110</v>
      </c>
      <c r="I5259" s="9" t="s">
        <v>36220</v>
      </c>
      <c r="J5259" s="9" t="s">
        <v>18079</v>
      </c>
    </row>
    <row r="5260" spans="1:10" x14ac:dyDescent="0.25">
      <c r="A5260" s="9" t="s">
        <v>36221</v>
      </c>
      <c r="B5260" s="9" t="s">
        <v>36222</v>
      </c>
      <c r="C5260" s="9" t="s">
        <v>52475</v>
      </c>
      <c r="D5260" s="9" t="s">
        <v>24160</v>
      </c>
      <c r="E5260" s="9" t="s">
        <v>21613</v>
      </c>
      <c r="F5260" s="9">
        <v>11201</v>
      </c>
      <c r="G5260" s="9" t="s">
        <v>36223</v>
      </c>
      <c r="H5260" s="9">
        <v>11202</v>
      </c>
      <c r="I5260" s="9" t="s">
        <v>24162</v>
      </c>
      <c r="J5260" s="9" t="s">
        <v>18079</v>
      </c>
    </row>
    <row r="5261" spans="1:10" x14ac:dyDescent="0.25">
      <c r="A5261" s="9" t="s">
        <v>36224</v>
      </c>
      <c r="B5261" s="9" t="s">
        <v>36225</v>
      </c>
      <c r="C5261" s="9" t="s">
        <v>52476</v>
      </c>
      <c r="D5261" s="9" t="s">
        <v>24160</v>
      </c>
      <c r="E5261" s="9" t="s">
        <v>22117</v>
      </c>
      <c r="F5261" s="9">
        <v>11202</v>
      </c>
      <c r="G5261" s="9" t="s">
        <v>24162</v>
      </c>
      <c r="H5261" s="9">
        <v>71199</v>
      </c>
      <c r="I5261" s="9" t="s">
        <v>36226</v>
      </c>
      <c r="J5261" s="9" t="s">
        <v>18079</v>
      </c>
    </row>
    <row r="5262" spans="1:10" x14ac:dyDescent="0.25">
      <c r="A5262" s="9" t="s">
        <v>36227</v>
      </c>
      <c r="B5262" s="9" t="s">
        <v>36228</v>
      </c>
      <c r="C5262" s="9" t="s">
        <v>52477</v>
      </c>
      <c r="D5262" s="9" t="s">
        <v>36229</v>
      </c>
      <c r="E5262" s="9" t="s">
        <v>21573</v>
      </c>
      <c r="F5262" s="9">
        <v>11209</v>
      </c>
      <c r="G5262" s="9" t="s">
        <v>36230</v>
      </c>
      <c r="H5262" s="9">
        <v>11213</v>
      </c>
      <c r="I5262" s="9" t="s">
        <v>36231</v>
      </c>
      <c r="J5262" s="9" t="s">
        <v>18079</v>
      </c>
    </row>
    <row r="5263" spans="1:10" x14ac:dyDescent="0.25">
      <c r="A5263" s="9" t="s">
        <v>36232</v>
      </c>
      <c r="B5263" s="9" t="s">
        <v>36233</v>
      </c>
      <c r="C5263" s="9" t="s">
        <v>52478</v>
      </c>
      <c r="D5263" s="9" t="s">
        <v>24179</v>
      </c>
      <c r="E5263" s="9" t="s">
        <v>21626</v>
      </c>
      <c r="F5263" s="9">
        <v>11210</v>
      </c>
      <c r="G5263" s="9" t="s">
        <v>36234</v>
      </c>
      <c r="H5263" s="9">
        <v>11212</v>
      </c>
      <c r="I5263" s="9" t="s">
        <v>24181</v>
      </c>
      <c r="J5263" s="9" t="s">
        <v>18079</v>
      </c>
    </row>
    <row r="5264" spans="1:10" x14ac:dyDescent="0.25">
      <c r="A5264" s="9" t="s">
        <v>36235</v>
      </c>
      <c r="B5264" s="9" t="s">
        <v>36236</v>
      </c>
      <c r="C5264" s="9" t="s">
        <v>52479</v>
      </c>
      <c r="D5264" s="9" t="s">
        <v>24179</v>
      </c>
      <c r="E5264" s="9" t="s">
        <v>21708</v>
      </c>
      <c r="F5264" s="9">
        <v>11212</v>
      </c>
      <c r="G5264" s="9" t="s">
        <v>24181</v>
      </c>
      <c r="H5264" s="9">
        <v>71213</v>
      </c>
      <c r="I5264" s="9" t="s">
        <v>24188</v>
      </c>
      <c r="J5264" s="9" t="s">
        <v>21895</v>
      </c>
    </row>
    <row r="5265" spans="1:10" x14ac:dyDescent="0.25">
      <c r="A5265" s="9" t="s">
        <v>36237</v>
      </c>
      <c r="B5265" s="9" t="s">
        <v>36238</v>
      </c>
      <c r="C5265" s="9" t="s">
        <v>52480</v>
      </c>
      <c r="D5265" s="9" t="s">
        <v>36229</v>
      </c>
      <c r="E5265" s="9" t="s">
        <v>21626</v>
      </c>
      <c r="F5265" s="9">
        <v>11213</v>
      </c>
      <c r="G5265" s="9" t="s">
        <v>36231</v>
      </c>
      <c r="H5265" s="9">
        <v>11214</v>
      </c>
      <c r="I5265" s="9" t="s">
        <v>36239</v>
      </c>
      <c r="J5265" s="9" t="s">
        <v>18079</v>
      </c>
    </row>
    <row r="5266" spans="1:10" x14ac:dyDescent="0.25">
      <c r="A5266" s="9" t="s">
        <v>36240</v>
      </c>
      <c r="B5266" s="9" t="s">
        <v>36241</v>
      </c>
      <c r="C5266" s="9" t="s">
        <v>52481</v>
      </c>
      <c r="D5266" s="9" t="s">
        <v>36229</v>
      </c>
      <c r="E5266" s="9" t="s">
        <v>21708</v>
      </c>
      <c r="F5266" s="9">
        <v>11213</v>
      </c>
      <c r="G5266" s="9" t="s">
        <v>36231</v>
      </c>
      <c r="H5266" s="9">
        <v>71213</v>
      </c>
      <c r="I5266" s="9" t="s">
        <v>24188</v>
      </c>
      <c r="J5266" s="9" t="s">
        <v>18079</v>
      </c>
    </row>
    <row r="5267" spans="1:10" x14ac:dyDescent="0.25">
      <c r="A5267" s="9" t="s">
        <v>36242</v>
      </c>
      <c r="B5267" s="9" t="s">
        <v>36243</v>
      </c>
      <c r="C5267" s="9" t="s">
        <v>52482</v>
      </c>
      <c r="D5267" s="9" t="s">
        <v>24234</v>
      </c>
      <c r="E5267" s="9" t="s">
        <v>21617</v>
      </c>
      <c r="F5267" s="9">
        <v>11221</v>
      </c>
      <c r="G5267" s="9" t="s">
        <v>24244</v>
      </c>
      <c r="H5267" s="9">
        <v>11226</v>
      </c>
      <c r="I5267" s="9" t="s">
        <v>24238</v>
      </c>
      <c r="J5267" s="9" t="s">
        <v>18079</v>
      </c>
    </row>
    <row r="5268" spans="1:10" x14ac:dyDescent="0.25">
      <c r="A5268" s="9" t="s">
        <v>36244</v>
      </c>
      <c r="B5268" s="9" t="s">
        <v>36245</v>
      </c>
      <c r="C5268" s="9" t="s">
        <v>52483</v>
      </c>
      <c r="D5268" s="9" t="s">
        <v>24493</v>
      </c>
      <c r="E5268" s="9" t="s">
        <v>21708</v>
      </c>
      <c r="F5268" s="9">
        <v>11229</v>
      </c>
      <c r="G5268" s="9" t="s">
        <v>24494</v>
      </c>
      <c r="H5268" s="9">
        <v>79549</v>
      </c>
      <c r="I5268" s="9" t="s">
        <v>19014</v>
      </c>
      <c r="J5268" s="9" t="s">
        <v>18079</v>
      </c>
    </row>
    <row r="5269" spans="1:10" x14ac:dyDescent="0.25">
      <c r="A5269" s="9" t="s">
        <v>36246</v>
      </c>
      <c r="B5269" s="9" t="s">
        <v>36247</v>
      </c>
      <c r="C5269" s="9" t="s">
        <v>52484</v>
      </c>
      <c r="D5269" s="9" t="s">
        <v>23569</v>
      </c>
      <c r="E5269" s="9" t="s">
        <v>21573</v>
      </c>
      <c r="F5269" s="9">
        <v>11230</v>
      </c>
      <c r="G5269" s="9" t="s">
        <v>23570</v>
      </c>
      <c r="H5269" s="9">
        <v>79549</v>
      </c>
      <c r="I5269" s="9" t="s">
        <v>19014</v>
      </c>
      <c r="J5269" s="9" t="s">
        <v>18079</v>
      </c>
    </row>
    <row r="5270" spans="1:10" x14ac:dyDescent="0.25">
      <c r="A5270" s="9" t="s">
        <v>36249</v>
      </c>
      <c r="B5270" s="9" t="s">
        <v>36250</v>
      </c>
      <c r="C5270" s="9" t="s">
        <v>52485</v>
      </c>
      <c r="D5270" s="9" t="s">
        <v>23475</v>
      </c>
      <c r="E5270" s="9" t="s">
        <v>21573</v>
      </c>
      <c r="F5270" s="9">
        <v>11243</v>
      </c>
      <c r="G5270" s="9" t="s">
        <v>36251</v>
      </c>
      <c r="H5270" s="9">
        <v>60415</v>
      </c>
      <c r="I5270" s="9" t="s">
        <v>36252</v>
      </c>
      <c r="J5270" s="9" t="s">
        <v>18079</v>
      </c>
    </row>
    <row r="5271" spans="1:10" x14ac:dyDescent="0.25">
      <c r="A5271" s="9" t="s">
        <v>36253</v>
      </c>
      <c r="B5271" s="9" t="s">
        <v>36254</v>
      </c>
      <c r="C5271" s="9" t="s">
        <v>52486</v>
      </c>
      <c r="D5271" s="9" t="s">
        <v>24286</v>
      </c>
      <c r="E5271" s="9" t="s">
        <v>21674</v>
      </c>
      <c r="F5271" s="9">
        <v>11244</v>
      </c>
      <c r="G5271" s="9" t="s">
        <v>36255</v>
      </c>
      <c r="H5271" s="9">
        <v>60392</v>
      </c>
      <c r="I5271" s="9" t="s">
        <v>24288</v>
      </c>
      <c r="J5271" s="9" t="s">
        <v>18079</v>
      </c>
    </row>
    <row r="5272" spans="1:10" x14ac:dyDescent="0.25">
      <c r="A5272" s="9" t="s">
        <v>36256</v>
      </c>
      <c r="B5272" s="9" t="s">
        <v>36257</v>
      </c>
      <c r="C5272" s="9" t="s">
        <v>52487</v>
      </c>
      <c r="D5272" s="9" t="s">
        <v>23737</v>
      </c>
      <c r="E5272" s="9" t="s">
        <v>21674</v>
      </c>
      <c r="F5272" s="9">
        <v>11253</v>
      </c>
      <c r="G5272" s="9" t="s">
        <v>36258</v>
      </c>
      <c r="H5272" s="9">
        <v>11260</v>
      </c>
      <c r="I5272" s="9" t="s">
        <v>36248</v>
      </c>
      <c r="J5272" s="9" t="s">
        <v>18079</v>
      </c>
    </row>
    <row r="5273" spans="1:10" x14ac:dyDescent="0.25">
      <c r="A5273" s="9" t="s">
        <v>36259</v>
      </c>
      <c r="B5273" s="9" t="s">
        <v>36260</v>
      </c>
      <c r="C5273" s="9" t="s">
        <v>52488</v>
      </c>
      <c r="D5273" s="9" t="s">
        <v>23897</v>
      </c>
      <c r="E5273" s="9" t="s">
        <v>21573</v>
      </c>
      <c r="F5273" s="9">
        <v>11254</v>
      </c>
      <c r="G5273" s="9" t="s">
        <v>23898</v>
      </c>
      <c r="H5273" s="9">
        <v>11256</v>
      </c>
      <c r="I5273" s="9" t="s">
        <v>23957</v>
      </c>
      <c r="J5273" s="9" t="s">
        <v>18079</v>
      </c>
    </row>
    <row r="5274" spans="1:10" x14ac:dyDescent="0.25">
      <c r="A5274" s="9" t="s">
        <v>36261</v>
      </c>
      <c r="B5274" s="9" t="s">
        <v>36262</v>
      </c>
      <c r="C5274" s="9" t="s">
        <v>52489</v>
      </c>
      <c r="D5274" s="9" t="s">
        <v>36262</v>
      </c>
      <c r="E5274" s="9" t="s">
        <v>21708</v>
      </c>
      <c r="F5274" s="9">
        <v>11260</v>
      </c>
      <c r="G5274" s="9" t="s">
        <v>36248</v>
      </c>
      <c r="H5274" s="9">
        <v>182301</v>
      </c>
      <c r="I5274" s="9" t="s">
        <v>36263</v>
      </c>
      <c r="J5274" s="9" t="s">
        <v>18079</v>
      </c>
    </row>
    <row r="5275" spans="1:10" x14ac:dyDescent="0.25">
      <c r="A5275" s="9" t="s">
        <v>52490</v>
      </c>
      <c r="B5275" s="9" t="s">
        <v>21646</v>
      </c>
      <c r="C5275" s="9" t="s">
        <v>21646</v>
      </c>
      <c r="D5275" s="9" t="s">
        <v>21646</v>
      </c>
      <c r="E5275" s="9" t="s">
        <v>21646</v>
      </c>
      <c r="F5275" s="9" t="s">
        <v>21646</v>
      </c>
      <c r="G5275" s="9" t="s">
        <v>21646</v>
      </c>
      <c r="H5275" s="9" t="s">
        <v>21646</v>
      </c>
      <c r="I5275" s="9" t="s">
        <v>21646</v>
      </c>
      <c r="J5275" s="9" t="s">
        <v>21646</v>
      </c>
    </row>
    <row r="5276" spans="1:10" x14ac:dyDescent="0.25">
      <c r="A5276" s="9" t="s">
        <v>36264</v>
      </c>
      <c r="B5276" s="9" t="s">
        <v>36265</v>
      </c>
      <c r="C5276" s="9" t="s">
        <v>52491</v>
      </c>
      <c r="D5276" s="9" t="s">
        <v>36265</v>
      </c>
      <c r="E5276" s="9" t="s">
        <v>21708</v>
      </c>
      <c r="F5276" s="9">
        <v>11305</v>
      </c>
      <c r="G5276" s="9" t="s">
        <v>36266</v>
      </c>
      <c r="H5276" s="9">
        <v>11318</v>
      </c>
      <c r="I5276" s="9" t="s">
        <v>36137</v>
      </c>
      <c r="J5276" s="9" t="s">
        <v>18079</v>
      </c>
    </row>
    <row r="5277" spans="1:10" x14ac:dyDescent="0.25">
      <c r="A5277" s="9" t="s">
        <v>36267</v>
      </c>
      <c r="B5277" s="9" t="s">
        <v>36268</v>
      </c>
      <c r="C5277" s="9" t="s">
        <v>52492</v>
      </c>
      <c r="D5277" s="9" t="s">
        <v>36268</v>
      </c>
      <c r="E5277" s="9" t="s">
        <v>21708</v>
      </c>
      <c r="F5277" s="9">
        <v>11305</v>
      </c>
      <c r="G5277" s="9" t="s">
        <v>36266</v>
      </c>
      <c r="H5277" s="9">
        <v>11318</v>
      </c>
      <c r="I5277" s="9" t="s">
        <v>36137</v>
      </c>
      <c r="J5277" s="9" t="s">
        <v>21895</v>
      </c>
    </row>
    <row r="5278" spans="1:10" x14ac:dyDescent="0.25">
      <c r="A5278" s="9" t="s">
        <v>36269</v>
      </c>
      <c r="B5278" s="9" t="s">
        <v>36270</v>
      </c>
      <c r="C5278" s="9" t="s">
        <v>52493</v>
      </c>
      <c r="D5278" s="9" t="s">
        <v>36270</v>
      </c>
      <c r="E5278" s="9" t="s">
        <v>18079</v>
      </c>
      <c r="F5278" s="9">
        <v>11305</v>
      </c>
      <c r="G5278" s="9" t="s">
        <v>36266</v>
      </c>
      <c r="H5278" s="9">
        <v>59904</v>
      </c>
      <c r="I5278" s="9" t="s">
        <v>36271</v>
      </c>
      <c r="J5278" s="9" t="s">
        <v>18079</v>
      </c>
    </row>
    <row r="5279" spans="1:10" x14ac:dyDescent="0.25">
      <c r="A5279" s="9" t="s">
        <v>36272</v>
      </c>
      <c r="B5279" s="9" t="s">
        <v>36273</v>
      </c>
      <c r="C5279" s="9" t="s">
        <v>52494</v>
      </c>
      <c r="D5279" s="9" t="s">
        <v>36273</v>
      </c>
      <c r="E5279" s="9" t="s">
        <v>18079</v>
      </c>
      <c r="F5279" s="9">
        <v>11305</v>
      </c>
      <c r="G5279" s="9" t="s">
        <v>36266</v>
      </c>
      <c r="H5279" s="9">
        <v>59904</v>
      </c>
      <c r="I5279" s="9" t="s">
        <v>36271</v>
      </c>
      <c r="J5279" s="9" t="s">
        <v>21895</v>
      </c>
    </row>
    <row r="5280" spans="1:10" x14ac:dyDescent="0.25">
      <c r="A5280" s="9" t="s">
        <v>36274</v>
      </c>
      <c r="B5280" s="9" t="s">
        <v>36275</v>
      </c>
      <c r="C5280" s="9" t="s">
        <v>52495</v>
      </c>
      <c r="D5280" s="9" t="s">
        <v>36275</v>
      </c>
      <c r="E5280" s="9" t="s">
        <v>18079</v>
      </c>
      <c r="F5280" s="9">
        <v>11305</v>
      </c>
      <c r="G5280" s="9" t="s">
        <v>36266</v>
      </c>
      <c r="H5280" s="9">
        <v>60704</v>
      </c>
      <c r="I5280" s="9" t="s">
        <v>36276</v>
      </c>
      <c r="J5280" s="9" t="s">
        <v>18079</v>
      </c>
    </row>
    <row r="5281" spans="1:10" x14ac:dyDescent="0.25">
      <c r="A5281" s="9" t="s">
        <v>36277</v>
      </c>
      <c r="B5281" s="9" t="s">
        <v>36278</v>
      </c>
      <c r="C5281" s="9" t="s">
        <v>52496</v>
      </c>
      <c r="D5281" s="9" t="s">
        <v>36278</v>
      </c>
      <c r="E5281" s="9" t="s">
        <v>18079</v>
      </c>
      <c r="F5281" s="9">
        <v>11305</v>
      </c>
      <c r="G5281" s="9" t="s">
        <v>36266</v>
      </c>
      <c r="H5281" s="9">
        <v>60706</v>
      </c>
      <c r="I5281" s="9" t="s">
        <v>36279</v>
      </c>
      <c r="J5281" s="9" t="s">
        <v>21895</v>
      </c>
    </row>
    <row r="5282" spans="1:10" x14ac:dyDescent="0.25">
      <c r="A5282" s="9" t="s">
        <v>36280</v>
      </c>
      <c r="B5282" s="9" t="s">
        <v>36281</v>
      </c>
      <c r="C5282" s="9" t="s">
        <v>52497</v>
      </c>
      <c r="D5282" s="9" t="s">
        <v>36281</v>
      </c>
      <c r="E5282" s="9" t="s">
        <v>18079</v>
      </c>
      <c r="F5282" s="9">
        <v>11305</v>
      </c>
      <c r="G5282" s="9" t="s">
        <v>36266</v>
      </c>
      <c r="H5282" s="9">
        <v>181853</v>
      </c>
      <c r="I5282" s="9" t="s">
        <v>36282</v>
      </c>
      <c r="J5282" s="9" t="s">
        <v>18079</v>
      </c>
    </row>
    <row r="5283" spans="1:10" x14ac:dyDescent="0.25">
      <c r="A5283" s="9" t="s">
        <v>36283</v>
      </c>
      <c r="B5283" s="9" t="s">
        <v>36284</v>
      </c>
      <c r="C5283" s="9" t="s">
        <v>52498</v>
      </c>
      <c r="D5283" s="9" t="s">
        <v>36284</v>
      </c>
      <c r="E5283" s="9" t="s">
        <v>18079</v>
      </c>
      <c r="F5283" s="9">
        <v>11306</v>
      </c>
      <c r="G5283" s="9" t="s">
        <v>24421</v>
      </c>
      <c r="H5283" s="9">
        <v>181953</v>
      </c>
      <c r="I5283" s="9" t="s">
        <v>36285</v>
      </c>
      <c r="J5283" s="9" t="s">
        <v>18079</v>
      </c>
    </row>
    <row r="5284" spans="1:10" x14ac:dyDescent="0.25">
      <c r="A5284" s="9" t="s">
        <v>36286</v>
      </c>
      <c r="B5284" s="9" t="s">
        <v>36287</v>
      </c>
      <c r="C5284" s="9" t="s">
        <v>52499</v>
      </c>
      <c r="D5284" s="9" t="s">
        <v>36287</v>
      </c>
      <c r="E5284" s="9" t="s">
        <v>18079</v>
      </c>
      <c r="F5284" s="9">
        <v>11318</v>
      </c>
      <c r="G5284" s="9" t="s">
        <v>36137</v>
      </c>
      <c r="H5284" s="9">
        <v>59900</v>
      </c>
      <c r="I5284" s="9" t="s">
        <v>36288</v>
      </c>
      <c r="J5284" s="9" t="s">
        <v>21895</v>
      </c>
    </row>
    <row r="5285" spans="1:10" x14ac:dyDescent="0.25">
      <c r="A5285" s="9" t="s">
        <v>36289</v>
      </c>
      <c r="B5285" s="9" t="s">
        <v>36290</v>
      </c>
      <c r="C5285" s="9" t="s">
        <v>52500</v>
      </c>
      <c r="D5285" s="9" t="s">
        <v>36290</v>
      </c>
      <c r="E5285" s="9" t="s">
        <v>18079</v>
      </c>
      <c r="F5285" s="9">
        <v>11318</v>
      </c>
      <c r="G5285" s="9" t="s">
        <v>36137</v>
      </c>
      <c r="H5285" s="9">
        <v>59905</v>
      </c>
      <c r="I5285" s="9" t="s">
        <v>24395</v>
      </c>
      <c r="J5285" s="9" t="s">
        <v>18079</v>
      </c>
    </row>
    <row r="5286" spans="1:10" x14ac:dyDescent="0.25">
      <c r="A5286" s="9" t="s">
        <v>36291</v>
      </c>
      <c r="B5286" s="9" t="s">
        <v>36292</v>
      </c>
      <c r="C5286" s="9" t="s">
        <v>52501</v>
      </c>
      <c r="D5286" s="9" t="s">
        <v>36292</v>
      </c>
      <c r="E5286" s="9" t="s">
        <v>18079</v>
      </c>
      <c r="F5286" s="9">
        <v>11318</v>
      </c>
      <c r="G5286" s="9" t="s">
        <v>36137</v>
      </c>
      <c r="H5286" s="9">
        <v>68001</v>
      </c>
      <c r="I5286" s="9" t="s">
        <v>36293</v>
      </c>
      <c r="J5286" s="9" t="s">
        <v>18079</v>
      </c>
    </row>
    <row r="5287" spans="1:10" x14ac:dyDescent="0.25">
      <c r="A5287" s="9" t="s">
        <v>36294</v>
      </c>
      <c r="B5287" s="9" t="s">
        <v>36295</v>
      </c>
      <c r="C5287" s="9" t="s">
        <v>52502</v>
      </c>
      <c r="D5287" s="9" t="s">
        <v>36295</v>
      </c>
      <c r="E5287" s="9" t="s">
        <v>18079</v>
      </c>
      <c r="F5287" s="9">
        <v>11318</v>
      </c>
      <c r="G5287" s="9" t="s">
        <v>36137</v>
      </c>
      <c r="H5287" s="9">
        <v>68001</v>
      </c>
      <c r="I5287" s="9" t="s">
        <v>36293</v>
      </c>
      <c r="J5287" s="9" t="s">
        <v>21895</v>
      </c>
    </row>
    <row r="5288" spans="1:10" x14ac:dyDescent="0.25">
      <c r="A5288" s="9" t="s">
        <v>36296</v>
      </c>
      <c r="B5288" s="9" t="s">
        <v>36297</v>
      </c>
      <c r="C5288" s="9" t="s">
        <v>52503</v>
      </c>
      <c r="D5288" s="9" t="s">
        <v>24468</v>
      </c>
      <c r="E5288" s="9" t="s">
        <v>21626</v>
      </c>
      <c r="F5288" s="9">
        <v>11322</v>
      </c>
      <c r="G5288" s="9" t="s">
        <v>24469</v>
      </c>
      <c r="H5288" s="9">
        <v>79509</v>
      </c>
      <c r="I5288" s="9" t="s">
        <v>8649</v>
      </c>
      <c r="J5288" s="9" t="s">
        <v>18079</v>
      </c>
    </row>
    <row r="5289" spans="1:10" x14ac:dyDescent="0.25">
      <c r="A5289" s="9" t="s">
        <v>36298</v>
      </c>
      <c r="B5289" s="9" t="s">
        <v>36299</v>
      </c>
      <c r="C5289" s="9" t="s">
        <v>52504</v>
      </c>
      <c r="D5289" s="9" t="s">
        <v>36299</v>
      </c>
      <c r="E5289" s="9" t="s">
        <v>21708</v>
      </c>
      <c r="F5289" s="9">
        <v>11323</v>
      </c>
      <c r="G5289" s="9" t="s">
        <v>36300</v>
      </c>
      <c r="H5289" s="9">
        <v>79564</v>
      </c>
      <c r="I5289" s="9" t="s">
        <v>36301</v>
      </c>
      <c r="J5289" s="9" t="s">
        <v>18079</v>
      </c>
    </row>
    <row r="5290" spans="1:10" x14ac:dyDescent="0.25">
      <c r="A5290" s="9" t="s">
        <v>36302</v>
      </c>
      <c r="B5290" s="9" t="s">
        <v>36303</v>
      </c>
      <c r="C5290" s="9" t="s">
        <v>52505</v>
      </c>
      <c r="D5290" s="9" t="s">
        <v>36303</v>
      </c>
      <c r="E5290" s="9" t="s">
        <v>21708</v>
      </c>
      <c r="F5290" s="9">
        <v>11335</v>
      </c>
      <c r="G5290" s="9" t="s">
        <v>36304</v>
      </c>
      <c r="H5290" s="9">
        <v>79609</v>
      </c>
      <c r="I5290" s="9" t="s">
        <v>36305</v>
      </c>
      <c r="J5290" s="9" t="s">
        <v>18079</v>
      </c>
    </row>
    <row r="5291" spans="1:10" x14ac:dyDescent="0.25">
      <c r="A5291" s="9" t="s">
        <v>36306</v>
      </c>
      <c r="B5291" s="9" t="s">
        <v>36307</v>
      </c>
      <c r="C5291" s="9" t="s">
        <v>52506</v>
      </c>
      <c r="D5291" s="9" t="s">
        <v>36307</v>
      </c>
      <c r="E5291" s="9" t="s">
        <v>18079</v>
      </c>
      <c r="F5291" s="9">
        <v>11337</v>
      </c>
      <c r="G5291" s="9" t="s">
        <v>24507</v>
      </c>
      <c r="H5291" s="9">
        <v>79620</v>
      </c>
      <c r="I5291" s="9" t="s">
        <v>36308</v>
      </c>
      <c r="J5291" s="9" t="s">
        <v>18079</v>
      </c>
    </row>
    <row r="5292" spans="1:10" x14ac:dyDescent="0.25">
      <c r="A5292" s="9" t="s">
        <v>36309</v>
      </c>
      <c r="B5292" s="9" t="s">
        <v>36310</v>
      </c>
      <c r="C5292" s="9" t="s">
        <v>52507</v>
      </c>
      <c r="D5292" s="9" t="s">
        <v>23641</v>
      </c>
      <c r="E5292" s="9" t="s">
        <v>21608</v>
      </c>
      <c r="F5292" s="9">
        <v>11342</v>
      </c>
      <c r="G5292" s="9" t="s">
        <v>23642</v>
      </c>
      <c r="H5292" s="9">
        <v>79557</v>
      </c>
      <c r="I5292" s="9" t="s">
        <v>36311</v>
      </c>
      <c r="J5292" s="9" t="s">
        <v>18079</v>
      </c>
    </row>
    <row r="5293" spans="1:10" x14ac:dyDescent="0.25">
      <c r="A5293" s="9" t="s">
        <v>36312</v>
      </c>
      <c r="B5293" s="9" t="s">
        <v>36313</v>
      </c>
      <c r="C5293" s="9" t="s">
        <v>52508</v>
      </c>
      <c r="D5293" s="9" t="s">
        <v>36313</v>
      </c>
      <c r="E5293" s="9" t="s">
        <v>21708</v>
      </c>
      <c r="F5293" s="9">
        <v>11406</v>
      </c>
      <c r="G5293" s="9" t="s">
        <v>24893</v>
      </c>
      <c r="H5293" s="9">
        <v>11420</v>
      </c>
      <c r="I5293" s="9" t="s">
        <v>24730</v>
      </c>
      <c r="J5293" s="9" t="s">
        <v>18079</v>
      </c>
    </row>
    <row r="5294" spans="1:10" x14ac:dyDescent="0.25">
      <c r="A5294" s="9" t="s">
        <v>36314</v>
      </c>
      <c r="B5294" s="9" t="s">
        <v>36315</v>
      </c>
      <c r="C5294" s="9" t="s">
        <v>52509</v>
      </c>
      <c r="D5294" s="9" t="s">
        <v>36315</v>
      </c>
      <c r="E5294" s="9" t="s">
        <v>21708</v>
      </c>
      <c r="F5294" s="9">
        <v>11406</v>
      </c>
      <c r="G5294" s="9" t="s">
        <v>24893</v>
      </c>
      <c r="H5294" s="9">
        <v>11420</v>
      </c>
      <c r="I5294" s="9" t="s">
        <v>24730</v>
      </c>
      <c r="J5294" s="9" t="s">
        <v>21895</v>
      </c>
    </row>
    <row r="5295" spans="1:10" x14ac:dyDescent="0.25">
      <c r="A5295" s="9" t="s">
        <v>36316</v>
      </c>
      <c r="B5295" s="9" t="s">
        <v>36317</v>
      </c>
      <c r="C5295" s="9" t="s">
        <v>52510</v>
      </c>
      <c r="D5295" s="9" t="s">
        <v>36317</v>
      </c>
      <c r="E5295" s="9" t="s">
        <v>21708</v>
      </c>
      <c r="F5295" s="9">
        <v>11406</v>
      </c>
      <c r="G5295" s="9" t="s">
        <v>24893</v>
      </c>
      <c r="H5295" s="9">
        <v>60040</v>
      </c>
      <c r="I5295" s="9" t="s">
        <v>24898</v>
      </c>
      <c r="J5295" s="9" t="s">
        <v>18079</v>
      </c>
    </row>
    <row r="5296" spans="1:10" x14ac:dyDescent="0.25">
      <c r="A5296" s="9" t="s">
        <v>36318</v>
      </c>
      <c r="B5296" s="9" t="s">
        <v>36319</v>
      </c>
      <c r="C5296" s="9" t="s">
        <v>52511</v>
      </c>
      <c r="D5296" s="9" t="s">
        <v>36319</v>
      </c>
      <c r="E5296" s="9" t="s">
        <v>21708</v>
      </c>
      <c r="F5296" s="9">
        <v>11420</v>
      </c>
      <c r="G5296" s="9" t="s">
        <v>24730</v>
      </c>
      <c r="H5296" s="9">
        <v>71050</v>
      </c>
      <c r="I5296" s="9" t="s">
        <v>23620</v>
      </c>
      <c r="J5296" s="9" t="s">
        <v>18079</v>
      </c>
    </row>
    <row r="5297" spans="1:10" x14ac:dyDescent="0.25">
      <c r="A5297" s="9" t="s">
        <v>36320</v>
      </c>
      <c r="B5297" s="9" t="s">
        <v>36321</v>
      </c>
      <c r="C5297" s="9" t="s">
        <v>52512</v>
      </c>
      <c r="D5297" s="9" t="s">
        <v>36321</v>
      </c>
      <c r="E5297" s="9" t="s">
        <v>18079</v>
      </c>
      <c r="F5297" s="9">
        <v>11441</v>
      </c>
      <c r="G5297" s="9" t="s">
        <v>24873</v>
      </c>
      <c r="H5297" s="9">
        <v>151141</v>
      </c>
      <c r="I5297" s="9" t="s">
        <v>36322</v>
      </c>
      <c r="J5297" s="9" t="s">
        <v>18079</v>
      </c>
    </row>
    <row r="5298" spans="1:10" x14ac:dyDescent="0.25">
      <c r="A5298" s="9" t="s">
        <v>52513</v>
      </c>
      <c r="B5298" s="9" t="s">
        <v>21646</v>
      </c>
      <c r="C5298" s="9" t="s">
        <v>21646</v>
      </c>
      <c r="D5298" s="9" t="s">
        <v>21646</v>
      </c>
      <c r="E5298" s="9" t="s">
        <v>21646</v>
      </c>
      <c r="F5298" s="9" t="s">
        <v>21646</v>
      </c>
      <c r="G5298" s="9" t="s">
        <v>21646</v>
      </c>
      <c r="H5298" s="9" t="s">
        <v>21646</v>
      </c>
      <c r="I5298" s="9" t="s">
        <v>21646</v>
      </c>
      <c r="J5298" s="9" t="s">
        <v>21646</v>
      </c>
    </row>
    <row r="5299" spans="1:10" x14ac:dyDescent="0.25">
      <c r="A5299" s="9" t="s">
        <v>36323</v>
      </c>
      <c r="B5299" s="9" t="s">
        <v>36324</v>
      </c>
      <c r="C5299" s="9" t="s">
        <v>52514</v>
      </c>
      <c r="D5299" s="9" t="s">
        <v>25531</v>
      </c>
      <c r="E5299" s="9" t="s">
        <v>21613</v>
      </c>
      <c r="F5299" s="9">
        <v>11796</v>
      </c>
      <c r="G5299" s="9" t="s">
        <v>25773</v>
      </c>
      <c r="H5299" s="9">
        <v>11797</v>
      </c>
      <c r="I5299" s="9" t="s">
        <v>25782</v>
      </c>
      <c r="J5299" s="9" t="s">
        <v>18079</v>
      </c>
    </row>
    <row r="5300" spans="1:10" x14ac:dyDescent="0.25">
      <c r="A5300" s="9" t="s">
        <v>52515</v>
      </c>
      <c r="B5300" s="9" t="s">
        <v>21646</v>
      </c>
      <c r="C5300" s="9" t="s">
        <v>21646</v>
      </c>
      <c r="D5300" s="9" t="s">
        <v>21646</v>
      </c>
      <c r="E5300" s="9" t="s">
        <v>21646</v>
      </c>
      <c r="F5300" s="9" t="s">
        <v>21646</v>
      </c>
      <c r="G5300" s="9" t="s">
        <v>21646</v>
      </c>
      <c r="H5300" s="9" t="s">
        <v>21646</v>
      </c>
      <c r="I5300" s="9" t="s">
        <v>21646</v>
      </c>
      <c r="J5300" s="9" t="s">
        <v>21646</v>
      </c>
    </row>
    <row r="5301" spans="1:10" x14ac:dyDescent="0.25">
      <c r="A5301" s="9" t="s">
        <v>36325</v>
      </c>
      <c r="B5301" s="9" t="s">
        <v>36326</v>
      </c>
      <c r="C5301" s="9" t="s">
        <v>52516</v>
      </c>
      <c r="D5301" s="9" t="s">
        <v>22505</v>
      </c>
      <c r="E5301" s="9" t="s">
        <v>21626</v>
      </c>
      <c r="F5301" s="9">
        <v>11853</v>
      </c>
      <c r="G5301" s="9" t="s">
        <v>22507</v>
      </c>
      <c r="H5301" s="9">
        <v>11855</v>
      </c>
      <c r="I5301" s="9" t="s">
        <v>25923</v>
      </c>
      <c r="J5301" s="9" t="s">
        <v>18079</v>
      </c>
    </row>
    <row r="5302" spans="1:10" x14ac:dyDescent="0.25">
      <c r="A5302" s="9" t="s">
        <v>52517</v>
      </c>
      <c r="B5302" s="9" t="s">
        <v>21646</v>
      </c>
      <c r="C5302" s="9" t="s">
        <v>21646</v>
      </c>
      <c r="D5302" s="9" t="s">
        <v>21646</v>
      </c>
      <c r="E5302" s="9" t="s">
        <v>21646</v>
      </c>
      <c r="F5302" s="9" t="s">
        <v>21646</v>
      </c>
      <c r="G5302" s="9" t="s">
        <v>21646</v>
      </c>
      <c r="H5302" s="9" t="s">
        <v>21646</v>
      </c>
      <c r="I5302" s="9" t="s">
        <v>21646</v>
      </c>
      <c r="J5302" s="9" t="s">
        <v>21646</v>
      </c>
    </row>
    <row r="5303" spans="1:10" x14ac:dyDescent="0.25">
      <c r="A5303" s="9" t="s">
        <v>36327</v>
      </c>
      <c r="B5303" s="9" t="s">
        <v>36328</v>
      </c>
      <c r="C5303" s="9" t="s">
        <v>52518</v>
      </c>
      <c r="D5303" s="9" t="s">
        <v>26568</v>
      </c>
      <c r="E5303" s="9" t="s">
        <v>21708</v>
      </c>
      <c r="F5303" s="9">
        <v>11860</v>
      </c>
      <c r="G5303" s="9" t="s">
        <v>22552</v>
      </c>
      <c r="H5303" s="9">
        <v>12065</v>
      </c>
      <c r="I5303" s="9" t="s">
        <v>26569</v>
      </c>
      <c r="J5303" s="9" t="s">
        <v>18079</v>
      </c>
    </row>
    <row r="5304" spans="1:10" x14ac:dyDescent="0.25">
      <c r="A5304" s="9" t="s">
        <v>36329</v>
      </c>
      <c r="B5304" s="9" t="s">
        <v>19440</v>
      </c>
      <c r="C5304" s="9" t="s">
        <v>52519</v>
      </c>
      <c r="D5304" s="9" t="s">
        <v>26359</v>
      </c>
      <c r="E5304" s="9" t="s">
        <v>21708</v>
      </c>
      <c r="F5304" s="9">
        <v>11923</v>
      </c>
      <c r="G5304" s="9" t="s">
        <v>26154</v>
      </c>
      <c r="H5304" s="9">
        <v>15002</v>
      </c>
      <c r="I5304" s="9" t="s">
        <v>52520</v>
      </c>
      <c r="J5304" s="9" t="s">
        <v>18079</v>
      </c>
    </row>
    <row r="5305" spans="1:10" x14ac:dyDescent="0.25">
      <c r="A5305" s="9" t="s">
        <v>36330</v>
      </c>
      <c r="B5305" s="9" t="s">
        <v>36331</v>
      </c>
      <c r="C5305" s="9" t="s">
        <v>52521</v>
      </c>
      <c r="D5305" s="9" t="s">
        <v>26586</v>
      </c>
      <c r="E5305" s="9" t="s">
        <v>21708</v>
      </c>
      <c r="F5305" s="9">
        <v>11956</v>
      </c>
      <c r="G5305" s="9" t="s">
        <v>36332</v>
      </c>
      <c r="H5305" s="9">
        <v>12089</v>
      </c>
      <c r="I5305" s="9" t="s">
        <v>36333</v>
      </c>
      <c r="J5305" s="9" t="s">
        <v>18079</v>
      </c>
    </row>
    <row r="5306" spans="1:10" x14ac:dyDescent="0.25">
      <c r="A5306" s="9" t="s">
        <v>36334</v>
      </c>
      <c r="B5306" s="9" t="s">
        <v>36335</v>
      </c>
      <c r="C5306" s="9" t="s">
        <v>52522</v>
      </c>
      <c r="D5306" s="9" t="s">
        <v>26422</v>
      </c>
      <c r="E5306" s="9" t="s">
        <v>21613</v>
      </c>
      <c r="F5306" s="9">
        <v>12012</v>
      </c>
      <c r="G5306" s="9" t="s">
        <v>26444</v>
      </c>
      <c r="H5306" s="9">
        <v>15040</v>
      </c>
      <c r="I5306" s="9" t="s">
        <v>26451</v>
      </c>
      <c r="J5306" s="9" t="s">
        <v>18079</v>
      </c>
    </row>
    <row r="5307" spans="1:10" x14ac:dyDescent="0.25">
      <c r="A5307" s="9" t="s">
        <v>52523</v>
      </c>
      <c r="B5307" s="9" t="s">
        <v>21646</v>
      </c>
      <c r="C5307" s="9" t="s">
        <v>21646</v>
      </c>
      <c r="D5307" s="9" t="s">
        <v>21646</v>
      </c>
      <c r="E5307" s="9" t="s">
        <v>21646</v>
      </c>
      <c r="F5307" s="9" t="s">
        <v>21646</v>
      </c>
      <c r="G5307" s="9" t="s">
        <v>21646</v>
      </c>
      <c r="H5307" s="9" t="s">
        <v>21646</v>
      </c>
      <c r="I5307" s="9" t="s">
        <v>21646</v>
      </c>
      <c r="J5307" s="9" t="s">
        <v>21646</v>
      </c>
    </row>
    <row r="5308" spans="1:10" x14ac:dyDescent="0.25">
      <c r="A5308" s="9" t="s">
        <v>52524</v>
      </c>
      <c r="B5308" s="9" t="s">
        <v>21646</v>
      </c>
      <c r="C5308" s="9" t="s">
        <v>21646</v>
      </c>
      <c r="D5308" s="9" t="s">
        <v>21646</v>
      </c>
      <c r="E5308" s="9" t="s">
        <v>21646</v>
      </c>
      <c r="F5308" s="9" t="s">
        <v>21646</v>
      </c>
      <c r="G5308" s="9" t="s">
        <v>21646</v>
      </c>
      <c r="H5308" s="9" t="s">
        <v>21646</v>
      </c>
      <c r="I5308" s="9" t="s">
        <v>21646</v>
      </c>
      <c r="J5308" s="9" t="s">
        <v>21646</v>
      </c>
    </row>
    <row r="5309" spans="1:10" x14ac:dyDescent="0.25">
      <c r="A5309" s="9" t="s">
        <v>36336</v>
      </c>
      <c r="B5309" s="9" t="s">
        <v>36337</v>
      </c>
      <c r="C5309" s="9" t="s">
        <v>52525</v>
      </c>
      <c r="D5309" s="9" t="s">
        <v>25880</v>
      </c>
      <c r="E5309" s="9" t="s">
        <v>22743</v>
      </c>
      <c r="F5309" s="9">
        <v>12022</v>
      </c>
      <c r="G5309" s="9" t="s">
        <v>26426</v>
      </c>
      <c r="H5309" s="9">
        <v>12040</v>
      </c>
      <c r="I5309" s="9" t="s">
        <v>26410</v>
      </c>
      <c r="J5309" s="9" t="s">
        <v>18079</v>
      </c>
    </row>
    <row r="5310" spans="1:10" x14ac:dyDescent="0.25">
      <c r="A5310" s="9" t="s">
        <v>36338</v>
      </c>
      <c r="B5310" s="9" t="s">
        <v>36339</v>
      </c>
      <c r="C5310" s="9" t="s">
        <v>52526</v>
      </c>
      <c r="D5310" s="9" t="s">
        <v>25859</v>
      </c>
      <c r="E5310" s="9" t="s">
        <v>21938</v>
      </c>
      <c r="F5310" s="9">
        <v>12034</v>
      </c>
      <c r="G5310" s="9" t="s">
        <v>26492</v>
      </c>
      <c r="H5310" s="9">
        <v>12036</v>
      </c>
      <c r="I5310" s="9" t="s">
        <v>36340</v>
      </c>
      <c r="J5310" s="9" t="s">
        <v>18079</v>
      </c>
    </row>
    <row r="5311" spans="1:10" x14ac:dyDescent="0.25">
      <c r="A5311" s="9" t="s">
        <v>36341</v>
      </c>
      <c r="B5311" s="9" t="s">
        <v>36342</v>
      </c>
      <c r="C5311" s="9" t="s">
        <v>52527</v>
      </c>
      <c r="D5311" s="9" t="s">
        <v>26568</v>
      </c>
      <c r="E5311" s="9" t="s">
        <v>21626</v>
      </c>
      <c r="F5311" s="9">
        <v>12065</v>
      </c>
      <c r="G5311" s="9" t="s">
        <v>26569</v>
      </c>
      <c r="H5311" s="9">
        <v>12066</v>
      </c>
      <c r="I5311" s="9" t="s">
        <v>36343</v>
      </c>
      <c r="J5311" s="9" t="s">
        <v>18079</v>
      </c>
    </row>
    <row r="5312" spans="1:10" x14ac:dyDescent="0.25">
      <c r="A5312" s="9" t="s">
        <v>36344</v>
      </c>
      <c r="B5312" s="9" t="s">
        <v>36345</v>
      </c>
      <c r="C5312" s="9" t="s">
        <v>52528</v>
      </c>
      <c r="D5312" s="9" t="s">
        <v>26586</v>
      </c>
      <c r="E5312" s="9" t="s">
        <v>21573</v>
      </c>
      <c r="F5312" s="9">
        <v>12089</v>
      </c>
      <c r="G5312" s="9" t="s">
        <v>36333</v>
      </c>
      <c r="H5312" s="9">
        <v>12095</v>
      </c>
      <c r="I5312" s="9" t="s">
        <v>26588</v>
      </c>
      <c r="J5312" s="9" t="s">
        <v>18079</v>
      </c>
    </row>
    <row r="5313" spans="1:10" x14ac:dyDescent="0.25">
      <c r="A5313" s="9" t="s">
        <v>36346</v>
      </c>
      <c r="B5313" s="9" t="s">
        <v>36347</v>
      </c>
      <c r="C5313" s="9" t="s">
        <v>52529</v>
      </c>
      <c r="D5313" s="9" t="s">
        <v>26170</v>
      </c>
      <c r="E5313" s="9" t="s">
        <v>21786</v>
      </c>
      <c r="F5313" s="9">
        <v>12109</v>
      </c>
      <c r="G5313" s="9" t="s">
        <v>26632</v>
      </c>
      <c r="H5313" s="9">
        <v>12110</v>
      </c>
      <c r="I5313" s="9" t="s">
        <v>26223</v>
      </c>
      <c r="J5313" s="9" t="s">
        <v>21895</v>
      </c>
    </row>
    <row r="5314" spans="1:10" x14ac:dyDescent="0.25">
      <c r="A5314" s="9" t="s">
        <v>52530</v>
      </c>
      <c r="B5314" s="9" t="s">
        <v>21646</v>
      </c>
      <c r="C5314" s="9" t="s">
        <v>21646</v>
      </c>
      <c r="D5314" s="9" t="s">
        <v>21646</v>
      </c>
      <c r="E5314" s="9" t="s">
        <v>21646</v>
      </c>
      <c r="F5314" s="9" t="s">
        <v>21646</v>
      </c>
      <c r="G5314" s="9" t="s">
        <v>21646</v>
      </c>
      <c r="H5314" s="9" t="s">
        <v>21646</v>
      </c>
      <c r="I5314" s="9" t="s">
        <v>21646</v>
      </c>
      <c r="J5314" s="9" t="s">
        <v>21646</v>
      </c>
    </row>
    <row r="5315" spans="1:10" x14ac:dyDescent="0.25">
      <c r="A5315" s="9" t="s">
        <v>36348</v>
      </c>
      <c r="B5315" s="9" t="s">
        <v>36349</v>
      </c>
      <c r="C5315" s="9" t="s">
        <v>52531</v>
      </c>
      <c r="D5315" s="9" t="s">
        <v>28307</v>
      </c>
      <c r="E5315" s="9" t="s">
        <v>21617</v>
      </c>
      <c r="F5315" s="9">
        <v>12441</v>
      </c>
      <c r="G5315" s="9" t="s">
        <v>36350</v>
      </c>
      <c r="H5315" s="9">
        <v>12445</v>
      </c>
      <c r="I5315" s="9" t="s">
        <v>36351</v>
      </c>
      <c r="J5315" s="9" t="s">
        <v>18079</v>
      </c>
    </row>
    <row r="5316" spans="1:10" x14ac:dyDescent="0.25">
      <c r="A5316" s="9" t="s">
        <v>36352</v>
      </c>
      <c r="B5316" s="9" t="s">
        <v>36353</v>
      </c>
      <c r="C5316" s="9" t="s">
        <v>52532</v>
      </c>
      <c r="D5316" s="9" t="s">
        <v>28369</v>
      </c>
      <c r="E5316" s="9" t="s">
        <v>21626</v>
      </c>
      <c r="F5316" s="9">
        <v>12442</v>
      </c>
      <c r="G5316" s="9" t="s">
        <v>36354</v>
      </c>
      <c r="H5316" s="9">
        <v>12446</v>
      </c>
      <c r="I5316" s="9" t="s">
        <v>36355</v>
      </c>
      <c r="J5316" s="9" t="s">
        <v>18079</v>
      </c>
    </row>
    <row r="5317" spans="1:10" x14ac:dyDescent="0.25">
      <c r="A5317" s="9" t="s">
        <v>36356</v>
      </c>
      <c r="B5317" s="9" t="s">
        <v>36357</v>
      </c>
      <c r="C5317" s="9" t="s">
        <v>52533</v>
      </c>
      <c r="D5317" s="9" t="s">
        <v>28307</v>
      </c>
      <c r="E5317" s="9" t="s">
        <v>21626</v>
      </c>
      <c r="F5317" s="9">
        <v>12445</v>
      </c>
      <c r="G5317" s="9" t="s">
        <v>36351</v>
      </c>
      <c r="H5317" s="9">
        <v>12903</v>
      </c>
      <c r="I5317" s="9" t="s">
        <v>28366</v>
      </c>
      <c r="J5317" s="9" t="s">
        <v>18079</v>
      </c>
    </row>
    <row r="5318" spans="1:10" x14ac:dyDescent="0.25">
      <c r="A5318" s="9" t="s">
        <v>36358</v>
      </c>
      <c r="B5318" s="9" t="s">
        <v>36359</v>
      </c>
      <c r="C5318" s="9" t="s">
        <v>52534</v>
      </c>
      <c r="D5318" s="9" t="s">
        <v>28369</v>
      </c>
      <c r="E5318" s="9" t="s">
        <v>21573</v>
      </c>
      <c r="F5318" s="9">
        <v>12446</v>
      </c>
      <c r="G5318" s="9" t="s">
        <v>36355</v>
      </c>
      <c r="H5318" s="9">
        <v>12904</v>
      </c>
      <c r="I5318" s="9" t="s">
        <v>28374</v>
      </c>
      <c r="J5318" s="9" t="s">
        <v>18079</v>
      </c>
    </row>
    <row r="5319" spans="1:10" x14ac:dyDescent="0.25">
      <c r="A5319" s="9" t="s">
        <v>52535</v>
      </c>
      <c r="B5319" s="9" t="s">
        <v>21646</v>
      </c>
      <c r="C5319" s="9" t="s">
        <v>21646</v>
      </c>
      <c r="D5319" s="9" t="s">
        <v>21646</v>
      </c>
      <c r="E5319" s="9" t="s">
        <v>21646</v>
      </c>
      <c r="F5319" s="9" t="s">
        <v>21646</v>
      </c>
      <c r="G5319" s="9" t="s">
        <v>21646</v>
      </c>
      <c r="H5319" s="9" t="s">
        <v>21646</v>
      </c>
      <c r="I5319" s="9" t="s">
        <v>21646</v>
      </c>
      <c r="J5319" s="9" t="s">
        <v>21646</v>
      </c>
    </row>
    <row r="5320" spans="1:10" x14ac:dyDescent="0.25">
      <c r="A5320" s="9" t="s">
        <v>36360</v>
      </c>
      <c r="B5320" s="9" t="s">
        <v>36361</v>
      </c>
      <c r="C5320" s="9" t="s">
        <v>52536</v>
      </c>
      <c r="D5320" s="9" t="s">
        <v>27547</v>
      </c>
      <c r="E5320" s="9" t="s">
        <v>21626</v>
      </c>
      <c r="F5320" s="9">
        <v>12469</v>
      </c>
      <c r="G5320" s="9" t="s">
        <v>33087</v>
      </c>
      <c r="H5320" s="9">
        <v>12470</v>
      </c>
      <c r="I5320" s="9" t="s">
        <v>27548</v>
      </c>
      <c r="J5320" s="9" t="s">
        <v>18079</v>
      </c>
    </row>
    <row r="5321" spans="1:10" x14ac:dyDescent="0.25">
      <c r="A5321" s="9" t="s">
        <v>36362</v>
      </c>
      <c r="B5321" s="9" t="s">
        <v>36363</v>
      </c>
      <c r="C5321" s="9" t="s">
        <v>52537</v>
      </c>
      <c r="D5321" s="9" t="s">
        <v>36363</v>
      </c>
      <c r="E5321" s="9" t="s">
        <v>18079</v>
      </c>
      <c r="F5321" s="9">
        <v>12527</v>
      </c>
      <c r="G5321" s="9" t="s">
        <v>27559</v>
      </c>
      <c r="H5321" s="9">
        <v>37291</v>
      </c>
      <c r="I5321" s="9" t="s">
        <v>36364</v>
      </c>
      <c r="J5321" s="9" t="s">
        <v>18079</v>
      </c>
    </row>
    <row r="5322" spans="1:10" x14ac:dyDescent="0.25">
      <c r="A5322" s="9" t="s">
        <v>52538</v>
      </c>
      <c r="B5322" s="9" t="s">
        <v>21646</v>
      </c>
      <c r="C5322" s="9" t="s">
        <v>21646</v>
      </c>
      <c r="D5322" s="9" t="s">
        <v>21646</v>
      </c>
      <c r="E5322" s="9" t="s">
        <v>21646</v>
      </c>
      <c r="F5322" s="9" t="s">
        <v>21646</v>
      </c>
      <c r="G5322" s="9" t="s">
        <v>21646</v>
      </c>
      <c r="H5322" s="9" t="s">
        <v>21646</v>
      </c>
      <c r="I5322" s="9" t="s">
        <v>21646</v>
      </c>
      <c r="J5322" s="9" t="s">
        <v>21646</v>
      </c>
    </row>
    <row r="5323" spans="1:10" x14ac:dyDescent="0.25">
      <c r="A5323" s="9" t="s">
        <v>36365</v>
      </c>
      <c r="B5323" s="9" t="s">
        <v>36366</v>
      </c>
      <c r="C5323" s="9" t="s">
        <v>52539</v>
      </c>
      <c r="D5323" s="9" t="s">
        <v>22767</v>
      </c>
      <c r="E5323" s="9" t="s">
        <v>21613</v>
      </c>
      <c r="F5323" s="9">
        <v>12579</v>
      </c>
      <c r="G5323" s="9" t="s">
        <v>36367</v>
      </c>
      <c r="H5323" s="9">
        <v>12680</v>
      </c>
      <c r="I5323" s="9" t="s">
        <v>22771</v>
      </c>
      <c r="J5323" s="9" t="s">
        <v>18079</v>
      </c>
    </row>
    <row r="5324" spans="1:10" x14ac:dyDescent="0.25">
      <c r="A5324" s="9" t="s">
        <v>36368</v>
      </c>
      <c r="B5324" s="9" t="s">
        <v>36369</v>
      </c>
      <c r="C5324" s="9" t="s">
        <v>52540</v>
      </c>
      <c r="D5324" s="9" t="s">
        <v>22767</v>
      </c>
      <c r="E5324" s="9" t="s">
        <v>21674</v>
      </c>
      <c r="F5324" s="9">
        <v>12579</v>
      </c>
      <c r="G5324" s="9" t="s">
        <v>36367</v>
      </c>
      <c r="H5324" s="9">
        <v>33629</v>
      </c>
      <c r="I5324" s="9" t="s">
        <v>27141</v>
      </c>
      <c r="J5324" s="9" t="s">
        <v>21895</v>
      </c>
    </row>
    <row r="5325" spans="1:10" x14ac:dyDescent="0.25">
      <c r="A5325" s="9" t="s">
        <v>36370</v>
      </c>
      <c r="B5325" s="9" t="s">
        <v>36371</v>
      </c>
      <c r="C5325" s="9" t="s">
        <v>52541</v>
      </c>
      <c r="D5325" s="9" t="s">
        <v>36371</v>
      </c>
      <c r="E5325" s="9" t="s">
        <v>18079</v>
      </c>
      <c r="F5325" s="9">
        <v>12579</v>
      </c>
      <c r="G5325" s="9" t="s">
        <v>36367</v>
      </c>
      <c r="H5325" s="9">
        <v>35641</v>
      </c>
      <c r="I5325" s="9" t="s">
        <v>22704</v>
      </c>
      <c r="J5325" s="9" t="s">
        <v>18079</v>
      </c>
    </row>
    <row r="5326" spans="1:10" x14ac:dyDescent="0.25">
      <c r="A5326" s="9" t="s">
        <v>36372</v>
      </c>
      <c r="B5326" s="9" t="s">
        <v>36373</v>
      </c>
      <c r="C5326" s="9" t="s">
        <v>52542</v>
      </c>
      <c r="D5326" s="9" t="s">
        <v>36373</v>
      </c>
      <c r="E5326" s="9" t="s">
        <v>18079</v>
      </c>
      <c r="F5326" s="9">
        <v>12704</v>
      </c>
      <c r="G5326" s="9" t="s">
        <v>25679</v>
      </c>
      <c r="H5326" s="9">
        <v>37271</v>
      </c>
      <c r="I5326" s="9" t="s">
        <v>36374</v>
      </c>
      <c r="J5326" s="9" t="s">
        <v>18079</v>
      </c>
    </row>
    <row r="5327" spans="1:10" x14ac:dyDescent="0.25">
      <c r="A5327" s="9" t="s">
        <v>52543</v>
      </c>
      <c r="B5327" s="9" t="s">
        <v>21646</v>
      </c>
      <c r="C5327" s="9" t="s">
        <v>21646</v>
      </c>
      <c r="D5327" s="9" t="s">
        <v>21646</v>
      </c>
      <c r="E5327" s="9" t="s">
        <v>21646</v>
      </c>
      <c r="F5327" s="9" t="s">
        <v>21646</v>
      </c>
      <c r="G5327" s="9" t="s">
        <v>21646</v>
      </c>
      <c r="H5327" s="9" t="s">
        <v>21646</v>
      </c>
      <c r="I5327" s="9" t="s">
        <v>21646</v>
      </c>
      <c r="J5327" s="9" t="s">
        <v>21646</v>
      </c>
    </row>
    <row r="5328" spans="1:10" x14ac:dyDescent="0.25">
      <c r="A5328" s="9" t="s">
        <v>36375</v>
      </c>
      <c r="B5328" s="9" t="s">
        <v>36376</v>
      </c>
      <c r="C5328" s="9" t="s">
        <v>52544</v>
      </c>
      <c r="D5328" s="9" t="s">
        <v>36376</v>
      </c>
      <c r="E5328" s="9" t="s">
        <v>21708</v>
      </c>
      <c r="F5328" s="9">
        <v>13405</v>
      </c>
      <c r="G5328" s="9" t="s">
        <v>29349</v>
      </c>
      <c r="H5328" s="9">
        <v>68090</v>
      </c>
      <c r="I5328" s="9" t="s">
        <v>26060</v>
      </c>
      <c r="J5328" s="9" t="s">
        <v>18079</v>
      </c>
    </row>
    <row r="5329" spans="1:10" x14ac:dyDescent="0.25">
      <c r="A5329" s="9" t="s">
        <v>52545</v>
      </c>
      <c r="B5329" s="9" t="s">
        <v>21646</v>
      </c>
      <c r="C5329" s="9" t="s">
        <v>21646</v>
      </c>
      <c r="D5329" s="9" t="s">
        <v>21646</v>
      </c>
      <c r="E5329" s="9" t="s">
        <v>21646</v>
      </c>
      <c r="F5329" s="9" t="s">
        <v>21646</v>
      </c>
      <c r="G5329" s="9" t="s">
        <v>21646</v>
      </c>
      <c r="H5329" s="9" t="s">
        <v>21646</v>
      </c>
      <c r="I5329" s="9" t="s">
        <v>21646</v>
      </c>
      <c r="J5329" s="9" t="s">
        <v>21646</v>
      </c>
    </row>
    <row r="5330" spans="1:10" x14ac:dyDescent="0.25">
      <c r="A5330" s="9" t="s">
        <v>36377</v>
      </c>
      <c r="B5330" s="9" t="s">
        <v>36378</v>
      </c>
      <c r="C5330" s="9" t="s">
        <v>52546</v>
      </c>
      <c r="D5330" s="9" t="s">
        <v>36378</v>
      </c>
      <c r="E5330" s="9" t="s">
        <v>21708</v>
      </c>
      <c r="F5330" s="9">
        <v>13430</v>
      </c>
      <c r="G5330" s="9" t="s">
        <v>21717</v>
      </c>
      <c r="H5330" s="9">
        <v>13431</v>
      </c>
      <c r="I5330" s="9" t="s">
        <v>36379</v>
      </c>
      <c r="J5330" s="9" t="s">
        <v>18079</v>
      </c>
    </row>
    <row r="5331" spans="1:10" x14ac:dyDescent="0.25">
      <c r="A5331" s="9" t="s">
        <v>36380</v>
      </c>
      <c r="B5331" s="9" t="s">
        <v>36381</v>
      </c>
      <c r="C5331" s="9" t="s">
        <v>52547</v>
      </c>
      <c r="D5331" s="9" t="s">
        <v>36381</v>
      </c>
      <c r="E5331" s="9" t="s">
        <v>21708</v>
      </c>
      <c r="F5331" s="9">
        <v>13430</v>
      </c>
      <c r="G5331" s="9" t="s">
        <v>21717</v>
      </c>
      <c r="H5331" s="9">
        <v>170093</v>
      </c>
      <c r="I5331" s="9" t="s">
        <v>36382</v>
      </c>
      <c r="J5331" s="9" t="s">
        <v>21895</v>
      </c>
    </row>
    <row r="5332" spans="1:10" x14ac:dyDescent="0.25">
      <c r="A5332" s="9" t="s">
        <v>52548</v>
      </c>
      <c r="B5332" s="9" t="s">
        <v>52549</v>
      </c>
      <c r="C5332" s="9" t="s">
        <v>52550</v>
      </c>
      <c r="D5332" s="9" t="s">
        <v>52549</v>
      </c>
      <c r="E5332" s="9" t="s">
        <v>18079</v>
      </c>
      <c r="F5332" s="9">
        <v>13431</v>
      </c>
      <c r="G5332" s="9" t="s">
        <v>36379</v>
      </c>
      <c r="H5332" s="9">
        <v>170093</v>
      </c>
      <c r="I5332" s="9" t="s">
        <v>36382</v>
      </c>
      <c r="J5332" s="9" t="s">
        <v>18079</v>
      </c>
    </row>
    <row r="5333" spans="1:10" x14ac:dyDescent="0.25">
      <c r="A5333" s="9" t="s">
        <v>36383</v>
      </c>
      <c r="B5333" s="9" t="s">
        <v>36384</v>
      </c>
      <c r="C5333" s="9" t="s">
        <v>52551</v>
      </c>
      <c r="D5333" s="9" t="s">
        <v>29492</v>
      </c>
      <c r="E5333" s="9" t="s">
        <v>21626</v>
      </c>
      <c r="F5333" s="9">
        <v>13466</v>
      </c>
      <c r="G5333" s="9" t="s">
        <v>36385</v>
      </c>
      <c r="H5333" s="9">
        <v>13467</v>
      </c>
      <c r="I5333" s="9" t="s">
        <v>36386</v>
      </c>
      <c r="J5333" s="9" t="s">
        <v>18079</v>
      </c>
    </row>
    <row r="5334" spans="1:10" x14ac:dyDescent="0.25">
      <c r="A5334" s="9" t="s">
        <v>52552</v>
      </c>
      <c r="B5334" s="9" t="s">
        <v>21646</v>
      </c>
      <c r="C5334" s="9" t="s">
        <v>21646</v>
      </c>
      <c r="D5334" s="9" t="s">
        <v>21646</v>
      </c>
      <c r="E5334" s="9" t="s">
        <v>21646</v>
      </c>
      <c r="F5334" s="9" t="s">
        <v>21646</v>
      </c>
      <c r="G5334" s="9" t="s">
        <v>21646</v>
      </c>
      <c r="H5334" s="9" t="s">
        <v>21646</v>
      </c>
      <c r="I5334" s="9" t="s">
        <v>21646</v>
      </c>
      <c r="J5334" s="9" t="s">
        <v>21646</v>
      </c>
    </row>
    <row r="5335" spans="1:10" x14ac:dyDescent="0.25">
      <c r="A5335" s="9" t="s">
        <v>36387</v>
      </c>
      <c r="B5335" s="9" t="s">
        <v>36388</v>
      </c>
      <c r="C5335" s="9" t="s">
        <v>52553</v>
      </c>
      <c r="D5335" s="9" t="s">
        <v>29492</v>
      </c>
      <c r="E5335" s="9" t="s">
        <v>21573</v>
      </c>
      <c r="F5335" s="9">
        <v>13467</v>
      </c>
      <c r="G5335" s="9" t="s">
        <v>36386</v>
      </c>
      <c r="H5335" s="9">
        <v>13469</v>
      </c>
      <c r="I5335" s="9" t="s">
        <v>29493</v>
      </c>
      <c r="J5335" s="9" t="s">
        <v>18079</v>
      </c>
    </row>
    <row r="5336" spans="1:10" x14ac:dyDescent="0.25">
      <c r="A5336" s="9" t="s">
        <v>36389</v>
      </c>
      <c r="B5336" s="9" t="s">
        <v>36390</v>
      </c>
      <c r="C5336" s="9" t="s">
        <v>52554</v>
      </c>
      <c r="D5336" s="9" t="s">
        <v>29565</v>
      </c>
      <c r="E5336" s="9" t="s">
        <v>21626</v>
      </c>
      <c r="F5336" s="9">
        <v>13501</v>
      </c>
      <c r="G5336" s="9" t="s">
        <v>29778</v>
      </c>
      <c r="H5336" s="9">
        <v>13681</v>
      </c>
      <c r="I5336" s="9" t="s">
        <v>29566</v>
      </c>
      <c r="J5336" s="9" t="s">
        <v>18079</v>
      </c>
    </row>
    <row r="5337" spans="1:10" x14ac:dyDescent="0.25">
      <c r="A5337" s="9" t="s">
        <v>36391</v>
      </c>
      <c r="B5337" s="9" t="s">
        <v>36392</v>
      </c>
      <c r="C5337" s="9" t="s">
        <v>52555</v>
      </c>
      <c r="D5337" s="9" t="s">
        <v>29729</v>
      </c>
      <c r="E5337" s="9" t="s">
        <v>21626</v>
      </c>
      <c r="F5337" s="9">
        <v>13608</v>
      </c>
      <c r="G5337" s="9" t="s">
        <v>29733</v>
      </c>
      <c r="H5337" s="9">
        <v>13662</v>
      </c>
      <c r="I5337" s="9" t="s">
        <v>29405</v>
      </c>
      <c r="J5337" s="9" t="s">
        <v>18079</v>
      </c>
    </row>
    <row r="5338" spans="1:10" x14ac:dyDescent="0.25">
      <c r="A5338" s="9" t="s">
        <v>52556</v>
      </c>
      <c r="B5338" s="9" t="s">
        <v>21646</v>
      </c>
      <c r="C5338" s="9" t="s">
        <v>21646</v>
      </c>
      <c r="D5338" s="9" t="s">
        <v>21646</v>
      </c>
      <c r="E5338" s="9" t="s">
        <v>21646</v>
      </c>
      <c r="F5338" s="9" t="s">
        <v>21646</v>
      </c>
      <c r="G5338" s="9" t="s">
        <v>21646</v>
      </c>
      <c r="H5338" s="9" t="s">
        <v>21646</v>
      </c>
      <c r="I5338" s="9" t="s">
        <v>21646</v>
      </c>
      <c r="J5338" s="9" t="s">
        <v>21646</v>
      </c>
    </row>
    <row r="5339" spans="1:10" x14ac:dyDescent="0.25">
      <c r="A5339" s="9" t="s">
        <v>36393</v>
      </c>
      <c r="B5339" s="9" t="s">
        <v>36394</v>
      </c>
      <c r="C5339" s="9" t="s">
        <v>52557</v>
      </c>
      <c r="D5339" s="9" t="s">
        <v>26161</v>
      </c>
      <c r="E5339" s="9" t="s">
        <v>21674</v>
      </c>
      <c r="F5339" s="9">
        <v>15000</v>
      </c>
      <c r="G5339" s="9" t="s">
        <v>26393</v>
      </c>
      <c r="H5339" s="9">
        <v>15005</v>
      </c>
      <c r="I5339" s="9" t="s">
        <v>36395</v>
      </c>
      <c r="J5339" s="9" t="s">
        <v>18079</v>
      </c>
    </row>
    <row r="5340" spans="1:10" x14ac:dyDescent="0.25">
      <c r="A5340" s="9" t="s">
        <v>36396</v>
      </c>
      <c r="B5340" s="9" t="s">
        <v>20773</v>
      </c>
      <c r="C5340" s="9" t="s">
        <v>52558</v>
      </c>
      <c r="D5340" s="9" t="s">
        <v>26359</v>
      </c>
      <c r="E5340" s="9" t="s">
        <v>21608</v>
      </c>
      <c r="F5340" s="9">
        <v>15002</v>
      </c>
      <c r="G5340" s="9" t="s">
        <v>52520</v>
      </c>
      <c r="H5340" s="9">
        <v>15025</v>
      </c>
      <c r="I5340" s="9" t="s">
        <v>36402</v>
      </c>
      <c r="J5340" s="9" t="s">
        <v>18079</v>
      </c>
    </row>
    <row r="5341" spans="1:10" x14ac:dyDescent="0.25">
      <c r="A5341" s="9" t="s">
        <v>36397</v>
      </c>
      <c r="B5341" s="9" t="s">
        <v>36398</v>
      </c>
      <c r="C5341" s="9" t="s">
        <v>52559</v>
      </c>
      <c r="D5341" s="9" t="s">
        <v>26161</v>
      </c>
      <c r="E5341" s="9" t="s">
        <v>21626</v>
      </c>
      <c r="F5341" s="9">
        <v>15005</v>
      </c>
      <c r="G5341" s="9" t="s">
        <v>36395</v>
      </c>
      <c r="H5341" s="9">
        <v>15010</v>
      </c>
      <c r="I5341" s="9" t="s">
        <v>26429</v>
      </c>
      <c r="J5341" s="9" t="s">
        <v>18079</v>
      </c>
    </row>
    <row r="5342" spans="1:10" x14ac:dyDescent="0.25">
      <c r="A5342" s="9" t="s">
        <v>36399</v>
      </c>
      <c r="B5342" s="9" t="s">
        <v>36400</v>
      </c>
      <c r="C5342" s="9" t="s">
        <v>52560</v>
      </c>
      <c r="D5342" s="9" t="s">
        <v>26359</v>
      </c>
      <c r="E5342" s="9" t="s">
        <v>21573</v>
      </c>
      <c r="F5342" s="9">
        <v>15020</v>
      </c>
      <c r="G5342" s="9" t="s">
        <v>36401</v>
      </c>
      <c r="H5342" s="9">
        <v>15025</v>
      </c>
      <c r="I5342" s="9" t="s">
        <v>36402</v>
      </c>
      <c r="J5342" s="9" t="s">
        <v>18079</v>
      </c>
    </row>
    <row r="5343" spans="1:10" x14ac:dyDescent="0.25">
      <c r="A5343" s="9" t="s">
        <v>36403</v>
      </c>
      <c r="B5343" s="9" t="s">
        <v>36404</v>
      </c>
      <c r="C5343" s="9" t="s">
        <v>52561</v>
      </c>
      <c r="D5343" s="9" t="s">
        <v>26359</v>
      </c>
      <c r="E5343" s="9" t="s">
        <v>21626</v>
      </c>
      <c r="F5343" s="9">
        <v>15020</v>
      </c>
      <c r="G5343" s="9" t="s">
        <v>36401</v>
      </c>
      <c r="H5343" s="9">
        <v>15045</v>
      </c>
      <c r="I5343" s="9" t="s">
        <v>26364</v>
      </c>
      <c r="J5343" s="9" t="s">
        <v>18079</v>
      </c>
    </row>
    <row r="5344" spans="1:10" x14ac:dyDescent="0.25">
      <c r="A5344" s="9" t="s">
        <v>36405</v>
      </c>
      <c r="B5344" s="9" t="s">
        <v>36406</v>
      </c>
      <c r="C5344" s="9" t="s">
        <v>52562</v>
      </c>
      <c r="D5344" s="9" t="s">
        <v>26367</v>
      </c>
      <c r="E5344" s="9" t="s">
        <v>21613</v>
      </c>
      <c r="F5344" s="9">
        <v>15021</v>
      </c>
      <c r="G5344" s="9" t="s">
        <v>26378</v>
      </c>
      <c r="H5344" s="9">
        <v>15026</v>
      </c>
      <c r="I5344" s="9" t="s">
        <v>26384</v>
      </c>
      <c r="J5344" s="9" t="s">
        <v>18079</v>
      </c>
    </row>
    <row r="5345" spans="1:10" x14ac:dyDescent="0.25">
      <c r="A5345" s="9" t="s">
        <v>36407</v>
      </c>
      <c r="B5345" s="9" t="s">
        <v>36408</v>
      </c>
      <c r="C5345" s="9" t="s">
        <v>52563</v>
      </c>
      <c r="D5345" s="9" t="s">
        <v>26422</v>
      </c>
      <c r="E5345" s="9" t="s">
        <v>21608</v>
      </c>
      <c r="F5345" s="9">
        <v>15030</v>
      </c>
      <c r="G5345" s="9" t="s">
        <v>26437</v>
      </c>
      <c r="H5345" s="9">
        <v>15035</v>
      </c>
      <c r="I5345" s="9" t="s">
        <v>26448</v>
      </c>
      <c r="J5345" s="9" t="s">
        <v>18079</v>
      </c>
    </row>
    <row r="5346" spans="1:10" x14ac:dyDescent="0.25">
      <c r="A5346" s="9" t="s">
        <v>36409</v>
      </c>
      <c r="B5346" s="9" t="s">
        <v>36410</v>
      </c>
      <c r="C5346" s="9" t="s">
        <v>52564</v>
      </c>
      <c r="D5346" s="9" t="s">
        <v>36410</v>
      </c>
      <c r="E5346" s="9" t="s">
        <v>18079</v>
      </c>
      <c r="F5346" s="9">
        <v>17002</v>
      </c>
      <c r="G5346" s="9" t="s">
        <v>24775</v>
      </c>
      <c r="H5346" s="9">
        <v>150753</v>
      </c>
      <c r="I5346" s="9" t="s">
        <v>36411</v>
      </c>
      <c r="J5346" s="9" t="s">
        <v>18079</v>
      </c>
    </row>
    <row r="5347" spans="1:10" x14ac:dyDescent="0.25">
      <c r="A5347" s="9" t="s">
        <v>36412</v>
      </c>
      <c r="B5347" s="9" t="s">
        <v>36413</v>
      </c>
      <c r="C5347" s="9" t="s">
        <v>52565</v>
      </c>
      <c r="D5347" s="9" t="s">
        <v>36413</v>
      </c>
      <c r="E5347" s="9" t="s">
        <v>18079</v>
      </c>
      <c r="F5347" s="9">
        <v>29554</v>
      </c>
      <c r="G5347" s="9" t="s">
        <v>36414</v>
      </c>
      <c r="H5347" s="9">
        <v>30392</v>
      </c>
      <c r="I5347" s="9" t="s">
        <v>27138</v>
      </c>
      <c r="J5347" s="9" t="s">
        <v>18079</v>
      </c>
    </row>
    <row r="5348" spans="1:10" x14ac:dyDescent="0.25">
      <c r="A5348" s="9" t="s">
        <v>36415</v>
      </c>
      <c r="B5348" s="9" t="s">
        <v>36416</v>
      </c>
      <c r="C5348" s="9" t="s">
        <v>52566</v>
      </c>
      <c r="D5348" s="9" t="s">
        <v>36416</v>
      </c>
      <c r="E5348" s="9" t="s">
        <v>18079</v>
      </c>
      <c r="F5348" s="9">
        <v>32000</v>
      </c>
      <c r="G5348" s="9" t="s">
        <v>21543</v>
      </c>
      <c r="H5348" s="9">
        <v>32001</v>
      </c>
      <c r="I5348" s="9" t="s">
        <v>36417</v>
      </c>
      <c r="J5348" s="9" t="s">
        <v>21895</v>
      </c>
    </row>
    <row r="5349" spans="1:10" x14ac:dyDescent="0.25">
      <c r="A5349" s="9" t="s">
        <v>36418</v>
      </c>
      <c r="B5349" s="9" t="s">
        <v>36419</v>
      </c>
      <c r="C5349" s="9" t="s">
        <v>52567</v>
      </c>
      <c r="D5349" s="9" t="s">
        <v>36419</v>
      </c>
      <c r="E5349" s="9" t="s">
        <v>18079</v>
      </c>
      <c r="F5349" s="9">
        <v>32000</v>
      </c>
      <c r="G5349" s="9" t="s">
        <v>21543</v>
      </c>
      <c r="H5349" s="9">
        <v>32004</v>
      </c>
      <c r="I5349" s="9" t="s">
        <v>36420</v>
      </c>
      <c r="J5349" s="9" t="s">
        <v>18079</v>
      </c>
    </row>
    <row r="5350" spans="1:10" x14ac:dyDescent="0.25">
      <c r="A5350" s="9" t="s">
        <v>36421</v>
      </c>
      <c r="B5350" s="9" t="s">
        <v>36422</v>
      </c>
      <c r="C5350" s="9" t="s">
        <v>52568</v>
      </c>
      <c r="D5350" s="9" t="s">
        <v>36422</v>
      </c>
      <c r="E5350" s="9" t="s">
        <v>18079</v>
      </c>
      <c r="F5350" s="9">
        <v>32000</v>
      </c>
      <c r="G5350" s="9" t="s">
        <v>21543</v>
      </c>
      <c r="H5350" s="9">
        <v>32882</v>
      </c>
      <c r="I5350" s="9" t="s">
        <v>36423</v>
      </c>
      <c r="J5350" s="9" t="s">
        <v>18080</v>
      </c>
    </row>
    <row r="5351" spans="1:10" x14ac:dyDescent="0.25">
      <c r="A5351" s="9" t="s">
        <v>36424</v>
      </c>
      <c r="B5351" s="9" t="s">
        <v>36425</v>
      </c>
      <c r="C5351" s="9" t="s">
        <v>52569</v>
      </c>
      <c r="D5351" s="9" t="s">
        <v>36425</v>
      </c>
      <c r="E5351" s="9" t="s">
        <v>18079</v>
      </c>
      <c r="F5351" s="9">
        <v>32000</v>
      </c>
      <c r="G5351" s="9" t="s">
        <v>21543</v>
      </c>
      <c r="H5351" s="9">
        <v>32896</v>
      </c>
      <c r="I5351" s="9" t="s">
        <v>23376</v>
      </c>
      <c r="J5351" s="9" t="s">
        <v>18079</v>
      </c>
    </row>
    <row r="5352" spans="1:10" x14ac:dyDescent="0.25">
      <c r="A5352" s="9" t="s">
        <v>36426</v>
      </c>
      <c r="B5352" s="9" t="s">
        <v>36427</v>
      </c>
      <c r="C5352" s="9" t="s">
        <v>52570</v>
      </c>
      <c r="D5352" s="9" t="s">
        <v>36427</v>
      </c>
      <c r="E5352" s="9" t="s">
        <v>23396</v>
      </c>
      <c r="F5352" s="9">
        <v>32000</v>
      </c>
      <c r="G5352" s="9" t="s">
        <v>21543</v>
      </c>
      <c r="H5352" s="9">
        <v>109081</v>
      </c>
      <c r="I5352" s="9" t="s">
        <v>36428</v>
      </c>
      <c r="J5352" s="9" t="s">
        <v>18079</v>
      </c>
    </row>
    <row r="5353" spans="1:10" x14ac:dyDescent="0.25">
      <c r="A5353" s="9" t="s">
        <v>36429</v>
      </c>
      <c r="B5353" s="9" t="s">
        <v>36430</v>
      </c>
      <c r="C5353" s="9" t="s">
        <v>52571</v>
      </c>
      <c r="D5353" s="9" t="s">
        <v>36430</v>
      </c>
      <c r="E5353" s="9" t="s">
        <v>18079</v>
      </c>
      <c r="F5353" s="9">
        <v>32001</v>
      </c>
      <c r="G5353" s="9" t="s">
        <v>36417</v>
      </c>
      <c r="H5353" s="9">
        <v>32002</v>
      </c>
      <c r="I5353" s="9" t="s">
        <v>36431</v>
      </c>
      <c r="J5353" s="9" t="s">
        <v>18079</v>
      </c>
    </row>
    <row r="5354" spans="1:10" x14ac:dyDescent="0.25">
      <c r="A5354" s="9" t="s">
        <v>36432</v>
      </c>
      <c r="B5354" s="9" t="s">
        <v>36433</v>
      </c>
      <c r="C5354" s="9" t="s">
        <v>52572</v>
      </c>
      <c r="D5354" s="9" t="s">
        <v>36433</v>
      </c>
      <c r="E5354" s="9" t="s">
        <v>18079</v>
      </c>
      <c r="F5354" s="9">
        <v>32002</v>
      </c>
      <c r="G5354" s="9" t="s">
        <v>36431</v>
      </c>
      <c r="H5354" s="9">
        <v>32893</v>
      </c>
      <c r="I5354" s="9" t="s">
        <v>36434</v>
      </c>
      <c r="J5354" s="9" t="s">
        <v>18079</v>
      </c>
    </row>
    <row r="5355" spans="1:10" x14ac:dyDescent="0.25">
      <c r="A5355" s="9" t="s">
        <v>36435</v>
      </c>
      <c r="B5355" s="9" t="s">
        <v>36436</v>
      </c>
      <c r="C5355" s="9" t="s">
        <v>52573</v>
      </c>
      <c r="D5355" s="9" t="s">
        <v>36436</v>
      </c>
      <c r="E5355" s="9" t="s">
        <v>18079</v>
      </c>
      <c r="F5355" s="9">
        <v>32003</v>
      </c>
      <c r="G5355" s="9" t="s">
        <v>36437</v>
      </c>
      <c r="H5355" s="9">
        <v>32004</v>
      </c>
      <c r="I5355" s="9" t="s">
        <v>36420</v>
      </c>
      <c r="J5355" s="9" t="s">
        <v>21895</v>
      </c>
    </row>
    <row r="5356" spans="1:10" x14ac:dyDescent="0.25">
      <c r="A5356" s="9" t="s">
        <v>36438</v>
      </c>
      <c r="B5356" s="9" t="s">
        <v>36439</v>
      </c>
      <c r="C5356" s="9" t="s">
        <v>52574</v>
      </c>
      <c r="D5356" s="9" t="s">
        <v>36439</v>
      </c>
      <c r="E5356" s="9" t="s">
        <v>18079</v>
      </c>
      <c r="F5356" s="9">
        <v>32005</v>
      </c>
      <c r="G5356" s="9" t="s">
        <v>36440</v>
      </c>
      <c r="H5356" s="9">
        <v>32790</v>
      </c>
      <c r="I5356" s="9" t="s">
        <v>36441</v>
      </c>
      <c r="J5356" s="9" t="s">
        <v>18079</v>
      </c>
    </row>
    <row r="5357" spans="1:10" x14ac:dyDescent="0.25">
      <c r="A5357" s="9" t="s">
        <v>36442</v>
      </c>
      <c r="B5357" s="9" t="s">
        <v>36443</v>
      </c>
      <c r="C5357" s="9" t="s">
        <v>52575</v>
      </c>
      <c r="D5357" s="9" t="s">
        <v>36443</v>
      </c>
      <c r="E5357" s="9" t="s">
        <v>18079</v>
      </c>
      <c r="F5357" s="9">
        <v>32005</v>
      </c>
      <c r="G5357" s="9" t="s">
        <v>36440</v>
      </c>
      <c r="H5357" s="9">
        <v>32893</v>
      </c>
      <c r="I5357" s="9" t="s">
        <v>36434</v>
      </c>
      <c r="J5357" s="9" t="s">
        <v>18079</v>
      </c>
    </row>
    <row r="5358" spans="1:10" x14ac:dyDescent="0.25">
      <c r="A5358" s="9" t="s">
        <v>36444</v>
      </c>
      <c r="B5358" s="9" t="s">
        <v>36445</v>
      </c>
      <c r="C5358" s="9" t="s">
        <v>52576</v>
      </c>
      <c r="D5358" s="9" t="s">
        <v>36445</v>
      </c>
      <c r="E5358" s="9" t="s">
        <v>18079</v>
      </c>
      <c r="F5358" s="9">
        <v>32790</v>
      </c>
      <c r="G5358" s="9" t="s">
        <v>36441</v>
      </c>
      <c r="H5358" s="9">
        <v>32799</v>
      </c>
      <c r="I5358" s="9" t="s">
        <v>36446</v>
      </c>
      <c r="J5358" s="9" t="s">
        <v>18079</v>
      </c>
    </row>
    <row r="5359" spans="1:10" x14ac:dyDescent="0.25">
      <c r="A5359" s="9" t="s">
        <v>36447</v>
      </c>
      <c r="B5359" s="9" t="s">
        <v>36448</v>
      </c>
      <c r="C5359" s="9" t="s">
        <v>52577</v>
      </c>
      <c r="D5359" s="9" t="s">
        <v>36448</v>
      </c>
      <c r="E5359" s="9" t="s">
        <v>18079</v>
      </c>
      <c r="F5359" s="9">
        <v>32798</v>
      </c>
      <c r="G5359" s="9" t="s">
        <v>36449</v>
      </c>
      <c r="H5359" s="9">
        <v>32862</v>
      </c>
      <c r="I5359" s="9" t="s">
        <v>36450</v>
      </c>
      <c r="J5359" s="9" t="s">
        <v>36451</v>
      </c>
    </row>
    <row r="5360" spans="1:10" x14ac:dyDescent="0.25">
      <c r="A5360" s="9" t="s">
        <v>36452</v>
      </c>
      <c r="B5360" s="9" t="s">
        <v>36453</v>
      </c>
      <c r="C5360" s="9" t="s">
        <v>52578</v>
      </c>
      <c r="D5360" s="9" t="s">
        <v>36453</v>
      </c>
      <c r="E5360" s="9" t="s">
        <v>18079</v>
      </c>
      <c r="F5360" s="9">
        <v>32800</v>
      </c>
      <c r="G5360" s="9" t="s">
        <v>36454</v>
      </c>
      <c r="H5360" s="9">
        <v>32864</v>
      </c>
      <c r="I5360" s="9" t="s">
        <v>36455</v>
      </c>
      <c r="J5360" s="9" t="s">
        <v>18079</v>
      </c>
    </row>
    <row r="5361" spans="1:10" x14ac:dyDescent="0.25">
      <c r="A5361" s="9" t="s">
        <v>36456</v>
      </c>
      <c r="B5361" s="9" t="s">
        <v>36457</v>
      </c>
      <c r="C5361" s="9" t="s">
        <v>52579</v>
      </c>
      <c r="D5361" s="9" t="s">
        <v>36457</v>
      </c>
      <c r="E5361" s="9" t="s">
        <v>18079</v>
      </c>
      <c r="F5361" s="9">
        <v>32800</v>
      </c>
      <c r="G5361" s="9" t="s">
        <v>36454</v>
      </c>
      <c r="H5361" s="9">
        <v>32877</v>
      </c>
      <c r="I5361" s="9" t="s">
        <v>36458</v>
      </c>
      <c r="J5361" s="9" t="s">
        <v>31921</v>
      </c>
    </row>
    <row r="5362" spans="1:10" x14ac:dyDescent="0.25">
      <c r="A5362" s="9" t="s">
        <v>36459</v>
      </c>
      <c r="B5362" s="9" t="s">
        <v>36460</v>
      </c>
      <c r="C5362" s="9" t="s">
        <v>52580</v>
      </c>
      <c r="D5362" s="9" t="s">
        <v>36460</v>
      </c>
      <c r="E5362" s="9" t="s">
        <v>18079</v>
      </c>
      <c r="F5362" s="9">
        <v>32850</v>
      </c>
      <c r="G5362" s="9" t="s">
        <v>36461</v>
      </c>
      <c r="H5362" s="9">
        <v>32864</v>
      </c>
      <c r="I5362" s="9" t="s">
        <v>36455</v>
      </c>
      <c r="J5362" s="9" t="s">
        <v>18079</v>
      </c>
    </row>
    <row r="5363" spans="1:10" x14ac:dyDescent="0.25">
      <c r="A5363" s="9" t="s">
        <v>36462</v>
      </c>
      <c r="B5363" s="9" t="s">
        <v>36463</v>
      </c>
      <c r="C5363" s="9" t="s">
        <v>52581</v>
      </c>
      <c r="D5363" s="9" t="s">
        <v>36463</v>
      </c>
      <c r="E5363" s="9" t="s">
        <v>18079</v>
      </c>
      <c r="F5363" s="9">
        <v>32850</v>
      </c>
      <c r="G5363" s="9" t="s">
        <v>36461</v>
      </c>
      <c r="H5363" s="9">
        <v>32868</v>
      </c>
      <c r="I5363" s="9" t="s">
        <v>36464</v>
      </c>
      <c r="J5363" s="9" t="s">
        <v>18079</v>
      </c>
    </row>
    <row r="5364" spans="1:10" x14ac:dyDescent="0.25">
      <c r="A5364" s="9" t="s">
        <v>52582</v>
      </c>
      <c r="B5364" s="9" t="s">
        <v>21646</v>
      </c>
      <c r="C5364" s="9" t="s">
        <v>21646</v>
      </c>
      <c r="D5364" s="9" t="s">
        <v>21646</v>
      </c>
      <c r="E5364" s="9" t="s">
        <v>21646</v>
      </c>
      <c r="F5364" s="9" t="s">
        <v>21646</v>
      </c>
      <c r="G5364" s="9" t="s">
        <v>21646</v>
      </c>
      <c r="H5364" s="9" t="s">
        <v>21646</v>
      </c>
      <c r="I5364" s="9" t="s">
        <v>21646</v>
      </c>
      <c r="J5364" s="9" t="s">
        <v>21646</v>
      </c>
    </row>
    <row r="5365" spans="1:10" x14ac:dyDescent="0.25">
      <c r="A5365" s="9" t="s">
        <v>36465</v>
      </c>
      <c r="B5365" s="9" t="s">
        <v>36466</v>
      </c>
      <c r="C5365" s="9" t="s">
        <v>52583</v>
      </c>
      <c r="D5365" s="9" t="s">
        <v>36466</v>
      </c>
      <c r="E5365" s="9" t="s">
        <v>18079</v>
      </c>
      <c r="F5365" s="9">
        <v>32854</v>
      </c>
      <c r="G5365" s="9" t="s">
        <v>36467</v>
      </c>
      <c r="H5365" s="9">
        <v>32881</v>
      </c>
      <c r="I5365" s="9" t="s">
        <v>36468</v>
      </c>
      <c r="J5365" s="9" t="s">
        <v>18079</v>
      </c>
    </row>
    <row r="5366" spans="1:10" x14ac:dyDescent="0.25">
      <c r="A5366" s="9" t="s">
        <v>36469</v>
      </c>
      <c r="B5366" s="9" t="s">
        <v>36470</v>
      </c>
      <c r="C5366" s="9" t="s">
        <v>52584</v>
      </c>
      <c r="D5366" s="9" t="s">
        <v>36470</v>
      </c>
      <c r="E5366" s="9" t="s">
        <v>18079</v>
      </c>
      <c r="F5366" s="9">
        <v>32854</v>
      </c>
      <c r="G5366" s="9" t="s">
        <v>36467</v>
      </c>
      <c r="H5366" s="9">
        <v>32897</v>
      </c>
      <c r="I5366" s="9" t="s">
        <v>21585</v>
      </c>
      <c r="J5366" s="9" t="s">
        <v>18079</v>
      </c>
    </row>
    <row r="5367" spans="1:10" x14ac:dyDescent="0.25">
      <c r="A5367" s="9" t="s">
        <v>36471</v>
      </c>
      <c r="B5367" s="9" t="s">
        <v>36472</v>
      </c>
      <c r="C5367" s="9" t="s">
        <v>52585</v>
      </c>
      <c r="D5367" s="9" t="s">
        <v>36472</v>
      </c>
      <c r="E5367" s="9" t="s">
        <v>18079</v>
      </c>
      <c r="F5367" s="9">
        <v>32855</v>
      </c>
      <c r="G5367" s="9" t="s">
        <v>36473</v>
      </c>
      <c r="H5367" s="9">
        <v>32889</v>
      </c>
      <c r="I5367" s="9" t="s">
        <v>36474</v>
      </c>
      <c r="J5367" s="9" t="s">
        <v>18079</v>
      </c>
    </row>
    <row r="5368" spans="1:10" x14ac:dyDescent="0.25">
      <c r="A5368" s="9" t="s">
        <v>36475</v>
      </c>
      <c r="B5368" s="9" t="s">
        <v>36476</v>
      </c>
      <c r="C5368" s="9" t="s">
        <v>52586</v>
      </c>
      <c r="D5368" s="9" t="s">
        <v>36476</v>
      </c>
      <c r="E5368" s="9" t="s">
        <v>18079</v>
      </c>
      <c r="F5368" s="9">
        <v>32856</v>
      </c>
      <c r="G5368" s="9" t="s">
        <v>21531</v>
      </c>
      <c r="H5368" s="9">
        <v>32895</v>
      </c>
      <c r="I5368" s="9" t="s">
        <v>36477</v>
      </c>
      <c r="J5368" s="9" t="s">
        <v>18079</v>
      </c>
    </row>
    <row r="5369" spans="1:10" x14ac:dyDescent="0.25">
      <c r="A5369" s="9" t="s">
        <v>36478</v>
      </c>
      <c r="B5369" s="9" t="s">
        <v>36479</v>
      </c>
      <c r="C5369" s="9" t="s">
        <v>52587</v>
      </c>
      <c r="D5369" s="9" t="s">
        <v>36479</v>
      </c>
      <c r="E5369" s="9" t="s">
        <v>18079</v>
      </c>
      <c r="F5369" s="9">
        <v>32857</v>
      </c>
      <c r="G5369" s="9" t="s">
        <v>36480</v>
      </c>
      <c r="H5369" s="9">
        <v>32860</v>
      </c>
      <c r="I5369" s="9" t="s">
        <v>36481</v>
      </c>
      <c r="J5369" s="9" t="s">
        <v>18079</v>
      </c>
    </row>
    <row r="5370" spans="1:10" x14ac:dyDescent="0.25">
      <c r="A5370" s="9" t="s">
        <v>36482</v>
      </c>
      <c r="B5370" s="9" t="s">
        <v>36483</v>
      </c>
      <c r="C5370" s="9" t="s">
        <v>52588</v>
      </c>
      <c r="D5370" s="9" t="s">
        <v>36483</v>
      </c>
      <c r="E5370" s="9" t="s">
        <v>18079</v>
      </c>
      <c r="F5370" s="9">
        <v>32857</v>
      </c>
      <c r="G5370" s="9" t="s">
        <v>36480</v>
      </c>
      <c r="H5370" s="9">
        <v>32863</v>
      </c>
      <c r="I5370" s="9" t="s">
        <v>36484</v>
      </c>
      <c r="J5370" s="9" t="s">
        <v>18079</v>
      </c>
    </row>
    <row r="5371" spans="1:10" x14ac:dyDescent="0.25">
      <c r="A5371" s="9" t="s">
        <v>36485</v>
      </c>
      <c r="B5371" s="9" t="s">
        <v>36486</v>
      </c>
      <c r="C5371" s="9" t="s">
        <v>52589</v>
      </c>
      <c r="D5371" s="9" t="s">
        <v>36486</v>
      </c>
      <c r="E5371" s="9" t="s">
        <v>18079</v>
      </c>
      <c r="F5371" s="9">
        <v>32859</v>
      </c>
      <c r="G5371" s="9" t="s">
        <v>36487</v>
      </c>
      <c r="H5371" s="9">
        <v>32881</v>
      </c>
      <c r="I5371" s="9" t="s">
        <v>36468</v>
      </c>
      <c r="J5371" s="9" t="s">
        <v>18079</v>
      </c>
    </row>
    <row r="5372" spans="1:10" x14ac:dyDescent="0.25">
      <c r="A5372" s="9" t="s">
        <v>36488</v>
      </c>
      <c r="B5372" s="9" t="s">
        <v>36489</v>
      </c>
      <c r="C5372" s="9" t="s">
        <v>52590</v>
      </c>
      <c r="D5372" s="9" t="s">
        <v>36489</v>
      </c>
      <c r="E5372" s="9" t="s">
        <v>18079</v>
      </c>
      <c r="F5372" s="9">
        <v>32859</v>
      </c>
      <c r="G5372" s="9" t="s">
        <v>36487</v>
      </c>
      <c r="H5372" s="9">
        <v>32882</v>
      </c>
      <c r="I5372" s="9" t="s">
        <v>36423</v>
      </c>
      <c r="J5372" s="9" t="s">
        <v>18079</v>
      </c>
    </row>
    <row r="5373" spans="1:10" x14ac:dyDescent="0.25">
      <c r="A5373" s="9" t="s">
        <v>36490</v>
      </c>
      <c r="B5373" s="9" t="s">
        <v>36491</v>
      </c>
      <c r="C5373" s="9" t="s">
        <v>52591</v>
      </c>
      <c r="D5373" s="9" t="s">
        <v>36491</v>
      </c>
      <c r="E5373" s="9" t="s">
        <v>18079</v>
      </c>
      <c r="F5373" s="9">
        <v>32860</v>
      </c>
      <c r="G5373" s="9" t="s">
        <v>36481</v>
      </c>
      <c r="H5373" s="9">
        <v>32895</v>
      </c>
      <c r="I5373" s="9" t="s">
        <v>36477</v>
      </c>
      <c r="J5373" s="9" t="s">
        <v>18079</v>
      </c>
    </row>
    <row r="5374" spans="1:10" x14ac:dyDescent="0.25">
      <c r="A5374" s="9" t="s">
        <v>36492</v>
      </c>
      <c r="B5374" s="9" t="s">
        <v>36493</v>
      </c>
      <c r="C5374" s="9" t="s">
        <v>52592</v>
      </c>
      <c r="D5374" s="9" t="s">
        <v>36493</v>
      </c>
      <c r="E5374" s="9" t="s">
        <v>18079</v>
      </c>
      <c r="F5374" s="9">
        <v>32861</v>
      </c>
      <c r="G5374" s="9" t="s">
        <v>36494</v>
      </c>
      <c r="H5374" s="9">
        <v>32870</v>
      </c>
      <c r="I5374" s="9" t="s">
        <v>21594</v>
      </c>
      <c r="J5374" s="9" t="s">
        <v>18079</v>
      </c>
    </row>
    <row r="5375" spans="1:10" x14ac:dyDescent="0.25">
      <c r="A5375" s="9" t="s">
        <v>36495</v>
      </c>
      <c r="B5375" s="9" t="s">
        <v>36496</v>
      </c>
      <c r="C5375" s="9" t="s">
        <v>52593</v>
      </c>
      <c r="D5375" s="9" t="s">
        <v>36496</v>
      </c>
      <c r="E5375" s="9" t="s">
        <v>18079</v>
      </c>
      <c r="F5375" s="9">
        <v>32861</v>
      </c>
      <c r="G5375" s="9" t="s">
        <v>36494</v>
      </c>
      <c r="H5375" s="9">
        <v>32872</v>
      </c>
      <c r="I5375" s="9" t="s">
        <v>36497</v>
      </c>
      <c r="J5375" s="9" t="s">
        <v>18079</v>
      </c>
    </row>
    <row r="5376" spans="1:10" x14ac:dyDescent="0.25">
      <c r="A5376" s="9" t="s">
        <v>36498</v>
      </c>
      <c r="B5376" s="9" t="s">
        <v>36499</v>
      </c>
      <c r="C5376" s="9" t="s">
        <v>52594</v>
      </c>
      <c r="D5376" s="9" t="s">
        <v>36499</v>
      </c>
      <c r="E5376" s="9" t="s">
        <v>18079</v>
      </c>
      <c r="F5376" s="9">
        <v>32862</v>
      </c>
      <c r="G5376" s="9" t="s">
        <v>36450</v>
      </c>
      <c r="H5376" s="9">
        <v>32897</v>
      </c>
      <c r="I5376" s="9" t="s">
        <v>21585</v>
      </c>
      <c r="J5376" s="9" t="s">
        <v>36500</v>
      </c>
    </row>
    <row r="5377" spans="1:10" x14ac:dyDescent="0.25">
      <c r="A5377" s="9" t="s">
        <v>36501</v>
      </c>
      <c r="B5377" s="9" t="s">
        <v>36502</v>
      </c>
      <c r="C5377" s="9" t="s">
        <v>52595</v>
      </c>
      <c r="D5377" s="9" t="s">
        <v>36502</v>
      </c>
      <c r="E5377" s="9" t="s">
        <v>18079</v>
      </c>
      <c r="F5377" s="9">
        <v>32863</v>
      </c>
      <c r="G5377" s="9" t="s">
        <v>36484</v>
      </c>
      <c r="H5377" s="9">
        <v>32897</v>
      </c>
      <c r="I5377" s="9" t="s">
        <v>21585</v>
      </c>
      <c r="J5377" s="9" t="s">
        <v>18079</v>
      </c>
    </row>
    <row r="5378" spans="1:10" x14ac:dyDescent="0.25">
      <c r="A5378" s="9" t="s">
        <v>36503</v>
      </c>
      <c r="B5378" s="9" t="s">
        <v>36504</v>
      </c>
      <c r="C5378" s="9" t="s">
        <v>52596</v>
      </c>
      <c r="D5378" s="9" t="s">
        <v>36504</v>
      </c>
      <c r="E5378" s="9" t="s">
        <v>18079</v>
      </c>
      <c r="F5378" s="9">
        <v>32864</v>
      </c>
      <c r="G5378" s="9" t="s">
        <v>36455</v>
      </c>
      <c r="H5378" s="9">
        <v>32873</v>
      </c>
      <c r="I5378" s="9" t="s">
        <v>36505</v>
      </c>
      <c r="J5378" s="9" t="s">
        <v>18080</v>
      </c>
    </row>
    <row r="5379" spans="1:10" x14ac:dyDescent="0.25">
      <c r="A5379" s="9" t="s">
        <v>36506</v>
      </c>
      <c r="B5379" s="9" t="s">
        <v>36507</v>
      </c>
      <c r="C5379" s="9" t="s">
        <v>52597</v>
      </c>
      <c r="D5379" s="9" t="s">
        <v>36507</v>
      </c>
      <c r="E5379" s="9" t="s">
        <v>18079</v>
      </c>
      <c r="F5379" s="9">
        <v>32864</v>
      </c>
      <c r="G5379" s="9" t="s">
        <v>36455</v>
      </c>
      <c r="H5379" s="9">
        <v>32876</v>
      </c>
      <c r="I5379" s="9" t="s">
        <v>36508</v>
      </c>
      <c r="J5379" s="9" t="s">
        <v>21895</v>
      </c>
    </row>
    <row r="5380" spans="1:10" x14ac:dyDescent="0.25">
      <c r="A5380" s="9" t="s">
        <v>36509</v>
      </c>
      <c r="B5380" s="9" t="s">
        <v>36510</v>
      </c>
      <c r="C5380" s="9" t="s">
        <v>52598</v>
      </c>
      <c r="D5380" s="9" t="s">
        <v>36510</v>
      </c>
      <c r="E5380" s="9" t="s">
        <v>18079</v>
      </c>
      <c r="F5380" s="9">
        <v>32866</v>
      </c>
      <c r="G5380" s="9" t="s">
        <v>36511</v>
      </c>
      <c r="H5380" s="9">
        <v>32868</v>
      </c>
      <c r="I5380" s="9" t="s">
        <v>36464</v>
      </c>
      <c r="J5380" s="9" t="s">
        <v>21895</v>
      </c>
    </row>
    <row r="5381" spans="1:10" x14ac:dyDescent="0.25">
      <c r="A5381" s="9" t="s">
        <v>36512</v>
      </c>
      <c r="B5381" s="9" t="s">
        <v>36513</v>
      </c>
      <c r="C5381" s="9" t="s">
        <v>52599</v>
      </c>
      <c r="D5381" s="9" t="s">
        <v>36513</v>
      </c>
      <c r="E5381" s="9" t="s">
        <v>18079</v>
      </c>
      <c r="F5381" s="9">
        <v>32869</v>
      </c>
      <c r="G5381" s="9" t="s">
        <v>36514</v>
      </c>
      <c r="H5381" s="9">
        <v>32870</v>
      </c>
      <c r="I5381" s="9" t="s">
        <v>21594</v>
      </c>
      <c r="J5381" s="9" t="s">
        <v>18079</v>
      </c>
    </row>
    <row r="5382" spans="1:10" x14ac:dyDescent="0.25">
      <c r="A5382" s="9" t="s">
        <v>36515</v>
      </c>
      <c r="B5382" s="9" t="s">
        <v>36516</v>
      </c>
      <c r="C5382" s="9" t="s">
        <v>52600</v>
      </c>
      <c r="D5382" s="9" t="s">
        <v>36516</v>
      </c>
      <c r="E5382" s="9" t="s">
        <v>18079</v>
      </c>
      <c r="F5382" s="9">
        <v>32869</v>
      </c>
      <c r="G5382" s="9" t="s">
        <v>36514</v>
      </c>
      <c r="H5382" s="9">
        <v>32871</v>
      </c>
      <c r="I5382" s="9" t="s">
        <v>36517</v>
      </c>
      <c r="J5382" s="9" t="s">
        <v>21895</v>
      </c>
    </row>
    <row r="5383" spans="1:10" x14ac:dyDescent="0.25">
      <c r="A5383" s="9" t="s">
        <v>36518</v>
      </c>
      <c r="B5383" s="9" t="s">
        <v>36519</v>
      </c>
      <c r="C5383" s="9" t="s">
        <v>52601</v>
      </c>
      <c r="D5383" s="9" t="s">
        <v>36519</v>
      </c>
      <c r="E5383" s="9" t="s">
        <v>18079</v>
      </c>
      <c r="F5383" s="9">
        <v>32869</v>
      </c>
      <c r="G5383" s="9" t="s">
        <v>36514</v>
      </c>
      <c r="H5383" s="9">
        <v>32876</v>
      </c>
      <c r="I5383" s="9" t="s">
        <v>36508</v>
      </c>
      <c r="J5383" s="9" t="s">
        <v>18079</v>
      </c>
    </row>
    <row r="5384" spans="1:10" x14ac:dyDescent="0.25">
      <c r="A5384" s="9" t="s">
        <v>36520</v>
      </c>
      <c r="B5384" s="9" t="s">
        <v>36521</v>
      </c>
      <c r="C5384" s="9" t="s">
        <v>52602</v>
      </c>
      <c r="D5384" s="9" t="s">
        <v>36521</v>
      </c>
      <c r="E5384" s="9" t="s">
        <v>18079</v>
      </c>
      <c r="F5384" s="9">
        <v>32870</v>
      </c>
      <c r="G5384" s="9" t="s">
        <v>21594</v>
      </c>
      <c r="H5384" s="9">
        <v>32875</v>
      </c>
      <c r="I5384" s="9" t="s">
        <v>36522</v>
      </c>
      <c r="J5384" s="9" t="s">
        <v>18079</v>
      </c>
    </row>
    <row r="5385" spans="1:10" x14ac:dyDescent="0.25">
      <c r="A5385" s="9" t="s">
        <v>36523</v>
      </c>
      <c r="B5385" s="9" t="s">
        <v>36524</v>
      </c>
      <c r="C5385" s="9" t="s">
        <v>52603</v>
      </c>
      <c r="D5385" s="9" t="s">
        <v>36524</v>
      </c>
      <c r="E5385" s="9" t="s">
        <v>18079</v>
      </c>
      <c r="F5385" s="9">
        <v>32871</v>
      </c>
      <c r="G5385" s="9" t="s">
        <v>36517</v>
      </c>
      <c r="H5385" s="9">
        <v>32875</v>
      </c>
      <c r="I5385" s="9" t="s">
        <v>36522</v>
      </c>
      <c r="J5385" s="9" t="s">
        <v>18079</v>
      </c>
    </row>
    <row r="5386" spans="1:10" x14ac:dyDescent="0.25">
      <c r="A5386" s="9" t="s">
        <v>36525</v>
      </c>
      <c r="B5386" s="9" t="s">
        <v>36526</v>
      </c>
      <c r="C5386" s="9" t="s">
        <v>52604</v>
      </c>
      <c r="D5386" s="9" t="s">
        <v>36526</v>
      </c>
      <c r="E5386" s="9" t="s">
        <v>18079</v>
      </c>
      <c r="F5386" s="9">
        <v>32872</v>
      </c>
      <c r="G5386" s="9" t="s">
        <v>36497</v>
      </c>
      <c r="H5386" s="9">
        <v>32874</v>
      </c>
      <c r="I5386" s="9" t="s">
        <v>36527</v>
      </c>
      <c r="J5386" s="9" t="s">
        <v>18079</v>
      </c>
    </row>
    <row r="5387" spans="1:10" x14ac:dyDescent="0.25">
      <c r="A5387" s="9" t="s">
        <v>36528</v>
      </c>
      <c r="B5387" s="9" t="s">
        <v>36529</v>
      </c>
      <c r="C5387" s="9" t="s">
        <v>52605</v>
      </c>
      <c r="D5387" s="9" t="s">
        <v>36529</v>
      </c>
      <c r="E5387" s="9" t="s">
        <v>18079</v>
      </c>
      <c r="F5387" s="9">
        <v>32872</v>
      </c>
      <c r="G5387" s="9" t="s">
        <v>36497</v>
      </c>
      <c r="H5387" s="9">
        <v>32877</v>
      </c>
      <c r="I5387" s="9" t="s">
        <v>36458</v>
      </c>
      <c r="J5387" s="9" t="s">
        <v>18079</v>
      </c>
    </row>
    <row r="5388" spans="1:10" x14ac:dyDescent="0.25">
      <c r="A5388" s="9" t="s">
        <v>36530</v>
      </c>
      <c r="B5388" s="9" t="s">
        <v>36531</v>
      </c>
      <c r="C5388" s="9" t="s">
        <v>52606</v>
      </c>
      <c r="D5388" s="9" t="s">
        <v>36531</v>
      </c>
      <c r="E5388" s="9" t="s">
        <v>18079</v>
      </c>
      <c r="F5388" s="9">
        <v>32873</v>
      </c>
      <c r="G5388" s="9" t="s">
        <v>36505</v>
      </c>
      <c r="H5388" s="9">
        <v>32874</v>
      </c>
      <c r="I5388" s="9" t="s">
        <v>36527</v>
      </c>
      <c r="J5388" s="9" t="s">
        <v>21895</v>
      </c>
    </row>
    <row r="5389" spans="1:10" x14ac:dyDescent="0.25">
      <c r="A5389" s="9" t="s">
        <v>36532</v>
      </c>
      <c r="B5389" s="9" t="s">
        <v>36533</v>
      </c>
      <c r="C5389" s="9" t="s">
        <v>52607</v>
      </c>
      <c r="D5389" s="9" t="s">
        <v>36533</v>
      </c>
      <c r="E5389" s="9" t="s">
        <v>18079</v>
      </c>
      <c r="F5389" s="9">
        <v>32878</v>
      </c>
      <c r="G5389" s="9" t="s">
        <v>23379</v>
      </c>
      <c r="H5389" s="9">
        <v>32880</v>
      </c>
      <c r="I5389" s="9" t="s">
        <v>36534</v>
      </c>
      <c r="J5389" s="9" t="s">
        <v>23485</v>
      </c>
    </row>
    <row r="5390" spans="1:10" x14ac:dyDescent="0.25">
      <c r="A5390" s="9" t="s">
        <v>36535</v>
      </c>
      <c r="B5390" s="9" t="s">
        <v>36536</v>
      </c>
      <c r="C5390" s="9" t="s">
        <v>52608</v>
      </c>
      <c r="D5390" s="9" t="s">
        <v>36536</v>
      </c>
      <c r="E5390" s="9" t="s">
        <v>18079</v>
      </c>
      <c r="F5390" s="9">
        <v>32878</v>
      </c>
      <c r="G5390" s="9" t="s">
        <v>23379</v>
      </c>
      <c r="H5390" s="9">
        <v>32895</v>
      </c>
      <c r="I5390" s="9" t="s">
        <v>36477</v>
      </c>
      <c r="J5390" s="9" t="s">
        <v>18079</v>
      </c>
    </row>
    <row r="5391" spans="1:10" x14ac:dyDescent="0.25">
      <c r="A5391" s="9" t="s">
        <v>36537</v>
      </c>
      <c r="B5391" s="9" t="s">
        <v>36538</v>
      </c>
      <c r="C5391" s="9" t="s">
        <v>52609</v>
      </c>
      <c r="D5391" s="9" t="s">
        <v>36538</v>
      </c>
      <c r="E5391" s="9" t="s">
        <v>18079</v>
      </c>
      <c r="F5391" s="9">
        <v>32879</v>
      </c>
      <c r="G5391" s="9" t="s">
        <v>21517</v>
      </c>
      <c r="H5391" s="9">
        <v>32882</v>
      </c>
      <c r="I5391" s="9" t="s">
        <v>36423</v>
      </c>
      <c r="J5391" s="9" t="s">
        <v>18079</v>
      </c>
    </row>
    <row r="5392" spans="1:10" x14ac:dyDescent="0.25">
      <c r="A5392" s="9" t="s">
        <v>36539</v>
      </c>
      <c r="B5392" s="9" t="s">
        <v>36540</v>
      </c>
      <c r="C5392" s="9" t="s">
        <v>52610</v>
      </c>
      <c r="D5392" s="9" t="s">
        <v>36540</v>
      </c>
      <c r="E5392" s="9" t="s">
        <v>18079</v>
      </c>
      <c r="F5392" s="9">
        <v>32880</v>
      </c>
      <c r="G5392" s="9" t="s">
        <v>36534</v>
      </c>
      <c r="H5392" s="9">
        <v>32893</v>
      </c>
      <c r="I5392" s="9" t="s">
        <v>36434</v>
      </c>
      <c r="J5392" s="9" t="s">
        <v>18079</v>
      </c>
    </row>
    <row r="5393" spans="1:10" x14ac:dyDescent="0.25">
      <c r="A5393" s="9" t="s">
        <v>52611</v>
      </c>
      <c r="B5393" s="9" t="s">
        <v>21646</v>
      </c>
      <c r="C5393" s="9" t="s">
        <v>21646</v>
      </c>
      <c r="D5393" s="9" t="s">
        <v>21646</v>
      </c>
      <c r="E5393" s="9" t="s">
        <v>21646</v>
      </c>
      <c r="F5393" s="9" t="s">
        <v>21646</v>
      </c>
      <c r="G5393" s="9" t="s">
        <v>21646</v>
      </c>
      <c r="H5393" s="9" t="s">
        <v>21646</v>
      </c>
      <c r="I5393" s="9" t="s">
        <v>21646</v>
      </c>
      <c r="J5393" s="9" t="s">
        <v>21646</v>
      </c>
    </row>
    <row r="5394" spans="1:10" x14ac:dyDescent="0.25">
      <c r="A5394" s="9" t="s">
        <v>36541</v>
      </c>
      <c r="B5394" s="9" t="s">
        <v>36542</v>
      </c>
      <c r="C5394" s="9" t="s">
        <v>52612</v>
      </c>
      <c r="D5394" s="9" t="s">
        <v>36542</v>
      </c>
      <c r="E5394" s="9" t="s">
        <v>18079</v>
      </c>
      <c r="F5394" s="9">
        <v>33641</v>
      </c>
      <c r="G5394" s="9" t="s">
        <v>36543</v>
      </c>
      <c r="H5394" s="9">
        <v>34641</v>
      </c>
      <c r="I5394" s="9" t="s">
        <v>27806</v>
      </c>
      <c r="J5394" s="9" t="s">
        <v>21895</v>
      </c>
    </row>
    <row r="5395" spans="1:10" x14ac:dyDescent="0.25">
      <c r="A5395" s="9" t="s">
        <v>36544</v>
      </c>
      <c r="B5395" s="9" t="s">
        <v>36545</v>
      </c>
      <c r="C5395" s="9" t="s">
        <v>52613</v>
      </c>
      <c r="D5395" s="9" t="s">
        <v>36545</v>
      </c>
      <c r="E5395" s="9" t="s">
        <v>18079</v>
      </c>
      <c r="F5395" s="9">
        <v>33654</v>
      </c>
      <c r="G5395" s="9" t="s">
        <v>36546</v>
      </c>
      <c r="H5395" s="9">
        <v>34654</v>
      </c>
      <c r="I5395" s="9" t="s">
        <v>27144</v>
      </c>
      <c r="J5395" s="9" t="s">
        <v>18079</v>
      </c>
    </row>
    <row r="5396" spans="1:10" x14ac:dyDescent="0.25">
      <c r="A5396" s="9" t="s">
        <v>36547</v>
      </c>
      <c r="B5396" s="9" t="s">
        <v>36548</v>
      </c>
      <c r="C5396" s="9" t="s">
        <v>52614</v>
      </c>
      <c r="D5396" s="9" t="s">
        <v>36548</v>
      </c>
      <c r="E5396" s="9" t="s">
        <v>18079</v>
      </c>
      <c r="F5396" s="9">
        <v>33662</v>
      </c>
      <c r="G5396" s="9" t="s">
        <v>36549</v>
      </c>
      <c r="H5396" s="9">
        <v>34654</v>
      </c>
      <c r="I5396" s="9" t="s">
        <v>27144</v>
      </c>
      <c r="J5396" s="9" t="s">
        <v>18079</v>
      </c>
    </row>
    <row r="5397" spans="1:10" x14ac:dyDescent="0.25">
      <c r="A5397" s="9" t="s">
        <v>36550</v>
      </c>
      <c r="B5397" s="9" t="s">
        <v>36551</v>
      </c>
      <c r="C5397" s="9" t="s">
        <v>52615</v>
      </c>
      <c r="D5397" s="9" t="s">
        <v>36551</v>
      </c>
      <c r="E5397" s="9" t="s">
        <v>18079</v>
      </c>
      <c r="F5397" s="9">
        <v>33728</v>
      </c>
      <c r="G5397" s="9" t="s">
        <v>23029</v>
      </c>
      <c r="H5397" s="9">
        <v>142612</v>
      </c>
      <c r="I5397" s="9" t="s">
        <v>36552</v>
      </c>
      <c r="J5397" s="9" t="s">
        <v>18079</v>
      </c>
    </row>
    <row r="5398" spans="1:10" x14ac:dyDescent="0.25">
      <c r="A5398" s="9" t="s">
        <v>36553</v>
      </c>
      <c r="B5398" s="9" t="s">
        <v>36554</v>
      </c>
      <c r="C5398" s="9" t="s">
        <v>52616</v>
      </c>
      <c r="D5398" s="9" t="s">
        <v>36554</v>
      </c>
      <c r="E5398" s="9" t="s">
        <v>18079</v>
      </c>
      <c r="F5398" s="9">
        <v>33776</v>
      </c>
      <c r="G5398" s="9" t="s">
        <v>23022</v>
      </c>
      <c r="H5398" s="9">
        <v>140702</v>
      </c>
      <c r="I5398" s="9" t="s">
        <v>36555</v>
      </c>
      <c r="J5398" s="9" t="s">
        <v>18079</v>
      </c>
    </row>
    <row r="5399" spans="1:10" x14ac:dyDescent="0.25">
      <c r="A5399" s="9" t="s">
        <v>52617</v>
      </c>
      <c r="B5399" s="9" t="s">
        <v>21646</v>
      </c>
      <c r="C5399" s="9" t="s">
        <v>21646</v>
      </c>
      <c r="D5399" s="9" t="s">
        <v>21646</v>
      </c>
      <c r="E5399" s="9" t="s">
        <v>21646</v>
      </c>
      <c r="F5399" s="9" t="s">
        <v>21646</v>
      </c>
      <c r="G5399" s="9" t="s">
        <v>21646</v>
      </c>
      <c r="H5399" s="9" t="s">
        <v>21646</v>
      </c>
      <c r="I5399" s="9" t="s">
        <v>21646</v>
      </c>
      <c r="J5399" s="9" t="s">
        <v>21646</v>
      </c>
    </row>
    <row r="5400" spans="1:10" x14ac:dyDescent="0.25">
      <c r="A5400" s="9" t="s">
        <v>36556</v>
      </c>
      <c r="B5400" s="9" t="s">
        <v>36557</v>
      </c>
      <c r="C5400" s="9" t="s">
        <v>52618</v>
      </c>
      <c r="D5400" s="9" t="s">
        <v>36557</v>
      </c>
      <c r="E5400" s="9" t="s">
        <v>18079</v>
      </c>
      <c r="F5400" s="9">
        <v>37010</v>
      </c>
      <c r="G5400" s="9" t="s">
        <v>26330</v>
      </c>
      <c r="H5400" s="9">
        <v>37080</v>
      </c>
      <c r="I5400" s="9" t="s">
        <v>36558</v>
      </c>
      <c r="J5400" s="9" t="s">
        <v>18079</v>
      </c>
    </row>
    <row r="5401" spans="1:10" x14ac:dyDescent="0.25">
      <c r="A5401" s="9" t="s">
        <v>36559</v>
      </c>
      <c r="B5401" s="9" t="s">
        <v>36560</v>
      </c>
      <c r="C5401" s="9" t="s">
        <v>52619</v>
      </c>
      <c r="D5401" s="9" t="s">
        <v>36560</v>
      </c>
      <c r="E5401" s="9" t="s">
        <v>18079</v>
      </c>
      <c r="F5401" s="9">
        <v>37050</v>
      </c>
      <c r="G5401" s="9" t="s">
        <v>36561</v>
      </c>
      <c r="H5401" s="9">
        <v>37060</v>
      </c>
      <c r="I5401" s="9" t="s">
        <v>36562</v>
      </c>
      <c r="J5401" s="9" t="s">
        <v>18079</v>
      </c>
    </row>
    <row r="5402" spans="1:10" x14ac:dyDescent="0.25">
      <c r="A5402" s="9" t="s">
        <v>36563</v>
      </c>
      <c r="B5402" s="9" t="s">
        <v>36564</v>
      </c>
      <c r="C5402" s="9" t="s">
        <v>52620</v>
      </c>
      <c r="D5402" s="9" t="s">
        <v>36564</v>
      </c>
      <c r="E5402" s="9" t="s">
        <v>18079</v>
      </c>
      <c r="F5402" s="9">
        <v>37060</v>
      </c>
      <c r="G5402" s="9" t="s">
        <v>36562</v>
      </c>
      <c r="H5402" s="9">
        <v>37080</v>
      </c>
      <c r="I5402" s="9" t="s">
        <v>36558</v>
      </c>
      <c r="J5402" s="9" t="s">
        <v>18079</v>
      </c>
    </row>
    <row r="5403" spans="1:10" x14ac:dyDescent="0.25">
      <c r="A5403" s="9" t="s">
        <v>36565</v>
      </c>
      <c r="B5403" s="9" t="s">
        <v>36566</v>
      </c>
      <c r="C5403" s="9" t="s">
        <v>52621</v>
      </c>
      <c r="D5403" s="9" t="s">
        <v>36566</v>
      </c>
      <c r="E5403" s="9" t="s">
        <v>18079</v>
      </c>
      <c r="F5403" s="9">
        <v>37080</v>
      </c>
      <c r="G5403" s="9" t="s">
        <v>36558</v>
      </c>
      <c r="H5403" s="9">
        <v>37100</v>
      </c>
      <c r="I5403" s="9" t="s">
        <v>27112</v>
      </c>
      <c r="J5403" s="9" t="s">
        <v>18079</v>
      </c>
    </row>
    <row r="5404" spans="1:10" x14ac:dyDescent="0.25">
      <c r="A5404" s="9" t="s">
        <v>36567</v>
      </c>
      <c r="B5404" s="9" t="s">
        <v>36568</v>
      </c>
      <c r="C5404" s="9" t="s">
        <v>52622</v>
      </c>
      <c r="D5404" s="9" t="s">
        <v>36568</v>
      </c>
      <c r="E5404" s="9" t="s">
        <v>18079</v>
      </c>
      <c r="F5404" s="9">
        <v>37140</v>
      </c>
      <c r="G5404" s="9" t="s">
        <v>36569</v>
      </c>
      <c r="H5404" s="9">
        <v>37160</v>
      </c>
      <c r="I5404" s="9" t="s">
        <v>36570</v>
      </c>
      <c r="J5404" s="9" t="s">
        <v>18079</v>
      </c>
    </row>
    <row r="5405" spans="1:10" x14ac:dyDescent="0.25">
      <c r="A5405" s="9" t="s">
        <v>36571</v>
      </c>
      <c r="B5405" s="9" t="s">
        <v>36572</v>
      </c>
      <c r="C5405" s="9" t="s">
        <v>52623</v>
      </c>
      <c r="D5405" s="9" t="s">
        <v>36572</v>
      </c>
      <c r="E5405" s="9" t="s">
        <v>18079</v>
      </c>
      <c r="F5405" s="9">
        <v>37160</v>
      </c>
      <c r="G5405" s="9" t="s">
        <v>36570</v>
      </c>
      <c r="H5405" s="9">
        <v>37180</v>
      </c>
      <c r="I5405" s="9" t="s">
        <v>36573</v>
      </c>
      <c r="J5405" s="9" t="s">
        <v>18079</v>
      </c>
    </row>
    <row r="5406" spans="1:10" x14ac:dyDescent="0.25">
      <c r="A5406" s="9" t="s">
        <v>36574</v>
      </c>
      <c r="B5406" s="9" t="s">
        <v>36575</v>
      </c>
      <c r="C5406" s="9" t="s">
        <v>52624</v>
      </c>
      <c r="D5406" s="9" t="s">
        <v>36575</v>
      </c>
      <c r="E5406" s="9" t="s">
        <v>18079</v>
      </c>
      <c r="F5406" s="9">
        <v>37180</v>
      </c>
      <c r="G5406" s="9" t="s">
        <v>36573</v>
      </c>
      <c r="H5406" s="9">
        <v>37190</v>
      </c>
      <c r="I5406" s="9" t="s">
        <v>36576</v>
      </c>
      <c r="J5406" s="9" t="s">
        <v>18079</v>
      </c>
    </row>
    <row r="5407" spans="1:10" x14ac:dyDescent="0.25">
      <c r="A5407" s="9" t="s">
        <v>36577</v>
      </c>
      <c r="B5407" s="9" t="s">
        <v>36578</v>
      </c>
      <c r="C5407" s="9" t="s">
        <v>52625</v>
      </c>
      <c r="D5407" s="9" t="s">
        <v>36578</v>
      </c>
      <c r="E5407" s="9" t="s">
        <v>18079</v>
      </c>
      <c r="F5407" s="9">
        <v>37180</v>
      </c>
      <c r="G5407" s="9" t="s">
        <v>36573</v>
      </c>
      <c r="H5407" s="9">
        <v>37200</v>
      </c>
      <c r="I5407" s="9" t="s">
        <v>36579</v>
      </c>
      <c r="J5407" s="9" t="s">
        <v>18079</v>
      </c>
    </row>
    <row r="5408" spans="1:10" x14ac:dyDescent="0.25">
      <c r="A5408" s="9" t="s">
        <v>52626</v>
      </c>
      <c r="B5408" s="9" t="s">
        <v>21646</v>
      </c>
      <c r="C5408" s="9" t="s">
        <v>21646</v>
      </c>
      <c r="D5408" s="9" t="s">
        <v>21646</v>
      </c>
      <c r="E5408" s="9" t="s">
        <v>21646</v>
      </c>
      <c r="F5408" s="9" t="s">
        <v>21646</v>
      </c>
      <c r="G5408" s="9" t="s">
        <v>21646</v>
      </c>
      <c r="H5408" s="9" t="s">
        <v>21646</v>
      </c>
      <c r="I5408" s="9" t="s">
        <v>21646</v>
      </c>
      <c r="J5408" s="9" t="s">
        <v>21646</v>
      </c>
    </row>
    <row r="5409" spans="1:10" x14ac:dyDescent="0.25">
      <c r="A5409" s="9" t="s">
        <v>36580</v>
      </c>
      <c r="B5409" s="9" t="s">
        <v>36581</v>
      </c>
      <c r="C5409" s="9" t="s">
        <v>52627</v>
      </c>
      <c r="D5409" s="9" t="s">
        <v>36581</v>
      </c>
      <c r="E5409" s="9" t="s">
        <v>18079</v>
      </c>
      <c r="F5409" s="9">
        <v>37220</v>
      </c>
      <c r="G5409" s="9" t="s">
        <v>36582</v>
      </c>
      <c r="H5409" s="9">
        <v>37240</v>
      </c>
      <c r="I5409" s="9" t="s">
        <v>36583</v>
      </c>
      <c r="J5409" s="9" t="s">
        <v>18079</v>
      </c>
    </row>
    <row r="5410" spans="1:10" x14ac:dyDescent="0.25">
      <c r="A5410" s="9" t="s">
        <v>36584</v>
      </c>
      <c r="B5410" s="9" t="s">
        <v>36585</v>
      </c>
      <c r="C5410" s="9" t="s">
        <v>52628</v>
      </c>
      <c r="D5410" s="9" t="s">
        <v>36585</v>
      </c>
      <c r="E5410" s="9" t="s">
        <v>18079</v>
      </c>
      <c r="F5410" s="9">
        <v>37240</v>
      </c>
      <c r="G5410" s="9" t="s">
        <v>36583</v>
      </c>
      <c r="H5410" s="9">
        <v>37280</v>
      </c>
      <c r="I5410" s="9" t="s">
        <v>36586</v>
      </c>
      <c r="J5410" s="9" t="s">
        <v>18079</v>
      </c>
    </row>
    <row r="5411" spans="1:10" x14ac:dyDescent="0.25">
      <c r="A5411" s="9" t="s">
        <v>36587</v>
      </c>
      <c r="B5411" s="9" t="s">
        <v>36588</v>
      </c>
      <c r="C5411" s="9" t="s">
        <v>52629</v>
      </c>
      <c r="D5411" s="9" t="s">
        <v>36588</v>
      </c>
      <c r="E5411" s="9" t="s">
        <v>18079</v>
      </c>
      <c r="F5411" s="9">
        <v>37251</v>
      </c>
      <c r="G5411" s="9" t="s">
        <v>36589</v>
      </c>
      <c r="H5411" s="9">
        <v>37260</v>
      </c>
      <c r="I5411" s="9" t="s">
        <v>28007</v>
      </c>
      <c r="J5411" s="9" t="s">
        <v>18079</v>
      </c>
    </row>
    <row r="5412" spans="1:10" x14ac:dyDescent="0.25">
      <c r="A5412" s="9" t="s">
        <v>52630</v>
      </c>
      <c r="B5412" s="9" t="s">
        <v>21646</v>
      </c>
      <c r="C5412" s="9" t="s">
        <v>21646</v>
      </c>
      <c r="D5412" s="9" t="s">
        <v>21646</v>
      </c>
      <c r="E5412" s="9" t="s">
        <v>21646</v>
      </c>
      <c r="F5412" s="9" t="s">
        <v>21646</v>
      </c>
      <c r="G5412" s="9" t="s">
        <v>21646</v>
      </c>
      <c r="H5412" s="9" t="s">
        <v>21646</v>
      </c>
      <c r="I5412" s="9" t="s">
        <v>21646</v>
      </c>
      <c r="J5412" s="9" t="s">
        <v>21646</v>
      </c>
    </row>
    <row r="5413" spans="1:10" x14ac:dyDescent="0.25">
      <c r="A5413" s="9" t="s">
        <v>36590</v>
      </c>
      <c r="B5413" s="9" t="s">
        <v>36591</v>
      </c>
      <c r="C5413" s="9" t="s">
        <v>52631</v>
      </c>
      <c r="D5413" s="9" t="s">
        <v>36591</v>
      </c>
      <c r="E5413" s="9" t="s">
        <v>18079</v>
      </c>
      <c r="F5413" s="9">
        <v>37270</v>
      </c>
      <c r="G5413" s="9" t="s">
        <v>36592</v>
      </c>
      <c r="H5413" s="9">
        <v>37271</v>
      </c>
      <c r="I5413" s="9" t="s">
        <v>36374</v>
      </c>
      <c r="J5413" s="9" t="s">
        <v>18079</v>
      </c>
    </row>
    <row r="5414" spans="1:10" x14ac:dyDescent="0.25">
      <c r="A5414" s="9" t="s">
        <v>36593</v>
      </c>
      <c r="B5414" s="9" t="s">
        <v>36594</v>
      </c>
      <c r="C5414" s="9" t="s">
        <v>52632</v>
      </c>
      <c r="D5414" s="9" t="s">
        <v>36594</v>
      </c>
      <c r="E5414" s="9" t="s">
        <v>18079</v>
      </c>
      <c r="F5414" s="9">
        <v>37280</v>
      </c>
      <c r="G5414" s="9" t="s">
        <v>36586</v>
      </c>
      <c r="H5414" s="9">
        <v>37290</v>
      </c>
      <c r="I5414" s="9" t="s">
        <v>36595</v>
      </c>
      <c r="J5414" s="9" t="s">
        <v>18079</v>
      </c>
    </row>
    <row r="5415" spans="1:10" x14ac:dyDescent="0.25">
      <c r="A5415" s="9" t="s">
        <v>36596</v>
      </c>
      <c r="B5415" s="9" t="s">
        <v>36597</v>
      </c>
      <c r="C5415" s="9" t="s">
        <v>52633</v>
      </c>
      <c r="D5415" s="9" t="s">
        <v>36597</v>
      </c>
      <c r="E5415" s="9" t="s">
        <v>18079</v>
      </c>
      <c r="F5415" s="9">
        <v>37370</v>
      </c>
      <c r="G5415" s="9" t="s">
        <v>36598</v>
      </c>
      <c r="H5415" s="9">
        <v>37380</v>
      </c>
      <c r="I5415" s="9" t="s">
        <v>36599</v>
      </c>
      <c r="J5415" s="9" t="s">
        <v>18079</v>
      </c>
    </row>
    <row r="5416" spans="1:10" x14ac:dyDescent="0.25">
      <c r="A5416" s="9" t="s">
        <v>52634</v>
      </c>
      <c r="B5416" s="9" t="s">
        <v>21646</v>
      </c>
      <c r="C5416" s="9" t="s">
        <v>21646</v>
      </c>
      <c r="D5416" s="9" t="s">
        <v>21646</v>
      </c>
      <c r="E5416" s="9" t="s">
        <v>21646</v>
      </c>
      <c r="F5416" s="9" t="s">
        <v>21646</v>
      </c>
      <c r="G5416" s="9" t="s">
        <v>21646</v>
      </c>
      <c r="H5416" s="9" t="s">
        <v>21646</v>
      </c>
      <c r="I5416" s="9" t="s">
        <v>21646</v>
      </c>
      <c r="J5416" s="9" t="s">
        <v>21646</v>
      </c>
    </row>
    <row r="5417" spans="1:10" x14ac:dyDescent="0.25">
      <c r="A5417" s="9" t="s">
        <v>36600</v>
      </c>
      <c r="B5417" s="9" t="s">
        <v>36601</v>
      </c>
      <c r="C5417" s="9" t="s">
        <v>52635</v>
      </c>
      <c r="D5417" s="9" t="s">
        <v>36601</v>
      </c>
      <c r="E5417" s="9" t="s">
        <v>18079</v>
      </c>
      <c r="F5417" s="9">
        <v>37420</v>
      </c>
      <c r="G5417" s="9" t="s">
        <v>36602</v>
      </c>
      <c r="H5417" s="9">
        <v>37440</v>
      </c>
      <c r="I5417" s="9" t="s">
        <v>36603</v>
      </c>
      <c r="J5417" s="9" t="s">
        <v>18079</v>
      </c>
    </row>
    <row r="5418" spans="1:10" x14ac:dyDescent="0.25">
      <c r="A5418" s="9" t="s">
        <v>36604</v>
      </c>
      <c r="B5418" s="9" t="s">
        <v>36605</v>
      </c>
      <c r="C5418" s="9" t="s">
        <v>52636</v>
      </c>
      <c r="D5418" s="9" t="s">
        <v>36605</v>
      </c>
      <c r="E5418" s="9" t="s">
        <v>18079</v>
      </c>
      <c r="F5418" s="9">
        <v>37420</v>
      </c>
      <c r="G5418" s="9" t="s">
        <v>36602</v>
      </c>
      <c r="H5418" s="9">
        <v>37470</v>
      </c>
      <c r="I5418" s="9" t="s">
        <v>36606</v>
      </c>
      <c r="J5418" s="9" t="s">
        <v>18079</v>
      </c>
    </row>
    <row r="5419" spans="1:10" x14ac:dyDescent="0.25">
      <c r="A5419" s="9" t="s">
        <v>36607</v>
      </c>
      <c r="B5419" s="9" t="s">
        <v>36608</v>
      </c>
      <c r="C5419" s="9" t="s">
        <v>52637</v>
      </c>
      <c r="D5419" s="9" t="s">
        <v>36608</v>
      </c>
      <c r="E5419" s="9" t="s">
        <v>18079</v>
      </c>
      <c r="F5419" s="9">
        <v>37470</v>
      </c>
      <c r="G5419" s="9" t="s">
        <v>36606</v>
      </c>
      <c r="H5419" s="9">
        <v>37490</v>
      </c>
      <c r="I5419" s="9" t="s">
        <v>36609</v>
      </c>
      <c r="J5419" s="9" t="s">
        <v>18079</v>
      </c>
    </row>
    <row r="5420" spans="1:10" x14ac:dyDescent="0.25">
      <c r="A5420" s="9" t="s">
        <v>36610</v>
      </c>
      <c r="B5420" s="9" t="s">
        <v>36611</v>
      </c>
      <c r="C5420" s="9" t="s">
        <v>52638</v>
      </c>
      <c r="D5420" s="9" t="s">
        <v>36611</v>
      </c>
      <c r="E5420" s="9" t="s">
        <v>18079</v>
      </c>
      <c r="F5420" s="9">
        <v>37470</v>
      </c>
      <c r="G5420" s="9" t="s">
        <v>36606</v>
      </c>
      <c r="H5420" s="9">
        <v>37520</v>
      </c>
      <c r="I5420" s="9" t="s">
        <v>36612</v>
      </c>
      <c r="J5420" s="9" t="s">
        <v>18079</v>
      </c>
    </row>
    <row r="5421" spans="1:10" x14ac:dyDescent="0.25">
      <c r="A5421" s="9" t="s">
        <v>36613</v>
      </c>
      <c r="B5421" s="9" t="s">
        <v>36614</v>
      </c>
      <c r="C5421" s="9" t="s">
        <v>52639</v>
      </c>
      <c r="D5421" s="9" t="s">
        <v>36614</v>
      </c>
      <c r="E5421" s="9" t="s">
        <v>18079</v>
      </c>
      <c r="F5421" s="9">
        <v>37470</v>
      </c>
      <c r="G5421" s="9" t="s">
        <v>36606</v>
      </c>
      <c r="H5421" s="9">
        <v>37590</v>
      </c>
      <c r="I5421" s="9" t="s">
        <v>36615</v>
      </c>
      <c r="J5421" s="9" t="s">
        <v>18079</v>
      </c>
    </row>
    <row r="5422" spans="1:10" x14ac:dyDescent="0.25">
      <c r="A5422" s="9" t="s">
        <v>36616</v>
      </c>
      <c r="B5422" s="9" t="s">
        <v>36617</v>
      </c>
      <c r="C5422" s="9" t="s">
        <v>52640</v>
      </c>
      <c r="D5422" s="9" t="s">
        <v>36617</v>
      </c>
      <c r="E5422" s="9" t="s">
        <v>18079</v>
      </c>
      <c r="F5422" s="9">
        <v>37470</v>
      </c>
      <c r="G5422" s="9" t="s">
        <v>36606</v>
      </c>
      <c r="H5422" s="9">
        <v>37600</v>
      </c>
      <c r="I5422" s="9" t="s">
        <v>36618</v>
      </c>
      <c r="J5422" s="9" t="s">
        <v>18079</v>
      </c>
    </row>
    <row r="5423" spans="1:10" x14ac:dyDescent="0.25">
      <c r="A5423" s="9" t="s">
        <v>36619</v>
      </c>
      <c r="B5423" s="9" t="s">
        <v>36620</v>
      </c>
      <c r="C5423" s="9" t="s">
        <v>52641</v>
      </c>
      <c r="D5423" s="9" t="s">
        <v>36620</v>
      </c>
      <c r="E5423" s="9" t="s">
        <v>18079</v>
      </c>
      <c r="F5423" s="9">
        <v>37490</v>
      </c>
      <c r="G5423" s="9" t="s">
        <v>36609</v>
      </c>
      <c r="H5423" s="9">
        <v>37500</v>
      </c>
      <c r="I5423" s="9" t="s">
        <v>36621</v>
      </c>
      <c r="J5423" s="9" t="s">
        <v>18079</v>
      </c>
    </row>
    <row r="5424" spans="1:10" x14ac:dyDescent="0.25">
      <c r="A5424" s="9" t="s">
        <v>36622</v>
      </c>
      <c r="B5424" s="9" t="s">
        <v>36623</v>
      </c>
      <c r="C5424" s="9" t="s">
        <v>52642</v>
      </c>
      <c r="D5424" s="9" t="s">
        <v>36623</v>
      </c>
      <c r="E5424" s="9" t="s">
        <v>18079</v>
      </c>
      <c r="F5424" s="9">
        <v>37490</v>
      </c>
      <c r="G5424" s="9" t="s">
        <v>36609</v>
      </c>
      <c r="H5424" s="9">
        <v>37510</v>
      </c>
      <c r="I5424" s="9" t="s">
        <v>36624</v>
      </c>
      <c r="J5424" s="9" t="s">
        <v>18079</v>
      </c>
    </row>
    <row r="5425" spans="1:10" x14ac:dyDescent="0.25">
      <c r="A5425" s="9" t="s">
        <v>36625</v>
      </c>
      <c r="B5425" s="9" t="s">
        <v>36626</v>
      </c>
      <c r="C5425" s="9" t="s">
        <v>52643</v>
      </c>
      <c r="D5425" s="9" t="s">
        <v>36626</v>
      </c>
      <c r="E5425" s="9" t="s">
        <v>18079</v>
      </c>
      <c r="F5425" s="9">
        <v>37520</v>
      </c>
      <c r="G5425" s="9" t="s">
        <v>36612</v>
      </c>
      <c r="H5425" s="9">
        <v>37530</v>
      </c>
      <c r="I5425" s="9" t="s">
        <v>36627</v>
      </c>
      <c r="J5425" s="9" t="s">
        <v>18079</v>
      </c>
    </row>
    <row r="5426" spans="1:10" x14ac:dyDescent="0.25">
      <c r="A5426" s="9" t="s">
        <v>36628</v>
      </c>
      <c r="B5426" s="9" t="s">
        <v>36629</v>
      </c>
      <c r="C5426" s="9" t="s">
        <v>52644</v>
      </c>
      <c r="D5426" s="9" t="s">
        <v>36629</v>
      </c>
      <c r="E5426" s="9" t="s">
        <v>18079</v>
      </c>
      <c r="F5426" s="9">
        <v>37530</v>
      </c>
      <c r="G5426" s="9" t="s">
        <v>36627</v>
      </c>
      <c r="H5426" s="9">
        <v>37550</v>
      </c>
      <c r="I5426" s="9" t="s">
        <v>36630</v>
      </c>
      <c r="J5426" s="9" t="s">
        <v>18079</v>
      </c>
    </row>
    <row r="5427" spans="1:10" x14ac:dyDescent="0.25">
      <c r="A5427" s="9" t="s">
        <v>36631</v>
      </c>
      <c r="B5427" s="9" t="s">
        <v>36632</v>
      </c>
      <c r="C5427" s="9" t="s">
        <v>52645</v>
      </c>
      <c r="D5427" s="9" t="s">
        <v>36632</v>
      </c>
      <c r="E5427" s="9" t="s">
        <v>18079</v>
      </c>
      <c r="F5427" s="9">
        <v>37530</v>
      </c>
      <c r="G5427" s="9" t="s">
        <v>36627</v>
      </c>
      <c r="H5427" s="9">
        <v>37570</v>
      </c>
      <c r="I5427" s="9" t="s">
        <v>36633</v>
      </c>
      <c r="J5427" s="9" t="s">
        <v>18079</v>
      </c>
    </row>
    <row r="5428" spans="1:10" x14ac:dyDescent="0.25">
      <c r="A5428" s="9" t="s">
        <v>36634</v>
      </c>
      <c r="B5428" s="9" t="s">
        <v>36635</v>
      </c>
      <c r="C5428" s="9" t="s">
        <v>52646</v>
      </c>
      <c r="D5428" s="9" t="s">
        <v>36635</v>
      </c>
      <c r="E5428" s="9" t="s">
        <v>18079</v>
      </c>
      <c r="F5428" s="9">
        <v>37530</v>
      </c>
      <c r="G5428" s="9" t="s">
        <v>36627</v>
      </c>
      <c r="H5428" s="9">
        <v>37580</v>
      </c>
      <c r="I5428" s="9" t="s">
        <v>21823</v>
      </c>
      <c r="J5428" s="9" t="s">
        <v>18079</v>
      </c>
    </row>
    <row r="5429" spans="1:10" x14ac:dyDescent="0.25">
      <c r="A5429" s="9" t="s">
        <v>36636</v>
      </c>
      <c r="B5429" s="9" t="s">
        <v>36637</v>
      </c>
      <c r="C5429" s="9" t="s">
        <v>52647</v>
      </c>
      <c r="D5429" s="9" t="s">
        <v>36637</v>
      </c>
      <c r="E5429" s="9" t="s">
        <v>18079</v>
      </c>
      <c r="F5429" s="9">
        <v>37580</v>
      </c>
      <c r="G5429" s="9" t="s">
        <v>21823</v>
      </c>
      <c r="H5429" s="9">
        <v>37590</v>
      </c>
      <c r="I5429" s="9" t="s">
        <v>36615</v>
      </c>
      <c r="J5429" s="9" t="s">
        <v>18079</v>
      </c>
    </row>
    <row r="5430" spans="1:10" x14ac:dyDescent="0.25">
      <c r="A5430" s="9" t="s">
        <v>36638</v>
      </c>
      <c r="B5430" s="9" t="s">
        <v>36639</v>
      </c>
      <c r="C5430" s="9" t="s">
        <v>52648</v>
      </c>
      <c r="D5430" s="9" t="s">
        <v>36639</v>
      </c>
      <c r="E5430" s="9" t="s">
        <v>18079</v>
      </c>
      <c r="F5430" s="9">
        <v>37590</v>
      </c>
      <c r="G5430" s="9" t="s">
        <v>36615</v>
      </c>
      <c r="H5430" s="9">
        <v>37770</v>
      </c>
      <c r="I5430" s="9" t="s">
        <v>36640</v>
      </c>
      <c r="J5430" s="9" t="s">
        <v>18079</v>
      </c>
    </row>
    <row r="5431" spans="1:10" x14ac:dyDescent="0.25">
      <c r="A5431" s="9" t="s">
        <v>36641</v>
      </c>
      <c r="B5431" s="9" t="s">
        <v>36642</v>
      </c>
      <c r="C5431" s="9" t="s">
        <v>52649</v>
      </c>
      <c r="D5431" s="9" t="s">
        <v>36642</v>
      </c>
      <c r="E5431" s="9" t="s">
        <v>18079</v>
      </c>
      <c r="F5431" s="9">
        <v>37600</v>
      </c>
      <c r="G5431" s="9" t="s">
        <v>36618</v>
      </c>
      <c r="H5431" s="9">
        <v>37620</v>
      </c>
      <c r="I5431" s="9" t="s">
        <v>36643</v>
      </c>
      <c r="J5431" s="9" t="s">
        <v>18079</v>
      </c>
    </row>
    <row r="5432" spans="1:10" x14ac:dyDescent="0.25">
      <c r="A5432" s="9" t="s">
        <v>36644</v>
      </c>
      <c r="B5432" s="9" t="s">
        <v>36645</v>
      </c>
      <c r="C5432" s="9" t="s">
        <v>52650</v>
      </c>
      <c r="D5432" s="9" t="s">
        <v>36645</v>
      </c>
      <c r="E5432" s="9" t="s">
        <v>18079</v>
      </c>
      <c r="F5432" s="9">
        <v>37620</v>
      </c>
      <c r="G5432" s="9" t="s">
        <v>36643</v>
      </c>
      <c r="H5432" s="9">
        <v>37630</v>
      </c>
      <c r="I5432" s="9" t="s">
        <v>36646</v>
      </c>
      <c r="J5432" s="9" t="s">
        <v>18079</v>
      </c>
    </row>
    <row r="5433" spans="1:10" x14ac:dyDescent="0.25">
      <c r="A5433" s="9" t="s">
        <v>36647</v>
      </c>
      <c r="B5433" s="9" t="s">
        <v>36648</v>
      </c>
      <c r="C5433" s="9" t="s">
        <v>52651</v>
      </c>
      <c r="D5433" s="9" t="s">
        <v>36648</v>
      </c>
      <c r="E5433" s="9" t="s">
        <v>18079</v>
      </c>
      <c r="F5433" s="9">
        <v>37620</v>
      </c>
      <c r="G5433" s="9" t="s">
        <v>36643</v>
      </c>
      <c r="H5433" s="9">
        <v>37650</v>
      </c>
      <c r="I5433" s="9" t="s">
        <v>36649</v>
      </c>
      <c r="J5433" s="9" t="s">
        <v>18079</v>
      </c>
    </row>
    <row r="5434" spans="1:10" x14ac:dyDescent="0.25">
      <c r="A5434" s="9" t="s">
        <v>36650</v>
      </c>
      <c r="B5434" s="9" t="s">
        <v>36651</v>
      </c>
      <c r="C5434" s="9" t="s">
        <v>52652</v>
      </c>
      <c r="D5434" s="9" t="s">
        <v>36651</v>
      </c>
      <c r="E5434" s="9" t="s">
        <v>18079</v>
      </c>
      <c r="F5434" s="9">
        <v>37650</v>
      </c>
      <c r="G5434" s="9" t="s">
        <v>36649</v>
      </c>
      <c r="H5434" s="9">
        <v>37660</v>
      </c>
      <c r="I5434" s="9" t="s">
        <v>36652</v>
      </c>
      <c r="J5434" s="9" t="s">
        <v>18079</v>
      </c>
    </row>
    <row r="5435" spans="1:10" x14ac:dyDescent="0.25">
      <c r="A5435" s="9" t="s">
        <v>36653</v>
      </c>
      <c r="B5435" s="9" t="s">
        <v>36654</v>
      </c>
      <c r="C5435" s="9" t="s">
        <v>52653</v>
      </c>
      <c r="D5435" s="9" t="s">
        <v>36654</v>
      </c>
      <c r="E5435" s="9" t="s">
        <v>18079</v>
      </c>
      <c r="F5435" s="9">
        <v>37650</v>
      </c>
      <c r="G5435" s="9" t="s">
        <v>36649</v>
      </c>
      <c r="H5435" s="9">
        <v>37680</v>
      </c>
      <c r="I5435" s="9" t="s">
        <v>25374</v>
      </c>
      <c r="J5435" s="9" t="s">
        <v>18079</v>
      </c>
    </row>
    <row r="5436" spans="1:10" x14ac:dyDescent="0.25">
      <c r="A5436" s="9" t="s">
        <v>36655</v>
      </c>
      <c r="B5436" s="9" t="s">
        <v>36656</v>
      </c>
      <c r="C5436" s="9" t="s">
        <v>52654</v>
      </c>
      <c r="D5436" s="9" t="s">
        <v>36656</v>
      </c>
      <c r="E5436" s="9" t="s">
        <v>18079</v>
      </c>
      <c r="F5436" s="9">
        <v>37680</v>
      </c>
      <c r="G5436" s="9" t="s">
        <v>25374</v>
      </c>
      <c r="H5436" s="9">
        <v>37700</v>
      </c>
      <c r="I5436" s="9" t="s">
        <v>36657</v>
      </c>
      <c r="J5436" s="9" t="s">
        <v>18079</v>
      </c>
    </row>
    <row r="5437" spans="1:10" x14ac:dyDescent="0.25">
      <c r="A5437" s="9" t="s">
        <v>36658</v>
      </c>
      <c r="B5437" s="9" t="s">
        <v>36659</v>
      </c>
      <c r="C5437" s="9" t="s">
        <v>52655</v>
      </c>
      <c r="D5437" s="9" t="s">
        <v>36659</v>
      </c>
      <c r="E5437" s="9" t="s">
        <v>18079</v>
      </c>
      <c r="F5437" s="9">
        <v>37680</v>
      </c>
      <c r="G5437" s="9" t="s">
        <v>25374</v>
      </c>
      <c r="H5437" s="9">
        <v>37740</v>
      </c>
      <c r="I5437" s="9" t="s">
        <v>36660</v>
      </c>
      <c r="J5437" s="9" t="s">
        <v>18079</v>
      </c>
    </row>
    <row r="5438" spans="1:10" x14ac:dyDescent="0.25">
      <c r="A5438" s="9" t="s">
        <v>36661</v>
      </c>
      <c r="B5438" s="9" t="s">
        <v>36662</v>
      </c>
      <c r="C5438" s="9" t="s">
        <v>52656</v>
      </c>
      <c r="D5438" s="9" t="s">
        <v>36662</v>
      </c>
      <c r="E5438" s="9" t="s">
        <v>18079</v>
      </c>
      <c r="F5438" s="9">
        <v>37740</v>
      </c>
      <c r="G5438" s="9" t="s">
        <v>36660</v>
      </c>
      <c r="H5438" s="9">
        <v>37750</v>
      </c>
      <c r="I5438" s="9" t="s">
        <v>36663</v>
      </c>
      <c r="J5438" s="9" t="s">
        <v>18079</v>
      </c>
    </row>
    <row r="5439" spans="1:10" x14ac:dyDescent="0.25">
      <c r="A5439" s="9" t="s">
        <v>36664</v>
      </c>
      <c r="B5439" s="9" t="s">
        <v>36665</v>
      </c>
      <c r="C5439" s="9" t="s">
        <v>52657</v>
      </c>
      <c r="D5439" s="9" t="s">
        <v>36665</v>
      </c>
      <c r="E5439" s="9" t="s">
        <v>18079</v>
      </c>
      <c r="F5439" s="9">
        <v>37740</v>
      </c>
      <c r="G5439" s="9" t="s">
        <v>36660</v>
      </c>
      <c r="H5439" s="9">
        <v>37770</v>
      </c>
      <c r="I5439" s="9" t="s">
        <v>36640</v>
      </c>
      <c r="J5439" s="9" t="s">
        <v>18079</v>
      </c>
    </row>
    <row r="5440" spans="1:10" x14ac:dyDescent="0.25">
      <c r="A5440" s="9" t="s">
        <v>36666</v>
      </c>
      <c r="B5440" s="9" t="s">
        <v>36667</v>
      </c>
      <c r="C5440" s="9" t="s">
        <v>52658</v>
      </c>
      <c r="D5440" s="9" t="s">
        <v>36667</v>
      </c>
      <c r="E5440" s="9" t="s">
        <v>18079</v>
      </c>
      <c r="F5440" s="9">
        <v>37770</v>
      </c>
      <c r="G5440" s="9" t="s">
        <v>36640</v>
      </c>
      <c r="H5440" s="9">
        <v>37790</v>
      </c>
      <c r="I5440" s="9" t="s">
        <v>36668</v>
      </c>
      <c r="J5440" s="9" t="s">
        <v>18079</v>
      </c>
    </row>
    <row r="5441" spans="1:10" x14ac:dyDescent="0.25">
      <c r="A5441" s="9" t="s">
        <v>36669</v>
      </c>
      <c r="B5441" s="9" t="s">
        <v>36670</v>
      </c>
      <c r="C5441" s="9" t="s">
        <v>52659</v>
      </c>
      <c r="D5441" s="9" t="s">
        <v>36670</v>
      </c>
      <c r="E5441" s="9" t="s">
        <v>18079</v>
      </c>
      <c r="F5441" s="9">
        <v>37870</v>
      </c>
      <c r="G5441" s="9" t="s">
        <v>25258</v>
      </c>
      <c r="H5441" s="9">
        <v>37890</v>
      </c>
      <c r="I5441" s="9" t="s">
        <v>36671</v>
      </c>
      <c r="J5441" s="9" t="s">
        <v>18079</v>
      </c>
    </row>
    <row r="5442" spans="1:10" x14ac:dyDescent="0.25">
      <c r="A5442" s="9" t="s">
        <v>36672</v>
      </c>
      <c r="B5442" s="9" t="s">
        <v>36673</v>
      </c>
      <c r="C5442" s="9" t="s">
        <v>52660</v>
      </c>
      <c r="D5442" s="9" t="s">
        <v>36673</v>
      </c>
      <c r="E5442" s="9" t="s">
        <v>18079</v>
      </c>
      <c r="F5442" s="9">
        <v>37920</v>
      </c>
      <c r="G5442" s="9" t="s">
        <v>23764</v>
      </c>
      <c r="H5442" s="9">
        <v>37921</v>
      </c>
      <c r="I5442" s="9" t="s">
        <v>36674</v>
      </c>
      <c r="J5442" s="9" t="s">
        <v>18079</v>
      </c>
    </row>
    <row r="5443" spans="1:10" x14ac:dyDescent="0.25">
      <c r="A5443" s="9" t="s">
        <v>36675</v>
      </c>
      <c r="B5443" s="9" t="s">
        <v>36676</v>
      </c>
      <c r="C5443" s="9" t="s">
        <v>52661</v>
      </c>
      <c r="D5443" s="9" t="s">
        <v>36676</v>
      </c>
      <c r="E5443" s="9" t="s">
        <v>18079</v>
      </c>
      <c r="F5443" s="9">
        <v>37920</v>
      </c>
      <c r="G5443" s="9" t="s">
        <v>23764</v>
      </c>
      <c r="H5443" s="9">
        <v>38170</v>
      </c>
      <c r="I5443" s="9" t="s">
        <v>36677</v>
      </c>
      <c r="J5443" s="9" t="s">
        <v>18079</v>
      </c>
    </row>
    <row r="5444" spans="1:10" x14ac:dyDescent="0.25">
      <c r="A5444" s="9" t="s">
        <v>36678</v>
      </c>
      <c r="B5444" s="9" t="s">
        <v>36679</v>
      </c>
      <c r="C5444" s="9" t="s">
        <v>52662</v>
      </c>
      <c r="D5444" s="9" t="s">
        <v>36679</v>
      </c>
      <c r="E5444" s="9" t="s">
        <v>18079</v>
      </c>
      <c r="F5444" s="9">
        <v>37920</v>
      </c>
      <c r="G5444" s="9" t="s">
        <v>23764</v>
      </c>
      <c r="H5444" s="9">
        <v>38230</v>
      </c>
      <c r="I5444" s="9" t="s">
        <v>36680</v>
      </c>
      <c r="J5444" s="9" t="s">
        <v>18079</v>
      </c>
    </row>
    <row r="5445" spans="1:10" x14ac:dyDescent="0.25">
      <c r="A5445" s="9" t="s">
        <v>36681</v>
      </c>
      <c r="B5445" s="9" t="s">
        <v>36682</v>
      </c>
      <c r="C5445" s="9" t="s">
        <v>52663</v>
      </c>
      <c r="D5445" s="9" t="s">
        <v>36682</v>
      </c>
      <c r="E5445" s="9" t="s">
        <v>18079</v>
      </c>
      <c r="F5445" s="9">
        <v>37920</v>
      </c>
      <c r="G5445" s="9" t="s">
        <v>23764</v>
      </c>
      <c r="H5445" s="9">
        <v>38280</v>
      </c>
      <c r="I5445" s="9" t="s">
        <v>36683</v>
      </c>
      <c r="J5445" s="9" t="s">
        <v>18079</v>
      </c>
    </row>
    <row r="5446" spans="1:10" x14ac:dyDescent="0.25">
      <c r="A5446" s="9" t="s">
        <v>36684</v>
      </c>
      <c r="B5446" s="9" t="s">
        <v>36685</v>
      </c>
      <c r="C5446" s="9" t="s">
        <v>52664</v>
      </c>
      <c r="D5446" s="9" t="s">
        <v>36685</v>
      </c>
      <c r="E5446" s="9" t="s">
        <v>18079</v>
      </c>
      <c r="F5446" s="9">
        <v>37921</v>
      </c>
      <c r="G5446" s="9" t="s">
        <v>36674</v>
      </c>
      <c r="H5446" s="9">
        <v>37940</v>
      </c>
      <c r="I5446" s="9" t="s">
        <v>36686</v>
      </c>
      <c r="J5446" s="9" t="s">
        <v>18079</v>
      </c>
    </row>
    <row r="5447" spans="1:10" x14ac:dyDescent="0.25">
      <c r="A5447" s="9" t="s">
        <v>52665</v>
      </c>
      <c r="B5447" s="9" t="s">
        <v>21646</v>
      </c>
      <c r="C5447" s="9" t="s">
        <v>21646</v>
      </c>
      <c r="D5447" s="9" t="s">
        <v>21646</v>
      </c>
      <c r="E5447" s="9" t="s">
        <v>21646</v>
      </c>
      <c r="F5447" s="9" t="s">
        <v>21646</v>
      </c>
      <c r="G5447" s="9" t="s">
        <v>21646</v>
      </c>
      <c r="H5447" s="9" t="s">
        <v>21646</v>
      </c>
      <c r="I5447" s="9" t="s">
        <v>21646</v>
      </c>
      <c r="J5447" s="9" t="s">
        <v>21646</v>
      </c>
    </row>
    <row r="5448" spans="1:10" x14ac:dyDescent="0.25">
      <c r="A5448" s="9" t="s">
        <v>36688</v>
      </c>
      <c r="B5448" s="9" t="s">
        <v>36689</v>
      </c>
      <c r="C5448" s="9" t="s">
        <v>52666</v>
      </c>
      <c r="D5448" s="9" t="s">
        <v>36689</v>
      </c>
      <c r="E5448" s="9" t="s">
        <v>18079</v>
      </c>
      <c r="F5448" s="9">
        <v>37940</v>
      </c>
      <c r="G5448" s="9" t="s">
        <v>36686</v>
      </c>
      <c r="H5448" s="9">
        <v>37960</v>
      </c>
      <c r="I5448" s="9" t="s">
        <v>36690</v>
      </c>
      <c r="J5448" s="9" t="s">
        <v>18079</v>
      </c>
    </row>
    <row r="5449" spans="1:10" x14ac:dyDescent="0.25">
      <c r="A5449" s="9" t="s">
        <v>36691</v>
      </c>
      <c r="B5449" s="9" t="s">
        <v>36692</v>
      </c>
      <c r="C5449" s="9" t="s">
        <v>52667</v>
      </c>
      <c r="D5449" s="9" t="s">
        <v>36692</v>
      </c>
      <c r="E5449" s="9" t="s">
        <v>18079</v>
      </c>
      <c r="F5449" s="9">
        <v>37960</v>
      </c>
      <c r="G5449" s="9" t="s">
        <v>36690</v>
      </c>
      <c r="H5449" s="9">
        <v>37980</v>
      </c>
      <c r="I5449" s="9" t="s">
        <v>36125</v>
      </c>
      <c r="J5449" s="9" t="s">
        <v>18079</v>
      </c>
    </row>
    <row r="5450" spans="1:10" x14ac:dyDescent="0.25">
      <c r="A5450" s="9" t="s">
        <v>36693</v>
      </c>
      <c r="B5450" s="9" t="s">
        <v>36694</v>
      </c>
      <c r="C5450" s="9" t="s">
        <v>52668</v>
      </c>
      <c r="D5450" s="9" t="s">
        <v>36694</v>
      </c>
      <c r="E5450" s="9" t="s">
        <v>18079</v>
      </c>
      <c r="F5450" s="9">
        <v>37981</v>
      </c>
      <c r="G5450" s="9" t="s">
        <v>23503</v>
      </c>
      <c r="H5450" s="9">
        <v>38001</v>
      </c>
      <c r="I5450" s="9" t="s">
        <v>36695</v>
      </c>
      <c r="J5450" s="9" t="s">
        <v>18079</v>
      </c>
    </row>
    <row r="5451" spans="1:10" x14ac:dyDescent="0.25">
      <c r="A5451" s="9" t="s">
        <v>36696</v>
      </c>
      <c r="B5451" s="9" t="s">
        <v>36697</v>
      </c>
      <c r="C5451" s="9" t="s">
        <v>52669</v>
      </c>
      <c r="D5451" s="9" t="s">
        <v>36697</v>
      </c>
      <c r="E5451" s="9" t="s">
        <v>18079</v>
      </c>
      <c r="F5451" s="9">
        <v>38001</v>
      </c>
      <c r="G5451" s="9" t="s">
        <v>36695</v>
      </c>
      <c r="H5451" s="9">
        <v>38010</v>
      </c>
      <c r="I5451" s="9" t="s">
        <v>36698</v>
      </c>
      <c r="J5451" s="9" t="s">
        <v>18079</v>
      </c>
    </row>
    <row r="5452" spans="1:10" x14ac:dyDescent="0.25">
      <c r="A5452" s="9" t="s">
        <v>36699</v>
      </c>
      <c r="B5452" s="9" t="s">
        <v>36700</v>
      </c>
      <c r="C5452" s="9" t="s">
        <v>52670</v>
      </c>
      <c r="D5452" s="9" t="s">
        <v>36700</v>
      </c>
      <c r="E5452" s="9" t="s">
        <v>18079</v>
      </c>
      <c r="F5452" s="9">
        <v>38010</v>
      </c>
      <c r="G5452" s="9" t="s">
        <v>36698</v>
      </c>
      <c r="H5452" s="9">
        <v>38011</v>
      </c>
      <c r="I5452" s="9" t="s">
        <v>36701</v>
      </c>
      <c r="J5452" s="9" t="s">
        <v>18079</v>
      </c>
    </row>
    <row r="5453" spans="1:10" x14ac:dyDescent="0.25">
      <c r="A5453" s="9" t="s">
        <v>36702</v>
      </c>
      <c r="B5453" s="9" t="s">
        <v>36703</v>
      </c>
      <c r="C5453" s="9" t="s">
        <v>52671</v>
      </c>
      <c r="D5453" s="9" t="s">
        <v>36703</v>
      </c>
      <c r="E5453" s="9" t="s">
        <v>18079</v>
      </c>
      <c r="F5453" s="9">
        <v>38010</v>
      </c>
      <c r="G5453" s="9" t="s">
        <v>36698</v>
      </c>
      <c r="H5453" s="9">
        <v>38021</v>
      </c>
      <c r="I5453" s="9" t="s">
        <v>36704</v>
      </c>
      <c r="J5453" s="9" t="s">
        <v>18079</v>
      </c>
    </row>
    <row r="5454" spans="1:10" x14ac:dyDescent="0.25">
      <c r="A5454" s="9" t="s">
        <v>36705</v>
      </c>
      <c r="B5454" s="9" t="s">
        <v>36706</v>
      </c>
      <c r="C5454" s="9" t="s">
        <v>52672</v>
      </c>
      <c r="D5454" s="9" t="s">
        <v>36706</v>
      </c>
      <c r="E5454" s="9" t="s">
        <v>18079</v>
      </c>
      <c r="F5454" s="9">
        <v>38011</v>
      </c>
      <c r="G5454" s="9" t="s">
        <v>36701</v>
      </c>
      <c r="H5454" s="9">
        <v>38012</v>
      </c>
      <c r="I5454" s="9" t="s">
        <v>36707</v>
      </c>
      <c r="J5454" s="9" t="s">
        <v>18079</v>
      </c>
    </row>
    <row r="5455" spans="1:10" x14ac:dyDescent="0.25">
      <c r="A5455" s="9" t="s">
        <v>52673</v>
      </c>
      <c r="B5455" s="9" t="s">
        <v>21646</v>
      </c>
      <c r="C5455" s="9" t="s">
        <v>21646</v>
      </c>
      <c r="D5455" s="9" t="s">
        <v>21646</v>
      </c>
      <c r="E5455" s="9" t="s">
        <v>21646</v>
      </c>
      <c r="F5455" s="9" t="s">
        <v>21646</v>
      </c>
      <c r="G5455" s="9" t="s">
        <v>21646</v>
      </c>
      <c r="H5455" s="9" t="s">
        <v>21646</v>
      </c>
      <c r="I5455" s="9" t="s">
        <v>21646</v>
      </c>
      <c r="J5455" s="9" t="s">
        <v>21646</v>
      </c>
    </row>
    <row r="5456" spans="1:10" x14ac:dyDescent="0.25">
      <c r="A5456" s="9" t="s">
        <v>36708</v>
      </c>
      <c r="B5456" s="9" t="s">
        <v>36709</v>
      </c>
      <c r="C5456" s="9" t="s">
        <v>52674</v>
      </c>
      <c r="D5456" s="9" t="s">
        <v>36709</v>
      </c>
      <c r="E5456" s="9" t="s">
        <v>18079</v>
      </c>
      <c r="F5456" s="9">
        <v>38021</v>
      </c>
      <c r="G5456" s="9" t="s">
        <v>36704</v>
      </c>
      <c r="H5456" s="9">
        <v>38022</v>
      </c>
      <c r="I5456" s="9" t="s">
        <v>36710</v>
      </c>
      <c r="J5456" s="9" t="s">
        <v>18079</v>
      </c>
    </row>
    <row r="5457" spans="1:10" x14ac:dyDescent="0.25">
      <c r="A5457" s="9" t="s">
        <v>36711</v>
      </c>
      <c r="B5457" s="9" t="s">
        <v>36712</v>
      </c>
      <c r="C5457" s="9" t="s">
        <v>52675</v>
      </c>
      <c r="D5457" s="9" t="s">
        <v>36712</v>
      </c>
      <c r="E5457" s="9" t="s">
        <v>18079</v>
      </c>
      <c r="F5457" s="9">
        <v>38021</v>
      </c>
      <c r="G5457" s="9" t="s">
        <v>36704</v>
      </c>
      <c r="H5457" s="9">
        <v>38023</v>
      </c>
      <c r="I5457" s="9" t="s">
        <v>36713</v>
      </c>
      <c r="J5457" s="9" t="s">
        <v>18079</v>
      </c>
    </row>
    <row r="5458" spans="1:10" x14ac:dyDescent="0.25">
      <c r="A5458" s="9" t="s">
        <v>36714</v>
      </c>
      <c r="B5458" s="9" t="s">
        <v>36715</v>
      </c>
      <c r="C5458" s="9" t="s">
        <v>52676</v>
      </c>
      <c r="D5458" s="9" t="s">
        <v>36715</v>
      </c>
      <c r="E5458" s="9" t="s">
        <v>18079</v>
      </c>
      <c r="F5458" s="9">
        <v>38023</v>
      </c>
      <c r="G5458" s="9" t="s">
        <v>36713</v>
      </c>
      <c r="H5458" s="9">
        <v>38024</v>
      </c>
      <c r="I5458" s="9" t="s">
        <v>36149</v>
      </c>
      <c r="J5458" s="9" t="s">
        <v>18079</v>
      </c>
    </row>
    <row r="5459" spans="1:10" x14ac:dyDescent="0.25">
      <c r="A5459" s="9" t="s">
        <v>36716</v>
      </c>
      <c r="B5459" s="9" t="s">
        <v>36717</v>
      </c>
      <c r="C5459" s="9" t="s">
        <v>52677</v>
      </c>
      <c r="D5459" s="9" t="s">
        <v>36717</v>
      </c>
      <c r="E5459" s="9" t="s">
        <v>18079</v>
      </c>
      <c r="F5459" s="9">
        <v>38023</v>
      </c>
      <c r="G5459" s="9" t="s">
        <v>36713</v>
      </c>
      <c r="H5459" s="9">
        <v>38027</v>
      </c>
      <c r="I5459" s="9" t="s">
        <v>36718</v>
      </c>
      <c r="J5459" s="9" t="s">
        <v>18079</v>
      </c>
    </row>
    <row r="5460" spans="1:10" x14ac:dyDescent="0.25">
      <c r="A5460" s="9" t="s">
        <v>36719</v>
      </c>
      <c r="B5460" s="9" t="s">
        <v>36720</v>
      </c>
      <c r="C5460" s="9" t="s">
        <v>52678</v>
      </c>
      <c r="D5460" s="9" t="s">
        <v>36720</v>
      </c>
      <c r="E5460" s="9" t="s">
        <v>18079</v>
      </c>
      <c r="F5460" s="9">
        <v>38027</v>
      </c>
      <c r="G5460" s="9" t="s">
        <v>36718</v>
      </c>
      <c r="H5460" s="9">
        <v>38028</v>
      </c>
      <c r="I5460" s="9" t="s">
        <v>36721</v>
      </c>
      <c r="J5460" s="9" t="s">
        <v>18079</v>
      </c>
    </row>
    <row r="5461" spans="1:10" x14ac:dyDescent="0.25">
      <c r="A5461" s="9" t="s">
        <v>36722</v>
      </c>
      <c r="B5461" s="9" t="s">
        <v>36723</v>
      </c>
      <c r="C5461" s="9" t="s">
        <v>52679</v>
      </c>
      <c r="D5461" s="9" t="s">
        <v>36723</v>
      </c>
      <c r="E5461" s="9" t="s">
        <v>18079</v>
      </c>
      <c r="F5461" s="9">
        <v>38027</v>
      </c>
      <c r="G5461" s="9" t="s">
        <v>36718</v>
      </c>
      <c r="H5461" s="9">
        <v>38037</v>
      </c>
      <c r="I5461" s="9" t="s">
        <v>36724</v>
      </c>
      <c r="J5461" s="9" t="s">
        <v>18079</v>
      </c>
    </row>
    <row r="5462" spans="1:10" x14ac:dyDescent="0.25">
      <c r="A5462" s="9" t="s">
        <v>36725</v>
      </c>
      <c r="B5462" s="9" t="s">
        <v>36726</v>
      </c>
      <c r="C5462" s="9" t="s">
        <v>52680</v>
      </c>
      <c r="D5462" s="9" t="s">
        <v>36726</v>
      </c>
      <c r="E5462" s="9" t="s">
        <v>18079</v>
      </c>
      <c r="F5462" s="9">
        <v>38028</v>
      </c>
      <c r="G5462" s="9" t="s">
        <v>36721</v>
      </c>
      <c r="H5462" s="9">
        <v>38029</v>
      </c>
      <c r="I5462" s="9" t="s">
        <v>36727</v>
      </c>
      <c r="J5462" s="9" t="s">
        <v>18079</v>
      </c>
    </row>
    <row r="5463" spans="1:10" x14ac:dyDescent="0.25">
      <c r="A5463" s="9" t="s">
        <v>36728</v>
      </c>
      <c r="B5463" s="9" t="s">
        <v>52681</v>
      </c>
      <c r="C5463" s="9" t="s">
        <v>52682</v>
      </c>
      <c r="D5463" s="9" t="s">
        <v>52681</v>
      </c>
      <c r="E5463" s="9" t="s">
        <v>18079</v>
      </c>
      <c r="F5463" s="9">
        <v>38035</v>
      </c>
      <c r="G5463" s="9" t="s">
        <v>52683</v>
      </c>
      <c r="H5463" s="9">
        <v>38036</v>
      </c>
      <c r="I5463" s="9" t="s">
        <v>52684</v>
      </c>
      <c r="J5463" s="9" t="s">
        <v>18079</v>
      </c>
    </row>
    <row r="5464" spans="1:10" x14ac:dyDescent="0.25">
      <c r="A5464" s="9" t="s">
        <v>36729</v>
      </c>
      <c r="B5464" s="9" t="s">
        <v>52685</v>
      </c>
      <c r="C5464" s="9" t="s">
        <v>52686</v>
      </c>
      <c r="D5464" s="9" t="s">
        <v>52685</v>
      </c>
      <c r="E5464" s="9" t="s">
        <v>18079</v>
      </c>
      <c r="F5464" s="9">
        <v>38036</v>
      </c>
      <c r="G5464" s="9" t="s">
        <v>52684</v>
      </c>
      <c r="H5464" s="9">
        <v>38037</v>
      </c>
      <c r="I5464" s="9" t="s">
        <v>36724</v>
      </c>
      <c r="J5464" s="9" t="s">
        <v>18079</v>
      </c>
    </row>
    <row r="5465" spans="1:10" x14ac:dyDescent="0.25">
      <c r="A5465" s="9" t="s">
        <v>36730</v>
      </c>
      <c r="B5465" s="9" t="s">
        <v>52687</v>
      </c>
      <c r="C5465" s="9" t="s">
        <v>52688</v>
      </c>
      <c r="D5465" s="9" t="s">
        <v>52687</v>
      </c>
      <c r="E5465" s="9" t="s">
        <v>18079</v>
      </c>
      <c r="F5465" s="9">
        <v>38036</v>
      </c>
      <c r="G5465" s="9" t="s">
        <v>52684</v>
      </c>
      <c r="H5465" s="9">
        <v>38038</v>
      </c>
      <c r="I5465" s="9" t="s">
        <v>36733</v>
      </c>
      <c r="J5465" s="9" t="s">
        <v>18079</v>
      </c>
    </row>
    <row r="5466" spans="1:10" x14ac:dyDescent="0.25">
      <c r="A5466" s="9" t="s">
        <v>36731</v>
      </c>
      <c r="B5466" s="9" t="s">
        <v>36732</v>
      </c>
      <c r="C5466" s="9" t="s">
        <v>52689</v>
      </c>
      <c r="D5466" s="9" t="s">
        <v>36732</v>
      </c>
      <c r="E5466" s="9" t="s">
        <v>18079</v>
      </c>
      <c r="F5466" s="9">
        <v>38037</v>
      </c>
      <c r="G5466" s="9" t="s">
        <v>36724</v>
      </c>
      <c r="H5466" s="9">
        <v>38038</v>
      </c>
      <c r="I5466" s="9" t="s">
        <v>36733</v>
      </c>
      <c r="J5466" s="9" t="s">
        <v>18079</v>
      </c>
    </row>
    <row r="5467" spans="1:10" x14ac:dyDescent="0.25">
      <c r="A5467" s="9" t="s">
        <v>36734</v>
      </c>
      <c r="B5467" s="9" t="s">
        <v>36735</v>
      </c>
      <c r="C5467" s="9" t="s">
        <v>52690</v>
      </c>
      <c r="D5467" s="9" t="s">
        <v>36735</v>
      </c>
      <c r="E5467" s="9" t="s">
        <v>18079</v>
      </c>
      <c r="F5467" s="9">
        <v>38037</v>
      </c>
      <c r="G5467" s="9" t="s">
        <v>36724</v>
      </c>
      <c r="H5467" s="9">
        <v>38045</v>
      </c>
      <c r="I5467" s="9" t="s">
        <v>36736</v>
      </c>
      <c r="J5467" s="9" t="s">
        <v>18079</v>
      </c>
    </row>
    <row r="5468" spans="1:10" x14ac:dyDescent="0.25">
      <c r="A5468" s="9" t="s">
        <v>52691</v>
      </c>
      <c r="B5468" s="9" t="s">
        <v>21646</v>
      </c>
      <c r="C5468" s="9" t="s">
        <v>21646</v>
      </c>
      <c r="D5468" s="9" t="s">
        <v>21646</v>
      </c>
      <c r="E5468" s="9" t="s">
        <v>21646</v>
      </c>
      <c r="F5468" s="9" t="s">
        <v>21646</v>
      </c>
      <c r="G5468" s="9" t="s">
        <v>21646</v>
      </c>
      <c r="H5468" s="9" t="s">
        <v>21646</v>
      </c>
      <c r="I5468" s="9" t="s">
        <v>21646</v>
      </c>
      <c r="J5468" s="9" t="s">
        <v>21646</v>
      </c>
    </row>
    <row r="5469" spans="1:10" x14ac:dyDescent="0.25">
      <c r="A5469" s="9" t="s">
        <v>36737</v>
      </c>
      <c r="B5469" s="9" t="s">
        <v>36738</v>
      </c>
      <c r="C5469" s="9" t="s">
        <v>52692</v>
      </c>
      <c r="D5469" s="9" t="s">
        <v>36738</v>
      </c>
      <c r="E5469" s="9" t="s">
        <v>18079</v>
      </c>
      <c r="F5469" s="9">
        <v>38038</v>
      </c>
      <c r="G5469" s="9" t="s">
        <v>36733</v>
      </c>
      <c r="H5469" s="9">
        <v>38039</v>
      </c>
      <c r="I5469" s="9" t="s">
        <v>36739</v>
      </c>
      <c r="J5469" s="9" t="s">
        <v>18079</v>
      </c>
    </row>
    <row r="5470" spans="1:10" x14ac:dyDescent="0.25">
      <c r="A5470" s="9" t="s">
        <v>36740</v>
      </c>
      <c r="B5470" s="9" t="s">
        <v>36741</v>
      </c>
      <c r="C5470" s="9" t="s">
        <v>52693</v>
      </c>
      <c r="D5470" s="9" t="s">
        <v>36741</v>
      </c>
      <c r="E5470" s="9" t="s">
        <v>18079</v>
      </c>
      <c r="F5470" s="9">
        <v>38040</v>
      </c>
      <c r="G5470" s="9" t="s">
        <v>36742</v>
      </c>
      <c r="H5470" s="9">
        <v>38050</v>
      </c>
      <c r="I5470" s="9" t="s">
        <v>36743</v>
      </c>
      <c r="J5470" s="9" t="s">
        <v>18079</v>
      </c>
    </row>
    <row r="5471" spans="1:10" x14ac:dyDescent="0.25">
      <c r="A5471" s="9" t="s">
        <v>36744</v>
      </c>
      <c r="B5471" s="9" t="s">
        <v>36745</v>
      </c>
      <c r="C5471" s="9" t="s">
        <v>52694</v>
      </c>
      <c r="D5471" s="9" t="s">
        <v>36745</v>
      </c>
      <c r="E5471" s="9" t="s">
        <v>18079</v>
      </c>
      <c r="F5471" s="9">
        <v>38040</v>
      </c>
      <c r="G5471" s="9" t="s">
        <v>36742</v>
      </c>
      <c r="H5471" s="9">
        <v>38090</v>
      </c>
      <c r="I5471" s="9" t="s">
        <v>36746</v>
      </c>
      <c r="J5471" s="9" t="s">
        <v>18079</v>
      </c>
    </row>
    <row r="5472" spans="1:10" x14ac:dyDescent="0.25">
      <c r="A5472" s="9" t="s">
        <v>52695</v>
      </c>
      <c r="B5472" s="9" t="s">
        <v>21646</v>
      </c>
      <c r="C5472" s="9" t="s">
        <v>21646</v>
      </c>
      <c r="D5472" s="9" t="s">
        <v>21646</v>
      </c>
      <c r="E5472" s="9" t="s">
        <v>21646</v>
      </c>
      <c r="F5472" s="9" t="s">
        <v>21646</v>
      </c>
      <c r="G5472" s="9" t="s">
        <v>21646</v>
      </c>
      <c r="H5472" s="9" t="s">
        <v>21646</v>
      </c>
      <c r="I5472" s="9" t="s">
        <v>21646</v>
      </c>
      <c r="J5472" s="9" t="s">
        <v>21646</v>
      </c>
    </row>
    <row r="5473" spans="1:10" x14ac:dyDescent="0.25">
      <c r="A5473" s="9" t="s">
        <v>36747</v>
      </c>
      <c r="B5473" s="9" t="s">
        <v>36748</v>
      </c>
      <c r="C5473" s="9" t="s">
        <v>52696</v>
      </c>
      <c r="D5473" s="9" t="s">
        <v>36748</v>
      </c>
      <c r="E5473" s="9" t="s">
        <v>18079</v>
      </c>
      <c r="F5473" s="9">
        <v>38045</v>
      </c>
      <c r="G5473" s="9" t="s">
        <v>36736</v>
      </c>
      <c r="H5473" s="9">
        <v>38055</v>
      </c>
      <c r="I5473" s="9" t="s">
        <v>36749</v>
      </c>
      <c r="J5473" s="9" t="s">
        <v>18079</v>
      </c>
    </row>
    <row r="5474" spans="1:10" x14ac:dyDescent="0.25">
      <c r="A5474" s="9" t="s">
        <v>52697</v>
      </c>
      <c r="B5474" s="9" t="s">
        <v>21646</v>
      </c>
      <c r="C5474" s="9" t="s">
        <v>21646</v>
      </c>
      <c r="D5474" s="9" t="s">
        <v>21646</v>
      </c>
      <c r="E5474" s="9" t="s">
        <v>21646</v>
      </c>
      <c r="F5474" s="9" t="s">
        <v>21646</v>
      </c>
      <c r="G5474" s="9" t="s">
        <v>21646</v>
      </c>
      <c r="H5474" s="9" t="s">
        <v>21646</v>
      </c>
      <c r="I5474" s="9" t="s">
        <v>21646</v>
      </c>
      <c r="J5474" s="9" t="s">
        <v>21646</v>
      </c>
    </row>
    <row r="5475" spans="1:10" x14ac:dyDescent="0.25">
      <c r="A5475" s="9" t="s">
        <v>36750</v>
      </c>
      <c r="B5475" s="9" t="s">
        <v>36751</v>
      </c>
      <c r="C5475" s="9" t="s">
        <v>52698</v>
      </c>
      <c r="D5475" s="9" t="s">
        <v>36751</v>
      </c>
      <c r="E5475" s="9" t="s">
        <v>18079</v>
      </c>
      <c r="F5475" s="9">
        <v>38045</v>
      </c>
      <c r="G5475" s="9" t="s">
        <v>36736</v>
      </c>
      <c r="H5475" s="9">
        <v>38114</v>
      </c>
      <c r="I5475" s="9" t="s">
        <v>36752</v>
      </c>
      <c r="J5475" s="9" t="s">
        <v>18079</v>
      </c>
    </row>
    <row r="5476" spans="1:10" x14ac:dyDescent="0.25">
      <c r="A5476" s="9" t="s">
        <v>36753</v>
      </c>
      <c r="B5476" s="9" t="s">
        <v>36754</v>
      </c>
      <c r="C5476" s="9" t="s">
        <v>52699</v>
      </c>
      <c r="D5476" s="9" t="s">
        <v>36754</v>
      </c>
      <c r="E5476" s="9" t="s">
        <v>18079</v>
      </c>
      <c r="F5476" s="9">
        <v>38055</v>
      </c>
      <c r="G5476" s="9" t="s">
        <v>36749</v>
      </c>
      <c r="H5476" s="9">
        <v>38056</v>
      </c>
      <c r="I5476" s="9" t="s">
        <v>36755</v>
      </c>
      <c r="J5476" s="9" t="s">
        <v>18079</v>
      </c>
    </row>
    <row r="5477" spans="1:10" x14ac:dyDescent="0.25">
      <c r="A5477" s="9" t="s">
        <v>36756</v>
      </c>
      <c r="B5477" s="9" t="s">
        <v>36757</v>
      </c>
      <c r="C5477" s="9" t="s">
        <v>52700</v>
      </c>
      <c r="D5477" s="9" t="s">
        <v>36757</v>
      </c>
      <c r="E5477" s="9" t="s">
        <v>18079</v>
      </c>
      <c r="F5477" s="9">
        <v>38055</v>
      </c>
      <c r="G5477" s="9" t="s">
        <v>36749</v>
      </c>
      <c r="H5477" s="9">
        <v>38058</v>
      </c>
      <c r="I5477" s="9" t="s">
        <v>36758</v>
      </c>
      <c r="J5477" s="9" t="s">
        <v>18079</v>
      </c>
    </row>
    <row r="5478" spans="1:10" x14ac:dyDescent="0.25">
      <c r="A5478" s="9" t="s">
        <v>36760</v>
      </c>
      <c r="B5478" s="9" t="s">
        <v>36761</v>
      </c>
      <c r="C5478" s="9" t="s">
        <v>52701</v>
      </c>
      <c r="D5478" s="9" t="s">
        <v>36761</v>
      </c>
      <c r="E5478" s="9" t="s">
        <v>18079</v>
      </c>
      <c r="F5478" s="9">
        <v>38056</v>
      </c>
      <c r="G5478" s="9" t="s">
        <v>36755</v>
      </c>
      <c r="H5478" s="9">
        <v>38057</v>
      </c>
      <c r="I5478" s="9" t="s">
        <v>36762</v>
      </c>
      <c r="J5478" s="9" t="s">
        <v>18079</v>
      </c>
    </row>
    <row r="5479" spans="1:10" x14ac:dyDescent="0.25">
      <c r="A5479" s="9" t="s">
        <v>36763</v>
      </c>
      <c r="B5479" s="9" t="s">
        <v>36764</v>
      </c>
      <c r="C5479" s="9" t="s">
        <v>52702</v>
      </c>
      <c r="D5479" s="9" t="s">
        <v>36764</v>
      </c>
      <c r="E5479" s="9" t="s">
        <v>18079</v>
      </c>
      <c r="F5479" s="9">
        <v>38058</v>
      </c>
      <c r="G5479" s="9" t="s">
        <v>36758</v>
      </c>
      <c r="H5479" s="9">
        <v>38059</v>
      </c>
      <c r="I5479" s="9" t="s">
        <v>36765</v>
      </c>
      <c r="J5479" s="9" t="s">
        <v>18079</v>
      </c>
    </row>
    <row r="5480" spans="1:10" x14ac:dyDescent="0.25">
      <c r="A5480" s="9" t="s">
        <v>36766</v>
      </c>
      <c r="B5480" s="9" t="s">
        <v>36767</v>
      </c>
      <c r="C5480" s="9" t="s">
        <v>52703</v>
      </c>
      <c r="D5480" s="9" t="s">
        <v>36767</v>
      </c>
      <c r="E5480" s="9" t="s">
        <v>18079</v>
      </c>
      <c r="F5480" s="9">
        <v>38058</v>
      </c>
      <c r="G5480" s="9" t="s">
        <v>36758</v>
      </c>
      <c r="H5480" s="9">
        <v>38060</v>
      </c>
      <c r="I5480" s="9" t="s">
        <v>36759</v>
      </c>
      <c r="J5480" s="9" t="s">
        <v>18079</v>
      </c>
    </row>
    <row r="5481" spans="1:10" x14ac:dyDescent="0.25">
      <c r="A5481" s="9" t="s">
        <v>52704</v>
      </c>
      <c r="B5481" s="9" t="s">
        <v>21646</v>
      </c>
      <c r="C5481" s="9" t="s">
        <v>21646</v>
      </c>
      <c r="D5481" s="9" t="s">
        <v>21646</v>
      </c>
      <c r="E5481" s="9" t="s">
        <v>21646</v>
      </c>
      <c r="F5481" s="9" t="s">
        <v>21646</v>
      </c>
      <c r="G5481" s="9" t="s">
        <v>21646</v>
      </c>
      <c r="H5481" s="9" t="s">
        <v>21646</v>
      </c>
      <c r="I5481" s="9" t="s">
        <v>21646</v>
      </c>
      <c r="J5481" s="9" t="s">
        <v>21646</v>
      </c>
    </row>
    <row r="5482" spans="1:10" x14ac:dyDescent="0.25">
      <c r="A5482" s="9" t="s">
        <v>36768</v>
      </c>
      <c r="B5482" s="9" t="s">
        <v>36769</v>
      </c>
      <c r="C5482" s="9" t="s">
        <v>52705</v>
      </c>
      <c r="D5482" s="9" t="s">
        <v>36769</v>
      </c>
      <c r="E5482" s="9" t="s">
        <v>18079</v>
      </c>
      <c r="F5482" s="9">
        <v>38060</v>
      </c>
      <c r="G5482" s="9" t="s">
        <v>36759</v>
      </c>
      <c r="H5482" s="9">
        <v>38065</v>
      </c>
      <c r="I5482" s="9" t="s">
        <v>36770</v>
      </c>
      <c r="J5482" s="9" t="s">
        <v>18079</v>
      </c>
    </row>
    <row r="5483" spans="1:10" x14ac:dyDescent="0.25">
      <c r="A5483" s="9" t="s">
        <v>36771</v>
      </c>
      <c r="B5483" s="9" t="s">
        <v>36772</v>
      </c>
      <c r="C5483" s="9" t="s">
        <v>52706</v>
      </c>
      <c r="D5483" s="9" t="s">
        <v>36772</v>
      </c>
      <c r="E5483" s="9" t="s">
        <v>18079</v>
      </c>
      <c r="F5483" s="9">
        <v>38060</v>
      </c>
      <c r="G5483" s="9" t="s">
        <v>36759</v>
      </c>
      <c r="H5483" s="9">
        <v>38069</v>
      </c>
      <c r="I5483" s="9" t="s">
        <v>36773</v>
      </c>
      <c r="J5483" s="9" t="s">
        <v>18079</v>
      </c>
    </row>
    <row r="5484" spans="1:10" x14ac:dyDescent="0.25">
      <c r="A5484" s="9" t="s">
        <v>52707</v>
      </c>
      <c r="B5484" s="9" t="s">
        <v>21646</v>
      </c>
      <c r="C5484" s="9" t="s">
        <v>21646</v>
      </c>
      <c r="D5484" s="9" t="s">
        <v>21646</v>
      </c>
      <c r="E5484" s="9" t="s">
        <v>21646</v>
      </c>
      <c r="F5484" s="9" t="s">
        <v>21646</v>
      </c>
      <c r="G5484" s="9" t="s">
        <v>21646</v>
      </c>
      <c r="H5484" s="9" t="s">
        <v>21646</v>
      </c>
      <c r="I5484" s="9" t="s">
        <v>21646</v>
      </c>
      <c r="J5484" s="9" t="s">
        <v>21646</v>
      </c>
    </row>
    <row r="5485" spans="1:10" x14ac:dyDescent="0.25">
      <c r="A5485" s="9" t="s">
        <v>52708</v>
      </c>
      <c r="B5485" s="9" t="s">
        <v>21646</v>
      </c>
      <c r="C5485" s="9" t="s">
        <v>21646</v>
      </c>
      <c r="D5485" s="9" t="s">
        <v>21646</v>
      </c>
      <c r="E5485" s="9" t="s">
        <v>21646</v>
      </c>
      <c r="F5485" s="9" t="s">
        <v>21646</v>
      </c>
      <c r="G5485" s="9" t="s">
        <v>21646</v>
      </c>
      <c r="H5485" s="9" t="s">
        <v>21646</v>
      </c>
      <c r="I5485" s="9" t="s">
        <v>21646</v>
      </c>
      <c r="J5485" s="9" t="s">
        <v>21646</v>
      </c>
    </row>
    <row r="5486" spans="1:10" x14ac:dyDescent="0.25">
      <c r="A5486" s="9" t="s">
        <v>52709</v>
      </c>
      <c r="B5486" s="9" t="s">
        <v>21646</v>
      </c>
      <c r="C5486" s="9" t="s">
        <v>21646</v>
      </c>
      <c r="D5486" s="9" t="s">
        <v>21646</v>
      </c>
      <c r="E5486" s="9" t="s">
        <v>21646</v>
      </c>
      <c r="F5486" s="9" t="s">
        <v>21646</v>
      </c>
      <c r="G5486" s="9" t="s">
        <v>21646</v>
      </c>
      <c r="H5486" s="9" t="s">
        <v>21646</v>
      </c>
      <c r="I5486" s="9" t="s">
        <v>21646</v>
      </c>
      <c r="J5486" s="9" t="s">
        <v>21646</v>
      </c>
    </row>
    <row r="5487" spans="1:10" x14ac:dyDescent="0.25">
      <c r="A5487" s="9" t="s">
        <v>52710</v>
      </c>
      <c r="B5487" s="9" t="s">
        <v>21646</v>
      </c>
      <c r="C5487" s="9" t="s">
        <v>21646</v>
      </c>
      <c r="D5487" s="9" t="s">
        <v>21646</v>
      </c>
      <c r="E5487" s="9" t="s">
        <v>21646</v>
      </c>
      <c r="F5487" s="9" t="s">
        <v>21646</v>
      </c>
      <c r="G5487" s="9" t="s">
        <v>21646</v>
      </c>
      <c r="H5487" s="9" t="s">
        <v>21646</v>
      </c>
      <c r="I5487" s="9" t="s">
        <v>21646</v>
      </c>
      <c r="J5487" s="9" t="s">
        <v>21646</v>
      </c>
    </row>
    <row r="5488" spans="1:10" x14ac:dyDescent="0.25">
      <c r="A5488" s="9" t="s">
        <v>36774</v>
      </c>
      <c r="B5488" s="9" t="s">
        <v>36775</v>
      </c>
      <c r="C5488" s="9" t="s">
        <v>52711</v>
      </c>
      <c r="D5488" s="9" t="s">
        <v>36776</v>
      </c>
      <c r="E5488" s="9" t="s">
        <v>21895</v>
      </c>
      <c r="F5488" s="9">
        <v>38069</v>
      </c>
      <c r="G5488" s="9" t="s">
        <v>36773</v>
      </c>
      <c r="H5488" s="9">
        <v>38294</v>
      </c>
      <c r="I5488" s="9" t="s">
        <v>36777</v>
      </c>
      <c r="J5488" s="9" t="s">
        <v>18079</v>
      </c>
    </row>
    <row r="5489" spans="1:10" x14ac:dyDescent="0.25">
      <c r="A5489" s="9" t="s">
        <v>36778</v>
      </c>
      <c r="B5489" s="9" t="s">
        <v>36779</v>
      </c>
      <c r="C5489" s="9" t="s">
        <v>52712</v>
      </c>
      <c r="D5489" s="9" t="s">
        <v>36779</v>
      </c>
      <c r="E5489" s="9" t="s">
        <v>18079</v>
      </c>
      <c r="F5489" s="9">
        <v>38090</v>
      </c>
      <c r="G5489" s="9" t="s">
        <v>36746</v>
      </c>
      <c r="H5489" s="9">
        <v>38120</v>
      </c>
      <c r="I5489" s="9" t="s">
        <v>36780</v>
      </c>
      <c r="J5489" s="9" t="s">
        <v>18079</v>
      </c>
    </row>
    <row r="5490" spans="1:10" x14ac:dyDescent="0.25">
      <c r="A5490" s="9" t="s">
        <v>36781</v>
      </c>
      <c r="B5490" s="9" t="s">
        <v>36782</v>
      </c>
      <c r="C5490" s="9" t="s">
        <v>52713</v>
      </c>
      <c r="D5490" s="9" t="s">
        <v>36782</v>
      </c>
      <c r="E5490" s="9" t="s">
        <v>18079</v>
      </c>
      <c r="F5490" s="9">
        <v>38090</v>
      </c>
      <c r="G5490" s="9" t="s">
        <v>36746</v>
      </c>
      <c r="H5490" s="9">
        <v>38150</v>
      </c>
      <c r="I5490" s="9" t="s">
        <v>36783</v>
      </c>
      <c r="J5490" s="9" t="s">
        <v>18079</v>
      </c>
    </row>
    <row r="5491" spans="1:10" x14ac:dyDescent="0.25">
      <c r="A5491" s="9" t="s">
        <v>36784</v>
      </c>
      <c r="B5491" s="9" t="s">
        <v>36785</v>
      </c>
      <c r="C5491" s="9" t="s">
        <v>52714</v>
      </c>
      <c r="D5491" s="9" t="s">
        <v>36785</v>
      </c>
      <c r="E5491" s="9" t="s">
        <v>18079</v>
      </c>
      <c r="F5491" s="9">
        <v>38090</v>
      </c>
      <c r="G5491" s="9" t="s">
        <v>36746</v>
      </c>
      <c r="H5491" s="9">
        <v>38160</v>
      </c>
      <c r="I5491" s="9" t="s">
        <v>36786</v>
      </c>
      <c r="J5491" s="9" t="s">
        <v>18079</v>
      </c>
    </row>
    <row r="5492" spans="1:10" x14ac:dyDescent="0.25">
      <c r="A5492" s="9" t="s">
        <v>36787</v>
      </c>
      <c r="B5492" s="9" t="s">
        <v>36788</v>
      </c>
      <c r="C5492" s="9" t="s">
        <v>52715</v>
      </c>
      <c r="D5492" s="9" t="s">
        <v>36788</v>
      </c>
      <c r="E5492" s="9" t="s">
        <v>18079</v>
      </c>
      <c r="F5492" s="9">
        <v>38100</v>
      </c>
      <c r="G5492" s="9" t="s">
        <v>36162</v>
      </c>
      <c r="H5492" s="9">
        <v>38101</v>
      </c>
      <c r="I5492" s="9" t="s">
        <v>36789</v>
      </c>
      <c r="J5492" s="9" t="s">
        <v>18079</v>
      </c>
    </row>
    <row r="5493" spans="1:10" x14ac:dyDescent="0.25">
      <c r="A5493" s="9" t="s">
        <v>36790</v>
      </c>
      <c r="B5493" s="9" t="s">
        <v>36791</v>
      </c>
      <c r="C5493" s="9" t="s">
        <v>52716</v>
      </c>
      <c r="D5493" s="9" t="s">
        <v>36791</v>
      </c>
      <c r="E5493" s="9" t="s">
        <v>18079</v>
      </c>
      <c r="F5493" s="9">
        <v>38102</v>
      </c>
      <c r="G5493" s="9" t="s">
        <v>36199</v>
      </c>
      <c r="H5493" s="9">
        <v>38103</v>
      </c>
      <c r="I5493" s="9" t="s">
        <v>36792</v>
      </c>
      <c r="J5493" s="9" t="s">
        <v>18079</v>
      </c>
    </row>
    <row r="5494" spans="1:10" x14ac:dyDescent="0.25">
      <c r="A5494" s="9" t="s">
        <v>36793</v>
      </c>
      <c r="B5494" s="9" t="s">
        <v>36794</v>
      </c>
      <c r="C5494" s="9" t="s">
        <v>52717</v>
      </c>
      <c r="D5494" s="9" t="s">
        <v>36794</v>
      </c>
      <c r="E5494" s="9" t="s">
        <v>18079</v>
      </c>
      <c r="F5494" s="9">
        <v>38102</v>
      </c>
      <c r="G5494" s="9" t="s">
        <v>36199</v>
      </c>
      <c r="H5494" s="9">
        <v>38104</v>
      </c>
      <c r="I5494" s="9" t="s">
        <v>36795</v>
      </c>
      <c r="J5494" s="9" t="s">
        <v>18079</v>
      </c>
    </row>
    <row r="5495" spans="1:10" x14ac:dyDescent="0.25">
      <c r="A5495" s="9" t="s">
        <v>36796</v>
      </c>
      <c r="B5495" s="9" t="s">
        <v>36797</v>
      </c>
      <c r="C5495" s="9" t="s">
        <v>52718</v>
      </c>
      <c r="D5495" s="9" t="s">
        <v>36797</v>
      </c>
      <c r="E5495" s="9" t="s">
        <v>18079</v>
      </c>
      <c r="F5495" s="9">
        <v>38105</v>
      </c>
      <c r="G5495" s="9" t="s">
        <v>36215</v>
      </c>
      <c r="H5495" s="9">
        <v>38106</v>
      </c>
      <c r="I5495" s="9" t="s">
        <v>36798</v>
      </c>
      <c r="J5495" s="9" t="s">
        <v>18079</v>
      </c>
    </row>
    <row r="5496" spans="1:10" x14ac:dyDescent="0.25">
      <c r="A5496" s="9" t="s">
        <v>36799</v>
      </c>
      <c r="B5496" s="9" t="s">
        <v>36800</v>
      </c>
      <c r="C5496" s="9" t="s">
        <v>52719</v>
      </c>
      <c r="D5496" s="9" t="s">
        <v>36800</v>
      </c>
      <c r="E5496" s="9" t="s">
        <v>18079</v>
      </c>
      <c r="F5496" s="9">
        <v>38107</v>
      </c>
      <c r="G5496" s="9" t="s">
        <v>36194</v>
      </c>
      <c r="H5496" s="9">
        <v>38108</v>
      </c>
      <c r="I5496" s="9" t="s">
        <v>36801</v>
      </c>
      <c r="J5496" s="9" t="s">
        <v>18079</v>
      </c>
    </row>
    <row r="5497" spans="1:10" x14ac:dyDescent="0.25">
      <c r="A5497" s="9" t="s">
        <v>36802</v>
      </c>
      <c r="B5497" s="9" t="s">
        <v>36803</v>
      </c>
      <c r="C5497" s="9" t="s">
        <v>52720</v>
      </c>
      <c r="D5497" s="9" t="s">
        <v>36803</v>
      </c>
      <c r="E5497" s="9" t="s">
        <v>18079</v>
      </c>
      <c r="F5497" s="9">
        <v>38107</v>
      </c>
      <c r="G5497" s="9" t="s">
        <v>36194</v>
      </c>
      <c r="H5497" s="9">
        <v>38109</v>
      </c>
      <c r="I5497" s="9" t="s">
        <v>36804</v>
      </c>
      <c r="J5497" s="9" t="s">
        <v>18079</v>
      </c>
    </row>
    <row r="5498" spans="1:10" x14ac:dyDescent="0.25">
      <c r="A5498" s="9" t="s">
        <v>36805</v>
      </c>
      <c r="B5498" s="9" t="s">
        <v>36806</v>
      </c>
      <c r="C5498" s="9" t="s">
        <v>52721</v>
      </c>
      <c r="D5498" s="9" t="s">
        <v>36806</v>
      </c>
      <c r="E5498" s="9" t="s">
        <v>18079</v>
      </c>
      <c r="F5498" s="9">
        <v>38110</v>
      </c>
      <c r="G5498" s="9" t="s">
        <v>36220</v>
      </c>
      <c r="H5498" s="9">
        <v>38111</v>
      </c>
      <c r="I5498" s="9" t="s">
        <v>36807</v>
      </c>
      <c r="J5498" s="9" t="s">
        <v>18079</v>
      </c>
    </row>
    <row r="5499" spans="1:10" x14ac:dyDescent="0.25">
      <c r="A5499" s="9" t="s">
        <v>52722</v>
      </c>
      <c r="B5499" s="9" t="s">
        <v>21646</v>
      </c>
      <c r="C5499" s="9" t="s">
        <v>21646</v>
      </c>
      <c r="D5499" s="9" t="s">
        <v>21646</v>
      </c>
      <c r="E5499" s="9" t="s">
        <v>21646</v>
      </c>
      <c r="F5499" s="9" t="s">
        <v>21646</v>
      </c>
      <c r="G5499" s="9" t="s">
        <v>21646</v>
      </c>
      <c r="H5499" s="9" t="s">
        <v>21646</v>
      </c>
      <c r="I5499" s="9" t="s">
        <v>21646</v>
      </c>
      <c r="J5499" s="9" t="s">
        <v>21646</v>
      </c>
    </row>
    <row r="5500" spans="1:10" x14ac:dyDescent="0.25">
      <c r="A5500" s="9" t="s">
        <v>36808</v>
      </c>
      <c r="B5500" s="9" t="s">
        <v>36809</v>
      </c>
      <c r="C5500" s="9" t="s">
        <v>52723</v>
      </c>
      <c r="D5500" s="9" t="s">
        <v>36809</v>
      </c>
      <c r="E5500" s="9" t="s">
        <v>18079</v>
      </c>
      <c r="F5500" s="9">
        <v>38114</v>
      </c>
      <c r="G5500" s="9" t="s">
        <v>36752</v>
      </c>
      <c r="H5500" s="9">
        <v>38117</v>
      </c>
      <c r="I5500" s="9" t="s">
        <v>36810</v>
      </c>
      <c r="J5500" s="9" t="s">
        <v>18079</v>
      </c>
    </row>
    <row r="5501" spans="1:10" x14ac:dyDescent="0.25">
      <c r="A5501" s="9" t="s">
        <v>36811</v>
      </c>
      <c r="B5501" s="9" t="s">
        <v>36812</v>
      </c>
      <c r="C5501" s="9" t="s">
        <v>52724</v>
      </c>
      <c r="D5501" s="9" t="s">
        <v>36812</v>
      </c>
      <c r="E5501" s="9" t="s">
        <v>18079</v>
      </c>
      <c r="F5501" s="9">
        <v>38117</v>
      </c>
      <c r="G5501" s="9" t="s">
        <v>36810</v>
      </c>
      <c r="H5501" s="9">
        <v>38118</v>
      </c>
      <c r="I5501" s="9" t="s">
        <v>36813</v>
      </c>
      <c r="J5501" s="9" t="s">
        <v>18079</v>
      </c>
    </row>
    <row r="5502" spans="1:10" x14ac:dyDescent="0.25">
      <c r="A5502" s="9" t="s">
        <v>36814</v>
      </c>
      <c r="B5502" s="9" t="s">
        <v>36815</v>
      </c>
      <c r="C5502" s="9" t="s">
        <v>52725</v>
      </c>
      <c r="D5502" s="9" t="s">
        <v>36815</v>
      </c>
      <c r="E5502" s="9" t="s">
        <v>18079</v>
      </c>
      <c r="F5502" s="9">
        <v>38117</v>
      </c>
      <c r="G5502" s="9" t="s">
        <v>36810</v>
      </c>
      <c r="H5502" s="9">
        <v>38121</v>
      </c>
      <c r="I5502" s="9" t="s">
        <v>36816</v>
      </c>
      <c r="J5502" s="9" t="s">
        <v>18079</v>
      </c>
    </row>
    <row r="5503" spans="1:10" x14ac:dyDescent="0.25">
      <c r="A5503" s="9" t="s">
        <v>36817</v>
      </c>
      <c r="B5503" s="9" t="s">
        <v>36818</v>
      </c>
      <c r="C5503" s="9" t="s">
        <v>52726</v>
      </c>
      <c r="D5503" s="9" t="s">
        <v>36818</v>
      </c>
      <c r="E5503" s="9" t="s">
        <v>18079</v>
      </c>
      <c r="F5503" s="9">
        <v>38118</v>
      </c>
      <c r="G5503" s="9" t="s">
        <v>36813</v>
      </c>
      <c r="H5503" s="9">
        <v>38119</v>
      </c>
      <c r="I5503" s="9" t="s">
        <v>36819</v>
      </c>
      <c r="J5503" s="9" t="s">
        <v>18079</v>
      </c>
    </row>
    <row r="5504" spans="1:10" x14ac:dyDescent="0.25">
      <c r="A5504" s="9" t="s">
        <v>36820</v>
      </c>
      <c r="B5504" s="9" t="s">
        <v>36821</v>
      </c>
      <c r="C5504" s="9" t="s">
        <v>52727</v>
      </c>
      <c r="D5504" s="9" t="s">
        <v>36821</v>
      </c>
      <c r="E5504" s="9" t="s">
        <v>18079</v>
      </c>
      <c r="F5504" s="9">
        <v>38120</v>
      </c>
      <c r="G5504" s="9" t="s">
        <v>36780</v>
      </c>
      <c r="H5504" s="9">
        <v>38140</v>
      </c>
      <c r="I5504" s="9" t="s">
        <v>36822</v>
      </c>
      <c r="J5504" s="9" t="s">
        <v>18079</v>
      </c>
    </row>
    <row r="5505" spans="1:10" x14ac:dyDescent="0.25">
      <c r="A5505" s="9" t="s">
        <v>36823</v>
      </c>
      <c r="B5505" s="9" t="s">
        <v>36824</v>
      </c>
      <c r="C5505" s="9" t="s">
        <v>52728</v>
      </c>
      <c r="D5505" s="9" t="s">
        <v>36824</v>
      </c>
      <c r="E5505" s="9" t="s">
        <v>18079</v>
      </c>
      <c r="F5505" s="9">
        <v>38121</v>
      </c>
      <c r="G5505" s="9" t="s">
        <v>36816</v>
      </c>
      <c r="H5505" s="9">
        <v>38122</v>
      </c>
      <c r="I5505" s="9" t="s">
        <v>36825</v>
      </c>
      <c r="J5505" s="9" t="s">
        <v>18079</v>
      </c>
    </row>
    <row r="5506" spans="1:10" x14ac:dyDescent="0.25">
      <c r="A5506" s="9" t="s">
        <v>36826</v>
      </c>
      <c r="B5506" s="9" t="s">
        <v>36827</v>
      </c>
      <c r="C5506" s="9" t="s">
        <v>52729</v>
      </c>
      <c r="D5506" s="9" t="s">
        <v>36827</v>
      </c>
      <c r="E5506" s="9" t="s">
        <v>18079</v>
      </c>
      <c r="F5506" s="9">
        <v>38121</v>
      </c>
      <c r="G5506" s="9" t="s">
        <v>36816</v>
      </c>
      <c r="H5506" s="9">
        <v>38124</v>
      </c>
      <c r="I5506" s="9" t="s">
        <v>36828</v>
      </c>
      <c r="J5506" s="9" t="s">
        <v>18079</v>
      </c>
    </row>
    <row r="5507" spans="1:10" x14ac:dyDescent="0.25">
      <c r="A5507" s="9" t="s">
        <v>36829</v>
      </c>
      <c r="B5507" s="9" t="s">
        <v>36830</v>
      </c>
      <c r="C5507" s="9" t="s">
        <v>52730</v>
      </c>
      <c r="D5507" s="9" t="s">
        <v>36830</v>
      </c>
      <c r="E5507" s="9" t="s">
        <v>18079</v>
      </c>
      <c r="F5507" s="9">
        <v>38122</v>
      </c>
      <c r="G5507" s="9" t="s">
        <v>36825</v>
      </c>
      <c r="H5507" s="9">
        <v>38123</v>
      </c>
      <c r="I5507" s="9" t="s">
        <v>36831</v>
      </c>
      <c r="J5507" s="9" t="s">
        <v>18079</v>
      </c>
    </row>
    <row r="5508" spans="1:10" x14ac:dyDescent="0.25">
      <c r="A5508" s="9" t="s">
        <v>36832</v>
      </c>
      <c r="B5508" s="9" t="s">
        <v>36833</v>
      </c>
      <c r="C5508" s="9" t="s">
        <v>52731</v>
      </c>
      <c r="D5508" s="9" t="s">
        <v>36833</v>
      </c>
      <c r="E5508" s="9" t="s">
        <v>18079</v>
      </c>
      <c r="F5508" s="9">
        <v>38150</v>
      </c>
      <c r="G5508" s="9" t="s">
        <v>36783</v>
      </c>
      <c r="H5508" s="9">
        <v>38151</v>
      </c>
      <c r="I5508" s="9" t="s">
        <v>36834</v>
      </c>
      <c r="J5508" s="9" t="s">
        <v>18079</v>
      </c>
    </row>
    <row r="5509" spans="1:10" x14ac:dyDescent="0.25">
      <c r="A5509" s="9" t="s">
        <v>36835</v>
      </c>
      <c r="B5509" s="9" t="s">
        <v>36836</v>
      </c>
      <c r="C5509" s="9" t="s">
        <v>52732</v>
      </c>
      <c r="D5509" s="9" t="s">
        <v>36836</v>
      </c>
      <c r="E5509" s="9" t="s">
        <v>18079</v>
      </c>
      <c r="F5509" s="9">
        <v>38151</v>
      </c>
      <c r="G5509" s="9" t="s">
        <v>36834</v>
      </c>
      <c r="H5509" s="9">
        <v>38180</v>
      </c>
      <c r="I5509" s="9" t="s">
        <v>36837</v>
      </c>
      <c r="J5509" s="9" t="s">
        <v>18079</v>
      </c>
    </row>
    <row r="5510" spans="1:10" x14ac:dyDescent="0.25">
      <c r="A5510" s="9" t="s">
        <v>36838</v>
      </c>
      <c r="B5510" s="9" t="s">
        <v>36839</v>
      </c>
      <c r="C5510" s="9" t="s">
        <v>52733</v>
      </c>
      <c r="D5510" s="9" t="s">
        <v>36839</v>
      </c>
      <c r="E5510" s="9" t="s">
        <v>18079</v>
      </c>
      <c r="F5510" s="9">
        <v>38160</v>
      </c>
      <c r="G5510" s="9" t="s">
        <v>36786</v>
      </c>
      <c r="H5510" s="9">
        <v>38170</v>
      </c>
      <c r="I5510" s="9" t="s">
        <v>36677</v>
      </c>
      <c r="J5510" s="9" t="s">
        <v>18079</v>
      </c>
    </row>
    <row r="5511" spans="1:10" x14ac:dyDescent="0.25">
      <c r="A5511" s="9" t="s">
        <v>36840</v>
      </c>
      <c r="B5511" s="9" t="s">
        <v>36841</v>
      </c>
      <c r="C5511" s="9" t="s">
        <v>52734</v>
      </c>
      <c r="D5511" s="9" t="s">
        <v>36841</v>
      </c>
      <c r="E5511" s="9" t="s">
        <v>18079</v>
      </c>
      <c r="F5511" s="9">
        <v>38170</v>
      </c>
      <c r="G5511" s="9" t="s">
        <v>36677</v>
      </c>
      <c r="H5511" s="9">
        <v>38175</v>
      </c>
      <c r="I5511" s="9" t="s">
        <v>36842</v>
      </c>
      <c r="J5511" s="9" t="s">
        <v>18079</v>
      </c>
    </row>
    <row r="5512" spans="1:10" x14ac:dyDescent="0.25">
      <c r="A5512" s="9" t="s">
        <v>36843</v>
      </c>
      <c r="B5512" s="9" t="s">
        <v>36844</v>
      </c>
      <c r="C5512" s="9" t="s">
        <v>52735</v>
      </c>
      <c r="D5512" s="9" t="s">
        <v>36844</v>
      </c>
      <c r="E5512" s="9" t="s">
        <v>18079</v>
      </c>
      <c r="F5512" s="9">
        <v>38180</v>
      </c>
      <c r="G5512" s="9" t="s">
        <v>36837</v>
      </c>
      <c r="H5512" s="9">
        <v>38200</v>
      </c>
      <c r="I5512" s="9" t="s">
        <v>36845</v>
      </c>
      <c r="J5512" s="9" t="s">
        <v>18079</v>
      </c>
    </row>
    <row r="5513" spans="1:10" x14ac:dyDescent="0.25">
      <c r="A5513" s="9" t="s">
        <v>52736</v>
      </c>
      <c r="B5513" s="9" t="s">
        <v>21646</v>
      </c>
      <c r="C5513" s="9" t="s">
        <v>21646</v>
      </c>
      <c r="D5513" s="9" t="s">
        <v>21646</v>
      </c>
      <c r="E5513" s="9" t="s">
        <v>21646</v>
      </c>
      <c r="F5513" s="9" t="s">
        <v>21646</v>
      </c>
      <c r="G5513" s="9" t="s">
        <v>21646</v>
      </c>
      <c r="H5513" s="9" t="s">
        <v>21646</v>
      </c>
      <c r="I5513" s="9" t="s">
        <v>21646</v>
      </c>
      <c r="J5513" s="9" t="s">
        <v>21646</v>
      </c>
    </row>
    <row r="5514" spans="1:10" x14ac:dyDescent="0.25">
      <c r="A5514" s="9" t="s">
        <v>52737</v>
      </c>
      <c r="B5514" s="9" t="s">
        <v>21646</v>
      </c>
      <c r="C5514" s="9" t="s">
        <v>21646</v>
      </c>
      <c r="D5514" s="9" t="s">
        <v>21646</v>
      </c>
      <c r="E5514" s="9" t="s">
        <v>21646</v>
      </c>
      <c r="F5514" s="9" t="s">
        <v>21646</v>
      </c>
      <c r="G5514" s="9" t="s">
        <v>21646</v>
      </c>
      <c r="H5514" s="9" t="s">
        <v>21646</v>
      </c>
      <c r="I5514" s="9" t="s">
        <v>21646</v>
      </c>
      <c r="J5514" s="9" t="s">
        <v>21646</v>
      </c>
    </row>
    <row r="5515" spans="1:10" x14ac:dyDescent="0.25">
      <c r="A5515" s="9" t="s">
        <v>52738</v>
      </c>
      <c r="B5515" s="9" t="s">
        <v>21646</v>
      </c>
      <c r="C5515" s="9" t="s">
        <v>21646</v>
      </c>
      <c r="D5515" s="9" t="s">
        <v>21646</v>
      </c>
      <c r="E5515" s="9" t="s">
        <v>21646</v>
      </c>
      <c r="F5515" s="9" t="s">
        <v>21646</v>
      </c>
      <c r="G5515" s="9" t="s">
        <v>21646</v>
      </c>
      <c r="H5515" s="9" t="s">
        <v>21646</v>
      </c>
      <c r="I5515" s="9" t="s">
        <v>21646</v>
      </c>
      <c r="J5515" s="9" t="s">
        <v>21646</v>
      </c>
    </row>
    <row r="5516" spans="1:10" x14ac:dyDescent="0.25">
      <c r="A5516" s="9" t="s">
        <v>52739</v>
      </c>
      <c r="B5516" s="9" t="s">
        <v>21646</v>
      </c>
      <c r="C5516" s="9" t="s">
        <v>21646</v>
      </c>
      <c r="D5516" s="9" t="s">
        <v>21646</v>
      </c>
      <c r="E5516" s="9" t="s">
        <v>21646</v>
      </c>
      <c r="F5516" s="9" t="s">
        <v>21646</v>
      </c>
      <c r="G5516" s="9" t="s">
        <v>21646</v>
      </c>
      <c r="H5516" s="9" t="s">
        <v>21646</v>
      </c>
      <c r="I5516" s="9" t="s">
        <v>21646</v>
      </c>
      <c r="J5516" s="9" t="s">
        <v>21646</v>
      </c>
    </row>
    <row r="5517" spans="1:10" x14ac:dyDescent="0.25">
      <c r="A5517" s="9" t="s">
        <v>36846</v>
      </c>
      <c r="B5517" s="9" t="s">
        <v>36847</v>
      </c>
      <c r="C5517" s="9" t="s">
        <v>52740</v>
      </c>
      <c r="D5517" s="9" t="s">
        <v>36847</v>
      </c>
      <c r="E5517" s="9" t="s">
        <v>18079</v>
      </c>
      <c r="F5517" s="9">
        <v>38230</v>
      </c>
      <c r="G5517" s="9" t="s">
        <v>36680</v>
      </c>
      <c r="H5517" s="9">
        <v>38231</v>
      </c>
      <c r="I5517" s="9" t="s">
        <v>36848</v>
      </c>
      <c r="J5517" s="9" t="s">
        <v>18079</v>
      </c>
    </row>
    <row r="5518" spans="1:10" x14ac:dyDescent="0.25">
      <c r="A5518" s="9" t="s">
        <v>36849</v>
      </c>
      <c r="B5518" s="9" t="s">
        <v>36850</v>
      </c>
      <c r="C5518" s="9" t="s">
        <v>52741</v>
      </c>
      <c r="D5518" s="9" t="s">
        <v>36850</v>
      </c>
      <c r="E5518" s="9" t="s">
        <v>18079</v>
      </c>
      <c r="F5518" s="9">
        <v>38231</v>
      </c>
      <c r="G5518" s="9" t="s">
        <v>36848</v>
      </c>
      <c r="H5518" s="9">
        <v>38232</v>
      </c>
      <c r="I5518" s="9" t="s">
        <v>36851</v>
      </c>
      <c r="J5518" s="9" t="s">
        <v>18079</v>
      </c>
    </row>
    <row r="5519" spans="1:10" x14ac:dyDescent="0.25">
      <c r="A5519" s="9" t="s">
        <v>52742</v>
      </c>
      <c r="B5519" s="9" t="s">
        <v>52743</v>
      </c>
      <c r="C5519" s="9" t="s">
        <v>52744</v>
      </c>
      <c r="D5519" s="9" t="s">
        <v>52743</v>
      </c>
      <c r="E5519" s="9" t="s">
        <v>18079</v>
      </c>
      <c r="F5519" s="9">
        <v>38250</v>
      </c>
      <c r="G5519" s="9" t="s">
        <v>36687</v>
      </c>
      <c r="H5519" s="9">
        <v>38280</v>
      </c>
      <c r="I5519" s="9" t="s">
        <v>36683</v>
      </c>
      <c r="J5519" s="9" t="s">
        <v>18079</v>
      </c>
    </row>
    <row r="5520" spans="1:10" x14ac:dyDescent="0.25">
      <c r="A5520" s="9" t="s">
        <v>52745</v>
      </c>
      <c r="B5520" s="9" t="s">
        <v>21646</v>
      </c>
      <c r="C5520" s="9" t="s">
        <v>21646</v>
      </c>
      <c r="D5520" s="9" t="s">
        <v>21646</v>
      </c>
      <c r="E5520" s="9" t="s">
        <v>21646</v>
      </c>
      <c r="F5520" s="9" t="s">
        <v>21646</v>
      </c>
      <c r="G5520" s="9" t="s">
        <v>21646</v>
      </c>
      <c r="H5520" s="9" t="s">
        <v>21646</v>
      </c>
      <c r="I5520" s="9" t="s">
        <v>21646</v>
      </c>
      <c r="J5520" s="9" t="s">
        <v>21646</v>
      </c>
    </row>
    <row r="5521" spans="1:10" x14ac:dyDescent="0.25">
      <c r="A5521" s="9" t="s">
        <v>36852</v>
      </c>
      <c r="B5521" s="9" t="s">
        <v>36853</v>
      </c>
      <c r="C5521" s="9" t="s">
        <v>52746</v>
      </c>
      <c r="D5521" s="9" t="s">
        <v>36853</v>
      </c>
      <c r="E5521" s="9" t="s">
        <v>18079</v>
      </c>
      <c r="F5521" s="9">
        <v>38294</v>
      </c>
      <c r="G5521" s="9" t="s">
        <v>36777</v>
      </c>
      <c r="H5521" s="9">
        <v>38295</v>
      </c>
      <c r="I5521" s="9" t="s">
        <v>36854</v>
      </c>
      <c r="J5521" s="9" t="s">
        <v>18079</v>
      </c>
    </row>
    <row r="5522" spans="1:10" x14ac:dyDescent="0.25">
      <c r="A5522" s="9" t="s">
        <v>36855</v>
      </c>
      <c r="B5522" s="9" t="s">
        <v>36856</v>
      </c>
      <c r="C5522" s="9" t="s">
        <v>52747</v>
      </c>
      <c r="D5522" s="9" t="s">
        <v>36776</v>
      </c>
      <c r="E5522" s="9" t="s">
        <v>18079</v>
      </c>
      <c r="F5522" s="9">
        <v>38294</v>
      </c>
      <c r="G5522" s="9" t="s">
        <v>36777</v>
      </c>
      <c r="H5522" s="9">
        <v>60393</v>
      </c>
      <c r="I5522" s="9" t="s">
        <v>33011</v>
      </c>
      <c r="J5522" s="9" t="s">
        <v>18079</v>
      </c>
    </row>
    <row r="5523" spans="1:10" x14ac:dyDescent="0.25">
      <c r="A5523" s="9" t="s">
        <v>36857</v>
      </c>
      <c r="B5523" s="9" t="s">
        <v>36858</v>
      </c>
      <c r="C5523" s="9" t="s">
        <v>52748</v>
      </c>
      <c r="D5523" s="9" t="s">
        <v>36858</v>
      </c>
      <c r="E5523" s="9" t="s">
        <v>18079</v>
      </c>
      <c r="F5523" s="9">
        <v>38298</v>
      </c>
      <c r="G5523" s="9" t="s">
        <v>33005</v>
      </c>
      <c r="H5523" s="9">
        <v>38299</v>
      </c>
      <c r="I5523" s="9" t="s">
        <v>36859</v>
      </c>
      <c r="J5523" s="9" t="s">
        <v>18079</v>
      </c>
    </row>
    <row r="5524" spans="1:10" x14ac:dyDescent="0.25">
      <c r="A5524" s="9" t="s">
        <v>36860</v>
      </c>
      <c r="B5524" s="9" t="s">
        <v>36861</v>
      </c>
      <c r="C5524" s="9" t="s">
        <v>52749</v>
      </c>
      <c r="D5524" s="9" t="s">
        <v>36861</v>
      </c>
      <c r="E5524" s="9" t="s">
        <v>18079</v>
      </c>
      <c r="F5524" s="9">
        <v>38300</v>
      </c>
      <c r="G5524" s="9" t="s">
        <v>33008</v>
      </c>
      <c r="H5524" s="9">
        <v>38305</v>
      </c>
      <c r="I5524" s="9" t="s">
        <v>36862</v>
      </c>
      <c r="J5524" s="9" t="s">
        <v>18079</v>
      </c>
    </row>
    <row r="5525" spans="1:10" x14ac:dyDescent="0.25">
      <c r="A5525" s="9" t="s">
        <v>36863</v>
      </c>
      <c r="B5525" s="9" t="s">
        <v>36864</v>
      </c>
      <c r="C5525" s="9" t="s">
        <v>52750</v>
      </c>
      <c r="D5525" s="9" t="s">
        <v>36864</v>
      </c>
      <c r="E5525" s="9" t="s">
        <v>18079</v>
      </c>
      <c r="F5525" s="9">
        <v>38310</v>
      </c>
      <c r="G5525" s="9" t="s">
        <v>36865</v>
      </c>
      <c r="H5525" s="9">
        <v>38330</v>
      </c>
      <c r="I5525" s="9" t="s">
        <v>32828</v>
      </c>
      <c r="J5525" s="9" t="s">
        <v>18079</v>
      </c>
    </row>
    <row r="5526" spans="1:10" x14ac:dyDescent="0.25">
      <c r="A5526" s="9" t="s">
        <v>36866</v>
      </c>
      <c r="B5526" s="9" t="s">
        <v>36867</v>
      </c>
      <c r="C5526" s="9" t="s">
        <v>52751</v>
      </c>
      <c r="D5526" s="9" t="s">
        <v>36867</v>
      </c>
      <c r="E5526" s="9" t="s">
        <v>18079</v>
      </c>
      <c r="F5526" s="9">
        <v>38310</v>
      </c>
      <c r="G5526" s="9" t="s">
        <v>36865</v>
      </c>
      <c r="H5526" s="9">
        <v>38340</v>
      </c>
      <c r="I5526" s="9" t="s">
        <v>32885</v>
      </c>
      <c r="J5526" s="9" t="s">
        <v>18079</v>
      </c>
    </row>
    <row r="5527" spans="1:10" x14ac:dyDescent="0.25">
      <c r="A5527" s="9" t="s">
        <v>36868</v>
      </c>
      <c r="B5527" s="9" t="s">
        <v>36869</v>
      </c>
      <c r="C5527" s="9" t="s">
        <v>52752</v>
      </c>
      <c r="D5527" s="9" t="s">
        <v>36869</v>
      </c>
      <c r="E5527" s="9" t="s">
        <v>18079</v>
      </c>
      <c r="F5527" s="9">
        <v>38320</v>
      </c>
      <c r="G5527" s="9" t="s">
        <v>36870</v>
      </c>
      <c r="H5527" s="9">
        <v>38360</v>
      </c>
      <c r="I5527" s="9" t="s">
        <v>36871</v>
      </c>
      <c r="J5527" s="9" t="s">
        <v>18079</v>
      </c>
    </row>
    <row r="5528" spans="1:10" x14ac:dyDescent="0.25">
      <c r="A5528" s="9" t="s">
        <v>36872</v>
      </c>
      <c r="B5528" s="9" t="s">
        <v>36873</v>
      </c>
      <c r="C5528" s="9" t="s">
        <v>52753</v>
      </c>
      <c r="D5528" s="9" t="s">
        <v>36873</v>
      </c>
      <c r="E5528" s="9" t="s">
        <v>18079</v>
      </c>
      <c r="F5528" s="9">
        <v>38330</v>
      </c>
      <c r="G5528" s="9" t="s">
        <v>32828</v>
      </c>
      <c r="H5528" s="9">
        <v>130533</v>
      </c>
      <c r="I5528" s="9" t="s">
        <v>36874</v>
      </c>
      <c r="J5528" s="9" t="s">
        <v>18079</v>
      </c>
    </row>
    <row r="5529" spans="1:10" x14ac:dyDescent="0.25">
      <c r="A5529" s="9" t="s">
        <v>36875</v>
      </c>
      <c r="B5529" s="9" t="s">
        <v>36876</v>
      </c>
      <c r="C5529" s="9" t="s">
        <v>52754</v>
      </c>
      <c r="D5529" s="9" t="s">
        <v>36876</v>
      </c>
      <c r="E5529" s="9" t="s">
        <v>18079</v>
      </c>
      <c r="F5529" s="9">
        <v>38360</v>
      </c>
      <c r="G5529" s="9" t="s">
        <v>36871</v>
      </c>
      <c r="H5529" s="9">
        <v>38365</v>
      </c>
      <c r="I5529" s="9" t="s">
        <v>36877</v>
      </c>
      <c r="J5529" s="9" t="s">
        <v>18079</v>
      </c>
    </row>
    <row r="5530" spans="1:10" x14ac:dyDescent="0.25">
      <c r="A5530" s="9" t="s">
        <v>36878</v>
      </c>
      <c r="B5530" s="9" t="s">
        <v>36879</v>
      </c>
      <c r="C5530" s="9" t="s">
        <v>52755</v>
      </c>
      <c r="D5530" s="9" t="s">
        <v>36879</v>
      </c>
      <c r="E5530" s="9" t="s">
        <v>18079</v>
      </c>
      <c r="F5530" s="9">
        <v>38365</v>
      </c>
      <c r="G5530" s="9" t="s">
        <v>36877</v>
      </c>
      <c r="H5530" s="9">
        <v>38381</v>
      </c>
      <c r="I5530" s="9" t="s">
        <v>36880</v>
      </c>
      <c r="J5530" s="9" t="s">
        <v>18079</v>
      </c>
    </row>
    <row r="5531" spans="1:10" x14ac:dyDescent="0.25">
      <c r="A5531" s="9" t="s">
        <v>36881</v>
      </c>
      <c r="B5531" s="9" t="s">
        <v>36882</v>
      </c>
      <c r="C5531" s="9" t="s">
        <v>52756</v>
      </c>
      <c r="D5531" s="9" t="s">
        <v>36882</v>
      </c>
      <c r="E5531" s="9" t="s">
        <v>18079</v>
      </c>
      <c r="F5531" s="9">
        <v>38370</v>
      </c>
      <c r="G5531" s="9" t="s">
        <v>36883</v>
      </c>
      <c r="H5531" s="9">
        <v>60392</v>
      </c>
      <c r="I5531" s="9" t="s">
        <v>24288</v>
      </c>
      <c r="J5531" s="9" t="s">
        <v>18079</v>
      </c>
    </row>
    <row r="5532" spans="1:10" x14ac:dyDescent="0.25">
      <c r="A5532" s="9" t="s">
        <v>36884</v>
      </c>
      <c r="B5532" s="9" t="s">
        <v>36885</v>
      </c>
      <c r="C5532" s="9" t="s">
        <v>52757</v>
      </c>
      <c r="D5532" s="9" t="s">
        <v>36885</v>
      </c>
      <c r="E5532" s="9" t="s">
        <v>18079</v>
      </c>
      <c r="F5532" s="9">
        <v>38372</v>
      </c>
      <c r="G5532" s="9" t="s">
        <v>36886</v>
      </c>
      <c r="H5532" s="9">
        <v>38373</v>
      </c>
      <c r="I5532" s="9" t="s">
        <v>36887</v>
      </c>
      <c r="J5532" s="9" t="s">
        <v>18079</v>
      </c>
    </row>
    <row r="5533" spans="1:10" x14ac:dyDescent="0.25">
      <c r="A5533" s="9" t="s">
        <v>36888</v>
      </c>
      <c r="B5533" s="9" t="s">
        <v>36889</v>
      </c>
      <c r="C5533" s="9" t="s">
        <v>52758</v>
      </c>
      <c r="D5533" s="9" t="s">
        <v>36889</v>
      </c>
      <c r="E5533" s="9" t="s">
        <v>18079</v>
      </c>
      <c r="F5533" s="9">
        <v>38372</v>
      </c>
      <c r="G5533" s="9" t="s">
        <v>36886</v>
      </c>
      <c r="H5533" s="9">
        <v>38375</v>
      </c>
      <c r="I5533" s="9" t="s">
        <v>36890</v>
      </c>
      <c r="J5533" s="9" t="s">
        <v>18079</v>
      </c>
    </row>
    <row r="5534" spans="1:10" x14ac:dyDescent="0.25">
      <c r="A5534" s="9" t="s">
        <v>36891</v>
      </c>
      <c r="B5534" s="9" t="s">
        <v>36892</v>
      </c>
      <c r="C5534" s="9" t="s">
        <v>52759</v>
      </c>
      <c r="D5534" s="9" t="s">
        <v>36892</v>
      </c>
      <c r="E5534" s="9" t="s">
        <v>18079</v>
      </c>
      <c r="F5534" s="9">
        <v>38372</v>
      </c>
      <c r="G5534" s="9" t="s">
        <v>36886</v>
      </c>
      <c r="H5534" s="9">
        <v>38376</v>
      </c>
      <c r="I5534" s="9" t="s">
        <v>32956</v>
      </c>
      <c r="J5534" s="9" t="s">
        <v>18079</v>
      </c>
    </row>
    <row r="5535" spans="1:10" x14ac:dyDescent="0.25">
      <c r="A5535" s="9" t="s">
        <v>36893</v>
      </c>
      <c r="B5535" s="9" t="s">
        <v>36894</v>
      </c>
      <c r="C5535" s="9" t="s">
        <v>52760</v>
      </c>
      <c r="D5535" s="9" t="s">
        <v>36894</v>
      </c>
      <c r="E5535" s="9" t="s">
        <v>18079</v>
      </c>
      <c r="F5535" s="9">
        <v>38373</v>
      </c>
      <c r="G5535" s="9" t="s">
        <v>36887</v>
      </c>
      <c r="H5535" s="9">
        <v>38374</v>
      </c>
      <c r="I5535" s="9" t="s">
        <v>36895</v>
      </c>
      <c r="J5535" s="9" t="s">
        <v>18079</v>
      </c>
    </row>
    <row r="5536" spans="1:10" x14ac:dyDescent="0.25">
      <c r="A5536" s="9" t="s">
        <v>36896</v>
      </c>
      <c r="B5536" s="9" t="s">
        <v>36897</v>
      </c>
      <c r="C5536" s="9" t="s">
        <v>52761</v>
      </c>
      <c r="D5536" s="9" t="s">
        <v>36897</v>
      </c>
      <c r="E5536" s="9" t="s">
        <v>18079</v>
      </c>
      <c r="F5536" s="9">
        <v>38376</v>
      </c>
      <c r="G5536" s="9" t="s">
        <v>32956</v>
      </c>
      <c r="H5536" s="9">
        <v>38377</v>
      </c>
      <c r="I5536" s="9" t="s">
        <v>36898</v>
      </c>
      <c r="J5536" s="9" t="s">
        <v>18079</v>
      </c>
    </row>
    <row r="5537" spans="1:10" x14ac:dyDescent="0.25">
      <c r="A5537" s="9" t="s">
        <v>36899</v>
      </c>
      <c r="B5537" s="9" t="s">
        <v>36900</v>
      </c>
      <c r="C5537" s="9" t="s">
        <v>52762</v>
      </c>
      <c r="D5537" s="9" t="s">
        <v>36900</v>
      </c>
      <c r="E5537" s="9" t="s">
        <v>18079</v>
      </c>
      <c r="F5537" s="9">
        <v>38377</v>
      </c>
      <c r="G5537" s="9" t="s">
        <v>36898</v>
      </c>
      <c r="H5537" s="9">
        <v>38378</v>
      </c>
      <c r="I5537" s="9" t="s">
        <v>36901</v>
      </c>
      <c r="J5537" s="9" t="s">
        <v>18079</v>
      </c>
    </row>
    <row r="5538" spans="1:10" x14ac:dyDescent="0.25">
      <c r="A5538" s="9" t="s">
        <v>36902</v>
      </c>
      <c r="B5538" s="9" t="s">
        <v>36903</v>
      </c>
      <c r="C5538" s="9" t="s">
        <v>52763</v>
      </c>
      <c r="D5538" s="9" t="s">
        <v>36903</v>
      </c>
      <c r="E5538" s="9" t="s">
        <v>18079</v>
      </c>
      <c r="F5538" s="9">
        <v>38377</v>
      </c>
      <c r="G5538" s="9" t="s">
        <v>36898</v>
      </c>
      <c r="H5538" s="9">
        <v>38379</v>
      </c>
      <c r="I5538" s="9" t="s">
        <v>36904</v>
      </c>
      <c r="J5538" s="9" t="s">
        <v>18079</v>
      </c>
    </row>
    <row r="5539" spans="1:10" x14ac:dyDescent="0.25">
      <c r="A5539" s="9" t="s">
        <v>36905</v>
      </c>
      <c r="B5539" s="9" t="s">
        <v>36906</v>
      </c>
      <c r="C5539" s="9" t="s">
        <v>52764</v>
      </c>
      <c r="D5539" s="9" t="s">
        <v>36906</v>
      </c>
      <c r="E5539" s="9" t="s">
        <v>18079</v>
      </c>
      <c r="F5539" s="9">
        <v>38381</v>
      </c>
      <c r="G5539" s="9" t="s">
        <v>36880</v>
      </c>
      <c r="H5539" s="9">
        <v>38390</v>
      </c>
      <c r="I5539" s="9" t="s">
        <v>36907</v>
      </c>
      <c r="J5539" s="9" t="s">
        <v>18079</v>
      </c>
    </row>
    <row r="5540" spans="1:10" x14ac:dyDescent="0.25">
      <c r="A5540" s="9" t="s">
        <v>36908</v>
      </c>
      <c r="B5540" s="9" t="s">
        <v>36909</v>
      </c>
      <c r="C5540" s="9" t="s">
        <v>52765</v>
      </c>
      <c r="D5540" s="9" t="s">
        <v>36910</v>
      </c>
      <c r="E5540" s="9" t="s">
        <v>18079</v>
      </c>
      <c r="F5540" s="9">
        <v>38390</v>
      </c>
      <c r="G5540" s="9" t="s">
        <v>36907</v>
      </c>
      <c r="H5540" s="9">
        <v>38391</v>
      </c>
      <c r="I5540" s="9" t="s">
        <v>36911</v>
      </c>
      <c r="J5540" s="9" t="s">
        <v>18079</v>
      </c>
    </row>
    <row r="5541" spans="1:10" x14ac:dyDescent="0.25">
      <c r="A5541" s="9" t="s">
        <v>36912</v>
      </c>
      <c r="B5541" s="9" t="s">
        <v>36913</v>
      </c>
      <c r="C5541" s="9" t="s">
        <v>52766</v>
      </c>
      <c r="D5541" s="9" t="s">
        <v>36910</v>
      </c>
      <c r="E5541" s="9" t="s">
        <v>21895</v>
      </c>
      <c r="F5541" s="9">
        <v>38391</v>
      </c>
      <c r="G5541" s="9" t="s">
        <v>36911</v>
      </c>
      <c r="H5541" s="9">
        <v>38392</v>
      </c>
      <c r="I5541" s="9" t="s">
        <v>36914</v>
      </c>
      <c r="J5541" s="9" t="s">
        <v>18079</v>
      </c>
    </row>
    <row r="5542" spans="1:10" x14ac:dyDescent="0.25">
      <c r="A5542" s="9" t="s">
        <v>36915</v>
      </c>
      <c r="B5542" s="9" t="s">
        <v>36916</v>
      </c>
      <c r="C5542" s="9" t="s">
        <v>52767</v>
      </c>
      <c r="D5542" s="9" t="s">
        <v>36916</v>
      </c>
      <c r="E5542" s="9" t="s">
        <v>18079</v>
      </c>
      <c r="F5542" s="9">
        <v>38392</v>
      </c>
      <c r="G5542" s="9" t="s">
        <v>36914</v>
      </c>
      <c r="H5542" s="9">
        <v>38395</v>
      </c>
      <c r="I5542" s="9" t="s">
        <v>36917</v>
      </c>
      <c r="J5542" s="9" t="s">
        <v>18079</v>
      </c>
    </row>
    <row r="5543" spans="1:10" x14ac:dyDescent="0.25">
      <c r="A5543" s="9" t="s">
        <v>36918</v>
      </c>
      <c r="B5543" s="9" t="s">
        <v>36919</v>
      </c>
      <c r="C5543" s="9" t="s">
        <v>52768</v>
      </c>
      <c r="D5543" s="9" t="s">
        <v>36919</v>
      </c>
      <c r="E5543" s="9" t="s">
        <v>18079</v>
      </c>
      <c r="F5543" s="9">
        <v>38395</v>
      </c>
      <c r="G5543" s="9" t="s">
        <v>36917</v>
      </c>
      <c r="H5543" s="9">
        <v>38397</v>
      </c>
      <c r="I5543" s="9" t="s">
        <v>36920</v>
      </c>
      <c r="J5543" s="9" t="s">
        <v>18079</v>
      </c>
    </row>
    <row r="5544" spans="1:10" x14ac:dyDescent="0.25">
      <c r="A5544" s="9" t="s">
        <v>36921</v>
      </c>
      <c r="B5544" s="9" t="s">
        <v>36922</v>
      </c>
      <c r="C5544" s="9" t="s">
        <v>52769</v>
      </c>
      <c r="D5544" s="9" t="s">
        <v>36922</v>
      </c>
      <c r="E5544" s="9" t="s">
        <v>18079</v>
      </c>
      <c r="F5544" s="9">
        <v>38397</v>
      </c>
      <c r="G5544" s="9" t="s">
        <v>36920</v>
      </c>
      <c r="H5544" s="9">
        <v>38400</v>
      </c>
      <c r="I5544" s="9" t="s">
        <v>36923</v>
      </c>
      <c r="J5544" s="9" t="s">
        <v>18079</v>
      </c>
    </row>
    <row r="5545" spans="1:10" x14ac:dyDescent="0.25">
      <c r="A5545" s="9" t="s">
        <v>36924</v>
      </c>
      <c r="B5545" s="9" t="s">
        <v>36925</v>
      </c>
      <c r="C5545" s="9" t="s">
        <v>52770</v>
      </c>
      <c r="D5545" s="9" t="s">
        <v>36925</v>
      </c>
      <c r="E5545" s="9" t="s">
        <v>18079</v>
      </c>
      <c r="F5545" s="9">
        <v>38410</v>
      </c>
      <c r="G5545" s="9" t="s">
        <v>36926</v>
      </c>
      <c r="H5545" s="9">
        <v>38411</v>
      </c>
      <c r="I5545" s="9" t="s">
        <v>36927</v>
      </c>
      <c r="J5545" s="9" t="s">
        <v>18079</v>
      </c>
    </row>
    <row r="5546" spans="1:10" x14ac:dyDescent="0.25">
      <c r="A5546" s="9" t="s">
        <v>36928</v>
      </c>
      <c r="B5546" s="9" t="s">
        <v>36929</v>
      </c>
      <c r="C5546" s="9" t="s">
        <v>52771</v>
      </c>
      <c r="D5546" s="9" t="s">
        <v>36929</v>
      </c>
      <c r="E5546" s="9" t="s">
        <v>18079</v>
      </c>
      <c r="F5546" s="9">
        <v>38410</v>
      </c>
      <c r="G5546" s="9" t="s">
        <v>36926</v>
      </c>
      <c r="H5546" s="9">
        <v>38412</v>
      </c>
      <c r="I5546" s="9" t="s">
        <v>36930</v>
      </c>
      <c r="J5546" s="9" t="s">
        <v>18079</v>
      </c>
    </row>
    <row r="5547" spans="1:10" x14ac:dyDescent="0.25">
      <c r="A5547" s="9" t="s">
        <v>36931</v>
      </c>
      <c r="B5547" s="9" t="s">
        <v>36932</v>
      </c>
      <c r="C5547" s="9" t="s">
        <v>52772</v>
      </c>
      <c r="D5547" s="9" t="s">
        <v>36932</v>
      </c>
      <c r="E5547" s="9" t="s">
        <v>18079</v>
      </c>
      <c r="F5547" s="9">
        <v>38410</v>
      </c>
      <c r="G5547" s="9" t="s">
        <v>36926</v>
      </c>
      <c r="H5547" s="9">
        <v>60397</v>
      </c>
      <c r="I5547" s="9" t="s">
        <v>23476</v>
      </c>
      <c r="J5547" s="9" t="s">
        <v>18079</v>
      </c>
    </row>
    <row r="5548" spans="1:10" x14ac:dyDescent="0.25">
      <c r="A5548" s="9" t="s">
        <v>36933</v>
      </c>
      <c r="B5548" s="9" t="s">
        <v>36934</v>
      </c>
      <c r="C5548" s="9" t="s">
        <v>52773</v>
      </c>
      <c r="D5548" s="9" t="s">
        <v>36934</v>
      </c>
      <c r="E5548" s="9" t="s">
        <v>18079</v>
      </c>
      <c r="F5548" s="9">
        <v>38420</v>
      </c>
      <c r="G5548" s="9" t="s">
        <v>36935</v>
      </c>
      <c r="H5548" s="9">
        <v>38440</v>
      </c>
      <c r="I5548" s="9" t="s">
        <v>36936</v>
      </c>
      <c r="J5548" s="9" t="s">
        <v>18079</v>
      </c>
    </row>
    <row r="5549" spans="1:10" x14ac:dyDescent="0.25">
      <c r="A5549" s="9" t="s">
        <v>36937</v>
      </c>
      <c r="B5549" s="9" t="s">
        <v>36938</v>
      </c>
      <c r="C5549" s="9" t="s">
        <v>52774</v>
      </c>
      <c r="D5549" s="9" t="s">
        <v>36938</v>
      </c>
      <c r="E5549" s="9" t="s">
        <v>18079</v>
      </c>
      <c r="F5549" s="9">
        <v>38430</v>
      </c>
      <c r="G5549" s="9" t="s">
        <v>32831</v>
      </c>
      <c r="H5549" s="9">
        <v>38431</v>
      </c>
      <c r="I5549" s="9" t="s">
        <v>36939</v>
      </c>
      <c r="J5549" s="9" t="s">
        <v>18079</v>
      </c>
    </row>
    <row r="5550" spans="1:10" x14ac:dyDescent="0.25">
      <c r="A5550" s="9" t="s">
        <v>36940</v>
      </c>
      <c r="B5550" s="9" t="s">
        <v>36941</v>
      </c>
      <c r="C5550" s="9" t="s">
        <v>52775</v>
      </c>
      <c r="D5550" s="9" t="s">
        <v>36941</v>
      </c>
      <c r="E5550" s="9" t="s">
        <v>18079</v>
      </c>
      <c r="F5550" s="9">
        <v>38430</v>
      </c>
      <c r="G5550" s="9" t="s">
        <v>32831</v>
      </c>
      <c r="H5550" s="9">
        <v>131453</v>
      </c>
      <c r="I5550" s="9" t="s">
        <v>36942</v>
      </c>
      <c r="J5550" s="9" t="s">
        <v>18079</v>
      </c>
    </row>
    <row r="5551" spans="1:10" x14ac:dyDescent="0.25">
      <c r="A5551" s="9" t="s">
        <v>36943</v>
      </c>
      <c r="B5551" s="9" t="s">
        <v>36944</v>
      </c>
      <c r="C5551" s="9" t="s">
        <v>52776</v>
      </c>
      <c r="D5551" s="9" t="s">
        <v>36944</v>
      </c>
      <c r="E5551" s="9" t="s">
        <v>18079</v>
      </c>
      <c r="F5551" s="9">
        <v>38440</v>
      </c>
      <c r="G5551" s="9" t="s">
        <v>36936</v>
      </c>
      <c r="H5551" s="9">
        <v>38460</v>
      </c>
      <c r="I5551" s="9" t="s">
        <v>36945</v>
      </c>
      <c r="J5551" s="9" t="s">
        <v>18079</v>
      </c>
    </row>
    <row r="5552" spans="1:10" x14ac:dyDescent="0.25">
      <c r="A5552" s="9" t="s">
        <v>52777</v>
      </c>
      <c r="B5552" s="9" t="s">
        <v>21646</v>
      </c>
      <c r="C5552" s="9" t="s">
        <v>21646</v>
      </c>
      <c r="D5552" s="9" t="s">
        <v>21646</v>
      </c>
      <c r="E5552" s="9" t="s">
        <v>21646</v>
      </c>
      <c r="F5552" s="9" t="s">
        <v>21646</v>
      </c>
      <c r="G5552" s="9" t="s">
        <v>21646</v>
      </c>
      <c r="H5552" s="9" t="s">
        <v>21646</v>
      </c>
      <c r="I5552" s="9" t="s">
        <v>21646</v>
      </c>
      <c r="J5552" s="9" t="s">
        <v>21646</v>
      </c>
    </row>
    <row r="5553" spans="1:10" x14ac:dyDescent="0.25">
      <c r="A5553" s="9" t="s">
        <v>36946</v>
      </c>
      <c r="B5553" s="9" t="s">
        <v>36947</v>
      </c>
      <c r="C5553" s="9" t="s">
        <v>52778</v>
      </c>
      <c r="D5553" s="9" t="s">
        <v>36947</v>
      </c>
      <c r="E5553" s="9" t="s">
        <v>18079</v>
      </c>
      <c r="F5553" s="9">
        <v>38480</v>
      </c>
      <c r="G5553" s="9" t="s">
        <v>36948</v>
      </c>
      <c r="H5553" s="9">
        <v>38481</v>
      </c>
      <c r="I5553" s="9" t="s">
        <v>36949</v>
      </c>
      <c r="J5553" s="9" t="s">
        <v>18079</v>
      </c>
    </row>
    <row r="5554" spans="1:10" x14ac:dyDescent="0.25">
      <c r="A5554" s="9" t="s">
        <v>36950</v>
      </c>
      <c r="B5554" s="9" t="s">
        <v>36951</v>
      </c>
      <c r="C5554" s="9" t="s">
        <v>52779</v>
      </c>
      <c r="D5554" s="9" t="s">
        <v>36951</v>
      </c>
      <c r="E5554" s="9" t="s">
        <v>18079</v>
      </c>
      <c r="F5554" s="9">
        <v>38480</v>
      </c>
      <c r="G5554" s="9" t="s">
        <v>36948</v>
      </c>
      <c r="H5554" s="9">
        <v>38482</v>
      </c>
      <c r="I5554" s="9" t="s">
        <v>36952</v>
      </c>
      <c r="J5554" s="9" t="s">
        <v>18079</v>
      </c>
    </row>
    <row r="5555" spans="1:10" x14ac:dyDescent="0.25">
      <c r="A5555" s="9" t="s">
        <v>36953</v>
      </c>
      <c r="B5555" s="9" t="s">
        <v>36954</v>
      </c>
      <c r="C5555" s="9" t="s">
        <v>52780</v>
      </c>
      <c r="D5555" s="9" t="s">
        <v>36954</v>
      </c>
      <c r="E5555" s="9" t="s">
        <v>18079</v>
      </c>
      <c r="F5555" s="9">
        <v>38480</v>
      </c>
      <c r="G5555" s="9" t="s">
        <v>36948</v>
      </c>
      <c r="H5555" s="9">
        <v>60392</v>
      </c>
      <c r="I5555" s="9" t="s">
        <v>24288</v>
      </c>
      <c r="J5555" s="9" t="s">
        <v>18079</v>
      </c>
    </row>
    <row r="5556" spans="1:10" x14ac:dyDescent="0.25">
      <c r="A5556" s="9" t="s">
        <v>36955</v>
      </c>
      <c r="B5556" s="9" t="s">
        <v>36956</v>
      </c>
      <c r="C5556" s="9" t="s">
        <v>52781</v>
      </c>
      <c r="D5556" s="9" t="s">
        <v>36956</v>
      </c>
      <c r="E5556" s="9" t="s">
        <v>18079</v>
      </c>
      <c r="F5556" s="9">
        <v>38500</v>
      </c>
      <c r="G5556" s="9" t="s">
        <v>36957</v>
      </c>
      <c r="H5556" s="9">
        <v>38575</v>
      </c>
      <c r="I5556" s="9" t="s">
        <v>36958</v>
      </c>
      <c r="J5556" s="9" t="s">
        <v>18079</v>
      </c>
    </row>
    <row r="5557" spans="1:10" x14ac:dyDescent="0.25">
      <c r="A5557" s="9" t="s">
        <v>36959</v>
      </c>
      <c r="B5557" s="9" t="s">
        <v>36960</v>
      </c>
      <c r="C5557" s="9" t="s">
        <v>52782</v>
      </c>
      <c r="D5557" s="9" t="s">
        <v>36960</v>
      </c>
      <c r="E5557" s="9" t="s">
        <v>18079</v>
      </c>
      <c r="F5557" s="9">
        <v>38500</v>
      </c>
      <c r="G5557" s="9" t="s">
        <v>36957</v>
      </c>
      <c r="H5557" s="9">
        <v>42015</v>
      </c>
      <c r="I5557" s="9" t="s">
        <v>36961</v>
      </c>
      <c r="J5557" s="9" t="s">
        <v>18079</v>
      </c>
    </row>
    <row r="5558" spans="1:10" x14ac:dyDescent="0.25">
      <c r="A5558" s="9" t="s">
        <v>36962</v>
      </c>
      <c r="B5558" s="9" t="s">
        <v>36963</v>
      </c>
      <c r="C5558" s="9" t="s">
        <v>52783</v>
      </c>
      <c r="D5558" s="9" t="s">
        <v>36963</v>
      </c>
      <c r="E5558" s="9" t="s">
        <v>18079</v>
      </c>
      <c r="F5558" s="9">
        <v>38530</v>
      </c>
      <c r="G5558" s="9" t="s">
        <v>36964</v>
      </c>
      <c r="H5558" s="9">
        <v>38560</v>
      </c>
      <c r="I5558" s="9" t="s">
        <v>36965</v>
      </c>
      <c r="J5558" s="9" t="s">
        <v>18079</v>
      </c>
    </row>
    <row r="5559" spans="1:10" x14ac:dyDescent="0.25">
      <c r="A5559" s="9" t="s">
        <v>36966</v>
      </c>
      <c r="B5559" s="9" t="s">
        <v>36967</v>
      </c>
      <c r="C5559" s="9" t="s">
        <v>52784</v>
      </c>
      <c r="D5559" s="9" t="s">
        <v>36967</v>
      </c>
      <c r="E5559" s="9" t="s">
        <v>18079</v>
      </c>
      <c r="F5559" s="9">
        <v>38530</v>
      </c>
      <c r="G5559" s="9" t="s">
        <v>36964</v>
      </c>
      <c r="H5559" s="9">
        <v>38575</v>
      </c>
      <c r="I5559" s="9" t="s">
        <v>36958</v>
      </c>
      <c r="J5559" s="9" t="s">
        <v>18079</v>
      </c>
    </row>
    <row r="5560" spans="1:10" x14ac:dyDescent="0.25">
      <c r="A5560" s="9" t="s">
        <v>36968</v>
      </c>
      <c r="B5560" s="9" t="s">
        <v>36969</v>
      </c>
      <c r="C5560" s="9" t="s">
        <v>52785</v>
      </c>
      <c r="D5560" s="9" t="s">
        <v>36969</v>
      </c>
      <c r="E5560" s="9" t="s">
        <v>18079</v>
      </c>
      <c r="F5560" s="9">
        <v>38560</v>
      </c>
      <c r="G5560" s="9" t="s">
        <v>36965</v>
      </c>
      <c r="H5560" s="9">
        <v>38620</v>
      </c>
      <c r="I5560" s="9" t="s">
        <v>36970</v>
      </c>
      <c r="J5560" s="9" t="s">
        <v>18079</v>
      </c>
    </row>
    <row r="5561" spans="1:10" x14ac:dyDescent="0.25">
      <c r="A5561" s="9" t="s">
        <v>36971</v>
      </c>
      <c r="B5561" s="9" t="s">
        <v>36972</v>
      </c>
      <c r="C5561" s="9" t="s">
        <v>52786</v>
      </c>
      <c r="D5561" s="9" t="s">
        <v>36972</v>
      </c>
      <c r="E5561" s="9" t="s">
        <v>18079</v>
      </c>
      <c r="F5561" s="9">
        <v>38560</v>
      </c>
      <c r="G5561" s="9" t="s">
        <v>36965</v>
      </c>
      <c r="H5561" s="9">
        <v>39075</v>
      </c>
      <c r="I5561" s="9" t="s">
        <v>36973</v>
      </c>
      <c r="J5561" s="9" t="s">
        <v>18079</v>
      </c>
    </row>
    <row r="5562" spans="1:10" x14ac:dyDescent="0.25">
      <c r="A5562" s="9" t="s">
        <v>36974</v>
      </c>
      <c r="B5562" s="9" t="s">
        <v>36975</v>
      </c>
      <c r="C5562" s="9" t="s">
        <v>52787</v>
      </c>
      <c r="D5562" s="9" t="s">
        <v>36975</v>
      </c>
      <c r="E5562" s="9" t="s">
        <v>18079</v>
      </c>
      <c r="F5562" s="9">
        <v>38575</v>
      </c>
      <c r="G5562" s="9" t="s">
        <v>36958</v>
      </c>
      <c r="H5562" s="9">
        <v>38710</v>
      </c>
      <c r="I5562" s="9" t="s">
        <v>36976</v>
      </c>
      <c r="J5562" s="9" t="s">
        <v>18079</v>
      </c>
    </row>
    <row r="5563" spans="1:10" x14ac:dyDescent="0.25">
      <c r="A5563" s="9" t="s">
        <v>36977</v>
      </c>
      <c r="B5563" s="9" t="s">
        <v>36978</v>
      </c>
      <c r="C5563" s="9" t="s">
        <v>52788</v>
      </c>
      <c r="D5563" s="9" t="s">
        <v>36978</v>
      </c>
      <c r="E5563" s="9" t="s">
        <v>18079</v>
      </c>
      <c r="F5563" s="9">
        <v>38575</v>
      </c>
      <c r="G5563" s="9" t="s">
        <v>36958</v>
      </c>
      <c r="H5563" s="9">
        <v>110277</v>
      </c>
      <c r="I5563" s="9" t="s">
        <v>36979</v>
      </c>
      <c r="J5563" s="9" t="s">
        <v>18079</v>
      </c>
    </row>
    <row r="5564" spans="1:10" x14ac:dyDescent="0.25">
      <c r="A5564" s="9" t="s">
        <v>36980</v>
      </c>
      <c r="B5564" s="9" t="s">
        <v>36981</v>
      </c>
      <c r="C5564" s="9" t="s">
        <v>52789</v>
      </c>
      <c r="D5564" s="9" t="s">
        <v>36981</v>
      </c>
      <c r="E5564" s="9" t="s">
        <v>18079</v>
      </c>
      <c r="F5564" s="9">
        <v>38575</v>
      </c>
      <c r="G5564" s="9" t="s">
        <v>36958</v>
      </c>
      <c r="H5564" s="9">
        <v>110278</v>
      </c>
      <c r="I5564" s="9" t="s">
        <v>36982</v>
      </c>
      <c r="J5564" s="9" t="s">
        <v>18079</v>
      </c>
    </row>
    <row r="5565" spans="1:10" x14ac:dyDescent="0.25">
      <c r="A5565" s="9" t="s">
        <v>36983</v>
      </c>
      <c r="B5565" s="9" t="s">
        <v>36984</v>
      </c>
      <c r="C5565" s="9" t="s">
        <v>52790</v>
      </c>
      <c r="D5565" s="9" t="s">
        <v>36984</v>
      </c>
      <c r="E5565" s="9" t="s">
        <v>18079</v>
      </c>
      <c r="F5565" s="9">
        <v>38620</v>
      </c>
      <c r="G5565" s="9" t="s">
        <v>36970</v>
      </c>
      <c r="H5565" s="9">
        <v>38720</v>
      </c>
      <c r="I5565" s="9" t="s">
        <v>36985</v>
      </c>
      <c r="J5565" s="9" t="s">
        <v>18079</v>
      </c>
    </row>
    <row r="5566" spans="1:10" x14ac:dyDescent="0.25">
      <c r="A5566" s="9" t="s">
        <v>36986</v>
      </c>
      <c r="B5566" s="9" t="s">
        <v>36987</v>
      </c>
      <c r="C5566" s="9" t="s">
        <v>52791</v>
      </c>
      <c r="D5566" s="9" t="s">
        <v>36987</v>
      </c>
      <c r="E5566" s="9" t="s">
        <v>18079</v>
      </c>
      <c r="F5566" s="9">
        <v>38620</v>
      </c>
      <c r="G5566" s="9" t="s">
        <v>36970</v>
      </c>
      <c r="H5566" s="9">
        <v>39075</v>
      </c>
      <c r="I5566" s="9" t="s">
        <v>36973</v>
      </c>
      <c r="J5566" s="9" t="s">
        <v>18079</v>
      </c>
    </row>
    <row r="5567" spans="1:10" x14ac:dyDescent="0.25">
      <c r="A5567" s="9" t="s">
        <v>36988</v>
      </c>
      <c r="B5567" s="9" t="s">
        <v>36989</v>
      </c>
      <c r="C5567" s="9" t="s">
        <v>52792</v>
      </c>
      <c r="D5567" s="9" t="s">
        <v>36989</v>
      </c>
      <c r="E5567" s="9" t="s">
        <v>18079</v>
      </c>
      <c r="F5567" s="9">
        <v>38620</v>
      </c>
      <c r="G5567" s="9" t="s">
        <v>36970</v>
      </c>
      <c r="H5567" s="9">
        <v>39415</v>
      </c>
      <c r="I5567" s="9" t="s">
        <v>36990</v>
      </c>
      <c r="J5567" s="9" t="s">
        <v>18079</v>
      </c>
    </row>
    <row r="5568" spans="1:10" x14ac:dyDescent="0.25">
      <c r="A5568" s="9" t="s">
        <v>36991</v>
      </c>
      <c r="B5568" s="9" t="s">
        <v>36992</v>
      </c>
      <c r="C5568" s="9" t="s">
        <v>52793</v>
      </c>
      <c r="D5568" s="9" t="s">
        <v>36992</v>
      </c>
      <c r="E5568" s="9" t="s">
        <v>18079</v>
      </c>
      <c r="F5568" s="9">
        <v>38650</v>
      </c>
      <c r="G5568" s="9" t="s">
        <v>36993</v>
      </c>
      <c r="H5568" s="9">
        <v>39070</v>
      </c>
      <c r="I5568" s="9" t="s">
        <v>36994</v>
      </c>
      <c r="J5568" s="9" t="s">
        <v>18079</v>
      </c>
    </row>
    <row r="5569" spans="1:10" x14ac:dyDescent="0.25">
      <c r="A5569" s="9" t="s">
        <v>36995</v>
      </c>
      <c r="B5569" s="9" t="s">
        <v>36996</v>
      </c>
      <c r="C5569" s="9" t="s">
        <v>52794</v>
      </c>
      <c r="D5569" s="9" t="s">
        <v>36996</v>
      </c>
      <c r="E5569" s="9" t="s">
        <v>18079</v>
      </c>
      <c r="F5569" s="9">
        <v>38650</v>
      </c>
      <c r="G5569" s="9" t="s">
        <v>36993</v>
      </c>
      <c r="H5569" s="9">
        <v>39400</v>
      </c>
      <c r="I5569" s="9" t="s">
        <v>36997</v>
      </c>
      <c r="J5569" s="9" t="s">
        <v>18079</v>
      </c>
    </row>
    <row r="5570" spans="1:10" x14ac:dyDescent="0.25">
      <c r="A5570" s="9" t="s">
        <v>36998</v>
      </c>
      <c r="B5570" s="9" t="s">
        <v>36999</v>
      </c>
      <c r="C5570" s="9" t="s">
        <v>52795</v>
      </c>
      <c r="D5570" s="9" t="s">
        <v>36999</v>
      </c>
      <c r="E5570" s="9" t="s">
        <v>18079</v>
      </c>
      <c r="F5570" s="9">
        <v>38660</v>
      </c>
      <c r="G5570" s="9" t="s">
        <v>37000</v>
      </c>
      <c r="H5570" s="9">
        <v>39070</v>
      </c>
      <c r="I5570" s="9" t="s">
        <v>36994</v>
      </c>
      <c r="J5570" s="9" t="s">
        <v>18079</v>
      </c>
    </row>
    <row r="5571" spans="1:10" x14ac:dyDescent="0.25">
      <c r="A5571" s="9" t="s">
        <v>37001</v>
      </c>
      <c r="B5571" s="9" t="s">
        <v>37002</v>
      </c>
      <c r="C5571" s="9" t="s">
        <v>52796</v>
      </c>
      <c r="D5571" s="9" t="s">
        <v>37002</v>
      </c>
      <c r="E5571" s="9" t="s">
        <v>18079</v>
      </c>
      <c r="F5571" s="9">
        <v>38660</v>
      </c>
      <c r="G5571" s="9" t="s">
        <v>37000</v>
      </c>
      <c r="H5571" s="9">
        <v>39140</v>
      </c>
      <c r="I5571" s="9" t="s">
        <v>37003</v>
      </c>
      <c r="J5571" s="9" t="s">
        <v>18079</v>
      </c>
    </row>
    <row r="5572" spans="1:10" x14ac:dyDescent="0.25">
      <c r="A5572" s="9" t="s">
        <v>37004</v>
      </c>
      <c r="B5572" s="9" t="s">
        <v>37005</v>
      </c>
      <c r="C5572" s="9" t="s">
        <v>52797</v>
      </c>
      <c r="D5572" s="9" t="s">
        <v>37005</v>
      </c>
      <c r="E5572" s="9" t="s">
        <v>18079</v>
      </c>
      <c r="F5572" s="9">
        <v>38710</v>
      </c>
      <c r="G5572" s="9" t="s">
        <v>36976</v>
      </c>
      <c r="H5572" s="9">
        <v>38720</v>
      </c>
      <c r="I5572" s="9" t="s">
        <v>36985</v>
      </c>
      <c r="J5572" s="9" t="s">
        <v>18079</v>
      </c>
    </row>
    <row r="5573" spans="1:10" x14ac:dyDescent="0.25">
      <c r="A5573" s="9" t="s">
        <v>37006</v>
      </c>
      <c r="B5573" s="9" t="s">
        <v>37007</v>
      </c>
      <c r="C5573" s="9" t="s">
        <v>52798</v>
      </c>
      <c r="D5573" s="9" t="s">
        <v>37007</v>
      </c>
      <c r="E5573" s="9" t="s">
        <v>18079</v>
      </c>
      <c r="F5573" s="9">
        <v>38710</v>
      </c>
      <c r="G5573" s="9" t="s">
        <v>36976</v>
      </c>
      <c r="H5573" s="9">
        <v>38740</v>
      </c>
      <c r="I5573" s="9" t="s">
        <v>37008</v>
      </c>
      <c r="J5573" s="9" t="s">
        <v>18079</v>
      </c>
    </row>
    <row r="5574" spans="1:10" x14ac:dyDescent="0.25">
      <c r="A5574" s="9" t="s">
        <v>37009</v>
      </c>
      <c r="B5574" s="9" t="s">
        <v>37010</v>
      </c>
      <c r="C5574" s="9" t="s">
        <v>52799</v>
      </c>
      <c r="D5574" s="9" t="s">
        <v>37010</v>
      </c>
      <c r="E5574" s="9" t="s">
        <v>18079</v>
      </c>
      <c r="F5574" s="9">
        <v>38710</v>
      </c>
      <c r="G5574" s="9" t="s">
        <v>36976</v>
      </c>
      <c r="H5574" s="9">
        <v>38740</v>
      </c>
      <c r="I5574" s="9" t="s">
        <v>37008</v>
      </c>
      <c r="J5574" s="9" t="s">
        <v>21895</v>
      </c>
    </row>
    <row r="5575" spans="1:10" x14ac:dyDescent="0.25">
      <c r="A5575" s="9" t="s">
        <v>37011</v>
      </c>
      <c r="B5575" s="9" t="s">
        <v>37012</v>
      </c>
      <c r="C5575" s="9" t="s">
        <v>52800</v>
      </c>
      <c r="D5575" s="9" t="s">
        <v>37012</v>
      </c>
      <c r="E5575" s="9" t="s">
        <v>18079</v>
      </c>
      <c r="F5575" s="9">
        <v>38710</v>
      </c>
      <c r="G5575" s="9" t="s">
        <v>36976</v>
      </c>
      <c r="H5575" s="9">
        <v>110605</v>
      </c>
      <c r="I5575" s="9" t="s">
        <v>37013</v>
      </c>
      <c r="J5575" s="9" t="s">
        <v>18079</v>
      </c>
    </row>
    <row r="5576" spans="1:10" x14ac:dyDescent="0.25">
      <c r="A5576" s="9" t="s">
        <v>37014</v>
      </c>
      <c r="B5576" s="9" t="s">
        <v>37015</v>
      </c>
      <c r="C5576" s="9" t="s">
        <v>52801</v>
      </c>
      <c r="D5576" s="9" t="s">
        <v>37015</v>
      </c>
      <c r="E5576" s="9" t="s">
        <v>18079</v>
      </c>
      <c r="F5576" s="9">
        <v>38710</v>
      </c>
      <c r="G5576" s="9" t="s">
        <v>36976</v>
      </c>
      <c r="H5576" s="9">
        <v>110605</v>
      </c>
      <c r="I5576" s="9" t="s">
        <v>37013</v>
      </c>
      <c r="J5576" s="9" t="s">
        <v>21895</v>
      </c>
    </row>
    <row r="5577" spans="1:10" x14ac:dyDescent="0.25">
      <c r="A5577" s="9" t="s">
        <v>37016</v>
      </c>
      <c r="B5577" s="9" t="s">
        <v>37017</v>
      </c>
      <c r="C5577" s="9" t="s">
        <v>52802</v>
      </c>
      <c r="D5577" s="9" t="s">
        <v>37017</v>
      </c>
      <c r="E5577" s="9" t="s">
        <v>18079</v>
      </c>
      <c r="F5577" s="9">
        <v>38720</v>
      </c>
      <c r="G5577" s="9" t="s">
        <v>36985</v>
      </c>
      <c r="H5577" s="9">
        <v>110723</v>
      </c>
      <c r="I5577" s="9" t="s">
        <v>37018</v>
      </c>
      <c r="J5577" s="9" t="s">
        <v>18079</v>
      </c>
    </row>
    <row r="5578" spans="1:10" x14ac:dyDescent="0.25">
      <c r="A5578" s="9" t="s">
        <v>37019</v>
      </c>
      <c r="B5578" s="9" t="s">
        <v>37020</v>
      </c>
      <c r="C5578" s="9" t="s">
        <v>52803</v>
      </c>
      <c r="D5578" s="9" t="s">
        <v>37020</v>
      </c>
      <c r="E5578" s="9" t="s">
        <v>18079</v>
      </c>
      <c r="F5578" s="9">
        <v>38720</v>
      </c>
      <c r="G5578" s="9" t="s">
        <v>36985</v>
      </c>
      <c r="H5578" s="9">
        <v>110723</v>
      </c>
      <c r="I5578" s="9" t="s">
        <v>37018</v>
      </c>
      <c r="J5578" s="9" t="s">
        <v>21895</v>
      </c>
    </row>
    <row r="5579" spans="1:10" x14ac:dyDescent="0.25">
      <c r="A5579" s="9" t="s">
        <v>37021</v>
      </c>
      <c r="B5579" s="9" t="s">
        <v>37022</v>
      </c>
      <c r="C5579" s="9" t="s">
        <v>52804</v>
      </c>
      <c r="D5579" s="9" t="s">
        <v>37022</v>
      </c>
      <c r="E5579" s="9" t="s">
        <v>18079</v>
      </c>
      <c r="F5579" s="9">
        <v>38740</v>
      </c>
      <c r="G5579" s="9" t="s">
        <v>37008</v>
      </c>
      <c r="H5579" s="9">
        <v>38820</v>
      </c>
      <c r="I5579" s="9" t="s">
        <v>37023</v>
      </c>
      <c r="J5579" s="9" t="s">
        <v>18079</v>
      </c>
    </row>
    <row r="5580" spans="1:10" x14ac:dyDescent="0.25">
      <c r="A5580" s="9" t="s">
        <v>37024</v>
      </c>
      <c r="B5580" s="9" t="s">
        <v>37025</v>
      </c>
      <c r="C5580" s="9" t="s">
        <v>52805</v>
      </c>
      <c r="D5580" s="9" t="s">
        <v>37025</v>
      </c>
      <c r="E5580" s="9" t="s">
        <v>18079</v>
      </c>
      <c r="F5580" s="9">
        <v>38740</v>
      </c>
      <c r="G5580" s="9" t="s">
        <v>37008</v>
      </c>
      <c r="H5580" s="9">
        <v>42015</v>
      </c>
      <c r="I5580" s="9" t="s">
        <v>36961</v>
      </c>
      <c r="J5580" s="9" t="s">
        <v>18079</v>
      </c>
    </row>
    <row r="5581" spans="1:10" x14ac:dyDescent="0.25">
      <c r="A5581" s="9" t="s">
        <v>37026</v>
      </c>
      <c r="B5581" s="9" t="s">
        <v>37027</v>
      </c>
      <c r="C5581" s="9" t="s">
        <v>52806</v>
      </c>
      <c r="D5581" s="9" t="s">
        <v>37027</v>
      </c>
      <c r="E5581" s="9" t="s">
        <v>18079</v>
      </c>
      <c r="F5581" s="9">
        <v>38770</v>
      </c>
      <c r="G5581" s="9" t="s">
        <v>37028</v>
      </c>
      <c r="H5581" s="9">
        <v>39095</v>
      </c>
      <c r="I5581" s="9" t="s">
        <v>37029</v>
      </c>
      <c r="J5581" s="9" t="s">
        <v>18079</v>
      </c>
    </row>
    <row r="5582" spans="1:10" x14ac:dyDescent="0.25">
      <c r="A5582" s="9" t="s">
        <v>37030</v>
      </c>
      <c r="B5582" s="9" t="s">
        <v>37031</v>
      </c>
      <c r="C5582" s="9" t="s">
        <v>52807</v>
      </c>
      <c r="D5582" s="9" t="s">
        <v>37031</v>
      </c>
      <c r="E5582" s="9" t="s">
        <v>18079</v>
      </c>
      <c r="F5582" s="9">
        <v>38770</v>
      </c>
      <c r="G5582" s="9" t="s">
        <v>37028</v>
      </c>
      <c r="H5582" s="9">
        <v>39220</v>
      </c>
      <c r="I5582" s="9" t="s">
        <v>37032</v>
      </c>
      <c r="J5582" s="9" t="s">
        <v>18079</v>
      </c>
    </row>
    <row r="5583" spans="1:10" x14ac:dyDescent="0.25">
      <c r="A5583" s="9" t="s">
        <v>37033</v>
      </c>
      <c r="B5583" s="9" t="s">
        <v>37034</v>
      </c>
      <c r="C5583" s="9" t="s">
        <v>52808</v>
      </c>
      <c r="D5583" s="9" t="s">
        <v>37034</v>
      </c>
      <c r="E5583" s="9" t="s">
        <v>18079</v>
      </c>
      <c r="F5583" s="9">
        <v>38770</v>
      </c>
      <c r="G5583" s="9" t="s">
        <v>37028</v>
      </c>
      <c r="H5583" s="9">
        <v>39250</v>
      </c>
      <c r="I5583" s="9" t="s">
        <v>37035</v>
      </c>
      <c r="J5583" s="9" t="s">
        <v>18079</v>
      </c>
    </row>
    <row r="5584" spans="1:10" x14ac:dyDescent="0.25">
      <c r="A5584" s="9" t="s">
        <v>37036</v>
      </c>
      <c r="B5584" s="9" t="s">
        <v>37037</v>
      </c>
      <c r="C5584" s="9" t="s">
        <v>52809</v>
      </c>
      <c r="D5584" s="9" t="s">
        <v>37037</v>
      </c>
      <c r="E5584" s="9" t="s">
        <v>18079</v>
      </c>
      <c r="F5584" s="9">
        <v>38770</v>
      </c>
      <c r="G5584" s="9" t="s">
        <v>37028</v>
      </c>
      <c r="H5584" s="9">
        <v>39280</v>
      </c>
      <c r="I5584" s="9" t="s">
        <v>37038</v>
      </c>
      <c r="J5584" s="9" t="s">
        <v>18079</v>
      </c>
    </row>
    <row r="5585" spans="1:10" x14ac:dyDescent="0.25">
      <c r="A5585" s="9" t="s">
        <v>37039</v>
      </c>
      <c r="B5585" s="9" t="s">
        <v>37040</v>
      </c>
      <c r="C5585" s="9" t="s">
        <v>52810</v>
      </c>
      <c r="D5585" s="9" t="s">
        <v>37040</v>
      </c>
      <c r="E5585" s="9" t="s">
        <v>18079</v>
      </c>
      <c r="F5585" s="9">
        <v>38820</v>
      </c>
      <c r="G5585" s="9" t="s">
        <v>37023</v>
      </c>
      <c r="H5585" s="9">
        <v>38830</v>
      </c>
      <c r="I5585" s="9" t="s">
        <v>37041</v>
      </c>
      <c r="J5585" s="9" t="s">
        <v>18079</v>
      </c>
    </row>
    <row r="5586" spans="1:10" x14ac:dyDescent="0.25">
      <c r="A5586" s="9" t="s">
        <v>37042</v>
      </c>
      <c r="B5586" s="9" t="s">
        <v>37043</v>
      </c>
      <c r="C5586" s="9" t="s">
        <v>52811</v>
      </c>
      <c r="D5586" s="9" t="s">
        <v>37043</v>
      </c>
      <c r="E5586" s="9" t="s">
        <v>18079</v>
      </c>
      <c r="F5586" s="9">
        <v>38820</v>
      </c>
      <c r="G5586" s="9" t="s">
        <v>37023</v>
      </c>
      <c r="H5586" s="9">
        <v>38850</v>
      </c>
      <c r="I5586" s="9" t="s">
        <v>37044</v>
      </c>
      <c r="J5586" s="9" t="s">
        <v>18079</v>
      </c>
    </row>
    <row r="5587" spans="1:10" x14ac:dyDescent="0.25">
      <c r="A5587" s="9" t="s">
        <v>37045</v>
      </c>
      <c r="B5587" s="9" t="s">
        <v>37046</v>
      </c>
      <c r="C5587" s="9" t="s">
        <v>52812</v>
      </c>
      <c r="D5587" s="9" t="s">
        <v>37046</v>
      </c>
      <c r="E5587" s="9" t="s">
        <v>18079</v>
      </c>
      <c r="F5587" s="9">
        <v>38820</v>
      </c>
      <c r="G5587" s="9" t="s">
        <v>37023</v>
      </c>
      <c r="H5587" s="9">
        <v>42015</v>
      </c>
      <c r="I5587" s="9" t="s">
        <v>36961</v>
      </c>
      <c r="J5587" s="9" t="s">
        <v>18079</v>
      </c>
    </row>
    <row r="5588" spans="1:10" x14ac:dyDescent="0.25">
      <c r="A5588" s="9" t="s">
        <v>37047</v>
      </c>
      <c r="B5588" s="9" t="s">
        <v>37048</v>
      </c>
      <c r="C5588" s="9" t="s">
        <v>52813</v>
      </c>
      <c r="D5588" s="9" t="s">
        <v>37048</v>
      </c>
      <c r="E5588" s="9" t="s">
        <v>18079</v>
      </c>
      <c r="F5588" s="9">
        <v>38830</v>
      </c>
      <c r="G5588" s="9" t="s">
        <v>37041</v>
      </c>
      <c r="H5588" s="9">
        <v>39030</v>
      </c>
      <c r="I5588" s="9" t="s">
        <v>37049</v>
      </c>
      <c r="J5588" s="9" t="s">
        <v>18079</v>
      </c>
    </row>
    <row r="5589" spans="1:10" x14ac:dyDescent="0.25">
      <c r="A5589" s="9" t="s">
        <v>37050</v>
      </c>
      <c r="B5589" s="9" t="s">
        <v>37051</v>
      </c>
      <c r="C5589" s="9" t="s">
        <v>52814</v>
      </c>
      <c r="D5589" s="9" t="s">
        <v>37051</v>
      </c>
      <c r="E5589" s="9" t="s">
        <v>18079</v>
      </c>
      <c r="F5589" s="9">
        <v>38850</v>
      </c>
      <c r="G5589" s="9" t="s">
        <v>37044</v>
      </c>
      <c r="H5589" s="9">
        <v>38920</v>
      </c>
      <c r="I5589" s="9" t="s">
        <v>37052</v>
      </c>
      <c r="J5589" s="9" t="s">
        <v>18079</v>
      </c>
    </row>
    <row r="5590" spans="1:10" x14ac:dyDescent="0.25">
      <c r="A5590" s="9" t="s">
        <v>37053</v>
      </c>
      <c r="B5590" s="9" t="s">
        <v>37054</v>
      </c>
      <c r="C5590" s="9" t="s">
        <v>52815</v>
      </c>
      <c r="D5590" s="9" t="s">
        <v>37054</v>
      </c>
      <c r="E5590" s="9" t="s">
        <v>18079</v>
      </c>
      <c r="F5590" s="9">
        <v>38890</v>
      </c>
      <c r="G5590" s="9" t="s">
        <v>37055</v>
      </c>
      <c r="H5590" s="9">
        <v>38900</v>
      </c>
      <c r="I5590" s="9" t="s">
        <v>37056</v>
      </c>
      <c r="J5590" s="9" t="s">
        <v>18079</v>
      </c>
    </row>
    <row r="5591" spans="1:10" x14ac:dyDescent="0.25">
      <c r="A5591" s="9" t="s">
        <v>37057</v>
      </c>
      <c r="B5591" s="9" t="s">
        <v>37058</v>
      </c>
      <c r="C5591" s="9" t="s">
        <v>52816</v>
      </c>
      <c r="D5591" s="9" t="s">
        <v>37058</v>
      </c>
      <c r="E5591" s="9" t="s">
        <v>18079</v>
      </c>
      <c r="F5591" s="9">
        <v>38890</v>
      </c>
      <c r="G5591" s="9" t="s">
        <v>37055</v>
      </c>
      <c r="H5591" s="9">
        <v>38900</v>
      </c>
      <c r="I5591" s="9" t="s">
        <v>37056</v>
      </c>
      <c r="J5591" s="9" t="s">
        <v>21895</v>
      </c>
    </row>
    <row r="5592" spans="1:10" x14ac:dyDescent="0.25">
      <c r="A5592" s="9" t="s">
        <v>37059</v>
      </c>
      <c r="B5592" s="9" t="s">
        <v>37060</v>
      </c>
      <c r="C5592" s="9" t="s">
        <v>52817</v>
      </c>
      <c r="D5592" s="9" t="s">
        <v>37060</v>
      </c>
      <c r="E5592" s="9" t="s">
        <v>18079</v>
      </c>
      <c r="F5592" s="9">
        <v>38900</v>
      </c>
      <c r="G5592" s="9" t="s">
        <v>37056</v>
      </c>
      <c r="H5592" s="9">
        <v>38920</v>
      </c>
      <c r="I5592" s="9" t="s">
        <v>37052</v>
      </c>
      <c r="J5592" s="9" t="s">
        <v>18079</v>
      </c>
    </row>
    <row r="5593" spans="1:10" x14ac:dyDescent="0.25">
      <c r="A5593" s="9" t="s">
        <v>37061</v>
      </c>
      <c r="B5593" s="9" t="s">
        <v>37062</v>
      </c>
      <c r="C5593" s="9" t="s">
        <v>52818</v>
      </c>
      <c r="D5593" s="9" t="s">
        <v>37062</v>
      </c>
      <c r="E5593" s="9" t="s">
        <v>18079</v>
      </c>
      <c r="F5593" s="9">
        <v>38900</v>
      </c>
      <c r="G5593" s="9" t="s">
        <v>37056</v>
      </c>
      <c r="H5593" s="9">
        <v>42015</v>
      </c>
      <c r="I5593" s="9" t="s">
        <v>36961</v>
      </c>
      <c r="J5593" s="9" t="s">
        <v>18079</v>
      </c>
    </row>
    <row r="5594" spans="1:10" x14ac:dyDescent="0.25">
      <c r="A5594" s="9" t="s">
        <v>37063</v>
      </c>
      <c r="B5594" s="9" t="s">
        <v>37064</v>
      </c>
      <c r="C5594" s="9" t="s">
        <v>52819</v>
      </c>
      <c r="D5594" s="9" t="s">
        <v>37064</v>
      </c>
      <c r="E5594" s="9" t="s">
        <v>18079</v>
      </c>
      <c r="F5594" s="9">
        <v>38920</v>
      </c>
      <c r="G5594" s="9" t="s">
        <v>37052</v>
      </c>
      <c r="H5594" s="9">
        <v>38930</v>
      </c>
      <c r="I5594" s="9" t="s">
        <v>37065</v>
      </c>
      <c r="J5594" s="9" t="s">
        <v>18079</v>
      </c>
    </row>
    <row r="5595" spans="1:10" x14ac:dyDescent="0.25">
      <c r="A5595" s="9" t="s">
        <v>37066</v>
      </c>
      <c r="B5595" s="9" t="s">
        <v>37067</v>
      </c>
      <c r="C5595" s="9" t="s">
        <v>52820</v>
      </c>
      <c r="D5595" s="9" t="s">
        <v>37067</v>
      </c>
      <c r="E5595" s="9" t="s">
        <v>18079</v>
      </c>
      <c r="F5595" s="9">
        <v>38930</v>
      </c>
      <c r="G5595" s="9" t="s">
        <v>37065</v>
      </c>
      <c r="H5595" s="9">
        <v>38950</v>
      </c>
      <c r="I5595" s="9" t="s">
        <v>37068</v>
      </c>
      <c r="J5595" s="9" t="s">
        <v>18079</v>
      </c>
    </row>
    <row r="5596" spans="1:10" x14ac:dyDescent="0.25">
      <c r="A5596" s="9" t="s">
        <v>37069</v>
      </c>
      <c r="B5596" s="9" t="s">
        <v>37070</v>
      </c>
      <c r="C5596" s="9" t="s">
        <v>52821</v>
      </c>
      <c r="D5596" s="9" t="s">
        <v>37070</v>
      </c>
      <c r="E5596" s="9" t="s">
        <v>18079</v>
      </c>
      <c r="F5596" s="9">
        <v>38950</v>
      </c>
      <c r="G5596" s="9" t="s">
        <v>37068</v>
      </c>
      <c r="H5596" s="9">
        <v>38990</v>
      </c>
      <c r="I5596" s="9" t="s">
        <v>37071</v>
      </c>
      <c r="J5596" s="9" t="s">
        <v>18079</v>
      </c>
    </row>
    <row r="5597" spans="1:10" x14ac:dyDescent="0.25">
      <c r="A5597" s="9" t="s">
        <v>37072</v>
      </c>
      <c r="B5597" s="9" t="s">
        <v>37073</v>
      </c>
      <c r="C5597" s="9" t="s">
        <v>52822</v>
      </c>
      <c r="D5597" s="9" t="s">
        <v>37073</v>
      </c>
      <c r="E5597" s="9" t="s">
        <v>18079</v>
      </c>
      <c r="F5597" s="9">
        <v>38980</v>
      </c>
      <c r="G5597" s="9" t="s">
        <v>37074</v>
      </c>
      <c r="H5597" s="9">
        <v>38990</v>
      </c>
      <c r="I5597" s="9" t="s">
        <v>37071</v>
      </c>
      <c r="J5597" s="9" t="s">
        <v>18079</v>
      </c>
    </row>
    <row r="5598" spans="1:10" x14ac:dyDescent="0.25">
      <c r="A5598" s="9" t="s">
        <v>37075</v>
      </c>
      <c r="B5598" s="9" t="s">
        <v>37076</v>
      </c>
      <c r="C5598" s="9" t="s">
        <v>52823</v>
      </c>
      <c r="D5598" s="9" t="s">
        <v>37076</v>
      </c>
      <c r="E5598" s="9" t="s">
        <v>18079</v>
      </c>
      <c r="F5598" s="9">
        <v>38980</v>
      </c>
      <c r="G5598" s="9" t="s">
        <v>37074</v>
      </c>
      <c r="H5598" s="9">
        <v>39010</v>
      </c>
      <c r="I5598" s="9" t="s">
        <v>37077</v>
      </c>
      <c r="J5598" s="9" t="s">
        <v>18079</v>
      </c>
    </row>
    <row r="5599" spans="1:10" x14ac:dyDescent="0.25">
      <c r="A5599" s="9" t="s">
        <v>37078</v>
      </c>
      <c r="B5599" s="9" t="s">
        <v>37079</v>
      </c>
      <c r="C5599" s="9" t="s">
        <v>52824</v>
      </c>
      <c r="D5599" s="9" t="s">
        <v>37079</v>
      </c>
      <c r="E5599" s="9" t="s">
        <v>18079</v>
      </c>
      <c r="F5599" s="9">
        <v>39010</v>
      </c>
      <c r="G5599" s="9" t="s">
        <v>37077</v>
      </c>
      <c r="H5599" s="9">
        <v>39015</v>
      </c>
      <c r="I5599" s="9" t="s">
        <v>37080</v>
      </c>
      <c r="J5599" s="9" t="s">
        <v>18079</v>
      </c>
    </row>
    <row r="5600" spans="1:10" x14ac:dyDescent="0.25">
      <c r="A5600" s="9" t="s">
        <v>37081</v>
      </c>
      <c r="B5600" s="9" t="s">
        <v>37082</v>
      </c>
      <c r="C5600" s="9" t="s">
        <v>52825</v>
      </c>
      <c r="D5600" s="9" t="s">
        <v>37082</v>
      </c>
      <c r="E5600" s="9" t="s">
        <v>18079</v>
      </c>
      <c r="F5600" s="9">
        <v>39015</v>
      </c>
      <c r="G5600" s="9" t="s">
        <v>37080</v>
      </c>
      <c r="H5600" s="9">
        <v>39030</v>
      </c>
      <c r="I5600" s="9" t="s">
        <v>37049</v>
      </c>
      <c r="J5600" s="9" t="s">
        <v>18079</v>
      </c>
    </row>
    <row r="5601" spans="1:10" x14ac:dyDescent="0.25">
      <c r="A5601" s="9" t="s">
        <v>37083</v>
      </c>
      <c r="B5601" s="9" t="s">
        <v>37084</v>
      </c>
      <c r="C5601" s="9" t="s">
        <v>52826</v>
      </c>
      <c r="D5601" s="9" t="s">
        <v>37084</v>
      </c>
      <c r="E5601" s="9" t="s">
        <v>18079</v>
      </c>
      <c r="F5601" s="9">
        <v>39015</v>
      </c>
      <c r="G5601" s="9" t="s">
        <v>37080</v>
      </c>
      <c r="H5601" s="9">
        <v>43031</v>
      </c>
      <c r="I5601" s="9" t="s">
        <v>37085</v>
      </c>
      <c r="J5601" s="9" t="s">
        <v>18079</v>
      </c>
    </row>
    <row r="5602" spans="1:10" x14ac:dyDescent="0.25">
      <c r="A5602" s="9" t="s">
        <v>37086</v>
      </c>
      <c r="B5602" s="9" t="s">
        <v>37087</v>
      </c>
      <c r="C5602" s="9" t="s">
        <v>52827</v>
      </c>
      <c r="D5602" s="9" t="s">
        <v>37087</v>
      </c>
      <c r="E5602" s="9" t="s">
        <v>18079</v>
      </c>
      <c r="F5602" s="9">
        <v>39015</v>
      </c>
      <c r="G5602" s="9" t="s">
        <v>37080</v>
      </c>
      <c r="H5602" s="9">
        <v>43032</v>
      </c>
      <c r="I5602" s="9" t="s">
        <v>37088</v>
      </c>
      <c r="J5602" s="9" t="s">
        <v>21895</v>
      </c>
    </row>
    <row r="5603" spans="1:10" x14ac:dyDescent="0.25">
      <c r="A5603" s="9" t="s">
        <v>37089</v>
      </c>
      <c r="B5603" s="9" t="s">
        <v>37090</v>
      </c>
      <c r="C5603" s="9" t="s">
        <v>52828</v>
      </c>
      <c r="D5603" s="9" t="s">
        <v>37090</v>
      </c>
      <c r="E5603" s="9" t="s">
        <v>18079</v>
      </c>
      <c r="F5603" s="9">
        <v>39065</v>
      </c>
      <c r="G5603" s="9" t="s">
        <v>37091</v>
      </c>
      <c r="H5603" s="9">
        <v>39070</v>
      </c>
      <c r="I5603" s="9" t="s">
        <v>36994</v>
      </c>
      <c r="J5603" s="9" t="s">
        <v>18079</v>
      </c>
    </row>
    <row r="5604" spans="1:10" x14ac:dyDescent="0.25">
      <c r="A5604" s="9" t="s">
        <v>37092</v>
      </c>
      <c r="B5604" s="9" t="s">
        <v>37093</v>
      </c>
      <c r="C5604" s="9" t="s">
        <v>52829</v>
      </c>
      <c r="D5604" s="9" t="s">
        <v>37093</v>
      </c>
      <c r="E5604" s="9" t="s">
        <v>18079</v>
      </c>
      <c r="F5604" s="9">
        <v>39070</v>
      </c>
      <c r="G5604" s="9" t="s">
        <v>36994</v>
      </c>
      <c r="H5604" s="9">
        <v>39090</v>
      </c>
      <c r="I5604" s="9" t="s">
        <v>37094</v>
      </c>
      <c r="J5604" s="9" t="s">
        <v>18079</v>
      </c>
    </row>
    <row r="5605" spans="1:10" x14ac:dyDescent="0.25">
      <c r="A5605" s="9" t="s">
        <v>37095</v>
      </c>
      <c r="B5605" s="9" t="s">
        <v>37096</v>
      </c>
      <c r="C5605" s="9" t="s">
        <v>52830</v>
      </c>
      <c r="D5605" s="9" t="s">
        <v>37096</v>
      </c>
      <c r="E5605" s="9" t="s">
        <v>18079</v>
      </c>
      <c r="F5605" s="9">
        <v>39090</v>
      </c>
      <c r="G5605" s="9" t="s">
        <v>37094</v>
      </c>
      <c r="H5605" s="9">
        <v>39096</v>
      </c>
      <c r="I5605" s="9" t="s">
        <v>37097</v>
      </c>
      <c r="J5605" s="9" t="s">
        <v>18079</v>
      </c>
    </row>
    <row r="5606" spans="1:10" x14ac:dyDescent="0.25">
      <c r="A5606" s="9" t="s">
        <v>37098</v>
      </c>
      <c r="B5606" s="9" t="s">
        <v>37099</v>
      </c>
      <c r="C5606" s="9" t="s">
        <v>52831</v>
      </c>
      <c r="D5606" s="9" t="s">
        <v>37099</v>
      </c>
      <c r="E5606" s="9" t="s">
        <v>18079</v>
      </c>
      <c r="F5606" s="9">
        <v>39095</v>
      </c>
      <c r="G5606" s="9" t="s">
        <v>37029</v>
      </c>
      <c r="H5606" s="9">
        <v>39096</v>
      </c>
      <c r="I5606" s="9" t="s">
        <v>37097</v>
      </c>
      <c r="J5606" s="9" t="s">
        <v>18079</v>
      </c>
    </row>
    <row r="5607" spans="1:10" x14ac:dyDescent="0.25">
      <c r="A5607" s="9" t="s">
        <v>37100</v>
      </c>
      <c r="B5607" s="9" t="s">
        <v>37101</v>
      </c>
      <c r="C5607" s="9" t="s">
        <v>52832</v>
      </c>
      <c r="D5607" s="9" t="s">
        <v>37101</v>
      </c>
      <c r="E5607" s="9" t="s">
        <v>18079</v>
      </c>
      <c r="F5607" s="9">
        <v>39095</v>
      </c>
      <c r="G5607" s="9" t="s">
        <v>37029</v>
      </c>
      <c r="H5607" s="9">
        <v>39140</v>
      </c>
      <c r="I5607" s="9" t="s">
        <v>37003</v>
      </c>
      <c r="J5607" s="9" t="s">
        <v>18079</v>
      </c>
    </row>
    <row r="5608" spans="1:10" x14ac:dyDescent="0.25">
      <c r="A5608" s="9" t="s">
        <v>37102</v>
      </c>
      <c r="B5608" s="9" t="s">
        <v>37103</v>
      </c>
      <c r="C5608" s="9" t="s">
        <v>52833</v>
      </c>
      <c r="D5608" s="9" t="s">
        <v>37103</v>
      </c>
      <c r="E5608" s="9" t="s">
        <v>18079</v>
      </c>
      <c r="F5608" s="9">
        <v>39140</v>
      </c>
      <c r="G5608" s="9" t="s">
        <v>37003</v>
      </c>
      <c r="H5608" s="9">
        <v>39200</v>
      </c>
      <c r="I5608" s="9" t="s">
        <v>37104</v>
      </c>
      <c r="J5608" s="9" t="s">
        <v>18079</v>
      </c>
    </row>
    <row r="5609" spans="1:10" x14ac:dyDescent="0.25">
      <c r="A5609" s="9" t="s">
        <v>37105</v>
      </c>
      <c r="B5609" s="9" t="s">
        <v>37106</v>
      </c>
      <c r="C5609" s="9" t="s">
        <v>52834</v>
      </c>
      <c r="D5609" s="9" t="s">
        <v>37106</v>
      </c>
      <c r="E5609" s="9" t="s">
        <v>18079</v>
      </c>
      <c r="F5609" s="9">
        <v>39140</v>
      </c>
      <c r="G5609" s="9" t="s">
        <v>37003</v>
      </c>
      <c r="H5609" s="9">
        <v>39200</v>
      </c>
      <c r="I5609" s="9" t="s">
        <v>37104</v>
      </c>
      <c r="J5609" s="9" t="s">
        <v>21895</v>
      </c>
    </row>
    <row r="5610" spans="1:10" x14ac:dyDescent="0.25">
      <c r="A5610" s="9" t="s">
        <v>37107</v>
      </c>
      <c r="B5610" s="9" t="s">
        <v>37108</v>
      </c>
      <c r="C5610" s="9" t="s">
        <v>52835</v>
      </c>
      <c r="D5610" s="9" t="s">
        <v>37108</v>
      </c>
      <c r="E5610" s="9" t="s">
        <v>18079</v>
      </c>
      <c r="F5610" s="9">
        <v>39140</v>
      </c>
      <c r="G5610" s="9" t="s">
        <v>37003</v>
      </c>
      <c r="H5610" s="9">
        <v>39220</v>
      </c>
      <c r="I5610" s="9" t="s">
        <v>37032</v>
      </c>
      <c r="J5610" s="9" t="s">
        <v>18079</v>
      </c>
    </row>
    <row r="5611" spans="1:10" x14ac:dyDescent="0.25">
      <c r="A5611" s="9" t="s">
        <v>37109</v>
      </c>
      <c r="B5611" s="9" t="s">
        <v>37110</v>
      </c>
      <c r="C5611" s="9" t="s">
        <v>52836</v>
      </c>
      <c r="D5611" s="9" t="s">
        <v>37110</v>
      </c>
      <c r="E5611" s="9" t="s">
        <v>18079</v>
      </c>
      <c r="F5611" s="9">
        <v>39220</v>
      </c>
      <c r="G5611" s="9" t="s">
        <v>37032</v>
      </c>
      <c r="H5611" s="9">
        <v>39250</v>
      </c>
      <c r="I5611" s="9" t="s">
        <v>37035</v>
      </c>
      <c r="J5611" s="9" t="s">
        <v>18079</v>
      </c>
    </row>
    <row r="5612" spans="1:10" x14ac:dyDescent="0.25">
      <c r="A5612" s="9" t="s">
        <v>37111</v>
      </c>
      <c r="B5612" s="9" t="s">
        <v>37112</v>
      </c>
      <c r="C5612" s="9" t="s">
        <v>52837</v>
      </c>
      <c r="D5612" s="9" t="s">
        <v>37112</v>
      </c>
      <c r="E5612" s="9" t="s">
        <v>18079</v>
      </c>
      <c r="F5612" s="9">
        <v>39280</v>
      </c>
      <c r="G5612" s="9" t="s">
        <v>37038</v>
      </c>
      <c r="H5612" s="9">
        <v>39310</v>
      </c>
      <c r="I5612" s="9" t="s">
        <v>37113</v>
      </c>
      <c r="J5612" s="9" t="s">
        <v>18079</v>
      </c>
    </row>
    <row r="5613" spans="1:10" x14ac:dyDescent="0.25">
      <c r="A5613" s="9" t="s">
        <v>37114</v>
      </c>
      <c r="B5613" s="9" t="s">
        <v>37115</v>
      </c>
      <c r="C5613" s="9" t="s">
        <v>52838</v>
      </c>
      <c r="D5613" s="9" t="s">
        <v>37115</v>
      </c>
      <c r="E5613" s="9" t="s">
        <v>18079</v>
      </c>
      <c r="F5613" s="9">
        <v>39310</v>
      </c>
      <c r="G5613" s="9" t="s">
        <v>37113</v>
      </c>
      <c r="H5613" s="9">
        <v>39340</v>
      </c>
      <c r="I5613" s="9" t="s">
        <v>37116</v>
      </c>
      <c r="J5613" s="9" t="s">
        <v>18079</v>
      </c>
    </row>
    <row r="5614" spans="1:10" x14ac:dyDescent="0.25">
      <c r="A5614" s="9" t="s">
        <v>37117</v>
      </c>
      <c r="B5614" s="9" t="s">
        <v>37118</v>
      </c>
      <c r="C5614" s="9" t="s">
        <v>52839</v>
      </c>
      <c r="D5614" s="9" t="s">
        <v>37118</v>
      </c>
      <c r="E5614" s="9" t="s">
        <v>18079</v>
      </c>
      <c r="F5614" s="9">
        <v>39340</v>
      </c>
      <c r="G5614" s="9" t="s">
        <v>37116</v>
      </c>
      <c r="H5614" s="9">
        <v>39345</v>
      </c>
      <c r="I5614" s="9" t="s">
        <v>37119</v>
      </c>
      <c r="J5614" s="9" t="s">
        <v>18079</v>
      </c>
    </row>
    <row r="5615" spans="1:10" x14ac:dyDescent="0.25">
      <c r="A5615" s="9" t="s">
        <v>37120</v>
      </c>
      <c r="B5615" s="9" t="s">
        <v>37121</v>
      </c>
      <c r="C5615" s="9" t="s">
        <v>52840</v>
      </c>
      <c r="D5615" s="9" t="s">
        <v>37121</v>
      </c>
      <c r="E5615" s="9" t="s">
        <v>18079</v>
      </c>
      <c r="F5615" s="9">
        <v>39340</v>
      </c>
      <c r="G5615" s="9" t="s">
        <v>37116</v>
      </c>
      <c r="H5615" s="9">
        <v>39360</v>
      </c>
      <c r="I5615" s="9" t="s">
        <v>37122</v>
      </c>
      <c r="J5615" s="9" t="s">
        <v>18079</v>
      </c>
    </row>
    <row r="5616" spans="1:10" x14ac:dyDescent="0.25">
      <c r="A5616" s="9" t="s">
        <v>37123</v>
      </c>
      <c r="B5616" s="9" t="s">
        <v>37124</v>
      </c>
      <c r="C5616" s="9" t="s">
        <v>52841</v>
      </c>
      <c r="D5616" s="9" t="s">
        <v>37124</v>
      </c>
      <c r="E5616" s="9" t="s">
        <v>18079</v>
      </c>
      <c r="F5616" s="9">
        <v>39345</v>
      </c>
      <c r="G5616" s="9" t="s">
        <v>37119</v>
      </c>
      <c r="H5616" s="9">
        <v>39346</v>
      </c>
      <c r="I5616" s="9" t="s">
        <v>37125</v>
      </c>
      <c r="J5616" s="9" t="s">
        <v>18079</v>
      </c>
    </row>
    <row r="5617" spans="1:10" x14ac:dyDescent="0.25">
      <c r="A5617" s="9" t="s">
        <v>37126</v>
      </c>
      <c r="B5617" s="9" t="s">
        <v>37127</v>
      </c>
      <c r="C5617" s="9" t="s">
        <v>52842</v>
      </c>
      <c r="D5617" s="9" t="s">
        <v>37127</v>
      </c>
      <c r="E5617" s="9" t="s">
        <v>18079</v>
      </c>
      <c r="F5617" s="9">
        <v>39345</v>
      </c>
      <c r="G5617" s="9" t="s">
        <v>37119</v>
      </c>
      <c r="H5617" s="9">
        <v>39400</v>
      </c>
      <c r="I5617" s="9" t="s">
        <v>36997</v>
      </c>
      <c r="J5617" s="9" t="s">
        <v>18079</v>
      </c>
    </row>
    <row r="5618" spans="1:10" x14ac:dyDescent="0.25">
      <c r="A5618" s="9" t="s">
        <v>37128</v>
      </c>
      <c r="B5618" s="9" t="s">
        <v>37129</v>
      </c>
      <c r="C5618" s="9" t="s">
        <v>52843</v>
      </c>
      <c r="D5618" s="9" t="s">
        <v>37129</v>
      </c>
      <c r="E5618" s="9" t="s">
        <v>18079</v>
      </c>
      <c r="F5618" s="9">
        <v>39360</v>
      </c>
      <c r="G5618" s="9" t="s">
        <v>37122</v>
      </c>
      <c r="H5618" s="9">
        <v>39380</v>
      </c>
      <c r="I5618" s="9" t="s">
        <v>37130</v>
      </c>
      <c r="J5618" s="9" t="s">
        <v>18079</v>
      </c>
    </row>
    <row r="5619" spans="1:10" x14ac:dyDescent="0.25">
      <c r="A5619" s="9" t="s">
        <v>37131</v>
      </c>
      <c r="B5619" s="9" t="s">
        <v>37132</v>
      </c>
      <c r="C5619" s="9" t="s">
        <v>52844</v>
      </c>
      <c r="D5619" s="9" t="s">
        <v>37132</v>
      </c>
      <c r="E5619" s="9" t="s">
        <v>18079</v>
      </c>
      <c r="F5619" s="9">
        <v>39400</v>
      </c>
      <c r="G5619" s="9" t="s">
        <v>36997</v>
      </c>
      <c r="H5619" s="9">
        <v>39420</v>
      </c>
      <c r="I5619" s="9" t="s">
        <v>37133</v>
      </c>
      <c r="J5619" s="9" t="s">
        <v>18079</v>
      </c>
    </row>
    <row r="5620" spans="1:10" x14ac:dyDescent="0.25">
      <c r="A5620" s="9" t="s">
        <v>37134</v>
      </c>
      <c r="B5620" s="9" t="s">
        <v>37135</v>
      </c>
      <c r="C5620" s="9" t="s">
        <v>52845</v>
      </c>
      <c r="D5620" s="9" t="s">
        <v>37136</v>
      </c>
      <c r="E5620" s="9" t="s">
        <v>18079</v>
      </c>
      <c r="F5620" s="9">
        <v>39400</v>
      </c>
      <c r="G5620" s="9" t="s">
        <v>36997</v>
      </c>
      <c r="H5620" s="9">
        <v>39435</v>
      </c>
      <c r="I5620" s="9" t="s">
        <v>37137</v>
      </c>
      <c r="J5620" s="9" t="s">
        <v>18079</v>
      </c>
    </row>
    <row r="5621" spans="1:10" x14ac:dyDescent="0.25">
      <c r="A5621" s="9" t="s">
        <v>37138</v>
      </c>
      <c r="B5621" s="9" t="s">
        <v>37139</v>
      </c>
      <c r="C5621" s="9" t="s">
        <v>52846</v>
      </c>
      <c r="D5621" s="9" t="s">
        <v>37139</v>
      </c>
      <c r="E5621" s="9" t="s">
        <v>18079</v>
      </c>
      <c r="F5621" s="9">
        <v>39410</v>
      </c>
      <c r="G5621" s="9" t="s">
        <v>37140</v>
      </c>
      <c r="H5621" s="9">
        <v>39420</v>
      </c>
      <c r="I5621" s="9" t="s">
        <v>37133</v>
      </c>
      <c r="J5621" s="9" t="s">
        <v>18079</v>
      </c>
    </row>
    <row r="5622" spans="1:10" x14ac:dyDescent="0.25">
      <c r="A5622" s="9" t="s">
        <v>37141</v>
      </c>
      <c r="B5622" s="9" t="s">
        <v>37142</v>
      </c>
      <c r="C5622" s="9" t="s">
        <v>52847</v>
      </c>
      <c r="D5622" s="9" t="s">
        <v>37142</v>
      </c>
      <c r="E5622" s="9" t="s">
        <v>18079</v>
      </c>
      <c r="F5622" s="9">
        <v>39420</v>
      </c>
      <c r="G5622" s="9" t="s">
        <v>37133</v>
      </c>
      <c r="H5622" s="9">
        <v>39425</v>
      </c>
      <c r="I5622" s="9" t="s">
        <v>37143</v>
      </c>
      <c r="J5622" s="9" t="s">
        <v>18079</v>
      </c>
    </row>
    <row r="5623" spans="1:10" x14ac:dyDescent="0.25">
      <c r="A5623" s="9" t="s">
        <v>37144</v>
      </c>
      <c r="B5623" s="9" t="s">
        <v>37145</v>
      </c>
      <c r="C5623" s="9" t="s">
        <v>52848</v>
      </c>
      <c r="D5623" s="9" t="s">
        <v>37136</v>
      </c>
      <c r="E5623" s="9" t="s">
        <v>21895</v>
      </c>
      <c r="F5623" s="9">
        <v>39430</v>
      </c>
      <c r="G5623" s="9" t="s">
        <v>37146</v>
      </c>
      <c r="H5623" s="9">
        <v>39435</v>
      </c>
      <c r="I5623" s="9" t="s">
        <v>37137</v>
      </c>
      <c r="J5623" s="9" t="s">
        <v>18079</v>
      </c>
    </row>
    <row r="5624" spans="1:10" x14ac:dyDescent="0.25">
      <c r="A5624" s="9" t="s">
        <v>37147</v>
      </c>
      <c r="B5624" s="9" t="s">
        <v>37148</v>
      </c>
      <c r="C5624" s="9" t="s">
        <v>52849</v>
      </c>
      <c r="D5624" s="9" t="s">
        <v>37149</v>
      </c>
      <c r="E5624" s="9" t="s">
        <v>18079</v>
      </c>
      <c r="F5624" s="9">
        <v>39435</v>
      </c>
      <c r="G5624" s="9" t="s">
        <v>37137</v>
      </c>
      <c r="H5624" s="9">
        <v>39445</v>
      </c>
      <c r="I5624" s="9" t="s">
        <v>37150</v>
      </c>
      <c r="J5624" s="9" t="s">
        <v>18079</v>
      </c>
    </row>
    <row r="5625" spans="1:10" x14ac:dyDescent="0.25">
      <c r="A5625" s="9" t="s">
        <v>37151</v>
      </c>
      <c r="B5625" s="9" t="s">
        <v>37152</v>
      </c>
      <c r="C5625" s="9" t="s">
        <v>52850</v>
      </c>
      <c r="D5625" s="9" t="s">
        <v>37149</v>
      </c>
      <c r="E5625" s="9" t="s">
        <v>21895</v>
      </c>
      <c r="F5625" s="9">
        <v>39440</v>
      </c>
      <c r="G5625" s="9" t="s">
        <v>37153</v>
      </c>
      <c r="H5625" s="9">
        <v>39445</v>
      </c>
      <c r="I5625" s="9" t="s">
        <v>37150</v>
      </c>
      <c r="J5625" s="9" t="s">
        <v>18079</v>
      </c>
    </row>
    <row r="5626" spans="1:10" x14ac:dyDescent="0.25">
      <c r="A5626" s="9" t="s">
        <v>37154</v>
      </c>
      <c r="B5626" s="9" t="s">
        <v>37155</v>
      </c>
      <c r="C5626" s="9" t="s">
        <v>52851</v>
      </c>
      <c r="D5626" s="9" t="s">
        <v>37155</v>
      </c>
      <c r="E5626" s="9" t="s">
        <v>18079</v>
      </c>
      <c r="F5626" s="9">
        <v>39445</v>
      </c>
      <c r="G5626" s="9" t="s">
        <v>37150</v>
      </c>
      <c r="H5626" s="9">
        <v>39450</v>
      </c>
      <c r="I5626" s="9" t="s">
        <v>37156</v>
      </c>
      <c r="J5626" s="9" t="s">
        <v>18079</v>
      </c>
    </row>
    <row r="5627" spans="1:10" x14ac:dyDescent="0.25">
      <c r="A5627" s="9" t="s">
        <v>37157</v>
      </c>
      <c r="B5627" s="9" t="s">
        <v>37158</v>
      </c>
      <c r="C5627" s="9" t="s">
        <v>52852</v>
      </c>
      <c r="D5627" s="9" t="s">
        <v>37158</v>
      </c>
      <c r="E5627" s="9" t="s">
        <v>18079</v>
      </c>
      <c r="F5627" s="9">
        <v>39500</v>
      </c>
      <c r="G5627" s="9" t="s">
        <v>37159</v>
      </c>
      <c r="H5627" s="9">
        <v>39530</v>
      </c>
      <c r="I5627" s="9" t="s">
        <v>37160</v>
      </c>
      <c r="J5627" s="9" t="s">
        <v>18079</v>
      </c>
    </row>
    <row r="5628" spans="1:10" x14ac:dyDescent="0.25">
      <c r="A5628" s="9" t="s">
        <v>37161</v>
      </c>
      <c r="B5628" s="9" t="s">
        <v>37162</v>
      </c>
      <c r="C5628" s="9" t="s">
        <v>52853</v>
      </c>
      <c r="D5628" s="9" t="s">
        <v>37162</v>
      </c>
      <c r="E5628" s="9" t="s">
        <v>18079</v>
      </c>
      <c r="F5628" s="9">
        <v>39500</v>
      </c>
      <c r="G5628" s="9" t="s">
        <v>37159</v>
      </c>
      <c r="H5628" s="9">
        <v>39600</v>
      </c>
      <c r="I5628" s="9" t="s">
        <v>37163</v>
      </c>
      <c r="J5628" s="9" t="s">
        <v>18079</v>
      </c>
    </row>
    <row r="5629" spans="1:10" x14ac:dyDescent="0.25">
      <c r="A5629" s="9" t="s">
        <v>37164</v>
      </c>
      <c r="B5629" s="9" t="s">
        <v>37165</v>
      </c>
      <c r="C5629" s="9" t="s">
        <v>52854</v>
      </c>
      <c r="D5629" s="9" t="s">
        <v>37165</v>
      </c>
      <c r="E5629" s="9" t="s">
        <v>18079</v>
      </c>
      <c r="F5629" s="9">
        <v>39500</v>
      </c>
      <c r="G5629" s="9" t="s">
        <v>37159</v>
      </c>
      <c r="H5629" s="9">
        <v>43380</v>
      </c>
      <c r="I5629" s="9" t="s">
        <v>37166</v>
      </c>
      <c r="J5629" s="9" t="s">
        <v>18079</v>
      </c>
    </row>
    <row r="5630" spans="1:10" x14ac:dyDescent="0.25">
      <c r="A5630" s="9" t="s">
        <v>37167</v>
      </c>
      <c r="B5630" s="9" t="s">
        <v>37168</v>
      </c>
      <c r="C5630" s="9" t="s">
        <v>52855</v>
      </c>
      <c r="D5630" s="9" t="s">
        <v>37168</v>
      </c>
      <c r="E5630" s="9" t="s">
        <v>18079</v>
      </c>
      <c r="F5630" s="9">
        <v>39500</v>
      </c>
      <c r="G5630" s="9" t="s">
        <v>37159</v>
      </c>
      <c r="H5630" s="9">
        <v>43380</v>
      </c>
      <c r="I5630" s="9" t="s">
        <v>37166</v>
      </c>
      <c r="J5630" s="9" t="s">
        <v>21895</v>
      </c>
    </row>
    <row r="5631" spans="1:10" x14ac:dyDescent="0.25">
      <c r="A5631" s="9" t="s">
        <v>37169</v>
      </c>
      <c r="B5631" s="9" t="s">
        <v>37170</v>
      </c>
      <c r="C5631" s="9" t="s">
        <v>52856</v>
      </c>
      <c r="D5631" s="9" t="s">
        <v>37170</v>
      </c>
      <c r="E5631" s="9" t="s">
        <v>18079</v>
      </c>
      <c r="F5631" s="9">
        <v>39500</v>
      </c>
      <c r="G5631" s="9" t="s">
        <v>37159</v>
      </c>
      <c r="H5631" s="9">
        <v>110505</v>
      </c>
      <c r="I5631" s="9" t="s">
        <v>37171</v>
      </c>
      <c r="J5631" s="9" t="s">
        <v>18079</v>
      </c>
    </row>
    <row r="5632" spans="1:10" x14ac:dyDescent="0.25">
      <c r="A5632" s="9" t="s">
        <v>37172</v>
      </c>
      <c r="B5632" s="9" t="s">
        <v>37173</v>
      </c>
      <c r="C5632" s="9" t="s">
        <v>52857</v>
      </c>
      <c r="D5632" s="9" t="s">
        <v>37173</v>
      </c>
      <c r="E5632" s="9" t="s">
        <v>18079</v>
      </c>
      <c r="F5632" s="9">
        <v>39500</v>
      </c>
      <c r="G5632" s="9" t="s">
        <v>37159</v>
      </c>
      <c r="H5632" s="9">
        <v>110505</v>
      </c>
      <c r="I5632" s="9" t="s">
        <v>37171</v>
      </c>
      <c r="J5632" s="9" t="s">
        <v>21895</v>
      </c>
    </row>
    <row r="5633" spans="1:10" x14ac:dyDescent="0.25">
      <c r="A5633" s="9" t="s">
        <v>37174</v>
      </c>
      <c r="B5633" s="9" t="s">
        <v>37175</v>
      </c>
      <c r="C5633" s="9" t="s">
        <v>52858</v>
      </c>
      <c r="D5633" s="9" t="s">
        <v>37175</v>
      </c>
      <c r="E5633" s="9" t="s">
        <v>18079</v>
      </c>
      <c r="F5633" s="9">
        <v>39530</v>
      </c>
      <c r="G5633" s="9" t="s">
        <v>37160</v>
      </c>
      <c r="H5633" s="9">
        <v>39560</v>
      </c>
      <c r="I5633" s="9" t="s">
        <v>37176</v>
      </c>
      <c r="J5633" s="9" t="s">
        <v>18079</v>
      </c>
    </row>
    <row r="5634" spans="1:10" x14ac:dyDescent="0.25">
      <c r="A5634" s="9" t="s">
        <v>52859</v>
      </c>
      <c r="B5634" s="9" t="s">
        <v>21646</v>
      </c>
      <c r="C5634" s="9" t="s">
        <v>21646</v>
      </c>
      <c r="D5634" s="9" t="s">
        <v>21646</v>
      </c>
      <c r="E5634" s="9" t="s">
        <v>21646</v>
      </c>
      <c r="F5634" s="9" t="s">
        <v>21646</v>
      </c>
      <c r="G5634" s="9" t="s">
        <v>21646</v>
      </c>
      <c r="H5634" s="9" t="s">
        <v>21646</v>
      </c>
      <c r="I5634" s="9" t="s">
        <v>21646</v>
      </c>
      <c r="J5634" s="9" t="s">
        <v>21646</v>
      </c>
    </row>
    <row r="5635" spans="1:10" x14ac:dyDescent="0.25">
      <c r="A5635" s="9" t="s">
        <v>37177</v>
      </c>
      <c r="B5635" s="9" t="s">
        <v>37178</v>
      </c>
      <c r="C5635" s="9" t="s">
        <v>52860</v>
      </c>
      <c r="D5635" s="9" t="s">
        <v>37178</v>
      </c>
      <c r="E5635" s="9" t="s">
        <v>18079</v>
      </c>
      <c r="F5635" s="9">
        <v>39560</v>
      </c>
      <c r="G5635" s="9" t="s">
        <v>37176</v>
      </c>
      <c r="H5635" s="9">
        <v>43170</v>
      </c>
      <c r="I5635" s="9" t="s">
        <v>37179</v>
      </c>
      <c r="J5635" s="9" t="s">
        <v>18079</v>
      </c>
    </row>
    <row r="5636" spans="1:10" x14ac:dyDescent="0.25">
      <c r="A5636" s="9" t="s">
        <v>37180</v>
      </c>
      <c r="B5636" s="9" t="s">
        <v>37181</v>
      </c>
      <c r="C5636" s="9" t="s">
        <v>52861</v>
      </c>
      <c r="D5636" s="9" t="s">
        <v>37181</v>
      </c>
      <c r="E5636" s="9" t="s">
        <v>18079</v>
      </c>
      <c r="F5636" s="9">
        <v>39600</v>
      </c>
      <c r="G5636" s="9" t="s">
        <v>37163</v>
      </c>
      <c r="H5636" s="9">
        <v>39700</v>
      </c>
      <c r="I5636" s="9" t="s">
        <v>37182</v>
      </c>
      <c r="J5636" s="9" t="s">
        <v>18079</v>
      </c>
    </row>
    <row r="5637" spans="1:10" x14ac:dyDescent="0.25">
      <c r="A5637" s="9" t="s">
        <v>37183</v>
      </c>
      <c r="B5637" s="9" t="s">
        <v>37184</v>
      </c>
      <c r="C5637" s="9" t="s">
        <v>52862</v>
      </c>
      <c r="D5637" s="9" t="s">
        <v>37184</v>
      </c>
      <c r="E5637" s="9" t="s">
        <v>18079</v>
      </c>
      <c r="F5637" s="9">
        <v>39600</v>
      </c>
      <c r="G5637" s="9" t="s">
        <v>37163</v>
      </c>
      <c r="H5637" s="9">
        <v>43170</v>
      </c>
      <c r="I5637" s="9" t="s">
        <v>37179</v>
      </c>
      <c r="J5637" s="9" t="s">
        <v>18079</v>
      </c>
    </row>
    <row r="5638" spans="1:10" x14ac:dyDescent="0.25">
      <c r="A5638" s="9" t="s">
        <v>37185</v>
      </c>
      <c r="B5638" s="9" t="s">
        <v>37186</v>
      </c>
      <c r="C5638" s="9" t="s">
        <v>52863</v>
      </c>
      <c r="D5638" s="9" t="s">
        <v>37186</v>
      </c>
      <c r="E5638" s="9" t="s">
        <v>18079</v>
      </c>
      <c r="F5638" s="9">
        <v>39630</v>
      </c>
      <c r="G5638" s="9" t="s">
        <v>37187</v>
      </c>
      <c r="H5638" s="9">
        <v>39650</v>
      </c>
      <c r="I5638" s="9" t="s">
        <v>37188</v>
      </c>
      <c r="J5638" s="9" t="s">
        <v>18079</v>
      </c>
    </row>
    <row r="5639" spans="1:10" x14ac:dyDescent="0.25">
      <c r="A5639" s="9" t="s">
        <v>37189</v>
      </c>
      <c r="B5639" s="9" t="s">
        <v>37190</v>
      </c>
      <c r="C5639" s="9" t="s">
        <v>52864</v>
      </c>
      <c r="D5639" s="9" t="s">
        <v>37190</v>
      </c>
      <c r="E5639" s="9" t="s">
        <v>18079</v>
      </c>
      <c r="F5639" s="9">
        <v>39630</v>
      </c>
      <c r="G5639" s="9" t="s">
        <v>37187</v>
      </c>
      <c r="H5639" s="9">
        <v>39670</v>
      </c>
      <c r="I5639" s="9" t="s">
        <v>37191</v>
      </c>
      <c r="J5639" s="9" t="s">
        <v>18079</v>
      </c>
    </row>
    <row r="5640" spans="1:10" x14ac:dyDescent="0.25">
      <c r="A5640" s="9" t="s">
        <v>37192</v>
      </c>
      <c r="B5640" s="9" t="s">
        <v>37193</v>
      </c>
      <c r="C5640" s="9" t="s">
        <v>52865</v>
      </c>
      <c r="D5640" s="9" t="s">
        <v>37194</v>
      </c>
      <c r="E5640" s="9" t="s">
        <v>18079</v>
      </c>
      <c r="F5640" s="9">
        <v>39670</v>
      </c>
      <c r="G5640" s="9" t="s">
        <v>37191</v>
      </c>
      <c r="H5640" s="9">
        <v>39680</v>
      </c>
      <c r="I5640" s="9" t="s">
        <v>37195</v>
      </c>
      <c r="J5640" s="9" t="s">
        <v>18079</v>
      </c>
    </row>
    <row r="5641" spans="1:10" x14ac:dyDescent="0.25">
      <c r="A5641" s="9" t="s">
        <v>37196</v>
      </c>
      <c r="B5641" s="9" t="s">
        <v>37197</v>
      </c>
      <c r="C5641" s="9" t="s">
        <v>52866</v>
      </c>
      <c r="D5641" s="9" t="s">
        <v>37194</v>
      </c>
      <c r="E5641" s="9" t="s">
        <v>21895</v>
      </c>
      <c r="F5641" s="9">
        <v>39680</v>
      </c>
      <c r="G5641" s="9" t="s">
        <v>37195</v>
      </c>
      <c r="H5641" s="9">
        <v>39685</v>
      </c>
      <c r="I5641" s="9" t="s">
        <v>52867</v>
      </c>
      <c r="J5641" s="9" t="s">
        <v>18079</v>
      </c>
    </row>
    <row r="5642" spans="1:10" x14ac:dyDescent="0.25">
      <c r="A5642" s="9" t="s">
        <v>37198</v>
      </c>
      <c r="B5642" s="9" t="s">
        <v>37199</v>
      </c>
      <c r="C5642" s="9" t="s">
        <v>52868</v>
      </c>
      <c r="D5642" s="9" t="s">
        <v>37199</v>
      </c>
      <c r="E5642" s="9" t="s">
        <v>18079</v>
      </c>
      <c r="F5642" s="9">
        <v>39700</v>
      </c>
      <c r="G5642" s="9" t="s">
        <v>37182</v>
      </c>
      <c r="H5642" s="9">
        <v>39703</v>
      </c>
      <c r="I5642" s="9" t="s">
        <v>37200</v>
      </c>
      <c r="J5642" s="9" t="s">
        <v>18079</v>
      </c>
    </row>
    <row r="5643" spans="1:10" x14ac:dyDescent="0.25">
      <c r="A5643" s="9" t="s">
        <v>37201</v>
      </c>
      <c r="B5643" s="9" t="s">
        <v>37202</v>
      </c>
      <c r="C5643" s="9" t="s">
        <v>52869</v>
      </c>
      <c r="D5643" s="9" t="s">
        <v>37202</v>
      </c>
      <c r="E5643" s="9" t="s">
        <v>18079</v>
      </c>
      <c r="F5643" s="9">
        <v>39703</v>
      </c>
      <c r="G5643" s="9" t="s">
        <v>37200</v>
      </c>
      <c r="H5643" s="9">
        <v>110505</v>
      </c>
      <c r="I5643" s="9" t="s">
        <v>37171</v>
      </c>
      <c r="J5643" s="9" t="s">
        <v>18079</v>
      </c>
    </row>
    <row r="5644" spans="1:10" x14ac:dyDescent="0.25">
      <c r="A5644" s="9" t="s">
        <v>37203</v>
      </c>
      <c r="B5644" s="9" t="s">
        <v>37204</v>
      </c>
      <c r="C5644" s="9" t="s">
        <v>52870</v>
      </c>
      <c r="D5644" s="9" t="s">
        <v>37204</v>
      </c>
      <c r="E5644" s="9" t="s">
        <v>18079</v>
      </c>
      <c r="F5644" s="9">
        <v>39704</v>
      </c>
      <c r="G5644" s="9" t="s">
        <v>37205</v>
      </c>
      <c r="H5644" s="9">
        <v>39750</v>
      </c>
      <c r="I5644" s="9" t="s">
        <v>37206</v>
      </c>
      <c r="J5644" s="9" t="s">
        <v>18079</v>
      </c>
    </row>
    <row r="5645" spans="1:10" x14ac:dyDescent="0.25">
      <c r="A5645" s="9" t="s">
        <v>37207</v>
      </c>
      <c r="B5645" s="9" t="s">
        <v>37208</v>
      </c>
      <c r="C5645" s="9" t="s">
        <v>52871</v>
      </c>
      <c r="D5645" s="9" t="s">
        <v>37208</v>
      </c>
      <c r="E5645" s="9" t="s">
        <v>18079</v>
      </c>
      <c r="F5645" s="9">
        <v>39720</v>
      </c>
      <c r="G5645" s="9" t="s">
        <v>37209</v>
      </c>
      <c r="H5645" s="9">
        <v>39725</v>
      </c>
      <c r="I5645" s="9" t="s">
        <v>37210</v>
      </c>
      <c r="J5645" s="9" t="s">
        <v>18079</v>
      </c>
    </row>
    <row r="5646" spans="1:10" x14ac:dyDescent="0.25">
      <c r="A5646" s="9" t="s">
        <v>37211</v>
      </c>
      <c r="B5646" s="9" t="s">
        <v>37212</v>
      </c>
      <c r="C5646" s="9" t="s">
        <v>52872</v>
      </c>
      <c r="D5646" s="9" t="s">
        <v>37212</v>
      </c>
      <c r="E5646" s="9" t="s">
        <v>18079</v>
      </c>
      <c r="F5646" s="9">
        <v>39720</v>
      </c>
      <c r="G5646" s="9" t="s">
        <v>37209</v>
      </c>
      <c r="H5646" s="9">
        <v>39890</v>
      </c>
      <c r="I5646" s="9" t="s">
        <v>37213</v>
      </c>
      <c r="J5646" s="9" t="s">
        <v>18079</v>
      </c>
    </row>
    <row r="5647" spans="1:10" x14ac:dyDescent="0.25">
      <c r="A5647" s="9" t="s">
        <v>37214</v>
      </c>
      <c r="B5647" s="9" t="s">
        <v>37215</v>
      </c>
      <c r="C5647" s="9" t="s">
        <v>52873</v>
      </c>
      <c r="D5647" s="9" t="s">
        <v>37215</v>
      </c>
      <c r="E5647" s="9" t="s">
        <v>18079</v>
      </c>
      <c r="F5647" s="9">
        <v>39730</v>
      </c>
      <c r="G5647" s="9" t="s">
        <v>37216</v>
      </c>
      <c r="H5647" s="9">
        <v>39910</v>
      </c>
      <c r="I5647" s="9" t="s">
        <v>37217</v>
      </c>
      <c r="J5647" s="9" t="s">
        <v>18079</v>
      </c>
    </row>
    <row r="5648" spans="1:10" x14ac:dyDescent="0.25">
      <c r="A5648" s="9" t="s">
        <v>37218</v>
      </c>
      <c r="B5648" s="9" t="s">
        <v>37219</v>
      </c>
      <c r="C5648" s="9" t="s">
        <v>52874</v>
      </c>
      <c r="D5648" s="9" t="s">
        <v>37219</v>
      </c>
      <c r="E5648" s="9" t="s">
        <v>18079</v>
      </c>
      <c r="F5648" s="9">
        <v>39750</v>
      </c>
      <c r="G5648" s="9" t="s">
        <v>37206</v>
      </c>
      <c r="H5648" s="9">
        <v>39810</v>
      </c>
      <c r="I5648" s="9" t="s">
        <v>37220</v>
      </c>
      <c r="J5648" s="9" t="s">
        <v>18079</v>
      </c>
    </row>
    <row r="5649" spans="1:10" x14ac:dyDescent="0.25">
      <c r="A5649" s="9" t="s">
        <v>37221</v>
      </c>
      <c r="B5649" s="9" t="s">
        <v>37222</v>
      </c>
      <c r="C5649" s="9" t="s">
        <v>52875</v>
      </c>
      <c r="D5649" s="9" t="s">
        <v>37222</v>
      </c>
      <c r="E5649" s="9" t="s">
        <v>18079</v>
      </c>
      <c r="F5649" s="9">
        <v>39750</v>
      </c>
      <c r="G5649" s="9" t="s">
        <v>37206</v>
      </c>
      <c r="H5649" s="9">
        <v>39870</v>
      </c>
      <c r="I5649" s="9" t="s">
        <v>37223</v>
      </c>
      <c r="J5649" s="9" t="s">
        <v>18079</v>
      </c>
    </row>
    <row r="5650" spans="1:10" x14ac:dyDescent="0.25">
      <c r="A5650" s="9" t="s">
        <v>52876</v>
      </c>
      <c r="B5650" s="9" t="s">
        <v>21646</v>
      </c>
      <c r="C5650" s="9" t="s">
        <v>21646</v>
      </c>
      <c r="D5650" s="9" t="s">
        <v>21646</v>
      </c>
      <c r="E5650" s="9" t="s">
        <v>21646</v>
      </c>
      <c r="F5650" s="9" t="s">
        <v>21646</v>
      </c>
      <c r="G5650" s="9" t="s">
        <v>21646</v>
      </c>
      <c r="H5650" s="9" t="s">
        <v>21646</v>
      </c>
      <c r="I5650" s="9" t="s">
        <v>21646</v>
      </c>
      <c r="J5650" s="9" t="s">
        <v>21646</v>
      </c>
    </row>
    <row r="5651" spans="1:10" x14ac:dyDescent="0.25">
      <c r="A5651" s="9" t="s">
        <v>37224</v>
      </c>
      <c r="B5651" s="9" t="s">
        <v>37225</v>
      </c>
      <c r="C5651" s="9" t="s">
        <v>52877</v>
      </c>
      <c r="D5651" s="9" t="s">
        <v>37225</v>
      </c>
      <c r="E5651" s="9" t="s">
        <v>18079</v>
      </c>
      <c r="F5651" s="9">
        <v>39870</v>
      </c>
      <c r="G5651" s="9" t="s">
        <v>37223</v>
      </c>
      <c r="H5651" s="9">
        <v>39890</v>
      </c>
      <c r="I5651" s="9" t="s">
        <v>37213</v>
      </c>
      <c r="J5651" s="9" t="s">
        <v>18079</v>
      </c>
    </row>
    <row r="5652" spans="1:10" x14ac:dyDescent="0.25">
      <c r="A5652" s="9" t="s">
        <v>37226</v>
      </c>
      <c r="B5652" s="9" t="s">
        <v>37227</v>
      </c>
      <c r="C5652" s="9" t="s">
        <v>52878</v>
      </c>
      <c r="D5652" s="9" t="s">
        <v>37227</v>
      </c>
      <c r="E5652" s="9" t="s">
        <v>18079</v>
      </c>
      <c r="F5652" s="9">
        <v>39890</v>
      </c>
      <c r="G5652" s="9" t="s">
        <v>37213</v>
      </c>
      <c r="H5652" s="9">
        <v>110507</v>
      </c>
      <c r="I5652" s="9" t="s">
        <v>37228</v>
      </c>
      <c r="J5652" s="9" t="s">
        <v>18079</v>
      </c>
    </row>
    <row r="5653" spans="1:10" x14ac:dyDescent="0.25">
      <c r="A5653" s="9" t="s">
        <v>37229</v>
      </c>
      <c r="B5653" s="9" t="s">
        <v>37230</v>
      </c>
      <c r="C5653" s="9" t="s">
        <v>52879</v>
      </c>
      <c r="D5653" s="9" t="s">
        <v>37230</v>
      </c>
      <c r="E5653" s="9" t="s">
        <v>18079</v>
      </c>
      <c r="F5653" s="9">
        <v>39910</v>
      </c>
      <c r="G5653" s="9" t="s">
        <v>37217</v>
      </c>
      <c r="H5653" s="9">
        <v>39930</v>
      </c>
      <c r="I5653" s="9" t="s">
        <v>37231</v>
      </c>
      <c r="J5653" s="9" t="s">
        <v>18079</v>
      </c>
    </row>
    <row r="5654" spans="1:10" x14ac:dyDescent="0.25">
      <c r="A5654" s="9" t="s">
        <v>37232</v>
      </c>
      <c r="B5654" s="9" t="s">
        <v>37233</v>
      </c>
      <c r="C5654" s="9" t="s">
        <v>52880</v>
      </c>
      <c r="D5654" s="9" t="s">
        <v>37233</v>
      </c>
      <c r="E5654" s="9" t="s">
        <v>18079</v>
      </c>
      <c r="F5654" s="9">
        <v>39910</v>
      </c>
      <c r="G5654" s="9" t="s">
        <v>37217</v>
      </c>
      <c r="H5654" s="9">
        <v>110507</v>
      </c>
      <c r="I5654" s="9" t="s">
        <v>37228</v>
      </c>
      <c r="J5654" s="9" t="s">
        <v>18079</v>
      </c>
    </row>
    <row r="5655" spans="1:10" x14ac:dyDescent="0.25">
      <c r="A5655" s="9" t="s">
        <v>37234</v>
      </c>
      <c r="B5655" s="9" t="s">
        <v>37235</v>
      </c>
      <c r="C5655" s="9" t="s">
        <v>52881</v>
      </c>
      <c r="D5655" s="9" t="s">
        <v>37235</v>
      </c>
      <c r="E5655" s="9" t="s">
        <v>18079</v>
      </c>
      <c r="F5655" s="9">
        <v>39930</v>
      </c>
      <c r="G5655" s="9" t="s">
        <v>37231</v>
      </c>
      <c r="H5655" s="9">
        <v>39940</v>
      </c>
      <c r="I5655" s="9" t="s">
        <v>37236</v>
      </c>
      <c r="J5655" s="9" t="s">
        <v>18079</v>
      </c>
    </row>
    <row r="5656" spans="1:10" x14ac:dyDescent="0.25">
      <c r="A5656" s="9" t="s">
        <v>37237</v>
      </c>
      <c r="B5656" s="9" t="s">
        <v>37238</v>
      </c>
      <c r="C5656" s="9" t="s">
        <v>52882</v>
      </c>
      <c r="D5656" s="9" t="s">
        <v>37238</v>
      </c>
      <c r="E5656" s="9" t="s">
        <v>23396</v>
      </c>
      <c r="F5656" s="9">
        <v>40000</v>
      </c>
      <c r="G5656" s="9" t="s">
        <v>37239</v>
      </c>
      <c r="H5656" s="9">
        <v>40240</v>
      </c>
      <c r="I5656" s="9" t="s">
        <v>37240</v>
      </c>
      <c r="J5656" s="9" t="s">
        <v>37241</v>
      </c>
    </row>
    <row r="5657" spans="1:10" x14ac:dyDescent="0.25">
      <c r="A5657" s="9" t="s">
        <v>37242</v>
      </c>
      <c r="B5657" s="9" t="s">
        <v>37243</v>
      </c>
      <c r="C5657" s="9" t="s">
        <v>52883</v>
      </c>
      <c r="D5657" s="9" t="s">
        <v>37243</v>
      </c>
      <c r="E5657" s="9" t="s">
        <v>23396</v>
      </c>
      <c r="F5657" s="9">
        <v>40000</v>
      </c>
      <c r="G5657" s="9" t="s">
        <v>37239</v>
      </c>
      <c r="H5657" s="9">
        <v>40255</v>
      </c>
      <c r="I5657" s="9" t="s">
        <v>37244</v>
      </c>
      <c r="J5657" s="9" t="s">
        <v>37241</v>
      </c>
    </row>
    <row r="5658" spans="1:10" x14ac:dyDescent="0.25">
      <c r="A5658" s="9" t="s">
        <v>37245</v>
      </c>
      <c r="B5658" s="9" t="s">
        <v>37246</v>
      </c>
      <c r="C5658" s="9" t="s">
        <v>52884</v>
      </c>
      <c r="D5658" s="9" t="s">
        <v>37246</v>
      </c>
      <c r="E5658" s="9" t="s">
        <v>23396</v>
      </c>
      <c r="F5658" s="9">
        <v>40000</v>
      </c>
      <c r="G5658" s="9" t="s">
        <v>37239</v>
      </c>
      <c r="H5658" s="9">
        <v>40850</v>
      </c>
      <c r="I5658" s="9" t="s">
        <v>37247</v>
      </c>
      <c r="J5658" s="9" t="s">
        <v>23393</v>
      </c>
    </row>
    <row r="5659" spans="1:10" x14ac:dyDescent="0.25">
      <c r="A5659" s="9" t="s">
        <v>37248</v>
      </c>
      <c r="B5659" s="9" t="s">
        <v>37249</v>
      </c>
      <c r="C5659" s="9" t="s">
        <v>52885</v>
      </c>
      <c r="D5659" s="9" t="s">
        <v>37249</v>
      </c>
      <c r="E5659" s="9" t="s">
        <v>18079</v>
      </c>
      <c r="F5659" s="9">
        <v>40000</v>
      </c>
      <c r="G5659" s="9" t="s">
        <v>37239</v>
      </c>
      <c r="H5659" s="9">
        <v>110076</v>
      </c>
      <c r="I5659" s="9" t="s">
        <v>37250</v>
      </c>
      <c r="J5659" s="9" t="s">
        <v>18079</v>
      </c>
    </row>
    <row r="5660" spans="1:10" x14ac:dyDescent="0.25">
      <c r="A5660" s="9" t="s">
        <v>37251</v>
      </c>
      <c r="B5660" s="9" t="s">
        <v>37252</v>
      </c>
      <c r="C5660" s="9" t="s">
        <v>52886</v>
      </c>
      <c r="D5660" s="9" t="s">
        <v>37252</v>
      </c>
      <c r="E5660" s="9" t="s">
        <v>23396</v>
      </c>
      <c r="F5660" s="9">
        <v>40010</v>
      </c>
      <c r="G5660" s="9" t="s">
        <v>37253</v>
      </c>
      <c r="H5660" s="9">
        <v>40430</v>
      </c>
      <c r="I5660" s="9" t="s">
        <v>37254</v>
      </c>
      <c r="J5660" s="9" t="s">
        <v>27086</v>
      </c>
    </row>
    <row r="5661" spans="1:10" x14ac:dyDescent="0.25">
      <c r="A5661" s="9" t="s">
        <v>37255</v>
      </c>
      <c r="B5661" s="9" t="s">
        <v>37256</v>
      </c>
      <c r="C5661" s="9" t="s">
        <v>52887</v>
      </c>
      <c r="D5661" s="9" t="s">
        <v>37256</v>
      </c>
      <c r="E5661" s="9" t="s">
        <v>23396</v>
      </c>
      <c r="F5661" s="9">
        <v>40010</v>
      </c>
      <c r="G5661" s="9" t="s">
        <v>37253</v>
      </c>
      <c r="H5661" s="9">
        <v>41440</v>
      </c>
      <c r="I5661" s="9" t="s">
        <v>37257</v>
      </c>
      <c r="J5661" s="9" t="s">
        <v>25518</v>
      </c>
    </row>
    <row r="5662" spans="1:10" x14ac:dyDescent="0.25">
      <c r="A5662" s="9" t="s">
        <v>37258</v>
      </c>
      <c r="B5662" s="9" t="s">
        <v>37259</v>
      </c>
      <c r="C5662" s="9" t="s">
        <v>52888</v>
      </c>
      <c r="D5662" s="9" t="s">
        <v>37259</v>
      </c>
      <c r="E5662" s="9" t="s">
        <v>23396</v>
      </c>
      <c r="F5662" s="9">
        <v>40010</v>
      </c>
      <c r="G5662" s="9" t="s">
        <v>37253</v>
      </c>
      <c r="H5662" s="9">
        <v>41500</v>
      </c>
      <c r="I5662" s="9" t="s">
        <v>37260</v>
      </c>
      <c r="J5662" s="9" t="s">
        <v>37261</v>
      </c>
    </row>
    <row r="5663" spans="1:10" x14ac:dyDescent="0.25">
      <c r="A5663" s="9" t="s">
        <v>37262</v>
      </c>
      <c r="B5663" s="9" t="s">
        <v>37263</v>
      </c>
      <c r="C5663" s="9" t="s">
        <v>52889</v>
      </c>
      <c r="D5663" s="9" t="s">
        <v>37263</v>
      </c>
      <c r="E5663" s="9" t="s">
        <v>23396</v>
      </c>
      <c r="F5663" s="9">
        <v>40010</v>
      </c>
      <c r="G5663" s="9" t="s">
        <v>37253</v>
      </c>
      <c r="H5663" s="9">
        <v>41610</v>
      </c>
      <c r="I5663" s="9" t="s">
        <v>37264</v>
      </c>
      <c r="J5663" s="9" t="s">
        <v>37265</v>
      </c>
    </row>
    <row r="5664" spans="1:10" x14ac:dyDescent="0.25">
      <c r="A5664" s="9" t="s">
        <v>37266</v>
      </c>
      <c r="B5664" s="9" t="s">
        <v>37267</v>
      </c>
      <c r="C5664" s="9" t="s">
        <v>52890</v>
      </c>
      <c r="D5664" s="9" t="s">
        <v>37267</v>
      </c>
      <c r="E5664" s="9" t="s">
        <v>23396</v>
      </c>
      <c r="F5664" s="9">
        <v>40011</v>
      </c>
      <c r="G5664" s="9" t="s">
        <v>37268</v>
      </c>
      <c r="H5664" s="9">
        <v>40015</v>
      </c>
      <c r="I5664" s="9" t="s">
        <v>37269</v>
      </c>
      <c r="J5664" s="9" t="s">
        <v>37261</v>
      </c>
    </row>
    <row r="5665" spans="1:10" x14ac:dyDescent="0.25">
      <c r="A5665" s="9" t="s">
        <v>37270</v>
      </c>
      <c r="B5665" s="9" t="s">
        <v>37271</v>
      </c>
      <c r="C5665" s="9" t="s">
        <v>52891</v>
      </c>
      <c r="D5665" s="9" t="s">
        <v>37271</v>
      </c>
      <c r="E5665" s="9" t="s">
        <v>23396</v>
      </c>
      <c r="F5665" s="9">
        <v>40011</v>
      </c>
      <c r="G5665" s="9" t="s">
        <v>37268</v>
      </c>
      <c r="H5665" s="9">
        <v>41540</v>
      </c>
      <c r="I5665" s="9" t="s">
        <v>37272</v>
      </c>
      <c r="J5665" s="9" t="s">
        <v>37261</v>
      </c>
    </row>
    <row r="5666" spans="1:10" x14ac:dyDescent="0.25">
      <c r="A5666" s="9" t="s">
        <v>37273</v>
      </c>
      <c r="B5666" s="9" t="s">
        <v>37274</v>
      </c>
      <c r="C5666" s="9" t="s">
        <v>52892</v>
      </c>
      <c r="D5666" s="9" t="s">
        <v>37274</v>
      </c>
      <c r="E5666" s="9" t="s">
        <v>18079</v>
      </c>
      <c r="F5666" s="9">
        <v>40011</v>
      </c>
      <c r="G5666" s="9" t="s">
        <v>37268</v>
      </c>
      <c r="H5666" s="9">
        <v>48064</v>
      </c>
      <c r="I5666" s="9" t="s">
        <v>37275</v>
      </c>
      <c r="J5666" s="9" t="s">
        <v>37276</v>
      </c>
    </row>
    <row r="5667" spans="1:10" x14ac:dyDescent="0.25">
      <c r="A5667" s="9" t="s">
        <v>37277</v>
      </c>
      <c r="B5667" s="9" t="s">
        <v>37278</v>
      </c>
      <c r="C5667" s="9" t="s">
        <v>52893</v>
      </c>
      <c r="D5667" s="9" t="s">
        <v>37278</v>
      </c>
      <c r="E5667" s="9" t="s">
        <v>23396</v>
      </c>
      <c r="F5667" s="9">
        <v>40012</v>
      </c>
      <c r="G5667" s="9" t="s">
        <v>37279</v>
      </c>
      <c r="H5667" s="9">
        <v>40015</v>
      </c>
      <c r="I5667" s="9" t="s">
        <v>37269</v>
      </c>
      <c r="J5667" s="9" t="s">
        <v>37280</v>
      </c>
    </row>
    <row r="5668" spans="1:10" x14ac:dyDescent="0.25">
      <c r="A5668" s="9" t="s">
        <v>37281</v>
      </c>
      <c r="B5668" s="9" t="s">
        <v>37282</v>
      </c>
      <c r="C5668" s="9" t="s">
        <v>52894</v>
      </c>
      <c r="D5668" s="9" t="s">
        <v>37282</v>
      </c>
      <c r="E5668" s="9" t="s">
        <v>23396</v>
      </c>
      <c r="F5668" s="9">
        <v>40012</v>
      </c>
      <c r="G5668" s="9" t="s">
        <v>37279</v>
      </c>
      <c r="H5668" s="9">
        <v>41700</v>
      </c>
      <c r="I5668" s="9" t="s">
        <v>37283</v>
      </c>
      <c r="J5668" s="9" t="s">
        <v>37280</v>
      </c>
    </row>
    <row r="5669" spans="1:10" x14ac:dyDescent="0.25">
      <c r="A5669" s="9" t="s">
        <v>37284</v>
      </c>
      <c r="B5669" s="9" t="s">
        <v>37285</v>
      </c>
      <c r="C5669" s="9" t="s">
        <v>52895</v>
      </c>
      <c r="D5669" s="9" t="s">
        <v>37285</v>
      </c>
      <c r="E5669" s="9" t="s">
        <v>18079</v>
      </c>
      <c r="F5669" s="9">
        <v>40012</v>
      </c>
      <c r="G5669" s="9" t="s">
        <v>37279</v>
      </c>
      <c r="H5669" s="9">
        <v>48065</v>
      </c>
      <c r="I5669" s="9" t="s">
        <v>37286</v>
      </c>
      <c r="J5669" s="9" t="s">
        <v>37276</v>
      </c>
    </row>
    <row r="5670" spans="1:10" x14ac:dyDescent="0.25">
      <c r="A5670" s="9" t="s">
        <v>37287</v>
      </c>
      <c r="B5670" s="9" t="s">
        <v>37288</v>
      </c>
      <c r="C5670" s="9" t="s">
        <v>52896</v>
      </c>
      <c r="D5670" s="9" t="s">
        <v>37288</v>
      </c>
      <c r="E5670" s="9" t="s">
        <v>23396</v>
      </c>
      <c r="F5670" s="9">
        <v>40015</v>
      </c>
      <c r="G5670" s="9" t="s">
        <v>37269</v>
      </c>
      <c r="H5670" s="9">
        <v>40171</v>
      </c>
      <c r="I5670" s="9" t="s">
        <v>37289</v>
      </c>
      <c r="J5670" s="9" t="s">
        <v>37290</v>
      </c>
    </row>
    <row r="5671" spans="1:10" x14ac:dyDescent="0.25">
      <c r="A5671" s="9" t="s">
        <v>37291</v>
      </c>
      <c r="B5671" s="9" t="s">
        <v>37292</v>
      </c>
      <c r="C5671" s="9" t="s">
        <v>52897</v>
      </c>
      <c r="D5671" s="9" t="s">
        <v>37292</v>
      </c>
      <c r="E5671" s="9" t="s">
        <v>23396</v>
      </c>
      <c r="F5671" s="9">
        <v>40015</v>
      </c>
      <c r="G5671" s="9" t="s">
        <v>37269</v>
      </c>
      <c r="H5671" s="9">
        <v>40300</v>
      </c>
      <c r="I5671" s="9" t="s">
        <v>37293</v>
      </c>
      <c r="J5671" s="9" t="s">
        <v>37294</v>
      </c>
    </row>
    <row r="5672" spans="1:10" x14ac:dyDescent="0.25">
      <c r="A5672" s="9" t="s">
        <v>37295</v>
      </c>
      <c r="B5672" s="9" t="s">
        <v>37296</v>
      </c>
      <c r="C5672" s="9" t="s">
        <v>52898</v>
      </c>
      <c r="D5672" s="9" t="s">
        <v>37296</v>
      </c>
      <c r="E5672" s="9" t="s">
        <v>23396</v>
      </c>
      <c r="F5672" s="9">
        <v>40015</v>
      </c>
      <c r="G5672" s="9" t="s">
        <v>37269</v>
      </c>
      <c r="H5672" s="9">
        <v>40870</v>
      </c>
      <c r="I5672" s="9" t="s">
        <v>37297</v>
      </c>
      <c r="J5672" s="9" t="s">
        <v>37298</v>
      </c>
    </row>
    <row r="5673" spans="1:10" x14ac:dyDescent="0.25">
      <c r="A5673" s="9" t="s">
        <v>37299</v>
      </c>
      <c r="B5673" s="9" t="s">
        <v>37300</v>
      </c>
      <c r="C5673" s="9" t="s">
        <v>52899</v>
      </c>
      <c r="D5673" s="9" t="s">
        <v>37300</v>
      </c>
      <c r="E5673" s="9" t="s">
        <v>23396</v>
      </c>
      <c r="F5673" s="9">
        <v>40070</v>
      </c>
      <c r="G5673" s="9" t="s">
        <v>37301</v>
      </c>
      <c r="H5673" s="9">
        <v>41330</v>
      </c>
      <c r="I5673" s="9" t="s">
        <v>37302</v>
      </c>
      <c r="J5673" s="9" t="s">
        <v>25518</v>
      </c>
    </row>
    <row r="5674" spans="1:10" x14ac:dyDescent="0.25">
      <c r="A5674" s="9" t="s">
        <v>37303</v>
      </c>
      <c r="B5674" s="9" t="s">
        <v>37304</v>
      </c>
      <c r="C5674" s="9" t="s">
        <v>52900</v>
      </c>
      <c r="D5674" s="9" t="s">
        <v>37304</v>
      </c>
      <c r="E5674" s="9" t="s">
        <v>23396</v>
      </c>
      <c r="F5674" s="9">
        <v>40070</v>
      </c>
      <c r="G5674" s="9" t="s">
        <v>37301</v>
      </c>
      <c r="H5674" s="9">
        <v>41450</v>
      </c>
      <c r="I5674" s="9" t="s">
        <v>37305</v>
      </c>
      <c r="J5674" s="9" t="s">
        <v>25518</v>
      </c>
    </row>
    <row r="5675" spans="1:10" x14ac:dyDescent="0.25">
      <c r="A5675" s="9" t="s">
        <v>37306</v>
      </c>
      <c r="B5675" s="9" t="s">
        <v>37307</v>
      </c>
      <c r="C5675" s="9" t="s">
        <v>52901</v>
      </c>
      <c r="D5675" s="9" t="s">
        <v>37307</v>
      </c>
      <c r="E5675" s="9" t="s">
        <v>23396</v>
      </c>
      <c r="F5675" s="9">
        <v>40090</v>
      </c>
      <c r="G5675" s="9" t="s">
        <v>37308</v>
      </c>
      <c r="H5675" s="9">
        <v>40160</v>
      </c>
      <c r="I5675" s="9" t="s">
        <v>37309</v>
      </c>
      <c r="J5675" s="9" t="s">
        <v>27530</v>
      </c>
    </row>
    <row r="5676" spans="1:10" x14ac:dyDescent="0.25">
      <c r="A5676" s="9" t="s">
        <v>37310</v>
      </c>
      <c r="B5676" s="9" t="s">
        <v>37311</v>
      </c>
      <c r="C5676" s="9" t="s">
        <v>52902</v>
      </c>
      <c r="D5676" s="9" t="s">
        <v>37311</v>
      </c>
      <c r="E5676" s="9" t="s">
        <v>23396</v>
      </c>
      <c r="F5676" s="9">
        <v>40090</v>
      </c>
      <c r="G5676" s="9" t="s">
        <v>37308</v>
      </c>
      <c r="H5676" s="9">
        <v>40941</v>
      </c>
      <c r="I5676" s="9" t="s">
        <v>37312</v>
      </c>
      <c r="J5676" s="9" t="s">
        <v>27530</v>
      </c>
    </row>
    <row r="5677" spans="1:10" x14ac:dyDescent="0.25">
      <c r="A5677" s="9" t="s">
        <v>37313</v>
      </c>
      <c r="B5677" s="9" t="s">
        <v>37314</v>
      </c>
      <c r="C5677" s="9" t="s">
        <v>52903</v>
      </c>
      <c r="D5677" s="9" t="s">
        <v>37314</v>
      </c>
      <c r="E5677" s="9" t="s">
        <v>23396</v>
      </c>
      <c r="F5677" s="9">
        <v>40100</v>
      </c>
      <c r="G5677" s="9" t="s">
        <v>37315</v>
      </c>
      <c r="H5677" s="9">
        <v>40235</v>
      </c>
      <c r="I5677" s="9" t="s">
        <v>37316</v>
      </c>
      <c r="J5677" s="9" t="s">
        <v>37317</v>
      </c>
    </row>
    <row r="5678" spans="1:10" x14ac:dyDescent="0.25">
      <c r="A5678" s="9" t="s">
        <v>37318</v>
      </c>
      <c r="B5678" s="9" t="s">
        <v>37319</v>
      </c>
      <c r="C5678" s="9" t="s">
        <v>52904</v>
      </c>
      <c r="D5678" s="9" t="s">
        <v>37319</v>
      </c>
      <c r="E5678" s="9" t="s">
        <v>23396</v>
      </c>
      <c r="F5678" s="9">
        <v>40100</v>
      </c>
      <c r="G5678" s="9" t="s">
        <v>37315</v>
      </c>
      <c r="H5678" s="9">
        <v>41191</v>
      </c>
      <c r="I5678" s="9" t="s">
        <v>37320</v>
      </c>
      <c r="J5678" s="9" t="s">
        <v>37317</v>
      </c>
    </row>
    <row r="5679" spans="1:10" x14ac:dyDescent="0.25">
      <c r="A5679" s="9" t="s">
        <v>37321</v>
      </c>
      <c r="B5679" s="9" t="s">
        <v>37322</v>
      </c>
      <c r="C5679" s="9" t="s">
        <v>52905</v>
      </c>
      <c r="D5679" s="9" t="s">
        <v>37322</v>
      </c>
      <c r="E5679" s="9" t="s">
        <v>23396</v>
      </c>
      <c r="F5679" s="9">
        <v>40120</v>
      </c>
      <c r="G5679" s="9" t="s">
        <v>37323</v>
      </c>
      <c r="H5679" s="9">
        <v>40320</v>
      </c>
      <c r="I5679" s="9" t="s">
        <v>37324</v>
      </c>
      <c r="J5679" s="9" t="s">
        <v>37261</v>
      </c>
    </row>
    <row r="5680" spans="1:10" x14ac:dyDescent="0.25">
      <c r="A5680" s="9" t="s">
        <v>37325</v>
      </c>
      <c r="B5680" s="9" t="s">
        <v>37326</v>
      </c>
      <c r="C5680" s="9" t="s">
        <v>52906</v>
      </c>
      <c r="D5680" s="9" t="s">
        <v>37326</v>
      </c>
      <c r="E5680" s="9" t="s">
        <v>23396</v>
      </c>
      <c r="F5680" s="9">
        <v>40120</v>
      </c>
      <c r="G5680" s="9" t="s">
        <v>37323</v>
      </c>
      <c r="H5680" s="9">
        <v>41391</v>
      </c>
      <c r="I5680" s="9" t="s">
        <v>37327</v>
      </c>
      <c r="J5680" s="9" t="s">
        <v>37261</v>
      </c>
    </row>
    <row r="5681" spans="1:10" x14ac:dyDescent="0.25">
      <c r="A5681" s="9" t="s">
        <v>37328</v>
      </c>
      <c r="B5681" s="9" t="s">
        <v>37329</v>
      </c>
      <c r="C5681" s="9" t="s">
        <v>52907</v>
      </c>
      <c r="D5681" s="9" t="s">
        <v>37329</v>
      </c>
      <c r="E5681" s="9" t="s">
        <v>23396</v>
      </c>
      <c r="F5681" s="9">
        <v>40125</v>
      </c>
      <c r="G5681" s="9" t="s">
        <v>37330</v>
      </c>
      <c r="H5681" s="9">
        <v>40490</v>
      </c>
      <c r="I5681" s="9" t="s">
        <v>37331</v>
      </c>
      <c r="J5681" s="9" t="s">
        <v>37280</v>
      </c>
    </row>
    <row r="5682" spans="1:10" x14ac:dyDescent="0.25">
      <c r="A5682" s="9" t="s">
        <v>37332</v>
      </c>
      <c r="B5682" s="9" t="s">
        <v>37333</v>
      </c>
      <c r="C5682" s="9" t="s">
        <v>52908</v>
      </c>
      <c r="D5682" s="9" t="s">
        <v>37333</v>
      </c>
      <c r="E5682" s="9" t="s">
        <v>23396</v>
      </c>
      <c r="F5682" s="9">
        <v>40125</v>
      </c>
      <c r="G5682" s="9" t="s">
        <v>37330</v>
      </c>
      <c r="H5682" s="9">
        <v>41100</v>
      </c>
      <c r="I5682" s="9" t="s">
        <v>37334</v>
      </c>
      <c r="J5682" s="9" t="s">
        <v>37280</v>
      </c>
    </row>
    <row r="5683" spans="1:10" x14ac:dyDescent="0.25">
      <c r="A5683" s="9" t="s">
        <v>37335</v>
      </c>
      <c r="B5683" s="9" t="s">
        <v>37336</v>
      </c>
      <c r="C5683" s="9" t="s">
        <v>52909</v>
      </c>
      <c r="D5683" s="9" t="s">
        <v>37336</v>
      </c>
      <c r="E5683" s="9" t="s">
        <v>23396</v>
      </c>
      <c r="F5683" s="9">
        <v>40130</v>
      </c>
      <c r="G5683" s="9" t="s">
        <v>37337</v>
      </c>
      <c r="H5683" s="9">
        <v>40391</v>
      </c>
      <c r="I5683" s="9" t="s">
        <v>37338</v>
      </c>
      <c r="J5683" s="9" t="s">
        <v>37339</v>
      </c>
    </row>
    <row r="5684" spans="1:10" x14ac:dyDescent="0.25">
      <c r="A5684" s="9" t="s">
        <v>37340</v>
      </c>
      <c r="B5684" s="9" t="s">
        <v>37341</v>
      </c>
      <c r="C5684" s="9" t="s">
        <v>52910</v>
      </c>
      <c r="D5684" s="9" t="s">
        <v>37341</v>
      </c>
      <c r="E5684" s="9" t="s">
        <v>23396</v>
      </c>
      <c r="F5684" s="9">
        <v>40130</v>
      </c>
      <c r="G5684" s="9" t="s">
        <v>37337</v>
      </c>
      <c r="H5684" s="9">
        <v>40930</v>
      </c>
      <c r="I5684" s="9" t="s">
        <v>37342</v>
      </c>
      <c r="J5684" s="9" t="s">
        <v>37339</v>
      </c>
    </row>
    <row r="5685" spans="1:10" x14ac:dyDescent="0.25">
      <c r="A5685" s="9" t="s">
        <v>37343</v>
      </c>
      <c r="B5685" s="9" t="s">
        <v>37344</v>
      </c>
      <c r="C5685" s="9" t="s">
        <v>52911</v>
      </c>
      <c r="D5685" s="9" t="s">
        <v>37344</v>
      </c>
      <c r="E5685" s="9" t="s">
        <v>23396</v>
      </c>
      <c r="F5685" s="9">
        <v>40150</v>
      </c>
      <c r="G5685" s="9" t="s">
        <v>37345</v>
      </c>
      <c r="H5685" s="9">
        <v>40770</v>
      </c>
      <c r="I5685" s="9" t="s">
        <v>37346</v>
      </c>
      <c r="J5685" s="9" t="s">
        <v>37347</v>
      </c>
    </row>
    <row r="5686" spans="1:10" x14ac:dyDescent="0.25">
      <c r="A5686" s="9" t="s">
        <v>37348</v>
      </c>
      <c r="B5686" s="9" t="s">
        <v>37349</v>
      </c>
      <c r="C5686" s="9" t="s">
        <v>52912</v>
      </c>
      <c r="D5686" s="9" t="s">
        <v>37349</v>
      </c>
      <c r="E5686" s="9" t="s">
        <v>23396</v>
      </c>
      <c r="F5686" s="9">
        <v>40150</v>
      </c>
      <c r="G5686" s="9" t="s">
        <v>37345</v>
      </c>
      <c r="H5686" s="9">
        <v>40855</v>
      </c>
      <c r="I5686" s="9" t="s">
        <v>37350</v>
      </c>
      <c r="J5686" s="9" t="s">
        <v>37347</v>
      </c>
    </row>
    <row r="5687" spans="1:10" x14ac:dyDescent="0.25">
      <c r="A5687" s="9" t="s">
        <v>37351</v>
      </c>
      <c r="B5687" s="9" t="s">
        <v>37352</v>
      </c>
      <c r="C5687" s="9" t="s">
        <v>52913</v>
      </c>
      <c r="D5687" s="9" t="s">
        <v>37352</v>
      </c>
      <c r="E5687" s="9" t="s">
        <v>23396</v>
      </c>
      <c r="F5687" s="9">
        <v>40155</v>
      </c>
      <c r="G5687" s="9" t="s">
        <v>37353</v>
      </c>
      <c r="H5687" s="9">
        <v>40665</v>
      </c>
      <c r="I5687" s="9" t="s">
        <v>37354</v>
      </c>
      <c r="J5687" s="9" t="s">
        <v>37294</v>
      </c>
    </row>
    <row r="5688" spans="1:10" x14ac:dyDescent="0.25">
      <c r="A5688" s="9" t="s">
        <v>37355</v>
      </c>
      <c r="B5688" s="9" t="s">
        <v>37356</v>
      </c>
      <c r="C5688" s="9" t="s">
        <v>52914</v>
      </c>
      <c r="D5688" s="9" t="s">
        <v>37356</v>
      </c>
      <c r="E5688" s="9" t="s">
        <v>23396</v>
      </c>
      <c r="F5688" s="9">
        <v>40155</v>
      </c>
      <c r="G5688" s="9" t="s">
        <v>37353</v>
      </c>
      <c r="H5688" s="9">
        <v>40856</v>
      </c>
      <c r="I5688" s="9" t="s">
        <v>37357</v>
      </c>
      <c r="J5688" s="9" t="s">
        <v>37294</v>
      </c>
    </row>
    <row r="5689" spans="1:10" x14ac:dyDescent="0.25">
      <c r="A5689" s="9" t="s">
        <v>37358</v>
      </c>
      <c r="B5689" s="9" t="s">
        <v>37359</v>
      </c>
      <c r="C5689" s="9" t="s">
        <v>52915</v>
      </c>
      <c r="D5689" s="9" t="s">
        <v>37359</v>
      </c>
      <c r="E5689" s="9" t="s">
        <v>23396</v>
      </c>
      <c r="F5689" s="9">
        <v>40160</v>
      </c>
      <c r="G5689" s="9" t="s">
        <v>37309</v>
      </c>
      <c r="H5689" s="9">
        <v>41100</v>
      </c>
      <c r="I5689" s="9" t="s">
        <v>37334</v>
      </c>
      <c r="J5689" s="9" t="s">
        <v>27530</v>
      </c>
    </row>
    <row r="5690" spans="1:10" x14ac:dyDescent="0.25">
      <c r="A5690" s="9" t="s">
        <v>37360</v>
      </c>
      <c r="B5690" s="9" t="s">
        <v>37361</v>
      </c>
      <c r="C5690" s="9" t="s">
        <v>52916</v>
      </c>
      <c r="D5690" s="9" t="s">
        <v>37361</v>
      </c>
      <c r="E5690" s="9" t="s">
        <v>23396</v>
      </c>
      <c r="F5690" s="9">
        <v>40170</v>
      </c>
      <c r="G5690" s="9" t="s">
        <v>37362</v>
      </c>
      <c r="H5690" s="9">
        <v>40570</v>
      </c>
      <c r="I5690" s="9" t="s">
        <v>37363</v>
      </c>
      <c r="J5690" s="9" t="s">
        <v>37339</v>
      </c>
    </row>
    <row r="5691" spans="1:10" x14ac:dyDescent="0.25">
      <c r="A5691" s="9" t="s">
        <v>37364</v>
      </c>
      <c r="B5691" s="9" t="s">
        <v>37365</v>
      </c>
      <c r="C5691" s="9" t="s">
        <v>52917</v>
      </c>
      <c r="D5691" s="9" t="s">
        <v>37365</v>
      </c>
      <c r="E5691" s="9" t="s">
        <v>23396</v>
      </c>
      <c r="F5691" s="9">
        <v>40170</v>
      </c>
      <c r="G5691" s="9" t="s">
        <v>37362</v>
      </c>
      <c r="H5691" s="9">
        <v>40871</v>
      </c>
      <c r="I5691" s="9" t="s">
        <v>37366</v>
      </c>
      <c r="J5691" s="9" t="s">
        <v>37265</v>
      </c>
    </row>
    <row r="5692" spans="1:10" x14ac:dyDescent="0.25">
      <c r="A5692" s="9" t="s">
        <v>37367</v>
      </c>
      <c r="B5692" s="9" t="s">
        <v>37368</v>
      </c>
      <c r="C5692" s="9" t="s">
        <v>52918</v>
      </c>
      <c r="D5692" s="9" t="s">
        <v>37368</v>
      </c>
      <c r="E5692" s="9" t="s">
        <v>23396</v>
      </c>
      <c r="F5692" s="9">
        <v>40170</v>
      </c>
      <c r="G5692" s="9" t="s">
        <v>37362</v>
      </c>
      <c r="H5692" s="9">
        <v>41420</v>
      </c>
      <c r="I5692" s="9" t="s">
        <v>37369</v>
      </c>
      <c r="J5692" s="9" t="s">
        <v>37290</v>
      </c>
    </row>
    <row r="5693" spans="1:10" x14ac:dyDescent="0.25">
      <c r="A5693" s="9" t="s">
        <v>37370</v>
      </c>
      <c r="B5693" s="9" t="s">
        <v>37371</v>
      </c>
      <c r="C5693" s="9" t="s">
        <v>52919</v>
      </c>
      <c r="D5693" s="9" t="s">
        <v>37371</v>
      </c>
      <c r="E5693" s="9" t="s">
        <v>23396</v>
      </c>
      <c r="F5693" s="9">
        <v>40172</v>
      </c>
      <c r="G5693" s="9" t="s">
        <v>37372</v>
      </c>
      <c r="H5693" s="9">
        <v>40812</v>
      </c>
      <c r="I5693" s="9" t="s">
        <v>37373</v>
      </c>
      <c r="J5693" s="9" t="s">
        <v>37339</v>
      </c>
    </row>
    <row r="5694" spans="1:10" x14ac:dyDescent="0.25">
      <c r="A5694" s="9" t="s">
        <v>37374</v>
      </c>
      <c r="B5694" s="9" t="s">
        <v>37375</v>
      </c>
      <c r="C5694" s="9" t="s">
        <v>52920</v>
      </c>
      <c r="D5694" s="9" t="s">
        <v>37375</v>
      </c>
      <c r="E5694" s="9" t="s">
        <v>23396</v>
      </c>
      <c r="F5694" s="9">
        <v>40180</v>
      </c>
      <c r="G5694" s="9" t="s">
        <v>37376</v>
      </c>
      <c r="H5694" s="9">
        <v>40620</v>
      </c>
      <c r="I5694" s="9" t="s">
        <v>37377</v>
      </c>
      <c r="J5694" s="9" t="s">
        <v>27047</v>
      </c>
    </row>
    <row r="5695" spans="1:10" x14ac:dyDescent="0.25">
      <c r="A5695" s="9" t="s">
        <v>37378</v>
      </c>
      <c r="B5695" s="9" t="s">
        <v>37379</v>
      </c>
      <c r="C5695" s="9" t="s">
        <v>52921</v>
      </c>
      <c r="D5695" s="9" t="s">
        <v>37379</v>
      </c>
      <c r="E5695" s="9" t="s">
        <v>23396</v>
      </c>
      <c r="F5695" s="9">
        <v>40180</v>
      </c>
      <c r="G5695" s="9" t="s">
        <v>37376</v>
      </c>
      <c r="H5695" s="9">
        <v>45840</v>
      </c>
      <c r="I5695" s="9" t="s">
        <v>37380</v>
      </c>
      <c r="J5695" s="9" t="s">
        <v>27047</v>
      </c>
    </row>
    <row r="5696" spans="1:10" x14ac:dyDescent="0.25">
      <c r="A5696" s="9" t="s">
        <v>37381</v>
      </c>
      <c r="B5696" s="9" t="s">
        <v>37382</v>
      </c>
      <c r="C5696" s="9" t="s">
        <v>52922</v>
      </c>
      <c r="D5696" s="9" t="s">
        <v>37382</v>
      </c>
      <c r="E5696" s="9" t="s">
        <v>23396</v>
      </c>
      <c r="F5696" s="9">
        <v>40190</v>
      </c>
      <c r="G5696" s="9" t="s">
        <v>37383</v>
      </c>
      <c r="H5696" s="9">
        <v>41023</v>
      </c>
      <c r="I5696" s="9" t="s">
        <v>37384</v>
      </c>
      <c r="J5696" s="9" t="s">
        <v>37265</v>
      </c>
    </row>
    <row r="5697" spans="1:10" x14ac:dyDescent="0.25">
      <c r="A5697" s="9" t="s">
        <v>37385</v>
      </c>
      <c r="B5697" s="9" t="s">
        <v>37386</v>
      </c>
      <c r="C5697" s="9" t="s">
        <v>52923</v>
      </c>
      <c r="D5697" s="9" t="s">
        <v>37386</v>
      </c>
      <c r="E5697" s="9" t="s">
        <v>23396</v>
      </c>
      <c r="F5697" s="9">
        <v>40190</v>
      </c>
      <c r="G5697" s="9" t="s">
        <v>37383</v>
      </c>
      <c r="H5697" s="9">
        <v>41300</v>
      </c>
      <c r="I5697" s="9" t="s">
        <v>37387</v>
      </c>
      <c r="J5697" s="9" t="s">
        <v>37265</v>
      </c>
    </row>
    <row r="5698" spans="1:10" x14ac:dyDescent="0.25">
      <c r="A5698" s="9" t="s">
        <v>37388</v>
      </c>
      <c r="B5698" s="9" t="s">
        <v>37389</v>
      </c>
      <c r="C5698" s="9" t="s">
        <v>52924</v>
      </c>
      <c r="D5698" s="9" t="s">
        <v>37389</v>
      </c>
      <c r="E5698" s="9" t="s">
        <v>23396</v>
      </c>
      <c r="F5698" s="9">
        <v>40200</v>
      </c>
      <c r="G5698" s="9" t="s">
        <v>37390</v>
      </c>
      <c r="H5698" s="9">
        <v>40941</v>
      </c>
      <c r="I5698" s="9" t="s">
        <v>37312</v>
      </c>
      <c r="J5698" s="9" t="s">
        <v>27530</v>
      </c>
    </row>
    <row r="5699" spans="1:10" x14ac:dyDescent="0.25">
      <c r="A5699" s="9" t="s">
        <v>37391</v>
      </c>
      <c r="B5699" s="9" t="s">
        <v>37392</v>
      </c>
      <c r="C5699" s="9" t="s">
        <v>52925</v>
      </c>
      <c r="D5699" s="9" t="s">
        <v>37392</v>
      </c>
      <c r="E5699" s="9" t="s">
        <v>18079</v>
      </c>
      <c r="F5699" s="9">
        <v>40200</v>
      </c>
      <c r="G5699" s="9" t="s">
        <v>37390</v>
      </c>
      <c r="H5699" s="9">
        <v>111162</v>
      </c>
      <c r="I5699" s="9" t="s">
        <v>37393</v>
      </c>
      <c r="J5699" s="9" t="s">
        <v>27530</v>
      </c>
    </row>
    <row r="5700" spans="1:10" x14ac:dyDescent="0.25">
      <c r="A5700" s="9" t="s">
        <v>37394</v>
      </c>
      <c r="B5700" s="9" t="s">
        <v>37395</v>
      </c>
      <c r="C5700" s="9" t="s">
        <v>52926</v>
      </c>
      <c r="D5700" s="9" t="s">
        <v>37395</v>
      </c>
      <c r="E5700" s="9" t="s">
        <v>23396</v>
      </c>
      <c r="F5700" s="9">
        <v>40210</v>
      </c>
      <c r="G5700" s="9" t="s">
        <v>37396</v>
      </c>
      <c r="H5700" s="9">
        <v>40290</v>
      </c>
      <c r="I5700" s="9" t="s">
        <v>37397</v>
      </c>
      <c r="J5700" s="9" t="s">
        <v>37280</v>
      </c>
    </row>
    <row r="5701" spans="1:10" x14ac:dyDescent="0.25">
      <c r="A5701" s="9" t="s">
        <v>37398</v>
      </c>
      <c r="B5701" s="9" t="s">
        <v>37399</v>
      </c>
      <c r="C5701" s="9" t="s">
        <v>52927</v>
      </c>
      <c r="D5701" s="9" t="s">
        <v>37399</v>
      </c>
      <c r="E5701" s="9" t="s">
        <v>23396</v>
      </c>
      <c r="F5701" s="9">
        <v>40210</v>
      </c>
      <c r="G5701" s="9" t="s">
        <v>37396</v>
      </c>
      <c r="H5701" s="9">
        <v>40860</v>
      </c>
      <c r="I5701" s="9" t="s">
        <v>37400</v>
      </c>
      <c r="J5701" s="9" t="s">
        <v>37280</v>
      </c>
    </row>
    <row r="5702" spans="1:10" x14ac:dyDescent="0.25">
      <c r="A5702" s="9" t="s">
        <v>37401</v>
      </c>
      <c r="B5702" s="9" t="s">
        <v>37402</v>
      </c>
      <c r="C5702" s="9" t="s">
        <v>52928</v>
      </c>
      <c r="D5702" s="9" t="s">
        <v>37402</v>
      </c>
      <c r="E5702" s="9" t="s">
        <v>23396</v>
      </c>
      <c r="F5702" s="9">
        <v>40220</v>
      </c>
      <c r="G5702" s="9" t="s">
        <v>37403</v>
      </c>
      <c r="H5702" s="9">
        <v>40764</v>
      </c>
      <c r="I5702" s="9" t="s">
        <v>37404</v>
      </c>
      <c r="J5702" s="9" t="s">
        <v>37294</v>
      </c>
    </row>
    <row r="5703" spans="1:10" x14ac:dyDescent="0.25">
      <c r="A5703" s="9" t="s">
        <v>37405</v>
      </c>
      <c r="B5703" s="9" t="s">
        <v>37406</v>
      </c>
      <c r="C5703" s="9" t="s">
        <v>52929</v>
      </c>
      <c r="D5703" s="9" t="s">
        <v>37406</v>
      </c>
      <c r="E5703" s="9" t="s">
        <v>23396</v>
      </c>
      <c r="F5703" s="9">
        <v>40220</v>
      </c>
      <c r="G5703" s="9" t="s">
        <v>37403</v>
      </c>
      <c r="H5703" s="9">
        <v>40775</v>
      </c>
      <c r="I5703" s="9" t="s">
        <v>37407</v>
      </c>
      <c r="J5703" s="9" t="s">
        <v>37294</v>
      </c>
    </row>
    <row r="5704" spans="1:10" x14ac:dyDescent="0.25">
      <c r="A5704" s="9" t="s">
        <v>37408</v>
      </c>
      <c r="B5704" s="9" t="s">
        <v>37409</v>
      </c>
      <c r="C5704" s="9" t="s">
        <v>52930</v>
      </c>
      <c r="D5704" s="9" t="s">
        <v>37409</v>
      </c>
      <c r="E5704" s="9" t="s">
        <v>23396</v>
      </c>
      <c r="F5704" s="9">
        <v>40235</v>
      </c>
      <c r="G5704" s="9" t="s">
        <v>37316</v>
      </c>
      <c r="H5704" s="9">
        <v>40350</v>
      </c>
      <c r="I5704" s="9" t="s">
        <v>37410</v>
      </c>
      <c r="J5704" s="9" t="s">
        <v>37317</v>
      </c>
    </row>
    <row r="5705" spans="1:10" x14ac:dyDescent="0.25">
      <c r="A5705" s="9" t="s">
        <v>37411</v>
      </c>
      <c r="B5705" s="9" t="s">
        <v>37412</v>
      </c>
      <c r="C5705" s="9" t="s">
        <v>52931</v>
      </c>
      <c r="D5705" s="9" t="s">
        <v>37412</v>
      </c>
      <c r="E5705" s="9" t="s">
        <v>23396</v>
      </c>
      <c r="F5705" s="9">
        <v>40240</v>
      </c>
      <c r="G5705" s="9" t="s">
        <v>37240</v>
      </c>
      <c r="H5705" s="9">
        <v>42000</v>
      </c>
      <c r="I5705" s="9" t="s">
        <v>37413</v>
      </c>
      <c r="J5705" s="9" t="s">
        <v>37241</v>
      </c>
    </row>
    <row r="5706" spans="1:10" x14ac:dyDescent="0.25">
      <c r="A5706" s="9" t="s">
        <v>37414</v>
      </c>
      <c r="B5706" s="9" t="s">
        <v>37415</v>
      </c>
      <c r="C5706" s="9" t="s">
        <v>52932</v>
      </c>
      <c r="D5706" s="9" t="s">
        <v>37415</v>
      </c>
      <c r="E5706" s="9" t="s">
        <v>23396</v>
      </c>
      <c r="F5706" s="9">
        <v>40250</v>
      </c>
      <c r="G5706" s="9" t="s">
        <v>37416</v>
      </c>
      <c r="H5706" s="9">
        <v>40352</v>
      </c>
      <c r="I5706" s="9" t="s">
        <v>37417</v>
      </c>
      <c r="J5706" s="9" t="s">
        <v>29256</v>
      </c>
    </row>
    <row r="5707" spans="1:10" x14ac:dyDescent="0.25">
      <c r="A5707" s="9" t="s">
        <v>37418</v>
      </c>
      <c r="B5707" s="9" t="s">
        <v>37419</v>
      </c>
      <c r="C5707" s="9" t="s">
        <v>52933</v>
      </c>
      <c r="D5707" s="9" t="s">
        <v>37419</v>
      </c>
      <c r="E5707" s="9" t="s">
        <v>23396</v>
      </c>
      <c r="F5707" s="9">
        <v>40250</v>
      </c>
      <c r="G5707" s="9" t="s">
        <v>37416</v>
      </c>
      <c r="H5707" s="9">
        <v>41682</v>
      </c>
      <c r="I5707" s="9" t="s">
        <v>37420</v>
      </c>
      <c r="J5707" s="9" t="s">
        <v>29256</v>
      </c>
    </row>
    <row r="5708" spans="1:10" x14ac:dyDescent="0.25">
      <c r="A5708" s="9" t="s">
        <v>37421</v>
      </c>
      <c r="B5708" s="9" t="s">
        <v>37422</v>
      </c>
      <c r="C5708" s="9" t="s">
        <v>52934</v>
      </c>
      <c r="D5708" s="9" t="s">
        <v>37422</v>
      </c>
      <c r="E5708" s="9" t="s">
        <v>18079</v>
      </c>
      <c r="F5708" s="9">
        <v>40250</v>
      </c>
      <c r="G5708" s="9" t="s">
        <v>37416</v>
      </c>
      <c r="H5708" s="9">
        <v>48299</v>
      </c>
      <c r="I5708" s="9" t="s">
        <v>37423</v>
      </c>
      <c r="J5708" s="9" t="s">
        <v>37276</v>
      </c>
    </row>
    <row r="5709" spans="1:10" x14ac:dyDescent="0.25">
      <c r="A5709" s="9" t="s">
        <v>52935</v>
      </c>
      <c r="B5709" s="9" t="s">
        <v>21646</v>
      </c>
      <c r="C5709" s="9" t="s">
        <v>21646</v>
      </c>
      <c r="D5709" s="9" t="s">
        <v>21646</v>
      </c>
      <c r="E5709" s="9" t="s">
        <v>21646</v>
      </c>
      <c r="F5709" s="9" t="s">
        <v>21646</v>
      </c>
      <c r="G5709" s="9" t="s">
        <v>21646</v>
      </c>
      <c r="H5709" s="9" t="s">
        <v>21646</v>
      </c>
      <c r="I5709" s="9" t="s">
        <v>21646</v>
      </c>
      <c r="J5709" s="9" t="s">
        <v>21646</v>
      </c>
    </row>
    <row r="5710" spans="1:10" x14ac:dyDescent="0.25">
      <c r="A5710" s="9" t="s">
        <v>37424</v>
      </c>
      <c r="B5710" s="9" t="s">
        <v>37425</v>
      </c>
      <c r="C5710" s="9" t="s">
        <v>52936</v>
      </c>
      <c r="D5710" s="9" t="s">
        <v>37425</v>
      </c>
      <c r="E5710" s="9" t="s">
        <v>23396</v>
      </c>
      <c r="F5710" s="9">
        <v>40255</v>
      </c>
      <c r="G5710" s="9" t="s">
        <v>37244</v>
      </c>
      <c r="H5710" s="9">
        <v>40900</v>
      </c>
      <c r="I5710" s="9" t="s">
        <v>37426</v>
      </c>
      <c r="J5710" s="9" t="s">
        <v>37241</v>
      </c>
    </row>
    <row r="5711" spans="1:10" x14ac:dyDescent="0.25">
      <c r="A5711" s="9" t="s">
        <v>37427</v>
      </c>
      <c r="B5711" s="9" t="s">
        <v>37428</v>
      </c>
      <c r="C5711" s="9" t="s">
        <v>52937</v>
      </c>
      <c r="D5711" s="9" t="s">
        <v>37428</v>
      </c>
      <c r="E5711" s="9" t="s">
        <v>23396</v>
      </c>
      <c r="F5711" s="9">
        <v>40255</v>
      </c>
      <c r="G5711" s="9" t="s">
        <v>37244</v>
      </c>
      <c r="H5711" s="9">
        <v>110736</v>
      </c>
      <c r="I5711" s="9" t="s">
        <v>37429</v>
      </c>
      <c r="J5711" s="9" t="s">
        <v>18079</v>
      </c>
    </row>
    <row r="5712" spans="1:10" x14ac:dyDescent="0.25">
      <c r="A5712" s="9" t="s">
        <v>37430</v>
      </c>
      <c r="B5712" s="9" t="s">
        <v>37431</v>
      </c>
      <c r="C5712" s="9" t="s">
        <v>52938</v>
      </c>
      <c r="D5712" s="9" t="s">
        <v>37431</v>
      </c>
      <c r="E5712" s="9" t="s">
        <v>23396</v>
      </c>
      <c r="F5712" s="9">
        <v>40255</v>
      </c>
      <c r="G5712" s="9" t="s">
        <v>37244</v>
      </c>
      <c r="H5712" s="9">
        <v>110737</v>
      </c>
      <c r="I5712" s="9" t="s">
        <v>37432</v>
      </c>
      <c r="J5712" s="9" t="s">
        <v>21895</v>
      </c>
    </row>
    <row r="5713" spans="1:10" x14ac:dyDescent="0.25">
      <c r="A5713" s="9" t="s">
        <v>37433</v>
      </c>
      <c r="B5713" s="9" t="s">
        <v>37434</v>
      </c>
      <c r="C5713" s="9" t="s">
        <v>52939</v>
      </c>
      <c r="D5713" s="9" t="s">
        <v>37434</v>
      </c>
      <c r="E5713" s="9" t="s">
        <v>23396</v>
      </c>
      <c r="F5713" s="9">
        <v>40275</v>
      </c>
      <c r="G5713" s="9" t="s">
        <v>37435</v>
      </c>
      <c r="H5713" s="9">
        <v>40640</v>
      </c>
      <c r="I5713" s="9" t="s">
        <v>37436</v>
      </c>
      <c r="J5713" s="9" t="s">
        <v>27077</v>
      </c>
    </row>
    <row r="5714" spans="1:10" x14ac:dyDescent="0.25">
      <c r="A5714" s="9" t="s">
        <v>37437</v>
      </c>
      <c r="B5714" s="9" t="s">
        <v>37438</v>
      </c>
      <c r="C5714" s="9" t="s">
        <v>52940</v>
      </c>
      <c r="D5714" s="9" t="s">
        <v>37438</v>
      </c>
      <c r="E5714" s="9" t="s">
        <v>23396</v>
      </c>
      <c r="F5714" s="9">
        <v>40275</v>
      </c>
      <c r="G5714" s="9" t="s">
        <v>37435</v>
      </c>
      <c r="H5714" s="9">
        <v>41000</v>
      </c>
      <c r="I5714" s="9" t="s">
        <v>37439</v>
      </c>
      <c r="J5714" s="9" t="s">
        <v>27077</v>
      </c>
    </row>
    <row r="5715" spans="1:10" x14ac:dyDescent="0.25">
      <c r="A5715" s="9" t="s">
        <v>37440</v>
      </c>
      <c r="B5715" s="9" t="s">
        <v>37441</v>
      </c>
      <c r="C5715" s="9" t="s">
        <v>52941</v>
      </c>
      <c r="D5715" s="9" t="s">
        <v>37441</v>
      </c>
      <c r="E5715" s="9" t="s">
        <v>18079</v>
      </c>
      <c r="F5715" s="9">
        <v>40280</v>
      </c>
      <c r="G5715" s="9" t="s">
        <v>37442</v>
      </c>
      <c r="H5715" s="9">
        <v>40281</v>
      </c>
      <c r="I5715" s="9" t="s">
        <v>37443</v>
      </c>
      <c r="J5715" s="9" t="s">
        <v>37265</v>
      </c>
    </row>
    <row r="5716" spans="1:10" x14ac:dyDescent="0.25">
      <c r="A5716" s="9" t="s">
        <v>37444</v>
      </c>
      <c r="B5716" s="9" t="s">
        <v>52942</v>
      </c>
      <c r="C5716" s="9" t="s">
        <v>52943</v>
      </c>
      <c r="D5716" s="9" t="s">
        <v>52942</v>
      </c>
      <c r="E5716" s="9" t="s">
        <v>23396</v>
      </c>
      <c r="F5716" s="9">
        <v>40280</v>
      </c>
      <c r="G5716" s="9" t="s">
        <v>37442</v>
      </c>
      <c r="H5716" s="9">
        <v>40881</v>
      </c>
      <c r="I5716" s="9" t="s">
        <v>52944</v>
      </c>
      <c r="J5716" s="9" t="s">
        <v>37280</v>
      </c>
    </row>
    <row r="5717" spans="1:10" x14ac:dyDescent="0.25">
      <c r="A5717" s="9" t="s">
        <v>37445</v>
      </c>
      <c r="B5717" s="9" t="s">
        <v>37446</v>
      </c>
      <c r="C5717" s="9" t="s">
        <v>52945</v>
      </c>
      <c r="D5717" s="9" t="s">
        <v>37446</v>
      </c>
      <c r="E5717" s="9" t="s">
        <v>23396</v>
      </c>
      <c r="F5717" s="9">
        <v>40280</v>
      </c>
      <c r="G5717" s="9" t="s">
        <v>37442</v>
      </c>
      <c r="H5717" s="9">
        <v>41010</v>
      </c>
      <c r="I5717" s="9" t="s">
        <v>37447</v>
      </c>
      <c r="J5717" s="9" t="s">
        <v>37265</v>
      </c>
    </row>
    <row r="5718" spans="1:10" x14ac:dyDescent="0.25">
      <c r="A5718" s="9" t="s">
        <v>37448</v>
      </c>
      <c r="B5718" s="9" t="s">
        <v>37449</v>
      </c>
      <c r="C5718" s="9" t="s">
        <v>52946</v>
      </c>
      <c r="D5718" s="9" t="s">
        <v>37449</v>
      </c>
      <c r="E5718" s="9" t="s">
        <v>23396</v>
      </c>
      <c r="F5718" s="9">
        <v>40281</v>
      </c>
      <c r="G5718" s="9" t="s">
        <v>37443</v>
      </c>
      <c r="H5718" s="9">
        <v>41023</v>
      </c>
      <c r="I5718" s="9" t="s">
        <v>37384</v>
      </c>
      <c r="J5718" s="9" t="s">
        <v>37265</v>
      </c>
    </row>
    <row r="5719" spans="1:10" x14ac:dyDescent="0.25">
      <c r="A5719" s="9" t="s">
        <v>37450</v>
      </c>
      <c r="B5719" s="9" t="s">
        <v>37451</v>
      </c>
      <c r="C5719" s="9" t="s">
        <v>52947</v>
      </c>
      <c r="D5719" s="9" t="s">
        <v>37451</v>
      </c>
      <c r="E5719" s="9" t="s">
        <v>23396</v>
      </c>
      <c r="F5719" s="9">
        <v>40282</v>
      </c>
      <c r="G5719" s="9" t="s">
        <v>37452</v>
      </c>
      <c r="H5719" s="9">
        <v>40380</v>
      </c>
      <c r="I5719" s="9" t="s">
        <v>37453</v>
      </c>
      <c r="J5719" s="9" t="s">
        <v>37280</v>
      </c>
    </row>
    <row r="5720" spans="1:10" x14ac:dyDescent="0.25">
      <c r="A5720" s="9" t="s">
        <v>37454</v>
      </c>
      <c r="B5720" s="9" t="s">
        <v>37455</v>
      </c>
      <c r="C5720" s="9" t="s">
        <v>52948</v>
      </c>
      <c r="D5720" s="9" t="s">
        <v>37455</v>
      </c>
      <c r="E5720" s="9" t="s">
        <v>23396</v>
      </c>
      <c r="F5720" s="9">
        <v>40290</v>
      </c>
      <c r="G5720" s="9" t="s">
        <v>37397</v>
      </c>
      <c r="H5720" s="9">
        <v>41405</v>
      </c>
      <c r="I5720" s="9" t="s">
        <v>37456</v>
      </c>
      <c r="J5720" s="9" t="s">
        <v>37280</v>
      </c>
    </row>
    <row r="5721" spans="1:10" x14ac:dyDescent="0.25">
      <c r="A5721" s="9" t="s">
        <v>37457</v>
      </c>
      <c r="B5721" s="9" t="s">
        <v>37458</v>
      </c>
      <c r="C5721" s="9" t="s">
        <v>52949</v>
      </c>
      <c r="D5721" s="9" t="s">
        <v>37458</v>
      </c>
      <c r="E5721" s="9" t="s">
        <v>23396</v>
      </c>
      <c r="F5721" s="9">
        <v>40300</v>
      </c>
      <c r="G5721" s="9" t="s">
        <v>37293</v>
      </c>
      <c r="H5721" s="9">
        <v>40500</v>
      </c>
      <c r="I5721" s="9" t="s">
        <v>37459</v>
      </c>
      <c r="J5721" s="9" t="s">
        <v>37294</v>
      </c>
    </row>
    <row r="5722" spans="1:10" x14ac:dyDescent="0.25">
      <c r="A5722" s="9" t="s">
        <v>37460</v>
      </c>
      <c r="B5722" s="9" t="s">
        <v>37461</v>
      </c>
      <c r="C5722" s="9" t="s">
        <v>52950</v>
      </c>
      <c r="D5722" s="9" t="s">
        <v>37461</v>
      </c>
      <c r="E5722" s="9" t="s">
        <v>23396</v>
      </c>
      <c r="F5722" s="9">
        <v>40320</v>
      </c>
      <c r="G5722" s="9" t="s">
        <v>37324</v>
      </c>
      <c r="H5722" s="9">
        <v>41500</v>
      </c>
      <c r="I5722" s="9" t="s">
        <v>37260</v>
      </c>
      <c r="J5722" s="9" t="s">
        <v>37261</v>
      </c>
    </row>
    <row r="5723" spans="1:10" x14ac:dyDescent="0.25">
      <c r="A5723" s="9" t="s">
        <v>37462</v>
      </c>
      <c r="B5723" s="9" t="s">
        <v>37463</v>
      </c>
      <c r="C5723" s="9" t="s">
        <v>52951</v>
      </c>
      <c r="D5723" s="9" t="s">
        <v>37463</v>
      </c>
      <c r="E5723" s="9" t="s">
        <v>23396</v>
      </c>
      <c r="F5723" s="9">
        <v>40330</v>
      </c>
      <c r="G5723" s="9" t="s">
        <v>37464</v>
      </c>
      <c r="H5723" s="9">
        <v>41171</v>
      </c>
      <c r="I5723" s="9" t="s">
        <v>37465</v>
      </c>
      <c r="J5723" s="9" t="s">
        <v>37466</v>
      </c>
    </row>
    <row r="5724" spans="1:10" x14ac:dyDescent="0.25">
      <c r="A5724" s="9" t="s">
        <v>37467</v>
      </c>
      <c r="B5724" s="9" t="s">
        <v>37468</v>
      </c>
      <c r="C5724" s="9" t="s">
        <v>52952</v>
      </c>
      <c r="D5724" s="9" t="s">
        <v>37468</v>
      </c>
      <c r="E5724" s="9" t="s">
        <v>23396</v>
      </c>
      <c r="F5724" s="9">
        <v>40330</v>
      </c>
      <c r="G5724" s="9" t="s">
        <v>37464</v>
      </c>
      <c r="H5724" s="9">
        <v>41172</v>
      </c>
      <c r="I5724" s="9" t="s">
        <v>37469</v>
      </c>
      <c r="J5724" s="9" t="s">
        <v>37470</v>
      </c>
    </row>
    <row r="5725" spans="1:10" x14ac:dyDescent="0.25">
      <c r="A5725" s="9" t="s">
        <v>37471</v>
      </c>
      <c r="B5725" s="9" t="s">
        <v>37472</v>
      </c>
      <c r="C5725" s="9" t="s">
        <v>52953</v>
      </c>
      <c r="D5725" s="9" t="s">
        <v>37472</v>
      </c>
      <c r="E5725" s="9" t="s">
        <v>23396</v>
      </c>
      <c r="F5725" s="9">
        <v>40340</v>
      </c>
      <c r="G5725" s="9" t="s">
        <v>37473</v>
      </c>
      <c r="H5725" s="9">
        <v>40740</v>
      </c>
      <c r="I5725" s="9" t="s">
        <v>37474</v>
      </c>
      <c r="J5725" s="9" t="s">
        <v>37294</v>
      </c>
    </row>
    <row r="5726" spans="1:10" x14ac:dyDescent="0.25">
      <c r="A5726" s="9" t="s">
        <v>37475</v>
      </c>
      <c r="B5726" s="9" t="s">
        <v>37476</v>
      </c>
      <c r="C5726" s="9" t="s">
        <v>52954</v>
      </c>
      <c r="D5726" s="9" t="s">
        <v>37476</v>
      </c>
      <c r="E5726" s="9" t="s">
        <v>23396</v>
      </c>
      <c r="F5726" s="9">
        <v>40340</v>
      </c>
      <c r="G5726" s="9" t="s">
        <v>37473</v>
      </c>
      <c r="H5726" s="9">
        <v>40857</v>
      </c>
      <c r="I5726" s="9" t="s">
        <v>37477</v>
      </c>
      <c r="J5726" s="9" t="s">
        <v>37294</v>
      </c>
    </row>
    <row r="5727" spans="1:10" x14ac:dyDescent="0.25">
      <c r="A5727" s="9" t="s">
        <v>37478</v>
      </c>
      <c r="B5727" s="9" t="s">
        <v>37479</v>
      </c>
      <c r="C5727" s="9" t="s">
        <v>52955</v>
      </c>
      <c r="D5727" s="9" t="s">
        <v>37479</v>
      </c>
      <c r="E5727" s="9" t="s">
        <v>23396</v>
      </c>
      <c r="F5727" s="9">
        <v>40350</v>
      </c>
      <c r="G5727" s="9" t="s">
        <v>37410</v>
      </c>
      <c r="H5727" s="9">
        <v>41160</v>
      </c>
      <c r="I5727" s="9" t="s">
        <v>37480</v>
      </c>
      <c r="J5727" s="9" t="s">
        <v>37317</v>
      </c>
    </row>
    <row r="5728" spans="1:10" x14ac:dyDescent="0.25">
      <c r="A5728" s="9" t="s">
        <v>37481</v>
      </c>
      <c r="B5728" s="9" t="s">
        <v>37482</v>
      </c>
      <c r="C5728" s="9" t="s">
        <v>52956</v>
      </c>
      <c r="D5728" s="9" t="s">
        <v>37482</v>
      </c>
      <c r="E5728" s="9" t="s">
        <v>23396</v>
      </c>
      <c r="F5728" s="9">
        <v>40352</v>
      </c>
      <c r="G5728" s="9" t="s">
        <v>37417</v>
      </c>
      <c r="H5728" s="9">
        <v>40720</v>
      </c>
      <c r="I5728" s="9" t="s">
        <v>37483</v>
      </c>
      <c r="J5728" s="9" t="s">
        <v>37484</v>
      </c>
    </row>
    <row r="5729" spans="1:10" x14ac:dyDescent="0.25">
      <c r="A5729" s="9" t="s">
        <v>37485</v>
      </c>
      <c r="B5729" s="9" t="s">
        <v>37486</v>
      </c>
      <c r="C5729" s="9" t="s">
        <v>52957</v>
      </c>
      <c r="D5729" s="9" t="s">
        <v>37486</v>
      </c>
      <c r="E5729" s="9" t="s">
        <v>23396</v>
      </c>
      <c r="F5729" s="9">
        <v>40352</v>
      </c>
      <c r="G5729" s="9" t="s">
        <v>37417</v>
      </c>
      <c r="H5729" s="9">
        <v>41040</v>
      </c>
      <c r="I5729" s="9" t="s">
        <v>37487</v>
      </c>
      <c r="J5729" s="9" t="s">
        <v>37488</v>
      </c>
    </row>
    <row r="5730" spans="1:10" x14ac:dyDescent="0.25">
      <c r="A5730" s="9" t="s">
        <v>37489</v>
      </c>
      <c r="B5730" s="9" t="s">
        <v>37490</v>
      </c>
      <c r="C5730" s="9" t="s">
        <v>52958</v>
      </c>
      <c r="D5730" s="9" t="s">
        <v>37490</v>
      </c>
      <c r="E5730" s="9" t="s">
        <v>23396</v>
      </c>
      <c r="F5730" s="9">
        <v>40352</v>
      </c>
      <c r="G5730" s="9" t="s">
        <v>37417</v>
      </c>
      <c r="H5730" s="9">
        <v>47540</v>
      </c>
      <c r="I5730" s="9" t="s">
        <v>37491</v>
      </c>
      <c r="J5730" s="9" t="s">
        <v>33131</v>
      </c>
    </row>
    <row r="5731" spans="1:10" x14ac:dyDescent="0.25">
      <c r="A5731" s="9" t="s">
        <v>37492</v>
      </c>
      <c r="B5731" s="9" t="s">
        <v>37493</v>
      </c>
      <c r="C5731" s="9" t="s">
        <v>52959</v>
      </c>
      <c r="D5731" s="9" t="s">
        <v>37493</v>
      </c>
      <c r="E5731" s="9" t="s">
        <v>18079</v>
      </c>
      <c r="F5731" s="9">
        <v>40360</v>
      </c>
      <c r="G5731" s="9" t="s">
        <v>37494</v>
      </c>
      <c r="H5731" s="9">
        <v>40510</v>
      </c>
      <c r="I5731" s="9" t="s">
        <v>37495</v>
      </c>
      <c r="J5731" s="9" t="s">
        <v>37496</v>
      </c>
    </row>
    <row r="5732" spans="1:10" x14ac:dyDescent="0.25">
      <c r="A5732" s="9" t="s">
        <v>37497</v>
      </c>
      <c r="B5732" s="9" t="s">
        <v>37498</v>
      </c>
      <c r="C5732" s="9" t="s">
        <v>52960</v>
      </c>
      <c r="D5732" s="9" t="s">
        <v>37498</v>
      </c>
      <c r="E5732" s="9" t="s">
        <v>23396</v>
      </c>
      <c r="F5732" s="9">
        <v>40360</v>
      </c>
      <c r="G5732" s="9" t="s">
        <v>37494</v>
      </c>
      <c r="H5732" s="9">
        <v>40858</v>
      </c>
      <c r="I5732" s="9" t="s">
        <v>37499</v>
      </c>
      <c r="J5732" s="9" t="s">
        <v>37496</v>
      </c>
    </row>
    <row r="5733" spans="1:10" x14ac:dyDescent="0.25">
      <c r="A5733" s="9" t="s">
        <v>37500</v>
      </c>
      <c r="B5733" s="9" t="s">
        <v>37501</v>
      </c>
      <c r="C5733" s="9" t="s">
        <v>52961</v>
      </c>
      <c r="D5733" s="9" t="s">
        <v>37501</v>
      </c>
      <c r="E5733" s="9" t="s">
        <v>23396</v>
      </c>
      <c r="F5733" s="9">
        <v>40370</v>
      </c>
      <c r="G5733" s="9" t="s">
        <v>37502</v>
      </c>
      <c r="H5733" s="9">
        <v>41250</v>
      </c>
      <c r="I5733" s="9" t="s">
        <v>37503</v>
      </c>
      <c r="J5733" s="9" t="s">
        <v>37280</v>
      </c>
    </row>
    <row r="5734" spans="1:10" x14ac:dyDescent="0.25">
      <c r="A5734" s="9" t="s">
        <v>37504</v>
      </c>
      <c r="B5734" s="9" t="s">
        <v>37505</v>
      </c>
      <c r="C5734" s="9" t="s">
        <v>52962</v>
      </c>
      <c r="D5734" s="9" t="s">
        <v>37505</v>
      </c>
      <c r="E5734" s="9" t="s">
        <v>23396</v>
      </c>
      <c r="F5734" s="9">
        <v>40370</v>
      </c>
      <c r="G5734" s="9" t="s">
        <v>37502</v>
      </c>
      <c r="H5734" s="9">
        <v>41670</v>
      </c>
      <c r="I5734" s="9" t="s">
        <v>37506</v>
      </c>
      <c r="J5734" s="9" t="s">
        <v>37280</v>
      </c>
    </row>
    <row r="5735" spans="1:10" x14ac:dyDescent="0.25">
      <c r="A5735" s="9" t="s">
        <v>37507</v>
      </c>
      <c r="B5735" s="9" t="s">
        <v>37508</v>
      </c>
      <c r="C5735" s="9" t="s">
        <v>52963</v>
      </c>
      <c r="D5735" s="9" t="s">
        <v>37508</v>
      </c>
      <c r="E5735" s="9" t="s">
        <v>23396</v>
      </c>
      <c r="F5735" s="9">
        <v>40380</v>
      </c>
      <c r="G5735" s="9" t="s">
        <v>37453</v>
      </c>
      <c r="H5735" s="9">
        <v>40410</v>
      </c>
      <c r="I5735" s="9" t="s">
        <v>37509</v>
      </c>
      <c r="J5735" s="9" t="s">
        <v>37280</v>
      </c>
    </row>
    <row r="5736" spans="1:10" x14ac:dyDescent="0.25">
      <c r="A5736" s="9" t="s">
        <v>37510</v>
      </c>
      <c r="B5736" s="9" t="s">
        <v>37511</v>
      </c>
      <c r="C5736" s="9" t="s">
        <v>52964</v>
      </c>
      <c r="D5736" s="9" t="s">
        <v>37511</v>
      </c>
      <c r="E5736" s="9" t="s">
        <v>23396</v>
      </c>
      <c r="F5736" s="9">
        <v>40390</v>
      </c>
      <c r="G5736" s="9" t="s">
        <v>37512</v>
      </c>
      <c r="H5736" s="9">
        <v>40665</v>
      </c>
      <c r="I5736" s="9" t="s">
        <v>37354</v>
      </c>
      <c r="J5736" s="9" t="s">
        <v>37294</v>
      </c>
    </row>
    <row r="5737" spans="1:10" x14ac:dyDescent="0.25">
      <c r="A5737" s="9" t="s">
        <v>37514</v>
      </c>
      <c r="B5737" s="9" t="s">
        <v>37515</v>
      </c>
      <c r="C5737" s="9" t="s">
        <v>52965</v>
      </c>
      <c r="D5737" s="9" t="s">
        <v>37515</v>
      </c>
      <c r="E5737" s="9" t="s">
        <v>23396</v>
      </c>
      <c r="F5737" s="9">
        <v>40390</v>
      </c>
      <c r="G5737" s="9" t="s">
        <v>37512</v>
      </c>
      <c r="H5737" s="9">
        <v>40811</v>
      </c>
      <c r="I5737" s="9" t="s">
        <v>37516</v>
      </c>
      <c r="J5737" s="9" t="s">
        <v>37317</v>
      </c>
    </row>
    <row r="5738" spans="1:10" x14ac:dyDescent="0.25">
      <c r="A5738" s="9" t="s">
        <v>37517</v>
      </c>
      <c r="B5738" s="9" t="s">
        <v>37518</v>
      </c>
      <c r="C5738" s="9" t="s">
        <v>52966</v>
      </c>
      <c r="D5738" s="9" t="s">
        <v>37518</v>
      </c>
      <c r="E5738" s="9" t="s">
        <v>23396</v>
      </c>
      <c r="F5738" s="9">
        <v>40395</v>
      </c>
      <c r="G5738" s="9" t="s">
        <v>37519</v>
      </c>
      <c r="H5738" s="9">
        <v>40425</v>
      </c>
      <c r="I5738" s="9" t="s">
        <v>37520</v>
      </c>
      <c r="J5738" s="9" t="s">
        <v>37317</v>
      </c>
    </row>
    <row r="5739" spans="1:10" x14ac:dyDescent="0.25">
      <c r="A5739" s="9" t="s">
        <v>37521</v>
      </c>
      <c r="B5739" s="9" t="s">
        <v>37522</v>
      </c>
      <c r="C5739" s="9" t="s">
        <v>52967</v>
      </c>
      <c r="D5739" s="9" t="s">
        <v>37522</v>
      </c>
      <c r="E5739" s="9" t="s">
        <v>23396</v>
      </c>
      <c r="F5739" s="9">
        <v>40400</v>
      </c>
      <c r="G5739" s="9" t="s">
        <v>37523</v>
      </c>
      <c r="H5739" s="9">
        <v>40630</v>
      </c>
      <c r="I5739" s="9" t="s">
        <v>37524</v>
      </c>
      <c r="J5739" s="9" t="s">
        <v>37470</v>
      </c>
    </row>
    <row r="5740" spans="1:10" x14ac:dyDescent="0.25">
      <c r="A5740" s="9" t="s">
        <v>37525</v>
      </c>
      <c r="B5740" s="9" t="s">
        <v>37526</v>
      </c>
      <c r="C5740" s="9" t="s">
        <v>52968</v>
      </c>
      <c r="D5740" s="9" t="s">
        <v>37526</v>
      </c>
      <c r="E5740" s="9" t="s">
        <v>23396</v>
      </c>
      <c r="F5740" s="9">
        <v>40400</v>
      </c>
      <c r="G5740" s="9" t="s">
        <v>37523</v>
      </c>
      <c r="H5740" s="9">
        <v>41240</v>
      </c>
      <c r="I5740" s="9" t="s">
        <v>37527</v>
      </c>
      <c r="J5740" s="9" t="s">
        <v>37470</v>
      </c>
    </row>
    <row r="5741" spans="1:10" x14ac:dyDescent="0.25">
      <c r="A5741" s="9" t="s">
        <v>37528</v>
      </c>
      <c r="B5741" s="9" t="s">
        <v>37529</v>
      </c>
      <c r="C5741" s="9" t="s">
        <v>52969</v>
      </c>
      <c r="D5741" s="9" t="s">
        <v>37529</v>
      </c>
      <c r="E5741" s="9" t="s">
        <v>23396</v>
      </c>
      <c r="F5741" s="9">
        <v>40410</v>
      </c>
      <c r="G5741" s="9" t="s">
        <v>37509</v>
      </c>
      <c r="H5741" s="9">
        <v>40520</v>
      </c>
      <c r="I5741" s="9" t="s">
        <v>37530</v>
      </c>
      <c r="J5741" s="9" t="s">
        <v>37280</v>
      </c>
    </row>
    <row r="5742" spans="1:10" x14ac:dyDescent="0.25">
      <c r="A5742" s="9" t="s">
        <v>37531</v>
      </c>
      <c r="B5742" s="9" t="s">
        <v>37532</v>
      </c>
      <c r="C5742" s="9" t="s">
        <v>52970</v>
      </c>
      <c r="D5742" s="9" t="s">
        <v>37532</v>
      </c>
      <c r="E5742" s="9" t="s">
        <v>23396</v>
      </c>
      <c r="F5742" s="9">
        <v>40420</v>
      </c>
      <c r="G5742" s="9" t="s">
        <v>37533</v>
      </c>
      <c r="H5742" s="9">
        <v>41510</v>
      </c>
      <c r="I5742" s="9" t="s">
        <v>37534</v>
      </c>
      <c r="J5742" s="9" t="s">
        <v>28750</v>
      </c>
    </row>
    <row r="5743" spans="1:10" x14ac:dyDescent="0.25">
      <c r="A5743" s="9" t="s">
        <v>37535</v>
      </c>
      <c r="B5743" s="9" t="s">
        <v>37536</v>
      </c>
      <c r="C5743" s="9" t="s">
        <v>52971</v>
      </c>
      <c r="D5743" s="9" t="s">
        <v>37536</v>
      </c>
      <c r="E5743" s="9" t="s">
        <v>23396</v>
      </c>
      <c r="F5743" s="9">
        <v>40420</v>
      </c>
      <c r="G5743" s="9" t="s">
        <v>37533</v>
      </c>
      <c r="H5743" s="9">
        <v>41712</v>
      </c>
      <c r="I5743" s="9" t="s">
        <v>37537</v>
      </c>
      <c r="J5743" s="9" t="s">
        <v>28750</v>
      </c>
    </row>
    <row r="5744" spans="1:10" x14ac:dyDescent="0.25">
      <c r="A5744" s="9" t="s">
        <v>37538</v>
      </c>
      <c r="B5744" s="9" t="s">
        <v>37539</v>
      </c>
      <c r="C5744" s="9" t="s">
        <v>52972</v>
      </c>
      <c r="D5744" s="9" t="s">
        <v>37539</v>
      </c>
      <c r="E5744" s="9" t="s">
        <v>23396</v>
      </c>
      <c r="F5744" s="9">
        <v>40430</v>
      </c>
      <c r="G5744" s="9" t="s">
        <v>37254</v>
      </c>
      <c r="H5744" s="9">
        <v>40570</v>
      </c>
      <c r="I5744" s="9" t="s">
        <v>37363</v>
      </c>
      <c r="J5744" s="9" t="s">
        <v>27086</v>
      </c>
    </row>
    <row r="5745" spans="1:10" x14ac:dyDescent="0.25">
      <c r="A5745" s="9" t="s">
        <v>37540</v>
      </c>
      <c r="B5745" s="9" t="s">
        <v>37541</v>
      </c>
      <c r="C5745" s="9" t="s">
        <v>52973</v>
      </c>
      <c r="D5745" s="9" t="s">
        <v>37541</v>
      </c>
      <c r="E5745" s="9" t="s">
        <v>23396</v>
      </c>
      <c r="F5745" s="9">
        <v>40441</v>
      </c>
      <c r="G5745" s="9" t="s">
        <v>37542</v>
      </c>
      <c r="H5745" s="9">
        <v>41510</v>
      </c>
      <c r="I5745" s="9" t="s">
        <v>37534</v>
      </c>
      <c r="J5745" s="9" t="s">
        <v>28750</v>
      </c>
    </row>
    <row r="5746" spans="1:10" x14ac:dyDescent="0.25">
      <c r="A5746" s="9" t="s">
        <v>37543</v>
      </c>
      <c r="B5746" s="9" t="s">
        <v>37544</v>
      </c>
      <c r="C5746" s="9" t="s">
        <v>52974</v>
      </c>
      <c r="D5746" s="9" t="s">
        <v>37544</v>
      </c>
      <c r="E5746" s="9" t="s">
        <v>23396</v>
      </c>
      <c r="F5746" s="9">
        <v>40441</v>
      </c>
      <c r="G5746" s="9" t="s">
        <v>37542</v>
      </c>
      <c r="H5746" s="9">
        <v>41632</v>
      </c>
      <c r="I5746" s="9" t="s">
        <v>37545</v>
      </c>
      <c r="J5746" s="9" t="s">
        <v>28750</v>
      </c>
    </row>
    <row r="5747" spans="1:10" x14ac:dyDescent="0.25">
      <c r="A5747" s="9" t="s">
        <v>37546</v>
      </c>
      <c r="B5747" s="9" t="s">
        <v>37547</v>
      </c>
      <c r="C5747" s="9" t="s">
        <v>52975</v>
      </c>
      <c r="D5747" s="9" t="s">
        <v>37547</v>
      </c>
      <c r="E5747" s="9" t="s">
        <v>18079</v>
      </c>
      <c r="F5747" s="9">
        <v>40441</v>
      </c>
      <c r="G5747" s="9" t="s">
        <v>37542</v>
      </c>
      <c r="H5747" s="9">
        <v>48084</v>
      </c>
      <c r="I5747" s="9" t="s">
        <v>37548</v>
      </c>
      <c r="J5747" s="9" t="s">
        <v>37276</v>
      </c>
    </row>
    <row r="5748" spans="1:10" x14ac:dyDescent="0.25">
      <c r="A5748" s="9" t="s">
        <v>37549</v>
      </c>
      <c r="B5748" s="9" t="s">
        <v>37550</v>
      </c>
      <c r="C5748" s="9" t="s">
        <v>52976</v>
      </c>
      <c r="D5748" s="9" t="s">
        <v>37550</v>
      </c>
      <c r="E5748" s="9" t="s">
        <v>23396</v>
      </c>
      <c r="F5748" s="9">
        <v>40442</v>
      </c>
      <c r="G5748" s="9" t="s">
        <v>37551</v>
      </c>
      <c r="H5748" s="9">
        <v>41100</v>
      </c>
      <c r="I5748" s="9" t="s">
        <v>37334</v>
      </c>
      <c r="J5748" s="9" t="s">
        <v>27530</v>
      </c>
    </row>
    <row r="5749" spans="1:10" x14ac:dyDescent="0.25">
      <c r="A5749" s="9" t="s">
        <v>37552</v>
      </c>
      <c r="B5749" s="9" t="s">
        <v>37553</v>
      </c>
      <c r="C5749" s="9" t="s">
        <v>52977</v>
      </c>
      <c r="D5749" s="9" t="s">
        <v>37553</v>
      </c>
      <c r="E5749" s="9" t="s">
        <v>23396</v>
      </c>
      <c r="F5749" s="9">
        <v>40442</v>
      </c>
      <c r="G5749" s="9" t="s">
        <v>37551</v>
      </c>
      <c r="H5749" s="9">
        <v>42240</v>
      </c>
      <c r="I5749" s="9" t="s">
        <v>37554</v>
      </c>
      <c r="J5749" s="9" t="s">
        <v>27530</v>
      </c>
    </row>
    <row r="5750" spans="1:10" x14ac:dyDescent="0.25">
      <c r="A5750" s="9" t="s">
        <v>37555</v>
      </c>
      <c r="B5750" s="9" t="s">
        <v>37556</v>
      </c>
      <c r="C5750" s="9" t="s">
        <v>52978</v>
      </c>
      <c r="D5750" s="9" t="s">
        <v>37556</v>
      </c>
      <c r="E5750" s="9" t="s">
        <v>18079</v>
      </c>
      <c r="F5750" s="9">
        <v>40442</v>
      </c>
      <c r="G5750" s="9" t="s">
        <v>37551</v>
      </c>
      <c r="H5750" s="9">
        <v>48085</v>
      </c>
      <c r="I5750" s="9" t="s">
        <v>37557</v>
      </c>
      <c r="J5750" s="9" t="s">
        <v>37276</v>
      </c>
    </row>
    <row r="5751" spans="1:10" x14ac:dyDescent="0.25">
      <c r="A5751" s="9" t="s">
        <v>37558</v>
      </c>
      <c r="B5751" s="9" t="s">
        <v>37559</v>
      </c>
      <c r="C5751" s="9" t="s">
        <v>52979</v>
      </c>
      <c r="D5751" s="9" t="s">
        <v>37559</v>
      </c>
      <c r="E5751" s="9" t="s">
        <v>23396</v>
      </c>
      <c r="F5751" s="9">
        <v>40450</v>
      </c>
      <c r="G5751" s="9" t="s">
        <v>37560</v>
      </c>
      <c r="H5751" s="9">
        <v>40700</v>
      </c>
      <c r="I5751" s="9" t="s">
        <v>37561</v>
      </c>
      <c r="J5751" s="9" t="s">
        <v>37562</v>
      </c>
    </row>
    <row r="5752" spans="1:10" x14ac:dyDescent="0.25">
      <c r="A5752" s="9" t="s">
        <v>37563</v>
      </c>
      <c r="B5752" s="9" t="s">
        <v>37564</v>
      </c>
      <c r="C5752" s="9" t="s">
        <v>52980</v>
      </c>
      <c r="D5752" s="9" t="s">
        <v>37564</v>
      </c>
      <c r="E5752" s="9" t="s">
        <v>23396</v>
      </c>
      <c r="F5752" s="9">
        <v>40450</v>
      </c>
      <c r="G5752" s="9" t="s">
        <v>37560</v>
      </c>
      <c r="H5752" s="9">
        <v>40700</v>
      </c>
      <c r="I5752" s="9" t="s">
        <v>37561</v>
      </c>
      <c r="J5752" s="9" t="s">
        <v>37565</v>
      </c>
    </row>
    <row r="5753" spans="1:10" x14ac:dyDescent="0.25">
      <c r="A5753" s="9" t="s">
        <v>37566</v>
      </c>
      <c r="B5753" s="9" t="s">
        <v>37567</v>
      </c>
      <c r="C5753" s="9" t="s">
        <v>52981</v>
      </c>
      <c r="D5753" s="9" t="s">
        <v>37567</v>
      </c>
      <c r="E5753" s="9" t="s">
        <v>23396</v>
      </c>
      <c r="F5753" s="9">
        <v>40450</v>
      </c>
      <c r="G5753" s="9" t="s">
        <v>37560</v>
      </c>
      <c r="H5753" s="9">
        <v>110666</v>
      </c>
      <c r="I5753" s="9" t="s">
        <v>37568</v>
      </c>
      <c r="J5753" s="9" t="s">
        <v>30617</v>
      </c>
    </row>
    <row r="5754" spans="1:10" x14ac:dyDescent="0.25">
      <c r="A5754" s="9" t="s">
        <v>37569</v>
      </c>
      <c r="B5754" s="9" t="s">
        <v>37570</v>
      </c>
      <c r="C5754" s="9" t="s">
        <v>52982</v>
      </c>
      <c r="D5754" s="9" t="s">
        <v>37570</v>
      </c>
      <c r="E5754" s="9" t="s">
        <v>23396</v>
      </c>
      <c r="F5754" s="9">
        <v>40470</v>
      </c>
      <c r="G5754" s="9" t="s">
        <v>37571</v>
      </c>
      <c r="H5754" s="9">
        <v>41415</v>
      </c>
      <c r="I5754" s="9" t="s">
        <v>37572</v>
      </c>
      <c r="J5754" s="9" t="s">
        <v>37573</v>
      </c>
    </row>
    <row r="5755" spans="1:10" x14ac:dyDescent="0.25">
      <c r="A5755" s="9" t="s">
        <v>37574</v>
      </c>
      <c r="B5755" s="9" t="s">
        <v>37575</v>
      </c>
      <c r="C5755" s="9" t="s">
        <v>52983</v>
      </c>
      <c r="D5755" s="9" t="s">
        <v>37575</v>
      </c>
      <c r="E5755" s="9" t="s">
        <v>23396</v>
      </c>
      <c r="F5755" s="9">
        <v>40470</v>
      </c>
      <c r="G5755" s="9" t="s">
        <v>37571</v>
      </c>
      <c r="H5755" s="9">
        <v>41560</v>
      </c>
      <c r="I5755" s="9" t="s">
        <v>37576</v>
      </c>
      <c r="J5755" s="9" t="s">
        <v>37488</v>
      </c>
    </row>
    <row r="5756" spans="1:10" x14ac:dyDescent="0.25">
      <c r="A5756" s="9" t="s">
        <v>37577</v>
      </c>
      <c r="B5756" s="9" t="s">
        <v>37578</v>
      </c>
      <c r="C5756" s="9" t="s">
        <v>52984</v>
      </c>
      <c r="D5756" s="9" t="s">
        <v>37578</v>
      </c>
      <c r="E5756" s="9" t="s">
        <v>23396</v>
      </c>
      <c r="F5756" s="9">
        <v>40470</v>
      </c>
      <c r="G5756" s="9" t="s">
        <v>37571</v>
      </c>
      <c r="H5756" s="9">
        <v>48177</v>
      </c>
      <c r="I5756" s="9" t="s">
        <v>37579</v>
      </c>
      <c r="J5756" s="9" t="s">
        <v>37580</v>
      </c>
    </row>
    <row r="5757" spans="1:10" x14ac:dyDescent="0.25">
      <c r="A5757" s="9" t="s">
        <v>37581</v>
      </c>
      <c r="B5757" s="9" t="s">
        <v>37582</v>
      </c>
      <c r="C5757" s="9" t="s">
        <v>52985</v>
      </c>
      <c r="D5757" s="9" t="s">
        <v>37582</v>
      </c>
      <c r="E5757" s="9" t="s">
        <v>23396</v>
      </c>
      <c r="F5757" s="9">
        <v>40475</v>
      </c>
      <c r="G5757" s="9" t="s">
        <v>37583</v>
      </c>
      <c r="H5757" s="9">
        <v>40831</v>
      </c>
      <c r="I5757" s="9" t="s">
        <v>37584</v>
      </c>
      <c r="J5757" s="9" t="s">
        <v>37470</v>
      </c>
    </row>
    <row r="5758" spans="1:10" x14ac:dyDescent="0.25">
      <c r="A5758" s="9" t="s">
        <v>37585</v>
      </c>
      <c r="B5758" s="9" t="s">
        <v>37586</v>
      </c>
      <c r="C5758" s="9" t="s">
        <v>52986</v>
      </c>
      <c r="D5758" s="9" t="s">
        <v>37586</v>
      </c>
      <c r="E5758" s="9" t="s">
        <v>23396</v>
      </c>
      <c r="F5758" s="9">
        <v>40475</v>
      </c>
      <c r="G5758" s="9" t="s">
        <v>37583</v>
      </c>
      <c r="H5758" s="9">
        <v>40912</v>
      </c>
      <c r="I5758" s="9" t="s">
        <v>37587</v>
      </c>
      <c r="J5758" s="9" t="s">
        <v>37470</v>
      </c>
    </row>
    <row r="5759" spans="1:10" x14ac:dyDescent="0.25">
      <c r="A5759" s="9" t="s">
        <v>37588</v>
      </c>
      <c r="B5759" s="9" t="s">
        <v>37589</v>
      </c>
      <c r="C5759" s="9" t="s">
        <v>52987</v>
      </c>
      <c r="D5759" s="9" t="s">
        <v>37589</v>
      </c>
      <c r="E5759" s="9" t="s">
        <v>23396</v>
      </c>
      <c r="F5759" s="9">
        <v>40480</v>
      </c>
      <c r="G5759" s="9" t="s">
        <v>37590</v>
      </c>
      <c r="H5759" s="9">
        <v>41090</v>
      </c>
      <c r="I5759" s="9" t="s">
        <v>37591</v>
      </c>
      <c r="J5759" s="9" t="s">
        <v>28750</v>
      </c>
    </row>
    <row r="5760" spans="1:10" x14ac:dyDescent="0.25">
      <c r="A5760" s="9" t="s">
        <v>37592</v>
      </c>
      <c r="B5760" s="9" t="s">
        <v>37593</v>
      </c>
      <c r="C5760" s="9" t="s">
        <v>52988</v>
      </c>
      <c r="D5760" s="9" t="s">
        <v>37593</v>
      </c>
      <c r="E5760" s="9" t="s">
        <v>23396</v>
      </c>
      <c r="F5760" s="9">
        <v>40480</v>
      </c>
      <c r="G5760" s="9" t="s">
        <v>37590</v>
      </c>
      <c r="H5760" s="9">
        <v>41405</v>
      </c>
      <c r="I5760" s="9" t="s">
        <v>37456</v>
      </c>
      <c r="J5760" s="9" t="s">
        <v>28797</v>
      </c>
    </row>
    <row r="5761" spans="1:10" x14ac:dyDescent="0.25">
      <c r="A5761" s="9" t="s">
        <v>37594</v>
      </c>
      <c r="B5761" s="9" t="s">
        <v>37595</v>
      </c>
      <c r="C5761" s="9" t="s">
        <v>52989</v>
      </c>
      <c r="D5761" s="9" t="s">
        <v>37595</v>
      </c>
      <c r="E5761" s="9" t="s">
        <v>23396</v>
      </c>
      <c r="F5761" s="9">
        <v>40490</v>
      </c>
      <c r="G5761" s="9" t="s">
        <v>37331</v>
      </c>
      <c r="H5761" s="9">
        <v>41392</v>
      </c>
      <c r="I5761" s="9" t="s">
        <v>37596</v>
      </c>
      <c r="J5761" s="9" t="s">
        <v>37280</v>
      </c>
    </row>
    <row r="5762" spans="1:10" x14ac:dyDescent="0.25">
      <c r="A5762" s="9" t="s">
        <v>37597</v>
      </c>
      <c r="B5762" s="9" t="s">
        <v>37598</v>
      </c>
      <c r="C5762" s="9" t="s">
        <v>52990</v>
      </c>
      <c r="D5762" s="9" t="s">
        <v>37598</v>
      </c>
      <c r="E5762" s="9" t="s">
        <v>23396</v>
      </c>
      <c r="F5762" s="9">
        <v>40500</v>
      </c>
      <c r="G5762" s="9" t="s">
        <v>37459</v>
      </c>
      <c r="H5762" s="9">
        <v>41111</v>
      </c>
      <c r="I5762" s="9" t="s">
        <v>37599</v>
      </c>
      <c r="J5762" s="9" t="s">
        <v>37294</v>
      </c>
    </row>
    <row r="5763" spans="1:10" x14ac:dyDescent="0.25">
      <c r="A5763" s="9" t="s">
        <v>37600</v>
      </c>
      <c r="B5763" s="9" t="s">
        <v>37601</v>
      </c>
      <c r="C5763" s="9" t="s">
        <v>52991</v>
      </c>
      <c r="D5763" s="9" t="s">
        <v>37601</v>
      </c>
      <c r="E5763" s="9" t="s">
        <v>23396</v>
      </c>
      <c r="F5763" s="9">
        <v>40510</v>
      </c>
      <c r="G5763" s="9" t="s">
        <v>37495</v>
      </c>
      <c r="H5763" s="9">
        <v>40855</v>
      </c>
      <c r="I5763" s="9" t="s">
        <v>37350</v>
      </c>
      <c r="J5763" s="9" t="s">
        <v>37496</v>
      </c>
    </row>
    <row r="5764" spans="1:10" x14ac:dyDescent="0.25">
      <c r="A5764" s="9" t="s">
        <v>37602</v>
      </c>
      <c r="B5764" s="9" t="s">
        <v>37603</v>
      </c>
      <c r="C5764" s="9" t="s">
        <v>52992</v>
      </c>
      <c r="D5764" s="9" t="s">
        <v>37603</v>
      </c>
      <c r="E5764" s="9" t="s">
        <v>23396</v>
      </c>
      <c r="F5764" s="9">
        <v>40520</v>
      </c>
      <c r="G5764" s="9" t="s">
        <v>37530</v>
      </c>
      <c r="H5764" s="9">
        <v>40860</v>
      </c>
      <c r="I5764" s="9" t="s">
        <v>37400</v>
      </c>
      <c r="J5764" s="9" t="s">
        <v>37280</v>
      </c>
    </row>
    <row r="5765" spans="1:10" x14ac:dyDescent="0.25">
      <c r="A5765" s="9" t="s">
        <v>37604</v>
      </c>
      <c r="B5765" s="9" t="s">
        <v>37605</v>
      </c>
      <c r="C5765" s="9" t="s">
        <v>52993</v>
      </c>
      <c r="D5765" s="9" t="s">
        <v>37605</v>
      </c>
      <c r="E5765" s="9" t="s">
        <v>23396</v>
      </c>
      <c r="F5765" s="9">
        <v>40530</v>
      </c>
      <c r="G5765" s="9" t="s">
        <v>37606</v>
      </c>
      <c r="H5765" s="9">
        <v>41210</v>
      </c>
      <c r="I5765" s="9" t="s">
        <v>37607</v>
      </c>
      <c r="J5765" s="9" t="s">
        <v>37290</v>
      </c>
    </row>
    <row r="5766" spans="1:10" x14ac:dyDescent="0.25">
      <c r="A5766" s="9" t="s">
        <v>37608</v>
      </c>
      <c r="B5766" s="9" t="s">
        <v>37609</v>
      </c>
      <c r="C5766" s="9" t="s">
        <v>52994</v>
      </c>
      <c r="D5766" s="9" t="s">
        <v>37609</v>
      </c>
      <c r="E5766" s="9" t="s">
        <v>23396</v>
      </c>
      <c r="F5766" s="9">
        <v>40530</v>
      </c>
      <c r="G5766" s="9" t="s">
        <v>37606</v>
      </c>
      <c r="H5766" s="9">
        <v>41370</v>
      </c>
      <c r="I5766" s="9" t="s">
        <v>37610</v>
      </c>
      <c r="J5766" s="9" t="s">
        <v>37290</v>
      </c>
    </row>
    <row r="5767" spans="1:10" x14ac:dyDescent="0.25">
      <c r="A5767" s="9" t="s">
        <v>37611</v>
      </c>
      <c r="B5767" s="9" t="s">
        <v>37612</v>
      </c>
      <c r="C5767" s="9" t="s">
        <v>52995</v>
      </c>
      <c r="D5767" s="9" t="s">
        <v>37612</v>
      </c>
      <c r="E5767" s="9" t="s">
        <v>23396</v>
      </c>
      <c r="F5767" s="9">
        <v>40540</v>
      </c>
      <c r="G5767" s="9" t="s">
        <v>37613</v>
      </c>
      <c r="H5767" s="9">
        <v>41360</v>
      </c>
      <c r="I5767" s="9" t="s">
        <v>37614</v>
      </c>
      <c r="J5767" s="9" t="s">
        <v>37615</v>
      </c>
    </row>
    <row r="5768" spans="1:10" x14ac:dyDescent="0.25">
      <c r="A5768" s="9" t="s">
        <v>37616</v>
      </c>
      <c r="B5768" s="9" t="s">
        <v>37617</v>
      </c>
      <c r="C5768" s="9" t="s">
        <v>52996</v>
      </c>
      <c r="D5768" s="9" t="s">
        <v>37617</v>
      </c>
      <c r="E5768" s="9" t="s">
        <v>23396</v>
      </c>
      <c r="F5768" s="9">
        <v>40540</v>
      </c>
      <c r="G5768" s="9" t="s">
        <v>37613</v>
      </c>
      <c r="H5768" s="9">
        <v>41405</v>
      </c>
      <c r="I5768" s="9" t="s">
        <v>37456</v>
      </c>
      <c r="J5768" s="9" t="s">
        <v>37615</v>
      </c>
    </row>
    <row r="5769" spans="1:10" x14ac:dyDescent="0.25">
      <c r="A5769" s="9" t="s">
        <v>37618</v>
      </c>
      <c r="B5769" s="9" t="s">
        <v>37619</v>
      </c>
      <c r="C5769" s="9" t="s">
        <v>52997</v>
      </c>
      <c r="D5769" s="9" t="s">
        <v>37619</v>
      </c>
      <c r="E5769" s="9" t="s">
        <v>23396</v>
      </c>
      <c r="F5769" s="9">
        <v>40555</v>
      </c>
      <c r="G5769" s="9" t="s">
        <v>37620</v>
      </c>
      <c r="H5769" s="9">
        <v>41022</v>
      </c>
      <c r="I5769" s="9" t="s">
        <v>37621</v>
      </c>
      <c r="J5769" s="9" t="s">
        <v>37317</v>
      </c>
    </row>
    <row r="5770" spans="1:10" x14ac:dyDescent="0.25">
      <c r="A5770" s="9" t="s">
        <v>37622</v>
      </c>
      <c r="B5770" s="9" t="s">
        <v>37623</v>
      </c>
      <c r="C5770" s="9" t="s">
        <v>52998</v>
      </c>
      <c r="D5770" s="9" t="s">
        <v>37623</v>
      </c>
      <c r="E5770" s="9" t="s">
        <v>23396</v>
      </c>
      <c r="F5770" s="9">
        <v>40555</v>
      </c>
      <c r="G5770" s="9" t="s">
        <v>37620</v>
      </c>
      <c r="H5770" s="9">
        <v>41651</v>
      </c>
      <c r="I5770" s="9" t="s">
        <v>37624</v>
      </c>
      <c r="J5770" s="9" t="s">
        <v>37317</v>
      </c>
    </row>
    <row r="5771" spans="1:10" x14ac:dyDescent="0.25">
      <c r="A5771" s="9" t="s">
        <v>37625</v>
      </c>
      <c r="B5771" s="9" t="s">
        <v>37626</v>
      </c>
      <c r="C5771" s="9" t="s">
        <v>52999</v>
      </c>
      <c r="D5771" s="9" t="s">
        <v>37626</v>
      </c>
      <c r="E5771" s="9" t="s">
        <v>23396</v>
      </c>
      <c r="F5771" s="9">
        <v>40560</v>
      </c>
      <c r="G5771" s="9" t="s">
        <v>37627</v>
      </c>
      <c r="H5771" s="9">
        <v>41021</v>
      </c>
      <c r="I5771" s="9" t="s">
        <v>37628</v>
      </c>
      <c r="J5771" s="9" t="s">
        <v>37265</v>
      </c>
    </row>
    <row r="5772" spans="1:10" x14ac:dyDescent="0.25">
      <c r="A5772" s="9" t="s">
        <v>37629</v>
      </c>
      <c r="B5772" s="9" t="s">
        <v>37630</v>
      </c>
      <c r="C5772" s="9" t="s">
        <v>53000</v>
      </c>
      <c r="D5772" s="9" t="s">
        <v>37630</v>
      </c>
      <c r="E5772" s="9" t="s">
        <v>23396</v>
      </c>
      <c r="F5772" s="9">
        <v>40560</v>
      </c>
      <c r="G5772" s="9" t="s">
        <v>37627</v>
      </c>
      <c r="H5772" s="9">
        <v>41652</v>
      </c>
      <c r="I5772" s="9" t="s">
        <v>37631</v>
      </c>
      <c r="J5772" s="9" t="s">
        <v>37265</v>
      </c>
    </row>
    <row r="5773" spans="1:10" x14ac:dyDescent="0.25">
      <c r="A5773" s="9" t="s">
        <v>37632</v>
      </c>
      <c r="B5773" s="9" t="s">
        <v>37633</v>
      </c>
      <c r="C5773" s="9" t="s">
        <v>53001</v>
      </c>
      <c r="D5773" s="9" t="s">
        <v>37633</v>
      </c>
      <c r="E5773" s="9" t="s">
        <v>23396</v>
      </c>
      <c r="F5773" s="9">
        <v>40560</v>
      </c>
      <c r="G5773" s="9" t="s">
        <v>37627</v>
      </c>
      <c r="H5773" s="9">
        <v>48102</v>
      </c>
      <c r="I5773" s="9" t="s">
        <v>37634</v>
      </c>
      <c r="J5773" s="9" t="s">
        <v>37276</v>
      </c>
    </row>
    <row r="5774" spans="1:10" x14ac:dyDescent="0.25">
      <c r="A5774" s="9" t="s">
        <v>37635</v>
      </c>
      <c r="B5774" s="9" t="s">
        <v>37636</v>
      </c>
      <c r="C5774" s="9" t="s">
        <v>53002</v>
      </c>
      <c r="D5774" s="9" t="s">
        <v>37636</v>
      </c>
      <c r="E5774" s="9" t="s">
        <v>23396</v>
      </c>
      <c r="F5774" s="9">
        <v>40570</v>
      </c>
      <c r="G5774" s="9" t="s">
        <v>37363</v>
      </c>
      <c r="H5774" s="9">
        <v>41010</v>
      </c>
      <c r="I5774" s="9" t="s">
        <v>37447</v>
      </c>
      <c r="J5774" s="9" t="s">
        <v>37265</v>
      </c>
    </row>
    <row r="5775" spans="1:10" x14ac:dyDescent="0.25">
      <c r="A5775" s="9" t="s">
        <v>37637</v>
      </c>
      <c r="B5775" s="9" t="s">
        <v>37638</v>
      </c>
      <c r="C5775" s="9" t="s">
        <v>53003</v>
      </c>
      <c r="D5775" s="9" t="s">
        <v>37638</v>
      </c>
      <c r="E5775" s="9" t="s">
        <v>18079</v>
      </c>
      <c r="F5775" s="9">
        <v>40570</v>
      </c>
      <c r="G5775" s="9" t="s">
        <v>37363</v>
      </c>
      <c r="H5775" s="9">
        <v>110383</v>
      </c>
      <c r="I5775" s="9" t="s">
        <v>37639</v>
      </c>
      <c r="J5775" s="9" t="s">
        <v>37640</v>
      </c>
    </row>
    <row r="5776" spans="1:10" x14ac:dyDescent="0.25">
      <c r="A5776" s="9" t="s">
        <v>37641</v>
      </c>
      <c r="B5776" s="9" t="s">
        <v>37642</v>
      </c>
      <c r="C5776" s="9" t="s">
        <v>53004</v>
      </c>
      <c r="D5776" s="9" t="s">
        <v>37642</v>
      </c>
      <c r="E5776" s="9" t="s">
        <v>18079</v>
      </c>
      <c r="F5776" s="9">
        <v>40570</v>
      </c>
      <c r="G5776" s="9" t="s">
        <v>37363</v>
      </c>
      <c r="H5776" s="9">
        <v>110384</v>
      </c>
      <c r="I5776" s="9" t="s">
        <v>37643</v>
      </c>
      <c r="J5776" s="9" t="s">
        <v>37640</v>
      </c>
    </row>
    <row r="5777" spans="1:10" x14ac:dyDescent="0.25">
      <c r="A5777" s="9" t="s">
        <v>37644</v>
      </c>
      <c r="B5777" s="9" t="s">
        <v>37645</v>
      </c>
      <c r="C5777" s="9" t="s">
        <v>53005</v>
      </c>
      <c r="D5777" s="9" t="s">
        <v>37645</v>
      </c>
      <c r="E5777" s="9" t="s">
        <v>23396</v>
      </c>
      <c r="F5777" s="9">
        <v>40590</v>
      </c>
      <c r="G5777" s="9" t="s">
        <v>37646</v>
      </c>
      <c r="H5777" s="9">
        <v>40710</v>
      </c>
      <c r="I5777" s="9" t="s">
        <v>37647</v>
      </c>
      <c r="J5777" s="9" t="s">
        <v>28750</v>
      </c>
    </row>
    <row r="5778" spans="1:10" x14ac:dyDescent="0.25">
      <c r="A5778" s="9" t="s">
        <v>37648</v>
      </c>
      <c r="B5778" s="9" t="s">
        <v>37649</v>
      </c>
      <c r="C5778" s="9" t="s">
        <v>53006</v>
      </c>
      <c r="D5778" s="9" t="s">
        <v>37649</v>
      </c>
      <c r="E5778" s="9" t="s">
        <v>23396</v>
      </c>
      <c r="F5778" s="9">
        <v>40590</v>
      </c>
      <c r="G5778" s="9" t="s">
        <v>37646</v>
      </c>
      <c r="H5778" s="9">
        <v>41712</v>
      </c>
      <c r="I5778" s="9" t="s">
        <v>37537</v>
      </c>
      <c r="J5778" s="9" t="s">
        <v>28750</v>
      </c>
    </row>
    <row r="5779" spans="1:10" x14ac:dyDescent="0.25">
      <c r="A5779" s="9" t="s">
        <v>37650</v>
      </c>
      <c r="B5779" s="9" t="s">
        <v>37651</v>
      </c>
      <c r="C5779" s="9" t="s">
        <v>53007</v>
      </c>
      <c r="D5779" s="9" t="s">
        <v>37651</v>
      </c>
      <c r="E5779" s="9" t="s">
        <v>23396</v>
      </c>
      <c r="F5779" s="9">
        <v>40600</v>
      </c>
      <c r="G5779" s="9" t="s">
        <v>37652</v>
      </c>
      <c r="H5779" s="9">
        <v>44645</v>
      </c>
      <c r="I5779" s="9" t="s">
        <v>23389</v>
      </c>
      <c r="J5779" s="9" t="s">
        <v>23390</v>
      </c>
    </row>
    <row r="5780" spans="1:10" x14ac:dyDescent="0.25">
      <c r="A5780" s="9" t="s">
        <v>37653</v>
      </c>
      <c r="B5780" s="9" t="s">
        <v>37654</v>
      </c>
      <c r="C5780" s="9" t="s">
        <v>53008</v>
      </c>
      <c r="D5780" s="9" t="s">
        <v>37654</v>
      </c>
      <c r="E5780" s="9" t="s">
        <v>23396</v>
      </c>
      <c r="F5780" s="9">
        <v>40600</v>
      </c>
      <c r="G5780" s="9" t="s">
        <v>37652</v>
      </c>
      <c r="H5780" s="9">
        <v>45972</v>
      </c>
      <c r="I5780" s="9" t="s">
        <v>37655</v>
      </c>
      <c r="J5780" s="9" t="s">
        <v>23390</v>
      </c>
    </row>
    <row r="5781" spans="1:10" x14ac:dyDescent="0.25">
      <c r="A5781" s="9" t="s">
        <v>37656</v>
      </c>
      <c r="B5781" s="9" t="s">
        <v>37657</v>
      </c>
      <c r="C5781" s="9" t="s">
        <v>53009</v>
      </c>
      <c r="D5781" s="9" t="s">
        <v>37657</v>
      </c>
      <c r="E5781" s="9" t="s">
        <v>18079</v>
      </c>
      <c r="F5781" s="9">
        <v>40610</v>
      </c>
      <c r="G5781" s="9" t="s">
        <v>37658</v>
      </c>
      <c r="H5781" s="9">
        <v>40612</v>
      </c>
      <c r="I5781" s="9" t="s">
        <v>37659</v>
      </c>
      <c r="J5781" s="9" t="s">
        <v>37470</v>
      </c>
    </row>
    <row r="5782" spans="1:10" x14ac:dyDescent="0.25">
      <c r="A5782" s="9" t="s">
        <v>37660</v>
      </c>
      <c r="B5782" s="9" t="s">
        <v>37661</v>
      </c>
      <c r="C5782" s="9" t="s">
        <v>53010</v>
      </c>
      <c r="D5782" s="9" t="s">
        <v>37661</v>
      </c>
      <c r="E5782" s="9" t="s">
        <v>23396</v>
      </c>
      <c r="F5782" s="9">
        <v>40610</v>
      </c>
      <c r="G5782" s="9" t="s">
        <v>37658</v>
      </c>
      <c r="H5782" s="9">
        <v>41172</v>
      </c>
      <c r="I5782" s="9" t="s">
        <v>37469</v>
      </c>
      <c r="J5782" s="9" t="s">
        <v>37470</v>
      </c>
    </row>
    <row r="5783" spans="1:10" x14ac:dyDescent="0.25">
      <c r="A5783" s="9" t="s">
        <v>37662</v>
      </c>
      <c r="B5783" s="9" t="s">
        <v>37663</v>
      </c>
      <c r="C5783" s="9" t="s">
        <v>53011</v>
      </c>
      <c r="D5783" s="9" t="s">
        <v>37663</v>
      </c>
      <c r="E5783" s="9" t="s">
        <v>23396</v>
      </c>
      <c r="F5783" s="9">
        <v>40611</v>
      </c>
      <c r="G5783" s="9" t="s">
        <v>37664</v>
      </c>
      <c r="H5783" s="9">
        <v>40720</v>
      </c>
      <c r="I5783" s="9" t="s">
        <v>37483</v>
      </c>
      <c r="J5783" s="9" t="s">
        <v>37665</v>
      </c>
    </row>
    <row r="5784" spans="1:10" x14ac:dyDescent="0.25">
      <c r="A5784" s="9" t="s">
        <v>37666</v>
      </c>
      <c r="B5784" s="9" t="s">
        <v>37667</v>
      </c>
      <c r="C5784" s="9" t="s">
        <v>53012</v>
      </c>
      <c r="D5784" s="9" t="s">
        <v>37667</v>
      </c>
      <c r="E5784" s="9" t="s">
        <v>23396</v>
      </c>
      <c r="F5784" s="9">
        <v>40611</v>
      </c>
      <c r="G5784" s="9" t="s">
        <v>37664</v>
      </c>
      <c r="H5784" s="9">
        <v>40751</v>
      </c>
      <c r="I5784" s="9" t="s">
        <v>37668</v>
      </c>
      <c r="J5784" s="9" t="s">
        <v>37484</v>
      </c>
    </row>
    <row r="5785" spans="1:10" x14ac:dyDescent="0.25">
      <c r="A5785" s="9" t="s">
        <v>37669</v>
      </c>
      <c r="B5785" s="9" t="s">
        <v>37670</v>
      </c>
      <c r="C5785" s="9" t="s">
        <v>53013</v>
      </c>
      <c r="D5785" s="9" t="s">
        <v>37670</v>
      </c>
      <c r="E5785" s="9" t="s">
        <v>23396</v>
      </c>
      <c r="F5785" s="9">
        <v>40612</v>
      </c>
      <c r="G5785" s="9" t="s">
        <v>37659</v>
      </c>
      <c r="H5785" s="9">
        <v>40630</v>
      </c>
      <c r="I5785" s="9" t="s">
        <v>37524</v>
      </c>
      <c r="J5785" s="9" t="s">
        <v>37470</v>
      </c>
    </row>
    <row r="5786" spans="1:10" x14ac:dyDescent="0.25">
      <c r="A5786" s="9" t="s">
        <v>37671</v>
      </c>
      <c r="B5786" s="9" t="s">
        <v>37672</v>
      </c>
      <c r="C5786" s="9" t="s">
        <v>53014</v>
      </c>
      <c r="D5786" s="9" t="s">
        <v>37672</v>
      </c>
      <c r="E5786" s="9" t="s">
        <v>18079</v>
      </c>
      <c r="F5786" s="9">
        <v>40612</v>
      </c>
      <c r="G5786" s="9" t="s">
        <v>37659</v>
      </c>
      <c r="H5786" s="9">
        <v>48130</v>
      </c>
      <c r="I5786" s="9" t="s">
        <v>37673</v>
      </c>
      <c r="J5786" s="9" t="s">
        <v>37276</v>
      </c>
    </row>
    <row r="5787" spans="1:10" x14ac:dyDescent="0.25">
      <c r="A5787" s="9" t="s">
        <v>37674</v>
      </c>
      <c r="B5787" s="9" t="s">
        <v>37675</v>
      </c>
      <c r="C5787" s="9" t="s">
        <v>53015</v>
      </c>
      <c r="D5787" s="9" t="s">
        <v>37675</v>
      </c>
      <c r="E5787" s="9" t="s">
        <v>23396</v>
      </c>
      <c r="F5787" s="9">
        <v>40620</v>
      </c>
      <c r="G5787" s="9" t="s">
        <v>37377</v>
      </c>
      <c r="H5787" s="9">
        <v>41221</v>
      </c>
      <c r="I5787" s="9" t="s">
        <v>37676</v>
      </c>
      <c r="J5787" s="9" t="s">
        <v>27047</v>
      </c>
    </row>
    <row r="5788" spans="1:10" x14ac:dyDescent="0.25">
      <c r="A5788" s="9" t="s">
        <v>37677</v>
      </c>
      <c r="B5788" s="9" t="s">
        <v>37678</v>
      </c>
      <c r="C5788" s="9" t="s">
        <v>53016</v>
      </c>
      <c r="D5788" s="9" t="s">
        <v>37678</v>
      </c>
      <c r="E5788" s="9" t="s">
        <v>23396</v>
      </c>
      <c r="F5788" s="9">
        <v>40640</v>
      </c>
      <c r="G5788" s="9" t="s">
        <v>37436</v>
      </c>
      <c r="H5788" s="9">
        <v>40650</v>
      </c>
      <c r="I5788" s="9" t="s">
        <v>37679</v>
      </c>
      <c r="J5788" s="9" t="s">
        <v>27077</v>
      </c>
    </row>
    <row r="5789" spans="1:10" x14ac:dyDescent="0.25">
      <c r="A5789" s="9" t="s">
        <v>37680</v>
      </c>
      <c r="B5789" s="9" t="s">
        <v>37681</v>
      </c>
      <c r="C5789" s="9" t="s">
        <v>53017</v>
      </c>
      <c r="D5789" s="9" t="s">
        <v>37681</v>
      </c>
      <c r="E5789" s="9" t="s">
        <v>23396</v>
      </c>
      <c r="F5789" s="9">
        <v>40650</v>
      </c>
      <c r="G5789" s="9" t="s">
        <v>37679</v>
      </c>
      <c r="H5789" s="9">
        <v>47700</v>
      </c>
      <c r="I5789" s="9" t="s">
        <v>37682</v>
      </c>
      <c r="J5789" s="9" t="s">
        <v>27077</v>
      </c>
    </row>
    <row r="5790" spans="1:10" x14ac:dyDescent="0.25">
      <c r="A5790" s="9" t="s">
        <v>37683</v>
      </c>
      <c r="B5790" s="9" t="s">
        <v>37684</v>
      </c>
      <c r="C5790" s="9" t="s">
        <v>53018</v>
      </c>
      <c r="D5790" s="9" t="s">
        <v>37684</v>
      </c>
      <c r="E5790" s="9" t="s">
        <v>23396</v>
      </c>
      <c r="F5790" s="9">
        <v>40700</v>
      </c>
      <c r="G5790" s="9" t="s">
        <v>37561</v>
      </c>
      <c r="H5790" s="9">
        <v>40900</v>
      </c>
      <c r="I5790" s="9" t="s">
        <v>37426</v>
      </c>
      <c r="J5790" s="9" t="s">
        <v>37685</v>
      </c>
    </row>
    <row r="5791" spans="1:10" x14ac:dyDescent="0.25">
      <c r="A5791" s="9" t="s">
        <v>37686</v>
      </c>
      <c r="B5791" s="9" t="s">
        <v>37687</v>
      </c>
      <c r="C5791" s="9" t="s">
        <v>53019</v>
      </c>
      <c r="D5791" s="9" t="s">
        <v>37687</v>
      </c>
      <c r="E5791" s="9" t="s">
        <v>23396</v>
      </c>
      <c r="F5791" s="9">
        <v>40700</v>
      </c>
      <c r="G5791" s="9" t="s">
        <v>37561</v>
      </c>
      <c r="H5791" s="9">
        <v>40900</v>
      </c>
      <c r="I5791" s="9" t="s">
        <v>37426</v>
      </c>
      <c r="J5791" s="9" t="s">
        <v>23390</v>
      </c>
    </row>
    <row r="5792" spans="1:10" x14ac:dyDescent="0.25">
      <c r="A5792" s="9" t="s">
        <v>37688</v>
      </c>
      <c r="B5792" s="9" t="s">
        <v>37689</v>
      </c>
      <c r="C5792" s="9" t="s">
        <v>53020</v>
      </c>
      <c r="D5792" s="9" t="s">
        <v>37689</v>
      </c>
      <c r="E5792" s="9" t="s">
        <v>23396</v>
      </c>
      <c r="F5792" s="9">
        <v>40700</v>
      </c>
      <c r="G5792" s="9" t="s">
        <v>37561</v>
      </c>
      <c r="H5792" s="9">
        <v>41430</v>
      </c>
      <c r="I5792" s="9" t="s">
        <v>37690</v>
      </c>
      <c r="J5792" s="9" t="s">
        <v>37685</v>
      </c>
    </row>
    <row r="5793" spans="1:10" x14ac:dyDescent="0.25">
      <c r="A5793" s="9" t="s">
        <v>37691</v>
      </c>
      <c r="B5793" s="9" t="s">
        <v>37692</v>
      </c>
      <c r="C5793" s="9" t="s">
        <v>53021</v>
      </c>
      <c r="D5793" s="9" t="s">
        <v>37692</v>
      </c>
      <c r="E5793" s="9" t="s">
        <v>23396</v>
      </c>
      <c r="F5793" s="9">
        <v>40700</v>
      </c>
      <c r="G5793" s="9" t="s">
        <v>37561</v>
      </c>
      <c r="H5793" s="9">
        <v>41430</v>
      </c>
      <c r="I5793" s="9" t="s">
        <v>37690</v>
      </c>
      <c r="J5793" s="9" t="s">
        <v>23390</v>
      </c>
    </row>
    <row r="5794" spans="1:10" x14ac:dyDescent="0.25">
      <c r="A5794" s="9" t="s">
        <v>37693</v>
      </c>
      <c r="B5794" s="9" t="s">
        <v>37694</v>
      </c>
      <c r="C5794" s="9" t="s">
        <v>53022</v>
      </c>
      <c r="D5794" s="9" t="s">
        <v>37694</v>
      </c>
      <c r="E5794" s="9" t="s">
        <v>23396</v>
      </c>
      <c r="F5794" s="9">
        <v>40710</v>
      </c>
      <c r="G5794" s="9" t="s">
        <v>37647</v>
      </c>
      <c r="H5794" s="9">
        <v>40962</v>
      </c>
      <c r="I5794" s="9" t="s">
        <v>37695</v>
      </c>
      <c r="J5794" s="9" t="s">
        <v>28750</v>
      </c>
    </row>
    <row r="5795" spans="1:10" x14ac:dyDescent="0.25">
      <c r="A5795" s="9" t="s">
        <v>37696</v>
      </c>
      <c r="B5795" s="9" t="s">
        <v>37697</v>
      </c>
      <c r="C5795" s="9" t="s">
        <v>53023</v>
      </c>
      <c r="D5795" s="9" t="s">
        <v>37697</v>
      </c>
      <c r="E5795" s="9" t="s">
        <v>23396</v>
      </c>
      <c r="F5795" s="9">
        <v>40710</v>
      </c>
      <c r="G5795" s="9" t="s">
        <v>37647</v>
      </c>
      <c r="H5795" s="9">
        <v>41221</v>
      </c>
      <c r="I5795" s="9" t="s">
        <v>37676</v>
      </c>
      <c r="J5795" s="9" t="s">
        <v>27047</v>
      </c>
    </row>
    <row r="5796" spans="1:10" x14ac:dyDescent="0.25">
      <c r="A5796" s="9" t="s">
        <v>37698</v>
      </c>
      <c r="B5796" s="9" t="s">
        <v>37699</v>
      </c>
      <c r="C5796" s="9" t="s">
        <v>53024</v>
      </c>
      <c r="D5796" s="9" t="s">
        <v>37699</v>
      </c>
      <c r="E5796" s="9" t="s">
        <v>23396</v>
      </c>
      <c r="F5796" s="9">
        <v>40710</v>
      </c>
      <c r="G5796" s="9" t="s">
        <v>37647</v>
      </c>
      <c r="H5796" s="9">
        <v>41222</v>
      </c>
      <c r="I5796" s="9" t="s">
        <v>37700</v>
      </c>
      <c r="J5796" s="9" t="s">
        <v>37470</v>
      </c>
    </row>
    <row r="5797" spans="1:10" x14ac:dyDescent="0.25">
      <c r="A5797" s="9" t="s">
        <v>37701</v>
      </c>
      <c r="B5797" s="9" t="s">
        <v>37702</v>
      </c>
      <c r="C5797" s="9" t="s">
        <v>53025</v>
      </c>
      <c r="D5797" s="9" t="s">
        <v>37702</v>
      </c>
      <c r="E5797" s="9" t="s">
        <v>23396</v>
      </c>
      <c r="F5797" s="9">
        <v>40710</v>
      </c>
      <c r="G5797" s="9" t="s">
        <v>37647</v>
      </c>
      <c r="H5797" s="9">
        <v>41651</v>
      </c>
      <c r="I5797" s="9" t="s">
        <v>37624</v>
      </c>
      <c r="J5797" s="9" t="s">
        <v>37317</v>
      </c>
    </row>
    <row r="5798" spans="1:10" x14ac:dyDescent="0.25">
      <c r="A5798" s="9" t="s">
        <v>37703</v>
      </c>
      <c r="B5798" s="9" t="s">
        <v>37704</v>
      </c>
      <c r="C5798" s="9" t="s">
        <v>53026</v>
      </c>
      <c r="D5798" s="9" t="s">
        <v>37704</v>
      </c>
      <c r="E5798" s="9" t="s">
        <v>23396</v>
      </c>
      <c r="F5798" s="9">
        <v>40715</v>
      </c>
      <c r="G5798" s="9" t="s">
        <v>37705</v>
      </c>
      <c r="H5798" s="9">
        <v>40961</v>
      </c>
      <c r="I5798" s="9" t="s">
        <v>37706</v>
      </c>
      <c r="J5798" s="9" t="s">
        <v>37265</v>
      </c>
    </row>
    <row r="5799" spans="1:10" x14ac:dyDescent="0.25">
      <c r="A5799" s="9" t="s">
        <v>37707</v>
      </c>
      <c r="B5799" s="9" t="s">
        <v>37708</v>
      </c>
      <c r="C5799" s="9" t="s">
        <v>53027</v>
      </c>
      <c r="D5799" s="9" t="s">
        <v>37708</v>
      </c>
      <c r="E5799" s="9" t="s">
        <v>23396</v>
      </c>
      <c r="F5799" s="9">
        <v>40715</v>
      </c>
      <c r="G5799" s="9" t="s">
        <v>37705</v>
      </c>
      <c r="H5799" s="9">
        <v>41191</v>
      </c>
      <c r="I5799" s="9" t="s">
        <v>37320</v>
      </c>
      <c r="J5799" s="9" t="s">
        <v>37317</v>
      </c>
    </row>
    <row r="5800" spans="1:10" x14ac:dyDescent="0.25">
      <c r="A5800" s="9" t="s">
        <v>37709</v>
      </c>
      <c r="B5800" s="9" t="s">
        <v>37710</v>
      </c>
      <c r="C5800" s="9" t="s">
        <v>53028</v>
      </c>
      <c r="D5800" s="9" t="s">
        <v>37710</v>
      </c>
      <c r="E5800" s="9" t="s">
        <v>23396</v>
      </c>
      <c r="F5800" s="9">
        <v>40716</v>
      </c>
      <c r="G5800" s="9" t="s">
        <v>37711</v>
      </c>
      <c r="H5800" s="9">
        <v>41171</v>
      </c>
      <c r="I5800" s="9" t="s">
        <v>37465</v>
      </c>
      <c r="J5800" s="9" t="s">
        <v>37466</v>
      </c>
    </row>
    <row r="5801" spans="1:10" x14ac:dyDescent="0.25">
      <c r="A5801" s="9" t="s">
        <v>37712</v>
      </c>
      <c r="B5801" s="9" t="s">
        <v>37713</v>
      </c>
      <c r="C5801" s="9" t="s">
        <v>53029</v>
      </c>
      <c r="D5801" s="9" t="s">
        <v>37713</v>
      </c>
      <c r="E5801" s="9" t="s">
        <v>23396</v>
      </c>
      <c r="F5801" s="9">
        <v>40716</v>
      </c>
      <c r="G5801" s="9" t="s">
        <v>37711</v>
      </c>
      <c r="H5801" s="9">
        <v>41652</v>
      </c>
      <c r="I5801" s="9" t="s">
        <v>37631</v>
      </c>
      <c r="J5801" s="9" t="s">
        <v>37265</v>
      </c>
    </row>
    <row r="5802" spans="1:10" x14ac:dyDescent="0.25">
      <c r="A5802" s="9" t="s">
        <v>37714</v>
      </c>
      <c r="B5802" s="9" t="s">
        <v>37715</v>
      </c>
      <c r="C5802" s="9" t="s">
        <v>53030</v>
      </c>
      <c r="D5802" s="9" t="s">
        <v>37715</v>
      </c>
      <c r="E5802" s="9" t="s">
        <v>23396</v>
      </c>
      <c r="F5802" s="9">
        <v>40717</v>
      </c>
      <c r="G5802" s="9" t="s">
        <v>37716</v>
      </c>
      <c r="H5802" s="9">
        <v>41000</v>
      </c>
      <c r="I5802" s="9" t="s">
        <v>37439</v>
      </c>
      <c r="J5802" s="9" t="s">
        <v>27077</v>
      </c>
    </row>
    <row r="5803" spans="1:10" x14ac:dyDescent="0.25">
      <c r="A5803" s="9" t="s">
        <v>37717</v>
      </c>
      <c r="B5803" s="9" t="s">
        <v>37718</v>
      </c>
      <c r="C5803" s="9" t="s">
        <v>53031</v>
      </c>
      <c r="D5803" s="9" t="s">
        <v>37718</v>
      </c>
      <c r="E5803" s="9" t="s">
        <v>23396</v>
      </c>
      <c r="F5803" s="9">
        <v>40725</v>
      </c>
      <c r="G5803" s="9" t="s">
        <v>37719</v>
      </c>
      <c r="H5803" s="9">
        <v>40752</v>
      </c>
      <c r="I5803" s="9" t="s">
        <v>37720</v>
      </c>
      <c r="J5803" s="9" t="s">
        <v>28799</v>
      </c>
    </row>
    <row r="5804" spans="1:10" x14ac:dyDescent="0.25">
      <c r="A5804" s="9" t="s">
        <v>37721</v>
      </c>
      <c r="B5804" s="9" t="s">
        <v>37722</v>
      </c>
      <c r="C5804" s="9" t="s">
        <v>53032</v>
      </c>
      <c r="D5804" s="9" t="s">
        <v>37722</v>
      </c>
      <c r="E5804" s="9" t="s">
        <v>23396</v>
      </c>
      <c r="F5804" s="9">
        <v>40725</v>
      </c>
      <c r="G5804" s="9" t="s">
        <v>37719</v>
      </c>
      <c r="H5804" s="9">
        <v>41681</v>
      </c>
      <c r="I5804" s="9" t="s">
        <v>37723</v>
      </c>
      <c r="J5804" s="9" t="s">
        <v>26013</v>
      </c>
    </row>
    <row r="5805" spans="1:10" x14ac:dyDescent="0.25">
      <c r="A5805" s="9" t="s">
        <v>37724</v>
      </c>
      <c r="B5805" s="9" t="s">
        <v>37725</v>
      </c>
      <c r="C5805" s="9" t="s">
        <v>53033</v>
      </c>
      <c r="D5805" s="9" t="s">
        <v>37725</v>
      </c>
      <c r="E5805" s="9" t="s">
        <v>23396</v>
      </c>
      <c r="F5805" s="9">
        <v>40725</v>
      </c>
      <c r="G5805" s="9" t="s">
        <v>37719</v>
      </c>
      <c r="H5805" s="9">
        <v>48372</v>
      </c>
      <c r="I5805" s="9" t="s">
        <v>37726</v>
      </c>
      <c r="J5805" s="9" t="s">
        <v>29256</v>
      </c>
    </row>
    <row r="5806" spans="1:10" x14ac:dyDescent="0.25">
      <c r="A5806" s="9" t="s">
        <v>37727</v>
      </c>
      <c r="B5806" s="9" t="s">
        <v>37728</v>
      </c>
      <c r="C5806" s="9" t="s">
        <v>53034</v>
      </c>
      <c r="D5806" s="9" t="s">
        <v>37728</v>
      </c>
      <c r="E5806" s="9" t="s">
        <v>23396</v>
      </c>
      <c r="F5806" s="9">
        <v>40740</v>
      </c>
      <c r="G5806" s="9" t="s">
        <v>37474</v>
      </c>
      <c r="H5806" s="9">
        <v>40764</v>
      </c>
      <c r="I5806" s="9" t="s">
        <v>37404</v>
      </c>
      <c r="J5806" s="9" t="s">
        <v>37294</v>
      </c>
    </row>
    <row r="5807" spans="1:10" x14ac:dyDescent="0.25">
      <c r="A5807" s="9" t="s">
        <v>37729</v>
      </c>
      <c r="B5807" s="9" t="s">
        <v>37730</v>
      </c>
      <c r="C5807" s="9" t="s">
        <v>53035</v>
      </c>
      <c r="D5807" s="9" t="s">
        <v>37730</v>
      </c>
      <c r="E5807" s="9" t="s">
        <v>23396</v>
      </c>
      <c r="F5807" s="9">
        <v>40760</v>
      </c>
      <c r="G5807" s="9" t="s">
        <v>37731</v>
      </c>
      <c r="H5807" s="9">
        <v>40762</v>
      </c>
      <c r="I5807" s="9" t="s">
        <v>37732</v>
      </c>
      <c r="J5807" s="9" t="s">
        <v>37347</v>
      </c>
    </row>
    <row r="5808" spans="1:10" x14ac:dyDescent="0.25">
      <c r="A5808" s="9" t="s">
        <v>37733</v>
      </c>
      <c r="B5808" s="9" t="s">
        <v>37734</v>
      </c>
      <c r="C5808" s="9" t="s">
        <v>53036</v>
      </c>
      <c r="D5808" s="9" t="s">
        <v>37734</v>
      </c>
      <c r="E5808" s="9" t="s">
        <v>23396</v>
      </c>
      <c r="F5808" s="9">
        <v>40760</v>
      </c>
      <c r="G5808" s="9" t="s">
        <v>37731</v>
      </c>
      <c r="H5808" s="9">
        <v>40770</v>
      </c>
      <c r="I5808" s="9" t="s">
        <v>37346</v>
      </c>
      <c r="J5808" s="9" t="s">
        <v>37347</v>
      </c>
    </row>
    <row r="5809" spans="1:10" x14ac:dyDescent="0.25">
      <c r="A5809" s="9" t="s">
        <v>37735</v>
      </c>
      <c r="B5809" s="9" t="s">
        <v>37736</v>
      </c>
      <c r="C5809" s="9" t="s">
        <v>53037</v>
      </c>
      <c r="D5809" s="9" t="s">
        <v>37736</v>
      </c>
      <c r="E5809" s="9" t="s">
        <v>18079</v>
      </c>
      <c r="F5809" s="9">
        <v>40762</v>
      </c>
      <c r="G5809" s="9" t="s">
        <v>37732</v>
      </c>
      <c r="H5809" s="9">
        <v>40855</v>
      </c>
      <c r="I5809" s="9" t="s">
        <v>37350</v>
      </c>
      <c r="J5809" s="9" t="s">
        <v>37347</v>
      </c>
    </row>
    <row r="5810" spans="1:10" x14ac:dyDescent="0.25">
      <c r="A5810" s="9" t="s">
        <v>37737</v>
      </c>
      <c r="B5810" s="9" t="s">
        <v>37738</v>
      </c>
      <c r="C5810" s="9" t="s">
        <v>53038</v>
      </c>
      <c r="D5810" s="9" t="s">
        <v>37738</v>
      </c>
      <c r="E5810" s="9" t="s">
        <v>23396</v>
      </c>
      <c r="F5810" s="9">
        <v>40775</v>
      </c>
      <c r="G5810" s="9" t="s">
        <v>37407</v>
      </c>
      <c r="H5810" s="9">
        <v>41113</v>
      </c>
      <c r="I5810" s="9" t="s">
        <v>37739</v>
      </c>
      <c r="J5810" s="9" t="s">
        <v>37294</v>
      </c>
    </row>
    <row r="5811" spans="1:10" x14ac:dyDescent="0.25">
      <c r="A5811" s="9" t="s">
        <v>37740</v>
      </c>
      <c r="B5811" s="9" t="s">
        <v>37741</v>
      </c>
      <c r="C5811" s="9" t="s">
        <v>53039</v>
      </c>
      <c r="D5811" s="9" t="s">
        <v>37741</v>
      </c>
      <c r="E5811" s="9" t="s">
        <v>23396</v>
      </c>
      <c r="F5811" s="9">
        <v>40780</v>
      </c>
      <c r="G5811" s="9" t="s">
        <v>37742</v>
      </c>
      <c r="H5811" s="9">
        <v>40841</v>
      </c>
      <c r="I5811" s="9" t="s">
        <v>37743</v>
      </c>
      <c r="J5811" s="9" t="s">
        <v>37280</v>
      </c>
    </row>
    <row r="5812" spans="1:10" x14ac:dyDescent="0.25">
      <c r="A5812" s="9" t="s">
        <v>37744</v>
      </c>
      <c r="B5812" s="9" t="s">
        <v>53040</v>
      </c>
      <c r="C5812" s="9" t="s">
        <v>53041</v>
      </c>
      <c r="D5812" s="9" t="s">
        <v>53040</v>
      </c>
      <c r="E5812" s="9" t="s">
        <v>23396</v>
      </c>
      <c r="F5812" s="9">
        <v>40780</v>
      </c>
      <c r="G5812" s="9" t="s">
        <v>37742</v>
      </c>
      <c r="H5812" s="9">
        <v>40881</v>
      </c>
      <c r="I5812" s="9" t="s">
        <v>52944</v>
      </c>
      <c r="J5812" s="9" t="s">
        <v>37280</v>
      </c>
    </row>
    <row r="5813" spans="1:10" x14ac:dyDescent="0.25">
      <c r="A5813" s="9" t="s">
        <v>37745</v>
      </c>
      <c r="B5813" s="9" t="s">
        <v>37746</v>
      </c>
      <c r="C5813" s="9" t="s">
        <v>53042</v>
      </c>
      <c r="D5813" s="9" t="s">
        <v>37746</v>
      </c>
      <c r="E5813" s="9" t="s">
        <v>23396</v>
      </c>
      <c r="F5813" s="9">
        <v>40790</v>
      </c>
      <c r="G5813" s="9" t="s">
        <v>37513</v>
      </c>
      <c r="H5813" s="9">
        <v>40812</v>
      </c>
      <c r="I5813" s="9" t="s">
        <v>37373</v>
      </c>
      <c r="J5813" s="9" t="s">
        <v>37339</v>
      </c>
    </row>
    <row r="5814" spans="1:10" x14ac:dyDescent="0.25">
      <c r="A5814" s="9" t="s">
        <v>53043</v>
      </c>
      <c r="B5814" s="9" t="s">
        <v>21646</v>
      </c>
      <c r="C5814" s="9" t="s">
        <v>21646</v>
      </c>
      <c r="D5814" s="9" t="s">
        <v>21646</v>
      </c>
      <c r="E5814" s="9" t="s">
        <v>21646</v>
      </c>
      <c r="F5814" s="9" t="s">
        <v>21646</v>
      </c>
      <c r="G5814" s="9" t="s">
        <v>21646</v>
      </c>
      <c r="H5814" s="9" t="s">
        <v>21646</v>
      </c>
      <c r="I5814" s="9" t="s">
        <v>21646</v>
      </c>
      <c r="J5814" s="9" t="s">
        <v>21646</v>
      </c>
    </row>
    <row r="5815" spans="1:10" x14ac:dyDescent="0.25">
      <c r="A5815" s="9" t="s">
        <v>37747</v>
      </c>
      <c r="B5815" s="9" t="s">
        <v>37748</v>
      </c>
      <c r="C5815" s="9" t="s">
        <v>53044</v>
      </c>
      <c r="D5815" s="9" t="s">
        <v>37748</v>
      </c>
      <c r="E5815" s="9" t="s">
        <v>23396</v>
      </c>
      <c r="F5815" s="9">
        <v>40800</v>
      </c>
      <c r="G5815" s="9" t="s">
        <v>37749</v>
      </c>
      <c r="H5815" s="9">
        <v>41040</v>
      </c>
      <c r="I5815" s="9" t="s">
        <v>37487</v>
      </c>
      <c r="J5815" s="9" t="s">
        <v>37488</v>
      </c>
    </row>
    <row r="5816" spans="1:10" x14ac:dyDescent="0.25">
      <c r="A5816" s="9" t="s">
        <v>37750</v>
      </c>
      <c r="B5816" s="9" t="s">
        <v>37751</v>
      </c>
      <c r="C5816" s="9" t="s">
        <v>53045</v>
      </c>
      <c r="D5816" s="9" t="s">
        <v>37751</v>
      </c>
      <c r="E5816" s="9" t="s">
        <v>23396</v>
      </c>
      <c r="F5816" s="9">
        <v>40800</v>
      </c>
      <c r="G5816" s="9" t="s">
        <v>37749</v>
      </c>
      <c r="H5816" s="9">
        <v>41560</v>
      </c>
      <c r="I5816" s="9" t="s">
        <v>37576</v>
      </c>
      <c r="J5816" s="9" t="s">
        <v>37488</v>
      </c>
    </row>
    <row r="5817" spans="1:10" x14ac:dyDescent="0.25">
      <c r="A5817" s="9" t="s">
        <v>37752</v>
      </c>
      <c r="B5817" s="9" t="s">
        <v>37753</v>
      </c>
      <c r="C5817" s="9" t="s">
        <v>53046</v>
      </c>
      <c r="D5817" s="9" t="s">
        <v>37753</v>
      </c>
      <c r="E5817" s="9" t="s">
        <v>23396</v>
      </c>
      <c r="F5817" s="9">
        <v>40811</v>
      </c>
      <c r="G5817" s="9" t="s">
        <v>37516</v>
      </c>
      <c r="H5817" s="9">
        <v>41300</v>
      </c>
      <c r="I5817" s="9" t="s">
        <v>37387</v>
      </c>
      <c r="J5817" s="9" t="s">
        <v>37317</v>
      </c>
    </row>
    <row r="5818" spans="1:10" x14ac:dyDescent="0.25">
      <c r="A5818" s="9" t="s">
        <v>37754</v>
      </c>
      <c r="B5818" s="9" t="s">
        <v>37755</v>
      </c>
      <c r="C5818" s="9" t="s">
        <v>53047</v>
      </c>
      <c r="D5818" s="9" t="s">
        <v>37755</v>
      </c>
      <c r="E5818" s="9" t="s">
        <v>18079</v>
      </c>
      <c r="F5818" s="9">
        <v>40811</v>
      </c>
      <c r="G5818" s="9" t="s">
        <v>37516</v>
      </c>
      <c r="H5818" s="9">
        <v>48141</v>
      </c>
      <c r="I5818" s="9" t="s">
        <v>37756</v>
      </c>
      <c r="J5818" s="9" t="s">
        <v>37276</v>
      </c>
    </row>
    <row r="5819" spans="1:10" x14ac:dyDescent="0.25">
      <c r="A5819" s="9" t="s">
        <v>37757</v>
      </c>
      <c r="B5819" s="9" t="s">
        <v>37758</v>
      </c>
      <c r="C5819" s="9" t="s">
        <v>53048</v>
      </c>
      <c r="D5819" s="9" t="s">
        <v>37758</v>
      </c>
      <c r="E5819" s="9" t="s">
        <v>18079</v>
      </c>
      <c r="F5819" s="9">
        <v>40812</v>
      </c>
      <c r="G5819" s="9" t="s">
        <v>37373</v>
      </c>
      <c r="H5819" s="9">
        <v>48142</v>
      </c>
      <c r="I5819" s="9" t="s">
        <v>37759</v>
      </c>
      <c r="J5819" s="9" t="s">
        <v>37276</v>
      </c>
    </row>
    <row r="5820" spans="1:10" x14ac:dyDescent="0.25">
      <c r="A5820" s="9" t="s">
        <v>37760</v>
      </c>
      <c r="B5820" s="9" t="s">
        <v>37761</v>
      </c>
      <c r="C5820" s="9" t="s">
        <v>53049</v>
      </c>
      <c r="D5820" s="9" t="s">
        <v>37761</v>
      </c>
      <c r="E5820" s="9" t="s">
        <v>23396</v>
      </c>
      <c r="F5820" s="9">
        <v>40830</v>
      </c>
      <c r="G5820" s="9" t="s">
        <v>37762</v>
      </c>
      <c r="H5820" s="9">
        <v>40911</v>
      </c>
      <c r="I5820" s="9" t="s">
        <v>37763</v>
      </c>
      <c r="J5820" s="9" t="s">
        <v>37470</v>
      </c>
    </row>
    <row r="5821" spans="1:10" x14ac:dyDescent="0.25">
      <c r="A5821" s="9" t="s">
        <v>37764</v>
      </c>
      <c r="B5821" s="9" t="s">
        <v>37765</v>
      </c>
      <c r="C5821" s="9" t="s">
        <v>53050</v>
      </c>
      <c r="D5821" s="9" t="s">
        <v>37765</v>
      </c>
      <c r="E5821" s="9" t="s">
        <v>23396</v>
      </c>
      <c r="F5821" s="9">
        <v>40830</v>
      </c>
      <c r="G5821" s="9" t="s">
        <v>37762</v>
      </c>
      <c r="H5821" s="9">
        <v>40930</v>
      </c>
      <c r="I5821" s="9" t="s">
        <v>37342</v>
      </c>
      <c r="J5821" s="9" t="s">
        <v>37339</v>
      </c>
    </row>
    <row r="5822" spans="1:10" x14ac:dyDescent="0.25">
      <c r="A5822" s="9" t="s">
        <v>37766</v>
      </c>
      <c r="B5822" s="9" t="s">
        <v>37767</v>
      </c>
      <c r="C5822" s="9" t="s">
        <v>53051</v>
      </c>
      <c r="D5822" s="9" t="s">
        <v>37767</v>
      </c>
      <c r="E5822" s="9" t="s">
        <v>23396</v>
      </c>
      <c r="F5822" s="9">
        <v>40830</v>
      </c>
      <c r="G5822" s="9" t="s">
        <v>37762</v>
      </c>
      <c r="H5822" s="9">
        <v>46550</v>
      </c>
      <c r="I5822" s="9" t="s">
        <v>37768</v>
      </c>
      <c r="J5822" s="9" t="s">
        <v>37339</v>
      </c>
    </row>
    <row r="5823" spans="1:10" x14ac:dyDescent="0.25">
      <c r="A5823" s="9" t="s">
        <v>37769</v>
      </c>
      <c r="B5823" s="9" t="s">
        <v>37770</v>
      </c>
      <c r="C5823" s="9" t="s">
        <v>53052</v>
      </c>
      <c r="D5823" s="9" t="s">
        <v>37770</v>
      </c>
      <c r="E5823" s="9" t="s">
        <v>23396</v>
      </c>
      <c r="F5823" s="9">
        <v>40841</v>
      </c>
      <c r="G5823" s="9" t="s">
        <v>37743</v>
      </c>
      <c r="H5823" s="9">
        <v>41260</v>
      </c>
      <c r="I5823" s="9" t="s">
        <v>37771</v>
      </c>
      <c r="J5823" s="9" t="s">
        <v>37280</v>
      </c>
    </row>
    <row r="5824" spans="1:10" x14ac:dyDescent="0.25">
      <c r="A5824" s="9" t="s">
        <v>37772</v>
      </c>
      <c r="B5824" s="9" t="s">
        <v>37773</v>
      </c>
      <c r="C5824" s="9" t="s">
        <v>53053</v>
      </c>
      <c r="D5824" s="9" t="s">
        <v>37773</v>
      </c>
      <c r="E5824" s="9" t="s">
        <v>23396</v>
      </c>
      <c r="F5824" s="9">
        <v>40850</v>
      </c>
      <c r="G5824" s="9" t="s">
        <v>37247</v>
      </c>
      <c r="H5824" s="9">
        <v>46100</v>
      </c>
      <c r="I5824" s="9" t="s">
        <v>37774</v>
      </c>
      <c r="J5824" s="9" t="s">
        <v>23393</v>
      </c>
    </row>
    <row r="5825" spans="1:10" x14ac:dyDescent="0.25">
      <c r="A5825" s="9" t="s">
        <v>37775</v>
      </c>
      <c r="B5825" s="9" t="s">
        <v>37776</v>
      </c>
      <c r="C5825" s="9" t="s">
        <v>53054</v>
      </c>
      <c r="D5825" s="9" t="s">
        <v>37776</v>
      </c>
      <c r="E5825" s="9" t="s">
        <v>23396</v>
      </c>
      <c r="F5825" s="9">
        <v>40871</v>
      </c>
      <c r="G5825" s="9" t="s">
        <v>37366</v>
      </c>
      <c r="H5825" s="9">
        <v>41610</v>
      </c>
      <c r="I5825" s="9" t="s">
        <v>37264</v>
      </c>
      <c r="J5825" s="9" t="s">
        <v>37265</v>
      </c>
    </row>
    <row r="5826" spans="1:10" x14ac:dyDescent="0.25">
      <c r="A5826" s="9" t="s">
        <v>37777</v>
      </c>
      <c r="B5826" s="9" t="s">
        <v>37778</v>
      </c>
      <c r="C5826" s="9" t="s">
        <v>53055</v>
      </c>
      <c r="D5826" s="9" t="s">
        <v>37778</v>
      </c>
      <c r="E5826" s="9" t="s">
        <v>18079</v>
      </c>
      <c r="F5826" s="9">
        <v>40871</v>
      </c>
      <c r="G5826" s="9" t="s">
        <v>37366</v>
      </c>
      <c r="H5826" s="9">
        <v>48360</v>
      </c>
      <c r="I5826" s="9" t="s">
        <v>37779</v>
      </c>
      <c r="J5826" s="9" t="s">
        <v>37276</v>
      </c>
    </row>
    <row r="5827" spans="1:10" x14ac:dyDescent="0.25">
      <c r="A5827" s="9" t="s">
        <v>37780</v>
      </c>
      <c r="B5827" s="9" t="s">
        <v>37781</v>
      </c>
      <c r="C5827" s="9" t="s">
        <v>53056</v>
      </c>
      <c r="D5827" s="9" t="s">
        <v>37781</v>
      </c>
      <c r="E5827" s="9" t="s">
        <v>23396</v>
      </c>
      <c r="F5827" s="9">
        <v>40900</v>
      </c>
      <c r="G5827" s="9" t="s">
        <v>37426</v>
      </c>
      <c r="H5827" s="9">
        <v>46100</v>
      </c>
      <c r="I5827" s="9" t="s">
        <v>37774</v>
      </c>
      <c r="J5827" s="9" t="s">
        <v>37241</v>
      </c>
    </row>
    <row r="5828" spans="1:10" x14ac:dyDescent="0.25">
      <c r="A5828" s="9" t="s">
        <v>37782</v>
      </c>
      <c r="B5828" s="9" t="s">
        <v>37783</v>
      </c>
      <c r="C5828" s="9" t="s">
        <v>53057</v>
      </c>
      <c r="D5828" s="9" t="s">
        <v>37783</v>
      </c>
      <c r="E5828" s="9" t="s">
        <v>23396</v>
      </c>
      <c r="F5828" s="9">
        <v>40900</v>
      </c>
      <c r="G5828" s="9" t="s">
        <v>37426</v>
      </c>
      <c r="H5828" s="9">
        <v>46290</v>
      </c>
      <c r="I5828" s="9" t="s">
        <v>37784</v>
      </c>
      <c r="J5828" s="9" t="s">
        <v>37685</v>
      </c>
    </row>
    <row r="5829" spans="1:10" x14ac:dyDescent="0.25">
      <c r="A5829" s="9" t="s">
        <v>37785</v>
      </c>
      <c r="B5829" s="9" t="s">
        <v>37786</v>
      </c>
      <c r="C5829" s="9" t="s">
        <v>53058</v>
      </c>
      <c r="D5829" s="9" t="s">
        <v>37786</v>
      </c>
      <c r="E5829" s="9" t="s">
        <v>23396</v>
      </c>
      <c r="F5829" s="9">
        <v>40900</v>
      </c>
      <c r="G5829" s="9" t="s">
        <v>37426</v>
      </c>
      <c r="H5829" s="9">
        <v>46290</v>
      </c>
      <c r="I5829" s="9" t="s">
        <v>37784</v>
      </c>
      <c r="J5829" s="9" t="s">
        <v>23390</v>
      </c>
    </row>
    <row r="5830" spans="1:10" x14ac:dyDescent="0.25">
      <c r="A5830" s="9" t="s">
        <v>37787</v>
      </c>
      <c r="B5830" s="9" t="s">
        <v>37788</v>
      </c>
      <c r="C5830" s="9" t="s">
        <v>53059</v>
      </c>
      <c r="D5830" s="9" t="s">
        <v>37788</v>
      </c>
      <c r="E5830" s="9" t="s">
        <v>23396</v>
      </c>
      <c r="F5830" s="9">
        <v>40911</v>
      </c>
      <c r="G5830" s="9" t="s">
        <v>37763</v>
      </c>
      <c r="H5830" s="9">
        <v>41222</v>
      </c>
      <c r="I5830" s="9" t="s">
        <v>37700</v>
      </c>
      <c r="J5830" s="9" t="s">
        <v>37470</v>
      </c>
    </row>
    <row r="5831" spans="1:10" x14ac:dyDescent="0.25">
      <c r="A5831" s="9" t="s">
        <v>37789</v>
      </c>
      <c r="B5831" s="9" t="s">
        <v>37790</v>
      </c>
      <c r="C5831" s="9" t="s">
        <v>53060</v>
      </c>
      <c r="D5831" s="9" t="s">
        <v>37790</v>
      </c>
      <c r="E5831" s="9" t="s">
        <v>18079</v>
      </c>
      <c r="F5831" s="9">
        <v>40911</v>
      </c>
      <c r="G5831" s="9" t="s">
        <v>37763</v>
      </c>
      <c r="H5831" s="9">
        <v>48185</v>
      </c>
      <c r="I5831" s="9" t="s">
        <v>37791</v>
      </c>
      <c r="J5831" s="9" t="s">
        <v>37276</v>
      </c>
    </row>
    <row r="5832" spans="1:10" x14ac:dyDescent="0.25">
      <c r="A5832" s="9" t="s">
        <v>37792</v>
      </c>
      <c r="B5832" s="9" t="s">
        <v>37793</v>
      </c>
      <c r="C5832" s="9" t="s">
        <v>53061</v>
      </c>
      <c r="D5832" s="9" t="s">
        <v>37793</v>
      </c>
      <c r="E5832" s="9" t="s">
        <v>18079</v>
      </c>
      <c r="F5832" s="9">
        <v>40912</v>
      </c>
      <c r="G5832" s="9" t="s">
        <v>37587</v>
      </c>
      <c r="H5832" s="9">
        <v>48186</v>
      </c>
      <c r="I5832" s="9" t="s">
        <v>37794</v>
      </c>
      <c r="J5832" s="9" t="s">
        <v>37276</v>
      </c>
    </row>
    <row r="5833" spans="1:10" x14ac:dyDescent="0.25">
      <c r="A5833" s="9" t="s">
        <v>37795</v>
      </c>
      <c r="B5833" s="9" t="s">
        <v>37796</v>
      </c>
      <c r="C5833" s="9" t="s">
        <v>53062</v>
      </c>
      <c r="D5833" s="9" t="s">
        <v>37796</v>
      </c>
      <c r="E5833" s="9" t="s">
        <v>23396</v>
      </c>
      <c r="F5833" s="9">
        <v>40912</v>
      </c>
      <c r="G5833" s="9" t="s">
        <v>37587</v>
      </c>
      <c r="H5833" s="9">
        <v>111263</v>
      </c>
      <c r="I5833" s="9" t="s">
        <v>37797</v>
      </c>
      <c r="J5833" s="9" t="s">
        <v>37470</v>
      </c>
    </row>
    <row r="5834" spans="1:10" x14ac:dyDescent="0.25">
      <c r="A5834" s="9" t="s">
        <v>37798</v>
      </c>
      <c r="B5834" s="9" t="s">
        <v>37799</v>
      </c>
      <c r="C5834" s="9" t="s">
        <v>53063</v>
      </c>
      <c r="D5834" s="9" t="s">
        <v>37799</v>
      </c>
      <c r="E5834" s="9" t="s">
        <v>18079</v>
      </c>
      <c r="F5834" s="9">
        <v>40941</v>
      </c>
      <c r="G5834" s="9" t="s">
        <v>37312</v>
      </c>
      <c r="H5834" s="9">
        <v>48214</v>
      </c>
      <c r="I5834" s="9" t="s">
        <v>37800</v>
      </c>
      <c r="J5834" s="9" t="s">
        <v>37276</v>
      </c>
    </row>
    <row r="5835" spans="1:10" x14ac:dyDescent="0.25">
      <c r="A5835" s="9" t="s">
        <v>37801</v>
      </c>
      <c r="B5835" s="9" t="s">
        <v>37802</v>
      </c>
      <c r="C5835" s="9" t="s">
        <v>53064</v>
      </c>
      <c r="D5835" s="9" t="s">
        <v>37802</v>
      </c>
      <c r="E5835" s="9" t="s">
        <v>23396</v>
      </c>
      <c r="F5835" s="9">
        <v>40942</v>
      </c>
      <c r="G5835" s="9" t="s">
        <v>37803</v>
      </c>
      <c r="H5835" s="9">
        <v>41100</v>
      </c>
      <c r="I5835" s="9" t="s">
        <v>37334</v>
      </c>
      <c r="J5835" s="9" t="s">
        <v>37804</v>
      </c>
    </row>
    <row r="5836" spans="1:10" x14ac:dyDescent="0.25">
      <c r="A5836" s="9" t="s">
        <v>37805</v>
      </c>
      <c r="B5836" s="9" t="s">
        <v>37806</v>
      </c>
      <c r="C5836" s="9" t="s">
        <v>53065</v>
      </c>
      <c r="D5836" s="9" t="s">
        <v>37806</v>
      </c>
      <c r="E5836" s="9" t="s">
        <v>23396</v>
      </c>
      <c r="F5836" s="9">
        <v>40942</v>
      </c>
      <c r="G5836" s="9" t="s">
        <v>37803</v>
      </c>
      <c r="H5836" s="9">
        <v>41520</v>
      </c>
      <c r="I5836" s="9" t="s">
        <v>37807</v>
      </c>
      <c r="J5836" s="9" t="s">
        <v>37804</v>
      </c>
    </row>
    <row r="5837" spans="1:10" x14ac:dyDescent="0.25">
      <c r="A5837" s="9" t="s">
        <v>37808</v>
      </c>
      <c r="B5837" s="9" t="s">
        <v>37809</v>
      </c>
      <c r="C5837" s="9" t="s">
        <v>53066</v>
      </c>
      <c r="D5837" s="9" t="s">
        <v>37809</v>
      </c>
      <c r="E5837" s="9" t="s">
        <v>18079</v>
      </c>
      <c r="F5837" s="9">
        <v>40942</v>
      </c>
      <c r="G5837" s="9" t="s">
        <v>37803</v>
      </c>
      <c r="H5837" s="9">
        <v>48215</v>
      </c>
      <c r="I5837" s="9" t="s">
        <v>37810</v>
      </c>
      <c r="J5837" s="9" t="s">
        <v>37276</v>
      </c>
    </row>
    <row r="5838" spans="1:10" x14ac:dyDescent="0.25">
      <c r="A5838" s="9" t="s">
        <v>37811</v>
      </c>
      <c r="B5838" s="9" t="s">
        <v>37812</v>
      </c>
      <c r="C5838" s="9" t="s">
        <v>53067</v>
      </c>
      <c r="D5838" s="9" t="s">
        <v>37812</v>
      </c>
      <c r="E5838" s="9" t="s">
        <v>23396</v>
      </c>
      <c r="F5838" s="9">
        <v>40961</v>
      </c>
      <c r="G5838" s="9" t="s">
        <v>37706</v>
      </c>
      <c r="H5838" s="9">
        <v>46610</v>
      </c>
      <c r="I5838" s="9" t="s">
        <v>37813</v>
      </c>
      <c r="J5838" s="9" t="s">
        <v>37265</v>
      </c>
    </row>
    <row r="5839" spans="1:10" x14ac:dyDescent="0.25">
      <c r="A5839" s="9" t="s">
        <v>37814</v>
      </c>
      <c r="B5839" s="9" t="s">
        <v>37815</v>
      </c>
      <c r="C5839" s="9" t="s">
        <v>53068</v>
      </c>
      <c r="D5839" s="9" t="s">
        <v>37815</v>
      </c>
      <c r="E5839" s="9" t="s">
        <v>18079</v>
      </c>
      <c r="F5839" s="9">
        <v>40961</v>
      </c>
      <c r="G5839" s="9" t="s">
        <v>37706</v>
      </c>
      <c r="H5839" s="9">
        <v>48210</v>
      </c>
      <c r="I5839" s="9" t="s">
        <v>37816</v>
      </c>
      <c r="J5839" s="9" t="s">
        <v>37276</v>
      </c>
    </row>
    <row r="5840" spans="1:10" x14ac:dyDescent="0.25">
      <c r="A5840" s="9" t="s">
        <v>37817</v>
      </c>
      <c r="B5840" s="9" t="s">
        <v>37818</v>
      </c>
      <c r="C5840" s="9" t="s">
        <v>53069</v>
      </c>
      <c r="D5840" s="9" t="s">
        <v>37818</v>
      </c>
      <c r="E5840" s="9" t="s">
        <v>23396</v>
      </c>
      <c r="F5840" s="9">
        <v>40962</v>
      </c>
      <c r="G5840" s="9" t="s">
        <v>37695</v>
      </c>
      <c r="H5840" s="9">
        <v>47712</v>
      </c>
      <c r="I5840" s="9" t="s">
        <v>37819</v>
      </c>
      <c r="J5840" s="9" t="s">
        <v>28750</v>
      </c>
    </row>
    <row r="5841" spans="1:10" x14ac:dyDescent="0.25">
      <c r="A5841" s="9" t="s">
        <v>37820</v>
      </c>
      <c r="B5841" s="9" t="s">
        <v>37821</v>
      </c>
      <c r="C5841" s="9" t="s">
        <v>53070</v>
      </c>
      <c r="D5841" s="9" t="s">
        <v>37821</v>
      </c>
      <c r="E5841" s="9" t="s">
        <v>18079</v>
      </c>
      <c r="F5841" s="9">
        <v>40962</v>
      </c>
      <c r="G5841" s="9" t="s">
        <v>37695</v>
      </c>
      <c r="H5841" s="9">
        <v>48211</v>
      </c>
      <c r="I5841" s="9" t="s">
        <v>37822</v>
      </c>
      <c r="J5841" s="9" t="s">
        <v>37276</v>
      </c>
    </row>
    <row r="5842" spans="1:10" x14ac:dyDescent="0.25">
      <c r="A5842" s="9" t="s">
        <v>37823</v>
      </c>
      <c r="B5842" s="9" t="s">
        <v>37824</v>
      </c>
      <c r="C5842" s="9" t="s">
        <v>53071</v>
      </c>
      <c r="D5842" s="9" t="s">
        <v>37824</v>
      </c>
      <c r="E5842" s="9" t="s">
        <v>23396</v>
      </c>
      <c r="F5842" s="9">
        <v>40980</v>
      </c>
      <c r="G5842" s="9" t="s">
        <v>37825</v>
      </c>
      <c r="H5842" s="9">
        <v>41580</v>
      </c>
      <c r="I5842" s="9" t="s">
        <v>37826</v>
      </c>
      <c r="J5842" s="9" t="s">
        <v>37615</v>
      </c>
    </row>
    <row r="5843" spans="1:10" x14ac:dyDescent="0.25">
      <c r="A5843" s="9" t="s">
        <v>37827</v>
      </c>
      <c r="B5843" s="9" t="s">
        <v>37828</v>
      </c>
      <c r="C5843" s="9" t="s">
        <v>53072</v>
      </c>
      <c r="D5843" s="9" t="s">
        <v>37828</v>
      </c>
      <c r="E5843" s="9" t="s">
        <v>23396</v>
      </c>
      <c r="F5843" s="9">
        <v>40980</v>
      </c>
      <c r="G5843" s="9" t="s">
        <v>37825</v>
      </c>
      <c r="H5843" s="9">
        <v>41590</v>
      </c>
      <c r="I5843" s="9" t="s">
        <v>37829</v>
      </c>
      <c r="J5843" s="9" t="s">
        <v>37615</v>
      </c>
    </row>
    <row r="5844" spans="1:10" x14ac:dyDescent="0.25">
      <c r="A5844" s="9" t="s">
        <v>37830</v>
      </c>
      <c r="B5844" s="9" t="s">
        <v>37831</v>
      </c>
      <c r="C5844" s="9" t="s">
        <v>53073</v>
      </c>
      <c r="D5844" s="9" t="s">
        <v>37831</v>
      </c>
      <c r="E5844" s="9" t="s">
        <v>23396</v>
      </c>
      <c r="F5844" s="9">
        <v>40980</v>
      </c>
      <c r="G5844" s="9" t="s">
        <v>37825</v>
      </c>
      <c r="H5844" s="9">
        <v>48234</v>
      </c>
      <c r="I5844" s="9" t="s">
        <v>37832</v>
      </c>
      <c r="J5844" s="9" t="s">
        <v>37276</v>
      </c>
    </row>
    <row r="5845" spans="1:10" x14ac:dyDescent="0.25">
      <c r="A5845" s="9" t="s">
        <v>37833</v>
      </c>
      <c r="B5845" s="9" t="s">
        <v>37834</v>
      </c>
      <c r="C5845" s="9" t="s">
        <v>53074</v>
      </c>
      <c r="D5845" s="9" t="s">
        <v>37834</v>
      </c>
      <c r="E5845" s="9" t="s">
        <v>23396</v>
      </c>
      <c r="F5845" s="9">
        <v>40981</v>
      </c>
      <c r="G5845" s="9" t="s">
        <v>37835</v>
      </c>
      <c r="H5845" s="9">
        <v>41580</v>
      </c>
      <c r="I5845" s="9" t="s">
        <v>37826</v>
      </c>
      <c r="J5845" s="9" t="s">
        <v>37615</v>
      </c>
    </row>
    <row r="5846" spans="1:10" x14ac:dyDescent="0.25">
      <c r="A5846" s="9" t="s">
        <v>37836</v>
      </c>
      <c r="B5846" s="9" t="s">
        <v>37837</v>
      </c>
      <c r="C5846" s="9" t="s">
        <v>53075</v>
      </c>
      <c r="D5846" s="9" t="s">
        <v>37837</v>
      </c>
      <c r="E5846" s="9" t="s">
        <v>23396</v>
      </c>
      <c r="F5846" s="9">
        <v>40981</v>
      </c>
      <c r="G5846" s="9" t="s">
        <v>37835</v>
      </c>
      <c r="H5846" s="9">
        <v>41620</v>
      </c>
      <c r="I5846" s="9" t="s">
        <v>37838</v>
      </c>
      <c r="J5846" s="9" t="s">
        <v>37615</v>
      </c>
    </row>
    <row r="5847" spans="1:10" x14ac:dyDescent="0.25">
      <c r="A5847" s="9" t="s">
        <v>37839</v>
      </c>
      <c r="B5847" s="9" t="s">
        <v>37840</v>
      </c>
      <c r="C5847" s="9" t="s">
        <v>53076</v>
      </c>
      <c r="D5847" s="9" t="s">
        <v>37840</v>
      </c>
      <c r="E5847" s="9" t="s">
        <v>23396</v>
      </c>
      <c r="F5847" s="9">
        <v>40990</v>
      </c>
      <c r="G5847" s="9" t="s">
        <v>37841</v>
      </c>
      <c r="H5847" s="9">
        <v>41022</v>
      </c>
      <c r="I5847" s="9" t="s">
        <v>37621</v>
      </c>
      <c r="J5847" s="9" t="s">
        <v>37317</v>
      </c>
    </row>
    <row r="5848" spans="1:10" x14ac:dyDescent="0.25">
      <c r="A5848" s="9" t="s">
        <v>37842</v>
      </c>
      <c r="B5848" s="9" t="s">
        <v>37843</v>
      </c>
      <c r="C5848" s="9" t="s">
        <v>53077</v>
      </c>
      <c r="D5848" s="9" t="s">
        <v>37843</v>
      </c>
      <c r="E5848" s="9" t="s">
        <v>23396</v>
      </c>
      <c r="F5848" s="9">
        <v>40990</v>
      </c>
      <c r="G5848" s="9" t="s">
        <v>37841</v>
      </c>
      <c r="H5848" s="9">
        <v>41300</v>
      </c>
      <c r="I5848" s="9" t="s">
        <v>37387</v>
      </c>
      <c r="J5848" s="9" t="s">
        <v>37317</v>
      </c>
    </row>
    <row r="5849" spans="1:10" x14ac:dyDescent="0.25">
      <c r="A5849" s="9" t="s">
        <v>37844</v>
      </c>
      <c r="B5849" s="9" t="s">
        <v>37845</v>
      </c>
      <c r="C5849" s="9" t="s">
        <v>53078</v>
      </c>
      <c r="D5849" s="9" t="s">
        <v>37845</v>
      </c>
      <c r="E5849" s="9" t="s">
        <v>23396</v>
      </c>
      <c r="F5849" s="9">
        <v>41000</v>
      </c>
      <c r="G5849" s="9" t="s">
        <v>37439</v>
      </c>
      <c r="H5849" s="9">
        <v>110664</v>
      </c>
      <c r="I5849" s="9" t="s">
        <v>37846</v>
      </c>
      <c r="J5849" s="9" t="s">
        <v>37847</v>
      </c>
    </row>
    <row r="5850" spans="1:10" x14ac:dyDescent="0.25">
      <c r="A5850" s="9" t="s">
        <v>37848</v>
      </c>
      <c r="B5850" s="9" t="s">
        <v>37849</v>
      </c>
      <c r="C5850" s="9" t="s">
        <v>53079</v>
      </c>
      <c r="D5850" s="9" t="s">
        <v>37849</v>
      </c>
      <c r="E5850" s="9" t="s">
        <v>23396</v>
      </c>
      <c r="F5850" s="9">
        <v>41000</v>
      </c>
      <c r="G5850" s="9" t="s">
        <v>37439</v>
      </c>
      <c r="H5850" s="9">
        <v>110665</v>
      </c>
      <c r="I5850" s="9" t="s">
        <v>37850</v>
      </c>
      <c r="J5850" s="9" t="s">
        <v>37851</v>
      </c>
    </row>
    <row r="5851" spans="1:10" x14ac:dyDescent="0.25">
      <c r="A5851" s="9" t="s">
        <v>37852</v>
      </c>
      <c r="B5851" s="9" t="s">
        <v>37853</v>
      </c>
      <c r="C5851" s="9" t="s">
        <v>53080</v>
      </c>
      <c r="D5851" s="9" t="s">
        <v>37853</v>
      </c>
      <c r="E5851" s="9" t="s">
        <v>23396</v>
      </c>
      <c r="F5851" s="9">
        <v>41021</v>
      </c>
      <c r="G5851" s="9" t="s">
        <v>37628</v>
      </c>
      <c r="H5851" s="9">
        <v>41300</v>
      </c>
      <c r="I5851" s="9" t="s">
        <v>37387</v>
      </c>
      <c r="J5851" s="9" t="s">
        <v>37265</v>
      </c>
    </row>
    <row r="5852" spans="1:10" x14ac:dyDescent="0.25">
      <c r="A5852" s="9" t="s">
        <v>37854</v>
      </c>
      <c r="B5852" s="9" t="s">
        <v>37855</v>
      </c>
      <c r="C5852" s="9" t="s">
        <v>53081</v>
      </c>
      <c r="D5852" s="9" t="s">
        <v>37855</v>
      </c>
      <c r="E5852" s="9" t="s">
        <v>18079</v>
      </c>
      <c r="F5852" s="9">
        <v>41021</v>
      </c>
      <c r="G5852" s="9" t="s">
        <v>37628</v>
      </c>
      <c r="H5852" s="9">
        <v>48230</v>
      </c>
      <c r="I5852" s="9" t="s">
        <v>37856</v>
      </c>
      <c r="J5852" s="9" t="s">
        <v>37276</v>
      </c>
    </row>
    <row r="5853" spans="1:10" x14ac:dyDescent="0.25">
      <c r="A5853" s="9" t="s">
        <v>37857</v>
      </c>
      <c r="B5853" s="9" t="s">
        <v>37858</v>
      </c>
      <c r="C5853" s="9" t="s">
        <v>53082</v>
      </c>
      <c r="D5853" s="9" t="s">
        <v>37858</v>
      </c>
      <c r="E5853" s="9" t="s">
        <v>18079</v>
      </c>
      <c r="F5853" s="9">
        <v>41022</v>
      </c>
      <c r="G5853" s="9" t="s">
        <v>37621</v>
      </c>
      <c r="H5853" s="9">
        <v>48231</v>
      </c>
      <c r="I5853" s="9" t="s">
        <v>37859</v>
      </c>
      <c r="J5853" s="9" t="s">
        <v>37276</v>
      </c>
    </row>
    <row r="5854" spans="1:10" x14ac:dyDescent="0.25">
      <c r="A5854" s="9" t="s">
        <v>37860</v>
      </c>
      <c r="B5854" s="9" t="s">
        <v>37861</v>
      </c>
      <c r="C5854" s="9" t="s">
        <v>53083</v>
      </c>
      <c r="D5854" s="9" t="s">
        <v>37861</v>
      </c>
      <c r="E5854" s="9" t="s">
        <v>18079</v>
      </c>
      <c r="F5854" s="9">
        <v>41023</v>
      </c>
      <c r="G5854" s="9" t="s">
        <v>37384</v>
      </c>
      <c r="H5854" s="9">
        <v>48232</v>
      </c>
      <c r="I5854" s="9" t="s">
        <v>37862</v>
      </c>
      <c r="J5854" s="9" t="s">
        <v>37276</v>
      </c>
    </row>
    <row r="5855" spans="1:10" x14ac:dyDescent="0.25">
      <c r="A5855" s="9" t="s">
        <v>37863</v>
      </c>
      <c r="B5855" s="9" t="s">
        <v>37864</v>
      </c>
      <c r="C5855" s="9" t="s">
        <v>53084</v>
      </c>
      <c r="D5855" s="9" t="s">
        <v>37864</v>
      </c>
      <c r="E5855" s="9" t="s">
        <v>23396</v>
      </c>
      <c r="F5855" s="9">
        <v>41040</v>
      </c>
      <c r="G5855" s="9" t="s">
        <v>37487</v>
      </c>
      <c r="H5855" s="9">
        <v>48240</v>
      </c>
      <c r="I5855" s="9" t="s">
        <v>37865</v>
      </c>
      <c r="J5855" s="9" t="s">
        <v>37276</v>
      </c>
    </row>
    <row r="5856" spans="1:10" x14ac:dyDescent="0.25">
      <c r="A5856" s="9" t="s">
        <v>37866</v>
      </c>
      <c r="B5856" s="9" t="s">
        <v>37867</v>
      </c>
      <c r="C5856" s="9" t="s">
        <v>53085</v>
      </c>
      <c r="D5856" s="9" t="s">
        <v>37867</v>
      </c>
      <c r="E5856" s="9" t="s">
        <v>23396</v>
      </c>
      <c r="F5856" s="9">
        <v>41050</v>
      </c>
      <c r="G5856" s="9" t="s">
        <v>37868</v>
      </c>
      <c r="H5856" s="9">
        <v>41300</v>
      </c>
      <c r="I5856" s="9" t="s">
        <v>37387</v>
      </c>
      <c r="J5856" s="9" t="s">
        <v>37470</v>
      </c>
    </row>
    <row r="5857" spans="1:10" x14ac:dyDescent="0.25">
      <c r="A5857" s="9" t="s">
        <v>37869</v>
      </c>
      <c r="B5857" s="9" t="s">
        <v>37870</v>
      </c>
      <c r="C5857" s="9" t="s">
        <v>53086</v>
      </c>
      <c r="D5857" s="9" t="s">
        <v>37870</v>
      </c>
      <c r="E5857" s="9" t="s">
        <v>23396</v>
      </c>
      <c r="F5857" s="9">
        <v>41050</v>
      </c>
      <c r="G5857" s="9" t="s">
        <v>37868</v>
      </c>
      <c r="H5857" s="9">
        <v>48361</v>
      </c>
      <c r="I5857" s="9" t="s">
        <v>37871</v>
      </c>
      <c r="J5857" s="9" t="s">
        <v>37276</v>
      </c>
    </row>
    <row r="5858" spans="1:10" x14ac:dyDescent="0.25">
      <c r="A5858" s="9" t="s">
        <v>37872</v>
      </c>
      <c r="B5858" s="9" t="s">
        <v>37873</v>
      </c>
      <c r="C5858" s="9" t="s">
        <v>53087</v>
      </c>
      <c r="D5858" s="9" t="s">
        <v>37873</v>
      </c>
      <c r="E5858" s="9" t="s">
        <v>23396</v>
      </c>
      <c r="F5858" s="9">
        <v>41050</v>
      </c>
      <c r="G5858" s="9" t="s">
        <v>37868</v>
      </c>
      <c r="H5858" s="9">
        <v>111263</v>
      </c>
      <c r="I5858" s="9" t="s">
        <v>37797</v>
      </c>
      <c r="J5858" s="9" t="s">
        <v>37470</v>
      </c>
    </row>
    <row r="5859" spans="1:10" x14ac:dyDescent="0.25">
      <c r="A5859" s="9" t="s">
        <v>37874</v>
      </c>
      <c r="B5859" s="9" t="s">
        <v>37875</v>
      </c>
      <c r="C5859" s="9" t="s">
        <v>53088</v>
      </c>
      <c r="D5859" s="9" t="s">
        <v>37875</v>
      </c>
      <c r="E5859" s="9" t="s">
        <v>23396</v>
      </c>
      <c r="F5859" s="9">
        <v>41061</v>
      </c>
      <c r="G5859" s="9" t="s">
        <v>37876</v>
      </c>
      <c r="H5859" s="9">
        <v>48171</v>
      </c>
      <c r="I5859" s="9" t="s">
        <v>37877</v>
      </c>
      <c r="J5859" s="9" t="s">
        <v>37580</v>
      </c>
    </row>
    <row r="5860" spans="1:10" x14ac:dyDescent="0.25">
      <c r="A5860" s="9" t="s">
        <v>37878</v>
      </c>
      <c r="B5860" s="9" t="s">
        <v>37879</v>
      </c>
      <c r="C5860" s="9" t="s">
        <v>53089</v>
      </c>
      <c r="D5860" s="9" t="s">
        <v>37879</v>
      </c>
      <c r="E5860" s="9" t="s">
        <v>18079</v>
      </c>
      <c r="F5860" s="9">
        <v>41071</v>
      </c>
      <c r="G5860" s="9" t="s">
        <v>37880</v>
      </c>
      <c r="H5860" s="9">
        <v>48171</v>
      </c>
      <c r="I5860" s="9" t="s">
        <v>37877</v>
      </c>
      <c r="J5860" s="9" t="s">
        <v>37580</v>
      </c>
    </row>
    <row r="5861" spans="1:10" x14ac:dyDescent="0.25">
      <c r="A5861" s="9" t="s">
        <v>37881</v>
      </c>
      <c r="B5861" s="9" t="s">
        <v>37882</v>
      </c>
      <c r="C5861" s="9" t="s">
        <v>53090</v>
      </c>
      <c r="D5861" s="9" t="s">
        <v>37882</v>
      </c>
      <c r="E5861" s="9" t="s">
        <v>23396</v>
      </c>
      <c r="F5861" s="9">
        <v>41090</v>
      </c>
      <c r="G5861" s="9" t="s">
        <v>37591</v>
      </c>
      <c r="H5861" s="9">
        <v>41480</v>
      </c>
      <c r="I5861" s="9" t="s">
        <v>37883</v>
      </c>
      <c r="J5861" s="9" t="s">
        <v>28750</v>
      </c>
    </row>
    <row r="5862" spans="1:10" x14ac:dyDescent="0.25">
      <c r="A5862" s="9" t="s">
        <v>37884</v>
      </c>
      <c r="B5862" s="9" t="s">
        <v>37885</v>
      </c>
      <c r="C5862" s="9" t="s">
        <v>53091</v>
      </c>
      <c r="D5862" s="9" t="s">
        <v>37885</v>
      </c>
      <c r="E5862" s="9" t="s">
        <v>23396</v>
      </c>
      <c r="F5862" s="9">
        <v>41111</v>
      </c>
      <c r="G5862" s="9" t="s">
        <v>37599</v>
      </c>
      <c r="H5862" s="9">
        <v>41700</v>
      </c>
      <c r="I5862" s="9" t="s">
        <v>37283</v>
      </c>
      <c r="J5862" s="9" t="s">
        <v>37280</v>
      </c>
    </row>
    <row r="5863" spans="1:10" x14ac:dyDescent="0.25">
      <c r="A5863" s="9" t="s">
        <v>53092</v>
      </c>
      <c r="B5863" s="9" t="s">
        <v>21646</v>
      </c>
      <c r="C5863" s="9" t="s">
        <v>21646</v>
      </c>
      <c r="D5863" s="9" t="s">
        <v>21646</v>
      </c>
      <c r="E5863" s="9" t="s">
        <v>21646</v>
      </c>
      <c r="F5863" s="9" t="s">
        <v>21646</v>
      </c>
      <c r="G5863" s="9" t="s">
        <v>21646</v>
      </c>
      <c r="H5863" s="9" t="s">
        <v>21646</v>
      </c>
      <c r="I5863" s="9" t="s">
        <v>21646</v>
      </c>
      <c r="J5863" s="9" t="s">
        <v>21646</v>
      </c>
    </row>
    <row r="5864" spans="1:10" x14ac:dyDescent="0.25">
      <c r="A5864" s="9" t="s">
        <v>53093</v>
      </c>
      <c r="B5864" s="9" t="s">
        <v>21646</v>
      </c>
      <c r="C5864" s="9" t="s">
        <v>21646</v>
      </c>
      <c r="D5864" s="9" t="s">
        <v>21646</v>
      </c>
      <c r="E5864" s="9" t="s">
        <v>21646</v>
      </c>
      <c r="F5864" s="9" t="s">
        <v>21646</v>
      </c>
      <c r="G5864" s="9" t="s">
        <v>21646</v>
      </c>
      <c r="H5864" s="9" t="s">
        <v>21646</v>
      </c>
      <c r="I5864" s="9" t="s">
        <v>21646</v>
      </c>
      <c r="J5864" s="9" t="s">
        <v>21646</v>
      </c>
    </row>
    <row r="5865" spans="1:10" x14ac:dyDescent="0.25">
      <c r="A5865" s="9" t="s">
        <v>37886</v>
      </c>
      <c r="B5865" s="9" t="s">
        <v>37887</v>
      </c>
      <c r="C5865" s="9" t="s">
        <v>53094</v>
      </c>
      <c r="D5865" s="9" t="s">
        <v>37887</v>
      </c>
      <c r="E5865" s="9" t="s">
        <v>23396</v>
      </c>
      <c r="F5865" s="9">
        <v>41160</v>
      </c>
      <c r="G5865" s="9" t="s">
        <v>37480</v>
      </c>
      <c r="H5865" s="9">
        <v>47701</v>
      </c>
      <c r="I5865" s="9" t="s">
        <v>37888</v>
      </c>
      <c r="J5865" s="9" t="s">
        <v>37317</v>
      </c>
    </row>
    <row r="5866" spans="1:10" x14ac:dyDescent="0.25">
      <c r="A5866" s="9" t="s">
        <v>37889</v>
      </c>
      <c r="B5866" s="9" t="s">
        <v>37890</v>
      </c>
      <c r="C5866" s="9" t="s">
        <v>53095</v>
      </c>
      <c r="D5866" s="9" t="s">
        <v>37890</v>
      </c>
      <c r="E5866" s="9" t="s">
        <v>23396</v>
      </c>
      <c r="F5866" s="9">
        <v>41165</v>
      </c>
      <c r="G5866" s="9" t="s">
        <v>37891</v>
      </c>
      <c r="H5866" s="9">
        <v>41490</v>
      </c>
      <c r="I5866" s="9" t="s">
        <v>37892</v>
      </c>
      <c r="J5866" s="9" t="s">
        <v>28750</v>
      </c>
    </row>
    <row r="5867" spans="1:10" x14ac:dyDescent="0.25">
      <c r="A5867" s="9" t="s">
        <v>37893</v>
      </c>
      <c r="B5867" s="9" t="s">
        <v>37894</v>
      </c>
      <c r="C5867" s="9" t="s">
        <v>53096</v>
      </c>
      <c r="D5867" s="9" t="s">
        <v>37894</v>
      </c>
      <c r="E5867" s="9" t="s">
        <v>23396</v>
      </c>
      <c r="F5867" s="9">
        <v>41165</v>
      </c>
      <c r="G5867" s="9" t="s">
        <v>37891</v>
      </c>
      <c r="H5867" s="9">
        <v>41632</v>
      </c>
      <c r="I5867" s="9" t="s">
        <v>37545</v>
      </c>
      <c r="J5867" s="9" t="s">
        <v>28750</v>
      </c>
    </row>
    <row r="5868" spans="1:10" x14ac:dyDescent="0.25">
      <c r="A5868" s="9" t="s">
        <v>37895</v>
      </c>
      <c r="B5868" s="9" t="s">
        <v>37896</v>
      </c>
      <c r="C5868" s="9" t="s">
        <v>53097</v>
      </c>
      <c r="D5868" s="9" t="s">
        <v>37896</v>
      </c>
      <c r="E5868" s="9" t="s">
        <v>18079</v>
      </c>
      <c r="F5868" s="9">
        <v>41171</v>
      </c>
      <c r="G5868" s="9" t="s">
        <v>37465</v>
      </c>
      <c r="H5868" s="9">
        <v>48260</v>
      </c>
      <c r="I5868" s="9" t="s">
        <v>37897</v>
      </c>
      <c r="J5868" s="9" t="s">
        <v>37276</v>
      </c>
    </row>
    <row r="5869" spans="1:10" x14ac:dyDescent="0.25">
      <c r="A5869" s="9" t="s">
        <v>37898</v>
      </c>
      <c r="B5869" s="9" t="s">
        <v>37899</v>
      </c>
      <c r="C5869" s="9" t="s">
        <v>53098</v>
      </c>
      <c r="D5869" s="9" t="s">
        <v>37899</v>
      </c>
      <c r="E5869" s="9" t="s">
        <v>18079</v>
      </c>
      <c r="F5869" s="9">
        <v>41172</v>
      </c>
      <c r="G5869" s="9" t="s">
        <v>37469</v>
      </c>
      <c r="H5869" s="9">
        <v>48261</v>
      </c>
      <c r="I5869" s="9" t="s">
        <v>37900</v>
      </c>
      <c r="J5869" s="9" t="s">
        <v>37276</v>
      </c>
    </row>
    <row r="5870" spans="1:10" x14ac:dyDescent="0.25">
      <c r="A5870" s="9" t="s">
        <v>37901</v>
      </c>
      <c r="B5870" s="9" t="s">
        <v>37902</v>
      </c>
      <c r="C5870" s="9" t="s">
        <v>53099</v>
      </c>
      <c r="D5870" s="9" t="s">
        <v>37902</v>
      </c>
      <c r="E5870" s="9" t="s">
        <v>23396</v>
      </c>
      <c r="F5870" s="9">
        <v>41205</v>
      </c>
      <c r="G5870" s="9" t="s">
        <v>37903</v>
      </c>
      <c r="H5870" s="9">
        <v>41520</v>
      </c>
      <c r="I5870" s="9" t="s">
        <v>37807</v>
      </c>
      <c r="J5870" s="9" t="s">
        <v>37804</v>
      </c>
    </row>
    <row r="5871" spans="1:10" x14ac:dyDescent="0.25">
      <c r="A5871" s="9" t="s">
        <v>37904</v>
      </c>
      <c r="B5871" s="9" t="s">
        <v>37905</v>
      </c>
      <c r="C5871" s="9" t="s">
        <v>53100</v>
      </c>
      <c r="D5871" s="9" t="s">
        <v>37905</v>
      </c>
      <c r="E5871" s="9" t="s">
        <v>23396</v>
      </c>
      <c r="F5871" s="9">
        <v>41205</v>
      </c>
      <c r="G5871" s="9" t="s">
        <v>37903</v>
      </c>
      <c r="H5871" s="9">
        <v>42160</v>
      </c>
      <c r="I5871" s="9" t="s">
        <v>37906</v>
      </c>
      <c r="J5871" s="9" t="s">
        <v>37804</v>
      </c>
    </row>
    <row r="5872" spans="1:10" x14ac:dyDescent="0.25">
      <c r="A5872" s="9" t="s">
        <v>37907</v>
      </c>
      <c r="B5872" s="9" t="s">
        <v>37908</v>
      </c>
      <c r="C5872" s="9" t="s">
        <v>53101</v>
      </c>
      <c r="D5872" s="9" t="s">
        <v>37908</v>
      </c>
      <c r="E5872" s="9" t="s">
        <v>23396</v>
      </c>
      <c r="F5872" s="9">
        <v>41210</v>
      </c>
      <c r="G5872" s="9" t="s">
        <v>37607</v>
      </c>
      <c r="H5872" s="9">
        <v>41350</v>
      </c>
      <c r="I5872" s="9" t="s">
        <v>37909</v>
      </c>
      <c r="J5872" s="9" t="s">
        <v>37290</v>
      </c>
    </row>
    <row r="5873" spans="1:10" x14ac:dyDescent="0.25">
      <c r="A5873" s="9" t="s">
        <v>37910</v>
      </c>
      <c r="B5873" s="9" t="s">
        <v>37911</v>
      </c>
      <c r="C5873" s="9" t="s">
        <v>53102</v>
      </c>
      <c r="D5873" s="9" t="s">
        <v>37911</v>
      </c>
      <c r="E5873" s="9" t="s">
        <v>18079</v>
      </c>
      <c r="F5873" s="9">
        <v>41221</v>
      </c>
      <c r="G5873" s="9" t="s">
        <v>37676</v>
      </c>
      <c r="H5873" s="9">
        <v>48295</v>
      </c>
      <c r="I5873" s="9" t="s">
        <v>37912</v>
      </c>
      <c r="J5873" s="9" t="s">
        <v>37276</v>
      </c>
    </row>
    <row r="5874" spans="1:10" x14ac:dyDescent="0.25">
      <c r="A5874" s="9" t="s">
        <v>37913</v>
      </c>
      <c r="B5874" s="9" t="s">
        <v>37914</v>
      </c>
      <c r="C5874" s="9" t="s">
        <v>53103</v>
      </c>
      <c r="D5874" s="9" t="s">
        <v>37914</v>
      </c>
      <c r="E5874" s="9" t="s">
        <v>18079</v>
      </c>
      <c r="F5874" s="9">
        <v>41222</v>
      </c>
      <c r="G5874" s="9" t="s">
        <v>37700</v>
      </c>
      <c r="H5874" s="9">
        <v>48296</v>
      </c>
      <c r="I5874" s="9" t="s">
        <v>37915</v>
      </c>
      <c r="J5874" s="9" t="s">
        <v>37276</v>
      </c>
    </row>
    <row r="5875" spans="1:10" x14ac:dyDescent="0.25">
      <c r="A5875" s="9" t="s">
        <v>37916</v>
      </c>
      <c r="B5875" s="9" t="s">
        <v>37917</v>
      </c>
      <c r="C5875" s="9" t="s">
        <v>53104</v>
      </c>
      <c r="D5875" s="9" t="s">
        <v>37917</v>
      </c>
      <c r="E5875" s="9" t="s">
        <v>23396</v>
      </c>
      <c r="F5875" s="9">
        <v>41240</v>
      </c>
      <c r="G5875" s="9" t="s">
        <v>37527</v>
      </c>
      <c r="H5875" s="9">
        <v>41371</v>
      </c>
      <c r="I5875" s="9" t="s">
        <v>37918</v>
      </c>
      <c r="J5875" s="9" t="s">
        <v>37615</v>
      </c>
    </row>
    <row r="5876" spans="1:10" x14ac:dyDescent="0.25">
      <c r="A5876" s="9" t="s">
        <v>37919</v>
      </c>
      <c r="B5876" s="9" t="s">
        <v>37920</v>
      </c>
      <c r="C5876" s="9" t="s">
        <v>53105</v>
      </c>
      <c r="D5876" s="9" t="s">
        <v>37920</v>
      </c>
      <c r="E5876" s="9" t="s">
        <v>23396</v>
      </c>
      <c r="F5876" s="9">
        <v>41240</v>
      </c>
      <c r="G5876" s="9" t="s">
        <v>37527</v>
      </c>
      <c r="H5876" s="9">
        <v>42312</v>
      </c>
      <c r="I5876" s="9" t="s">
        <v>37921</v>
      </c>
      <c r="J5876" s="9" t="s">
        <v>37615</v>
      </c>
    </row>
    <row r="5877" spans="1:10" x14ac:dyDescent="0.25">
      <c r="A5877" s="9" t="s">
        <v>37922</v>
      </c>
      <c r="B5877" s="9" t="s">
        <v>37923</v>
      </c>
      <c r="C5877" s="9" t="s">
        <v>53106</v>
      </c>
      <c r="D5877" s="9" t="s">
        <v>37923</v>
      </c>
      <c r="E5877" s="9" t="s">
        <v>23396</v>
      </c>
      <c r="F5877" s="9">
        <v>41250</v>
      </c>
      <c r="G5877" s="9" t="s">
        <v>37503</v>
      </c>
      <c r="H5877" s="9">
        <v>41370</v>
      </c>
      <c r="I5877" s="9" t="s">
        <v>37610</v>
      </c>
      <c r="J5877" s="9" t="s">
        <v>27530</v>
      </c>
    </row>
    <row r="5878" spans="1:10" x14ac:dyDescent="0.25">
      <c r="A5878" s="9" t="s">
        <v>37924</v>
      </c>
      <c r="B5878" s="9" t="s">
        <v>37925</v>
      </c>
      <c r="C5878" s="9" t="s">
        <v>53107</v>
      </c>
      <c r="D5878" s="9" t="s">
        <v>37925</v>
      </c>
      <c r="E5878" s="9" t="s">
        <v>18079</v>
      </c>
      <c r="F5878" s="9">
        <v>41250</v>
      </c>
      <c r="G5878" s="9" t="s">
        <v>37503</v>
      </c>
      <c r="H5878" s="9">
        <v>110523</v>
      </c>
      <c r="I5878" s="9" t="s">
        <v>37926</v>
      </c>
      <c r="J5878" s="9" t="s">
        <v>18079</v>
      </c>
    </row>
    <row r="5879" spans="1:10" x14ac:dyDescent="0.25">
      <c r="A5879" s="9" t="s">
        <v>37927</v>
      </c>
      <c r="B5879" s="9" t="s">
        <v>37928</v>
      </c>
      <c r="C5879" s="9" t="s">
        <v>53108</v>
      </c>
      <c r="D5879" s="9" t="s">
        <v>37928</v>
      </c>
      <c r="E5879" s="9" t="s">
        <v>18079</v>
      </c>
      <c r="F5879" s="9">
        <v>41250</v>
      </c>
      <c r="G5879" s="9" t="s">
        <v>37503</v>
      </c>
      <c r="H5879" s="9">
        <v>110524</v>
      </c>
      <c r="I5879" s="9" t="s">
        <v>37929</v>
      </c>
      <c r="J5879" s="9" t="s">
        <v>31921</v>
      </c>
    </row>
    <row r="5880" spans="1:10" x14ac:dyDescent="0.25">
      <c r="A5880" s="9" t="s">
        <v>37930</v>
      </c>
      <c r="B5880" s="9" t="s">
        <v>37931</v>
      </c>
      <c r="C5880" s="9" t="s">
        <v>53109</v>
      </c>
      <c r="D5880" s="9" t="s">
        <v>37931</v>
      </c>
      <c r="E5880" s="9" t="s">
        <v>23396</v>
      </c>
      <c r="F5880" s="9">
        <v>41260</v>
      </c>
      <c r="G5880" s="9" t="s">
        <v>37771</v>
      </c>
      <c r="H5880" s="9">
        <v>41530</v>
      </c>
      <c r="I5880" s="9" t="s">
        <v>37932</v>
      </c>
      <c r="J5880" s="9" t="s">
        <v>37280</v>
      </c>
    </row>
    <row r="5881" spans="1:10" x14ac:dyDescent="0.25">
      <c r="A5881" s="9" t="s">
        <v>37933</v>
      </c>
      <c r="B5881" s="9" t="s">
        <v>37934</v>
      </c>
      <c r="C5881" s="9" t="s">
        <v>53110</v>
      </c>
      <c r="D5881" s="9" t="s">
        <v>37934</v>
      </c>
      <c r="E5881" s="9" t="s">
        <v>18079</v>
      </c>
      <c r="F5881" s="9">
        <v>41300</v>
      </c>
      <c r="G5881" s="9" t="s">
        <v>37387</v>
      </c>
      <c r="H5881" s="9">
        <v>110578</v>
      </c>
      <c r="I5881" s="9" t="s">
        <v>37935</v>
      </c>
      <c r="J5881" s="9" t="s">
        <v>18079</v>
      </c>
    </row>
    <row r="5882" spans="1:10" x14ac:dyDescent="0.25">
      <c r="A5882" s="9" t="s">
        <v>37936</v>
      </c>
      <c r="B5882" s="9" t="s">
        <v>37937</v>
      </c>
      <c r="C5882" s="9" t="s">
        <v>53111</v>
      </c>
      <c r="D5882" s="9" t="s">
        <v>37937</v>
      </c>
      <c r="E5882" s="9" t="s">
        <v>18079</v>
      </c>
      <c r="F5882" s="9">
        <v>41300</v>
      </c>
      <c r="G5882" s="9" t="s">
        <v>37387</v>
      </c>
      <c r="H5882" s="9">
        <v>110579</v>
      </c>
      <c r="I5882" s="9" t="s">
        <v>37938</v>
      </c>
      <c r="J5882" s="9" t="s">
        <v>18079</v>
      </c>
    </row>
    <row r="5883" spans="1:10" x14ac:dyDescent="0.25">
      <c r="A5883" s="9" t="s">
        <v>37939</v>
      </c>
      <c r="B5883" s="9" t="s">
        <v>37940</v>
      </c>
      <c r="C5883" s="9" t="s">
        <v>53112</v>
      </c>
      <c r="D5883" s="9" t="s">
        <v>37940</v>
      </c>
      <c r="E5883" s="9" t="s">
        <v>23396</v>
      </c>
      <c r="F5883" s="9">
        <v>41310</v>
      </c>
      <c r="G5883" s="9" t="s">
        <v>37941</v>
      </c>
      <c r="H5883" s="9">
        <v>41400</v>
      </c>
      <c r="I5883" s="9" t="s">
        <v>37942</v>
      </c>
      <c r="J5883" s="9" t="s">
        <v>37615</v>
      </c>
    </row>
    <row r="5884" spans="1:10" x14ac:dyDescent="0.25">
      <c r="A5884" s="9" t="s">
        <v>37943</v>
      </c>
      <c r="B5884" s="9" t="s">
        <v>37944</v>
      </c>
      <c r="C5884" s="9" t="s">
        <v>53113</v>
      </c>
      <c r="D5884" s="9" t="s">
        <v>37944</v>
      </c>
      <c r="E5884" s="9" t="s">
        <v>23396</v>
      </c>
      <c r="F5884" s="9">
        <v>41310</v>
      </c>
      <c r="G5884" s="9" t="s">
        <v>37941</v>
      </c>
      <c r="H5884" s="9">
        <v>41631</v>
      </c>
      <c r="I5884" s="9" t="s">
        <v>37945</v>
      </c>
      <c r="J5884" s="9" t="s">
        <v>37615</v>
      </c>
    </row>
    <row r="5885" spans="1:10" x14ac:dyDescent="0.25">
      <c r="A5885" s="9" t="s">
        <v>37946</v>
      </c>
      <c r="B5885" s="9" t="s">
        <v>37947</v>
      </c>
      <c r="C5885" s="9" t="s">
        <v>53114</v>
      </c>
      <c r="D5885" s="9" t="s">
        <v>37947</v>
      </c>
      <c r="E5885" s="9" t="s">
        <v>23396</v>
      </c>
      <c r="F5885" s="9">
        <v>41320</v>
      </c>
      <c r="G5885" s="9" t="s">
        <v>37948</v>
      </c>
      <c r="H5885" s="9">
        <v>41370</v>
      </c>
      <c r="I5885" s="9" t="s">
        <v>37610</v>
      </c>
      <c r="J5885" s="9" t="s">
        <v>25518</v>
      </c>
    </row>
    <row r="5886" spans="1:10" x14ac:dyDescent="0.25">
      <c r="A5886" s="9" t="s">
        <v>37949</v>
      </c>
      <c r="B5886" s="9" t="s">
        <v>37950</v>
      </c>
      <c r="C5886" s="9" t="s">
        <v>53115</v>
      </c>
      <c r="D5886" s="9" t="s">
        <v>37950</v>
      </c>
      <c r="E5886" s="9" t="s">
        <v>23396</v>
      </c>
      <c r="F5886" s="9">
        <v>41320</v>
      </c>
      <c r="G5886" s="9" t="s">
        <v>37948</v>
      </c>
      <c r="H5886" s="9">
        <v>41450</v>
      </c>
      <c r="I5886" s="9" t="s">
        <v>37305</v>
      </c>
      <c r="J5886" s="9" t="s">
        <v>25518</v>
      </c>
    </row>
    <row r="5887" spans="1:10" x14ac:dyDescent="0.25">
      <c r="A5887" s="9" t="s">
        <v>37951</v>
      </c>
      <c r="B5887" s="9" t="s">
        <v>37952</v>
      </c>
      <c r="C5887" s="9" t="s">
        <v>53116</v>
      </c>
      <c r="D5887" s="9" t="s">
        <v>37952</v>
      </c>
      <c r="E5887" s="9" t="s">
        <v>23396</v>
      </c>
      <c r="F5887" s="9">
        <v>41330</v>
      </c>
      <c r="G5887" s="9" t="s">
        <v>37302</v>
      </c>
      <c r="H5887" s="9">
        <v>41440</v>
      </c>
      <c r="I5887" s="9" t="s">
        <v>37257</v>
      </c>
      <c r="J5887" s="9" t="s">
        <v>25518</v>
      </c>
    </row>
    <row r="5888" spans="1:10" x14ac:dyDescent="0.25">
      <c r="A5888" s="9" t="s">
        <v>37953</v>
      </c>
      <c r="B5888" s="9" t="s">
        <v>37954</v>
      </c>
      <c r="C5888" s="9" t="s">
        <v>53117</v>
      </c>
      <c r="D5888" s="9" t="s">
        <v>37954</v>
      </c>
      <c r="E5888" s="9" t="s">
        <v>23396</v>
      </c>
      <c r="F5888" s="9">
        <v>41350</v>
      </c>
      <c r="G5888" s="9" t="s">
        <v>37909</v>
      </c>
      <c r="H5888" s="9">
        <v>41355</v>
      </c>
      <c r="I5888" s="9" t="s">
        <v>37955</v>
      </c>
      <c r="J5888" s="9" t="s">
        <v>37290</v>
      </c>
    </row>
    <row r="5889" spans="1:10" x14ac:dyDescent="0.25">
      <c r="A5889" s="9" t="s">
        <v>37956</v>
      </c>
      <c r="B5889" s="9" t="s">
        <v>37957</v>
      </c>
      <c r="C5889" s="9" t="s">
        <v>53118</v>
      </c>
      <c r="D5889" s="9" t="s">
        <v>37957</v>
      </c>
      <c r="E5889" s="9" t="s">
        <v>23396</v>
      </c>
      <c r="F5889" s="9">
        <v>41355</v>
      </c>
      <c r="G5889" s="9" t="s">
        <v>37955</v>
      </c>
      <c r="H5889" s="9">
        <v>41420</v>
      </c>
      <c r="I5889" s="9" t="s">
        <v>37369</v>
      </c>
      <c r="J5889" s="9" t="s">
        <v>37290</v>
      </c>
    </row>
    <row r="5890" spans="1:10" x14ac:dyDescent="0.25">
      <c r="A5890" s="9" t="s">
        <v>37958</v>
      </c>
      <c r="B5890" s="9" t="s">
        <v>37959</v>
      </c>
      <c r="C5890" s="9" t="s">
        <v>53119</v>
      </c>
      <c r="D5890" s="9" t="s">
        <v>37959</v>
      </c>
      <c r="E5890" s="9" t="s">
        <v>23396</v>
      </c>
      <c r="F5890" s="9">
        <v>41360</v>
      </c>
      <c r="G5890" s="9" t="s">
        <v>37614</v>
      </c>
      <c r="H5890" s="9">
        <v>41620</v>
      </c>
      <c r="I5890" s="9" t="s">
        <v>37838</v>
      </c>
      <c r="J5890" s="9" t="s">
        <v>37615</v>
      </c>
    </row>
    <row r="5891" spans="1:10" x14ac:dyDescent="0.25">
      <c r="A5891" s="9" t="s">
        <v>37960</v>
      </c>
      <c r="B5891" s="9" t="s">
        <v>37961</v>
      </c>
      <c r="C5891" s="9" t="s">
        <v>53120</v>
      </c>
      <c r="D5891" s="9" t="s">
        <v>37961</v>
      </c>
      <c r="E5891" s="9" t="s">
        <v>23396</v>
      </c>
      <c r="F5891" s="9">
        <v>41370</v>
      </c>
      <c r="G5891" s="9" t="s">
        <v>37610</v>
      </c>
      <c r="H5891" s="9">
        <v>41590</v>
      </c>
      <c r="I5891" s="9" t="s">
        <v>37829</v>
      </c>
      <c r="J5891" s="9" t="s">
        <v>37615</v>
      </c>
    </row>
    <row r="5892" spans="1:10" x14ac:dyDescent="0.25">
      <c r="A5892" s="9" t="s">
        <v>37962</v>
      </c>
      <c r="B5892" s="9" t="s">
        <v>37963</v>
      </c>
      <c r="C5892" s="9" t="s">
        <v>53121</v>
      </c>
      <c r="D5892" s="9" t="s">
        <v>37963</v>
      </c>
      <c r="E5892" s="9" t="s">
        <v>23396</v>
      </c>
      <c r="F5892" s="9">
        <v>41380</v>
      </c>
      <c r="G5892" s="9" t="s">
        <v>37964</v>
      </c>
      <c r="H5892" s="9">
        <v>41381</v>
      </c>
      <c r="I5892" s="9" t="s">
        <v>37965</v>
      </c>
      <c r="J5892" s="9" t="s">
        <v>37580</v>
      </c>
    </row>
    <row r="5893" spans="1:10" x14ac:dyDescent="0.25">
      <c r="A5893" s="9" t="s">
        <v>37966</v>
      </c>
      <c r="B5893" s="9" t="s">
        <v>37967</v>
      </c>
      <c r="C5893" s="9" t="s">
        <v>53122</v>
      </c>
      <c r="D5893" s="9" t="s">
        <v>37967</v>
      </c>
      <c r="E5893" s="9" t="s">
        <v>23396</v>
      </c>
      <c r="F5893" s="9">
        <v>41380</v>
      </c>
      <c r="G5893" s="9" t="s">
        <v>37964</v>
      </c>
      <c r="H5893" s="9">
        <v>41382</v>
      </c>
      <c r="I5893" s="9" t="s">
        <v>37968</v>
      </c>
      <c r="J5893" s="9" t="s">
        <v>37969</v>
      </c>
    </row>
    <row r="5894" spans="1:10" x14ac:dyDescent="0.25">
      <c r="A5894" s="9" t="s">
        <v>37970</v>
      </c>
      <c r="B5894" s="9" t="s">
        <v>37971</v>
      </c>
      <c r="C5894" s="9" t="s">
        <v>53123</v>
      </c>
      <c r="D5894" s="9" t="s">
        <v>37971</v>
      </c>
      <c r="E5894" s="9" t="s">
        <v>23396</v>
      </c>
      <c r="F5894" s="9">
        <v>41380</v>
      </c>
      <c r="G5894" s="9" t="s">
        <v>37964</v>
      </c>
      <c r="H5894" s="9">
        <v>41410</v>
      </c>
      <c r="I5894" s="9" t="s">
        <v>37972</v>
      </c>
      <c r="J5894" s="9" t="s">
        <v>37580</v>
      </c>
    </row>
    <row r="5895" spans="1:10" x14ac:dyDescent="0.25">
      <c r="A5895" s="9" t="s">
        <v>37973</v>
      </c>
      <c r="B5895" s="9" t="s">
        <v>37974</v>
      </c>
      <c r="C5895" s="9" t="s">
        <v>53124</v>
      </c>
      <c r="D5895" s="9" t="s">
        <v>37974</v>
      </c>
      <c r="E5895" s="9" t="s">
        <v>23396</v>
      </c>
      <c r="F5895" s="9">
        <v>41380</v>
      </c>
      <c r="G5895" s="9" t="s">
        <v>37964</v>
      </c>
      <c r="H5895" s="9">
        <v>48177</v>
      </c>
      <c r="I5895" s="9" t="s">
        <v>37579</v>
      </c>
      <c r="J5895" s="9" t="s">
        <v>37580</v>
      </c>
    </row>
    <row r="5896" spans="1:10" x14ac:dyDescent="0.25">
      <c r="A5896" s="9" t="s">
        <v>37975</v>
      </c>
      <c r="B5896" s="9" t="s">
        <v>37976</v>
      </c>
      <c r="C5896" s="9" t="s">
        <v>53125</v>
      </c>
      <c r="D5896" s="9" t="s">
        <v>37976</v>
      </c>
      <c r="E5896" s="9" t="s">
        <v>23396</v>
      </c>
      <c r="F5896" s="9">
        <v>41391</v>
      </c>
      <c r="G5896" s="9" t="s">
        <v>37327</v>
      </c>
      <c r="H5896" s="9">
        <v>41400</v>
      </c>
      <c r="I5896" s="9" t="s">
        <v>37942</v>
      </c>
      <c r="J5896" s="9" t="s">
        <v>37261</v>
      </c>
    </row>
    <row r="5897" spans="1:10" x14ac:dyDescent="0.25">
      <c r="A5897" s="9" t="s">
        <v>37977</v>
      </c>
      <c r="B5897" s="9" t="s">
        <v>37978</v>
      </c>
      <c r="C5897" s="9" t="s">
        <v>53126</v>
      </c>
      <c r="D5897" s="9" t="s">
        <v>37978</v>
      </c>
      <c r="E5897" s="9" t="s">
        <v>18079</v>
      </c>
      <c r="F5897" s="9">
        <v>41391</v>
      </c>
      <c r="G5897" s="9" t="s">
        <v>37327</v>
      </c>
      <c r="H5897" s="9">
        <v>48172</v>
      </c>
      <c r="I5897" s="9" t="s">
        <v>37979</v>
      </c>
      <c r="J5897" s="9" t="s">
        <v>37276</v>
      </c>
    </row>
    <row r="5898" spans="1:10" x14ac:dyDescent="0.25">
      <c r="A5898" s="9" t="s">
        <v>37980</v>
      </c>
      <c r="B5898" s="9" t="s">
        <v>37981</v>
      </c>
      <c r="C5898" s="9" t="s">
        <v>53127</v>
      </c>
      <c r="D5898" s="9" t="s">
        <v>37981</v>
      </c>
      <c r="E5898" s="9" t="s">
        <v>23396</v>
      </c>
      <c r="F5898" s="9">
        <v>41392</v>
      </c>
      <c r="G5898" s="9" t="s">
        <v>37596</v>
      </c>
      <c r="H5898" s="9">
        <v>41400</v>
      </c>
      <c r="I5898" s="9" t="s">
        <v>37942</v>
      </c>
      <c r="J5898" s="9" t="s">
        <v>37280</v>
      </c>
    </row>
    <row r="5899" spans="1:10" x14ac:dyDescent="0.25">
      <c r="A5899" s="9" t="s">
        <v>37982</v>
      </c>
      <c r="B5899" s="9" t="s">
        <v>37983</v>
      </c>
      <c r="C5899" s="9" t="s">
        <v>53128</v>
      </c>
      <c r="D5899" s="9" t="s">
        <v>37983</v>
      </c>
      <c r="E5899" s="9" t="s">
        <v>18079</v>
      </c>
      <c r="F5899" s="9">
        <v>41392</v>
      </c>
      <c r="G5899" s="9" t="s">
        <v>37596</v>
      </c>
      <c r="H5899" s="9">
        <v>48173</v>
      </c>
      <c r="I5899" s="9" t="s">
        <v>37984</v>
      </c>
      <c r="J5899" s="9" t="s">
        <v>37276</v>
      </c>
    </row>
    <row r="5900" spans="1:10" x14ac:dyDescent="0.25">
      <c r="A5900" s="9" t="s">
        <v>37985</v>
      </c>
      <c r="B5900" s="9" t="s">
        <v>37986</v>
      </c>
      <c r="C5900" s="9" t="s">
        <v>53129</v>
      </c>
      <c r="D5900" s="9" t="s">
        <v>37986</v>
      </c>
      <c r="E5900" s="9" t="s">
        <v>23396</v>
      </c>
      <c r="F5900" s="9">
        <v>41400</v>
      </c>
      <c r="G5900" s="9" t="s">
        <v>37942</v>
      </c>
      <c r="H5900" s="9">
        <v>41480</v>
      </c>
      <c r="I5900" s="9" t="s">
        <v>37883</v>
      </c>
      <c r="J5900" s="9" t="s">
        <v>28750</v>
      </c>
    </row>
    <row r="5901" spans="1:10" x14ac:dyDescent="0.25">
      <c r="A5901" s="9" t="s">
        <v>37987</v>
      </c>
      <c r="B5901" s="9" t="s">
        <v>37988</v>
      </c>
      <c r="C5901" s="9" t="s">
        <v>53130</v>
      </c>
      <c r="D5901" s="9" t="s">
        <v>37988</v>
      </c>
      <c r="E5901" s="9" t="s">
        <v>23396</v>
      </c>
      <c r="F5901" s="9">
        <v>41400</v>
      </c>
      <c r="G5901" s="9" t="s">
        <v>37942</v>
      </c>
      <c r="H5901" s="9">
        <v>41490</v>
      </c>
      <c r="I5901" s="9" t="s">
        <v>37892</v>
      </c>
      <c r="J5901" s="9" t="s">
        <v>28750</v>
      </c>
    </row>
    <row r="5902" spans="1:10" x14ac:dyDescent="0.25">
      <c r="A5902" s="9" t="s">
        <v>37989</v>
      </c>
      <c r="B5902" s="9" t="s">
        <v>37990</v>
      </c>
      <c r="C5902" s="9" t="s">
        <v>53131</v>
      </c>
      <c r="D5902" s="9" t="s">
        <v>37990</v>
      </c>
      <c r="E5902" s="9" t="s">
        <v>23396</v>
      </c>
      <c r="F5902" s="9">
        <v>41405</v>
      </c>
      <c r="G5902" s="9" t="s">
        <v>37456</v>
      </c>
      <c r="H5902" s="9">
        <v>41540</v>
      </c>
      <c r="I5902" s="9" t="s">
        <v>37272</v>
      </c>
      <c r="J5902" s="9" t="s">
        <v>37261</v>
      </c>
    </row>
    <row r="5903" spans="1:10" x14ac:dyDescent="0.25">
      <c r="A5903" s="9" t="s">
        <v>37991</v>
      </c>
      <c r="B5903" s="9" t="s">
        <v>37992</v>
      </c>
      <c r="C5903" s="9" t="s">
        <v>53132</v>
      </c>
      <c r="D5903" s="9" t="s">
        <v>37992</v>
      </c>
      <c r="E5903" s="9" t="s">
        <v>18079</v>
      </c>
      <c r="F5903" s="9">
        <v>41410</v>
      </c>
      <c r="G5903" s="9" t="s">
        <v>37972</v>
      </c>
      <c r="H5903" s="9">
        <v>41415</v>
      </c>
      <c r="I5903" s="9" t="s">
        <v>37572</v>
      </c>
      <c r="J5903" s="9" t="s">
        <v>37993</v>
      </c>
    </row>
    <row r="5904" spans="1:10" x14ac:dyDescent="0.25">
      <c r="A5904" s="9" t="s">
        <v>37994</v>
      </c>
      <c r="B5904" s="9" t="s">
        <v>37995</v>
      </c>
      <c r="C5904" s="9" t="s">
        <v>53133</v>
      </c>
      <c r="D5904" s="9" t="s">
        <v>37995</v>
      </c>
      <c r="E5904" s="9" t="s">
        <v>23396</v>
      </c>
      <c r="F5904" s="9">
        <v>41530</v>
      </c>
      <c r="G5904" s="9" t="s">
        <v>37932</v>
      </c>
      <c r="H5904" s="9">
        <v>41670</v>
      </c>
      <c r="I5904" s="9" t="s">
        <v>37506</v>
      </c>
      <c r="J5904" s="9" t="s">
        <v>37280</v>
      </c>
    </row>
    <row r="5905" spans="1:10" x14ac:dyDescent="0.25">
      <c r="A5905" s="9" t="s">
        <v>37996</v>
      </c>
      <c r="B5905" s="9" t="s">
        <v>37997</v>
      </c>
      <c r="C5905" s="9" t="s">
        <v>53134</v>
      </c>
      <c r="D5905" s="9" t="s">
        <v>37997</v>
      </c>
      <c r="E5905" s="9" t="s">
        <v>23396</v>
      </c>
      <c r="F5905" s="9">
        <v>41560</v>
      </c>
      <c r="G5905" s="9" t="s">
        <v>37576</v>
      </c>
      <c r="H5905" s="9">
        <v>41561</v>
      </c>
      <c r="I5905" s="9" t="s">
        <v>37998</v>
      </c>
      <c r="J5905" s="9" t="s">
        <v>37488</v>
      </c>
    </row>
    <row r="5906" spans="1:10" x14ac:dyDescent="0.25">
      <c r="A5906" s="9" t="s">
        <v>37999</v>
      </c>
      <c r="B5906" s="9" t="s">
        <v>38000</v>
      </c>
      <c r="C5906" s="9" t="s">
        <v>53135</v>
      </c>
      <c r="D5906" s="9" t="s">
        <v>38000</v>
      </c>
      <c r="E5906" s="9" t="s">
        <v>23396</v>
      </c>
      <c r="F5906" s="9">
        <v>41631</v>
      </c>
      <c r="G5906" s="9" t="s">
        <v>37945</v>
      </c>
      <c r="H5906" s="9">
        <v>42610</v>
      </c>
      <c r="I5906" s="9" t="s">
        <v>38001</v>
      </c>
      <c r="J5906" s="9" t="s">
        <v>37615</v>
      </c>
    </row>
    <row r="5907" spans="1:10" x14ac:dyDescent="0.25">
      <c r="A5907" s="9" t="s">
        <v>38002</v>
      </c>
      <c r="B5907" s="9" t="s">
        <v>38003</v>
      </c>
      <c r="C5907" s="9" t="s">
        <v>53136</v>
      </c>
      <c r="D5907" s="9" t="s">
        <v>38003</v>
      </c>
      <c r="E5907" s="9" t="s">
        <v>18079</v>
      </c>
      <c r="F5907" s="9">
        <v>41631</v>
      </c>
      <c r="G5907" s="9" t="s">
        <v>37945</v>
      </c>
      <c r="H5907" s="9">
        <v>48388</v>
      </c>
      <c r="I5907" s="9" t="s">
        <v>38004</v>
      </c>
      <c r="J5907" s="9" t="s">
        <v>37276</v>
      </c>
    </row>
    <row r="5908" spans="1:10" x14ac:dyDescent="0.25">
      <c r="A5908" s="9" t="s">
        <v>38005</v>
      </c>
      <c r="B5908" s="9" t="s">
        <v>38006</v>
      </c>
      <c r="C5908" s="9" t="s">
        <v>53137</v>
      </c>
      <c r="D5908" s="9" t="s">
        <v>38006</v>
      </c>
      <c r="E5908" s="9" t="s">
        <v>18079</v>
      </c>
      <c r="F5908" s="9">
        <v>41632</v>
      </c>
      <c r="G5908" s="9" t="s">
        <v>37545</v>
      </c>
      <c r="H5908" s="9">
        <v>48389</v>
      </c>
      <c r="I5908" s="9" t="s">
        <v>38007</v>
      </c>
      <c r="J5908" s="9" t="s">
        <v>37276</v>
      </c>
    </row>
    <row r="5909" spans="1:10" x14ac:dyDescent="0.25">
      <c r="A5909" s="9" t="s">
        <v>38008</v>
      </c>
      <c r="B5909" s="9" t="s">
        <v>38009</v>
      </c>
      <c r="C5909" s="9" t="s">
        <v>53138</v>
      </c>
      <c r="D5909" s="9" t="s">
        <v>38009</v>
      </c>
      <c r="E5909" s="9" t="s">
        <v>18079</v>
      </c>
      <c r="F5909" s="9">
        <v>41651</v>
      </c>
      <c r="G5909" s="9" t="s">
        <v>37624</v>
      </c>
      <c r="H5909" s="9">
        <v>48384</v>
      </c>
      <c r="I5909" s="9" t="s">
        <v>38010</v>
      </c>
      <c r="J5909" s="9" t="s">
        <v>37276</v>
      </c>
    </row>
    <row r="5910" spans="1:10" x14ac:dyDescent="0.25">
      <c r="A5910" s="9" t="s">
        <v>38011</v>
      </c>
      <c r="B5910" s="9" t="s">
        <v>38012</v>
      </c>
      <c r="C5910" s="9" t="s">
        <v>53139</v>
      </c>
      <c r="D5910" s="9" t="s">
        <v>38012</v>
      </c>
      <c r="E5910" s="9" t="s">
        <v>18079</v>
      </c>
      <c r="F5910" s="9">
        <v>41652</v>
      </c>
      <c r="G5910" s="9" t="s">
        <v>37631</v>
      </c>
      <c r="H5910" s="9">
        <v>48385</v>
      </c>
      <c r="I5910" s="9" t="s">
        <v>38013</v>
      </c>
      <c r="J5910" s="9" t="s">
        <v>37276</v>
      </c>
    </row>
    <row r="5911" spans="1:10" x14ac:dyDescent="0.25">
      <c r="A5911" s="9" t="s">
        <v>38014</v>
      </c>
      <c r="B5911" s="9" t="s">
        <v>38015</v>
      </c>
      <c r="C5911" s="9" t="s">
        <v>53140</v>
      </c>
      <c r="D5911" s="9" t="s">
        <v>38015</v>
      </c>
      <c r="E5911" s="9" t="s">
        <v>23396</v>
      </c>
      <c r="F5911" s="9">
        <v>41682</v>
      </c>
      <c r="G5911" s="9" t="s">
        <v>37420</v>
      </c>
      <c r="H5911" s="9">
        <v>48372</v>
      </c>
      <c r="I5911" s="9" t="s">
        <v>37726</v>
      </c>
      <c r="J5911" s="9" t="s">
        <v>29256</v>
      </c>
    </row>
    <row r="5912" spans="1:10" x14ac:dyDescent="0.25">
      <c r="A5912" s="9" t="s">
        <v>38016</v>
      </c>
      <c r="B5912" s="9" t="s">
        <v>38017</v>
      </c>
      <c r="C5912" s="9" t="s">
        <v>53141</v>
      </c>
      <c r="D5912" s="9" t="s">
        <v>38017</v>
      </c>
      <c r="E5912" s="9" t="s">
        <v>18079</v>
      </c>
      <c r="F5912" s="9">
        <v>41682</v>
      </c>
      <c r="G5912" s="9" t="s">
        <v>37420</v>
      </c>
      <c r="H5912" s="9">
        <v>48412</v>
      </c>
      <c r="I5912" s="9" t="s">
        <v>38018</v>
      </c>
      <c r="J5912" s="9" t="s">
        <v>37276</v>
      </c>
    </row>
    <row r="5913" spans="1:10" x14ac:dyDescent="0.25">
      <c r="A5913" s="9" t="s">
        <v>38019</v>
      </c>
      <c r="B5913" s="9" t="s">
        <v>38020</v>
      </c>
      <c r="C5913" s="9" t="s">
        <v>53142</v>
      </c>
      <c r="D5913" s="9" t="s">
        <v>38020</v>
      </c>
      <c r="E5913" s="9" t="s">
        <v>23396</v>
      </c>
      <c r="F5913" s="9">
        <v>41711</v>
      </c>
      <c r="G5913" s="9" t="s">
        <v>38021</v>
      </c>
      <c r="H5913" s="9">
        <v>42311</v>
      </c>
      <c r="I5913" s="9" t="s">
        <v>38022</v>
      </c>
      <c r="J5913" s="9" t="s">
        <v>37470</v>
      </c>
    </row>
    <row r="5914" spans="1:10" x14ac:dyDescent="0.25">
      <c r="A5914" s="9" t="s">
        <v>38023</v>
      </c>
      <c r="B5914" s="9" t="s">
        <v>38024</v>
      </c>
      <c r="C5914" s="9" t="s">
        <v>53143</v>
      </c>
      <c r="D5914" s="9" t="s">
        <v>38024</v>
      </c>
      <c r="E5914" s="9" t="s">
        <v>23396</v>
      </c>
      <c r="F5914" s="9">
        <v>41711</v>
      </c>
      <c r="G5914" s="9" t="s">
        <v>38021</v>
      </c>
      <c r="H5914" s="9">
        <v>42610</v>
      </c>
      <c r="I5914" s="9" t="s">
        <v>38001</v>
      </c>
      <c r="J5914" s="9" t="s">
        <v>37470</v>
      </c>
    </row>
    <row r="5915" spans="1:10" x14ac:dyDescent="0.25">
      <c r="A5915" s="9" t="s">
        <v>38025</v>
      </c>
      <c r="B5915" s="9" t="s">
        <v>38026</v>
      </c>
      <c r="C5915" s="9" t="s">
        <v>53144</v>
      </c>
      <c r="D5915" s="9" t="s">
        <v>38026</v>
      </c>
      <c r="E5915" s="9" t="s">
        <v>18079</v>
      </c>
      <c r="F5915" s="9">
        <v>41711</v>
      </c>
      <c r="G5915" s="9" t="s">
        <v>38021</v>
      </c>
      <c r="H5915" s="9">
        <v>48401</v>
      </c>
      <c r="I5915" s="9" t="s">
        <v>38027</v>
      </c>
      <c r="J5915" s="9" t="s">
        <v>37276</v>
      </c>
    </row>
    <row r="5916" spans="1:10" x14ac:dyDescent="0.25">
      <c r="A5916" s="9" t="s">
        <v>38028</v>
      </c>
      <c r="B5916" s="9" t="s">
        <v>38029</v>
      </c>
      <c r="C5916" s="9" t="s">
        <v>53145</v>
      </c>
      <c r="D5916" s="9" t="s">
        <v>38029</v>
      </c>
      <c r="E5916" s="9" t="s">
        <v>18079</v>
      </c>
      <c r="F5916" s="9">
        <v>41712</v>
      </c>
      <c r="G5916" s="9" t="s">
        <v>37537</v>
      </c>
      <c r="H5916" s="9">
        <v>48402</v>
      </c>
      <c r="I5916" s="9" t="s">
        <v>38030</v>
      </c>
      <c r="J5916" s="9" t="s">
        <v>37276</v>
      </c>
    </row>
    <row r="5917" spans="1:10" x14ac:dyDescent="0.25">
      <c r="A5917" s="9" t="s">
        <v>38031</v>
      </c>
      <c r="B5917" s="9" t="s">
        <v>38032</v>
      </c>
      <c r="C5917" s="9" t="s">
        <v>53146</v>
      </c>
      <c r="D5917" s="9" t="s">
        <v>38032</v>
      </c>
      <c r="E5917" s="9" t="s">
        <v>23396</v>
      </c>
      <c r="F5917" s="9">
        <v>42000</v>
      </c>
      <c r="G5917" s="9" t="s">
        <v>37413</v>
      </c>
      <c r="H5917" s="9">
        <v>43030</v>
      </c>
      <c r="I5917" s="9" t="s">
        <v>38033</v>
      </c>
      <c r="J5917" s="9" t="s">
        <v>23393</v>
      </c>
    </row>
    <row r="5918" spans="1:10" x14ac:dyDescent="0.25">
      <c r="A5918" s="9" t="s">
        <v>38034</v>
      </c>
      <c r="B5918" s="9" t="s">
        <v>38035</v>
      </c>
      <c r="C5918" s="9" t="s">
        <v>53147</v>
      </c>
      <c r="D5918" s="9" t="s">
        <v>38035</v>
      </c>
      <c r="E5918" s="9" t="s">
        <v>23396</v>
      </c>
      <c r="F5918" s="9">
        <v>42010</v>
      </c>
      <c r="G5918" s="9" t="s">
        <v>38036</v>
      </c>
      <c r="H5918" s="9">
        <v>42841</v>
      </c>
      <c r="I5918" s="9" t="s">
        <v>38037</v>
      </c>
      <c r="J5918" s="9" t="s">
        <v>27047</v>
      </c>
    </row>
    <row r="5919" spans="1:10" x14ac:dyDescent="0.25">
      <c r="A5919" s="9" t="s">
        <v>38038</v>
      </c>
      <c r="B5919" s="9" t="s">
        <v>38039</v>
      </c>
      <c r="C5919" s="9" t="s">
        <v>53148</v>
      </c>
      <c r="D5919" s="9" t="s">
        <v>38039</v>
      </c>
      <c r="E5919" s="9" t="s">
        <v>23396</v>
      </c>
      <c r="F5919" s="9">
        <v>42010</v>
      </c>
      <c r="G5919" s="9" t="s">
        <v>38036</v>
      </c>
      <c r="H5919" s="9">
        <v>43503</v>
      </c>
      <c r="I5919" s="9" t="s">
        <v>38040</v>
      </c>
      <c r="J5919" s="9" t="s">
        <v>38041</v>
      </c>
    </row>
    <row r="5920" spans="1:10" x14ac:dyDescent="0.25">
      <c r="A5920" s="9" t="s">
        <v>38042</v>
      </c>
      <c r="B5920" s="9" t="s">
        <v>38043</v>
      </c>
      <c r="C5920" s="9" t="s">
        <v>53149</v>
      </c>
      <c r="D5920" s="9" t="s">
        <v>38043</v>
      </c>
      <c r="E5920" s="9" t="s">
        <v>23396</v>
      </c>
      <c r="F5920" s="9">
        <v>42011</v>
      </c>
      <c r="G5920" s="9" t="s">
        <v>38044</v>
      </c>
      <c r="H5920" s="9">
        <v>42842</v>
      </c>
      <c r="I5920" s="9" t="s">
        <v>38045</v>
      </c>
      <c r="J5920" s="9" t="s">
        <v>38046</v>
      </c>
    </row>
    <row r="5921" spans="1:10" x14ac:dyDescent="0.25">
      <c r="A5921" s="9" t="s">
        <v>38047</v>
      </c>
      <c r="B5921" s="9" t="s">
        <v>38048</v>
      </c>
      <c r="C5921" s="9" t="s">
        <v>53150</v>
      </c>
      <c r="D5921" s="9" t="s">
        <v>38048</v>
      </c>
      <c r="E5921" s="9" t="s">
        <v>23396</v>
      </c>
      <c r="F5921" s="9">
        <v>42013</v>
      </c>
      <c r="G5921" s="9" t="s">
        <v>38049</v>
      </c>
      <c r="H5921" s="9">
        <v>42780</v>
      </c>
      <c r="I5921" s="9" t="s">
        <v>38050</v>
      </c>
      <c r="J5921" s="9" t="s">
        <v>37804</v>
      </c>
    </row>
    <row r="5922" spans="1:10" x14ac:dyDescent="0.25">
      <c r="A5922" s="9" t="s">
        <v>38051</v>
      </c>
      <c r="B5922" s="9" t="s">
        <v>38052</v>
      </c>
      <c r="C5922" s="9" t="s">
        <v>53151</v>
      </c>
      <c r="D5922" s="9" t="s">
        <v>38052</v>
      </c>
      <c r="E5922" s="9" t="s">
        <v>18079</v>
      </c>
      <c r="F5922" s="9">
        <v>42013</v>
      </c>
      <c r="G5922" s="9" t="s">
        <v>38049</v>
      </c>
      <c r="H5922" s="9">
        <v>48282</v>
      </c>
      <c r="I5922" s="9" t="s">
        <v>38053</v>
      </c>
      <c r="J5922" s="9" t="s">
        <v>37276</v>
      </c>
    </row>
    <row r="5923" spans="1:10" x14ac:dyDescent="0.25">
      <c r="A5923" s="9" t="s">
        <v>38054</v>
      </c>
      <c r="B5923" s="9" t="s">
        <v>38055</v>
      </c>
      <c r="C5923" s="9" t="s">
        <v>53152</v>
      </c>
      <c r="D5923" s="9" t="s">
        <v>38055</v>
      </c>
      <c r="E5923" s="9" t="s">
        <v>23396</v>
      </c>
      <c r="F5923" s="9">
        <v>42014</v>
      </c>
      <c r="G5923" s="9" t="s">
        <v>38056</v>
      </c>
      <c r="H5923" s="9">
        <v>42160</v>
      </c>
      <c r="I5923" s="9" t="s">
        <v>37906</v>
      </c>
      <c r="J5923" s="9" t="s">
        <v>27530</v>
      </c>
    </row>
    <row r="5924" spans="1:10" x14ac:dyDescent="0.25">
      <c r="A5924" s="9" t="s">
        <v>38057</v>
      </c>
      <c r="B5924" s="9" t="s">
        <v>38058</v>
      </c>
      <c r="C5924" s="9" t="s">
        <v>53153</v>
      </c>
      <c r="D5924" s="9" t="s">
        <v>38058</v>
      </c>
      <c r="E5924" s="9" t="s">
        <v>18079</v>
      </c>
      <c r="F5924" s="9">
        <v>42014</v>
      </c>
      <c r="G5924" s="9" t="s">
        <v>38056</v>
      </c>
      <c r="H5924" s="9">
        <v>48283</v>
      </c>
      <c r="I5924" s="9" t="s">
        <v>38059</v>
      </c>
      <c r="J5924" s="9" t="s">
        <v>37276</v>
      </c>
    </row>
    <row r="5925" spans="1:10" x14ac:dyDescent="0.25">
      <c r="A5925" s="9" t="s">
        <v>38060</v>
      </c>
      <c r="B5925" s="9" t="s">
        <v>38061</v>
      </c>
      <c r="C5925" s="9" t="s">
        <v>53154</v>
      </c>
      <c r="D5925" s="9" t="s">
        <v>38061</v>
      </c>
      <c r="E5925" s="9" t="s">
        <v>23396</v>
      </c>
      <c r="F5925" s="9">
        <v>42015</v>
      </c>
      <c r="G5925" s="9" t="s">
        <v>36961</v>
      </c>
      <c r="H5925" s="9">
        <v>42061</v>
      </c>
      <c r="I5925" s="9" t="s">
        <v>38062</v>
      </c>
      <c r="J5925" s="9" t="s">
        <v>38063</v>
      </c>
    </row>
    <row r="5926" spans="1:10" x14ac:dyDescent="0.25">
      <c r="A5926" s="9" t="s">
        <v>38064</v>
      </c>
      <c r="B5926" s="9" t="s">
        <v>38065</v>
      </c>
      <c r="C5926" s="9" t="s">
        <v>53155</v>
      </c>
      <c r="D5926" s="9" t="s">
        <v>38065</v>
      </c>
      <c r="E5926" s="9" t="s">
        <v>23396</v>
      </c>
      <c r="F5926" s="9">
        <v>42015</v>
      </c>
      <c r="G5926" s="9" t="s">
        <v>36961</v>
      </c>
      <c r="H5926" s="9">
        <v>42561</v>
      </c>
      <c r="I5926" s="9" t="s">
        <v>38066</v>
      </c>
      <c r="J5926" s="9" t="s">
        <v>38067</v>
      </c>
    </row>
    <row r="5927" spans="1:10" x14ac:dyDescent="0.25">
      <c r="A5927" s="9" t="s">
        <v>38068</v>
      </c>
      <c r="B5927" s="9" t="s">
        <v>38069</v>
      </c>
      <c r="C5927" s="9" t="s">
        <v>53156</v>
      </c>
      <c r="D5927" s="9" t="s">
        <v>38069</v>
      </c>
      <c r="E5927" s="9" t="s">
        <v>23396</v>
      </c>
      <c r="F5927" s="9">
        <v>42015</v>
      </c>
      <c r="G5927" s="9" t="s">
        <v>36961</v>
      </c>
      <c r="H5927" s="9">
        <v>43081</v>
      </c>
      <c r="I5927" s="9" t="s">
        <v>38070</v>
      </c>
      <c r="J5927" s="9" t="s">
        <v>37615</v>
      </c>
    </row>
    <row r="5928" spans="1:10" x14ac:dyDescent="0.25">
      <c r="A5928" s="9" t="s">
        <v>38071</v>
      </c>
      <c r="B5928" s="9" t="s">
        <v>38072</v>
      </c>
      <c r="C5928" s="9" t="s">
        <v>53157</v>
      </c>
      <c r="D5928" s="9" t="s">
        <v>38072</v>
      </c>
      <c r="E5928" s="9" t="s">
        <v>23396</v>
      </c>
      <c r="F5928" s="9">
        <v>42015</v>
      </c>
      <c r="G5928" s="9" t="s">
        <v>36961</v>
      </c>
      <c r="H5928" s="9">
        <v>43501</v>
      </c>
      <c r="I5928" s="9" t="s">
        <v>38073</v>
      </c>
      <c r="J5928" s="9" t="s">
        <v>38063</v>
      </c>
    </row>
    <row r="5929" spans="1:10" x14ac:dyDescent="0.25">
      <c r="A5929" s="9" t="s">
        <v>38074</v>
      </c>
      <c r="B5929" s="9" t="s">
        <v>38075</v>
      </c>
      <c r="C5929" s="9" t="s">
        <v>53158</v>
      </c>
      <c r="D5929" s="9" t="s">
        <v>38075</v>
      </c>
      <c r="E5929" s="9" t="s">
        <v>23396</v>
      </c>
      <c r="F5929" s="9">
        <v>42015</v>
      </c>
      <c r="G5929" s="9" t="s">
        <v>36961</v>
      </c>
      <c r="H5929" s="9">
        <v>111131</v>
      </c>
      <c r="I5929" s="9" t="s">
        <v>38076</v>
      </c>
      <c r="J5929" s="9" t="s">
        <v>38046</v>
      </c>
    </row>
    <row r="5930" spans="1:10" x14ac:dyDescent="0.25">
      <c r="A5930" s="9" t="s">
        <v>38077</v>
      </c>
      <c r="B5930" s="9" t="s">
        <v>38078</v>
      </c>
      <c r="C5930" s="9" t="s">
        <v>53159</v>
      </c>
      <c r="D5930" s="9" t="s">
        <v>38078</v>
      </c>
      <c r="E5930" s="9" t="s">
        <v>23396</v>
      </c>
      <c r="F5930" s="9">
        <v>42041</v>
      </c>
      <c r="G5930" s="9" t="s">
        <v>38079</v>
      </c>
      <c r="H5930" s="9">
        <v>44362</v>
      </c>
      <c r="I5930" s="9" t="s">
        <v>38080</v>
      </c>
      <c r="J5930" s="9" t="s">
        <v>38081</v>
      </c>
    </row>
    <row r="5931" spans="1:10" x14ac:dyDescent="0.25">
      <c r="A5931" s="9" t="s">
        <v>38082</v>
      </c>
      <c r="B5931" s="9" t="s">
        <v>38083</v>
      </c>
      <c r="C5931" s="9" t="s">
        <v>53160</v>
      </c>
      <c r="D5931" s="9" t="s">
        <v>38083</v>
      </c>
      <c r="E5931" s="9" t="s">
        <v>23396</v>
      </c>
      <c r="F5931" s="9">
        <v>42041</v>
      </c>
      <c r="G5931" s="9" t="s">
        <v>38079</v>
      </c>
      <c r="H5931" s="9">
        <v>47150</v>
      </c>
      <c r="I5931" s="9" t="s">
        <v>38084</v>
      </c>
      <c r="J5931" s="9" t="s">
        <v>38081</v>
      </c>
    </row>
    <row r="5932" spans="1:10" x14ac:dyDescent="0.25">
      <c r="A5932" s="9" t="s">
        <v>38085</v>
      </c>
      <c r="B5932" s="9" t="s">
        <v>38086</v>
      </c>
      <c r="C5932" s="9" t="s">
        <v>53161</v>
      </c>
      <c r="D5932" s="9" t="s">
        <v>38086</v>
      </c>
      <c r="E5932" s="9" t="s">
        <v>18079</v>
      </c>
      <c r="F5932" s="9">
        <v>42041</v>
      </c>
      <c r="G5932" s="9" t="s">
        <v>38079</v>
      </c>
      <c r="H5932" s="9">
        <v>48012</v>
      </c>
      <c r="I5932" s="9" t="s">
        <v>38087</v>
      </c>
      <c r="J5932" s="9" t="s">
        <v>37276</v>
      </c>
    </row>
    <row r="5933" spans="1:10" x14ac:dyDescent="0.25">
      <c r="A5933" s="9" t="s">
        <v>38088</v>
      </c>
      <c r="B5933" s="9" t="s">
        <v>38089</v>
      </c>
      <c r="C5933" s="9" t="s">
        <v>53162</v>
      </c>
      <c r="D5933" s="9" t="s">
        <v>38089</v>
      </c>
      <c r="E5933" s="9" t="s">
        <v>23396</v>
      </c>
      <c r="F5933" s="9">
        <v>42042</v>
      </c>
      <c r="G5933" s="9" t="s">
        <v>38090</v>
      </c>
      <c r="H5933" s="9">
        <v>42581</v>
      </c>
      <c r="I5933" s="9" t="s">
        <v>38091</v>
      </c>
      <c r="J5933" s="9" t="s">
        <v>38092</v>
      </c>
    </row>
    <row r="5934" spans="1:10" x14ac:dyDescent="0.25">
      <c r="A5934" s="9" t="s">
        <v>38093</v>
      </c>
      <c r="B5934" s="9" t="s">
        <v>38094</v>
      </c>
      <c r="C5934" s="9" t="s">
        <v>53163</v>
      </c>
      <c r="D5934" s="9" t="s">
        <v>38094</v>
      </c>
      <c r="E5934" s="9" t="s">
        <v>23396</v>
      </c>
      <c r="F5934" s="9">
        <v>42042</v>
      </c>
      <c r="G5934" s="9" t="s">
        <v>38090</v>
      </c>
      <c r="H5934" s="9">
        <v>42681</v>
      </c>
      <c r="I5934" s="9" t="s">
        <v>38095</v>
      </c>
      <c r="J5934" s="9" t="s">
        <v>38092</v>
      </c>
    </row>
    <row r="5935" spans="1:10" x14ac:dyDescent="0.25">
      <c r="A5935" s="9" t="s">
        <v>38096</v>
      </c>
      <c r="B5935" s="9" t="s">
        <v>38097</v>
      </c>
      <c r="C5935" s="9" t="s">
        <v>53164</v>
      </c>
      <c r="D5935" s="9" t="s">
        <v>38097</v>
      </c>
      <c r="E5935" s="9" t="s">
        <v>18079</v>
      </c>
      <c r="F5935" s="9">
        <v>42042</v>
      </c>
      <c r="G5935" s="9" t="s">
        <v>38090</v>
      </c>
      <c r="H5935" s="9">
        <v>48060</v>
      </c>
      <c r="I5935" s="9" t="s">
        <v>38098</v>
      </c>
      <c r="J5935" s="9" t="s">
        <v>37276</v>
      </c>
    </row>
    <row r="5936" spans="1:10" x14ac:dyDescent="0.25">
      <c r="A5936" s="9" t="s">
        <v>38099</v>
      </c>
      <c r="B5936" s="9" t="s">
        <v>38100</v>
      </c>
      <c r="C5936" s="9" t="s">
        <v>53165</v>
      </c>
      <c r="D5936" s="9" t="s">
        <v>38100</v>
      </c>
      <c r="E5936" s="9" t="s">
        <v>23396</v>
      </c>
      <c r="F5936" s="9">
        <v>42061</v>
      </c>
      <c r="G5936" s="9" t="s">
        <v>38062</v>
      </c>
      <c r="H5936" s="9">
        <v>42800</v>
      </c>
      <c r="I5936" s="9" t="s">
        <v>38101</v>
      </c>
      <c r="J5936" s="9" t="s">
        <v>38063</v>
      </c>
    </row>
    <row r="5937" spans="1:10" x14ac:dyDescent="0.25">
      <c r="A5937" s="9" t="s">
        <v>38102</v>
      </c>
      <c r="B5937" s="9" t="s">
        <v>38103</v>
      </c>
      <c r="C5937" s="9" t="s">
        <v>53166</v>
      </c>
      <c r="D5937" s="9" t="s">
        <v>38103</v>
      </c>
      <c r="E5937" s="9" t="s">
        <v>23396</v>
      </c>
      <c r="F5937" s="9">
        <v>42080</v>
      </c>
      <c r="G5937" s="9" t="s">
        <v>38104</v>
      </c>
      <c r="H5937" s="9">
        <v>42600</v>
      </c>
      <c r="I5937" s="9" t="s">
        <v>38105</v>
      </c>
      <c r="J5937" s="9" t="s">
        <v>38106</v>
      </c>
    </row>
    <row r="5938" spans="1:10" x14ac:dyDescent="0.25">
      <c r="A5938" s="9" t="s">
        <v>38107</v>
      </c>
      <c r="B5938" s="9" t="s">
        <v>38108</v>
      </c>
      <c r="C5938" s="9" t="s">
        <v>53167</v>
      </c>
      <c r="D5938" s="9" t="s">
        <v>38108</v>
      </c>
      <c r="E5938" s="9" t="s">
        <v>23396</v>
      </c>
      <c r="F5938" s="9">
        <v>42080</v>
      </c>
      <c r="G5938" s="9" t="s">
        <v>38104</v>
      </c>
      <c r="H5938" s="9">
        <v>44440</v>
      </c>
      <c r="I5938" s="9" t="s">
        <v>38109</v>
      </c>
      <c r="J5938" s="9" t="s">
        <v>38106</v>
      </c>
    </row>
    <row r="5939" spans="1:10" x14ac:dyDescent="0.25">
      <c r="A5939" s="9" t="s">
        <v>38110</v>
      </c>
      <c r="B5939" s="9" t="s">
        <v>38111</v>
      </c>
      <c r="C5939" s="9" t="s">
        <v>53168</v>
      </c>
      <c r="D5939" s="9" t="s">
        <v>38111</v>
      </c>
      <c r="E5939" s="9" t="s">
        <v>18079</v>
      </c>
      <c r="F5939" s="9">
        <v>42090</v>
      </c>
      <c r="G5939" s="9" t="s">
        <v>38112</v>
      </c>
      <c r="H5939" s="9">
        <v>111321</v>
      </c>
      <c r="I5939" s="9" t="s">
        <v>38113</v>
      </c>
      <c r="J5939" s="9" t="s">
        <v>21895</v>
      </c>
    </row>
    <row r="5940" spans="1:10" x14ac:dyDescent="0.25">
      <c r="A5940" s="9" t="s">
        <v>38114</v>
      </c>
      <c r="B5940" s="9" t="s">
        <v>38115</v>
      </c>
      <c r="C5940" s="9" t="s">
        <v>53169</v>
      </c>
      <c r="D5940" s="9" t="s">
        <v>38115</v>
      </c>
      <c r="E5940" s="9" t="s">
        <v>18079</v>
      </c>
      <c r="F5940" s="9">
        <v>42090</v>
      </c>
      <c r="G5940" s="9" t="s">
        <v>38112</v>
      </c>
      <c r="H5940" s="9">
        <v>111321</v>
      </c>
      <c r="I5940" s="9" t="s">
        <v>38113</v>
      </c>
      <c r="J5940" s="9" t="s">
        <v>18080</v>
      </c>
    </row>
    <row r="5941" spans="1:10" x14ac:dyDescent="0.25">
      <c r="A5941" s="9" t="s">
        <v>38116</v>
      </c>
      <c r="B5941" s="9" t="s">
        <v>38117</v>
      </c>
      <c r="C5941" s="9" t="s">
        <v>53170</v>
      </c>
      <c r="D5941" s="9" t="s">
        <v>38117</v>
      </c>
      <c r="E5941" s="9" t="s">
        <v>23396</v>
      </c>
      <c r="F5941" s="9">
        <v>42110</v>
      </c>
      <c r="G5941" s="9" t="s">
        <v>38118</v>
      </c>
      <c r="H5941" s="9">
        <v>42870</v>
      </c>
      <c r="I5941" s="9" t="s">
        <v>38119</v>
      </c>
      <c r="J5941" s="9" t="s">
        <v>37851</v>
      </c>
    </row>
    <row r="5942" spans="1:10" x14ac:dyDescent="0.25">
      <c r="A5942" s="9" t="s">
        <v>38120</v>
      </c>
      <c r="B5942" s="9" t="s">
        <v>38121</v>
      </c>
      <c r="C5942" s="9" t="s">
        <v>53171</v>
      </c>
      <c r="D5942" s="9" t="s">
        <v>38121</v>
      </c>
      <c r="E5942" s="9" t="s">
        <v>23396</v>
      </c>
      <c r="F5942" s="9">
        <v>42110</v>
      </c>
      <c r="G5942" s="9" t="s">
        <v>38118</v>
      </c>
      <c r="H5942" s="9">
        <v>43150</v>
      </c>
      <c r="I5942" s="9" t="s">
        <v>38122</v>
      </c>
      <c r="J5942" s="9" t="s">
        <v>38123</v>
      </c>
    </row>
    <row r="5943" spans="1:10" x14ac:dyDescent="0.25">
      <c r="A5943" s="9" t="s">
        <v>38124</v>
      </c>
      <c r="B5943" s="9" t="s">
        <v>38125</v>
      </c>
      <c r="C5943" s="9" t="s">
        <v>53172</v>
      </c>
      <c r="D5943" s="9" t="s">
        <v>38125</v>
      </c>
      <c r="E5943" s="9" t="s">
        <v>23396</v>
      </c>
      <c r="F5943" s="9">
        <v>42110</v>
      </c>
      <c r="G5943" s="9" t="s">
        <v>38118</v>
      </c>
      <c r="H5943" s="9">
        <v>43300</v>
      </c>
      <c r="I5943" s="9" t="s">
        <v>38126</v>
      </c>
      <c r="J5943" s="9" t="s">
        <v>38081</v>
      </c>
    </row>
    <row r="5944" spans="1:10" x14ac:dyDescent="0.25">
      <c r="A5944" s="9" t="s">
        <v>38127</v>
      </c>
      <c r="B5944" s="9" t="s">
        <v>38128</v>
      </c>
      <c r="C5944" s="9" t="s">
        <v>53173</v>
      </c>
      <c r="D5944" s="9" t="s">
        <v>38128</v>
      </c>
      <c r="E5944" s="9" t="s">
        <v>23396</v>
      </c>
      <c r="F5944" s="9">
        <v>42110</v>
      </c>
      <c r="G5944" s="9" t="s">
        <v>38118</v>
      </c>
      <c r="H5944" s="9">
        <v>43381</v>
      </c>
      <c r="I5944" s="9" t="s">
        <v>38129</v>
      </c>
      <c r="J5944" s="9" t="s">
        <v>37851</v>
      </c>
    </row>
    <row r="5945" spans="1:10" x14ac:dyDescent="0.25">
      <c r="A5945" s="9" t="s">
        <v>38130</v>
      </c>
      <c r="B5945" s="9" t="s">
        <v>38131</v>
      </c>
      <c r="C5945" s="9" t="s">
        <v>53174</v>
      </c>
      <c r="D5945" s="9" t="s">
        <v>38131</v>
      </c>
      <c r="E5945" s="9" t="s">
        <v>23396</v>
      </c>
      <c r="F5945" s="9">
        <v>42110</v>
      </c>
      <c r="G5945" s="9" t="s">
        <v>38118</v>
      </c>
      <c r="H5945" s="9">
        <v>44531</v>
      </c>
      <c r="I5945" s="9" t="s">
        <v>38132</v>
      </c>
      <c r="J5945" s="9" t="s">
        <v>38081</v>
      </c>
    </row>
    <row r="5946" spans="1:10" x14ac:dyDescent="0.25">
      <c r="A5946" s="9" t="s">
        <v>38133</v>
      </c>
      <c r="B5946" s="9" t="s">
        <v>38134</v>
      </c>
      <c r="C5946" s="9" t="s">
        <v>53175</v>
      </c>
      <c r="D5946" s="9" t="s">
        <v>38134</v>
      </c>
      <c r="E5946" s="9" t="s">
        <v>23396</v>
      </c>
      <c r="F5946" s="9">
        <v>42120</v>
      </c>
      <c r="G5946" s="9" t="s">
        <v>38135</v>
      </c>
      <c r="H5946" s="9">
        <v>42610</v>
      </c>
      <c r="I5946" s="9" t="s">
        <v>38001</v>
      </c>
      <c r="J5946" s="9" t="s">
        <v>38041</v>
      </c>
    </row>
    <row r="5947" spans="1:10" x14ac:dyDescent="0.25">
      <c r="A5947" s="9" t="s">
        <v>38136</v>
      </c>
      <c r="B5947" s="9" t="s">
        <v>38137</v>
      </c>
      <c r="C5947" s="9" t="s">
        <v>53176</v>
      </c>
      <c r="D5947" s="9" t="s">
        <v>38137</v>
      </c>
      <c r="E5947" s="9" t="s">
        <v>23396</v>
      </c>
      <c r="F5947" s="9">
        <v>42120</v>
      </c>
      <c r="G5947" s="9" t="s">
        <v>38135</v>
      </c>
      <c r="H5947" s="9">
        <v>42890</v>
      </c>
      <c r="I5947" s="9" t="s">
        <v>38138</v>
      </c>
      <c r="J5947" s="9" t="s">
        <v>38041</v>
      </c>
    </row>
    <row r="5948" spans="1:10" x14ac:dyDescent="0.25">
      <c r="A5948" s="9" t="s">
        <v>38139</v>
      </c>
      <c r="B5948" s="9" t="s">
        <v>38140</v>
      </c>
      <c r="C5948" s="9" t="s">
        <v>53177</v>
      </c>
      <c r="D5948" s="9" t="s">
        <v>38140</v>
      </c>
      <c r="E5948" s="9" t="s">
        <v>23396</v>
      </c>
      <c r="F5948" s="9">
        <v>42150</v>
      </c>
      <c r="G5948" s="9" t="s">
        <v>38141</v>
      </c>
      <c r="H5948" s="9">
        <v>42210</v>
      </c>
      <c r="I5948" s="9" t="s">
        <v>38142</v>
      </c>
      <c r="J5948" s="9" t="s">
        <v>30617</v>
      </c>
    </row>
    <row r="5949" spans="1:10" x14ac:dyDescent="0.25">
      <c r="A5949" s="9" t="s">
        <v>38143</v>
      </c>
      <c r="B5949" s="9" t="s">
        <v>38144</v>
      </c>
      <c r="C5949" s="9" t="s">
        <v>53178</v>
      </c>
      <c r="D5949" s="9" t="s">
        <v>38144</v>
      </c>
      <c r="E5949" s="9" t="s">
        <v>23396</v>
      </c>
      <c r="F5949" s="9">
        <v>42150</v>
      </c>
      <c r="G5949" s="9" t="s">
        <v>38141</v>
      </c>
      <c r="H5949" s="9">
        <v>42810</v>
      </c>
      <c r="I5949" s="9" t="s">
        <v>38145</v>
      </c>
      <c r="J5949" s="9" t="s">
        <v>30617</v>
      </c>
    </row>
    <row r="5950" spans="1:10" x14ac:dyDescent="0.25">
      <c r="A5950" s="9" t="s">
        <v>38146</v>
      </c>
      <c r="B5950" s="9" t="s">
        <v>38147</v>
      </c>
      <c r="C5950" s="9" t="s">
        <v>53179</v>
      </c>
      <c r="D5950" s="9" t="s">
        <v>38147</v>
      </c>
      <c r="E5950" s="9" t="s">
        <v>23396</v>
      </c>
      <c r="F5950" s="9">
        <v>42160</v>
      </c>
      <c r="G5950" s="9" t="s">
        <v>37906</v>
      </c>
      <c r="H5950" s="9">
        <v>42180</v>
      </c>
      <c r="I5950" s="9" t="s">
        <v>38148</v>
      </c>
      <c r="J5950" s="9" t="s">
        <v>37804</v>
      </c>
    </row>
    <row r="5951" spans="1:10" x14ac:dyDescent="0.25">
      <c r="A5951" s="9" t="s">
        <v>38149</v>
      </c>
      <c r="B5951" s="9" t="s">
        <v>38150</v>
      </c>
      <c r="C5951" s="9" t="s">
        <v>53180</v>
      </c>
      <c r="D5951" s="9" t="s">
        <v>38150</v>
      </c>
      <c r="E5951" s="9" t="s">
        <v>23396</v>
      </c>
      <c r="F5951" s="9">
        <v>42160</v>
      </c>
      <c r="G5951" s="9" t="s">
        <v>37906</v>
      </c>
      <c r="H5951" s="9">
        <v>42351</v>
      </c>
      <c r="I5951" s="9" t="s">
        <v>38151</v>
      </c>
      <c r="J5951" s="9" t="s">
        <v>27530</v>
      </c>
    </row>
    <row r="5952" spans="1:10" x14ac:dyDescent="0.25">
      <c r="A5952" s="9" t="s">
        <v>38152</v>
      </c>
      <c r="B5952" s="9" t="s">
        <v>38153</v>
      </c>
      <c r="C5952" s="9" t="s">
        <v>53181</v>
      </c>
      <c r="D5952" s="9" t="s">
        <v>38153</v>
      </c>
      <c r="E5952" s="9" t="s">
        <v>23396</v>
      </c>
      <c r="F5952" s="9">
        <v>42170</v>
      </c>
      <c r="G5952" s="9" t="s">
        <v>38154</v>
      </c>
      <c r="H5952" s="9">
        <v>42250</v>
      </c>
      <c r="I5952" s="9" t="s">
        <v>38155</v>
      </c>
      <c r="J5952" s="9" t="s">
        <v>37470</v>
      </c>
    </row>
    <row r="5953" spans="1:10" x14ac:dyDescent="0.25">
      <c r="A5953" s="9" t="s">
        <v>38156</v>
      </c>
      <c r="B5953" s="9" t="s">
        <v>38157</v>
      </c>
      <c r="C5953" s="9" t="s">
        <v>53182</v>
      </c>
      <c r="D5953" s="9" t="s">
        <v>38157</v>
      </c>
      <c r="E5953" s="9" t="s">
        <v>23396</v>
      </c>
      <c r="F5953" s="9">
        <v>42170</v>
      </c>
      <c r="G5953" s="9" t="s">
        <v>38154</v>
      </c>
      <c r="H5953" s="9">
        <v>42260</v>
      </c>
      <c r="I5953" s="9" t="s">
        <v>38158</v>
      </c>
      <c r="J5953" s="9" t="s">
        <v>37470</v>
      </c>
    </row>
    <row r="5954" spans="1:10" x14ac:dyDescent="0.25">
      <c r="A5954" s="9" t="s">
        <v>38159</v>
      </c>
      <c r="B5954" s="9" t="s">
        <v>38160</v>
      </c>
      <c r="C5954" s="9" t="s">
        <v>53183</v>
      </c>
      <c r="D5954" s="9" t="s">
        <v>38160</v>
      </c>
      <c r="E5954" s="9" t="s">
        <v>23396</v>
      </c>
      <c r="F5954" s="9">
        <v>42170</v>
      </c>
      <c r="G5954" s="9" t="s">
        <v>38154</v>
      </c>
      <c r="H5954" s="9">
        <v>42930</v>
      </c>
      <c r="I5954" s="9" t="s">
        <v>38161</v>
      </c>
      <c r="J5954" s="9" t="s">
        <v>37804</v>
      </c>
    </row>
    <row r="5955" spans="1:10" x14ac:dyDescent="0.25">
      <c r="A5955" s="9" t="s">
        <v>38162</v>
      </c>
      <c r="B5955" s="9" t="s">
        <v>38163</v>
      </c>
      <c r="C5955" s="9" t="s">
        <v>53184</v>
      </c>
      <c r="D5955" s="9" t="s">
        <v>38163</v>
      </c>
      <c r="E5955" s="9" t="s">
        <v>23396</v>
      </c>
      <c r="F5955" s="9">
        <v>42170</v>
      </c>
      <c r="G5955" s="9" t="s">
        <v>38154</v>
      </c>
      <c r="H5955" s="9">
        <v>43225</v>
      </c>
      <c r="I5955" s="9" t="s">
        <v>38164</v>
      </c>
      <c r="J5955" s="9" t="s">
        <v>37804</v>
      </c>
    </row>
    <row r="5956" spans="1:10" x14ac:dyDescent="0.25">
      <c r="A5956" s="9" t="s">
        <v>38165</v>
      </c>
      <c r="B5956" s="9" t="s">
        <v>38166</v>
      </c>
      <c r="C5956" s="9" t="s">
        <v>53185</v>
      </c>
      <c r="D5956" s="9" t="s">
        <v>38166</v>
      </c>
      <c r="E5956" s="9" t="s">
        <v>23396</v>
      </c>
      <c r="F5956" s="9">
        <v>42180</v>
      </c>
      <c r="G5956" s="9" t="s">
        <v>38148</v>
      </c>
      <c r="H5956" s="9">
        <v>43130</v>
      </c>
      <c r="I5956" s="9" t="s">
        <v>38167</v>
      </c>
      <c r="J5956" s="9" t="s">
        <v>37804</v>
      </c>
    </row>
    <row r="5957" spans="1:10" x14ac:dyDescent="0.25">
      <c r="A5957" s="9" t="s">
        <v>38168</v>
      </c>
      <c r="B5957" s="9" t="s">
        <v>38169</v>
      </c>
      <c r="C5957" s="9" t="s">
        <v>53186</v>
      </c>
      <c r="D5957" s="9" t="s">
        <v>38169</v>
      </c>
      <c r="E5957" s="9" t="s">
        <v>23396</v>
      </c>
      <c r="F5957" s="9">
        <v>42190</v>
      </c>
      <c r="G5957" s="9" t="s">
        <v>38170</v>
      </c>
      <c r="H5957" s="9">
        <v>43330</v>
      </c>
      <c r="I5957" s="9" t="s">
        <v>38171</v>
      </c>
      <c r="J5957" s="9" t="s">
        <v>38123</v>
      </c>
    </row>
    <row r="5958" spans="1:10" x14ac:dyDescent="0.25">
      <c r="A5958" s="9" t="s">
        <v>38172</v>
      </c>
      <c r="B5958" s="9" t="s">
        <v>38173</v>
      </c>
      <c r="C5958" s="9" t="s">
        <v>53187</v>
      </c>
      <c r="D5958" s="9" t="s">
        <v>38173</v>
      </c>
      <c r="E5958" s="9" t="s">
        <v>23396</v>
      </c>
      <c r="F5958" s="9">
        <v>42190</v>
      </c>
      <c r="G5958" s="9" t="s">
        <v>38170</v>
      </c>
      <c r="H5958" s="9">
        <v>43336</v>
      </c>
      <c r="I5958" s="9" t="s">
        <v>38174</v>
      </c>
      <c r="J5958" s="9" t="s">
        <v>38123</v>
      </c>
    </row>
    <row r="5959" spans="1:10" x14ac:dyDescent="0.25">
      <c r="A5959" s="9" t="s">
        <v>38175</v>
      </c>
      <c r="B5959" s="9" t="s">
        <v>38176</v>
      </c>
      <c r="C5959" s="9" t="s">
        <v>53188</v>
      </c>
      <c r="D5959" s="9" t="s">
        <v>38176</v>
      </c>
      <c r="E5959" s="9" t="s">
        <v>23396</v>
      </c>
      <c r="F5959" s="9">
        <v>42195</v>
      </c>
      <c r="G5959" s="9" t="s">
        <v>38177</v>
      </c>
      <c r="H5959" s="9">
        <v>43211</v>
      </c>
      <c r="I5959" s="9" t="s">
        <v>38178</v>
      </c>
      <c r="J5959" s="9" t="s">
        <v>30617</v>
      </c>
    </row>
    <row r="5960" spans="1:10" x14ac:dyDescent="0.25">
      <c r="A5960" s="9" t="s">
        <v>38179</v>
      </c>
      <c r="B5960" s="9" t="s">
        <v>38180</v>
      </c>
      <c r="C5960" s="9" t="s">
        <v>53189</v>
      </c>
      <c r="D5960" s="9" t="s">
        <v>38180</v>
      </c>
      <c r="E5960" s="9" t="s">
        <v>18079</v>
      </c>
      <c r="F5960" s="9">
        <v>42195</v>
      </c>
      <c r="G5960" s="9" t="s">
        <v>38177</v>
      </c>
      <c r="H5960" s="9">
        <v>48006</v>
      </c>
      <c r="I5960" s="9" t="s">
        <v>38181</v>
      </c>
      <c r="J5960" s="9" t="s">
        <v>30617</v>
      </c>
    </row>
    <row r="5961" spans="1:10" x14ac:dyDescent="0.25">
      <c r="A5961" s="9" t="s">
        <v>38182</v>
      </c>
      <c r="B5961" s="9" t="s">
        <v>38183</v>
      </c>
      <c r="C5961" s="9" t="s">
        <v>53190</v>
      </c>
      <c r="D5961" s="9" t="s">
        <v>38183</v>
      </c>
      <c r="E5961" s="9" t="s">
        <v>18079</v>
      </c>
      <c r="F5961" s="9">
        <v>42195</v>
      </c>
      <c r="G5961" s="9" t="s">
        <v>38177</v>
      </c>
      <c r="H5961" s="9">
        <v>48039</v>
      </c>
      <c r="I5961" s="9" t="s">
        <v>38184</v>
      </c>
      <c r="J5961" s="9" t="s">
        <v>37276</v>
      </c>
    </row>
    <row r="5962" spans="1:10" x14ac:dyDescent="0.25">
      <c r="A5962" s="9" t="s">
        <v>38185</v>
      </c>
      <c r="B5962" s="9" t="s">
        <v>38186</v>
      </c>
      <c r="C5962" s="9" t="s">
        <v>53191</v>
      </c>
      <c r="D5962" s="9" t="s">
        <v>38186</v>
      </c>
      <c r="E5962" s="9" t="s">
        <v>23396</v>
      </c>
      <c r="F5962" s="9">
        <v>42210</v>
      </c>
      <c r="G5962" s="9" t="s">
        <v>38142</v>
      </c>
      <c r="H5962" s="9">
        <v>42215</v>
      </c>
      <c r="I5962" s="9" t="s">
        <v>38187</v>
      </c>
      <c r="J5962" s="9" t="s">
        <v>30617</v>
      </c>
    </row>
    <row r="5963" spans="1:10" x14ac:dyDescent="0.25">
      <c r="A5963" s="9" t="s">
        <v>38188</v>
      </c>
      <c r="B5963" s="9" t="s">
        <v>38189</v>
      </c>
      <c r="C5963" s="9" t="s">
        <v>53192</v>
      </c>
      <c r="D5963" s="9" t="s">
        <v>38189</v>
      </c>
      <c r="E5963" s="9" t="s">
        <v>23396</v>
      </c>
      <c r="F5963" s="9">
        <v>42215</v>
      </c>
      <c r="G5963" s="9" t="s">
        <v>38187</v>
      </c>
      <c r="H5963" s="9">
        <v>48006</v>
      </c>
      <c r="I5963" s="9" t="s">
        <v>38181</v>
      </c>
      <c r="J5963" s="9" t="s">
        <v>30617</v>
      </c>
    </row>
    <row r="5964" spans="1:10" x14ac:dyDescent="0.25">
      <c r="A5964" s="9" t="s">
        <v>38190</v>
      </c>
      <c r="B5964" s="9" t="s">
        <v>38191</v>
      </c>
      <c r="C5964" s="9" t="s">
        <v>53193</v>
      </c>
      <c r="D5964" s="9" t="s">
        <v>38191</v>
      </c>
      <c r="E5964" s="9" t="s">
        <v>23396</v>
      </c>
      <c r="F5964" s="9">
        <v>42220</v>
      </c>
      <c r="G5964" s="9" t="s">
        <v>38192</v>
      </c>
      <c r="H5964" s="9">
        <v>42610</v>
      </c>
      <c r="I5964" s="9" t="s">
        <v>38001</v>
      </c>
      <c r="J5964" s="9" t="s">
        <v>37470</v>
      </c>
    </row>
    <row r="5965" spans="1:10" x14ac:dyDescent="0.25">
      <c r="A5965" s="9" t="s">
        <v>38193</v>
      </c>
      <c r="B5965" s="9" t="s">
        <v>38194</v>
      </c>
      <c r="C5965" s="9" t="s">
        <v>53194</v>
      </c>
      <c r="D5965" s="9" t="s">
        <v>38194</v>
      </c>
      <c r="E5965" s="9" t="s">
        <v>23396</v>
      </c>
      <c r="F5965" s="9">
        <v>42220</v>
      </c>
      <c r="G5965" s="9" t="s">
        <v>38192</v>
      </c>
      <c r="H5965" s="9">
        <v>42900</v>
      </c>
      <c r="I5965" s="9" t="s">
        <v>38195</v>
      </c>
      <c r="J5965" s="9" t="s">
        <v>37470</v>
      </c>
    </row>
    <row r="5966" spans="1:10" x14ac:dyDescent="0.25">
      <c r="A5966" s="9" t="s">
        <v>38196</v>
      </c>
      <c r="B5966" s="9" t="s">
        <v>38197</v>
      </c>
      <c r="C5966" s="9" t="s">
        <v>53195</v>
      </c>
      <c r="D5966" s="9" t="s">
        <v>38197</v>
      </c>
      <c r="E5966" s="9" t="s">
        <v>23396</v>
      </c>
      <c r="F5966" s="9">
        <v>42230</v>
      </c>
      <c r="G5966" s="9" t="s">
        <v>38198</v>
      </c>
      <c r="H5966" s="9">
        <v>42260</v>
      </c>
      <c r="I5966" s="9" t="s">
        <v>38158</v>
      </c>
      <c r="J5966" s="9" t="s">
        <v>38041</v>
      </c>
    </row>
    <row r="5967" spans="1:10" x14ac:dyDescent="0.25">
      <c r="A5967" s="9" t="s">
        <v>38199</v>
      </c>
      <c r="B5967" s="9" t="s">
        <v>38200</v>
      </c>
      <c r="C5967" s="9" t="s">
        <v>53196</v>
      </c>
      <c r="D5967" s="9" t="s">
        <v>38200</v>
      </c>
      <c r="E5967" s="9" t="s">
        <v>23396</v>
      </c>
      <c r="F5967" s="9">
        <v>42240</v>
      </c>
      <c r="G5967" s="9" t="s">
        <v>37554</v>
      </c>
      <c r="H5967" s="9">
        <v>43250</v>
      </c>
      <c r="I5967" s="9" t="s">
        <v>38201</v>
      </c>
      <c r="J5967" s="9" t="s">
        <v>27530</v>
      </c>
    </row>
    <row r="5968" spans="1:10" x14ac:dyDescent="0.25">
      <c r="A5968" s="9" t="s">
        <v>38202</v>
      </c>
      <c r="B5968" s="9" t="s">
        <v>38203</v>
      </c>
      <c r="C5968" s="9" t="s">
        <v>53197</v>
      </c>
      <c r="D5968" s="9" t="s">
        <v>38203</v>
      </c>
      <c r="E5968" s="9" t="s">
        <v>23396</v>
      </c>
      <c r="F5968" s="9">
        <v>42250</v>
      </c>
      <c r="G5968" s="9" t="s">
        <v>38155</v>
      </c>
      <c r="H5968" s="9">
        <v>42790</v>
      </c>
      <c r="I5968" s="9" t="s">
        <v>38204</v>
      </c>
      <c r="J5968" s="9" t="s">
        <v>37470</v>
      </c>
    </row>
    <row r="5969" spans="1:10" x14ac:dyDescent="0.25">
      <c r="A5969" s="9" t="s">
        <v>38205</v>
      </c>
      <c r="B5969" s="9" t="s">
        <v>38206</v>
      </c>
      <c r="C5969" s="9" t="s">
        <v>53198</v>
      </c>
      <c r="D5969" s="9" t="s">
        <v>38206</v>
      </c>
      <c r="E5969" s="9" t="s">
        <v>23396</v>
      </c>
      <c r="F5969" s="9">
        <v>42260</v>
      </c>
      <c r="G5969" s="9" t="s">
        <v>38158</v>
      </c>
      <c r="H5969" s="9">
        <v>42890</v>
      </c>
      <c r="I5969" s="9" t="s">
        <v>38138</v>
      </c>
      <c r="J5969" s="9" t="s">
        <v>38041</v>
      </c>
    </row>
    <row r="5970" spans="1:10" x14ac:dyDescent="0.25">
      <c r="A5970" s="9" t="s">
        <v>38207</v>
      </c>
      <c r="B5970" s="9" t="s">
        <v>38208</v>
      </c>
      <c r="C5970" s="9" t="s">
        <v>53199</v>
      </c>
      <c r="D5970" s="9" t="s">
        <v>38208</v>
      </c>
      <c r="E5970" s="9" t="s">
        <v>23396</v>
      </c>
      <c r="F5970" s="9">
        <v>42271</v>
      </c>
      <c r="G5970" s="9" t="s">
        <v>38209</v>
      </c>
      <c r="H5970" s="9">
        <v>48012</v>
      </c>
      <c r="I5970" s="9" t="s">
        <v>38087</v>
      </c>
      <c r="J5970" s="9" t="s">
        <v>38081</v>
      </c>
    </row>
    <row r="5971" spans="1:10" x14ac:dyDescent="0.25">
      <c r="A5971" s="9" t="s">
        <v>38210</v>
      </c>
      <c r="B5971" s="9" t="s">
        <v>38211</v>
      </c>
      <c r="C5971" s="9" t="s">
        <v>53200</v>
      </c>
      <c r="D5971" s="9" t="s">
        <v>38211</v>
      </c>
      <c r="E5971" s="9" t="s">
        <v>18079</v>
      </c>
      <c r="F5971" s="9">
        <v>42272</v>
      </c>
      <c r="G5971" s="9" t="s">
        <v>38212</v>
      </c>
      <c r="H5971" s="9">
        <v>48060</v>
      </c>
      <c r="I5971" s="9" t="s">
        <v>38098</v>
      </c>
      <c r="J5971" s="9" t="s">
        <v>37276</v>
      </c>
    </row>
    <row r="5972" spans="1:10" x14ac:dyDescent="0.25">
      <c r="A5972" s="9" t="s">
        <v>38213</v>
      </c>
      <c r="B5972" s="9" t="s">
        <v>38214</v>
      </c>
      <c r="C5972" s="9" t="s">
        <v>53201</v>
      </c>
      <c r="D5972" s="9" t="s">
        <v>38214</v>
      </c>
      <c r="E5972" s="9" t="s">
        <v>23396</v>
      </c>
      <c r="F5972" s="9">
        <v>42291</v>
      </c>
      <c r="G5972" s="9" t="s">
        <v>38215</v>
      </c>
      <c r="H5972" s="9">
        <v>42611</v>
      </c>
      <c r="I5972" s="9" t="s">
        <v>38216</v>
      </c>
      <c r="J5972" s="9" t="s">
        <v>27047</v>
      </c>
    </row>
    <row r="5973" spans="1:10" x14ac:dyDescent="0.25">
      <c r="A5973" s="9" t="s">
        <v>38217</v>
      </c>
      <c r="B5973" s="9" t="s">
        <v>38218</v>
      </c>
      <c r="C5973" s="9" t="s">
        <v>53202</v>
      </c>
      <c r="D5973" s="9" t="s">
        <v>38218</v>
      </c>
      <c r="E5973" s="9" t="s">
        <v>23396</v>
      </c>
      <c r="F5973" s="9">
        <v>42291</v>
      </c>
      <c r="G5973" s="9" t="s">
        <v>38215</v>
      </c>
      <c r="H5973" s="9">
        <v>43101</v>
      </c>
      <c r="I5973" s="9" t="s">
        <v>38219</v>
      </c>
      <c r="J5973" s="9" t="s">
        <v>27047</v>
      </c>
    </row>
    <row r="5974" spans="1:10" x14ac:dyDescent="0.25">
      <c r="A5974" s="9" t="s">
        <v>38220</v>
      </c>
      <c r="B5974" s="9" t="s">
        <v>38221</v>
      </c>
      <c r="C5974" s="9" t="s">
        <v>53203</v>
      </c>
      <c r="D5974" s="9" t="s">
        <v>38221</v>
      </c>
      <c r="E5974" s="9" t="s">
        <v>18079</v>
      </c>
      <c r="F5974" s="9">
        <v>42291</v>
      </c>
      <c r="G5974" s="9" t="s">
        <v>38215</v>
      </c>
      <c r="H5974" s="9">
        <v>48122</v>
      </c>
      <c r="I5974" s="9" t="s">
        <v>38222</v>
      </c>
      <c r="J5974" s="9" t="s">
        <v>37276</v>
      </c>
    </row>
    <row r="5975" spans="1:10" x14ac:dyDescent="0.25">
      <c r="A5975" s="9" t="s">
        <v>38223</v>
      </c>
      <c r="B5975" s="9" t="s">
        <v>38224</v>
      </c>
      <c r="C5975" s="9" t="s">
        <v>53204</v>
      </c>
      <c r="D5975" s="9" t="s">
        <v>38224</v>
      </c>
      <c r="E5975" s="9" t="s">
        <v>23396</v>
      </c>
      <c r="F5975" s="9">
        <v>42292</v>
      </c>
      <c r="G5975" s="9" t="s">
        <v>38225</v>
      </c>
      <c r="H5975" s="9">
        <v>42610</v>
      </c>
      <c r="I5975" s="9" t="s">
        <v>38001</v>
      </c>
      <c r="J5975" s="9" t="s">
        <v>38041</v>
      </c>
    </row>
    <row r="5976" spans="1:10" x14ac:dyDescent="0.25">
      <c r="A5976" s="9" t="s">
        <v>38226</v>
      </c>
      <c r="B5976" s="9" t="s">
        <v>38227</v>
      </c>
      <c r="C5976" s="9" t="s">
        <v>53205</v>
      </c>
      <c r="D5976" s="9" t="s">
        <v>38227</v>
      </c>
      <c r="E5976" s="9" t="s">
        <v>23396</v>
      </c>
      <c r="F5976" s="9">
        <v>42292</v>
      </c>
      <c r="G5976" s="9" t="s">
        <v>38225</v>
      </c>
      <c r="H5976" s="9">
        <v>43102</v>
      </c>
      <c r="I5976" s="9" t="s">
        <v>38228</v>
      </c>
      <c r="J5976" s="9" t="s">
        <v>38041</v>
      </c>
    </row>
    <row r="5977" spans="1:10" x14ac:dyDescent="0.25">
      <c r="A5977" s="9" t="s">
        <v>38229</v>
      </c>
      <c r="B5977" s="9" t="s">
        <v>38230</v>
      </c>
      <c r="C5977" s="9" t="s">
        <v>53206</v>
      </c>
      <c r="D5977" s="9" t="s">
        <v>38230</v>
      </c>
      <c r="E5977" s="9" t="s">
        <v>18079</v>
      </c>
      <c r="F5977" s="9">
        <v>42292</v>
      </c>
      <c r="G5977" s="9" t="s">
        <v>38225</v>
      </c>
      <c r="H5977" s="9">
        <v>48123</v>
      </c>
      <c r="I5977" s="9" t="s">
        <v>38231</v>
      </c>
      <c r="J5977" s="9" t="s">
        <v>37276</v>
      </c>
    </row>
    <row r="5978" spans="1:10" x14ac:dyDescent="0.25">
      <c r="A5978" s="9" t="s">
        <v>38232</v>
      </c>
      <c r="B5978" s="9" t="s">
        <v>38233</v>
      </c>
      <c r="C5978" s="9" t="s">
        <v>53207</v>
      </c>
      <c r="D5978" s="9" t="s">
        <v>38233</v>
      </c>
      <c r="E5978" s="9" t="s">
        <v>23396</v>
      </c>
      <c r="F5978" s="9">
        <v>42311</v>
      </c>
      <c r="G5978" s="9" t="s">
        <v>38022</v>
      </c>
      <c r="H5978" s="9">
        <v>42551</v>
      </c>
      <c r="I5978" s="9" t="s">
        <v>38234</v>
      </c>
      <c r="J5978" s="9" t="s">
        <v>37470</v>
      </c>
    </row>
    <row r="5979" spans="1:10" x14ac:dyDescent="0.25">
      <c r="A5979" s="9" t="s">
        <v>38235</v>
      </c>
      <c r="B5979" s="9" t="s">
        <v>38236</v>
      </c>
      <c r="C5979" s="9" t="s">
        <v>53208</v>
      </c>
      <c r="D5979" s="9" t="s">
        <v>38236</v>
      </c>
      <c r="E5979" s="9" t="s">
        <v>18079</v>
      </c>
      <c r="F5979" s="9">
        <v>42311</v>
      </c>
      <c r="G5979" s="9" t="s">
        <v>38022</v>
      </c>
      <c r="H5979" s="9">
        <v>48069</v>
      </c>
      <c r="I5979" s="9" t="s">
        <v>38237</v>
      </c>
      <c r="J5979" s="9" t="s">
        <v>37276</v>
      </c>
    </row>
    <row r="5980" spans="1:10" x14ac:dyDescent="0.25">
      <c r="A5980" s="9" t="s">
        <v>38238</v>
      </c>
      <c r="B5980" s="9" t="s">
        <v>38239</v>
      </c>
      <c r="C5980" s="9" t="s">
        <v>53209</v>
      </c>
      <c r="D5980" s="9" t="s">
        <v>38239</v>
      </c>
      <c r="E5980" s="9" t="s">
        <v>23396</v>
      </c>
      <c r="F5980" s="9">
        <v>42312</v>
      </c>
      <c r="G5980" s="9" t="s">
        <v>37921</v>
      </c>
      <c r="H5980" s="9">
        <v>43040</v>
      </c>
      <c r="I5980" s="9" t="s">
        <v>38240</v>
      </c>
      <c r="J5980" s="9" t="s">
        <v>37615</v>
      </c>
    </row>
    <row r="5981" spans="1:10" x14ac:dyDescent="0.25">
      <c r="A5981" s="9" t="s">
        <v>38241</v>
      </c>
      <c r="B5981" s="9" t="s">
        <v>38242</v>
      </c>
      <c r="C5981" s="9" t="s">
        <v>53210</v>
      </c>
      <c r="D5981" s="9" t="s">
        <v>38242</v>
      </c>
      <c r="E5981" s="9" t="s">
        <v>18079</v>
      </c>
      <c r="F5981" s="9">
        <v>42312</v>
      </c>
      <c r="G5981" s="9" t="s">
        <v>37921</v>
      </c>
      <c r="H5981" s="9">
        <v>48068</v>
      </c>
      <c r="I5981" s="9" t="s">
        <v>38243</v>
      </c>
      <c r="J5981" s="9" t="s">
        <v>37276</v>
      </c>
    </row>
    <row r="5982" spans="1:10" x14ac:dyDescent="0.25">
      <c r="A5982" s="9" t="s">
        <v>38244</v>
      </c>
      <c r="B5982" s="9" t="s">
        <v>38245</v>
      </c>
      <c r="C5982" s="9" t="s">
        <v>53211</v>
      </c>
      <c r="D5982" s="9" t="s">
        <v>38245</v>
      </c>
      <c r="E5982" s="9" t="s">
        <v>23396</v>
      </c>
      <c r="F5982" s="9">
        <v>42340</v>
      </c>
      <c r="G5982" s="9" t="s">
        <v>38246</v>
      </c>
      <c r="H5982" s="9">
        <v>42982</v>
      </c>
      <c r="I5982" s="9" t="s">
        <v>38247</v>
      </c>
      <c r="J5982" s="9" t="s">
        <v>38248</v>
      </c>
    </row>
    <row r="5983" spans="1:10" x14ac:dyDescent="0.25">
      <c r="A5983" s="9" t="s">
        <v>38249</v>
      </c>
      <c r="B5983" s="9" t="s">
        <v>38250</v>
      </c>
      <c r="C5983" s="9" t="s">
        <v>53212</v>
      </c>
      <c r="D5983" s="9" t="s">
        <v>38250</v>
      </c>
      <c r="E5983" s="9" t="s">
        <v>23396</v>
      </c>
      <c r="F5983" s="9">
        <v>42340</v>
      </c>
      <c r="G5983" s="9" t="s">
        <v>38246</v>
      </c>
      <c r="H5983" s="9">
        <v>43000</v>
      </c>
      <c r="I5983" s="9" t="s">
        <v>38251</v>
      </c>
      <c r="J5983" s="9" t="s">
        <v>38248</v>
      </c>
    </row>
    <row r="5984" spans="1:10" x14ac:dyDescent="0.25">
      <c r="A5984" s="9" t="s">
        <v>38252</v>
      </c>
      <c r="B5984" s="9" t="s">
        <v>38253</v>
      </c>
      <c r="C5984" s="9" t="s">
        <v>53213</v>
      </c>
      <c r="D5984" s="9" t="s">
        <v>38253</v>
      </c>
      <c r="E5984" s="9" t="s">
        <v>18079</v>
      </c>
      <c r="F5984" s="9">
        <v>42351</v>
      </c>
      <c r="G5984" s="9" t="s">
        <v>38151</v>
      </c>
      <c r="H5984" s="9">
        <v>111162</v>
      </c>
      <c r="I5984" s="9" t="s">
        <v>37393</v>
      </c>
      <c r="J5984" s="9" t="s">
        <v>27530</v>
      </c>
    </row>
    <row r="5985" spans="1:10" x14ac:dyDescent="0.25">
      <c r="A5985" s="9" t="s">
        <v>53214</v>
      </c>
      <c r="B5985" s="9" t="s">
        <v>21646</v>
      </c>
      <c r="C5985" s="9" t="s">
        <v>21646</v>
      </c>
      <c r="D5985" s="9" t="s">
        <v>21646</v>
      </c>
      <c r="E5985" s="9" t="s">
        <v>21646</v>
      </c>
      <c r="F5985" s="9" t="s">
        <v>21646</v>
      </c>
      <c r="G5985" s="9" t="s">
        <v>21646</v>
      </c>
      <c r="H5985" s="9" t="s">
        <v>21646</v>
      </c>
      <c r="I5985" s="9" t="s">
        <v>21646</v>
      </c>
      <c r="J5985" s="9" t="s">
        <v>21646</v>
      </c>
    </row>
    <row r="5986" spans="1:10" x14ac:dyDescent="0.25">
      <c r="A5986" s="9" t="s">
        <v>53215</v>
      </c>
      <c r="B5986" s="9" t="s">
        <v>21646</v>
      </c>
      <c r="C5986" s="9" t="s">
        <v>21646</v>
      </c>
      <c r="D5986" s="9" t="s">
        <v>21646</v>
      </c>
      <c r="E5986" s="9" t="s">
        <v>21646</v>
      </c>
      <c r="F5986" s="9" t="s">
        <v>21646</v>
      </c>
      <c r="G5986" s="9" t="s">
        <v>21646</v>
      </c>
      <c r="H5986" s="9" t="s">
        <v>21646</v>
      </c>
      <c r="I5986" s="9" t="s">
        <v>21646</v>
      </c>
      <c r="J5986" s="9" t="s">
        <v>21646</v>
      </c>
    </row>
    <row r="5987" spans="1:10" x14ac:dyDescent="0.25">
      <c r="A5987" s="9" t="s">
        <v>38254</v>
      </c>
      <c r="B5987" s="9" t="s">
        <v>38255</v>
      </c>
      <c r="C5987" s="9" t="s">
        <v>53216</v>
      </c>
      <c r="D5987" s="9" t="s">
        <v>38255</v>
      </c>
      <c r="E5987" s="9" t="s">
        <v>23396</v>
      </c>
      <c r="F5987" s="9">
        <v>42500</v>
      </c>
      <c r="G5987" s="9" t="s">
        <v>31324</v>
      </c>
      <c r="H5987" s="9">
        <v>42530</v>
      </c>
      <c r="I5987" s="9" t="s">
        <v>31328</v>
      </c>
      <c r="J5987" s="9" t="s">
        <v>23398</v>
      </c>
    </row>
    <row r="5988" spans="1:10" x14ac:dyDescent="0.25">
      <c r="A5988" s="9" t="s">
        <v>38256</v>
      </c>
      <c r="B5988" s="9" t="s">
        <v>38257</v>
      </c>
      <c r="C5988" s="9" t="s">
        <v>53217</v>
      </c>
      <c r="D5988" s="9" t="s">
        <v>38257</v>
      </c>
      <c r="E5988" s="9" t="s">
        <v>23396</v>
      </c>
      <c r="F5988" s="9">
        <v>42500</v>
      </c>
      <c r="G5988" s="9" t="s">
        <v>31324</v>
      </c>
      <c r="H5988" s="9">
        <v>43035</v>
      </c>
      <c r="I5988" s="9" t="s">
        <v>38258</v>
      </c>
      <c r="J5988" s="9" t="s">
        <v>23398</v>
      </c>
    </row>
    <row r="5989" spans="1:10" x14ac:dyDescent="0.25">
      <c r="A5989" s="9" t="s">
        <v>38259</v>
      </c>
      <c r="B5989" s="9" t="s">
        <v>38260</v>
      </c>
      <c r="C5989" s="9" t="s">
        <v>53218</v>
      </c>
      <c r="D5989" s="9" t="s">
        <v>38260</v>
      </c>
      <c r="E5989" s="9" t="s">
        <v>23396</v>
      </c>
      <c r="F5989" s="9">
        <v>42500</v>
      </c>
      <c r="G5989" s="9" t="s">
        <v>31324</v>
      </c>
      <c r="H5989" s="9">
        <v>43035</v>
      </c>
      <c r="I5989" s="9" t="s">
        <v>38258</v>
      </c>
      <c r="J5989" s="9" t="s">
        <v>31325</v>
      </c>
    </row>
    <row r="5990" spans="1:10" x14ac:dyDescent="0.25">
      <c r="A5990" s="9" t="s">
        <v>53219</v>
      </c>
      <c r="B5990" s="9" t="s">
        <v>21646</v>
      </c>
      <c r="C5990" s="9" t="s">
        <v>21646</v>
      </c>
      <c r="D5990" s="9" t="s">
        <v>21646</v>
      </c>
      <c r="E5990" s="9" t="s">
        <v>21646</v>
      </c>
      <c r="F5990" s="9" t="s">
        <v>21646</v>
      </c>
      <c r="G5990" s="9" t="s">
        <v>21646</v>
      </c>
      <c r="H5990" s="9" t="s">
        <v>21646</v>
      </c>
      <c r="I5990" s="9" t="s">
        <v>21646</v>
      </c>
      <c r="J5990" s="9" t="s">
        <v>21646</v>
      </c>
    </row>
    <row r="5991" spans="1:10" x14ac:dyDescent="0.25">
      <c r="A5991" s="9" t="s">
        <v>53220</v>
      </c>
      <c r="B5991" s="9" t="s">
        <v>21646</v>
      </c>
      <c r="C5991" s="9" t="s">
        <v>21646</v>
      </c>
      <c r="D5991" s="9" t="s">
        <v>21646</v>
      </c>
      <c r="E5991" s="9" t="s">
        <v>21646</v>
      </c>
      <c r="F5991" s="9" t="s">
        <v>21646</v>
      </c>
      <c r="G5991" s="9" t="s">
        <v>21646</v>
      </c>
      <c r="H5991" s="9" t="s">
        <v>21646</v>
      </c>
      <c r="I5991" s="9" t="s">
        <v>21646</v>
      </c>
      <c r="J5991" s="9" t="s">
        <v>21646</v>
      </c>
    </row>
    <row r="5992" spans="1:10" x14ac:dyDescent="0.25">
      <c r="A5992" s="9" t="s">
        <v>38261</v>
      </c>
      <c r="B5992" s="9" t="s">
        <v>38262</v>
      </c>
      <c r="C5992" s="9" t="s">
        <v>53221</v>
      </c>
      <c r="D5992" s="9" t="s">
        <v>38262</v>
      </c>
      <c r="E5992" s="9" t="s">
        <v>18079</v>
      </c>
      <c r="F5992" s="9">
        <v>42512</v>
      </c>
      <c r="G5992" s="9" t="s">
        <v>38263</v>
      </c>
      <c r="H5992" s="9">
        <v>110133</v>
      </c>
      <c r="I5992" s="9" t="s">
        <v>38264</v>
      </c>
      <c r="J5992" s="9" t="s">
        <v>18079</v>
      </c>
    </row>
    <row r="5993" spans="1:10" x14ac:dyDescent="0.25">
      <c r="A5993" s="9" t="s">
        <v>38265</v>
      </c>
      <c r="B5993" s="9" t="s">
        <v>38266</v>
      </c>
      <c r="C5993" s="9" t="s">
        <v>53222</v>
      </c>
      <c r="D5993" s="9" t="s">
        <v>38266</v>
      </c>
      <c r="E5993" s="9" t="s">
        <v>18079</v>
      </c>
      <c r="F5993" s="9">
        <v>42514</v>
      </c>
      <c r="G5993" s="9" t="s">
        <v>38267</v>
      </c>
      <c r="H5993" s="9">
        <v>110133</v>
      </c>
      <c r="I5993" s="9" t="s">
        <v>38264</v>
      </c>
      <c r="J5993" s="9" t="s">
        <v>18079</v>
      </c>
    </row>
    <row r="5994" spans="1:10" x14ac:dyDescent="0.25">
      <c r="A5994" s="9" t="s">
        <v>38268</v>
      </c>
      <c r="B5994" s="9" t="s">
        <v>38269</v>
      </c>
      <c r="C5994" s="9" t="s">
        <v>53223</v>
      </c>
      <c r="D5994" s="9" t="s">
        <v>38269</v>
      </c>
      <c r="E5994" s="9" t="s">
        <v>18079</v>
      </c>
      <c r="F5994" s="9">
        <v>42515</v>
      </c>
      <c r="G5994" s="9" t="s">
        <v>38270</v>
      </c>
      <c r="H5994" s="9">
        <v>110133</v>
      </c>
      <c r="I5994" s="9" t="s">
        <v>38264</v>
      </c>
      <c r="J5994" s="9" t="s">
        <v>18079</v>
      </c>
    </row>
    <row r="5995" spans="1:10" x14ac:dyDescent="0.25">
      <c r="A5995" s="9" t="s">
        <v>38271</v>
      </c>
      <c r="B5995" s="9" t="s">
        <v>38272</v>
      </c>
      <c r="C5995" s="9" t="s">
        <v>53224</v>
      </c>
      <c r="D5995" s="9" t="s">
        <v>38272</v>
      </c>
      <c r="E5995" s="9" t="s">
        <v>23396</v>
      </c>
      <c r="F5995" s="9">
        <v>42540</v>
      </c>
      <c r="G5995" s="9" t="s">
        <v>38273</v>
      </c>
      <c r="H5995" s="9">
        <v>43360</v>
      </c>
      <c r="I5995" s="9" t="s">
        <v>38274</v>
      </c>
      <c r="J5995" s="9" t="s">
        <v>30617</v>
      </c>
    </row>
    <row r="5996" spans="1:10" x14ac:dyDescent="0.25">
      <c r="A5996" s="9" t="s">
        <v>38275</v>
      </c>
      <c r="B5996" s="9" t="s">
        <v>38276</v>
      </c>
      <c r="C5996" s="9" t="s">
        <v>53225</v>
      </c>
      <c r="D5996" s="9" t="s">
        <v>38276</v>
      </c>
      <c r="E5996" s="9" t="s">
        <v>23396</v>
      </c>
      <c r="F5996" s="9">
        <v>42541</v>
      </c>
      <c r="G5996" s="9" t="s">
        <v>38277</v>
      </c>
      <c r="H5996" s="9">
        <v>42645</v>
      </c>
      <c r="I5996" s="9" t="s">
        <v>38278</v>
      </c>
      <c r="J5996" s="9" t="s">
        <v>37347</v>
      </c>
    </row>
    <row r="5997" spans="1:10" x14ac:dyDescent="0.25">
      <c r="A5997" s="9" t="s">
        <v>38279</v>
      </c>
      <c r="B5997" s="9" t="s">
        <v>38280</v>
      </c>
      <c r="C5997" s="9" t="s">
        <v>53226</v>
      </c>
      <c r="D5997" s="9" t="s">
        <v>38280</v>
      </c>
      <c r="E5997" s="9" t="s">
        <v>23396</v>
      </c>
      <c r="F5997" s="9">
        <v>42542</v>
      </c>
      <c r="G5997" s="9" t="s">
        <v>38281</v>
      </c>
      <c r="H5997" s="9">
        <v>43440</v>
      </c>
      <c r="I5997" s="9" t="s">
        <v>38282</v>
      </c>
      <c r="J5997" s="9" t="s">
        <v>37496</v>
      </c>
    </row>
    <row r="5998" spans="1:10" x14ac:dyDescent="0.25">
      <c r="A5998" s="9" t="s">
        <v>38283</v>
      </c>
      <c r="B5998" s="9" t="s">
        <v>38284</v>
      </c>
      <c r="C5998" s="9" t="s">
        <v>53227</v>
      </c>
      <c r="D5998" s="9" t="s">
        <v>38284</v>
      </c>
      <c r="E5998" s="9" t="s">
        <v>23396</v>
      </c>
      <c r="F5998" s="9">
        <v>42550</v>
      </c>
      <c r="G5998" s="9" t="s">
        <v>38285</v>
      </c>
      <c r="H5998" s="9">
        <v>42680</v>
      </c>
      <c r="I5998" s="9" t="s">
        <v>38286</v>
      </c>
      <c r="J5998" s="9" t="s">
        <v>37615</v>
      </c>
    </row>
    <row r="5999" spans="1:10" x14ac:dyDescent="0.25">
      <c r="A5999" s="9" t="s">
        <v>38287</v>
      </c>
      <c r="B5999" s="9" t="s">
        <v>38288</v>
      </c>
      <c r="C5999" s="9" t="s">
        <v>53228</v>
      </c>
      <c r="D5999" s="9" t="s">
        <v>38288</v>
      </c>
      <c r="E5999" s="9" t="s">
        <v>23396</v>
      </c>
      <c r="F5999" s="9">
        <v>42550</v>
      </c>
      <c r="G5999" s="9" t="s">
        <v>38285</v>
      </c>
      <c r="H5999" s="9">
        <v>43040</v>
      </c>
      <c r="I5999" s="9" t="s">
        <v>38240</v>
      </c>
      <c r="J5999" s="9" t="s">
        <v>37615</v>
      </c>
    </row>
    <row r="6000" spans="1:10" x14ac:dyDescent="0.25">
      <c r="A6000" s="9" t="s">
        <v>38289</v>
      </c>
      <c r="B6000" s="9" t="s">
        <v>38290</v>
      </c>
      <c r="C6000" s="9" t="s">
        <v>53229</v>
      </c>
      <c r="D6000" s="9" t="s">
        <v>38290</v>
      </c>
      <c r="E6000" s="9" t="s">
        <v>23396</v>
      </c>
      <c r="F6000" s="9">
        <v>42551</v>
      </c>
      <c r="G6000" s="9" t="s">
        <v>38234</v>
      </c>
      <c r="H6000" s="9">
        <v>42680</v>
      </c>
      <c r="I6000" s="9" t="s">
        <v>38286</v>
      </c>
      <c r="J6000" s="9" t="s">
        <v>37470</v>
      </c>
    </row>
    <row r="6001" spans="1:10" x14ac:dyDescent="0.25">
      <c r="A6001" s="9" t="s">
        <v>38291</v>
      </c>
      <c r="B6001" s="9" t="s">
        <v>38292</v>
      </c>
      <c r="C6001" s="9" t="s">
        <v>53230</v>
      </c>
      <c r="D6001" s="9" t="s">
        <v>38292</v>
      </c>
      <c r="E6001" s="9" t="s">
        <v>18079</v>
      </c>
      <c r="F6001" s="9">
        <v>42561</v>
      </c>
      <c r="G6001" s="9" t="s">
        <v>38066</v>
      </c>
      <c r="H6001" s="9">
        <v>48095</v>
      </c>
      <c r="I6001" s="9" t="s">
        <v>38293</v>
      </c>
      <c r="J6001" s="9" t="s">
        <v>37276</v>
      </c>
    </row>
    <row r="6002" spans="1:10" x14ac:dyDescent="0.25">
      <c r="A6002" s="9" t="s">
        <v>38294</v>
      </c>
      <c r="B6002" s="9" t="s">
        <v>38295</v>
      </c>
      <c r="C6002" s="9" t="s">
        <v>53231</v>
      </c>
      <c r="D6002" s="9" t="s">
        <v>38295</v>
      </c>
      <c r="E6002" s="9" t="s">
        <v>23396</v>
      </c>
      <c r="F6002" s="9">
        <v>42561</v>
      </c>
      <c r="G6002" s="9" t="s">
        <v>38066</v>
      </c>
      <c r="H6002" s="9">
        <v>48098</v>
      </c>
      <c r="I6002" s="9" t="s">
        <v>38296</v>
      </c>
      <c r="J6002" s="9" t="s">
        <v>38067</v>
      </c>
    </row>
    <row r="6003" spans="1:10" x14ac:dyDescent="0.25">
      <c r="A6003" s="9" t="s">
        <v>38297</v>
      </c>
      <c r="B6003" s="9" t="s">
        <v>38298</v>
      </c>
      <c r="C6003" s="9" t="s">
        <v>53232</v>
      </c>
      <c r="D6003" s="9" t="s">
        <v>38298</v>
      </c>
      <c r="E6003" s="9" t="s">
        <v>23396</v>
      </c>
      <c r="F6003" s="9">
        <v>42562</v>
      </c>
      <c r="G6003" s="9" t="s">
        <v>38299</v>
      </c>
      <c r="H6003" s="9">
        <v>43502</v>
      </c>
      <c r="I6003" s="9" t="s">
        <v>38300</v>
      </c>
      <c r="J6003" s="9" t="s">
        <v>38046</v>
      </c>
    </row>
    <row r="6004" spans="1:10" x14ac:dyDescent="0.25">
      <c r="A6004" s="9" t="s">
        <v>38301</v>
      </c>
      <c r="B6004" s="9" t="s">
        <v>38302</v>
      </c>
      <c r="C6004" s="9" t="s">
        <v>53233</v>
      </c>
      <c r="D6004" s="9" t="s">
        <v>38302</v>
      </c>
      <c r="E6004" s="9" t="s">
        <v>23396</v>
      </c>
      <c r="F6004" s="9">
        <v>42562</v>
      </c>
      <c r="G6004" s="9" t="s">
        <v>38299</v>
      </c>
      <c r="H6004" s="9">
        <v>43610</v>
      </c>
      <c r="I6004" s="9" t="s">
        <v>38303</v>
      </c>
      <c r="J6004" s="9" t="s">
        <v>38046</v>
      </c>
    </row>
    <row r="6005" spans="1:10" x14ac:dyDescent="0.25">
      <c r="A6005" s="9" t="s">
        <v>38304</v>
      </c>
      <c r="B6005" s="9" t="s">
        <v>38305</v>
      </c>
      <c r="C6005" s="9" t="s">
        <v>53234</v>
      </c>
      <c r="D6005" s="9" t="s">
        <v>38305</v>
      </c>
      <c r="E6005" s="9" t="s">
        <v>18079</v>
      </c>
      <c r="F6005" s="9">
        <v>42562</v>
      </c>
      <c r="G6005" s="9" t="s">
        <v>38299</v>
      </c>
      <c r="H6005" s="9">
        <v>48096</v>
      </c>
      <c r="I6005" s="9" t="s">
        <v>38306</v>
      </c>
      <c r="J6005" s="9" t="s">
        <v>37276</v>
      </c>
    </row>
    <row r="6006" spans="1:10" x14ac:dyDescent="0.25">
      <c r="A6006" s="9" t="s">
        <v>38307</v>
      </c>
      <c r="B6006" s="9" t="s">
        <v>38308</v>
      </c>
      <c r="C6006" s="9" t="s">
        <v>53235</v>
      </c>
      <c r="D6006" s="9" t="s">
        <v>38308</v>
      </c>
      <c r="E6006" s="9" t="s">
        <v>23396</v>
      </c>
      <c r="F6006" s="9">
        <v>42581</v>
      </c>
      <c r="G6006" s="9" t="s">
        <v>38091</v>
      </c>
      <c r="H6006" s="9">
        <v>43082</v>
      </c>
      <c r="I6006" s="9" t="s">
        <v>38309</v>
      </c>
      <c r="J6006" s="9" t="s">
        <v>38092</v>
      </c>
    </row>
    <row r="6007" spans="1:10" x14ac:dyDescent="0.25">
      <c r="A6007" s="9" t="s">
        <v>38310</v>
      </c>
      <c r="B6007" s="9" t="s">
        <v>38311</v>
      </c>
      <c r="C6007" s="9" t="s">
        <v>53236</v>
      </c>
      <c r="D6007" s="9" t="s">
        <v>38311</v>
      </c>
      <c r="E6007" s="9" t="s">
        <v>18079</v>
      </c>
      <c r="F6007" s="9">
        <v>42581</v>
      </c>
      <c r="G6007" s="9" t="s">
        <v>38091</v>
      </c>
      <c r="H6007" s="9">
        <v>48103</v>
      </c>
      <c r="I6007" s="9" t="s">
        <v>38312</v>
      </c>
      <c r="J6007" s="9" t="s">
        <v>37276</v>
      </c>
    </row>
    <row r="6008" spans="1:10" x14ac:dyDescent="0.25">
      <c r="A6008" s="9" t="s">
        <v>38313</v>
      </c>
      <c r="B6008" s="9" t="s">
        <v>38314</v>
      </c>
      <c r="C6008" s="9" t="s">
        <v>53237</v>
      </c>
      <c r="D6008" s="9" t="s">
        <v>38314</v>
      </c>
      <c r="E6008" s="9" t="s">
        <v>23396</v>
      </c>
      <c r="F6008" s="9">
        <v>42582</v>
      </c>
      <c r="G6008" s="9" t="s">
        <v>38315</v>
      </c>
      <c r="H6008" s="9">
        <v>43371</v>
      </c>
      <c r="I6008" s="9" t="s">
        <v>38316</v>
      </c>
      <c r="J6008" s="9" t="s">
        <v>38067</v>
      </c>
    </row>
    <row r="6009" spans="1:10" x14ac:dyDescent="0.25">
      <c r="A6009" s="9" t="s">
        <v>38317</v>
      </c>
      <c r="B6009" s="9" t="s">
        <v>38318</v>
      </c>
      <c r="C6009" s="9" t="s">
        <v>53238</v>
      </c>
      <c r="D6009" s="9" t="s">
        <v>38318</v>
      </c>
      <c r="E6009" s="9" t="s">
        <v>18079</v>
      </c>
      <c r="F6009" s="9">
        <v>42582</v>
      </c>
      <c r="G6009" s="9" t="s">
        <v>38315</v>
      </c>
      <c r="H6009" s="9">
        <v>48098</v>
      </c>
      <c r="I6009" s="9" t="s">
        <v>38296</v>
      </c>
      <c r="J6009" s="9" t="s">
        <v>38067</v>
      </c>
    </row>
    <row r="6010" spans="1:10" x14ac:dyDescent="0.25">
      <c r="A6010" s="9" t="s">
        <v>38319</v>
      </c>
      <c r="B6010" s="9" t="s">
        <v>38320</v>
      </c>
      <c r="C6010" s="9" t="s">
        <v>53239</v>
      </c>
      <c r="D6010" s="9" t="s">
        <v>38320</v>
      </c>
      <c r="E6010" s="9" t="s">
        <v>18079</v>
      </c>
      <c r="F6010" s="9">
        <v>42582</v>
      </c>
      <c r="G6010" s="9" t="s">
        <v>38315</v>
      </c>
      <c r="H6010" s="9">
        <v>48100</v>
      </c>
      <c r="I6010" s="9" t="s">
        <v>38321</v>
      </c>
      <c r="J6010" s="9" t="s">
        <v>37276</v>
      </c>
    </row>
    <row r="6011" spans="1:10" x14ac:dyDescent="0.25">
      <c r="A6011" s="9" t="s">
        <v>38322</v>
      </c>
      <c r="B6011" s="9" t="s">
        <v>38323</v>
      </c>
      <c r="C6011" s="9" t="s">
        <v>53240</v>
      </c>
      <c r="D6011" s="9" t="s">
        <v>38323</v>
      </c>
      <c r="E6011" s="9" t="s">
        <v>23396</v>
      </c>
      <c r="F6011" s="9">
        <v>42583</v>
      </c>
      <c r="G6011" s="9" t="s">
        <v>38324</v>
      </c>
      <c r="H6011" s="9">
        <v>42761</v>
      </c>
      <c r="I6011" s="9" t="s">
        <v>38325</v>
      </c>
      <c r="J6011" s="9" t="s">
        <v>37615</v>
      </c>
    </row>
    <row r="6012" spans="1:10" x14ac:dyDescent="0.25">
      <c r="A6012" s="9" t="s">
        <v>38326</v>
      </c>
      <c r="B6012" s="9" t="s">
        <v>38327</v>
      </c>
      <c r="C6012" s="9" t="s">
        <v>53241</v>
      </c>
      <c r="D6012" s="9" t="s">
        <v>38327</v>
      </c>
      <c r="E6012" s="9" t="s">
        <v>23396</v>
      </c>
      <c r="F6012" s="9">
        <v>42583</v>
      </c>
      <c r="G6012" s="9" t="s">
        <v>38324</v>
      </c>
      <c r="H6012" s="9">
        <v>43081</v>
      </c>
      <c r="I6012" s="9" t="s">
        <v>38070</v>
      </c>
      <c r="J6012" s="9" t="s">
        <v>37615</v>
      </c>
    </row>
    <row r="6013" spans="1:10" x14ac:dyDescent="0.25">
      <c r="A6013" s="9" t="s">
        <v>38328</v>
      </c>
      <c r="B6013" s="9" t="s">
        <v>38329</v>
      </c>
      <c r="C6013" s="9" t="s">
        <v>53242</v>
      </c>
      <c r="D6013" s="9" t="s">
        <v>38329</v>
      </c>
      <c r="E6013" s="9" t="s">
        <v>18079</v>
      </c>
      <c r="F6013" s="9">
        <v>42583</v>
      </c>
      <c r="G6013" s="9" t="s">
        <v>38324</v>
      </c>
      <c r="H6013" s="9">
        <v>48099</v>
      </c>
      <c r="I6013" s="9" t="s">
        <v>38330</v>
      </c>
      <c r="J6013" s="9" t="s">
        <v>37276</v>
      </c>
    </row>
    <row r="6014" spans="1:10" x14ac:dyDescent="0.25">
      <c r="A6014" s="9" t="s">
        <v>38331</v>
      </c>
      <c r="B6014" s="9" t="s">
        <v>38332</v>
      </c>
      <c r="C6014" s="9" t="s">
        <v>53243</v>
      </c>
      <c r="D6014" s="9" t="s">
        <v>38332</v>
      </c>
      <c r="E6014" s="9" t="s">
        <v>23396</v>
      </c>
      <c r="F6014" s="9">
        <v>42600</v>
      </c>
      <c r="G6014" s="9" t="s">
        <v>38105</v>
      </c>
      <c r="H6014" s="9">
        <v>43510</v>
      </c>
      <c r="I6014" s="9" t="s">
        <v>38333</v>
      </c>
      <c r="J6014" s="9" t="s">
        <v>38106</v>
      </c>
    </row>
    <row r="6015" spans="1:10" x14ac:dyDescent="0.25">
      <c r="A6015" s="9" t="s">
        <v>38334</v>
      </c>
      <c r="B6015" s="9" t="s">
        <v>38335</v>
      </c>
      <c r="C6015" s="9" t="s">
        <v>53244</v>
      </c>
      <c r="D6015" s="9" t="s">
        <v>38335</v>
      </c>
      <c r="E6015" s="9" t="s">
        <v>23396</v>
      </c>
      <c r="F6015" s="9">
        <v>42600</v>
      </c>
      <c r="G6015" s="9" t="s">
        <v>38105</v>
      </c>
      <c r="H6015" s="9">
        <v>48423</v>
      </c>
      <c r="I6015" s="9" t="s">
        <v>38336</v>
      </c>
      <c r="J6015" s="9" t="s">
        <v>37276</v>
      </c>
    </row>
    <row r="6016" spans="1:10" x14ac:dyDescent="0.25">
      <c r="A6016" s="9" t="s">
        <v>38337</v>
      </c>
      <c r="B6016" s="9" t="s">
        <v>38338</v>
      </c>
      <c r="C6016" s="9" t="s">
        <v>53245</v>
      </c>
      <c r="D6016" s="9" t="s">
        <v>38338</v>
      </c>
      <c r="E6016" s="9" t="s">
        <v>23396</v>
      </c>
      <c r="F6016" s="9">
        <v>42610</v>
      </c>
      <c r="G6016" s="9" t="s">
        <v>38001</v>
      </c>
      <c r="H6016" s="9">
        <v>42970</v>
      </c>
      <c r="I6016" s="9" t="s">
        <v>38339</v>
      </c>
      <c r="J6016" s="9" t="s">
        <v>37615</v>
      </c>
    </row>
    <row r="6017" spans="1:10" x14ac:dyDescent="0.25">
      <c r="A6017" s="9" t="s">
        <v>38340</v>
      </c>
      <c r="B6017" s="9" t="s">
        <v>38341</v>
      </c>
      <c r="C6017" s="9" t="s">
        <v>53246</v>
      </c>
      <c r="D6017" s="9" t="s">
        <v>38341</v>
      </c>
      <c r="E6017" s="9" t="s">
        <v>23396</v>
      </c>
      <c r="F6017" s="9">
        <v>42611</v>
      </c>
      <c r="G6017" s="9" t="s">
        <v>38216</v>
      </c>
      <c r="H6017" s="9">
        <v>43250</v>
      </c>
      <c r="I6017" s="9" t="s">
        <v>38201</v>
      </c>
      <c r="J6017" s="9" t="s">
        <v>27047</v>
      </c>
    </row>
    <row r="6018" spans="1:10" x14ac:dyDescent="0.25">
      <c r="A6018" s="9" t="s">
        <v>38342</v>
      </c>
      <c r="B6018" s="9" t="s">
        <v>38343</v>
      </c>
      <c r="C6018" s="9" t="s">
        <v>53247</v>
      </c>
      <c r="D6018" s="9" t="s">
        <v>38343</v>
      </c>
      <c r="E6018" s="9" t="s">
        <v>18079</v>
      </c>
      <c r="F6018" s="9">
        <v>42611</v>
      </c>
      <c r="G6018" s="9" t="s">
        <v>38216</v>
      </c>
      <c r="H6018" s="9">
        <v>48108</v>
      </c>
      <c r="I6018" s="9" t="s">
        <v>38344</v>
      </c>
      <c r="J6018" s="9" t="s">
        <v>37276</v>
      </c>
    </row>
    <row r="6019" spans="1:10" x14ac:dyDescent="0.25">
      <c r="A6019" s="9" t="s">
        <v>38345</v>
      </c>
      <c r="B6019" s="9" t="s">
        <v>38346</v>
      </c>
      <c r="C6019" s="9" t="s">
        <v>53248</v>
      </c>
      <c r="D6019" s="9" t="s">
        <v>38346</v>
      </c>
      <c r="E6019" s="9" t="s">
        <v>23396</v>
      </c>
      <c r="F6019" s="9">
        <v>42645</v>
      </c>
      <c r="G6019" s="9" t="s">
        <v>38278</v>
      </c>
      <c r="H6019" s="9">
        <v>43315</v>
      </c>
      <c r="I6019" s="9" t="s">
        <v>38347</v>
      </c>
      <c r="J6019" s="9" t="s">
        <v>37347</v>
      </c>
    </row>
    <row r="6020" spans="1:10" x14ac:dyDescent="0.25">
      <c r="A6020" s="9" t="s">
        <v>38348</v>
      </c>
      <c r="B6020" s="9" t="s">
        <v>38349</v>
      </c>
      <c r="C6020" s="9" t="s">
        <v>53249</v>
      </c>
      <c r="D6020" s="9" t="s">
        <v>38349</v>
      </c>
      <c r="E6020" s="9" t="s">
        <v>23396</v>
      </c>
      <c r="F6020" s="9">
        <v>42645</v>
      </c>
      <c r="G6020" s="9" t="s">
        <v>38278</v>
      </c>
      <c r="H6020" s="9">
        <v>44205</v>
      </c>
      <c r="I6020" s="9" t="s">
        <v>38350</v>
      </c>
      <c r="J6020" s="9" t="s">
        <v>37347</v>
      </c>
    </row>
    <row r="6021" spans="1:10" x14ac:dyDescent="0.25">
      <c r="A6021" s="9" t="s">
        <v>38351</v>
      </c>
      <c r="B6021" s="9" t="s">
        <v>38352</v>
      </c>
      <c r="C6021" s="9" t="s">
        <v>53250</v>
      </c>
      <c r="D6021" s="9" t="s">
        <v>38352</v>
      </c>
      <c r="E6021" s="9" t="s">
        <v>23396</v>
      </c>
      <c r="F6021" s="9">
        <v>42651</v>
      </c>
      <c r="G6021" s="9" t="s">
        <v>38353</v>
      </c>
      <c r="H6021" s="9">
        <v>43500</v>
      </c>
      <c r="I6021" s="9" t="s">
        <v>38354</v>
      </c>
      <c r="J6021" s="9" t="s">
        <v>38355</v>
      </c>
    </row>
    <row r="6022" spans="1:10" x14ac:dyDescent="0.25">
      <c r="A6022" s="9" t="s">
        <v>38356</v>
      </c>
      <c r="B6022" s="9" t="s">
        <v>38357</v>
      </c>
      <c r="C6022" s="9" t="s">
        <v>53251</v>
      </c>
      <c r="D6022" s="9" t="s">
        <v>38357</v>
      </c>
      <c r="E6022" s="9" t="s">
        <v>23396</v>
      </c>
      <c r="F6022" s="9">
        <v>42652</v>
      </c>
      <c r="G6022" s="9" t="s">
        <v>38358</v>
      </c>
      <c r="H6022" s="9">
        <v>42960</v>
      </c>
      <c r="I6022" s="9" t="s">
        <v>38359</v>
      </c>
      <c r="J6022" s="9" t="s">
        <v>37851</v>
      </c>
    </row>
    <row r="6023" spans="1:10" x14ac:dyDescent="0.25">
      <c r="A6023" s="9" t="s">
        <v>38360</v>
      </c>
      <c r="B6023" s="9" t="s">
        <v>38361</v>
      </c>
      <c r="C6023" s="9" t="s">
        <v>53252</v>
      </c>
      <c r="D6023" s="9" t="s">
        <v>38361</v>
      </c>
      <c r="E6023" s="9" t="s">
        <v>18079</v>
      </c>
      <c r="F6023" s="9">
        <v>42652</v>
      </c>
      <c r="G6023" s="9" t="s">
        <v>38358</v>
      </c>
      <c r="H6023" s="9">
        <v>48112</v>
      </c>
      <c r="I6023" s="9" t="s">
        <v>38362</v>
      </c>
      <c r="J6023" s="9" t="s">
        <v>37276</v>
      </c>
    </row>
    <row r="6024" spans="1:10" x14ac:dyDescent="0.25">
      <c r="A6024" s="9" t="s">
        <v>53253</v>
      </c>
      <c r="B6024" s="9" t="s">
        <v>21646</v>
      </c>
      <c r="C6024" s="9" t="s">
        <v>21646</v>
      </c>
      <c r="D6024" s="9" t="s">
        <v>21646</v>
      </c>
      <c r="E6024" s="9" t="s">
        <v>21646</v>
      </c>
      <c r="F6024" s="9" t="s">
        <v>21646</v>
      </c>
      <c r="G6024" s="9" t="s">
        <v>21646</v>
      </c>
      <c r="H6024" s="9" t="s">
        <v>21646</v>
      </c>
      <c r="I6024" s="9" t="s">
        <v>21646</v>
      </c>
      <c r="J6024" s="9" t="s">
        <v>21646</v>
      </c>
    </row>
    <row r="6025" spans="1:10" x14ac:dyDescent="0.25">
      <c r="A6025" s="9" t="s">
        <v>38363</v>
      </c>
      <c r="B6025" s="9" t="s">
        <v>38364</v>
      </c>
      <c r="C6025" s="9" t="s">
        <v>53254</v>
      </c>
      <c r="D6025" s="9" t="s">
        <v>38364</v>
      </c>
      <c r="E6025" s="9" t="s">
        <v>23396</v>
      </c>
      <c r="F6025" s="9">
        <v>42670</v>
      </c>
      <c r="G6025" s="9" t="s">
        <v>38365</v>
      </c>
      <c r="H6025" s="9">
        <v>43201</v>
      </c>
      <c r="I6025" s="9" t="s">
        <v>38366</v>
      </c>
      <c r="J6025" s="9" t="s">
        <v>37847</v>
      </c>
    </row>
    <row r="6026" spans="1:10" x14ac:dyDescent="0.25">
      <c r="A6026" s="9" t="s">
        <v>38367</v>
      </c>
      <c r="B6026" s="9" t="s">
        <v>38368</v>
      </c>
      <c r="C6026" s="9" t="s">
        <v>53255</v>
      </c>
      <c r="D6026" s="9" t="s">
        <v>38368</v>
      </c>
      <c r="E6026" s="9" t="s">
        <v>23396</v>
      </c>
      <c r="F6026" s="9">
        <v>42670</v>
      </c>
      <c r="G6026" s="9" t="s">
        <v>38365</v>
      </c>
      <c r="H6026" s="9">
        <v>43202</v>
      </c>
      <c r="I6026" s="9" t="s">
        <v>38369</v>
      </c>
      <c r="J6026" s="9" t="s">
        <v>38370</v>
      </c>
    </row>
    <row r="6027" spans="1:10" x14ac:dyDescent="0.25">
      <c r="A6027" s="9" t="s">
        <v>38371</v>
      </c>
      <c r="B6027" s="9" t="s">
        <v>38372</v>
      </c>
      <c r="C6027" s="9" t="s">
        <v>53256</v>
      </c>
      <c r="D6027" s="9" t="s">
        <v>38372</v>
      </c>
      <c r="E6027" s="9" t="s">
        <v>23396</v>
      </c>
      <c r="F6027" s="9">
        <v>42670</v>
      </c>
      <c r="G6027" s="9" t="s">
        <v>38365</v>
      </c>
      <c r="H6027" s="9">
        <v>43400</v>
      </c>
      <c r="I6027" s="9" t="s">
        <v>38373</v>
      </c>
      <c r="J6027" s="9" t="s">
        <v>38370</v>
      </c>
    </row>
    <row r="6028" spans="1:10" x14ac:dyDescent="0.25">
      <c r="A6028" s="9" t="s">
        <v>53257</v>
      </c>
      <c r="B6028" s="9" t="s">
        <v>21646</v>
      </c>
      <c r="C6028" s="9" t="s">
        <v>21646</v>
      </c>
      <c r="D6028" s="9" t="s">
        <v>21646</v>
      </c>
      <c r="E6028" s="9" t="s">
        <v>21646</v>
      </c>
      <c r="F6028" s="9" t="s">
        <v>21646</v>
      </c>
      <c r="G6028" s="9" t="s">
        <v>21646</v>
      </c>
      <c r="H6028" s="9" t="s">
        <v>21646</v>
      </c>
      <c r="I6028" s="9" t="s">
        <v>21646</v>
      </c>
      <c r="J6028" s="9" t="s">
        <v>21646</v>
      </c>
    </row>
    <row r="6029" spans="1:10" x14ac:dyDescent="0.25">
      <c r="A6029" s="9" t="s">
        <v>38374</v>
      </c>
      <c r="B6029" s="9" t="s">
        <v>38375</v>
      </c>
      <c r="C6029" s="9" t="s">
        <v>53258</v>
      </c>
      <c r="D6029" s="9" t="s">
        <v>38375</v>
      </c>
      <c r="E6029" s="9" t="s">
        <v>23396</v>
      </c>
      <c r="F6029" s="9">
        <v>42680</v>
      </c>
      <c r="G6029" s="9" t="s">
        <v>38286</v>
      </c>
      <c r="H6029" s="9">
        <v>42762</v>
      </c>
      <c r="I6029" s="9" t="s">
        <v>38376</v>
      </c>
      <c r="J6029" s="9" t="s">
        <v>38046</v>
      </c>
    </row>
    <row r="6030" spans="1:10" x14ac:dyDescent="0.25">
      <c r="A6030" s="9" t="s">
        <v>38377</v>
      </c>
      <c r="B6030" s="9" t="s">
        <v>38378</v>
      </c>
      <c r="C6030" s="9" t="s">
        <v>53259</v>
      </c>
      <c r="D6030" s="9" t="s">
        <v>38378</v>
      </c>
      <c r="E6030" s="9" t="s">
        <v>23396</v>
      </c>
      <c r="F6030" s="9">
        <v>42680</v>
      </c>
      <c r="G6030" s="9" t="s">
        <v>38286</v>
      </c>
      <c r="H6030" s="9">
        <v>47210</v>
      </c>
      <c r="I6030" s="9" t="s">
        <v>38379</v>
      </c>
      <c r="J6030" s="9" t="s">
        <v>37615</v>
      </c>
    </row>
    <row r="6031" spans="1:10" x14ac:dyDescent="0.25">
      <c r="A6031" s="9" t="s">
        <v>38380</v>
      </c>
      <c r="B6031" s="9" t="s">
        <v>38381</v>
      </c>
      <c r="C6031" s="9" t="s">
        <v>53260</v>
      </c>
      <c r="D6031" s="9" t="s">
        <v>38381</v>
      </c>
      <c r="E6031" s="9" t="s">
        <v>23396</v>
      </c>
      <c r="F6031" s="9">
        <v>42690</v>
      </c>
      <c r="G6031" s="9" t="s">
        <v>38382</v>
      </c>
      <c r="H6031" s="9">
        <v>47160</v>
      </c>
      <c r="I6031" s="9" t="s">
        <v>38383</v>
      </c>
      <c r="J6031" s="9" t="s">
        <v>38384</v>
      </c>
    </row>
    <row r="6032" spans="1:10" x14ac:dyDescent="0.25">
      <c r="A6032" s="9" t="s">
        <v>38385</v>
      </c>
      <c r="B6032" s="9" t="s">
        <v>38386</v>
      </c>
      <c r="C6032" s="9" t="s">
        <v>53261</v>
      </c>
      <c r="D6032" s="9" t="s">
        <v>38386</v>
      </c>
      <c r="E6032" s="9" t="s">
        <v>23396</v>
      </c>
      <c r="F6032" s="9">
        <v>42690</v>
      </c>
      <c r="G6032" s="9" t="s">
        <v>38382</v>
      </c>
      <c r="H6032" s="9">
        <v>47522</v>
      </c>
      <c r="I6032" s="9" t="s">
        <v>38387</v>
      </c>
      <c r="J6032" s="9" t="s">
        <v>38388</v>
      </c>
    </row>
    <row r="6033" spans="1:10" x14ac:dyDescent="0.25">
      <c r="A6033" s="9" t="s">
        <v>38389</v>
      </c>
      <c r="B6033" s="9" t="s">
        <v>38390</v>
      </c>
      <c r="C6033" s="9" t="s">
        <v>53262</v>
      </c>
      <c r="D6033" s="9" t="s">
        <v>38390</v>
      </c>
      <c r="E6033" s="9" t="s">
        <v>23396</v>
      </c>
      <c r="F6033" s="9">
        <v>42690</v>
      </c>
      <c r="G6033" s="9" t="s">
        <v>38382</v>
      </c>
      <c r="H6033" s="9">
        <v>47752</v>
      </c>
      <c r="I6033" s="9" t="s">
        <v>38391</v>
      </c>
      <c r="J6033" s="9" t="s">
        <v>38392</v>
      </c>
    </row>
    <row r="6034" spans="1:10" x14ac:dyDescent="0.25">
      <c r="A6034" s="9" t="s">
        <v>38393</v>
      </c>
      <c r="B6034" s="9" t="s">
        <v>38394</v>
      </c>
      <c r="C6034" s="9" t="s">
        <v>53263</v>
      </c>
      <c r="D6034" s="9" t="s">
        <v>38394</v>
      </c>
      <c r="E6034" s="9" t="s">
        <v>23396</v>
      </c>
      <c r="F6034" s="9">
        <v>42711</v>
      </c>
      <c r="G6034" s="9" t="s">
        <v>38395</v>
      </c>
      <c r="H6034" s="9">
        <v>48122</v>
      </c>
      <c r="I6034" s="9" t="s">
        <v>38222</v>
      </c>
      <c r="J6034" s="9" t="s">
        <v>27047</v>
      </c>
    </row>
    <row r="6035" spans="1:10" x14ac:dyDescent="0.25">
      <c r="A6035" s="9" t="s">
        <v>38396</v>
      </c>
      <c r="B6035" s="9" t="s">
        <v>38397</v>
      </c>
      <c r="C6035" s="9" t="s">
        <v>53264</v>
      </c>
      <c r="D6035" s="9" t="s">
        <v>38397</v>
      </c>
      <c r="E6035" s="9" t="s">
        <v>23396</v>
      </c>
      <c r="F6035" s="9">
        <v>42712</v>
      </c>
      <c r="G6035" s="9" t="s">
        <v>38398</v>
      </c>
      <c r="H6035" s="9">
        <v>48123</v>
      </c>
      <c r="I6035" s="9" t="s">
        <v>38231</v>
      </c>
      <c r="J6035" s="9" t="s">
        <v>38041</v>
      </c>
    </row>
    <row r="6036" spans="1:10" x14ac:dyDescent="0.25">
      <c r="A6036" s="9" t="s">
        <v>38399</v>
      </c>
      <c r="B6036" s="9" t="s">
        <v>38400</v>
      </c>
      <c r="C6036" s="9" t="s">
        <v>53265</v>
      </c>
      <c r="D6036" s="9" t="s">
        <v>38400</v>
      </c>
      <c r="E6036" s="9" t="s">
        <v>23396</v>
      </c>
      <c r="F6036" s="9">
        <v>42741</v>
      </c>
      <c r="G6036" s="9" t="s">
        <v>38401</v>
      </c>
      <c r="H6036" s="9">
        <v>43052</v>
      </c>
      <c r="I6036" s="9" t="s">
        <v>38402</v>
      </c>
      <c r="J6036" s="9" t="s">
        <v>38067</v>
      </c>
    </row>
    <row r="6037" spans="1:10" x14ac:dyDescent="0.25">
      <c r="A6037" s="9" t="s">
        <v>38403</v>
      </c>
      <c r="B6037" s="9" t="s">
        <v>38404</v>
      </c>
      <c r="C6037" s="9" t="s">
        <v>53266</v>
      </c>
      <c r="D6037" s="9" t="s">
        <v>38404</v>
      </c>
      <c r="E6037" s="9" t="s">
        <v>23396</v>
      </c>
      <c r="F6037" s="9">
        <v>42741</v>
      </c>
      <c r="G6037" s="9" t="s">
        <v>38401</v>
      </c>
      <c r="H6037" s="9">
        <v>47560</v>
      </c>
      <c r="I6037" s="9" t="s">
        <v>38405</v>
      </c>
      <c r="J6037" s="9" t="s">
        <v>38067</v>
      </c>
    </row>
    <row r="6038" spans="1:10" x14ac:dyDescent="0.25">
      <c r="A6038" s="9" t="s">
        <v>38406</v>
      </c>
      <c r="B6038" s="9" t="s">
        <v>38407</v>
      </c>
      <c r="C6038" s="9" t="s">
        <v>53267</v>
      </c>
      <c r="D6038" s="9" t="s">
        <v>38407</v>
      </c>
      <c r="E6038" s="9" t="s">
        <v>18079</v>
      </c>
      <c r="F6038" s="9">
        <v>42741</v>
      </c>
      <c r="G6038" s="9" t="s">
        <v>38401</v>
      </c>
      <c r="H6038" s="9">
        <v>48127</v>
      </c>
      <c r="I6038" s="9" t="s">
        <v>38408</v>
      </c>
      <c r="J6038" s="9" t="s">
        <v>37276</v>
      </c>
    </row>
    <row r="6039" spans="1:10" x14ac:dyDescent="0.25">
      <c r="A6039" s="9" t="s">
        <v>38409</v>
      </c>
      <c r="B6039" s="9" t="s">
        <v>38410</v>
      </c>
      <c r="C6039" s="9" t="s">
        <v>53268</v>
      </c>
      <c r="D6039" s="9" t="s">
        <v>38410</v>
      </c>
      <c r="E6039" s="9" t="s">
        <v>23396</v>
      </c>
      <c r="F6039" s="9">
        <v>42742</v>
      </c>
      <c r="G6039" s="9" t="s">
        <v>38411</v>
      </c>
      <c r="H6039" s="9">
        <v>43051</v>
      </c>
      <c r="I6039" s="9" t="s">
        <v>38412</v>
      </c>
      <c r="J6039" s="9" t="s">
        <v>37615</v>
      </c>
    </row>
    <row r="6040" spans="1:10" x14ac:dyDescent="0.25">
      <c r="A6040" s="9" t="s">
        <v>38413</v>
      </c>
      <c r="B6040" s="9" t="s">
        <v>38414</v>
      </c>
      <c r="C6040" s="9" t="s">
        <v>53269</v>
      </c>
      <c r="D6040" s="9" t="s">
        <v>38414</v>
      </c>
      <c r="E6040" s="9" t="s">
        <v>23396</v>
      </c>
      <c r="F6040" s="9">
        <v>42742</v>
      </c>
      <c r="G6040" s="9" t="s">
        <v>38411</v>
      </c>
      <c r="H6040" s="9">
        <v>47332</v>
      </c>
      <c r="I6040" s="9" t="s">
        <v>38415</v>
      </c>
      <c r="J6040" s="9" t="s">
        <v>37615</v>
      </c>
    </row>
    <row r="6041" spans="1:10" x14ac:dyDescent="0.25">
      <c r="A6041" s="9" t="s">
        <v>38416</v>
      </c>
      <c r="B6041" s="9" t="s">
        <v>38417</v>
      </c>
      <c r="C6041" s="9" t="s">
        <v>53270</v>
      </c>
      <c r="D6041" s="9" t="s">
        <v>38417</v>
      </c>
      <c r="E6041" s="9" t="s">
        <v>18079</v>
      </c>
      <c r="F6041" s="9">
        <v>42742</v>
      </c>
      <c r="G6041" s="9" t="s">
        <v>38411</v>
      </c>
      <c r="H6041" s="9">
        <v>48126</v>
      </c>
      <c r="I6041" s="9" t="s">
        <v>38418</v>
      </c>
      <c r="J6041" s="9" t="s">
        <v>37276</v>
      </c>
    </row>
    <row r="6042" spans="1:10" x14ac:dyDescent="0.25">
      <c r="A6042" s="9" t="s">
        <v>38419</v>
      </c>
      <c r="B6042" s="9" t="s">
        <v>38420</v>
      </c>
      <c r="C6042" s="9" t="s">
        <v>53271</v>
      </c>
      <c r="D6042" s="9" t="s">
        <v>38420</v>
      </c>
      <c r="E6042" s="9" t="s">
        <v>23396</v>
      </c>
      <c r="F6042" s="9">
        <v>42761</v>
      </c>
      <c r="G6042" s="9" t="s">
        <v>38325</v>
      </c>
      <c r="H6042" s="9">
        <v>43321</v>
      </c>
      <c r="I6042" s="9" t="s">
        <v>38421</v>
      </c>
      <c r="J6042" s="9" t="s">
        <v>37615</v>
      </c>
    </row>
    <row r="6043" spans="1:10" x14ac:dyDescent="0.25">
      <c r="A6043" s="9" t="s">
        <v>38422</v>
      </c>
      <c r="B6043" s="9" t="s">
        <v>38423</v>
      </c>
      <c r="C6043" s="9" t="s">
        <v>53272</v>
      </c>
      <c r="D6043" s="9" t="s">
        <v>38423</v>
      </c>
      <c r="E6043" s="9" t="s">
        <v>18079</v>
      </c>
      <c r="F6043" s="9">
        <v>42761</v>
      </c>
      <c r="G6043" s="9" t="s">
        <v>38325</v>
      </c>
      <c r="H6043" s="9">
        <v>48249</v>
      </c>
      <c r="I6043" s="9" t="s">
        <v>38424</v>
      </c>
      <c r="J6043" s="9" t="s">
        <v>37276</v>
      </c>
    </row>
    <row r="6044" spans="1:10" x14ac:dyDescent="0.25">
      <c r="A6044" s="9" t="s">
        <v>38425</v>
      </c>
      <c r="B6044" s="9" t="s">
        <v>38426</v>
      </c>
      <c r="C6044" s="9" t="s">
        <v>53273</v>
      </c>
      <c r="D6044" s="9" t="s">
        <v>38426</v>
      </c>
      <c r="E6044" s="9" t="s">
        <v>23396</v>
      </c>
      <c r="F6044" s="9">
        <v>42762</v>
      </c>
      <c r="G6044" s="9" t="s">
        <v>38376</v>
      </c>
      <c r="H6044" s="9">
        <v>43372</v>
      </c>
      <c r="I6044" s="9" t="s">
        <v>38427</v>
      </c>
      <c r="J6044" s="9" t="s">
        <v>38046</v>
      </c>
    </row>
    <row r="6045" spans="1:10" x14ac:dyDescent="0.25">
      <c r="A6045" s="9" t="s">
        <v>38428</v>
      </c>
      <c r="B6045" s="9" t="s">
        <v>38429</v>
      </c>
      <c r="C6045" s="9" t="s">
        <v>53274</v>
      </c>
      <c r="D6045" s="9" t="s">
        <v>38429</v>
      </c>
      <c r="E6045" s="9" t="s">
        <v>18079</v>
      </c>
      <c r="F6045" s="9">
        <v>42762</v>
      </c>
      <c r="G6045" s="9" t="s">
        <v>38376</v>
      </c>
      <c r="H6045" s="9">
        <v>48250</v>
      </c>
      <c r="I6045" s="9" t="s">
        <v>38430</v>
      </c>
      <c r="J6045" s="9" t="s">
        <v>37276</v>
      </c>
    </row>
    <row r="6046" spans="1:10" x14ac:dyDescent="0.25">
      <c r="A6046" s="9" t="s">
        <v>38431</v>
      </c>
      <c r="B6046" s="9" t="s">
        <v>38432</v>
      </c>
      <c r="C6046" s="9" t="s">
        <v>53275</v>
      </c>
      <c r="D6046" s="9" t="s">
        <v>38432</v>
      </c>
      <c r="E6046" s="9" t="s">
        <v>23396</v>
      </c>
      <c r="F6046" s="9">
        <v>42780</v>
      </c>
      <c r="G6046" s="9" t="s">
        <v>38050</v>
      </c>
      <c r="H6046" s="9">
        <v>42830</v>
      </c>
      <c r="I6046" s="9" t="s">
        <v>38433</v>
      </c>
      <c r="J6046" s="9" t="s">
        <v>37804</v>
      </c>
    </row>
    <row r="6047" spans="1:10" x14ac:dyDescent="0.25">
      <c r="A6047" s="9" t="s">
        <v>38434</v>
      </c>
      <c r="B6047" s="9" t="s">
        <v>38435</v>
      </c>
      <c r="C6047" s="9" t="s">
        <v>53276</v>
      </c>
      <c r="D6047" s="9" t="s">
        <v>38435</v>
      </c>
      <c r="E6047" s="9" t="s">
        <v>23396</v>
      </c>
      <c r="F6047" s="9">
        <v>42790</v>
      </c>
      <c r="G6047" s="9" t="s">
        <v>38204</v>
      </c>
      <c r="H6047" s="9">
        <v>42900</v>
      </c>
      <c r="I6047" s="9" t="s">
        <v>38195</v>
      </c>
      <c r="J6047" s="9" t="s">
        <v>37470</v>
      </c>
    </row>
    <row r="6048" spans="1:10" x14ac:dyDescent="0.25">
      <c r="A6048" s="9" t="s">
        <v>38436</v>
      </c>
      <c r="B6048" s="9" t="s">
        <v>38437</v>
      </c>
      <c r="C6048" s="9" t="s">
        <v>53277</v>
      </c>
      <c r="D6048" s="9" t="s">
        <v>38437</v>
      </c>
      <c r="E6048" s="9" t="s">
        <v>23396</v>
      </c>
      <c r="F6048" s="9">
        <v>42800</v>
      </c>
      <c r="G6048" s="9" t="s">
        <v>38101</v>
      </c>
      <c r="H6048" s="9">
        <v>42860</v>
      </c>
      <c r="I6048" s="9" t="s">
        <v>38438</v>
      </c>
      <c r="J6048" s="9" t="s">
        <v>38063</v>
      </c>
    </row>
    <row r="6049" spans="1:10" x14ac:dyDescent="0.25">
      <c r="A6049" s="9" t="s">
        <v>38439</v>
      </c>
      <c r="B6049" s="9" t="s">
        <v>38440</v>
      </c>
      <c r="C6049" s="9" t="s">
        <v>53278</v>
      </c>
      <c r="D6049" s="9" t="s">
        <v>38440</v>
      </c>
      <c r="E6049" s="9" t="s">
        <v>23396</v>
      </c>
      <c r="F6049" s="9">
        <v>42810</v>
      </c>
      <c r="G6049" s="9" t="s">
        <v>38145</v>
      </c>
      <c r="H6049" s="9">
        <v>42880</v>
      </c>
      <c r="I6049" s="9" t="s">
        <v>38441</v>
      </c>
      <c r="J6049" s="9" t="s">
        <v>30617</v>
      </c>
    </row>
    <row r="6050" spans="1:10" x14ac:dyDescent="0.25">
      <c r="A6050" s="9" t="s">
        <v>38442</v>
      </c>
      <c r="B6050" s="9" t="s">
        <v>38443</v>
      </c>
      <c r="C6050" s="9" t="s">
        <v>53279</v>
      </c>
      <c r="D6050" s="9" t="s">
        <v>38443</v>
      </c>
      <c r="E6050" s="9" t="s">
        <v>23396</v>
      </c>
      <c r="F6050" s="9">
        <v>42830</v>
      </c>
      <c r="G6050" s="9" t="s">
        <v>38433</v>
      </c>
      <c r="H6050" s="9">
        <v>42955</v>
      </c>
      <c r="I6050" s="9" t="s">
        <v>38444</v>
      </c>
      <c r="J6050" s="9" t="s">
        <v>37804</v>
      </c>
    </row>
    <row r="6051" spans="1:10" x14ac:dyDescent="0.25">
      <c r="A6051" s="9" t="s">
        <v>38445</v>
      </c>
      <c r="B6051" s="9" t="s">
        <v>38446</v>
      </c>
      <c r="C6051" s="9" t="s">
        <v>53280</v>
      </c>
      <c r="D6051" s="9" t="s">
        <v>38446</v>
      </c>
      <c r="E6051" s="9" t="s">
        <v>23396</v>
      </c>
      <c r="F6051" s="9">
        <v>42841</v>
      </c>
      <c r="G6051" s="9" t="s">
        <v>38037</v>
      </c>
      <c r="H6051" s="9">
        <v>43101</v>
      </c>
      <c r="I6051" s="9" t="s">
        <v>38219</v>
      </c>
      <c r="J6051" s="9" t="s">
        <v>27047</v>
      </c>
    </row>
    <row r="6052" spans="1:10" x14ac:dyDescent="0.25">
      <c r="A6052" s="9" t="s">
        <v>38447</v>
      </c>
      <c r="B6052" s="9" t="s">
        <v>38448</v>
      </c>
      <c r="C6052" s="9" t="s">
        <v>53281</v>
      </c>
      <c r="D6052" s="9" t="s">
        <v>38448</v>
      </c>
      <c r="E6052" s="9" t="s">
        <v>18079</v>
      </c>
      <c r="F6052" s="9">
        <v>42841</v>
      </c>
      <c r="G6052" s="9" t="s">
        <v>38037</v>
      </c>
      <c r="H6052" s="9">
        <v>48194</v>
      </c>
      <c r="I6052" s="9" t="s">
        <v>38449</v>
      </c>
      <c r="J6052" s="9" t="s">
        <v>37276</v>
      </c>
    </row>
    <row r="6053" spans="1:10" x14ac:dyDescent="0.25">
      <c r="A6053" s="9" t="s">
        <v>38450</v>
      </c>
      <c r="B6053" s="9" t="s">
        <v>38451</v>
      </c>
      <c r="C6053" s="9" t="s">
        <v>53282</v>
      </c>
      <c r="D6053" s="9" t="s">
        <v>38451</v>
      </c>
      <c r="E6053" s="9" t="s">
        <v>23396</v>
      </c>
      <c r="F6053" s="9">
        <v>42842</v>
      </c>
      <c r="G6053" s="9" t="s">
        <v>38045</v>
      </c>
      <c r="H6053" s="9">
        <v>43502</v>
      </c>
      <c r="I6053" s="9" t="s">
        <v>38300</v>
      </c>
      <c r="J6053" s="9" t="s">
        <v>38046</v>
      </c>
    </row>
    <row r="6054" spans="1:10" x14ac:dyDescent="0.25">
      <c r="A6054" s="9" t="s">
        <v>38452</v>
      </c>
      <c r="B6054" s="9" t="s">
        <v>38453</v>
      </c>
      <c r="C6054" s="9" t="s">
        <v>53283</v>
      </c>
      <c r="D6054" s="9" t="s">
        <v>38453</v>
      </c>
      <c r="E6054" s="9" t="s">
        <v>18079</v>
      </c>
      <c r="F6054" s="9">
        <v>42842</v>
      </c>
      <c r="G6054" s="9" t="s">
        <v>38045</v>
      </c>
      <c r="H6054" s="9">
        <v>48195</v>
      </c>
      <c r="I6054" s="9" t="s">
        <v>38454</v>
      </c>
      <c r="J6054" s="9" t="s">
        <v>37276</v>
      </c>
    </row>
    <row r="6055" spans="1:10" x14ac:dyDescent="0.25">
      <c r="A6055" s="9" t="s">
        <v>38455</v>
      </c>
      <c r="B6055" s="9" t="s">
        <v>38456</v>
      </c>
      <c r="C6055" s="9" t="s">
        <v>53284</v>
      </c>
      <c r="D6055" s="9" t="s">
        <v>38456</v>
      </c>
      <c r="E6055" s="9" t="s">
        <v>23396</v>
      </c>
      <c r="F6055" s="9">
        <v>42860</v>
      </c>
      <c r="G6055" s="9" t="s">
        <v>38438</v>
      </c>
      <c r="H6055" s="9">
        <v>43355</v>
      </c>
      <c r="I6055" s="9" t="s">
        <v>38457</v>
      </c>
      <c r="J6055" s="9" t="s">
        <v>38370</v>
      </c>
    </row>
    <row r="6056" spans="1:10" x14ac:dyDescent="0.25">
      <c r="A6056" s="9" t="s">
        <v>38458</v>
      </c>
      <c r="B6056" s="9" t="s">
        <v>38459</v>
      </c>
      <c r="C6056" s="9" t="s">
        <v>53285</v>
      </c>
      <c r="D6056" s="9" t="s">
        <v>38459</v>
      </c>
      <c r="E6056" s="9" t="s">
        <v>23396</v>
      </c>
      <c r="F6056" s="9">
        <v>42860</v>
      </c>
      <c r="G6056" s="9" t="s">
        <v>38438</v>
      </c>
      <c r="H6056" s="9">
        <v>43401</v>
      </c>
      <c r="I6056" s="9" t="s">
        <v>38460</v>
      </c>
      <c r="J6056" s="9" t="s">
        <v>38063</v>
      </c>
    </row>
    <row r="6057" spans="1:10" x14ac:dyDescent="0.25">
      <c r="A6057" s="9" t="s">
        <v>38461</v>
      </c>
      <c r="B6057" s="9" t="s">
        <v>38462</v>
      </c>
      <c r="C6057" s="9" t="s">
        <v>53286</v>
      </c>
      <c r="D6057" s="9" t="s">
        <v>38462</v>
      </c>
      <c r="E6057" s="9" t="s">
        <v>23396</v>
      </c>
      <c r="F6057" s="9">
        <v>42860</v>
      </c>
      <c r="G6057" s="9" t="s">
        <v>38438</v>
      </c>
      <c r="H6057" s="9">
        <v>43507</v>
      </c>
      <c r="I6057" s="9" t="s">
        <v>38463</v>
      </c>
      <c r="J6057" s="9" t="s">
        <v>38370</v>
      </c>
    </row>
    <row r="6058" spans="1:10" x14ac:dyDescent="0.25">
      <c r="A6058" s="9" t="s">
        <v>38464</v>
      </c>
      <c r="B6058" s="9" t="s">
        <v>38465</v>
      </c>
      <c r="C6058" s="9" t="s">
        <v>53287</v>
      </c>
      <c r="D6058" s="9" t="s">
        <v>38465</v>
      </c>
      <c r="E6058" s="9" t="s">
        <v>23396</v>
      </c>
      <c r="F6058" s="9">
        <v>42870</v>
      </c>
      <c r="G6058" s="9" t="s">
        <v>38119</v>
      </c>
      <c r="H6058" s="9">
        <v>43070</v>
      </c>
      <c r="I6058" s="9" t="s">
        <v>38466</v>
      </c>
      <c r="J6058" s="9" t="s">
        <v>37851</v>
      </c>
    </row>
    <row r="6059" spans="1:10" x14ac:dyDescent="0.25">
      <c r="A6059" s="9" t="s">
        <v>38467</v>
      </c>
      <c r="B6059" s="9" t="s">
        <v>38468</v>
      </c>
      <c r="C6059" s="9" t="s">
        <v>53288</v>
      </c>
      <c r="D6059" s="9" t="s">
        <v>38468</v>
      </c>
      <c r="E6059" s="9" t="s">
        <v>23396</v>
      </c>
      <c r="F6059" s="9">
        <v>42880</v>
      </c>
      <c r="G6059" s="9" t="s">
        <v>38441</v>
      </c>
      <c r="H6059" s="9">
        <v>43172</v>
      </c>
      <c r="I6059" s="9" t="s">
        <v>38469</v>
      </c>
      <c r="J6059" s="9" t="s">
        <v>30617</v>
      </c>
    </row>
    <row r="6060" spans="1:10" x14ac:dyDescent="0.25">
      <c r="A6060" s="9" t="s">
        <v>38470</v>
      </c>
      <c r="B6060" s="9" t="s">
        <v>38471</v>
      </c>
      <c r="C6060" s="9" t="s">
        <v>53289</v>
      </c>
      <c r="D6060" s="9" t="s">
        <v>38471</v>
      </c>
      <c r="E6060" s="9" t="s">
        <v>23396</v>
      </c>
      <c r="F6060" s="9">
        <v>42921</v>
      </c>
      <c r="G6060" s="9" t="s">
        <v>38472</v>
      </c>
      <c r="H6060" s="9">
        <v>48249</v>
      </c>
      <c r="I6060" s="9" t="s">
        <v>38424</v>
      </c>
      <c r="J6060" s="9" t="s">
        <v>37615</v>
      </c>
    </row>
    <row r="6061" spans="1:10" x14ac:dyDescent="0.25">
      <c r="A6061" s="9" t="s">
        <v>38473</v>
      </c>
      <c r="B6061" s="9" t="s">
        <v>38474</v>
      </c>
      <c r="C6061" s="9" t="s">
        <v>53290</v>
      </c>
      <c r="D6061" s="9" t="s">
        <v>38474</v>
      </c>
      <c r="E6061" s="9" t="s">
        <v>23396</v>
      </c>
      <c r="F6061" s="9">
        <v>42922</v>
      </c>
      <c r="G6061" s="9" t="s">
        <v>38475</v>
      </c>
      <c r="H6061" s="9">
        <v>48250</v>
      </c>
      <c r="I6061" s="9" t="s">
        <v>38430</v>
      </c>
      <c r="J6061" s="9" t="s">
        <v>38067</v>
      </c>
    </row>
    <row r="6062" spans="1:10" x14ac:dyDescent="0.25">
      <c r="A6062" s="9" t="s">
        <v>38476</v>
      </c>
      <c r="B6062" s="9" t="s">
        <v>38477</v>
      </c>
      <c r="C6062" s="9" t="s">
        <v>53291</v>
      </c>
      <c r="D6062" s="9" t="s">
        <v>38477</v>
      </c>
      <c r="E6062" s="9" t="s">
        <v>23396</v>
      </c>
      <c r="F6062" s="9">
        <v>42930</v>
      </c>
      <c r="G6062" s="9" t="s">
        <v>38161</v>
      </c>
      <c r="H6062" s="9">
        <v>42955</v>
      </c>
      <c r="I6062" s="9" t="s">
        <v>38444</v>
      </c>
      <c r="J6062" s="9" t="s">
        <v>37804</v>
      </c>
    </row>
    <row r="6063" spans="1:10" x14ac:dyDescent="0.25">
      <c r="A6063" s="9" t="s">
        <v>38478</v>
      </c>
      <c r="B6063" s="9" t="s">
        <v>38479</v>
      </c>
      <c r="C6063" s="9" t="s">
        <v>53292</v>
      </c>
      <c r="D6063" s="9" t="s">
        <v>38479</v>
      </c>
      <c r="E6063" s="9" t="s">
        <v>23396</v>
      </c>
      <c r="F6063" s="9">
        <v>42940</v>
      </c>
      <c r="G6063" s="9" t="s">
        <v>38480</v>
      </c>
      <c r="H6063" s="9">
        <v>43070</v>
      </c>
      <c r="I6063" s="9" t="s">
        <v>38466</v>
      </c>
      <c r="J6063" s="9" t="s">
        <v>37851</v>
      </c>
    </row>
    <row r="6064" spans="1:10" x14ac:dyDescent="0.25">
      <c r="A6064" s="9" t="s">
        <v>38481</v>
      </c>
      <c r="B6064" s="9" t="s">
        <v>38482</v>
      </c>
      <c r="C6064" s="9" t="s">
        <v>53293</v>
      </c>
      <c r="D6064" s="9" t="s">
        <v>38482</v>
      </c>
      <c r="E6064" s="9" t="s">
        <v>23396</v>
      </c>
      <c r="F6064" s="9">
        <v>42940</v>
      </c>
      <c r="G6064" s="9" t="s">
        <v>38480</v>
      </c>
      <c r="H6064" s="9">
        <v>111321</v>
      </c>
      <c r="I6064" s="9" t="s">
        <v>38113</v>
      </c>
      <c r="J6064" s="9" t="s">
        <v>37851</v>
      </c>
    </row>
    <row r="6065" spans="1:10" x14ac:dyDescent="0.25">
      <c r="A6065" s="9" t="s">
        <v>38483</v>
      </c>
      <c r="B6065" s="9" t="s">
        <v>38484</v>
      </c>
      <c r="C6065" s="9" t="s">
        <v>53294</v>
      </c>
      <c r="D6065" s="9" t="s">
        <v>38484</v>
      </c>
      <c r="E6065" s="9" t="s">
        <v>23396</v>
      </c>
      <c r="F6065" s="9">
        <v>42950</v>
      </c>
      <c r="G6065" s="9" t="s">
        <v>38485</v>
      </c>
      <c r="H6065" s="9">
        <v>42951</v>
      </c>
      <c r="I6065" s="9" t="s">
        <v>38486</v>
      </c>
      <c r="J6065" s="9" t="s">
        <v>38370</v>
      </c>
    </row>
    <row r="6066" spans="1:10" x14ac:dyDescent="0.25">
      <c r="A6066" s="9" t="s">
        <v>38487</v>
      </c>
      <c r="B6066" s="9" t="s">
        <v>38488</v>
      </c>
      <c r="C6066" s="9" t="s">
        <v>53295</v>
      </c>
      <c r="D6066" s="9" t="s">
        <v>38488</v>
      </c>
      <c r="E6066" s="9" t="s">
        <v>23396</v>
      </c>
      <c r="F6066" s="9">
        <v>42950</v>
      </c>
      <c r="G6066" s="9" t="s">
        <v>38485</v>
      </c>
      <c r="H6066" s="9">
        <v>43405</v>
      </c>
      <c r="I6066" s="9" t="s">
        <v>38489</v>
      </c>
      <c r="J6066" s="9" t="s">
        <v>38370</v>
      </c>
    </row>
    <row r="6067" spans="1:10" x14ac:dyDescent="0.25">
      <c r="A6067" s="9" t="s">
        <v>38490</v>
      </c>
      <c r="B6067" s="9" t="s">
        <v>38491</v>
      </c>
      <c r="C6067" s="9" t="s">
        <v>53296</v>
      </c>
      <c r="D6067" s="9" t="s">
        <v>38491</v>
      </c>
      <c r="E6067" s="9" t="s">
        <v>18079</v>
      </c>
      <c r="F6067" s="9">
        <v>42951</v>
      </c>
      <c r="G6067" s="9" t="s">
        <v>38486</v>
      </c>
      <c r="H6067" s="9">
        <v>42953</v>
      </c>
      <c r="I6067" s="9" t="s">
        <v>38492</v>
      </c>
      <c r="J6067" s="9" t="s">
        <v>38370</v>
      </c>
    </row>
    <row r="6068" spans="1:10" x14ac:dyDescent="0.25">
      <c r="A6068" s="9" t="s">
        <v>38493</v>
      </c>
      <c r="B6068" s="9" t="s">
        <v>38494</v>
      </c>
      <c r="C6068" s="9" t="s">
        <v>53297</v>
      </c>
      <c r="D6068" s="9" t="s">
        <v>38494</v>
      </c>
      <c r="E6068" s="9" t="s">
        <v>18079</v>
      </c>
      <c r="F6068" s="9">
        <v>42952</v>
      </c>
      <c r="G6068" s="9" t="s">
        <v>38495</v>
      </c>
      <c r="H6068" s="9">
        <v>42953</v>
      </c>
      <c r="I6068" s="9" t="s">
        <v>38492</v>
      </c>
      <c r="J6068" s="9" t="s">
        <v>38370</v>
      </c>
    </row>
    <row r="6069" spans="1:10" x14ac:dyDescent="0.25">
      <c r="A6069" s="9" t="s">
        <v>38496</v>
      </c>
      <c r="B6069" s="9" t="s">
        <v>38497</v>
      </c>
      <c r="C6069" s="9" t="s">
        <v>53298</v>
      </c>
      <c r="D6069" s="9" t="s">
        <v>38497</v>
      </c>
      <c r="E6069" s="9" t="s">
        <v>23396</v>
      </c>
      <c r="F6069" s="9">
        <v>42953</v>
      </c>
      <c r="G6069" s="9" t="s">
        <v>38492</v>
      </c>
      <c r="H6069" s="9">
        <v>43290</v>
      </c>
      <c r="I6069" s="9" t="s">
        <v>38498</v>
      </c>
      <c r="J6069" s="9" t="s">
        <v>38370</v>
      </c>
    </row>
    <row r="6070" spans="1:10" x14ac:dyDescent="0.25">
      <c r="A6070" s="9" t="s">
        <v>38499</v>
      </c>
      <c r="B6070" s="9" t="s">
        <v>38500</v>
      </c>
      <c r="C6070" s="9" t="s">
        <v>53299</v>
      </c>
      <c r="D6070" s="9" t="s">
        <v>38500</v>
      </c>
      <c r="E6070" s="9" t="s">
        <v>23396</v>
      </c>
      <c r="F6070" s="9">
        <v>42960</v>
      </c>
      <c r="G6070" s="9" t="s">
        <v>38359</v>
      </c>
      <c r="H6070" s="9">
        <v>111321</v>
      </c>
      <c r="I6070" s="9" t="s">
        <v>38113</v>
      </c>
      <c r="J6070" s="9" t="s">
        <v>37851</v>
      </c>
    </row>
    <row r="6071" spans="1:10" x14ac:dyDescent="0.25">
      <c r="A6071" s="9" t="s">
        <v>38501</v>
      </c>
      <c r="B6071" s="9" t="s">
        <v>38502</v>
      </c>
      <c r="C6071" s="9" t="s">
        <v>53300</v>
      </c>
      <c r="D6071" s="9" t="s">
        <v>38502</v>
      </c>
      <c r="E6071" s="9" t="s">
        <v>23396</v>
      </c>
      <c r="F6071" s="9">
        <v>42970</v>
      </c>
      <c r="G6071" s="9" t="s">
        <v>38339</v>
      </c>
      <c r="H6071" s="9">
        <v>43500</v>
      </c>
      <c r="I6071" s="9" t="s">
        <v>38354</v>
      </c>
      <c r="J6071" s="9" t="s">
        <v>37615</v>
      </c>
    </row>
    <row r="6072" spans="1:10" x14ac:dyDescent="0.25">
      <c r="A6072" s="9" t="s">
        <v>38504</v>
      </c>
      <c r="B6072" s="9" t="s">
        <v>38505</v>
      </c>
      <c r="C6072" s="9" t="s">
        <v>53301</v>
      </c>
      <c r="D6072" s="9" t="s">
        <v>38505</v>
      </c>
      <c r="E6072" s="9" t="s">
        <v>23396</v>
      </c>
      <c r="F6072" s="9">
        <v>42981</v>
      </c>
      <c r="G6072" s="9" t="s">
        <v>38503</v>
      </c>
      <c r="H6072" s="9">
        <v>44010</v>
      </c>
      <c r="I6072" s="9" t="s">
        <v>38506</v>
      </c>
      <c r="J6072" s="9" t="s">
        <v>30617</v>
      </c>
    </row>
    <row r="6073" spans="1:10" x14ac:dyDescent="0.25">
      <c r="A6073" s="9" t="s">
        <v>38507</v>
      </c>
      <c r="B6073" s="9" t="s">
        <v>38508</v>
      </c>
      <c r="C6073" s="9" t="s">
        <v>53302</v>
      </c>
      <c r="D6073" s="9" t="s">
        <v>38508</v>
      </c>
      <c r="E6073" s="9" t="s">
        <v>18079</v>
      </c>
      <c r="F6073" s="9">
        <v>42981</v>
      </c>
      <c r="G6073" s="9" t="s">
        <v>38503</v>
      </c>
      <c r="H6073" s="9">
        <v>48257</v>
      </c>
      <c r="I6073" s="9" t="s">
        <v>38509</v>
      </c>
      <c r="J6073" s="9" t="s">
        <v>37276</v>
      </c>
    </row>
    <row r="6074" spans="1:10" x14ac:dyDescent="0.25">
      <c r="A6074" s="9" t="s">
        <v>53303</v>
      </c>
      <c r="B6074" s="9" t="s">
        <v>21646</v>
      </c>
      <c r="C6074" s="9" t="s">
        <v>21646</v>
      </c>
      <c r="D6074" s="9" t="s">
        <v>21646</v>
      </c>
      <c r="E6074" s="9" t="s">
        <v>21646</v>
      </c>
      <c r="F6074" s="9" t="s">
        <v>21646</v>
      </c>
      <c r="G6074" s="9" t="s">
        <v>21646</v>
      </c>
      <c r="H6074" s="9" t="s">
        <v>21646</v>
      </c>
      <c r="I6074" s="9" t="s">
        <v>21646</v>
      </c>
      <c r="J6074" s="9" t="s">
        <v>21646</v>
      </c>
    </row>
    <row r="6075" spans="1:10" x14ac:dyDescent="0.25">
      <c r="A6075" s="9" t="s">
        <v>38510</v>
      </c>
      <c r="B6075" s="9" t="s">
        <v>38511</v>
      </c>
      <c r="C6075" s="9" t="s">
        <v>53304</v>
      </c>
      <c r="D6075" s="9" t="s">
        <v>38511</v>
      </c>
      <c r="E6075" s="9" t="s">
        <v>23396</v>
      </c>
      <c r="F6075" s="9">
        <v>42982</v>
      </c>
      <c r="G6075" s="9" t="s">
        <v>38247</v>
      </c>
      <c r="H6075" s="9">
        <v>43390</v>
      </c>
      <c r="I6075" s="9" t="s">
        <v>38512</v>
      </c>
      <c r="J6075" s="9" t="s">
        <v>38248</v>
      </c>
    </row>
    <row r="6076" spans="1:10" x14ac:dyDescent="0.25">
      <c r="A6076" s="9" t="s">
        <v>38513</v>
      </c>
      <c r="B6076" s="9" t="s">
        <v>38514</v>
      </c>
      <c r="C6076" s="9" t="s">
        <v>53305</v>
      </c>
      <c r="D6076" s="9" t="s">
        <v>38514</v>
      </c>
      <c r="E6076" s="9" t="s">
        <v>18079</v>
      </c>
      <c r="F6076" s="9">
        <v>42982</v>
      </c>
      <c r="G6076" s="9" t="s">
        <v>38247</v>
      </c>
      <c r="H6076" s="9">
        <v>48312</v>
      </c>
      <c r="I6076" s="9" t="s">
        <v>38515</v>
      </c>
      <c r="J6076" s="9" t="s">
        <v>37276</v>
      </c>
    </row>
    <row r="6077" spans="1:10" x14ac:dyDescent="0.25">
      <c r="A6077" s="9" t="s">
        <v>38516</v>
      </c>
      <c r="B6077" s="9" t="s">
        <v>38517</v>
      </c>
      <c r="C6077" s="9" t="s">
        <v>53306</v>
      </c>
      <c r="D6077" s="9" t="s">
        <v>38517</v>
      </c>
      <c r="E6077" s="9" t="s">
        <v>23396</v>
      </c>
      <c r="F6077" s="9">
        <v>42985</v>
      </c>
      <c r="G6077" s="9" t="s">
        <v>38518</v>
      </c>
      <c r="H6077" s="9">
        <v>43190</v>
      </c>
      <c r="I6077" s="9" t="s">
        <v>34498</v>
      </c>
      <c r="J6077" s="9" t="s">
        <v>38519</v>
      </c>
    </row>
    <row r="6078" spans="1:10" x14ac:dyDescent="0.25">
      <c r="A6078" s="9" t="s">
        <v>38520</v>
      </c>
      <c r="B6078" s="9" t="s">
        <v>38521</v>
      </c>
      <c r="C6078" s="9" t="s">
        <v>53307</v>
      </c>
      <c r="D6078" s="9" t="s">
        <v>38521</v>
      </c>
      <c r="E6078" s="9" t="s">
        <v>23396</v>
      </c>
      <c r="F6078" s="9">
        <v>42985</v>
      </c>
      <c r="G6078" s="9" t="s">
        <v>38518</v>
      </c>
      <c r="H6078" s="9">
        <v>44131</v>
      </c>
      <c r="I6078" s="9" t="s">
        <v>38522</v>
      </c>
      <c r="J6078" s="9" t="s">
        <v>38519</v>
      </c>
    </row>
    <row r="6079" spans="1:10" x14ac:dyDescent="0.25">
      <c r="A6079" s="9" t="s">
        <v>38523</v>
      </c>
      <c r="B6079" s="9" t="s">
        <v>38524</v>
      </c>
      <c r="C6079" s="9" t="s">
        <v>53308</v>
      </c>
      <c r="D6079" s="9" t="s">
        <v>38524</v>
      </c>
      <c r="E6079" s="9" t="s">
        <v>23396</v>
      </c>
      <c r="F6079" s="9">
        <v>43000</v>
      </c>
      <c r="G6079" s="9" t="s">
        <v>38251</v>
      </c>
      <c r="H6079" s="9">
        <v>44070</v>
      </c>
      <c r="I6079" s="9" t="s">
        <v>38525</v>
      </c>
      <c r="J6079" s="9" t="s">
        <v>38248</v>
      </c>
    </row>
    <row r="6080" spans="1:10" x14ac:dyDescent="0.25">
      <c r="A6080" s="9" t="s">
        <v>38526</v>
      </c>
      <c r="B6080" s="9" t="s">
        <v>38527</v>
      </c>
      <c r="C6080" s="9" t="s">
        <v>53309</v>
      </c>
      <c r="D6080" s="9" t="s">
        <v>38527</v>
      </c>
      <c r="E6080" s="9" t="s">
        <v>23396</v>
      </c>
      <c r="F6080" s="9">
        <v>43011</v>
      </c>
      <c r="G6080" s="9" t="s">
        <v>38528</v>
      </c>
      <c r="H6080" s="9">
        <v>43120</v>
      </c>
      <c r="I6080" s="9" t="s">
        <v>38529</v>
      </c>
      <c r="J6080" s="9" t="s">
        <v>37851</v>
      </c>
    </row>
    <row r="6081" spans="1:10" x14ac:dyDescent="0.25">
      <c r="A6081" s="9" t="s">
        <v>38530</v>
      </c>
      <c r="B6081" s="9" t="s">
        <v>38531</v>
      </c>
      <c r="C6081" s="9" t="s">
        <v>53310</v>
      </c>
      <c r="D6081" s="9" t="s">
        <v>38531</v>
      </c>
      <c r="E6081" s="9" t="s">
        <v>23396</v>
      </c>
      <c r="F6081" s="9">
        <v>43011</v>
      </c>
      <c r="G6081" s="9" t="s">
        <v>38528</v>
      </c>
      <c r="H6081" s="9">
        <v>43340</v>
      </c>
      <c r="I6081" s="9" t="s">
        <v>38532</v>
      </c>
      <c r="J6081" s="9" t="s">
        <v>37851</v>
      </c>
    </row>
    <row r="6082" spans="1:10" x14ac:dyDescent="0.25">
      <c r="A6082" s="9" t="s">
        <v>38533</v>
      </c>
      <c r="B6082" s="9" t="s">
        <v>38534</v>
      </c>
      <c r="C6082" s="9" t="s">
        <v>53311</v>
      </c>
      <c r="D6082" s="9" t="s">
        <v>38534</v>
      </c>
      <c r="E6082" s="9" t="s">
        <v>18079</v>
      </c>
      <c r="F6082" s="9">
        <v>43011</v>
      </c>
      <c r="G6082" s="9" t="s">
        <v>38528</v>
      </c>
      <c r="H6082" s="9">
        <v>48253</v>
      </c>
      <c r="I6082" s="9" t="s">
        <v>38535</v>
      </c>
      <c r="J6082" s="9" t="s">
        <v>37276</v>
      </c>
    </row>
    <row r="6083" spans="1:10" x14ac:dyDescent="0.25">
      <c r="A6083" s="9" t="s">
        <v>38536</v>
      </c>
      <c r="B6083" s="9" t="s">
        <v>38537</v>
      </c>
      <c r="C6083" s="9" t="s">
        <v>53312</v>
      </c>
      <c r="D6083" s="9" t="s">
        <v>38537</v>
      </c>
      <c r="E6083" s="9" t="s">
        <v>23396</v>
      </c>
      <c r="F6083" s="9">
        <v>43012</v>
      </c>
      <c r="G6083" s="9" t="s">
        <v>38538</v>
      </c>
      <c r="H6083" s="9">
        <v>43190</v>
      </c>
      <c r="I6083" s="9" t="s">
        <v>34498</v>
      </c>
      <c r="J6083" s="9" t="s">
        <v>38519</v>
      </c>
    </row>
    <row r="6084" spans="1:10" x14ac:dyDescent="0.25">
      <c r="A6084" s="9" t="s">
        <v>38539</v>
      </c>
      <c r="B6084" s="9" t="s">
        <v>38540</v>
      </c>
      <c r="C6084" s="9" t="s">
        <v>53313</v>
      </c>
      <c r="D6084" s="9" t="s">
        <v>38540</v>
      </c>
      <c r="E6084" s="9" t="s">
        <v>23396</v>
      </c>
      <c r="F6084" s="9">
        <v>43012</v>
      </c>
      <c r="G6084" s="9" t="s">
        <v>38538</v>
      </c>
      <c r="H6084" s="9">
        <v>43340</v>
      </c>
      <c r="I6084" s="9" t="s">
        <v>38532</v>
      </c>
      <c r="J6084" s="9" t="s">
        <v>38519</v>
      </c>
    </row>
    <row r="6085" spans="1:10" x14ac:dyDescent="0.25">
      <c r="A6085" s="9" t="s">
        <v>38541</v>
      </c>
      <c r="B6085" s="9" t="s">
        <v>38542</v>
      </c>
      <c r="C6085" s="9" t="s">
        <v>53314</v>
      </c>
      <c r="D6085" s="9" t="s">
        <v>38542</v>
      </c>
      <c r="E6085" s="9" t="s">
        <v>18079</v>
      </c>
      <c r="F6085" s="9">
        <v>43012</v>
      </c>
      <c r="G6085" s="9" t="s">
        <v>38538</v>
      </c>
      <c r="H6085" s="9">
        <v>48254</v>
      </c>
      <c r="I6085" s="9" t="s">
        <v>38543</v>
      </c>
      <c r="J6085" s="9" t="s">
        <v>37276</v>
      </c>
    </row>
    <row r="6086" spans="1:10" x14ac:dyDescent="0.25">
      <c r="A6086" s="9" t="s">
        <v>38544</v>
      </c>
      <c r="B6086" s="9" t="s">
        <v>38545</v>
      </c>
      <c r="C6086" s="9" t="s">
        <v>53315</v>
      </c>
      <c r="D6086" s="9" t="s">
        <v>38545</v>
      </c>
      <c r="E6086" s="9" t="s">
        <v>23396</v>
      </c>
      <c r="F6086" s="9">
        <v>43030</v>
      </c>
      <c r="G6086" s="9" t="s">
        <v>38033</v>
      </c>
      <c r="H6086" s="9">
        <v>43035</v>
      </c>
      <c r="I6086" s="9" t="s">
        <v>38258</v>
      </c>
      <c r="J6086" s="9" t="s">
        <v>23393</v>
      </c>
    </row>
    <row r="6087" spans="1:10" x14ac:dyDescent="0.25">
      <c r="A6087" s="9" t="s">
        <v>38546</v>
      </c>
      <c r="B6087" s="9" t="s">
        <v>38547</v>
      </c>
      <c r="C6087" s="9" t="s">
        <v>53316</v>
      </c>
      <c r="D6087" s="9" t="s">
        <v>38547</v>
      </c>
      <c r="E6087" s="9" t="s">
        <v>23396</v>
      </c>
      <c r="F6087" s="9">
        <v>43035</v>
      </c>
      <c r="G6087" s="9" t="s">
        <v>38258</v>
      </c>
      <c r="H6087" s="9">
        <v>44000</v>
      </c>
      <c r="I6087" s="9" t="s">
        <v>31331</v>
      </c>
      <c r="J6087" s="9" t="s">
        <v>23398</v>
      </c>
    </row>
    <row r="6088" spans="1:10" x14ac:dyDescent="0.25">
      <c r="A6088" s="9" t="s">
        <v>38548</v>
      </c>
      <c r="B6088" s="9" t="s">
        <v>38549</v>
      </c>
      <c r="C6088" s="9" t="s">
        <v>53317</v>
      </c>
      <c r="D6088" s="9" t="s">
        <v>38549</v>
      </c>
      <c r="E6088" s="9" t="s">
        <v>23396</v>
      </c>
      <c r="F6088" s="9">
        <v>43035</v>
      </c>
      <c r="G6088" s="9" t="s">
        <v>38258</v>
      </c>
      <c r="H6088" s="9">
        <v>44000</v>
      </c>
      <c r="I6088" s="9" t="s">
        <v>31331</v>
      </c>
      <c r="J6088" s="9" t="s">
        <v>23393</v>
      </c>
    </row>
    <row r="6089" spans="1:10" x14ac:dyDescent="0.25">
      <c r="A6089" s="9" t="s">
        <v>38550</v>
      </c>
      <c r="B6089" s="9" t="s">
        <v>38551</v>
      </c>
      <c r="C6089" s="9" t="s">
        <v>53318</v>
      </c>
      <c r="D6089" s="9" t="s">
        <v>38551</v>
      </c>
      <c r="E6089" s="9" t="s">
        <v>23396</v>
      </c>
      <c r="F6089" s="9">
        <v>43051</v>
      </c>
      <c r="G6089" s="9" t="s">
        <v>38412</v>
      </c>
      <c r="H6089" s="9">
        <v>43321</v>
      </c>
      <c r="I6089" s="9" t="s">
        <v>38421</v>
      </c>
      <c r="J6089" s="9" t="s">
        <v>37615</v>
      </c>
    </row>
    <row r="6090" spans="1:10" x14ac:dyDescent="0.25">
      <c r="A6090" s="9" t="s">
        <v>38552</v>
      </c>
      <c r="B6090" s="9" t="s">
        <v>38553</v>
      </c>
      <c r="C6090" s="9" t="s">
        <v>53319</v>
      </c>
      <c r="D6090" s="9" t="s">
        <v>38553</v>
      </c>
      <c r="E6090" s="9" t="s">
        <v>18079</v>
      </c>
      <c r="F6090" s="9">
        <v>43051</v>
      </c>
      <c r="G6090" s="9" t="s">
        <v>38412</v>
      </c>
      <c r="H6090" s="9">
        <v>48277</v>
      </c>
      <c r="I6090" s="9" t="s">
        <v>38554</v>
      </c>
      <c r="J6090" s="9" t="s">
        <v>37276</v>
      </c>
    </row>
    <row r="6091" spans="1:10" x14ac:dyDescent="0.25">
      <c r="A6091" s="9" t="s">
        <v>38555</v>
      </c>
      <c r="B6091" s="9" t="s">
        <v>38556</v>
      </c>
      <c r="C6091" s="9" t="s">
        <v>53320</v>
      </c>
      <c r="D6091" s="9" t="s">
        <v>38556</v>
      </c>
      <c r="E6091" s="9" t="s">
        <v>23396</v>
      </c>
      <c r="F6091" s="9">
        <v>43052</v>
      </c>
      <c r="G6091" s="9" t="s">
        <v>38402</v>
      </c>
      <c r="H6091" s="9">
        <v>43322</v>
      </c>
      <c r="I6091" s="9" t="s">
        <v>38557</v>
      </c>
      <c r="J6091" s="9" t="s">
        <v>38067</v>
      </c>
    </row>
    <row r="6092" spans="1:10" x14ac:dyDescent="0.25">
      <c r="A6092" s="9" t="s">
        <v>38558</v>
      </c>
      <c r="B6092" s="9" t="s">
        <v>38559</v>
      </c>
      <c r="C6092" s="9" t="s">
        <v>53321</v>
      </c>
      <c r="D6092" s="9" t="s">
        <v>38559</v>
      </c>
      <c r="E6092" s="9" t="s">
        <v>18079</v>
      </c>
      <c r="F6092" s="9">
        <v>43052</v>
      </c>
      <c r="G6092" s="9" t="s">
        <v>38402</v>
      </c>
      <c r="H6092" s="9">
        <v>48278</v>
      </c>
      <c r="I6092" s="9" t="s">
        <v>38560</v>
      </c>
      <c r="J6092" s="9" t="s">
        <v>37276</v>
      </c>
    </row>
    <row r="6093" spans="1:10" x14ac:dyDescent="0.25">
      <c r="A6093" s="9" t="s">
        <v>38561</v>
      </c>
      <c r="B6093" s="9" t="s">
        <v>38562</v>
      </c>
      <c r="C6093" s="9" t="s">
        <v>53322</v>
      </c>
      <c r="D6093" s="9" t="s">
        <v>38562</v>
      </c>
      <c r="E6093" s="9" t="s">
        <v>18079</v>
      </c>
      <c r="F6093" s="9">
        <v>43081</v>
      </c>
      <c r="G6093" s="9" t="s">
        <v>38070</v>
      </c>
      <c r="H6093" s="9">
        <v>48284</v>
      </c>
      <c r="I6093" s="9" t="s">
        <v>38563</v>
      </c>
      <c r="J6093" s="9" t="s">
        <v>37276</v>
      </c>
    </row>
    <row r="6094" spans="1:10" x14ac:dyDescent="0.25">
      <c r="A6094" s="9" t="s">
        <v>38564</v>
      </c>
      <c r="B6094" s="9" t="s">
        <v>38565</v>
      </c>
      <c r="C6094" s="9" t="s">
        <v>53323</v>
      </c>
      <c r="D6094" s="9" t="s">
        <v>38565</v>
      </c>
      <c r="E6094" s="9" t="s">
        <v>23396</v>
      </c>
      <c r="F6094" s="9">
        <v>43082</v>
      </c>
      <c r="G6094" s="9" t="s">
        <v>38309</v>
      </c>
      <c r="H6094" s="9">
        <v>43500</v>
      </c>
      <c r="I6094" s="9" t="s">
        <v>38354</v>
      </c>
      <c r="J6094" s="9" t="s">
        <v>38092</v>
      </c>
    </row>
    <row r="6095" spans="1:10" x14ac:dyDescent="0.25">
      <c r="A6095" s="9" t="s">
        <v>38566</v>
      </c>
      <c r="B6095" s="9" t="s">
        <v>38567</v>
      </c>
      <c r="C6095" s="9" t="s">
        <v>53324</v>
      </c>
      <c r="D6095" s="9" t="s">
        <v>38567</v>
      </c>
      <c r="E6095" s="9" t="s">
        <v>18079</v>
      </c>
      <c r="F6095" s="9">
        <v>43082</v>
      </c>
      <c r="G6095" s="9" t="s">
        <v>38309</v>
      </c>
      <c r="H6095" s="9">
        <v>48285</v>
      </c>
      <c r="I6095" s="9" t="s">
        <v>38568</v>
      </c>
      <c r="J6095" s="9" t="s">
        <v>37276</v>
      </c>
    </row>
    <row r="6096" spans="1:10" x14ac:dyDescent="0.25">
      <c r="A6096" s="9" t="s">
        <v>38569</v>
      </c>
      <c r="B6096" s="9" t="s">
        <v>38570</v>
      </c>
      <c r="C6096" s="9" t="s">
        <v>53325</v>
      </c>
      <c r="D6096" s="9" t="s">
        <v>38570</v>
      </c>
      <c r="E6096" s="9" t="s">
        <v>18079</v>
      </c>
      <c r="F6096" s="9">
        <v>43101</v>
      </c>
      <c r="G6096" s="9" t="s">
        <v>38219</v>
      </c>
      <c r="H6096" s="9">
        <v>48289</v>
      </c>
      <c r="I6096" s="9" t="s">
        <v>38571</v>
      </c>
      <c r="J6096" s="9" t="s">
        <v>37276</v>
      </c>
    </row>
    <row r="6097" spans="1:10" x14ac:dyDescent="0.25">
      <c r="A6097" s="9" t="s">
        <v>38572</v>
      </c>
      <c r="B6097" s="9" t="s">
        <v>38573</v>
      </c>
      <c r="C6097" s="9" t="s">
        <v>53326</v>
      </c>
      <c r="D6097" s="9" t="s">
        <v>38573</v>
      </c>
      <c r="E6097" s="9" t="s">
        <v>23396</v>
      </c>
      <c r="F6097" s="9">
        <v>43102</v>
      </c>
      <c r="G6097" s="9" t="s">
        <v>38228</v>
      </c>
      <c r="H6097" s="9">
        <v>43503</v>
      </c>
      <c r="I6097" s="9" t="s">
        <v>38040</v>
      </c>
      <c r="J6097" s="9" t="s">
        <v>38041</v>
      </c>
    </row>
    <row r="6098" spans="1:10" x14ac:dyDescent="0.25">
      <c r="A6098" s="9" t="s">
        <v>38574</v>
      </c>
      <c r="B6098" s="9" t="s">
        <v>38575</v>
      </c>
      <c r="C6098" s="9" t="s">
        <v>53327</v>
      </c>
      <c r="D6098" s="9" t="s">
        <v>38575</v>
      </c>
      <c r="E6098" s="9" t="s">
        <v>18079</v>
      </c>
      <c r="F6098" s="9">
        <v>43102</v>
      </c>
      <c r="G6098" s="9" t="s">
        <v>38228</v>
      </c>
      <c r="H6098" s="9">
        <v>48288</v>
      </c>
      <c r="I6098" s="9" t="s">
        <v>38576</v>
      </c>
      <c r="J6098" s="9" t="s">
        <v>37276</v>
      </c>
    </row>
    <row r="6099" spans="1:10" x14ac:dyDescent="0.25">
      <c r="A6099" s="9" t="s">
        <v>38577</v>
      </c>
      <c r="B6099" s="9" t="s">
        <v>38578</v>
      </c>
      <c r="C6099" s="9" t="s">
        <v>53328</v>
      </c>
      <c r="D6099" s="9" t="s">
        <v>38578</v>
      </c>
      <c r="E6099" s="9" t="s">
        <v>23396</v>
      </c>
      <c r="F6099" s="9">
        <v>43120</v>
      </c>
      <c r="G6099" s="9" t="s">
        <v>38529</v>
      </c>
      <c r="H6099" s="9">
        <v>43380</v>
      </c>
      <c r="I6099" s="9" t="s">
        <v>37166</v>
      </c>
      <c r="J6099" s="9" t="s">
        <v>37851</v>
      </c>
    </row>
    <row r="6100" spans="1:10" x14ac:dyDescent="0.25">
      <c r="A6100" s="9" t="s">
        <v>38579</v>
      </c>
      <c r="B6100" s="9" t="s">
        <v>38580</v>
      </c>
      <c r="C6100" s="9" t="s">
        <v>53329</v>
      </c>
      <c r="D6100" s="9" t="s">
        <v>38580</v>
      </c>
      <c r="E6100" s="9" t="s">
        <v>18079</v>
      </c>
      <c r="F6100" s="9">
        <v>43120</v>
      </c>
      <c r="G6100" s="9" t="s">
        <v>38529</v>
      </c>
      <c r="H6100" s="9">
        <v>48281</v>
      </c>
      <c r="I6100" s="9" t="s">
        <v>38581</v>
      </c>
      <c r="J6100" s="9" t="s">
        <v>37276</v>
      </c>
    </row>
    <row r="6101" spans="1:10" x14ac:dyDescent="0.25">
      <c r="A6101" s="9" t="s">
        <v>38582</v>
      </c>
      <c r="B6101" s="9" t="s">
        <v>38583</v>
      </c>
      <c r="C6101" s="9" t="s">
        <v>53330</v>
      </c>
      <c r="D6101" s="9" t="s">
        <v>38583</v>
      </c>
      <c r="E6101" s="9" t="s">
        <v>23396</v>
      </c>
      <c r="F6101" s="9">
        <v>43130</v>
      </c>
      <c r="G6101" s="9" t="s">
        <v>38167</v>
      </c>
      <c r="H6101" s="9">
        <v>43230</v>
      </c>
      <c r="I6101" s="9" t="s">
        <v>38584</v>
      </c>
      <c r="J6101" s="9" t="s">
        <v>37804</v>
      </c>
    </row>
    <row r="6102" spans="1:10" x14ac:dyDescent="0.25">
      <c r="A6102" s="9" t="s">
        <v>38585</v>
      </c>
      <c r="B6102" s="9" t="s">
        <v>38586</v>
      </c>
      <c r="C6102" s="9" t="s">
        <v>53331</v>
      </c>
      <c r="D6102" s="9" t="s">
        <v>38586</v>
      </c>
      <c r="E6102" s="9" t="s">
        <v>23396</v>
      </c>
      <c r="F6102" s="9">
        <v>43150</v>
      </c>
      <c r="G6102" s="9" t="s">
        <v>38122</v>
      </c>
      <c r="H6102" s="9">
        <v>43330</v>
      </c>
      <c r="I6102" s="9" t="s">
        <v>38171</v>
      </c>
      <c r="J6102" s="9" t="s">
        <v>38123</v>
      </c>
    </row>
    <row r="6103" spans="1:10" x14ac:dyDescent="0.25">
      <c r="A6103" s="9" t="s">
        <v>38587</v>
      </c>
      <c r="B6103" s="9" t="s">
        <v>38588</v>
      </c>
      <c r="C6103" s="9" t="s">
        <v>53332</v>
      </c>
      <c r="D6103" s="9" t="s">
        <v>38588</v>
      </c>
      <c r="E6103" s="9" t="s">
        <v>23396</v>
      </c>
      <c r="F6103" s="9">
        <v>43155</v>
      </c>
      <c r="G6103" s="9" t="s">
        <v>38589</v>
      </c>
      <c r="H6103" s="9">
        <v>43362</v>
      </c>
      <c r="I6103" s="9" t="s">
        <v>38590</v>
      </c>
      <c r="J6103" s="9" t="s">
        <v>37496</v>
      </c>
    </row>
    <row r="6104" spans="1:10" x14ac:dyDescent="0.25">
      <c r="A6104" s="9" t="s">
        <v>38591</v>
      </c>
      <c r="B6104" s="9" t="s">
        <v>38592</v>
      </c>
      <c r="C6104" s="9" t="s">
        <v>53333</v>
      </c>
      <c r="D6104" s="9" t="s">
        <v>38592</v>
      </c>
      <c r="E6104" s="9" t="s">
        <v>23396</v>
      </c>
      <c r="F6104" s="9">
        <v>43155</v>
      </c>
      <c r="G6104" s="9" t="s">
        <v>38589</v>
      </c>
      <c r="H6104" s="9">
        <v>43440</v>
      </c>
      <c r="I6104" s="9" t="s">
        <v>38282</v>
      </c>
      <c r="J6104" s="9" t="s">
        <v>37496</v>
      </c>
    </row>
    <row r="6105" spans="1:10" x14ac:dyDescent="0.25">
      <c r="A6105" s="9" t="s">
        <v>38593</v>
      </c>
      <c r="B6105" s="9" t="s">
        <v>38594</v>
      </c>
      <c r="C6105" s="9" t="s">
        <v>53334</v>
      </c>
      <c r="D6105" s="9" t="s">
        <v>38594</v>
      </c>
      <c r="E6105" s="9" t="s">
        <v>18079</v>
      </c>
      <c r="F6105" s="9">
        <v>43170</v>
      </c>
      <c r="G6105" s="9" t="s">
        <v>37179</v>
      </c>
      <c r="H6105" s="9">
        <v>43171</v>
      </c>
      <c r="I6105" s="9" t="s">
        <v>38595</v>
      </c>
      <c r="J6105" s="9" t="s">
        <v>37276</v>
      </c>
    </row>
    <row r="6106" spans="1:10" x14ac:dyDescent="0.25">
      <c r="A6106" s="9" t="s">
        <v>38596</v>
      </c>
      <c r="B6106" s="9" t="s">
        <v>38597</v>
      </c>
      <c r="C6106" s="9" t="s">
        <v>53335</v>
      </c>
      <c r="D6106" s="9" t="s">
        <v>38597</v>
      </c>
      <c r="E6106" s="9" t="s">
        <v>18079</v>
      </c>
      <c r="F6106" s="9">
        <v>43170</v>
      </c>
      <c r="G6106" s="9" t="s">
        <v>37179</v>
      </c>
      <c r="H6106" s="9">
        <v>43172</v>
      </c>
      <c r="I6106" s="9" t="s">
        <v>38469</v>
      </c>
      <c r="J6106" s="9" t="s">
        <v>37276</v>
      </c>
    </row>
    <row r="6107" spans="1:10" x14ac:dyDescent="0.25">
      <c r="A6107" s="9" t="s">
        <v>38598</v>
      </c>
      <c r="B6107" s="9" t="s">
        <v>38599</v>
      </c>
      <c r="C6107" s="9" t="s">
        <v>53336</v>
      </c>
      <c r="D6107" s="9" t="s">
        <v>38599</v>
      </c>
      <c r="E6107" s="9" t="s">
        <v>23396</v>
      </c>
      <c r="F6107" s="9">
        <v>43171</v>
      </c>
      <c r="G6107" s="9" t="s">
        <v>38595</v>
      </c>
      <c r="H6107" s="9">
        <v>43380</v>
      </c>
      <c r="I6107" s="9" t="s">
        <v>37166</v>
      </c>
      <c r="J6107" s="9" t="s">
        <v>30617</v>
      </c>
    </row>
    <row r="6108" spans="1:10" x14ac:dyDescent="0.25">
      <c r="A6108" s="9" t="s">
        <v>38600</v>
      </c>
      <c r="B6108" s="9" t="s">
        <v>38601</v>
      </c>
      <c r="C6108" s="9" t="s">
        <v>53337</v>
      </c>
      <c r="D6108" s="9" t="s">
        <v>38601</v>
      </c>
      <c r="E6108" s="9" t="s">
        <v>18079</v>
      </c>
      <c r="F6108" s="9">
        <v>43171</v>
      </c>
      <c r="G6108" s="9" t="s">
        <v>38595</v>
      </c>
      <c r="H6108" s="9">
        <v>48321</v>
      </c>
      <c r="I6108" s="9" t="s">
        <v>38602</v>
      </c>
      <c r="J6108" s="9" t="s">
        <v>37276</v>
      </c>
    </row>
    <row r="6109" spans="1:10" x14ac:dyDescent="0.25">
      <c r="A6109" s="9" t="s">
        <v>38603</v>
      </c>
      <c r="B6109" s="9" t="s">
        <v>38604</v>
      </c>
      <c r="C6109" s="9" t="s">
        <v>53338</v>
      </c>
      <c r="D6109" s="9" t="s">
        <v>38604</v>
      </c>
      <c r="E6109" s="9" t="s">
        <v>18079</v>
      </c>
      <c r="F6109" s="9">
        <v>43172</v>
      </c>
      <c r="G6109" s="9" t="s">
        <v>38469</v>
      </c>
      <c r="H6109" s="9">
        <v>48322</v>
      </c>
      <c r="I6109" s="9" t="s">
        <v>38605</v>
      </c>
      <c r="J6109" s="9" t="s">
        <v>37276</v>
      </c>
    </row>
    <row r="6110" spans="1:10" x14ac:dyDescent="0.25">
      <c r="A6110" s="9" t="s">
        <v>38606</v>
      </c>
      <c r="B6110" s="9" t="s">
        <v>38607</v>
      </c>
      <c r="C6110" s="9" t="s">
        <v>53339</v>
      </c>
      <c r="D6110" s="9" t="s">
        <v>38607</v>
      </c>
      <c r="E6110" s="9" t="s">
        <v>23396</v>
      </c>
      <c r="F6110" s="9">
        <v>43211</v>
      </c>
      <c r="G6110" s="9" t="s">
        <v>38178</v>
      </c>
      <c r="H6110" s="9">
        <v>43222</v>
      </c>
      <c r="I6110" s="9" t="s">
        <v>38608</v>
      </c>
      <c r="J6110" s="9" t="s">
        <v>30617</v>
      </c>
    </row>
    <row r="6111" spans="1:10" x14ac:dyDescent="0.25">
      <c r="A6111" s="9" t="s">
        <v>38609</v>
      </c>
      <c r="B6111" s="9" t="s">
        <v>38610</v>
      </c>
      <c r="C6111" s="9" t="s">
        <v>53340</v>
      </c>
      <c r="D6111" s="9" t="s">
        <v>38610</v>
      </c>
      <c r="E6111" s="9" t="s">
        <v>18079</v>
      </c>
      <c r="F6111" s="9">
        <v>43211</v>
      </c>
      <c r="G6111" s="9" t="s">
        <v>38178</v>
      </c>
      <c r="H6111" s="9">
        <v>48334</v>
      </c>
      <c r="I6111" s="9" t="s">
        <v>38611</v>
      </c>
      <c r="J6111" s="9" t="s">
        <v>37276</v>
      </c>
    </row>
    <row r="6112" spans="1:10" x14ac:dyDescent="0.25">
      <c r="A6112" s="9" t="s">
        <v>38612</v>
      </c>
      <c r="B6112" s="9" t="s">
        <v>38613</v>
      </c>
      <c r="C6112" s="9" t="s">
        <v>53341</v>
      </c>
      <c r="D6112" s="9" t="s">
        <v>38613</v>
      </c>
      <c r="E6112" s="9" t="s">
        <v>23396</v>
      </c>
      <c r="F6112" s="9">
        <v>43212</v>
      </c>
      <c r="G6112" s="9" t="s">
        <v>38614</v>
      </c>
      <c r="H6112" s="9">
        <v>43221</v>
      </c>
      <c r="I6112" s="9" t="s">
        <v>30616</v>
      </c>
      <c r="J6112" s="9" t="s">
        <v>30617</v>
      </c>
    </row>
    <row r="6113" spans="1:10" x14ac:dyDescent="0.25">
      <c r="A6113" s="9" t="s">
        <v>38615</v>
      </c>
      <c r="B6113" s="9" t="s">
        <v>38616</v>
      </c>
      <c r="C6113" s="9" t="s">
        <v>53342</v>
      </c>
      <c r="D6113" s="9" t="s">
        <v>38616</v>
      </c>
      <c r="E6113" s="9" t="s">
        <v>18079</v>
      </c>
      <c r="F6113" s="9">
        <v>43212</v>
      </c>
      <c r="G6113" s="9" t="s">
        <v>38614</v>
      </c>
      <c r="H6113" s="9">
        <v>48333</v>
      </c>
      <c r="I6113" s="9" t="s">
        <v>38617</v>
      </c>
      <c r="J6113" s="9" t="s">
        <v>37276</v>
      </c>
    </row>
    <row r="6114" spans="1:10" x14ac:dyDescent="0.25">
      <c r="A6114" s="9" t="s">
        <v>53343</v>
      </c>
      <c r="B6114" s="9" t="s">
        <v>21646</v>
      </c>
      <c r="C6114" s="9" t="s">
        <v>21646</v>
      </c>
      <c r="D6114" s="9" t="s">
        <v>21646</v>
      </c>
      <c r="E6114" s="9" t="s">
        <v>21646</v>
      </c>
      <c r="F6114" s="9" t="s">
        <v>21646</v>
      </c>
      <c r="G6114" s="9" t="s">
        <v>21646</v>
      </c>
      <c r="H6114" s="9" t="s">
        <v>21646</v>
      </c>
      <c r="I6114" s="9" t="s">
        <v>21646</v>
      </c>
      <c r="J6114" s="9" t="s">
        <v>21646</v>
      </c>
    </row>
    <row r="6115" spans="1:10" x14ac:dyDescent="0.25">
      <c r="A6115" s="9" t="s">
        <v>38618</v>
      </c>
      <c r="B6115" s="9" t="s">
        <v>38619</v>
      </c>
      <c r="C6115" s="9" t="s">
        <v>53344</v>
      </c>
      <c r="D6115" s="9" t="s">
        <v>38619</v>
      </c>
      <c r="E6115" s="9" t="s">
        <v>23396</v>
      </c>
      <c r="F6115" s="9">
        <v>43225</v>
      </c>
      <c r="G6115" s="9" t="s">
        <v>38164</v>
      </c>
      <c r="H6115" s="9">
        <v>43230</v>
      </c>
      <c r="I6115" s="9" t="s">
        <v>38584</v>
      </c>
      <c r="J6115" s="9" t="s">
        <v>37804</v>
      </c>
    </row>
    <row r="6116" spans="1:10" x14ac:dyDescent="0.25">
      <c r="A6116" s="9" t="s">
        <v>38620</v>
      </c>
      <c r="B6116" s="9" t="s">
        <v>38621</v>
      </c>
      <c r="C6116" s="9" t="s">
        <v>53345</v>
      </c>
      <c r="D6116" s="9" t="s">
        <v>38621</v>
      </c>
      <c r="E6116" s="9" t="s">
        <v>23396</v>
      </c>
      <c r="F6116" s="9">
        <v>43240</v>
      </c>
      <c r="G6116" s="9" t="s">
        <v>38622</v>
      </c>
      <c r="H6116" s="9">
        <v>43300</v>
      </c>
      <c r="I6116" s="9" t="s">
        <v>38126</v>
      </c>
      <c r="J6116" s="9" t="s">
        <v>38081</v>
      </c>
    </row>
    <row r="6117" spans="1:10" x14ac:dyDescent="0.25">
      <c r="A6117" s="9" t="s">
        <v>38623</v>
      </c>
      <c r="B6117" s="9" t="s">
        <v>38624</v>
      </c>
      <c r="C6117" s="9" t="s">
        <v>53346</v>
      </c>
      <c r="D6117" s="9" t="s">
        <v>38624</v>
      </c>
      <c r="E6117" s="9" t="s">
        <v>23396</v>
      </c>
      <c r="F6117" s="9">
        <v>43240</v>
      </c>
      <c r="G6117" s="9" t="s">
        <v>38622</v>
      </c>
      <c r="H6117" s="9">
        <v>43365</v>
      </c>
      <c r="I6117" s="9" t="s">
        <v>38625</v>
      </c>
      <c r="J6117" s="9" t="s">
        <v>38081</v>
      </c>
    </row>
    <row r="6118" spans="1:10" x14ac:dyDescent="0.25">
      <c r="A6118" s="9" t="s">
        <v>38626</v>
      </c>
      <c r="B6118" s="9" t="s">
        <v>38627</v>
      </c>
      <c r="C6118" s="9" t="s">
        <v>53347</v>
      </c>
      <c r="D6118" s="9" t="s">
        <v>38627</v>
      </c>
      <c r="E6118" s="9" t="s">
        <v>23396</v>
      </c>
      <c r="F6118" s="9">
        <v>43261</v>
      </c>
      <c r="G6118" s="9" t="s">
        <v>38628</v>
      </c>
      <c r="H6118" s="9">
        <v>44390</v>
      </c>
      <c r="I6118" s="9" t="s">
        <v>38629</v>
      </c>
      <c r="J6118" s="9" t="s">
        <v>38081</v>
      </c>
    </row>
    <row r="6119" spans="1:10" x14ac:dyDescent="0.25">
      <c r="A6119" s="9" t="s">
        <v>38630</v>
      </c>
      <c r="B6119" s="9" t="s">
        <v>38631</v>
      </c>
      <c r="C6119" s="9" t="s">
        <v>53348</v>
      </c>
      <c r="D6119" s="9" t="s">
        <v>38631</v>
      </c>
      <c r="E6119" s="9" t="s">
        <v>23396</v>
      </c>
      <c r="F6119" s="9">
        <v>43261</v>
      </c>
      <c r="G6119" s="9" t="s">
        <v>38628</v>
      </c>
      <c r="H6119" s="9">
        <v>44552</v>
      </c>
      <c r="I6119" s="9" t="s">
        <v>38632</v>
      </c>
      <c r="J6119" s="9" t="s">
        <v>38081</v>
      </c>
    </row>
    <row r="6120" spans="1:10" x14ac:dyDescent="0.25">
      <c r="A6120" s="9" t="s">
        <v>38633</v>
      </c>
      <c r="B6120" s="9" t="s">
        <v>38634</v>
      </c>
      <c r="C6120" s="9" t="s">
        <v>53349</v>
      </c>
      <c r="D6120" s="9" t="s">
        <v>38634</v>
      </c>
      <c r="E6120" s="9" t="s">
        <v>18079</v>
      </c>
      <c r="F6120" s="9">
        <v>43261</v>
      </c>
      <c r="G6120" s="9" t="s">
        <v>38628</v>
      </c>
      <c r="H6120" s="9">
        <v>48262</v>
      </c>
      <c r="I6120" s="9" t="s">
        <v>38635</v>
      </c>
      <c r="J6120" s="9" t="s">
        <v>37276</v>
      </c>
    </row>
    <row r="6121" spans="1:10" x14ac:dyDescent="0.25">
      <c r="A6121" s="9" t="s">
        <v>38636</v>
      </c>
      <c r="B6121" s="9" t="s">
        <v>38637</v>
      </c>
      <c r="C6121" s="9" t="s">
        <v>53350</v>
      </c>
      <c r="D6121" s="9" t="s">
        <v>38637</v>
      </c>
      <c r="E6121" s="9" t="s">
        <v>23396</v>
      </c>
      <c r="F6121" s="9">
        <v>43262</v>
      </c>
      <c r="G6121" s="9" t="s">
        <v>38638</v>
      </c>
      <c r="H6121" s="9">
        <v>44361</v>
      </c>
      <c r="I6121" s="9" t="s">
        <v>38639</v>
      </c>
      <c r="J6121" s="9" t="s">
        <v>38355</v>
      </c>
    </row>
    <row r="6122" spans="1:10" x14ac:dyDescent="0.25">
      <c r="A6122" s="9" t="s">
        <v>38640</v>
      </c>
      <c r="B6122" s="9" t="s">
        <v>38641</v>
      </c>
      <c r="C6122" s="9" t="s">
        <v>53351</v>
      </c>
      <c r="D6122" s="9" t="s">
        <v>38641</v>
      </c>
      <c r="E6122" s="9" t="s">
        <v>23396</v>
      </c>
      <c r="F6122" s="9">
        <v>43271</v>
      </c>
      <c r="G6122" s="9" t="s">
        <v>38642</v>
      </c>
      <c r="H6122" s="9">
        <v>48068</v>
      </c>
      <c r="I6122" s="9" t="s">
        <v>38243</v>
      </c>
      <c r="J6122" s="9" t="s">
        <v>37615</v>
      </c>
    </row>
    <row r="6123" spans="1:10" x14ac:dyDescent="0.25">
      <c r="A6123" s="9" t="s">
        <v>38643</v>
      </c>
      <c r="B6123" s="9" t="s">
        <v>38644</v>
      </c>
      <c r="C6123" s="9" t="s">
        <v>53352</v>
      </c>
      <c r="D6123" s="9" t="s">
        <v>38644</v>
      </c>
      <c r="E6123" s="9" t="s">
        <v>23396</v>
      </c>
      <c r="F6123" s="9">
        <v>43272</v>
      </c>
      <c r="G6123" s="9" t="s">
        <v>38645</v>
      </c>
      <c r="H6123" s="9">
        <v>43371</v>
      </c>
      <c r="I6123" s="9" t="s">
        <v>38316</v>
      </c>
      <c r="J6123" s="9" t="s">
        <v>38067</v>
      </c>
    </row>
    <row r="6124" spans="1:10" x14ac:dyDescent="0.25">
      <c r="A6124" s="9" t="s">
        <v>38646</v>
      </c>
      <c r="B6124" s="9" t="s">
        <v>38647</v>
      </c>
      <c r="C6124" s="9" t="s">
        <v>53353</v>
      </c>
      <c r="D6124" s="9" t="s">
        <v>38647</v>
      </c>
      <c r="E6124" s="9" t="s">
        <v>23396</v>
      </c>
      <c r="F6124" s="9">
        <v>43290</v>
      </c>
      <c r="G6124" s="9" t="s">
        <v>38498</v>
      </c>
      <c r="H6124" s="9">
        <v>43355</v>
      </c>
      <c r="I6124" s="9" t="s">
        <v>38457</v>
      </c>
      <c r="J6124" s="9" t="s">
        <v>38370</v>
      </c>
    </row>
    <row r="6125" spans="1:10" x14ac:dyDescent="0.25">
      <c r="A6125" s="9" t="s">
        <v>38648</v>
      </c>
      <c r="B6125" s="9" t="s">
        <v>38649</v>
      </c>
      <c r="C6125" s="9" t="s">
        <v>53354</v>
      </c>
      <c r="D6125" s="9" t="s">
        <v>38649</v>
      </c>
      <c r="E6125" s="9" t="s">
        <v>23396</v>
      </c>
      <c r="F6125" s="9">
        <v>43290</v>
      </c>
      <c r="G6125" s="9" t="s">
        <v>38498</v>
      </c>
      <c r="H6125" s="9">
        <v>43520</v>
      </c>
      <c r="I6125" s="9" t="s">
        <v>38650</v>
      </c>
      <c r="J6125" s="9" t="s">
        <v>37347</v>
      </c>
    </row>
    <row r="6126" spans="1:10" x14ac:dyDescent="0.25">
      <c r="A6126" s="9" t="s">
        <v>38651</v>
      </c>
      <c r="B6126" s="9" t="s">
        <v>38652</v>
      </c>
      <c r="C6126" s="9" t="s">
        <v>53355</v>
      </c>
      <c r="D6126" s="9" t="s">
        <v>38652</v>
      </c>
      <c r="E6126" s="9" t="s">
        <v>23396</v>
      </c>
      <c r="F6126" s="9">
        <v>43290</v>
      </c>
      <c r="G6126" s="9" t="s">
        <v>38498</v>
      </c>
      <c r="H6126" s="9">
        <v>43521</v>
      </c>
      <c r="I6126" s="9" t="s">
        <v>38653</v>
      </c>
      <c r="J6126" s="9" t="s">
        <v>37496</v>
      </c>
    </row>
    <row r="6127" spans="1:10" x14ac:dyDescent="0.25">
      <c r="A6127" s="9" t="s">
        <v>38654</v>
      </c>
      <c r="B6127" s="9" t="s">
        <v>38655</v>
      </c>
      <c r="C6127" s="9" t="s">
        <v>53356</v>
      </c>
      <c r="D6127" s="9" t="s">
        <v>38655</v>
      </c>
      <c r="E6127" s="9" t="s">
        <v>23396</v>
      </c>
      <c r="F6127" s="9">
        <v>43315</v>
      </c>
      <c r="G6127" s="9" t="s">
        <v>38347</v>
      </c>
      <c r="H6127" s="9">
        <v>43363</v>
      </c>
      <c r="I6127" s="9" t="s">
        <v>38656</v>
      </c>
      <c r="J6127" s="9" t="s">
        <v>37347</v>
      </c>
    </row>
    <row r="6128" spans="1:10" x14ac:dyDescent="0.25">
      <c r="A6128" s="9" t="s">
        <v>38657</v>
      </c>
      <c r="B6128" s="9" t="s">
        <v>38658</v>
      </c>
      <c r="C6128" s="9" t="s">
        <v>53357</v>
      </c>
      <c r="D6128" s="9" t="s">
        <v>38658</v>
      </c>
      <c r="E6128" s="9" t="s">
        <v>18079</v>
      </c>
      <c r="F6128" s="9">
        <v>43321</v>
      </c>
      <c r="G6128" s="9" t="s">
        <v>38421</v>
      </c>
      <c r="H6128" s="9">
        <v>48353</v>
      </c>
      <c r="I6128" s="9" t="s">
        <v>38659</v>
      </c>
      <c r="J6128" s="9" t="s">
        <v>37276</v>
      </c>
    </row>
    <row r="6129" spans="1:10" x14ac:dyDescent="0.25">
      <c r="A6129" s="9" t="s">
        <v>38660</v>
      </c>
      <c r="B6129" s="9" t="s">
        <v>38661</v>
      </c>
      <c r="C6129" s="9" t="s">
        <v>53358</v>
      </c>
      <c r="D6129" s="9" t="s">
        <v>38661</v>
      </c>
      <c r="E6129" s="9" t="s">
        <v>23396</v>
      </c>
      <c r="F6129" s="9">
        <v>43322</v>
      </c>
      <c r="G6129" s="9" t="s">
        <v>38557</v>
      </c>
      <c r="H6129" s="9">
        <v>48098</v>
      </c>
      <c r="I6129" s="9" t="s">
        <v>38296</v>
      </c>
      <c r="J6129" s="9" t="s">
        <v>38067</v>
      </c>
    </row>
    <row r="6130" spans="1:10" x14ac:dyDescent="0.25">
      <c r="A6130" s="9" t="s">
        <v>38662</v>
      </c>
      <c r="B6130" s="9" t="s">
        <v>38663</v>
      </c>
      <c r="C6130" s="9" t="s">
        <v>53359</v>
      </c>
      <c r="D6130" s="9" t="s">
        <v>38663</v>
      </c>
      <c r="E6130" s="9" t="s">
        <v>18079</v>
      </c>
      <c r="F6130" s="9">
        <v>43322</v>
      </c>
      <c r="G6130" s="9" t="s">
        <v>38557</v>
      </c>
      <c r="H6130" s="9">
        <v>48354</v>
      </c>
      <c r="I6130" s="9" t="s">
        <v>38664</v>
      </c>
      <c r="J6130" s="9" t="s">
        <v>37276</v>
      </c>
    </row>
    <row r="6131" spans="1:10" x14ac:dyDescent="0.25">
      <c r="A6131" s="9" t="s">
        <v>38665</v>
      </c>
      <c r="B6131" s="9" t="s">
        <v>38666</v>
      </c>
      <c r="C6131" s="9" t="s">
        <v>53360</v>
      </c>
      <c r="D6131" s="9" t="s">
        <v>38666</v>
      </c>
      <c r="E6131" s="9" t="s">
        <v>23396</v>
      </c>
      <c r="F6131" s="9">
        <v>43335</v>
      </c>
      <c r="G6131" s="9" t="s">
        <v>38667</v>
      </c>
      <c r="H6131" s="9">
        <v>111301</v>
      </c>
      <c r="I6131" s="9" t="s">
        <v>38668</v>
      </c>
      <c r="J6131" s="9" t="s">
        <v>38669</v>
      </c>
    </row>
    <row r="6132" spans="1:10" x14ac:dyDescent="0.25">
      <c r="A6132" s="9" t="s">
        <v>38670</v>
      </c>
      <c r="B6132" s="9" t="s">
        <v>38671</v>
      </c>
      <c r="C6132" s="9" t="s">
        <v>53361</v>
      </c>
      <c r="D6132" s="9" t="s">
        <v>38671</v>
      </c>
      <c r="E6132" s="9" t="s">
        <v>23396</v>
      </c>
      <c r="F6132" s="9">
        <v>43335</v>
      </c>
      <c r="G6132" s="9" t="s">
        <v>38667</v>
      </c>
      <c r="H6132" s="9">
        <v>111301</v>
      </c>
      <c r="I6132" s="9" t="s">
        <v>38668</v>
      </c>
      <c r="J6132" s="9" t="s">
        <v>26071</v>
      </c>
    </row>
    <row r="6133" spans="1:10" x14ac:dyDescent="0.25">
      <c r="A6133" s="9" t="s">
        <v>38672</v>
      </c>
      <c r="B6133" s="9" t="s">
        <v>53362</v>
      </c>
      <c r="C6133" s="9" t="s">
        <v>53363</v>
      </c>
      <c r="D6133" s="9" t="s">
        <v>53362</v>
      </c>
      <c r="E6133" s="9" t="s">
        <v>23396</v>
      </c>
      <c r="F6133" s="9">
        <v>43337</v>
      </c>
      <c r="G6133" s="9" t="s">
        <v>53364</v>
      </c>
      <c r="H6133" s="9">
        <v>43345</v>
      </c>
      <c r="I6133" s="9" t="s">
        <v>53365</v>
      </c>
      <c r="J6133" s="9" t="s">
        <v>38123</v>
      </c>
    </row>
    <row r="6134" spans="1:10" x14ac:dyDescent="0.25">
      <c r="A6134" s="9" t="s">
        <v>38673</v>
      </c>
      <c r="B6134" s="9" t="s">
        <v>53366</v>
      </c>
      <c r="C6134" s="9" t="s">
        <v>53367</v>
      </c>
      <c r="D6134" s="9" t="s">
        <v>53366</v>
      </c>
      <c r="E6134" s="9" t="s">
        <v>23396</v>
      </c>
      <c r="F6134" s="9">
        <v>43345</v>
      </c>
      <c r="G6134" s="9" t="s">
        <v>53365</v>
      </c>
      <c r="H6134" s="9">
        <v>43361</v>
      </c>
      <c r="I6134" s="9" t="s">
        <v>53368</v>
      </c>
      <c r="J6134" s="9" t="s">
        <v>38123</v>
      </c>
    </row>
    <row r="6135" spans="1:10" x14ac:dyDescent="0.25">
      <c r="A6135" s="9" t="s">
        <v>38674</v>
      </c>
      <c r="B6135" s="9" t="s">
        <v>38675</v>
      </c>
      <c r="C6135" s="9" t="s">
        <v>53369</v>
      </c>
      <c r="D6135" s="9" t="s">
        <v>38675</v>
      </c>
      <c r="E6135" s="9" t="s">
        <v>23396</v>
      </c>
      <c r="F6135" s="9">
        <v>43350</v>
      </c>
      <c r="G6135" s="9" t="s">
        <v>38676</v>
      </c>
      <c r="H6135" s="9">
        <v>43390</v>
      </c>
      <c r="I6135" s="9" t="s">
        <v>38512</v>
      </c>
      <c r="J6135" s="9" t="s">
        <v>37993</v>
      </c>
    </row>
    <row r="6136" spans="1:10" x14ac:dyDescent="0.25">
      <c r="A6136" s="9" t="s">
        <v>38677</v>
      </c>
      <c r="B6136" s="9" t="s">
        <v>38678</v>
      </c>
      <c r="C6136" s="9" t="s">
        <v>53370</v>
      </c>
      <c r="D6136" s="9" t="s">
        <v>38678</v>
      </c>
      <c r="E6136" s="9" t="s">
        <v>18079</v>
      </c>
      <c r="F6136" s="9">
        <v>43355</v>
      </c>
      <c r="G6136" s="9" t="s">
        <v>38457</v>
      </c>
      <c r="H6136" s="9">
        <v>48359</v>
      </c>
      <c r="I6136" s="9" t="s">
        <v>38679</v>
      </c>
      <c r="J6136" s="9" t="s">
        <v>37276</v>
      </c>
    </row>
    <row r="6137" spans="1:10" x14ac:dyDescent="0.25">
      <c r="A6137" s="9" t="s">
        <v>38680</v>
      </c>
      <c r="B6137" s="9" t="s">
        <v>38681</v>
      </c>
      <c r="C6137" s="9" t="s">
        <v>53371</v>
      </c>
      <c r="D6137" s="9" t="s">
        <v>38681</v>
      </c>
      <c r="E6137" s="9" t="s">
        <v>23396</v>
      </c>
      <c r="F6137" s="9">
        <v>43360</v>
      </c>
      <c r="G6137" s="9" t="s">
        <v>38274</v>
      </c>
      <c r="H6137" s="9">
        <v>43365</v>
      </c>
      <c r="I6137" s="9" t="s">
        <v>38625</v>
      </c>
      <c r="J6137" s="9" t="s">
        <v>38081</v>
      </c>
    </row>
    <row r="6138" spans="1:10" x14ac:dyDescent="0.25">
      <c r="A6138" s="9" t="s">
        <v>38682</v>
      </c>
      <c r="B6138" s="9" t="s">
        <v>38683</v>
      </c>
      <c r="C6138" s="9" t="s">
        <v>53372</v>
      </c>
      <c r="D6138" s="9" t="s">
        <v>38683</v>
      </c>
      <c r="E6138" s="9" t="s">
        <v>23396</v>
      </c>
      <c r="F6138" s="9">
        <v>43360</v>
      </c>
      <c r="G6138" s="9" t="s">
        <v>38274</v>
      </c>
      <c r="H6138" s="9">
        <v>48006</v>
      </c>
      <c r="I6138" s="9" t="s">
        <v>38181</v>
      </c>
      <c r="J6138" s="9" t="s">
        <v>30617</v>
      </c>
    </row>
    <row r="6139" spans="1:10" x14ac:dyDescent="0.25">
      <c r="A6139" s="9" t="s">
        <v>38684</v>
      </c>
      <c r="B6139" s="9" t="s">
        <v>38685</v>
      </c>
      <c r="C6139" s="9" t="s">
        <v>53373</v>
      </c>
      <c r="D6139" s="9" t="s">
        <v>38685</v>
      </c>
      <c r="E6139" s="9" t="s">
        <v>18079</v>
      </c>
      <c r="F6139" s="9">
        <v>43371</v>
      </c>
      <c r="G6139" s="9" t="s">
        <v>38316</v>
      </c>
      <c r="H6139" s="9">
        <v>48101</v>
      </c>
      <c r="I6139" s="9" t="s">
        <v>38686</v>
      </c>
      <c r="J6139" s="9" t="s">
        <v>37276</v>
      </c>
    </row>
    <row r="6140" spans="1:10" x14ac:dyDescent="0.25">
      <c r="A6140" s="9" t="s">
        <v>38687</v>
      </c>
      <c r="B6140" s="9" t="s">
        <v>38688</v>
      </c>
      <c r="C6140" s="9" t="s">
        <v>53374</v>
      </c>
      <c r="D6140" s="9" t="s">
        <v>38688</v>
      </c>
      <c r="E6140" s="9" t="s">
        <v>23396</v>
      </c>
      <c r="F6140" s="9">
        <v>43372</v>
      </c>
      <c r="G6140" s="9" t="s">
        <v>38427</v>
      </c>
      <c r="H6140" s="9">
        <v>43610</v>
      </c>
      <c r="I6140" s="9" t="s">
        <v>38303</v>
      </c>
      <c r="J6140" s="9" t="s">
        <v>38046</v>
      </c>
    </row>
    <row r="6141" spans="1:10" x14ac:dyDescent="0.25">
      <c r="A6141" s="9" t="s">
        <v>38689</v>
      </c>
      <c r="B6141" s="9" t="s">
        <v>38690</v>
      </c>
      <c r="C6141" s="9" t="s">
        <v>53375</v>
      </c>
      <c r="D6141" s="9" t="s">
        <v>38690</v>
      </c>
      <c r="E6141" s="9" t="s">
        <v>18079</v>
      </c>
      <c r="F6141" s="9">
        <v>43372</v>
      </c>
      <c r="G6141" s="9" t="s">
        <v>38427</v>
      </c>
      <c r="H6141" s="9">
        <v>48337</v>
      </c>
      <c r="I6141" s="9" t="s">
        <v>38691</v>
      </c>
      <c r="J6141" s="9" t="s">
        <v>37276</v>
      </c>
    </row>
    <row r="6142" spans="1:10" x14ac:dyDescent="0.25">
      <c r="A6142" s="9" t="s">
        <v>53376</v>
      </c>
      <c r="B6142" s="9" t="s">
        <v>21646</v>
      </c>
      <c r="C6142" s="9" t="s">
        <v>21646</v>
      </c>
      <c r="D6142" s="9" t="s">
        <v>21646</v>
      </c>
      <c r="E6142" s="9" t="s">
        <v>21646</v>
      </c>
      <c r="F6142" s="9" t="s">
        <v>21646</v>
      </c>
      <c r="G6142" s="9" t="s">
        <v>21646</v>
      </c>
      <c r="H6142" s="9" t="s">
        <v>21646</v>
      </c>
      <c r="I6142" s="9" t="s">
        <v>21646</v>
      </c>
      <c r="J6142" s="9" t="s">
        <v>21646</v>
      </c>
    </row>
    <row r="6143" spans="1:10" x14ac:dyDescent="0.25">
      <c r="A6143" s="9" t="s">
        <v>38692</v>
      </c>
      <c r="B6143" s="9" t="s">
        <v>38693</v>
      </c>
      <c r="C6143" s="9" t="s">
        <v>53377</v>
      </c>
      <c r="D6143" s="9" t="s">
        <v>38693</v>
      </c>
      <c r="E6143" s="9" t="s">
        <v>18079</v>
      </c>
      <c r="F6143" s="9">
        <v>43501</v>
      </c>
      <c r="G6143" s="9" t="s">
        <v>38073</v>
      </c>
      <c r="H6143" s="9">
        <v>48392</v>
      </c>
      <c r="I6143" s="9" t="s">
        <v>38694</v>
      </c>
      <c r="J6143" s="9" t="s">
        <v>37276</v>
      </c>
    </row>
    <row r="6144" spans="1:10" x14ac:dyDescent="0.25">
      <c r="A6144" s="9" t="s">
        <v>53378</v>
      </c>
      <c r="B6144" s="9" t="s">
        <v>21646</v>
      </c>
      <c r="C6144" s="9" t="s">
        <v>21646</v>
      </c>
      <c r="D6144" s="9" t="s">
        <v>21646</v>
      </c>
      <c r="E6144" s="9" t="s">
        <v>21646</v>
      </c>
      <c r="F6144" s="9" t="s">
        <v>21646</v>
      </c>
      <c r="G6144" s="9" t="s">
        <v>21646</v>
      </c>
      <c r="H6144" s="9" t="s">
        <v>21646</v>
      </c>
      <c r="I6144" s="9" t="s">
        <v>21646</v>
      </c>
      <c r="J6144" s="9" t="s">
        <v>21646</v>
      </c>
    </row>
    <row r="6145" spans="1:10" x14ac:dyDescent="0.25">
      <c r="A6145" s="9" t="s">
        <v>38695</v>
      </c>
      <c r="B6145" s="9" t="s">
        <v>38696</v>
      </c>
      <c r="C6145" s="9" t="s">
        <v>53379</v>
      </c>
      <c r="D6145" s="9" t="s">
        <v>38696</v>
      </c>
      <c r="E6145" s="9" t="s">
        <v>18079</v>
      </c>
      <c r="F6145" s="9">
        <v>43502</v>
      </c>
      <c r="G6145" s="9" t="s">
        <v>38300</v>
      </c>
      <c r="H6145" s="9">
        <v>48393</v>
      </c>
      <c r="I6145" s="9" t="s">
        <v>38697</v>
      </c>
      <c r="J6145" s="9" t="s">
        <v>37276</v>
      </c>
    </row>
    <row r="6146" spans="1:10" x14ac:dyDescent="0.25">
      <c r="A6146" s="9" t="s">
        <v>38698</v>
      </c>
      <c r="B6146" s="9" t="s">
        <v>38699</v>
      </c>
      <c r="C6146" s="9" t="s">
        <v>53380</v>
      </c>
      <c r="D6146" s="9" t="s">
        <v>38699</v>
      </c>
      <c r="E6146" s="9" t="s">
        <v>18079</v>
      </c>
      <c r="F6146" s="9">
        <v>43503</v>
      </c>
      <c r="G6146" s="9" t="s">
        <v>38040</v>
      </c>
      <c r="H6146" s="9">
        <v>48394</v>
      </c>
      <c r="I6146" s="9" t="s">
        <v>38700</v>
      </c>
      <c r="J6146" s="9" t="s">
        <v>37276</v>
      </c>
    </row>
    <row r="6147" spans="1:10" x14ac:dyDescent="0.25">
      <c r="A6147" s="9" t="s">
        <v>38701</v>
      </c>
      <c r="B6147" s="9" t="s">
        <v>38702</v>
      </c>
      <c r="C6147" s="9" t="s">
        <v>53381</v>
      </c>
      <c r="D6147" s="9" t="s">
        <v>38702</v>
      </c>
      <c r="E6147" s="9" t="s">
        <v>23396</v>
      </c>
      <c r="F6147" s="9">
        <v>43570</v>
      </c>
      <c r="G6147" s="9" t="s">
        <v>38703</v>
      </c>
      <c r="H6147" s="9">
        <v>44130</v>
      </c>
      <c r="I6147" s="9" t="s">
        <v>38704</v>
      </c>
      <c r="J6147" s="9" t="s">
        <v>38519</v>
      </c>
    </row>
    <row r="6148" spans="1:10" x14ac:dyDescent="0.25">
      <c r="A6148" s="9" t="s">
        <v>38705</v>
      </c>
      <c r="B6148" s="9" t="s">
        <v>38706</v>
      </c>
      <c r="C6148" s="9" t="s">
        <v>53382</v>
      </c>
      <c r="D6148" s="9" t="s">
        <v>38706</v>
      </c>
      <c r="E6148" s="9" t="s">
        <v>23396</v>
      </c>
      <c r="F6148" s="9">
        <v>43570</v>
      </c>
      <c r="G6148" s="9" t="s">
        <v>38703</v>
      </c>
      <c r="H6148" s="9">
        <v>44131</v>
      </c>
      <c r="I6148" s="9" t="s">
        <v>38522</v>
      </c>
      <c r="J6148" s="9" t="s">
        <v>38519</v>
      </c>
    </row>
    <row r="6149" spans="1:10" x14ac:dyDescent="0.25">
      <c r="A6149" s="9" t="s">
        <v>38707</v>
      </c>
      <c r="B6149" s="9" t="s">
        <v>38708</v>
      </c>
      <c r="C6149" s="9" t="s">
        <v>53383</v>
      </c>
      <c r="D6149" s="9" t="s">
        <v>38708</v>
      </c>
      <c r="E6149" s="9" t="s">
        <v>23396</v>
      </c>
      <c r="F6149" s="9">
        <v>44000</v>
      </c>
      <c r="G6149" s="9" t="s">
        <v>31331</v>
      </c>
      <c r="H6149" s="9">
        <v>44200</v>
      </c>
      <c r="I6149" s="9" t="s">
        <v>31335</v>
      </c>
      <c r="J6149" s="9" t="s">
        <v>31338</v>
      </c>
    </row>
    <row r="6150" spans="1:10" x14ac:dyDescent="0.25">
      <c r="A6150" s="9" t="s">
        <v>38709</v>
      </c>
      <c r="B6150" s="9" t="s">
        <v>38710</v>
      </c>
      <c r="C6150" s="9" t="s">
        <v>53384</v>
      </c>
      <c r="D6150" s="9" t="s">
        <v>38710</v>
      </c>
      <c r="E6150" s="9" t="s">
        <v>23396</v>
      </c>
      <c r="F6150" s="9">
        <v>44000</v>
      </c>
      <c r="G6150" s="9" t="s">
        <v>31331</v>
      </c>
      <c r="H6150" s="9">
        <v>44500</v>
      </c>
      <c r="I6150" s="9" t="s">
        <v>38711</v>
      </c>
      <c r="J6150" s="9" t="s">
        <v>38712</v>
      </c>
    </row>
    <row r="6151" spans="1:10" x14ac:dyDescent="0.25">
      <c r="A6151" s="9" t="s">
        <v>38713</v>
      </c>
      <c r="B6151" s="9" t="s">
        <v>38714</v>
      </c>
      <c r="C6151" s="9" t="s">
        <v>53385</v>
      </c>
      <c r="D6151" s="9" t="s">
        <v>38714</v>
      </c>
      <c r="E6151" s="9" t="s">
        <v>23396</v>
      </c>
      <c r="F6151" s="9">
        <v>44000</v>
      </c>
      <c r="G6151" s="9" t="s">
        <v>31331</v>
      </c>
      <c r="H6151" s="9">
        <v>44500</v>
      </c>
      <c r="I6151" s="9" t="s">
        <v>38711</v>
      </c>
      <c r="J6151" s="9" t="s">
        <v>23393</v>
      </c>
    </row>
    <row r="6152" spans="1:10" x14ac:dyDescent="0.25">
      <c r="A6152" s="9" t="s">
        <v>38715</v>
      </c>
      <c r="B6152" s="9" t="s">
        <v>38716</v>
      </c>
      <c r="C6152" s="9" t="s">
        <v>53386</v>
      </c>
      <c r="D6152" s="9" t="s">
        <v>38716</v>
      </c>
      <c r="E6152" s="9" t="s">
        <v>23396</v>
      </c>
      <c r="F6152" s="9">
        <v>44000</v>
      </c>
      <c r="G6152" s="9" t="s">
        <v>31331</v>
      </c>
      <c r="H6152" s="9">
        <v>47300</v>
      </c>
      <c r="I6152" s="9" t="s">
        <v>38717</v>
      </c>
      <c r="J6152" s="9" t="s">
        <v>38718</v>
      </c>
    </row>
    <row r="6153" spans="1:10" x14ac:dyDescent="0.25">
      <c r="A6153" s="9" t="s">
        <v>38719</v>
      </c>
      <c r="B6153" s="9" t="s">
        <v>38720</v>
      </c>
      <c r="C6153" s="9" t="s">
        <v>53387</v>
      </c>
      <c r="D6153" s="9" t="s">
        <v>38720</v>
      </c>
      <c r="E6153" s="9" t="s">
        <v>23396</v>
      </c>
      <c r="F6153" s="9">
        <v>44005</v>
      </c>
      <c r="G6153" s="9" t="s">
        <v>38721</v>
      </c>
      <c r="H6153" s="9">
        <v>44040</v>
      </c>
      <c r="I6153" s="9" t="s">
        <v>38722</v>
      </c>
      <c r="J6153" s="9" t="s">
        <v>38718</v>
      </c>
    </row>
    <row r="6154" spans="1:10" x14ac:dyDescent="0.25">
      <c r="A6154" s="9" t="s">
        <v>38723</v>
      </c>
      <c r="B6154" s="9" t="s">
        <v>38724</v>
      </c>
      <c r="C6154" s="9" t="s">
        <v>53388</v>
      </c>
      <c r="D6154" s="9" t="s">
        <v>38724</v>
      </c>
      <c r="E6154" s="9" t="s">
        <v>23396</v>
      </c>
      <c r="F6154" s="9">
        <v>44005</v>
      </c>
      <c r="G6154" s="9" t="s">
        <v>38721</v>
      </c>
      <c r="H6154" s="9">
        <v>44650</v>
      </c>
      <c r="I6154" s="9" t="s">
        <v>38725</v>
      </c>
      <c r="J6154" s="9" t="s">
        <v>38712</v>
      </c>
    </row>
    <row r="6155" spans="1:10" x14ac:dyDescent="0.25">
      <c r="A6155" s="9" t="s">
        <v>38726</v>
      </c>
      <c r="B6155" s="9" t="s">
        <v>38727</v>
      </c>
      <c r="C6155" s="9" t="s">
        <v>53389</v>
      </c>
      <c r="D6155" s="9" t="s">
        <v>38727</v>
      </c>
      <c r="E6155" s="9" t="s">
        <v>23396</v>
      </c>
      <c r="F6155" s="9">
        <v>44005</v>
      </c>
      <c r="G6155" s="9" t="s">
        <v>38721</v>
      </c>
      <c r="H6155" s="9">
        <v>47000</v>
      </c>
      <c r="I6155" s="9" t="s">
        <v>38728</v>
      </c>
      <c r="J6155" s="9" t="s">
        <v>23401</v>
      </c>
    </row>
    <row r="6156" spans="1:10" x14ac:dyDescent="0.25">
      <c r="A6156" s="9" t="s">
        <v>38729</v>
      </c>
      <c r="B6156" s="9" t="s">
        <v>38730</v>
      </c>
      <c r="C6156" s="9" t="s">
        <v>53390</v>
      </c>
      <c r="D6156" s="9" t="s">
        <v>38730</v>
      </c>
      <c r="E6156" s="9" t="s">
        <v>23396</v>
      </c>
      <c r="F6156" s="9">
        <v>44005</v>
      </c>
      <c r="G6156" s="9" t="s">
        <v>38721</v>
      </c>
      <c r="H6156" s="9">
        <v>47300</v>
      </c>
      <c r="I6156" s="9" t="s">
        <v>38717</v>
      </c>
      <c r="J6156" s="9" t="s">
        <v>31338</v>
      </c>
    </row>
    <row r="6157" spans="1:10" x14ac:dyDescent="0.25">
      <c r="A6157" s="9" t="s">
        <v>38731</v>
      </c>
      <c r="B6157" s="9" t="s">
        <v>38732</v>
      </c>
      <c r="C6157" s="9" t="s">
        <v>53391</v>
      </c>
      <c r="D6157" s="9" t="s">
        <v>38732</v>
      </c>
      <c r="E6157" s="9" t="s">
        <v>23396</v>
      </c>
      <c r="F6157" s="9">
        <v>44010</v>
      </c>
      <c r="G6157" s="9" t="s">
        <v>38506</v>
      </c>
      <c r="H6157" s="9">
        <v>44170</v>
      </c>
      <c r="I6157" s="9" t="s">
        <v>38733</v>
      </c>
      <c r="J6157" s="9" t="s">
        <v>33146</v>
      </c>
    </row>
    <row r="6158" spans="1:10" x14ac:dyDescent="0.25">
      <c r="A6158" s="9" t="s">
        <v>38734</v>
      </c>
      <c r="B6158" s="9" t="s">
        <v>53392</v>
      </c>
      <c r="C6158" s="9" t="s">
        <v>53393</v>
      </c>
      <c r="D6158" s="9" t="s">
        <v>53392</v>
      </c>
      <c r="E6158" s="9" t="s">
        <v>23396</v>
      </c>
      <c r="F6158" s="9">
        <v>44010</v>
      </c>
      <c r="G6158" s="9" t="s">
        <v>38506</v>
      </c>
      <c r="H6158" s="9">
        <v>44173</v>
      </c>
      <c r="I6158" s="9" t="s">
        <v>53394</v>
      </c>
      <c r="J6158" s="9" t="s">
        <v>27677</v>
      </c>
    </row>
    <row r="6159" spans="1:10" x14ac:dyDescent="0.25">
      <c r="A6159" s="9" t="s">
        <v>38735</v>
      </c>
      <c r="B6159" s="9" t="s">
        <v>38736</v>
      </c>
      <c r="C6159" s="9" t="s">
        <v>53395</v>
      </c>
      <c r="D6159" s="9" t="s">
        <v>38736</v>
      </c>
      <c r="E6159" s="9" t="s">
        <v>23396</v>
      </c>
      <c r="F6159" s="9">
        <v>44010</v>
      </c>
      <c r="G6159" s="9" t="s">
        <v>38506</v>
      </c>
      <c r="H6159" s="9">
        <v>44342</v>
      </c>
      <c r="I6159" s="9" t="s">
        <v>38737</v>
      </c>
      <c r="J6159" s="9" t="s">
        <v>38355</v>
      </c>
    </row>
    <row r="6160" spans="1:10" x14ac:dyDescent="0.25">
      <c r="A6160" s="9" t="s">
        <v>38738</v>
      </c>
      <c r="B6160" s="9" t="s">
        <v>38739</v>
      </c>
      <c r="C6160" s="9" t="s">
        <v>53396</v>
      </c>
      <c r="D6160" s="9" t="s">
        <v>38739</v>
      </c>
      <c r="E6160" s="9" t="s">
        <v>23396</v>
      </c>
      <c r="F6160" s="9">
        <v>44010</v>
      </c>
      <c r="G6160" s="9" t="s">
        <v>38506</v>
      </c>
      <c r="H6160" s="9">
        <v>44651</v>
      </c>
      <c r="I6160" s="9" t="s">
        <v>38740</v>
      </c>
      <c r="J6160" s="9" t="s">
        <v>30617</v>
      </c>
    </row>
    <row r="6161" spans="1:10" x14ac:dyDescent="0.25">
      <c r="A6161" s="9" t="s">
        <v>38741</v>
      </c>
      <c r="B6161" s="9" t="s">
        <v>38742</v>
      </c>
      <c r="C6161" s="9" t="s">
        <v>53397</v>
      </c>
      <c r="D6161" s="9" t="s">
        <v>38742</v>
      </c>
      <c r="E6161" s="9" t="s">
        <v>23396</v>
      </c>
      <c r="F6161" s="9">
        <v>44010</v>
      </c>
      <c r="G6161" s="9" t="s">
        <v>38506</v>
      </c>
      <c r="H6161" s="9">
        <v>44652</v>
      </c>
      <c r="I6161" s="9" t="s">
        <v>38743</v>
      </c>
      <c r="J6161" s="9" t="s">
        <v>38355</v>
      </c>
    </row>
    <row r="6162" spans="1:10" x14ac:dyDescent="0.25">
      <c r="A6162" s="9" t="s">
        <v>38744</v>
      </c>
      <c r="B6162" s="9" t="s">
        <v>38745</v>
      </c>
      <c r="C6162" s="9" t="s">
        <v>53398</v>
      </c>
      <c r="D6162" s="9" t="s">
        <v>38745</v>
      </c>
      <c r="E6162" s="9" t="s">
        <v>23396</v>
      </c>
      <c r="F6162" s="9">
        <v>44010</v>
      </c>
      <c r="G6162" s="9" t="s">
        <v>38506</v>
      </c>
      <c r="H6162" s="9">
        <v>44671</v>
      </c>
      <c r="I6162" s="9" t="s">
        <v>38746</v>
      </c>
      <c r="J6162" s="9" t="s">
        <v>33146</v>
      </c>
    </row>
    <row r="6163" spans="1:10" x14ac:dyDescent="0.25">
      <c r="A6163" s="9" t="s">
        <v>38747</v>
      </c>
      <c r="B6163" s="9" t="s">
        <v>38748</v>
      </c>
      <c r="C6163" s="9" t="s">
        <v>53399</v>
      </c>
      <c r="D6163" s="9" t="s">
        <v>38748</v>
      </c>
      <c r="E6163" s="9" t="s">
        <v>23396</v>
      </c>
      <c r="F6163" s="9">
        <v>44010</v>
      </c>
      <c r="G6163" s="9" t="s">
        <v>38506</v>
      </c>
      <c r="H6163" s="9">
        <v>44721</v>
      </c>
      <c r="I6163" s="9" t="s">
        <v>38749</v>
      </c>
      <c r="J6163" s="9" t="s">
        <v>27677</v>
      </c>
    </row>
    <row r="6164" spans="1:10" x14ac:dyDescent="0.25">
      <c r="A6164" s="9" t="s">
        <v>38750</v>
      </c>
      <c r="B6164" s="9" t="s">
        <v>38751</v>
      </c>
      <c r="C6164" s="9" t="s">
        <v>53400</v>
      </c>
      <c r="D6164" s="9" t="s">
        <v>38751</v>
      </c>
      <c r="E6164" s="9" t="s">
        <v>23396</v>
      </c>
      <c r="F6164" s="9">
        <v>44010</v>
      </c>
      <c r="G6164" s="9" t="s">
        <v>38506</v>
      </c>
      <c r="H6164" s="9">
        <v>44722</v>
      </c>
      <c r="I6164" s="9" t="s">
        <v>38752</v>
      </c>
      <c r="J6164" s="9" t="s">
        <v>38123</v>
      </c>
    </row>
    <row r="6165" spans="1:10" x14ac:dyDescent="0.25">
      <c r="A6165" s="9" t="s">
        <v>38753</v>
      </c>
      <c r="B6165" s="9" t="s">
        <v>38754</v>
      </c>
      <c r="C6165" s="9" t="s">
        <v>53401</v>
      </c>
      <c r="D6165" s="9" t="s">
        <v>38754</v>
      </c>
      <c r="E6165" s="9" t="s">
        <v>18079</v>
      </c>
      <c r="F6165" s="9">
        <v>44010</v>
      </c>
      <c r="G6165" s="9" t="s">
        <v>38506</v>
      </c>
      <c r="H6165" s="9">
        <v>110021</v>
      </c>
      <c r="I6165" s="9" t="s">
        <v>38755</v>
      </c>
      <c r="J6165" s="9" t="s">
        <v>18079</v>
      </c>
    </row>
    <row r="6166" spans="1:10" x14ac:dyDescent="0.25">
      <c r="A6166" s="9" t="s">
        <v>38756</v>
      </c>
      <c r="B6166" s="9" t="s">
        <v>38757</v>
      </c>
      <c r="C6166" s="9" t="s">
        <v>53402</v>
      </c>
      <c r="D6166" s="9" t="s">
        <v>38757</v>
      </c>
      <c r="E6166" s="9" t="s">
        <v>23396</v>
      </c>
      <c r="F6166" s="9">
        <v>44020</v>
      </c>
      <c r="G6166" s="9" t="s">
        <v>38758</v>
      </c>
      <c r="H6166" s="9">
        <v>44310</v>
      </c>
      <c r="I6166" s="9" t="s">
        <v>38759</v>
      </c>
      <c r="J6166" s="9" t="s">
        <v>33146</v>
      </c>
    </row>
    <row r="6167" spans="1:10" x14ac:dyDescent="0.25">
      <c r="A6167" s="9" t="s">
        <v>38760</v>
      </c>
      <c r="B6167" s="9" t="s">
        <v>38761</v>
      </c>
      <c r="C6167" s="9" t="s">
        <v>53403</v>
      </c>
      <c r="D6167" s="9" t="s">
        <v>38761</v>
      </c>
      <c r="E6167" s="9" t="s">
        <v>23396</v>
      </c>
      <c r="F6167" s="9">
        <v>44020</v>
      </c>
      <c r="G6167" s="9" t="s">
        <v>38758</v>
      </c>
      <c r="H6167" s="9">
        <v>44671</v>
      </c>
      <c r="I6167" s="9" t="s">
        <v>38746</v>
      </c>
      <c r="J6167" s="9" t="s">
        <v>33146</v>
      </c>
    </row>
    <row r="6168" spans="1:10" x14ac:dyDescent="0.25">
      <c r="A6168" s="9" t="s">
        <v>38762</v>
      </c>
      <c r="B6168" s="9" t="s">
        <v>38763</v>
      </c>
      <c r="C6168" s="9" t="s">
        <v>53404</v>
      </c>
      <c r="D6168" s="9" t="s">
        <v>38763</v>
      </c>
      <c r="E6168" s="9" t="s">
        <v>23396</v>
      </c>
      <c r="F6168" s="9">
        <v>44030</v>
      </c>
      <c r="G6168" s="9" t="s">
        <v>38764</v>
      </c>
      <c r="H6168" s="9">
        <v>44390</v>
      </c>
      <c r="I6168" s="9" t="s">
        <v>38629</v>
      </c>
      <c r="J6168" s="9" t="s">
        <v>38123</v>
      </c>
    </row>
    <row r="6169" spans="1:10" x14ac:dyDescent="0.25">
      <c r="A6169" s="9" t="s">
        <v>38765</v>
      </c>
      <c r="B6169" s="9" t="s">
        <v>38766</v>
      </c>
      <c r="C6169" s="9" t="s">
        <v>53405</v>
      </c>
      <c r="D6169" s="9" t="s">
        <v>38766</v>
      </c>
      <c r="E6169" s="9" t="s">
        <v>23396</v>
      </c>
      <c r="F6169" s="9">
        <v>44030</v>
      </c>
      <c r="G6169" s="9" t="s">
        <v>38764</v>
      </c>
      <c r="H6169" s="9">
        <v>44722</v>
      </c>
      <c r="I6169" s="9" t="s">
        <v>38752</v>
      </c>
      <c r="J6169" s="9" t="s">
        <v>38123</v>
      </c>
    </row>
    <row r="6170" spans="1:10" x14ac:dyDescent="0.25">
      <c r="A6170" s="9" t="s">
        <v>38767</v>
      </c>
      <c r="B6170" s="9" t="s">
        <v>38768</v>
      </c>
      <c r="C6170" s="9" t="s">
        <v>53406</v>
      </c>
      <c r="D6170" s="9" t="s">
        <v>38768</v>
      </c>
      <c r="E6170" s="9" t="s">
        <v>23396</v>
      </c>
      <c r="F6170" s="9">
        <v>44040</v>
      </c>
      <c r="G6170" s="9" t="s">
        <v>38722</v>
      </c>
      <c r="H6170" s="9">
        <v>44200</v>
      </c>
      <c r="I6170" s="9" t="s">
        <v>31335</v>
      </c>
      <c r="J6170" s="9" t="s">
        <v>38718</v>
      </c>
    </row>
    <row r="6171" spans="1:10" x14ac:dyDescent="0.25">
      <c r="A6171" s="9" t="s">
        <v>38769</v>
      </c>
      <c r="B6171" s="9" t="s">
        <v>38770</v>
      </c>
      <c r="C6171" s="9" t="s">
        <v>53407</v>
      </c>
      <c r="D6171" s="9" t="s">
        <v>38770</v>
      </c>
      <c r="E6171" s="9" t="s">
        <v>18079</v>
      </c>
      <c r="F6171" s="9">
        <v>44040</v>
      </c>
      <c r="G6171" s="9" t="s">
        <v>38722</v>
      </c>
      <c r="H6171" s="9">
        <v>111144</v>
      </c>
      <c r="I6171" s="9" t="s">
        <v>38771</v>
      </c>
      <c r="J6171" s="9" t="s">
        <v>38770</v>
      </c>
    </row>
    <row r="6172" spans="1:10" x14ac:dyDescent="0.25">
      <c r="A6172" s="9" t="s">
        <v>38772</v>
      </c>
      <c r="B6172" s="9" t="s">
        <v>38773</v>
      </c>
      <c r="C6172" s="9" t="s">
        <v>53408</v>
      </c>
      <c r="D6172" s="9" t="s">
        <v>38773</v>
      </c>
      <c r="E6172" s="9" t="s">
        <v>18079</v>
      </c>
      <c r="F6172" s="9">
        <v>44040</v>
      </c>
      <c r="G6172" s="9" t="s">
        <v>38722</v>
      </c>
      <c r="H6172" s="9">
        <v>111144</v>
      </c>
      <c r="I6172" s="9" t="s">
        <v>38771</v>
      </c>
      <c r="J6172" s="9" t="s">
        <v>38773</v>
      </c>
    </row>
    <row r="6173" spans="1:10" x14ac:dyDescent="0.25">
      <c r="A6173" s="9" t="s">
        <v>38774</v>
      </c>
      <c r="B6173" s="9" t="s">
        <v>38775</v>
      </c>
      <c r="C6173" s="9" t="s">
        <v>53409</v>
      </c>
      <c r="D6173" s="9" t="s">
        <v>38775</v>
      </c>
      <c r="E6173" s="9" t="s">
        <v>23396</v>
      </c>
      <c r="F6173" s="9">
        <v>44051</v>
      </c>
      <c r="G6173" s="9" t="s">
        <v>38776</v>
      </c>
      <c r="H6173" s="9">
        <v>44141</v>
      </c>
      <c r="I6173" s="9" t="s">
        <v>38777</v>
      </c>
      <c r="J6173" s="9" t="s">
        <v>38778</v>
      </c>
    </row>
    <row r="6174" spans="1:10" x14ac:dyDescent="0.25">
      <c r="A6174" s="9" t="s">
        <v>38779</v>
      </c>
      <c r="B6174" s="9" t="s">
        <v>38780</v>
      </c>
      <c r="C6174" s="9" t="s">
        <v>53410</v>
      </c>
      <c r="D6174" s="9" t="s">
        <v>38780</v>
      </c>
      <c r="E6174" s="9" t="s">
        <v>23396</v>
      </c>
      <c r="F6174" s="9">
        <v>44052</v>
      </c>
      <c r="G6174" s="9" t="s">
        <v>38781</v>
      </c>
      <c r="H6174" s="9">
        <v>44140</v>
      </c>
      <c r="I6174" s="9" t="s">
        <v>38782</v>
      </c>
      <c r="J6174" s="9" t="s">
        <v>38783</v>
      </c>
    </row>
    <row r="6175" spans="1:10" x14ac:dyDescent="0.25">
      <c r="A6175" s="9" t="s">
        <v>38784</v>
      </c>
      <c r="B6175" s="9" t="s">
        <v>38785</v>
      </c>
      <c r="C6175" s="9" t="s">
        <v>53411</v>
      </c>
      <c r="D6175" s="9" t="s">
        <v>38785</v>
      </c>
      <c r="E6175" s="9" t="s">
        <v>23396</v>
      </c>
      <c r="F6175" s="9">
        <v>44052</v>
      </c>
      <c r="G6175" s="9" t="s">
        <v>38781</v>
      </c>
      <c r="H6175" s="9">
        <v>44780</v>
      </c>
      <c r="I6175" s="9" t="s">
        <v>38786</v>
      </c>
      <c r="J6175" s="9" t="s">
        <v>38783</v>
      </c>
    </row>
    <row r="6176" spans="1:10" x14ac:dyDescent="0.25">
      <c r="A6176" s="9" t="s">
        <v>38787</v>
      </c>
      <c r="B6176" s="9" t="s">
        <v>38788</v>
      </c>
      <c r="C6176" s="9" t="s">
        <v>53412</v>
      </c>
      <c r="D6176" s="9" t="s">
        <v>38788</v>
      </c>
      <c r="E6176" s="9" t="s">
        <v>18079</v>
      </c>
      <c r="F6176" s="9">
        <v>44052</v>
      </c>
      <c r="G6176" s="9" t="s">
        <v>38781</v>
      </c>
      <c r="H6176" s="9">
        <v>48040</v>
      </c>
      <c r="I6176" s="9" t="s">
        <v>38789</v>
      </c>
      <c r="J6176" s="9" t="s">
        <v>37276</v>
      </c>
    </row>
    <row r="6177" spans="1:10" x14ac:dyDescent="0.25">
      <c r="A6177" s="9" t="s">
        <v>38790</v>
      </c>
      <c r="B6177" s="9" t="s">
        <v>38791</v>
      </c>
      <c r="C6177" s="9" t="s">
        <v>53413</v>
      </c>
      <c r="D6177" s="9" t="s">
        <v>38791</v>
      </c>
      <c r="E6177" s="9" t="s">
        <v>23396</v>
      </c>
      <c r="F6177" s="9">
        <v>44070</v>
      </c>
      <c r="G6177" s="9" t="s">
        <v>38525</v>
      </c>
      <c r="H6177" s="9">
        <v>44290</v>
      </c>
      <c r="I6177" s="9" t="s">
        <v>38792</v>
      </c>
      <c r="J6177" s="9" t="s">
        <v>38248</v>
      </c>
    </row>
    <row r="6178" spans="1:10" x14ac:dyDescent="0.25">
      <c r="A6178" s="9" t="s">
        <v>38793</v>
      </c>
      <c r="B6178" s="9" t="s">
        <v>38794</v>
      </c>
      <c r="C6178" s="9" t="s">
        <v>53414</v>
      </c>
      <c r="D6178" s="9" t="s">
        <v>38794</v>
      </c>
      <c r="E6178" s="9" t="s">
        <v>18079</v>
      </c>
      <c r="F6178" s="9">
        <v>44070</v>
      </c>
      <c r="G6178" s="9" t="s">
        <v>38525</v>
      </c>
      <c r="H6178" s="9">
        <v>48026</v>
      </c>
      <c r="I6178" s="9" t="s">
        <v>38795</v>
      </c>
      <c r="J6178" s="9" t="s">
        <v>37276</v>
      </c>
    </row>
    <row r="6179" spans="1:10" x14ac:dyDescent="0.25">
      <c r="A6179" s="9" t="s">
        <v>38796</v>
      </c>
      <c r="B6179" s="9" t="s">
        <v>38797</v>
      </c>
      <c r="C6179" s="9" t="s">
        <v>53415</v>
      </c>
      <c r="D6179" s="9" t="s">
        <v>38797</v>
      </c>
      <c r="E6179" s="9" t="s">
        <v>23396</v>
      </c>
      <c r="F6179" s="9">
        <v>44081</v>
      </c>
      <c r="G6179" s="9" t="s">
        <v>38798</v>
      </c>
      <c r="H6179" s="9">
        <v>44481</v>
      </c>
      <c r="I6179" s="9" t="s">
        <v>38799</v>
      </c>
      <c r="J6179" s="9" t="s">
        <v>38355</v>
      </c>
    </row>
    <row r="6180" spans="1:10" x14ac:dyDescent="0.25">
      <c r="A6180" s="9" t="s">
        <v>38800</v>
      </c>
      <c r="B6180" s="9" t="s">
        <v>38801</v>
      </c>
      <c r="C6180" s="9" t="s">
        <v>53416</v>
      </c>
      <c r="D6180" s="9" t="s">
        <v>38801</v>
      </c>
      <c r="E6180" s="9" t="s">
        <v>23396</v>
      </c>
      <c r="F6180" s="9">
        <v>44081</v>
      </c>
      <c r="G6180" s="9" t="s">
        <v>38798</v>
      </c>
      <c r="H6180" s="9">
        <v>47170</v>
      </c>
      <c r="I6180" s="9" t="s">
        <v>38802</v>
      </c>
      <c r="J6180" s="9" t="s">
        <v>38355</v>
      </c>
    </row>
    <row r="6181" spans="1:10" x14ac:dyDescent="0.25">
      <c r="A6181" s="9" t="s">
        <v>38803</v>
      </c>
      <c r="B6181" s="9" t="s">
        <v>38804</v>
      </c>
      <c r="C6181" s="9" t="s">
        <v>53417</v>
      </c>
      <c r="D6181" s="9" t="s">
        <v>38804</v>
      </c>
      <c r="E6181" s="9" t="s">
        <v>18079</v>
      </c>
      <c r="F6181" s="9">
        <v>44081</v>
      </c>
      <c r="G6181" s="9" t="s">
        <v>38798</v>
      </c>
      <c r="H6181" s="9">
        <v>48037</v>
      </c>
      <c r="I6181" s="9" t="s">
        <v>38805</v>
      </c>
      <c r="J6181" s="9" t="s">
        <v>37276</v>
      </c>
    </row>
    <row r="6182" spans="1:10" x14ac:dyDescent="0.25">
      <c r="A6182" s="9" t="s">
        <v>38806</v>
      </c>
      <c r="B6182" s="9" t="s">
        <v>38807</v>
      </c>
      <c r="C6182" s="9" t="s">
        <v>53418</v>
      </c>
      <c r="D6182" s="9" t="s">
        <v>38807</v>
      </c>
      <c r="E6182" s="9" t="s">
        <v>23396</v>
      </c>
      <c r="F6182" s="9">
        <v>44082</v>
      </c>
      <c r="G6182" s="9" t="s">
        <v>38808</v>
      </c>
      <c r="H6182" s="9">
        <v>44180</v>
      </c>
      <c r="I6182" s="9" t="s">
        <v>38809</v>
      </c>
      <c r="J6182" s="9" t="s">
        <v>30617</v>
      </c>
    </row>
    <row r="6183" spans="1:10" x14ac:dyDescent="0.25">
      <c r="A6183" s="9" t="s">
        <v>38810</v>
      </c>
      <c r="B6183" s="9" t="s">
        <v>38811</v>
      </c>
      <c r="C6183" s="9" t="s">
        <v>53419</v>
      </c>
      <c r="D6183" s="9" t="s">
        <v>38811</v>
      </c>
      <c r="E6183" s="9" t="s">
        <v>23396</v>
      </c>
      <c r="F6183" s="9">
        <v>44082</v>
      </c>
      <c r="G6183" s="9" t="s">
        <v>38808</v>
      </c>
      <c r="H6183" s="9">
        <v>47150</v>
      </c>
      <c r="I6183" s="9" t="s">
        <v>38084</v>
      </c>
      <c r="J6183" s="9" t="s">
        <v>30617</v>
      </c>
    </row>
    <row r="6184" spans="1:10" x14ac:dyDescent="0.25">
      <c r="A6184" s="9" t="s">
        <v>38812</v>
      </c>
      <c r="B6184" s="9" t="s">
        <v>38813</v>
      </c>
      <c r="C6184" s="9" t="s">
        <v>53420</v>
      </c>
      <c r="D6184" s="9" t="s">
        <v>38813</v>
      </c>
      <c r="E6184" s="9" t="s">
        <v>18079</v>
      </c>
      <c r="F6184" s="9">
        <v>44082</v>
      </c>
      <c r="G6184" s="9" t="s">
        <v>38808</v>
      </c>
      <c r="H6184" s="9">
        <v>48036</v>
      </c>
      <c r="I6184" s="9" t="s">
        <v>38814</v>
      </c>
      <c r="J6184" s="9" t="s">
        <v>37276</v>
      </c>
    </row>
    <row r="6185" spans="1:10" x14ac:dyDescent="0.25">
      <c r="A6185" s="9" t="s">
        <v>38815</v>
      </c>
      <c r="B6185" s="9" t="s">
        <v>38816</v>
      </c>
      <c r="C6185" s="9" t="s">
        <v>53421</v>
      </c>
      <c r="D6185" s="9" t="s">
        <v>38816</v>
      </c>
      <c r="E6185" s="9" t="s">
        <v>23396</v>
      </c>
      <c r="F6185" s="9">
        <v>44100</v>
      </c>
      <c r="G6185" s="9" t="s">
        <v>38817</v>
      </c>
      <c r="H6185" s="9">
        <v>44230</v>
      </c>
      <c r="I6185" s="9" t="s">
        <v>38818</v>
      </c>
      <c r="J6185" s="9" t="s">
        <v>33146</v>
      </c>
    </row>
    <row r="6186" spans="1:10" x14ac:dyDescent="0.25">
      <c r="A6186" s="9" t="s">
        <v>38819</v>
      </c>
      <c r="B6186" s="9" t="s">
        <v>38820</v>
      </c>
      <c r="C6186" s="9" t="s">
        <v>53422</v>
      </c>
      <c r="D6186" s="9" t="s">
        <v>38820</v>
      </c>
      <c r="E6186" s="9" t="s">
        <v>23396</v>
      </c>
      <c r="F6186" s="9">
        <v>44100</v>
      </c>
      <c r="G6186" s="9" t="s">
        <v>38817</v>
      </c>
      <c r="H6186" s="9">
        <v>44280</v>
      </c>
      <c r="I6186" s="9" t="s">
        <v>38821</v>
      </c>
      <c r="J6186" s="9" t="s">
        <v>33146</v>
      </c>
    </row>
    <row r="6187" spans="1:10" x14ac:dyDescent="0.25">
      <c r="A6187" s="9" t="s">
        <v>38822</v>
      </c>
      <c r="B6187" s="9" t="s">
        <v>38823</v>
      </c>
      <c r="C6187" s="9" t="s">
        <v>53423</v>
      </c>
      <c r="D6187" s="9" t="s">
        <v>38823</v>
      </c>
      <c r="E6187" s="9" t="s">
        <v>23396</v>
      </c>
      <c r="F6187" s="9">
        <v>44120</v>
      </c>
      <c r="G6187" s="9" t="s">
        <v>38824</v>
      </c>
      <c r="H6187" s="9">
        <v>44310</v>
      </c>
      <c r="I6187" s="9" t="s">
        <v>38759</v>
      </c>
      <c r="J6187" s="9" t="s">
        <v>33146</v>
      </c>
    </row>
    <row r="6188" spans="1:10" x14ac:dyDescent="0.25">
      <c r="A6188" s="9" t="s">
        <v>38825</v>
      </c>
      <c r="B6188" s="9" t="s">
        <v>38826</v>
      </c>
      <c r="C6188" s="9" t="s">
        <v>53424</v>
      </c>
      <c r="D6188" s="9" t="s">
        <v>38826</v>
      </c>
      <c r="E6188" s="9" t="s">
        <v>23396</v>
      </c>
      <c r="F6188" s="9">
        <v>44120</v>
      </c>
      <c r="G6188" s="9" t="s">
        <v>38824</v>
      </c>
      <c r="H6188" s="9">
        <v>44311</v>
      </c>
      <c r="I6188" s="9" t="s">
        <v>38827</v>
      </c>
      <c r="J6188" s="9" t="s">
        <v>38828</v>
      </c>
    </row>
    <row r="6189" spans="1:10" x14ac:dyDescent="0.25">
      <c r="A6189" s="9" t="s">
        <v>38829</v>
      </c>
      <c r="B6189" s="9" t="s">
        <v>38830</v>
      </c>
      <c r="C6189" s="9" t="s">
        <v>53425</v>
      </c>
      <c r="D6189" s="9" t="s">
        <v>38830</v>
      </c>
      <c r="E6189" s="9" t="s">
        <v>23396</v>
      </c>
      <c r="F6189" s="9">
        <v>44120</v>
      </c>
      <c r="G6189" s="9" t="s">
        <v>38824</v>
      </c>
      <c r="H6189" s="9">
        <v>44621</v>
      </c>
      <c r="I6189" s="9" t="s">
        <v>38831</v>
      </c>
      <c r="J6189" s="9" t="s">
        <v>38783</v>
      </c>
    </row>
    <row r="6190" spans="1:10" x14ac:dyDescent="0.25">
      <c r="A6190" s="9" t="s">
        <v>38832</v>
      </c>
      <c r="B6190" s="9" t="s">
        <v>38833</v>
      </c>
      <c r="C6190" s="9" t="s">
        <v>53426</v>
      </c>
      <c r="D6190" s="9" t="s">
        <v>38833</v>
      </c>
      <c r="E6190" s="9" t="s">
        <v>23396</v>
      </c>
      <c r="F6190" s="9">
        <v>44120</v>
      </c>
      <c r="G6190" s="9" t="s">
        <v>38824</v>
      </c>
      <c r="H6190" s="9">
        <v>44624</v>
      </c>
      <c r="I6190" s="9" t="s">
        <v>38834</v>
      </c>
      <c r="J6190" s="9" t="s">
        <v>27083</v>
      </c>
    </row>
    <row r="6191" spans="1:10" x14ac:dyDescent="0.25">
      <c r="A6191" s="9" t="s">
        <v>38835</v>
      </c>
      <c r="B6191" s="9" t="s">
        <v>38836</v>
      </c>
      <c r="C6191" s="9" t="s">
        <v>53427</v>
      </c>
      <c r="D6191" s="9" t="s">
        <v>38836</v>
      </c>
      <c r="E6191" s="9" t="s">
        <v>23396</v>
      </c>
      <c r="F6191" s="9">
        <v>44120</v>
      </c>
      <c r="G6191" s="9" t="s">
        <v>38824</v>
      </c>
      <c r="H6191" s="9">
        <v>44801</v>
      </c>
      <c r="I6191" s="9" t="s">
        <v>38837</v>
      </c>
      <c r="J6191" s="9" t="s">
        <v>27083</v>
      </c>
    </row>
    <row r="6192" spans="1:10" x14ac:dyDescent="0.25">
      <c r="A6192" s="9" t="s">
        <v>38838</v>
      </c>
      <c r="B6192" s="9" t="s">
        <v>38839</v>
      </c>
      <c r="C6192" s="9" t="s">
        <v>53428</v>
      </c>
      <c r="D6192" s="9" t="s">
        <v>38839</v>
      </c>
      <c r="E6192" s="9" t="s">
        <v>23396</v>
      </c>
      <c r="F6192" s="9">
        <v>44120</v>
      </c>
      <c r="G6192" s="9" t="s">
        <v>38824</v>
      </c>
      <c r="H6192" s="9">
        <v>44802</v>
      </c>
      <c r="I6192" s="9" t="s">
        <v>38840</v>
      </c>
      <c r="J6192" s="9" t="s">
        <v>38783</v>
      </c>
    </row>
    <row r="6193" spans="1:10" x14ac:dyDescent="0.25">
      <c r="A6193" s="9" t="s">
        <v>38841</v>
      </c>
      <c r="B6193" s="9" t="s">
        <v>38842</v>
      </c>
      <c r="C6193" s="9" t="s">
        <v>53429</v>
      </c>
      <c r="D6193" s="9" t="s">
        <v>38842</v>
      </c>
      <c r="E6193" s="9" t="s">
        <v>23396</v>
      </c>
      <c r="F6193" s="9">
        <v>44120</v>
      </c>
      <c r="G6193" s="9" t="s">
        <v>38824</v>
      </c>
      <c r="H6193" s="9">
        <v>45610</v>
      </c>
      <c r="I6193" s="9" t="s">
        <v>38843</v>
      </c>
      <c r="J6193" s="9" t="s">
        <v>33146</v>
      </c>
    </row>
    <row r="6194" spans="1:10" x14ac:dyDescent="0.25">
      <c r="A6194" s="9" t="s">
        <v>38844</v>
      </c>
      <c r="B6194" s="9" t="s">
        <v>38845</v>
      </c>
      <c r="C6194" s="9" t="s">
        <v>53430</v>
      </c>
      <c r="D6194" s="9" t="s">
        <v>38845</v>
      </c>
      <c r="E6194" s="9" t="s">
        <v>23396</v>
      </c>
      <c r="F6194" s="9">
        <v>44120</v>
      </c>
      <c r="G6194" s="9" t="s">
        <v>38824</v>
      </c>
      <c r="H6194" s="9">
        <v>45611</v>
      </c>
      <c r="I6194" s="9" t="s">
        <v>38846</v>
      </c>
      <c r="J6194" s="9" t="s">
        <v>38828</v>
      </c>
    </row>
    <row r="6195" spans="1:10" x14ac:dyDescent="0.25">
      <c r="A6195" s="9" t="s">
        <v>38847</v>
      </c>
      <c r="B6195" s="9" t="s">
        <v>38848</v>
      </c>
      <c r="C6195" s="9" t="s">
        <v>53431</v>
      </c>
      <c r="D6195" s="9" t="s">
        <v>38848</v>
      </c>
      <c r="E6195" s="9" t="s">
        <v>23396</v>
      </c>
      <c r="F6195" s="9">
        <v>44130</v>
      </c>
      <c r="G6195" s="9" t="s">
        <v>38704</v>
      </c>
      <c r="H6195" s="9">
        <v>44190</v>
      </c>
      <c r="I6195" s="9" t="s">
        <v>38849</v>
      </c>
      <c r="J6195" s="9" t="s">
        <v>38519</v>
      </c>
    </row>
    <row r="6196" spans="1:10" x14ac:dyDescent="0.25">
      <c r="A6196" s="9" t="s">
        <v>38850</v>
      </c>
      <c r="B6196" s="9" t="s">
        <v>38851</v>
      </c>
      <c r="C6196" s="9" t="s">
        <v>53432</v>
      </c>
      <c r="D6196" s="9" t="s">
        <v>38851</v>
      </c>
      <c r="E6196" s="9" t="s">
        <v>18079</v>
      </c>
      <c r="F6196" s="9">
        <v>44130</v>
      </c>
      <c r="G6196" s="9" t="s">
        <v>38704</v>
      </c>
      <c r="H6196" s="9">
        <v>48050</v>
      </c>
      <c r="I6196" s="9" t="s">
        <v>38852</v>
      </c>
      <c r="J6196" s="9" t="s">
        <v>37276</v>
      </c>
    </row>
    <row r="6197" spans="1:10" x14ac:dyDescent="0.25">
      <c r="A6197" s="9" t="s">
        <v>38853</v>
      </c>
      <c r="B6197" s="9" t="s">
        <v>38854</v>
      </c>
      <c r="C6197" s="9" t="s">
        <v>53433</v>
      </c>
      <c r="D6197" s="9" t="s">
        <v>38854</v>
      </c>
      <c r="E6197" s="9" t="s">
        <v>18079</v>
      </c>
      <c r="F6197" s="9">
        <v>44131</v>
      </c>
      <c r="G6197" s="9" t="s">
        <v>38522</v>
      </c>
      <c r="H6197" s="9">
        <v>48051</v>
      </c>
      <c r="I6197" s="9" t="s">
        <v>38855</v>
      </c>
      <c r="J6197" s="9" t="s">
        <v>37276</v>
      </c>
    </row>
    <row r="6198" spans="1:10" x14ac:dyDescent="0.25">
      <c r="A6198" s="9" t="s">
        <v>38856</v>
      </c>
      <c r="B6198" s="9" t="s">
        <v>38857</v>
      </c>
      <c r="C6198" s="9" t="s">
        <v>53434</v>
      </c>
      <c r="D6198" s="9" t="s">
        <v>38857</v>
      </c>
      <c r="E6198" s="9" t="s">
        <v>23396</v>
      </c>
      <c r="F6198" s="9">
        <v>44140</v>
      </c>
      <c r="G6198" s="9" t="s">
        <v>38782</v>
      </c>
      <c r="H6198" s="9">
        <v>44512</v>
      </c>
      <c r="I6198" s="9" t="s">
        <v>38858</v>
      </c>
      <c r="J6198" s="9" t="s">
        <v>38783</v>
      </c>
    </row>
    <row r="6199" spans="1:10" x14ac:dyDescent="0.25">
      <c r="A6199" s="9" t="s">
        <v>38859</v>
      </c>
      <c r="B6199" s="9" t="s">
        <v>38860</v>
      </c>
      <c r="C6199" s="9" t="s">
        <v>53435</v>
      </c>
      <c r="D6199" s="9" t="s">
        <v>38860</v>
      </c>
      <c r="E6199" s="9" t="s">
        <v>23396</v>
      </c>
      <c r="F6199" s="9">
        <v>44140</v>
      </c>
      <c r="G6199" s="9" t="s">
        <v>38782</v>
      </c>
      <c r="H6199" s="9">
        <v>44592</v>
      </c>
      <c r="I6199" s="9" t="s">
        <v>38861</v>
      </c>
      <c r="J6199" s="9" t="s">
        <v>38862</v>
      </c>
    </row>
    <row r="6200" spans="1:10" x14ac:dyDescent="0.25">
      <c r="A6200" s="9" t="s">
        <v>38863</v>
      </c>
      <c r="B6200" s="9" t="s">
        <v>38864</v>
      </c>
      <c r="C6200" s="9" t="s">
        <v>53436</v>
      </c>
      <c r="D6200" s="9" t="s">
        <v>38864</v>
      </c>
      <c r="E6200" s="9" t="s">
        <v>23396</v>
      </c>
      <c r="F6200" s="9">
        <v>44145</v>
      </c>
      <c r="G6200" s="9" t="s">
        <v>38865</v>
      </c>
      <c r="H6200" s="9">
        <v>44511</v>
      </c>
      <c r="I6200" s="9" t="s">
        <v>38866</v>
      </c>
      <c r="J6200" s="9" t="s">
        <v>38862</v>
      </c>
    </row>
    <row r="6201" spans="1:10" x14ac:dyDescent="0.25">
      <c r="A6201" s="9" t="s">
        <v>38867</v>
      </c>
      <c r="B6201" s="9" t="s">
        <v>19786</v>
      </c>
      <c r="C6201" s="9" t="s">
        <v>53437</v>
      </c>
      <c r="D6201" s="9" t="s">
        <v>19786</v>
      </c>
      <c r="E6201" s="9" t="s">
        <v>23396</v>
      </c>
      <c r="F6201" s="9">
        <v>44171</v>
      </c>
      <c r="G6201" s="9" t="s">
        <v>53438</v>
      </c>
      <c r="H6201" s="9">
        <v>44570</v>
      </c>
      <c r="I6201" s="9" t="s">
        <v>38930</v>
      </c>
      <c r="J6201" s="9" t="s">
        <v>33146</v>
      </c>
    </row>
    <row r="6202" spans="1:10" x14ac:dyDescent="0.25">
      <c r="A6202" s="9" t="s">
        <v>38868</v>
      </c>
      <c r="B6202" s="9" t="s">
        <v>53439</v>
      </c>
      <c r="C6202" s="9" t="s">
        <v>53440</v>
      </c>
      <c r="D6202" s="9" t="s">
        <v>53439</v>
      </c>
      <c r="E6202" s="9" t="s">
        <v>23396</v>
      </c>
      <c r="F6202" s="9">
        <v>44173</v>
      </c>
      <c r="G6202" s="9" t="s">
        <v>53394</v>
      </c>
      <c r="H6202" s="9">
        <v>44341</v>
      </c>
      <c r="I6202" s="9" t="s">
        <v>53441</v>
      </c>
      <c r="J6202" s="9" t="s">
        <v>27677</v>
      </c>
    </row>
    <row r="6203" spans="1:10" x14ac:dyDescent="0.25">
      <c r="A6203" s="9" t="s">
        <v>38869</v>
      </c>
      <c r="B6203" s="9" t="s">
        <v>53442</v>
      </c>
      <c r="C6203" s="9" t="s">
        <v>53443</v>
      </c>
      <c r="D6203" s="9" t="s">
        <v>53442</v>
      </c>
      <c r="E6203" s="9" t="s">
        <v>18079</v>
      </c>
      <c r="F6203" s="9">
        <v>44173</v>
      </c>
      <c r="G6203" s="9" t="s">
        <v>53394</v>
      </c>
      <c r="H6203" s="9">
        <v>48167</v>
      </c>
      <c r="I6203" s="9" t="s">
        <v>53444</v>
      </c>
      <c r="J6203" s="9" t="s">
        <v>37276</v>
      </c>
    </row>
    <row r="6204" spans="1:10" x14ac:dyDescent="0.25">
      <c r="A6204" s="9" t="s">
        <v>38870</v>
      </c>
      <c r="B6204" s="9" t="s">
        <v>38871</v>
      </c>
      <c r="C6204" s="9" t="s">
        <v>53445</v>
      </c>
      <c r="D6204" s="9" t="s">
        <v>38871</v>
      </c>
      <c r="E6204" s="9" t="s">
        <v>23396</v>
      </c>
      <c r="F6204" s="9">
        <v>44180</v>
      </c>
      <c r="G6204" s="9" t="s">
        <v>38809</v>
      </c>
      <c r="H6204" s="9">
        <v>44490</v>
      </c>
      <c r="I6204" s="9" t="s">
        <v>38872</v>
      </c>
      <c r="J6204" s="9" t="s">
        <v>30617</v>
      </c>
    </row>
    <row r="6205" spans="1:10" x14ac:dyDescent="0.25">
      <c r="A6205" s="9" t="s">
        <v>38873</v>
      </c>
      <c r="B6205" s="9" t="s">
        <v>38874</v>
      </c>
      <c r="C6205" s="9" t="s">
        <v>53446</v>
      </c>
      <c r="D6205" s="9" t="s">
        <v>38874</v>
      </c>
      <c r="E6205" s="9" t="s">
        <v>23396</v>
      </c>
      <c r="F6205" s="9">
        <v>44180</v>
      </c>
      <c r="G6205" s="9" t="s">
        <v>38809</v>
      </c>
      <c r="H6205" s="9">
        <v>44551</v>
      </c>
      <c r="I6205" s="9" t="s">
        <v>38875</v>
      </c>
      <c r="J6205" s="9" t="s">
        <v>30617</v>
      </c>
    </row>
    <row r="6206" spans="1:10" x14ac:dyDescent="0.25">
      <c r="A6206" s="9" t="s">
        <v>38876</v>
      </c>
      <c r="B6206" s="9" t="s">
        <v>38877</v>
      </c>
      <c r="C6206" s="9" t="s">
        <v>53447</v>
      </c>
      <c r="D6206" s="9" t="s">
        <v>38877</v>
      </c>
      <c r="E6206" s="9" t="s">
        <v>23396</v>
      </c>
      <c r="F6206" s="9">
        <v>44190</v>
      </c>
      <c r="G6206" s="9" t="s">
        <v>38849</v>
      </c>
      <c r="H6206" s="9">
        <v>44541</v>
      </c>
      <c r="I6206" s="9" t="s">
        <v>38878</v>
      </c>
      <c r="J6206" s="9" t="s">
        <v>38519</v>
      </c>
    </row>
    <row r="6207" spans="1:10" x14ac:dyDescent="0.25">
      <c r="A6207" s="9" t="s">
        <v>38879</v>
      </c>
      <c r="B6207" s="9" t="s">
        <v>38880</v>
      </c>
      <c r="C6207" s="9" t="s">
        <v>53448</v>
      </c>
      <c r="D6207" s="9" t="s">
        <v>38880</v>
      </c>
      <c r="E6207" s="9" t="s">
        <v>23396</v>
      </c>
      <c r="F6207" s="9">
        <v>44190</v>
      </c>
      <c r="G6207" s="9" t="s">
        <v>38849</v>
      </c>
      <c r="H6207" s="9">
        <v>44740</v>
      </c>
      <c r="I6207" s="9" t="s">
        <v>38881</v>
      </c>
      <c r="J6207" s="9" t="s">
        <v>26054</v>
      </c>
    </row>
    <row r="6208" spans="1:10" x14ac:dyDescent="0.25">
      <c r="A6208" s="9" t="s">
        <v>38882</v>
      </c>
      <c r="B6208" s="9" t="s">
        <v>38883</v>
      </c>
      <c r="C6208" s="9" t="s">
        <v>53449</v>
      </c>
      <c r="D6208" s="9" t="s">
        <v>38883</v>
      </c>
      <c r="E6208" s="9" t="s">
        <v>23396</v>
      </c>
      <c r="F6208" s="9">
        <v>44211</v>
      </c>
      <c r="G6208" s="9" t="s">
        <v>38884</v>
      </c>
      <c r="H6208" s="9">
        <v>44622</v>
      </c>
      <c r="I6208" s="9" t="s">
        <v>38885</v>
      </c>
      <c r="J6208" s="9" t="s">
        <v>38783</v>
      </c>
    </row>
    <row r="6209" spans="1:10" x14ac:dyDescent="0.25">
      <c r="A6209" s="9" t="s">
        <v>38886</v>
      </c>
      <c r="B6209" s="9" t="s">
        <v>38887</v>
      </c>
      <c r="C6209" s="9" t="s">
        <v>53450</v>
      </c>
      <c r="D6209" s="9" t="s">
        <v>38887</v>
      </c>
      <c r="E6209" s="9" t="s">
        <v>23396</v>
      </c>
      <c r="F6209" s="9">
        <v>44212</v>
      </c>
      <c r="G6209" s="9" t="s">
        <v>38888</v>
      </c>
      <c r="H6209" s="9">
        <v>44793</v>
      </c>
      <c r="I6209" s="9" t="s">
        <v>38889</v>
      </c>
      <c r="J6209" s="9" t="s">
        <v>38783</v>
      </c>
    </row>
    <row r="6210" spans="1:10" x14ac:dyDescent="0.25">
      <c r="A6210" s="9" t="s">
        <v>38890</v>
      </c>
      <c r="B6210" s="9" t="s">
        <v>38891</v>
      </c>
      <c r="C6210" s="9" t="s">
        <v>53451</v>
      </c>
      <c r="D6210" s="9" t="s">
        <v>38891</v>
      </c>
      <c r="E6210" s="9" t="s">
        <v>23396</v>
      </c>
      <c r="F6210" s="9">
        <v>44213</v>
      </c>
      <c r="G6210" s="9" t="s">
        <v>38892</v>
      </c>
      <c r="H6210" s="9">
        <v>44623</v>
      </c>
      <c r="I6210" s="9" t="s">
        <v>38893</v>
      </c>
      <c r="J6210" s="9" t="s">
        <v>27083</v>
      </c>
    </row>
    <row r="6211" spans="1:10" x14ac:dyDescent="0.25">
      <c r="A6211" s="9" t="s">
        <v>38894</v>
      </c>
      <c r="B6211" s="9" t="s">
        <v>38895</v>
      </c>
      <c r="C6211" s="9" t="s">
        <v>53452</v>
      </c>
      <c r="D6211" s="9" t="s">
        <v>38895</v>
      </c>
      <c r="E6211" s="9" t="s">
        <v>23396</v>
      </c>
      <c r="F6211" s="9">
        <v>44214</v>
      </c>
      <c r="G6211" s="9" t="s">
        <v>38896</v>
      </c>
      <c r="H6211" s="9">
        <v>44791</v>
      </c>
      <c r="I6211" s="9" t="s">
        <v>38897</v>
      </c>
      <c r="J6211" s="9" t="s">
        <v>27083</v>
      </c>
    </row>
    <row r="6212" spans="1:10" x14ac:dyDescent="0.25">
      <c r="A6212" s="9" t="s">
        <v>38898</v>
      </c>
      <c r="B6212" s="9" t="s">
        <v>38899</v>
      </c>
      <c r="C6212" s="9" t="s">
        <v>53453</v>
      </c>
      <c r="D6212" s="9" t="s">
        <v>38899</v>
      </c>
      <c r="E6212" s="9" t="s">
        <v>23396</v>
      </c>
      <c r="F6212" s="9">
        <v>44230</v>
      </c>
      <c r="G6212" s="9" t="s">
        <v>38818</v>
      </c>
      <c r="H6212" s="9">
        <v>44256</v>
      </c>
      <c r="I6212" s="9" t="s">
        <v>38900</v>
      </c>
      <c r="J6212" s="9" t="s">
        <v>38862</v>
      </c>
    </row>
    <row r="6213" spans="1:10" x14ac:dyDescent="0.25">
      <c r="A6213" s="9" t="s">
        <v>38901</v>
      </c>
      <c r="B6213" s="9" t="s">
        <v>38902</v>
      </c>
      <c r="C6213" s="9" t="s">
        <v>53454</v>
      </c>
      <c r="D6213" s="9" t="s">
        <v>38902</v>
      </c>
      <c r="E6213" s="9" t="s">
        <v>23396</v>
      </c>
      <c r="F6213" s="9">
        <v>44230</v>
      </c>
      <c r="G6213" s="9" t="s">
        <v>38818</v>
      </c>
      <c r="H6213" s="9">
        <v>44300</v>
      </c>
      <c r="I6213" s="9" t="s">
        <v>38903</v>
      </c>
      <c r="J6213" s="9" t="s">
        <v>38519</v>
      </c>
    </row>
    <row r="6214" spans="1:10" x14ac:dyDescent="0.25">
      <c r="A6214" s="9" t="s">
        <v>38904</v>
      </c>
      <c r="B6214" s="9" t="s">
        <v>38905</v>
      </c>
      <c r="C6214" s="9" t="s">
        <v>53455</v>
      </c>
      <c r="D6214" s="9" t="s">
        <v>38905</v>
      </c>
      <c r="E6214" s="9" t="s">
        <v>23396</v>
      </c>
      <c r="F6214" s="9">
        <v>44230</v>
      </c>
      <c r="G6214" s="9" t="s">
        <v>38818</v>
      </c>
      <c r="H6214" s="9">
        <v>44420</v>
      </c>
      <c r="I6214" s="9" t="s">
        <v>38906</v>
      </c>
      <c r="J6214" s="9" t="s">
        <v>33146</v>
      </c>
    </row>
    <row r="6215" spans="1:10" x14ac:dyDescent="0.25">
      <c r="A6215" s="9" t="s">
        <v>38907</v>
      </c>
      <c r="B6215" s="9" t="s">
        <v>38908</v>
      </c>
      <c r="C6215" s="9" t="s">
        <v>53456</v>
      </c>
      <c r="D6215" s="9" t="s">
        <v>38908</v>
      </c>
      <c r="E6215" s="9" t="s">
        <v>23396</v>
      </c>
      <c r="F6215" s="9">
        <v>44230</v>
      </c>
      <c r="G6215" s="9" t="s">
        <v>38818</v>
      </c>
      <c r="H6215" s="9">
        <v>44422</v>
      </c>
      <c r="I6215" s="9" t="s">
        <v>38909</v>
      </c>
      <c r="J6215" s="9" t="s">
        <v>37339</v>
      </c>
    </row>
    <row r="6216" spans="1:10" x14ac:dyDescent="0.25">
      <c r="A6216" s="9" t="s">
        <v>38910</v>
      </c>
      <c r="B6216" s="9" t="s">
        <v>38911</v>
      </c>
      <c r="C6216" s="9" t="s">
        <v>53457</v>
      </c>
      <c r="D6216" s="9" t="s">
        <v>38911</v>
      </c>
      <c r="E6216" s="9" t="s">
        <v>23396</v>
      </c>
      <c r="F6216" s="9">
        <v>44230</v>
      </c>
      <c r="G6216" s="9" t="s">
        <v>38818</v>
      </c>
      <c r="H6216" s="9">
        <v>44513</v>
      </c>
      <c r="I6216" s="9" t="s">
        <v>38912</v>
      </c>
      <c r="J6216" s="9" t="s">
        <v>38783</v>
      </c>
    </row>
    <row r="6217" spans="1:10" x14ac:dyDescent="0.25">
      <c r="A6217" s="9" t="s">
        <v>38913</v>
      </c>
      <c r="B6217" s="9" t="s">
        <v>38914</v>
      </c>
      <c r="C6217" s="9" t="s">
        <v>53458</v>
      </c>
      <c r="D6217" s="9" t="s">
        <v>38914</v>
      </c>
      <c r="E6217" s="9" t="s">
        <v>23396</v>
      </c>
      <c r="F6217" s="9">
        <v>44231</v>
      </c>
      <c r="G6217" s="9" t="s">
        <v>38915</v>
      </c>
      <c r="H6217" s="9">
        <v>44450</v>
      </c>
      <c r="I6217" s="9" t="s">
        <v>38916</v>
      </c>
      <c r="J6217" s="9" t="s">
        <v>38862</v>
      </c>
    </row>
    <row r="6218" spans="1:10" x14ac:dyDescent="0.25">
      <c r="A6218" s="9" t="s">
        <v>38917</v>
      </c>
      <c r="B6218" s="9" t="s">
        <v>38918</v>
      </c>
      <c r="C6218" s="9" t="s">
        <v>53459</v>
      </c>
      <c r="D6218" s="9" t="s">
        <v>38918</v>
      </c>
      <c r="E6218" s="9" t="s">
        <v>23396</v>
      </c>
      <c r="F6218" s="9">
        <v>44256</v>
      </c>
      <c r="G6218" s="9" t="s">
        <v>38900</v>
      </c>
      <c r="H6218" s="9">
        <v>46220</v>
      </c>
      <c r="I6218" s="9" t="s">
        <v>33802</v>
      </c>
      <c r="J6218" s="9" t="s">
        <v>38862</v>
      </c>
    </row>
    <row r="6219" spans="1:10" x14ac:dyDescent="0.25">
      <c r="A6219" s="9" t="s">
        <v>38919</v>
      </c>
      <c r="B6219" s="9" t="s">
        <v>38920</v>
      </c>
      <c r="C6219" s="9" t="s">
        <v>53460</v>
      </c>
      <c r="D6219" s="9" t="s">
        <v>38920</v>
      </c>
      <c r="E6219" s="9" t="s">
        <v>23396</v>
      </c>
      <c r="F6219" s="9">
        <v>44260</v>
      </c>
      <c r="G6219" s="9" t="s">
        <v>38921</v>
      </c>
      <c r="H6219" s="9">
        <v>44270</v>
      </c>
      <c r="I6219" s="9" t="s">
        <v>38922</v>
      </c>
      <c r="J6219" s="9" t="s">
        <v>33146</v>
      </c>
    </row>
    <row r="6220" spans="1:10" x14ac:dyDescent="0.25">
      <c r="A6220" s="9" t="s">
        <v>38923</v>
      </c>
      <c r="B6220" s="9" t="s">
        <v>38924</v>
      </c>
      <c r="C6220" s="9" t="s">
        <v>53461</v>
      </c>
      <c r="D6220" s="9" t="s">
        <v>38924</v>
      </c>
      <c r="E6220" s="9" t="s">
        <v>23396</v>
      </c>
      <c r="F6220" s="9">
        <v>44260</v>
      </c>
      <c r="G6220" s="9" t="s">
        <v>38921</v>
      </c>
      <c r="H6220" s="9">
        <v>44420</v>
      </c>
      <c r="I6220" s="9" t="s">
        <v>38906</v>
      </c>
      <c r="J6220" s="9" t="s">
        <v>33146</v>
      </c>
    </row>
    <row r="6221" spans="1:10" x14ac:dyDescent="0.25">
      <c r="A6221" s="9" t="s">
        <v>38925</v>
      </c>
      <c r="B6221" s="9" t="s">
        <v>38926</v>
      </c>
      <c r="C6221" s="9" t="s">
        <v>53462</v>
      </c>
      <c r="D6221" s="9" t="s">
        <v>38926</v>
      </c>
      <c r="E6221" s="9" t="s">
        <v>23396</v>
      </c>
      <c r="F6221" s="9">
        <v>44270</v>
      </c>
      <c r="G6221" s="9" t="s">
        <v>38922</v>
      </c>
      <c r="H6221" s="9">
        <v>44910</v>
      </c>
      <c r="I6221" s="9" t="s">
        <v>38927</v>
      </c>
      <c r="J6221" s="9" t="s">
        <v>33146</v>
      </c>
    </row>
    <row r="6222" spans="1:10" x14ac:dyDescent="0.25">
      <c r="A6222" s="9" t="s">
        <v>38928</v>
      </c>
      <c r="B6222" s="9" t="s">
        <v>38929</v>
      </c>
      <c r="C6222" s="9" t="s">
        <v>53463</v>
      </c>
      <c r="D6222" s="9" t="s">
        <v>38929</v>
      </c>
      <c r="E6222" s="9" t="s">
        <v>23396</v>
      </c>
      <c r="F6222" s="9">
        <v>44280</v>
      </c>
      <c r="G6222" s="9" t="s">
        <v>38821</v>
      </c>
      <c r="H6222" s="9">
        <v>44570</v>
      </c>
      <c r="I6222" s="9" t="s">
        <v>38930</v>
      </c>
      <c r="J6222" s="9" t="s">
        <v>33146</v>
      </c>
    </row>
    <row r="6223" spans="1:10" x14ac:dyDescent="0.25">
      <c r="A6223" s="9" t="s">
        <v>38931</v>
      </c>
      <c r="B6223" s="9" t="s">
        <v>38932</v>
      </c>
      <c r="C6223" s="9" t="s">
        <v>53464</v>
      </c>
      <c r="D6223" s="9" t="s">
        <v>38932</v>
      </c>
      <c r="E6223" s="9" t="s">
        <v>23396</v>
      </c>
      <c r="F6223" s="9">
        <v>44280</v>
      </c>
      <c r="G6223" s="9" t="s">
        <v>38821</v>
      </c>
      <c r="H6223" s="9">
        <v>44615</v>
      </c>
      <c r="I6223" s="9" t="s">
        <v>38933</v>
      </c>
      <c r="J6223" s="9" t="s">
        <v>38519</v>
      </c>
    </row>
    <row r="6224" spans="1:10" x14ac:dyDescent="0.25">
      <c r="A6224" s="9" t="s">
        <v>38934</v>
      </c>
      <c r="B6224" s="9" t="s">
        <v>38935</v>
      </c>
      <c r="C6224" s="9" t="s">
        <v>53465</v>
      </c>
      <c r="D6224" s="9" t="s">
        <v>38935</v>
      </c>
      <c r="E6224" s="9" t="s">
        <v>23396</v>
      </c>
      <c r="F6224" s="9">
        <v>44311</v>
      </c>
      <c r="G6224" s="9" t="s">
        <v>38827</v>
      </c>
      <c r="H6224" s="9">
        <v>44762</v>
      </c>
      <c r="I6224" s="9" t="s">
        <v>38936</v>
      </c>
      <c r="J6224" s="9" t="s">
        <v>38828</v>
      </c>
    </row>
    <row r="6225" spans="1:10" x14ac:dyDescent="0.25">
      <c r="A6225" s="9" t="s">
        <v>38937</v>
      </c>
      <c r="B6225" s="9" t="s">
        <v>38938</v>
      </c>
      <c r="C6225" s="9" t="s">
        <v>53466</v>
      </c>
      <c r="D6225" s="9" t="s">
        <v>38938</v>
      </c>
      <c r="E6225" s="9" t="s">
        <v>18079</v>
      </c>
      <c r="F6225" s="9">
        <v>44311</v>
      </c>
      <c r="G6225" s="9" t="s">
        <v>38827</v>
      </c>
      <c r="H6225" s="9">
        <v>48159</v>
      </c>
      <c r="I6225" s="9" t="s">
        <v>38939</v>
      </c>
      <c r="J6225" s="9" t="s">
        <v>37276</v>
      </c>
    </row>
    <row r="6226" spans="1:10" x14ac:dyDescent="0.25">
      <c r="A6226" s="9" t="s">
        <v>38940</v>
      </c>
      <c r="B6226" s="9" t="s">
        <v>38941</v>
      </c>
      <c r="C6226" s="9" t="s">
        <v>53467</v>
      </c>
      <c r="D6226" s="9" t="s">
        <v>38941</v>
      </c>
      <c r="E6226" s="9" t="s">
        <v>23396</v>
      </c>
      <c r="F6226" s="9">
        <v>44342</v>
      </c>
      <c r="G6226" s="9" t="s">
        <v>38737</v>
      </c>
      <c r="H6226" s="9">
        <v>44482</v>
      </c>
      <c r="I6226" s="9" t="s">
        <v>38942</v>
      </c>
      <c r="J6226" s="9" t="s">
        <v>38355</v>
      </c>
    </row>
    <row r="6227" spans="1:10" x14ac:dyDescent="0.25">
      <c r="A6227" s="9" t="s">
        <v>38943</v>
      </c>
      <c r="B6227" s="9" t="s">
        <v>38944</v>
      </c>
      <c r="C6227" s="9" t="s">
        <v>53468</v>
      </c>
      <c r="D6227" s="9" t="s">
        <v>38944</v>
      </c>
      <c r="E6227" s="9" t="s">
        <v>18079</v>
      </c>
      <c r="F6227" s="9">
        <v>44342</v>
      </c>
      <c r="G6227" s="9" t="s">
        <v>38737</v>
      </c>
      <c r="H6227" s="9">
        <v>48161</v>
      </c>
      <c r="I6227" s="9" t="s">
        <v>38945</v>
      </c>
      <c r="J6227" s="9" t="s">
        <v>37276</v>
      </c>
    </row>
    <row r="6228" spans="1:10" x14ac:dyDescent="0.25">
      <c r="A6228" s="9" t="s">
        <v>38946</v>
      </c>
      <c r="B6228" s="9" t="s">
        <v>38947</v>
      </c>
      <c r="C6228" s="9" t="s">
        <v>53469</v>
      </c>
      <c r="D6228" s="9" t="s">
        <v>38947</v>
      </c>
      <c r="E6228" s="9" t="s">
        <v>23396</v>
      </c>
      <c r="F6228" s="9">
        <v>44361</v>
      </c>
      <c r="G6228" s="9" t="s">
        <v>38639</v>
      </c>
      <c r="H6228" s="9">
        <v>47150</v>
      </c>
      <c r="I6228" s="9" t="s">
        <v>38084</v>
      </c>
      <c r="J6228" s="9" t="s">
        <v>38355</v>
      </c>
    </row>
    <row r="6229" spans="1:10" x14ac:dyDescent="0.25">
      <c r="A6229" s="9" t="s">
        <v>38948</v>
      </c>
      <c r="B6229" s="9" t="s">
        <v>38949</v>
      </c>
      <c r="C6229" s="9" t="s">
        <v>53470</v>
      </c>
      <c r="D6229" s="9" t="s">
        <v>38949</v>
      </c>
      <c r="E6229" s="9" t="s">
        <v>18079</v>
      </c>
      <c r="F6229" s="9">
        <v>44361</v>
      </c>
      <c r="G6229" s="9" t="s">
        <v>38639</v>
      </c>
      <c r="H6229" s="9">
        <v>48169</v>
      </c>
      <c r="I6229" s="9" t="s">
        <v>38950</v>
      </c>
      <c r="J6229" s="9" t="s">
        <v>37276</v>
      </c>
    </row>
    <row r="6230" spans="1:10" x14ac:dyDescent="0.25">
      <c r="A6230" s="9" t="s">
        <v>38951</v>
      </c>
      <c r="B6230" s="9" t="s">
        <v>38952</v>
      </c>
      <c r="C6230" s="9" t="s">
        <v>53471</v>
      </c>
      <c r="D6230" s="9" t="s">
        <v>38952</v>
      </c>
      <c r="E6230" s="9" t="s">
        <v>23396</v>
      </c>
      <c r="F6230" s="9">
        <v>44362</v>
      </c>
      <c r="G6230" s="9" t="s">
        <v>38080</v>
      </c>
      <c r="H6230" s="9">
        <v>44552</v>
      </c>
      <c r="I6230" s="9" t="s">
        <v>38632</v>
      </c>
      <c r="J6230" s="9" t="s">
        <v>38081</v>
      </c>
    </row>
    <row r="6231" spans="1:10" x14ac:dyDescent="0.25">
      <c r="A6231" s="9" t="s">
        <v>38953</v>
      </c>
      <c r="B6231" s="9" t="s">
        <v>38954</v>
      </c>
      <c r="C6231" s="9" t="s">
        <v>53472</v>
      </c>
      <c r="D6231" s="9" t="s">
        <v>38954</v>
      </c>
      <c r="E6231" s="9" t="s">
        <v>18079</v>
      </c>
      <c r="F6231" s="9">
        <v>44362</v>
      </c>
      <c r="G6231" s="9" t="s">
        <v>38080</v>
      </c>
      <c r="H6231" s="9">
        <v>48170</v>
      </c>
      <c r="I6231" s="9" t="s">
        <v>38955</v>
      </c>
      <c r="J6231" s="9" t="s">
        <v>37276</v>
      </c>
    </row>
    <row r="6232" spans="1:10" x14ac:dyDescent="0.25">
      <c r="A6232" s="9" t="s">
        <v>38956</v>
      </c>
      <c r="B6232" s="9" t="s">
        <v>38957</v>
      </c>
      <c r="C6232" s="9" t="s">
        <v>53473</v>
      </c>
      <c r="D6232" s="9" t="s">
        <v>38957</v>
      </c>
      <c r="E6232" s="9" t="s">
        <v>23396</v>
      </c>
      <c r="F6232" s="9">
        <v>44390</v>
      </c>
      <c r="G6232" s="9" t="s">
        <v>38629</v>
      </c>
      <c r="H6232" s="9">
        <v>44721</v>
      </c>
      <c r="I6232" s="9" t="s">
        <v>38749</v>
      </c>
      <c r="J6232" s="9" t="s">
        <v>27677</v>
      </c>
    </row>
    <row r="6233" spans="1:10" x14ac:dyDescent="0.25">
      <c r="A6233" s="9" t="s">
        <v>38958</v>
      </c>
      <c r="B6233" s="9" t="s">
        <v>38959</v>
      </c>
      <c r="C6233" s="9" t="s">
        <v>53474</v>
      </c>
      <c r="D6233" s="9" t="s">
        <v>38959</v>
      </c>
      <c r="E6233" s="9" t="s">
        <v>23396</v>
      </c>
      <c r="F6233" s="9">
        <v>44400</v>
      </c>
      <c r="G6233" s="9" t="s">
        <v>38960</v>
      </c>
      <c r="H6233" s="9">
        <v>44440</v>
      </c>
      <c r="I6233" s="9" t="s">
        <v>38109</v>
      </c>
      <c r="J6233" s="9" t="s">
        <v>38106</v>
      </c>
    </row>
    <row r="6234" spans="1:10" x14ac:dyDescent="0.25">
      <c r="A6234" s="9" t="s">
        <v>38961</v>
      </c>
      <c r="B6234" s="9" t="s">
        <v>38962</v>
      </c>
      <c r="C6234" s="9" t="s">
        <v>53475</v>
      </c>
      <c r="D6234" s="9" t="s">
        <v>38962</v>
      </c>
      <c r="E6234" s="9" t="s">
        <v>23396</v>
      </c>
      <c r="F6234" s="9">
        <v>44400</v>
      </c>
      <c r="G6234" s="9" t="s">
        <v>38960</v>
      </c>
      <c r="H6234" s="9">
        <v>47165</v>
      </c>
      <c r="I6234" s="9" t="s">
        <v>38963</v>
      </c>
      <c r="J6234" s="9" t="s">
        <v>38106</v>
      </c>
    </row>
    <row r="6235" spans="1:10" x14ac:dyDescent="0.25">
      <c r="A6235" s="9" t="s">
        <v>38964</v>
      </c>
      <c r="B6235" s="9" t="s">
        <v>38965</v>
      </c>
      <c r="C6235" s="9" t="s">
        <v>53476</v>
      </c>
      <c r="D6235" s="9" t="s">
        <v>38965</v>
      </c>
      <c r="E6235" s="9" t="s">
        <v>23396</v>
      </c>
      <c r="F6235" s="9">
        <v>44410</v>
      </c>
      <c r="G6235" s="9" t="s">
        <v>38966</v>
      </c>
      <c r="H6235" s="9">
        <v>44600</v>
      </c>
      <c r="I6235" s="9" t="s">
        <v>38967</v>
      </c>
      <c r="J6235" s="9" t="s">
        <v>38081</v>
      </c>
    </row>
    <row r="6236" spans="1:10" x14ac:dyDescent="0.25">
      <c r="A6236" s="9" t="s">
        <v>38968</v>
      </c>
      <c r="B6236" s="9" t="s">
        <v>38969</v>
      </c>
      <c r="C6236" s="9" t="s">
        <v>53477</v>
      </c>
      <c r="D6236" s="9" t="s">
        <v>38969</v>
      </c>
      <c r="E6236" s="9" t="s">
        <v>23396</v>
      </c>
      <c r="F6236" s="9">
        <v>44422</v>
      </c>
      <c r="G6236" s="9" t="s">
        <v>38909</v>
      </c>
      <c r="H6236" s="9">
        <v>45770</v>
      </c>
      <c r="I6236" s="9" t="s">
        <v>38970</v>
      </c>
      <c r="J6236" s="9" t="s">
        <v>37339</v>
      </c>
    </row>
    <row r="6237" spans="1:10" x14ac:dyDescent="0.25">
      <c r="A6237" s="9" t="s">
        <v>38971</v>
      </c>
      <c r="B6237" s="9" t="s">
        <v>38972</v>
      </c>
      <c r="C6237" s="9" t="s">
        <v>53478</v>
      </c>
      <c r="D6237" s="9" t="s">
        <v>38972</v>
      </c>
      <c r="E6237" s="9" t="s">
        <v>18079</v>
      </c>
      <c r="F6237" s="9">
        <v>44422</v>
      </c>
      <c r="G6237" s="9" t="s">
        <v>38909</v>
      </c>
      <c r="H6237" s="9">
        <v>48203</v>
      </c>
      <c r="I6237" s="9" t="s">
        <v>38973</v>
      </c>
      <c r="J6237" s="9" t="s">
        <v>37276</v>
      </c>
    </row>
    <row r="6238" spans="1:10" x14ac:dyDescent="0.25">
      <c r="A6238" s="9" t="s">
        <v>38974</v>
      </c>
      <c r="B6238" s="9" t="s">
        <v>38975</v>
      </c>
      <c r="C6238" s="9" t="s">
        <v>53479</v>
      </c>
      <c r="D6238" s="9" t="s">
        <v>38975</v>
      </c>
      <c r="E6238" s="9" t="s">
        <v>23396</v>
      </c>
      <c r="F6238" s="9">
        <v>44450</v>
      </c>
      <c r="G6238" s="9" t="s">
        <v>38916</v>
      </c>
      <c r="H6238" s="9">
        <v>44510</v>
      </c>
      <c r="I6238" s="9" t="s">
        <v>38976</v>
      </c>
      <c r="J6238" s="9" t="s">
        <v>38862</v>
      </c>
    </row>
    <row r="6239" spans="1:10" x14ac:dyDescent="0.25">
      <c r="A6239" s="9" t="s">
        <v>38977</v>
      </c>
      <c r="B6239" s="9" t="s">
        <v>38978</v>
      </c>
      <c r="C6239" s="9" t="s">
        <v>53480</v>
      </c>
      <c r="D6239" s="9" t="s">
        <v>38978</v>
      </c>
      <c r="E6239" s="9" t="s">
        <v>23396</v>
      </c>
      <c r="F6239" s="9">
        <v>44462</v>
      </c>
      <c r="G6239" s="9" t="s">
        <v>38979</v>
      </c>
      <c r="H6239" s="9">
        <v>44780</v>
      </c>
      <c r="I6239" s="9" t="s">
        <v>38786</v>
      </c>
      <c r="J6239" s="9" t="s">
        <v>38783</v>
      </c>
    </row>
    <row r="6240" spans="1:10" x14ac:dyDescent="0.25">
      <c r="A6240" s="9" t="s">
        <v>38980</v>
      </c>
      <c r="B6240" s="9" t="s">
        <v>38981</v>
      </c>
      <c r="C6240" s="9" t="s">
        <v>53481</v>
      </c>
      <c r="D6240" s="9" t="s">
        <v>38981</v>
      </c>
      <c r="E6240" s="9" t="s">
        <v>23396</v>
      </c>
      <c r="F6240" s="9">
        <v>44462</v>
      </c>
      <c r="G6240" s="9" t="s">
        <v>38979</v>
      </c>
      <c r="H6240" s="9">
        <v>44802</v>
      </c>
      <c r="I6240" s="9" t="s">
        <v>38840</v>
      </c>
      <c r="J6240" s="9" t="s">
        <v>38783</v>
      </c>
    </row>
    <row r="6241" spans="1:10" x14ac:dyDescent="0.25">
      <c r="A6241" s="9" t="s">
        <v>38982</v>
      </c>
      <c r="B6241" s="9" t="s">
        <v>38983</v>
      </c>
      <c r="C6241" s="9" t="s">
        <v>53482</v>
      </c>
      <c r="D6241" s="9" t="s">
        <v>38983</v>
      </c>
      <c r="E6241" s="9" t="s">
        <v>18079</v>
      </c>
      <c r="F6241" s="9">
        <v>44462</v>
      </c>
      <c r="G6241" s="9" t="s">
        <v>38979</v>
      </c>
      <c r="H6241" s="9">
        <v>48246</v>
      </c>
      <c r="I6241" s="9" t="s">
        <v>38984</v>
      </c>
      <c r="J6241" s="9" t="s">
        <v>37276</v>
      </c>
    </row>
    <row r="6242" spans="1:10" x14ac:dyDescent="0.25">
      <c r="A6242" s="9" t="s">
        <v>38985</v>
      </c>
      <c r="B6242" s="9" t="s">
        <v>38986</v>
      </c>
      <c r="C6242" s="9" t="s">
        <v>53483</v>
      </c>
      <c r="D6242" s="9" t="s">
        <v>38986</v>
      </c>
      <c r="E6242" s="9" t="s">
        <v>23396</v>
      </c>
      <c r="F6242" s="9">
        <v>44481</v>
      </c>
      <c r="G6242" s="9" t="s">
        <v>38799</v>
      </c>
      <c r="H6242" s="9">
        <v>44652</v>
      </c>
      <c r="I6242" s="9" t="s">
        <v>38743</v>
      </c>
      <c r="J6242" s="9" t="s">
        <v>38355</v>
      </c>
    </row>
    <row r="6243" spans="1:10" x14ac:dyDescent="0.25">
      <c r="A6243" s="9" t="s">
        <v>38987</v>
      </c>
      <c r="B6243" s="9" t="s">
        <v>38988</v>
      </c>
      <c r="C6243" s="9" t="s">
        <v>53484</v>
      </c>
      <c r="D6243" s="9" t="s">
        <v>38988</v>
      </c>
      <c r="E6243" s="9" t="s">
        <v>18079</v>
      </c>
      <c r="F6243" s="9">
        <v>44481</v>
      </c>
      <c r="G6243" s="9" t="s">
        <v>38799</v>
      </c>
      <c r="H6243" s="9">
        <v>48237</v>
      </c>
      <c r="I6243" s="9" t="s">
        <v>38989</v>
      </c>
      <c r="J6243" s="9" t="s">
        <v>37276</v>
      </c>
    </row>
    <row r="6244" spans="1:10" x14ac:dyDescent="0.25">
      <c r="A6244" s="9" t="s">
        <v>38990</v>
      </c>
      <c r="B6244" s="9" t="s">
        <v>38991</v>
      </c>
      <c r="C6244" s="9" t="s">
        <v>53485</v>
      </c>
      <c r="D6244" s="9" t="s">
        <v>38991</v>
      </c>
      <c r="E6244" s="9" t="s">
        <v>23396</v>
      </c>
      <c r="F6244" s="9">
        <v>44482</v>
      </c>
      <c r="G6244" s="9" t="s">
        <v>38942</v>
      </c>
      <c r="H6244" s="9">
        <v>44672</v>
      </c>
      <c r="I6244" s="9" t="s">
        <v>38992</v>
      </c>
      <c r="J6244" s="9" t="s">
        <v>38355</v>
      </c>
    </row>
    <row r="6245" spans="1:10" x14ac:dyDescent="0.25">
      <c r="A6245" s="9" t="s">
        <v>38993</v>
      </c>
      <c r="B6245" s="9" t="s">
        <v>38994</v>
      </c>
      <c r="C6245" s="9" t="s">
        <v>53486</v>
      </c>
      <c r="D6245" s="9" t="s">
        <v>38994</v>
      </c>
      <c r="E6245" s="9" t="s">
        <v>18079</v>
      </c>
      <c r="F6245" s="9">
        <v>44482</v>
      </c>
      <c r="G6245" s="9" t="s">
        <v>38942</v>
      </c>
      <c r="H6245" s="9">
        <v>48162</v>
      </c>
      <c r="I6245" s="9" t="s">
        <v>38995</v>
      </c>
      <c r="J6245" s="9" t="s">
        <v>37276</v>
      </c>
    </row>
    <row r="6246" spans="1:10" x14ac:dyDescent="0.25">
      <c r="A6246" s="9" t="s">
        <v>38996</v>
      </c>
      <c r="B6246" s="9" t="s">
        <v>38997</v>
      </c>
      <c r="C6246" s="9" t="s">
        <v>53487</v>
      </c>
      <c r="D6246" s="9" t="s">
        <v>38997</v>
      </c>
      <c r="E6246" s="9" t="s">
        <v>23396</v>
      </c>
      <c r="F6246" s="9">
        <v>44500</v>
      </c>
      <c r="G6246" s="9" t="s">
        <v>38711</v>
      </c>
      <c r="H6246" s="9">
        <v>44900</v>
      </c>
      <c r="I6246" s="9" t="s">
        <v>23397</v>
      </c>
      <c r="J6246" s="9" t="s">
        <v>25450</v>
      </c>
    </row>
    <row r="6247" spans="1:10" x14ac:dyDescent="0.25">
      <c r="A6247" s="9" t="s">
        <v>38998</v>
      </c>
      <c r="B6247" s="9" t="s">
        <v>38999</v>
      </c>
      <c r="C6247" s="9" t="s">
        <v>53488</v>
      </c>
      <c r="D6247" s="9" t="s">
        <v>38999</v>
      </c>
      <c r="E6247" s="9" t="s">
        <v>23396</v>
      </c>
      <c r="F6247" s="9">
        <v>44500</v>
      </c>
      <c r="G6247" s="9" t="s">
        <v>38711</v>
      </c>
      <c r="H6247" s="9">
        <v>44900</v>
      </c>
      <c r="I6247" s="9" t="s">
        <v>23397</v>
      </c>
      <c r="J6247" s="9" t="s">
        <v>23393</v>
      </c>
    </row>
    <row r="6248" spans="1:10" x14ac:dyDescent="0.25">
      <c r="A6248" s="9" t="s">
        <v>39000</v>
      </c>
      <c r="B6248" s="9" t="s">
        <v>39001</v>
      </c>
      <c r="C6248" s="9" t="s">
        <v>53489</v>
      </c>
      <c r="D6248" s="9" t="s">
        <v>39001</v>
      </c>
      <c r="E6248" s="9" t="s">
        <v>23396</v>
      </c>
      <c r="F6248" s="9">
        <v>44500</v>
      </c>
      <c r="G6248" s="9" t="s">
        <v>38711</v>
      </c>
      <c r="H6248" s="9">
        <v>45600</v>
      </c>
      <c r="I6248" s="9" t="s">
        <v>39002</v>
      </c>
      <c r="J6248" s="9" t="s">
        <v>31332</v>
      </c>
    </row>
    <row r="6249" spans="1:10" x14ac:dyDescent="0.25">
      <c r="A6249" s="9" t="s">
        <v>39003</v>
      </c>
      <c r="B6249" s="9" t="s">
        <v>39004</v>
      </c>
      <c r="C6249" s="9" t="s">
        <v>53490</v>
      </c>
      <c r="D6249" s="9" t="s">
        <v>39004</v>
      </c>
      <c r="E6249" s="9" t="s">
        <v>18079</v>
      </c>
      <c r="F6249" s="9">
        <v>44510</v>
      </c>
      <c r="G6249" s="9" t="s">
        <v>38976</v>
      </c>
      <c r="H6249" s="9">
        <v>44511</v>
      </c>
      <c r="I6249" s="9" t="s">
        <v>38866</v>
      </c>
      <c r="J6249" s="9" t="s">
        <v>38862</v>
      </c>
    </row>
    <row r="6250" spans="1:10" x14ac:dyDescent="0.25">
      <c r="A6250" s="9" t="s">
        <v>39005</v>
      </c>
      <c r="B6250" s="9" t="s">
        <v>39006</v>
      </c>
      <c r="C6250" s="9" t="s">
        <v>53491</v>
      </c>
      <c r="D6250" s="9" t="s">
        <v>39006</v>
      </c>
      <c r="E6250" s="9" t="s">
        <v>18079</v>
      </c>
      <c r="F6250" s="9">
        <v>44510</v>
      </c>
      <c r="G6250" s="9" t="s">
        <v>38976</v>
      </c>
      <c r="H6250" s="9">
        <v>44512</v>
      </c>
      <c r="I6250" s="9" t="s">
        <v>38858</v>
      </c>
      <c r="J6250" s="9" t="s">
        <v>38783</v>
      </c>
    </row>
    <row r="6251" spans="1:10" x14ac:dyDescent="0.25">
      <c r="A6251" s="9" t="s">
        <v>39007</v>
      </c>
      <c r="B6251" s="9" t="s">
        <v>39008</v>
      </c>
      <c r="C6251" s="9" t="s">
        <v>53492</v>
      </c>
      <c r="D6251" s="9" t="s">
        <v>39008</v>
      </c>
      <c r="E6251" s="9" t="s">
        <v>18079</v>
      </c>
      <c r="F6251" s="9">
        <v>44511</v>
      </c>
      <c r="G6251" s="9" t="s">
        <v>38866</v>
      </c>
      <c r="H6251" s="9">
        <v>48269</v>
      </c>
      <c r="I6251" s="9" t="s">
        <v>39009</v>
      </c>
      <c r="J6251" s="9" t="s">
        <v>37276</v>
      </c>
    </row>
    <row r="6252" spans="1:10" x14ac:dyDescent="0.25">
      <c r="A6252" s="9" t="s">
        <v>39010</v>
      </c>
      <c r="B6252" s="9" t="s">
        <v>39011</v>
      </c>
      <c r="C6252" s="9" t="s">
        <v>53493</v>
      </c>
      <c r="D6252" s="9" t="s">
        <v>39011</v>
      </c>
      <c r="E6252" s="9" t="s">
        <v>18079</v>
      </c>
      <c r="F6252" s="9">
        <v>44512</v>
      </c>
      <c r="G6252" s="9" t="s">
        <v>38858</v>
      </c>
      <c r="H6252" s="9">
        <v>48270</v>
      </c>
      <c r="I6252" s="9" t="s">
        <v>39012</v>
      </c>
      <c r="J6252" s="9" t="s">
        <v>37276</v>
      </c>
    </row>
    <row r="6253" spans="1:10" x14ac:dyDescent="0.25">
      <c r="A6253" s="9" t="s">
        <v>39013</v>
      </c>
      <c r="B6253" s="9" t="s">
        <v>39014</v>
      </c>
      <c r="C6253" s="9" t="s">
        <v>53494</v>
      </c>
      <c r="D6253" s="9" t="s">
        <v>39014</v>
      </c>
      <c r="E6253" s="9" t="s">
        <v>23396</v>
      </c>
      <c r="F6253" s="9">
        <v>44531</v>
      </c>
      <c r="G6253" s="9" t="s">
        <v>38132</v>
      </c>
      <c r="H6253" s="9">
        <v>44600</v>
      </c>
      <c r="I6253" s="9" t="s">
        <v>38967</v>
      </c>
      <c r="J6253" s="9" t="s">
        <v>38081</v>
      </c>
    </row>
    <row r="6254" spans="1:10" x14ac:dyDescent="0.25">
      <c r="A6254" s="9" t="s">
        <v>39015</v>
      </c>
      <c r="B6254" s="9" t="s">
        <v>39016</v>
      </c>
      <c r="C6254" s="9" t="s">
        <v>53495</v>
      </c>
      <c r="D6254" s="9" t="s">
        <v>39016</v>
      </c>
      <c r="E6254" s="9" t="s">
        <v>23396</v>
      </c>
      <c r="F6254" s="9">
        <v>44540</v>
      </c>
      <c r="G6254" s="9" t="s">
        <v>39017</v>
      </c>
      <c r="H6254" s="9">
        <v>44615</v>
      </c>
      <c r="I6254" s="9" t="s">
        <v>38933</v>
      </c>
      <c r="J6254" s="9" t="s">
        <v>38519</v>
      </c>
    </row>
    <row r="6255" spans="1:10" x14ac:dyDescent="0.25">
      <c r="A6255" s="9" t="s">
        <v>39018</v>
      </c>
      <c r="B6255" s="9" t="s">
        <v>39019</v>
      </c>
      <c r="C6255" s="9" t="s">
        <v>53496</v>
      </c>
      <c r="D6255" s="9" t="s">
        <v>39019</v>
      </c>
      <c r="E6255" s="9" t="s">
        <v>18079</v>
      </c>
      <c r="F6255" s="9">
        <v>44541</v>
      </c>
      <c r="G6255" s="9" t="s">
        <v>38878</v>
      </c>
      <c r="H6255" s="9">
        <v>48441</v>
      </c>
      <c r="I6255" s="9" t="s">
        <v>39020</v>
      </c>
      <c r="J6255" s="9" t="s">
        <v>37276</v>
      </c>
    </row>
    <row r="6256" spans="1:10" x14ac:dyDescent="0.25">
      <c r="A6256" s="9" t="s">
        <v>39021</v>
      </c>
      <c r="B6256" s="9" t="s">
        <v>39022</v>
      </c>
      <c r="C6256" s="9" t="s">
        <v>53497</v>
      </c>
      <c r="D6256" s="9" t="s">
        <v>39022</v>
      </c>
      <c r="E6256" s="9" t="s">
        <v>23396</v>
      </c>
      <c r="F6256" s="9">
        <v>44551</v>
      </c>
      <c r="G6256" s="9" t="s">
        <v>38875</v>
      </c>
      <c r="H6256" s="9">
        <v>44651</v>
      </c>
      <c r="I6256" s="9" t="s">
        <v>38740</v>
      </c>
      <c r="J6256" s="9" t="s">
        <v>30617</v>
      </c>
    </row>
    <row r="6257" spans="1:10" x14ac:dyDescent="0.25">
      <c r="A6257" s="9" t="s">
        <v>39023</v>
      </c>
      <c r="B6257" s="9" t="s">
        <v>39024</v>
      </c>
      <c r="C6257" s="9" t="s">
        <v>53498</v>
      </c>
      <c r="D6257" s="9" t="s">
        <v>39024</v>
      </c>
      <c r="E6257" s="9" t="s">
        <v>18079</v>
      </c>
      <c r="F6257" s="9">
        <v>44551</v>
      </c>
      <c r="G6257" s="9" t="s">
        <v>38875</v>
      </c>
      <c r="H6257" s="9">
        <v>48302</v>
      </c>
      <c r="I6257" s="9" t="s">
        <v>39025</v>
      </c>
      <c r="J6257" s="9" t="s">
        <v>37276</v>
      </c>
    </row>
    <row r="6258" spans="1:10" x14ac:dyDescent="0.25">
      <c r="A6258" s="9" t="s">
        <v>39026</v>
      </c>
      <c r="B6258" s="9" t="s">
        <v>39027</v>
      </c>
      <c r="C6258" s="9" t="s">
        <v>53499</v>
      </c>
      <c r="D6258" s="9" t="s">
        <v>39027</v>
      </c>
      <c r="E6258" s="9" t="s">
        <v>18079</v>
      </c>
      <c r="F6258" s="9">
        <v>44552</v>
      </c>
      <c r="G6258" s="9" t="s">
        <v>38632</v>
      </c>
      <c r="H6258" s="9">
        <v>48376</v>
      </c>
      <c r="I6258" s="9" t="s">
        <v>39028</v>
      </c>
      <c r="J6258" s="9" t="s">
        <v>37276</v>
      </c>
    </row>
    <row r="6259" spans="1:10" x14ac:dyDescent="0.25">
      <c r="A6259" s="9" t="s">
        <v>39029</v>
      </c>
      <c r="B6259" s="9" t="s">
        <v>39030</v>
      </c>
      <c r="C6259" s="9" t="s">
        <v>53500</v>
      </c>
      <c r="D6259" s="9" t="s">
        <v>39030</v>
      </c>
      <c r="E6259" s="9" t="s">
        <v>23396</v>
      </c>
      <c r="F6259" s="9">
        <v>44591</v>
      </c>
      <c r="G6259" s="9" t="s">
        <v>39031</v>
      </c>
      <c r="H6259" s="9">
        <v>47461</v>
      </c>
      <c r="I6259" s="9" t="s">
        <v>39032</v>
      </c>
      <c r="J6259" s="9" t="s">
        <v>38862</v>
      </c>
    </row>
    <row r="6260" spans="1:10" x14ac:dyDescent="0.25">
      <c r="A6260" s="9" t="s">
        <v>39033</v>
      </c>
      <c r="B6260" s="9" t="s">
        <v>39034</v>
      </c>
      <c r="C6260" s="9" t="s">
        <v>53501</v>
      </c>
      <c r="D6260" s="9" t="s">
        <v>39034</v>
      </c>
      <c r="E6260" s="9" t="s">
        <v>23396</v>
      </c>
      <c r="F6260" s="9">
        <v>44640</v>
      </c>
      <c r="G6260" s="9" t="s">
        <v>39035</v>
      </c>
      <c r="H6260" s="9">
        <v>44700</v>
      </c>
      <c r="I6260" s="9" t="s">
        <v>39036</v>
      </c>
      <c r="J6260" s="9" t="s">
        <v>26054</v>
      </c>
    </row>
    <row r="6261" spans="1:10" x14ac:dyDescent="0.25">
      <c r="A6261" s="9" t="s">
        <v>39037</v>
      </c>
      <c r="B6261" s="9" t="s">
        <v>39038</v>
      </c>
      <c r="C6261" s="9" t="s">
        <v>53502</v>
      </c>
      <c r="D6261" s="9" t="s">
        <v>39038</v>
      </c>
      <c r="E6261" s="9" t="s">
        <v>23396</v>
      </c>
      <c r="F6261" s="9">
        <v>44640</v>
      </c>
      <c r="G6261" s="9" t="s">
        <v>39035</v>
      </c>
      <c r="H6261" s="9">
        <v>46220</v>
      </c>
      <c r="I6261" s="9" t="s">
        <v>33802</v>
      </c>
      <c r="J6261" s="9" t="s">
        <v>26054</v>
      </c>
    </row>
    <row r="6262" spans="1:10" x14ac:dyDescent="0.25">
      <c r="A6262" s="9" t="s">
        <v>39039</v>
      </c>
      <c r="B6262" s="9" t="s">
        <v>39040</v>
      </c>
      <c r="C6262" s="9" t="s">
        <v>53503</v>
      </c>
      <c r="D6262" s="9" t="s">
        <v>39040</v>
      </c>
      <c r="E6262" s="9" t="s">
        <v>23396</v>
      </c>
      <c r="F6262" s="9">
        <v>44645</v>
      </c>
      <c r="G6262" s="9" t="s">
        <v>23389</v>
      </c>
      <c r="H6262" s="9">
        <v>44900</v>
      </c>
      <c r="I6262" s="9" t="s">
        <v>23397</v>
      </c>
      <c r="J6262" s="9" t="s">
        <v>38712</v>
      </c>
    </row>
    <row r="6263" spans="1:10" x14ac:dyDescent="0.25">
      <c r="A6263" s="9" t="s">
        <v>39041</v>
      </c>
      <c r="B6263" s="9" t="s">
        <v>39042</v>
      </c>
      <c r="C6263" s="9" t="s">
        <v>53504</v>
      </c>
      <c r="D6263" s="9" t="s">
        <v>39042</v>
      </c>
      <c r="E6263" s="9" t="s">
        <v>23396</v>
      </c>
      <c r="F6263" s="9">
        <v>44645</v>
      </c>
      <c r="G6263" s="9" t="s">
        <v>23389</v>
      </c>
      <c r="H6263" s="9">
        <v>44900</v>
      </c>
      <c r="I6263" s="9" t="s">
        <v>23397</v>
      </c>
      <c r="J6263" s="9" t="s">
        <v>23393</v>
      </c>
    </row>
    <row r="6264" spans="1:10" x14ac:dyDescent="0.25">
      <c r="A6264" s="9" t="s">
        <v>39043</v>
      </c>
      <c r="B6264" s="9" t="s">
        <v>39044</v>
      </c>
      <c r="C6264" s="9" t="s">
        <v>53505</v>
      </c>
      <c r="D6264" s="9" t="s">
        <v>39044</v>
      </c>
      <c r="E6264" s="9" t="s">
        <v>23396</v>
      </c>
      <c r="F6264" s="9">
        <v>44645</v>
      </c>
      <c r="G6264" s="9" t="s">
        <v>23389</v>
      </c>
      <c r="H6264" s="9">
        <v>46500</v>
      </c>
      <c r="I6264" s="9" t="s">
        <v>39045</v>
      </c>
      <c r="J6264" s="9" t="s">
        <v>37685</v>
      </c>
    </row>
    <row r="6265" spans="1:10" x14ac:dyDescent="0.25">
      <c r="A6265" s="9" t="s">
        <v>39046</v>
      </c>
      <c r="B6265" s="9" t="s">
        <v>39047</v>
      </c>
      <c r="C6265" s="9" t="s">
        <v>53506</v>
      </c>
      <c r="D6265" s="9" t="s">
        <v>39047</v>
      </c>
      <c r="E6265" s="9" t="s">
        <v>23396</v>
      </c>
      <c r="F6265" s="9">
        <v>44650</v>
      </c>
      <c r="G6265" s="9" t="s">
        <v>38725</v>
      </c>
      <c r="H6265" s="9">
        <v>47000</v>
      </c>
      <c r="I6265" s="9" t="s">
        <v>38728</v>
      </c>
      <c r="J6265" s="9" t="s">
        <v>38712</v>
      </c>
    </row>
    <row r="6266" spans="1:10" x14ac:dyDescent="0.25">
      <c r="A6266" s="9" t="s">
        <v>39048</v>
      </c>
      <c r="B6266" s="9" t="s">
        <v>39049</v>
      </c>
      <c r="C6266" s="9" t="s">
        <v>53507</v>
      </c>
      <c r="D6266" s="9" t="s">
        <v>39049</v>
      </c>
      <c r="E6266" s="9" t="s">
        <v>18079</v>
      </c>
      <c r="F6266" s="9">
        <v>44651</v>
      </c>
      <c r="G6266" s="9" t="s">
        <v>38740</v>
      </c>
      <c r="H6266" s="9">
        <v>48335</v>
      </c>
      <c r="I6266" s="9" t="s">
        <v>39050</v>
      </c>
      <c r="J6266" s="9" t="s">
        <v>37276</v>
      </c>
    </row>
    <row r="6267" spans="1:10" x14ac:dyDescent="0.25">
      <c r="A6267" s="9" t="s">
        <v>39051</v>
      </c>
      <c r="B6267" s="9" t="s">
        <v>39052</v>
      </c>
      <c r="C6267" s="9" t="s">
        <v>53508</v>
      </c>
      <c r="D6267" s="9" t="s">
        <v>39052</v>
      </c>
      <c r="E6267" s="9" t="s">
        <v>18079</v>
      </c>
      <c r="F6267" s="9">
        <v>44652</v>
      </c>
      <c r="G6267" s="9" t="s">
        <v>38743</v>
      </c>
      <c r="H6267" s="9">
        <v>48336</v>
      </c>
      <c r="I6267" s="9" t="s">
        <v>39053</v>
      </c>
      <c r="J6267" s="9" t="s">
        <v>37276</v>
      </c>
    </row>
    <row r="6268" spans="1:10" x14ac:dyDescent="0.25">
      <c r="A6268" s="9" t="s">
        <v>39054</v>
      </c>
      <c r="B6268" s="9" t="s">
        <v>39055</v>
      </c>
      <c r="C6268" s="9" t="s">
        <v>53509</v>
      </c>
      <c r="D6268" s="9" t="s">
        <v>39055</v>
      </c>
      <c r="E6268" s="9" t="s">
        <v>18079</v>
      </c>
      <c r="F6268" s="9">
        <v>44671</v>
      </c>
      <c r="G6268" s="9" t="s">
        <v>38746</v>
      </c>
      <c r="H6268" s="9">
        <v>48351</v>
      </c>
      <c r="I6268" s="9" t="s">
        <v>39056</v>
      </c>
      <c r="J6268" s="9" t="s">
        <v>37276</v>
      </c>
    </row>
    <row r="6269" spans="1:10" x14ac:dyDescent="0.25">
      <c r="A6269" s="9" t="s">
        <v>39057</v>
      </c>
      <c r="B6269" s="9" t="s">
        <v>39058</v>
      </c>
      <c r="C6269" s="9" t="s">
        <v>53510</v>
      </c>
      <c r="D6269" s="9" t="s">
        <v>39058</v>
      </c>
      <c r="E6269" s="9" t="s">
        <v>23396</v>
      </c>
      <c r="F6269" s="9">
        <v>44672</v>
      </c>
      <c r="G6269" s="9" t="s">
        <v>38992</v>
      </c>
      <c r="H6269" s="9">
        <v>44761</v>
      </c>
      <c r="I6269" s="9" t="s">
        <v>39059</v>
      </c>
      <c r="J6269" s="9" t="s">
        <v>38355</v>
      </c>
    </row>
    <row r="6270" spans="1:10" x14ac:dyDescent="0.25">
      <c r="A6270" s="9" t="s">
        <v>39060</v>
      </c>
      <c r="B6270" s="9" t="s">
        <v>39061</v>
      </c>
      <c r="C6270" s="9" t="s">
        <v>53511</v>
      </c>
      <c r="D6270" s="9" t="s">
        <v>39061</v>
      </c>
      <c r="E6270" s="9" t="s">
        <v>18079</v>
      </c>
      <c r="F6270" s="9">
        <v>44672</v>
      </c>
      <c r="G6270" s="9" t="s">
        <v>38992</v>
      </c>
      <c r="H6270" s="9">
        <v>48356</v>
      </c>
      <c r="I6270" s="9" t="s">
        <v>39062</v>
      </c>
      <c r="J6270" s="9" t="s">
        <v>37276</v>
      </c>
    </row>
    <row r="6271" spans="1:10" x14ac:dyDescent="0.25">
      <c r="A6271" s="9" t="s">
        <v>39063</v>
      </c>
      <c r="B6271" s="9" t="s">
        <v>39064</v>
      </c>
      <c r="C6271" s="9" t="s">
        <v>53512</v>
      </c>
      <c r="D6271" s="9" t="s">
        <v>39064</v>
      </c>
      <c r="E6271" s="9" t="s">
        <v>23396</v>
      </c>
      <c r="F6271" s="9">
        <v>44691</v>
      </c>
      <c r="G6271" s="9" t="s">
        <v>39065</v>
      </c>
      <c r="H6271" s="9">
        <v>48302</v>
      </c>
      <c r="I6271" s="9" t="s">
        <v>39025</v>
      </c>
      <c r="J6271" s="9" t="s">
        <v>37276</v>
      </c>
    </row>
    <row r="6272" spans="1:10" x14ac:dyDescent="0.25">
      <c r="A6272" s="9" t="s">
        <v>39066</v>
      </c>
      <c r="B6272" s="9" t="s">
        <v>39067</v>
      </c>
      <c r="C6272" s="9" t="s">
        <v>53513</v>
      </c>
      <c r="D6272" s="9" t="s">
        <v>39067</v>
      </c>
      <c r="E6272" s="9" t="s">
        <v>23396</v>
      </c>
      <c r="F6272" s="9">
        <v>44700</v>
      </c>
      <c r="G6272" s="9" t="s">
        <v>39036</v>
      </c>
      <c r="H6272" s="9">
        <v>44740</v>
      </c>
      <c r="I6272" s="9" t="s">
        <v>38881</v>
      </c>
      <c r="J6272" s="9" t="s">
        <v>26054</v>
      </c>
    </row>
    <row r="6273" spans="1:10" x14ac:dyDescent="0.25">
      <c r="A6273" s="9" t="s">
        <v>39068</v>
      </c>
      <c r="B6273" s="9" t="s">
        <v>39069</v>
      </c>
      <c r="C6273" s="9" t="s">
        <v>53514</v>
      </c>
      <c r="D6273" s="9" t="s">
        <v>39069</v>
      </c>
      <c r="E6273" s="9" t="s">
        <v>18079</v>
      </c>
      <c r="F6273" s="9">
        <v>44721</v>
      </c>
      <c r="G6273" s="9" t="s">
        <v>38749</v>
      </c>
      <c r="H6273" s="9">
        <v>48364</v>
      </c>
      <c r="I6273" s="9" t="s">
        <v>39070</v>
      </c>
      <c r="J6273" s="9" t="s">
        <v>37276</v>
      </c>
    </row>
    <row r="6274" spans="1:10" x14ac:dyDescent="0.25">
      <c r="A6274" s="9" t="s">
        <v>39071</v>
      </c>
      <c r="B6274" s="9" t="s">
        <v>39072</v>
      </c>
      <c r="C6274" s="9" t="s">
        <v>53515</v>
      </c>
      <c r="D6274" s="9" t="s">
        <v>39072</v>
      </c>
      <c r="E6274" s="9" t="s">
        <v>18079</v>
      </c>
      <c r="F6274" s="9">
        <v>44722</v>
      </c>
      <c r="G6274" s="9" t="s">
        <v>38752</v>
      </c>
      <c r="H6274" s="9">
        <v>48365</v>
      </c>
      <c r="I6274" s="9" t="s">
        <v>39073</v>
      </c>
      <c r="J6274" s="9" t="s">
        <v>37276</v>
      </c>
    </row>
    <row r="6275" spans="1:10" x14ac:dyDescent="0.25">
      <c r="A6275" s="9" t="s">
        <v>39074</v>
      </c>
      <c r="B6275" s="9" t="s">
        <v>39075</v>
      </c>
      <c r="C6275" s="9" t="s">
        <v>53516</v>
      </c>
      <c r="D6275" s="9" t="s">
        <v>39075</v>
      </c>
      <c r="E6275" s="9" t="s">
        <v>23396</v>
      </c>
      <c r="F6275" s="9">
        <v>44760</v>
      </c>
      <c r="G6275" s="9" t="s">
        <v>39076</v>
      </c>
      <c r="H6275" s="9">
        <v>47310</v>
      </c>
      <c r="I6275" s="9" t="s">
        <v>39077</v>
      </c>
      <c r="J6275" s="9" t="s">
        <v>38355</v>
      </c>
    </row>
    <row r="6276" spans="1:10" x14ac:dyDescent="0.25">
      <c r="A6276" s="9" t="s">
        <v>39078</v>
      </c>
      <c r="B6276" s="9" t="s">
        <v>39079</v>
      </c>
      <c r="C6276" s="9" t="s">
        <v>53517</v>
      </c>
      <c r="D6276" s="9" t="s">
        <v>39079</v>
      </c>
      <c r="E6276" s="9" t="s">
        <v>23396</v>
      </c>
      <c r="F6276" s="9">
        <v>44762</v>
      </c>
      <c r="G6276" s="9" t="s">
        <v>38936</v>
      </c>
      <c r="H6276" s="9">
        <v>47072</v>
      </c>
      <c r="I6276" s="9" t="s">
        <v>39080</v>
      </c>
      <c r="J6276" s="9" t="s">
        <v>38828</v>
      </c>
    </row>
    <row r="6277" spans="1:10" x14ac:dyDescent="0.25">
      <c r="A6277" s="9" t="s">
        <v>39081</v>
      </c>
      <c r="B6277" s="9" t="s">
        <v>39082</v>
      </c>
      <c r="C6277" s="9" t="s">
        <v>53518</v>
      </c>
      <c r="D6277" s="9" t="s">
        <v>39082</v>
      </c>
      <c r="E6277" s="9" t="s">
        <v>18079</v>
      </c>
      <c r="F6277" s="9">
        <v>44762</v>
      </c>
      <c r="G6277" s="9" t="s">
        <v>38936</v>
      </c>
      <c r="H6277" s="9">
        <v>48420</v>
      </c>
      <c r="I6277" s="9" t="s">
        <v>39083</v>
      </c>
      <c r="J6277" s="9" t="s">
        <v>37276</v>
      </c>
    </row>
    <row r="6278" spans="1:10" x14ac:dyDescent="0.25">
      <c r="A6278" s="9" t="s">
        <v>39084</v>
      </c>
      <c r="B6278" s="9" t="s">
        <v>39085</v>
      </c>
      <c r="C6278" s="9" t="s">
        <v>53519</v>
      </c>
      <c r="D6278" s="9" t="s">
        <v>39085</v>
      </c>
      <c r="E6278" s="9" t="s">
        <v>23396</v>
      </c>
      <c r="F6278" s="9">
        <v>44790</v>
      </c>
      <c r="G6278" s="9" t="s">
        <v>39086</v>
      </c>
      <c r="H6278" s="9">
        <v>46611</v>
      </c>
      <c r="I6278" s="9" t="s">
        <v>39087</v>
      </c>
      <c r="J6278" s="9" t="s">
        <v>38783</v>
      </c>
    </row>
    <row r="6279" spans="1:10" x14ac:dyDescent="0.25">
      <c r="A6279" s="9" t="s">
        <v>39088</v>
      </c>
      <c r="B6279" s="9" t="s">
        <v>39089</v>
      </c>
      <c r="C6279" s="9" t="s">
        <v>53520</v>
      </c>
      <c r="D6279" s="9" t="s">
        <v>39089</v>
      </c>
      <c r="E6279" s="9" t="s">
        <v>23396</v>
      </c>
      <c r="F6279" s="9">
        <v>44792</v>
      </c>
      <c r="G6279" s="9" t="s">
        <v>39090</v>
      </c>
      <c r="H6279" s="9">
        <v>46615</v>
      </c>
      <c r="I6279" s="9" t="s">
        <v>39091</v>
      </c>
      <c r="J6279" s="9" t="s">
        <v>27083</v>
      </c>
    </row>
    <row r="6280" spans="1:10" x14ac:dyDescent="0.25">
      <c r="A6280" s="9" t="s">
        <v>39092</v>
      </c>
      <c r="B6280" s="9" t="s">
        <v>39093</v>
      </c>
      <c r="C6280" s="9" t="s">
        <v>53521</v>
      </c>
      <c r="D6280" s="9" t="s">
        <v>39093</v>
      </c>
      <c r="E6280" s="9" t="s">
        <v>18079</v>
      </c>
      <c r="F6280" s="9">
        <v>44801</v>
      </c>
      <c r="G6280" s="9" t="s">
        <v>38837</v>
      </c>
      <c r="H6280" s="9">
        <v>48397</v>
      </c>
      <c r="I6280" s="9" t="s">
        <v>39094</v>
      </c>
      <c r="J6280" s="9" t="s">
        <v>37276</v>
      </c>
    </row>
    <row r="6281" spans="1:10" x14ac:dyDescent="0.25">
      <c r="A6281" s="9" t="s">
        <v>53522</v>
      </c>
      <c r="B6281" s="9" t="s">
        <v>21646</v>
      </c>
      <c r="C6281" s="9" t="s">
        <v>21646</v>
      </c>
      <c r="D6281" s="9" t="s">
        <v>21646</v>
      </c>
      <c r="E6281" s="9" t="s">
        <v>21646</v>
      </c>
      <c r="F6281" s="9" t="s">
        <v>21646</v>
      </c>
      <c r="G6281" s="9" t="s">
        <v>21646</v>
      </c>
      <c r="H6281" s="9" t="s">
        <v>21646</v>
      </c>
      <c r="I6281" s="9" t="s">
        <v>21646</v>
      </c>
      <c r="J6281" s="9" t="s">
        <v>21646</v>
      </c>
    </row>
    <row r="6282" spans="1:10" x14ac:dyDescent="0.25">
      <c r="A6282" s="9" t="s">
        <v>39095</v>
      </c>
      <c r="B6282" s="9" t="s">
        <v>39096</v>
      </c>
      <c r="C6282" s="9" t="s">
        <v>53523</v>
      </c>
      <c r="D6282" s="9" t="s">
        <v>39096</v>
      </c>
      <c r="E6282" s="9" t="s">
        <v>18079</v>
      </c>
      <c r="F6282" s="9">
        <v>44802</v>
      </c>
      <c r="G6282" s="9" t="s">
        <v>38840</v>
      </c>
      <c r="H6282" s="9">
        <v>48398</v>
      </c>
      <c r="I6282" s="9" t="s">
        <v>39097</v>
      </c>
      <c r="J6282" s="9" t="s">
        <v>37276</v>
      </c>
    </row>
    <row r="6283" spans="1:10" x14ac:dyDescent="0.25">
      <c r="A6283" s="9" t="s">
        <v>39098</v>
      </c>
      <c r="B6283" s="9" t="s">
        <v>39099</v>
      </c>
      <c r="C6283" s="9" t="s">
        <v>53524</v>
      </c>
      <c r="D6283" s="9" t="s">
        <v>39099</v>
      </c>
      <c r="E6283" s="9" t="s">
        <v>23396</v>
      </c>
      <c r="F6283" s="9">
        <v>44900</v>
      </c>
      <c r="G6283" s="9" t="s">
        <v>23397</v>
      </c>
      <c r="H6283" s="9">
        <v>45500</v>
      </c>
      <c r="I6283" s="9" t="s">
        <v>39100</v>
      </c>
      <c r="J6283" s="9" t="s">
        <v>25450</v>
      </c>
    </row>
    <row r="6284" spans="1:10" x14ac:dyDescent="0.25">
      <c r="A6284" s="9" t="s">
        <v>39101</v>
      </c>
      <c r="B6284" s="9" t="s">
        <v>39102</v>
      </c>
      <c r="C6284" s="9" t="s">
        <v>53525</v>
      </c>
      <c r="D6284" s="9" t="s">
        <v>39102</v>
      </c>
      <c r="E6284" s="9" t="s">
        <v>23396</v>
      </c>
      <c r="F6284" s="9">
        <v>44900</v>
      </c>
      <c r="G6284" s="9" t="s">
        <v>23397</v>
      </c>
      <c r="H6284" s="9">
        <v>45500</v>
      </c>
      <c r="I6284" s="9" t="s">
        <v>39100</v>
      </c>
      <c r="J6284" s="9" t="s">
        <v>38712</v>
      </c>
    </row>
    <row r="6285" spans="1:10" x14ac:dyDescent="0.25">
      <c r="A6285" s="9" t="s">
        <v>39103</v>
      </c>
      <c r="B6285" s="9" t="s">
        <v>39104</v>
      </c>
      <c r="C6285" s="9" t="s">
        <v>53526</v>
      </c>
      <c r="D6285" s="9" t="s">
        <v>39104</v>
      </c>
      <c r="E6285" s="9" t="s">
        <v>23396</v>
      </c>
      <c r="F6285" s="9">
        <v>44910</v>
      </c>
      <c r="G6285" s="9" t="s">
        <v>38927</v>
      </c>
      <c r="H6285" s="9">
        <v>45811</v>
      </c>
      <c r="I6285" s="9" t="s">
        <v>39105</v>
      </c>
      <c r="J6285" s="9" t="s">
        <v>39106</v>
      </c>
    </row>
    <row r="6286" spans="1:10" x14ac:dyDescent="0.25">
      <c r="A6286" s="9" t="s">
        <v>39107</v>
      </c>
      <c r="B6286" s="9" t="s">
        <v>39108</v>
      </c>
      <c r="C6286" s="9" t="s">
        <v>53527</v>
      </c>
      <c r="D6286" s="9" t="s">
        <v>39108</v>
      </c>
      <c r="E6286" s="9" t="s">
        <v>23396</v>
      </c>
      <c r="F6286" s="9">
        <v>44910</v>
      </c>
      <c r="G6286" s="9" t="s">
        <v>38927</v>
      </c>
      <c r="H6286" s="9">
        <v>45812</v>
      </c>
      <c r="I6286" s="9" t="s">
        <v>39109</v>
      </c>
      <c r="J6286" s="9" t="s">
        <v>33146</v>
      </c>
    </row>
    <row r="6287" spans="1:10" x14ac:dyDescent="0.25">
      <c r="A6287" s="9" t="s">
        <v>39110</v>
      </c>
      <c r="B6287" s="9" t="s">
        <v>39111</v>
      </c>
      <c r="C6287" s="9" t="s">
        <v>53528</v>
      </c>
      <c r="D6287" s="9" t="s">
        <v>39111</v>
      </c>
      <c r="E6287" s="9" t="s">
        <v>23396</v>
      </c>
      <c r="F6287" s="9">
        <v>45500</v>
      </c>
      <c r="G6287" s="9" t="s">
        <v>39100</v>
      </c>
      <c r="H6287" s="9">
        <v>45600</v>
      </c>
      <c r="I6287" s="9" t="s">
        <v>39002</v>
      </c>
      <c r="J6287" s="9" t="s">
        <v>25450</v>
      </c>
    </row>
    <row r="6288" spans="1:10" x14ac:dyDescent="0.25">
      <c r="A6288" s="9" t="s">
        <v>39112</v>
      </c>
      <c r="B6288" s="9" t="s">
        <v>39113</v>
      </c>
      <c r="C6288" s="9" t="s">
        <v>53529</v>
      </c>
      <c r="D6288" s="9" t="s">
        <v>39113</v>
      </c>
      <c r="E6288" s="9" t="s">
        <v>23396</v>
      </c>
      <c r="F6288" s="9">
        <v>45500</v>
      </c>
      <c r="G6288" s="9" t="s">
        <v>39100</v>
      </c>
      <c r="H6288" s="9">
        <v>46100</v>
      </c>
      <c r="I6288" s="9" t="s">
        <v>37774</v>
      </c>
      <c r="J6288" s="9" t="s">
        <v>37241</v>
      </c>
    </row>
    <row r="6289" spans="1:10" x14ac:dyDescent="0.25">
      <c r="A6289" s="9" t="s">
        <v>39114</v>
      </c>
      <c r="B6289" s="9" t="s">
        <v>39115</v>
      </c>
      <c r="C6289" s="9" t="s">
        <v>53530</v>
      </c>
      <c r="D6289" s="9" t="s">
        <v>39115</v>
      </c>
      <c r="E6289" s="9" t="s">
        <v>18079</v>
      </c>
      <c r="F6289" s="9">
        <v>45510</v>
      </c>
      <c r="G6289" s="9" t="s">
        <v>39116</v>
      </c>
      <c r="H6289" s="9">
        <v>45512</v>
      </c>
      <c r="I6289" s="9" t="s">
        <v>39117</v>
      </c>
      <c r="J6289" s="9" t="s">
        <v>27047</v>
      </c>
    </row>
    <row r="6290" spans="1:10" x14ac:dyDescent="0.25">
      <c r="A6290" s="9" t="s">
        <v>39118</v>
      </c>
      <c r="B6290" s="9" t="s">
        <v>39119</v>
      </c>
      <c r="C6290" s="9" t="s">
        <v>53531</v>
      </c>
      <c r="D6290" s="9" t="s">
        <v>39119</v>
      </c>
      <c r="E6290" s="9" t="s">
        <v>23396</v>
      </c>
      <c r="F6290" s="9">
        <v>45510</v>
      </c>
      <c r="G6290" s="9" t="s">
        <v>39116</v>
      </c>
      <c r="H6290" s="9">
        <v>45922</v>
      </c>
      <c r="I6290" s="9" t="s">
        <v>39120</v>
      </c>
      <c r="J6290" s="9" t="s">
        <v>27083</v>
      </c>
    </row>
    <row r="6291" spans="1:10" x14ac:dyDescent="0.25">
      <c r="A6291" s="9" t="s">
        <v>39121</v>
      </c>
      <c r="B6291" s="9" t="s">
        <v>39122</v>
      </c>
      <c r="C6291" s="9" t="s">
        <v>53532</v>
      </c>
      <c r="D6291" s="9" t="s">
        <v>39122</v>
      </c>
      <c r="E6291" s="9" t="s">
        <v>23396</v>
      </c>
      <c r="F6291" s="9">
        <v>45510</v>
      </c>
      <c r="G6291" s="9" t="s">
        <v>39116</v>
      </c>
      <c r="H6291" s="9">
        <v>46660</v>
      </c>
      <c r="I6291" s="9" t="s">
        <v>39123</v>
      </c>
      <c r="J6291" s="9" t="s">
        <v>27083</v>
      </c>
    </row>
    <row r="6292" spans="1:10" x14ac:dyDescent="0.25">
      <c r="A6292" s="9" t="s">
        <v>39124</v>
      </c>
      <c r="B6292" s="9" t="s">
        <v>39125</v>
      </c>
      <c r="C6292" s="9" t="s">
        <v>53533</v>
      </c>
      <c r="D6292" s="9" t="s">
        <v>39125</v>
      </c>
      <c r="E6292" s="9" t="s">
        <v>18079</v>
      </c>
      <c r="F6292" s="9">
        <v>45511</v>
      </c>
      <c r="G6292" s="9" t="s">
        <v>39126</v>
      </c>
      <c r="H6292" s="9">
        <v>45515</v>
      </c>
      <c r="I6292" s="9" t="s">
        <v>39127</v>
      </c>
      <c r="J6292" s="9" t="s">
        <v>27083</v>
      </c>
    </row>
    <row r="6293" spans="1:10" x14ac:dyDescent="0.25">
      <c r="A6293" s="9" t="s">
        <v>39128</v>
      </c>
      <c r="B6293" s="9" t="s">
        <v>39129</v>
      </c>
      <c r="C6293" s="9" t="s">
        <v>53534</v>
      </c>
      <c r="D6293" s="9" t="s">
        <v>39129</v>
      </c>
      <c r="E6293" s="9" t="s">
        <v>23396</v>
      </c>
      <c r="F6293" s="9">
        <v>45511</v>
      </c>
      <c r="G6293" s="9" t="s">
        <v>39126</v>
      </c>
      <c r="H6293" s="9">
        <v>45760</v>
      </c>
      <c r="I6293" s="9" t="s">
        <v>39130</v>
      </c>
      <c r="J6293" s="9" t="s">
        <v>27083</v>
      </c>
    </row>
    <row r="6294" spans="1:10" x14ac:dyDescent="0.25">
      <c r="A6294" s="9" t="s">
        <v>39131</v>
      </c>
      <c r="B6294" s="9" t="s">
        <v>39132</v>
      </c>
      <c r="C6294" s="9" t="s">
        <v>53535</v>
      </c>
      <c r="D6294" s="9" t="s">
        <v>39132</v>
      </c>
      <c r="E6294" s="9" t="s">
        <v>18079</v>
      </c>
      <c r="F6294" s="9">
        <v>45511</v>
      </c>
      <c r="G6294" s="9" t="s">
        <v>39126</v>
      </c>
      <c r="H6294" s="9">
        <v>48018</v>
      </c>
      <c r="I6294" s="9" t="s">
        <v>39133</v>
      </c>
      <c r="J6294" s="9" t="s">
        <v>37276</v>
      </c>
    </row>
    <row r="6295" spans="1:10" x14ac:dyDescent="0.25">
      <c r="A6295" s="9" t="s">
        <v>39134</v>
      </c>
      <c r="B6295" s="9" t="s">
        <v>39135</v>
      </c>
      <c r="C6295" s="9" t="s">
        <v>53536</v>
      </c>
      <c r="D6295" s="9" t="s">
        <v>39135</v>
      </c>
      <c r="E6295" s="9" t="s">
        <v>23396</v>
      </c>
      <c r="F6295" s="9">
        <v>45512</v>
      </c>
      <c r="G6295" s="9" t="s">
        <v>39117</v>
      </c>
      <c r="H6295" s="9">
        <v>45782</v>
      </c>
      <c r="I6295" s="9" t="s">
        <v>39136</v>
      </c>
      <c r="J6295" s="9" t="s">
        <v>27047</v>
      </c>
    </row>
    <row r="6296" spans="1:10" x14ac:dyDescent="0.25">
      <c r="A6296" s="9" t="s">
        <v>39137</v>
      </c>
      <c r="B6296" s="9" t="s">
        <v>39138</v>
      </c>
      <c r="C6296" s="9" t="s">
        <v>53537</v>
      </c>
      <c r="D6296" s="9" t="s">
        <v>39138</v>
      </c>
      <c r="E6296" s="9" t="s">
        <v>18079</v>
      </c>
      <c r="F6296" s="9">
        <v>45512</v>
      </c>
      <c r="G6296" s="9" t="s">
        <v>39117</v>
      </c>
      <c r="H6296" s="9">
        <v>48406</v>
      </c>
      <c r="I6296" s="9" t="s">
        <v>39139</v>
      </c>
      <c r="J6296" s="9" t="s">
        <v>37276</v>
      </c>
    </row>
    <row r="6297" spans="1:10" x14ac:dyDescent="0.25">
      <c r="A6297" s="9" t="s">
        <v>39140</v>
      </c>
      <c r="B6297" s="9" t="s">
        <v>39141</v>
      </c>
      <c r="C6297" s="9" t="s">
        <v>53538</v>
      </c>
      <c r="D6297" s="9" t="s">
        <v>39141</v>
      </c>
      <c r="E6297" s="9" t="s">
        <v>23396</v>
      </c>
      <c r="F6297" s="9">
        <v>45515</v>
      </c>
      <c r="G6297" s="9" t="s">
        <v>39127</v>
      </c>
      <c r="H6297" s="9">
        <v>45700</v>
      </c>
      <c r="I6297" s="9" t="s">
        <v>39142</v>
      </c>
      <c r="J6297" s="9" t="s">
        <v>28750</v>
      </c>
    </row>
    <row r="6298" spans="1:10" x14ac:dyDescent="0.25">
      <c r="A6298" s="9" t="s">
        <v>39143</v>
      </c>
      <c r="B6298" s="9" t="s">
        <v>39144</v>
      </c>
      <c r="C6298" s="9" t="s">
        <v>53539</v>
      </c>
      <c r="D6298" s="9" t="s">
        <v>39144</v>
      </c>
      <c r="E6298" s="9" t="s">
        <v>23396</v>
      </c>
      <c r="F6298" s="9">
        <v>45515</v>
      </c>
      <c r="G6298" s="9" t="s">
        <v>39127</v>
      </c>
      <c r="H6298" s="9">
        <v>46301</v>
      </c>
      <c r="I6298" s="9" t="s">
        <v>39145</v>
      </c>
      <c r="J6298" s="9" t="s">
        <v>38828</v>
      </c>
    </row>
    <row r="6299" spans="1:10" x14ac:dyDescent="0.25">
      <c r="A6299" s="9" t="s">
        <v>39146</v>
      </c>
      <c r="B6299" s="9" t="s">
        <v>39147</v>
      </c>
      <c r="C6299" s="9" t="s">
        <v>53540</v>
      </c>
      <c r="D6299" s="9" t="s">
        <v>39147</v>
      </c>
      <c r="E6299" s="9" t="s">
        <v>23396</v>
      </c>
      <c r="F6299" s="9">
        <v>45530</v>
      </c>
      <c r="G6299" s="9" t="s">
        <v>39148</v>
      </c>
      <c r="H6299" s="9">
        <v>45990</v>
      </c>
      <c r="I6299" s="9" t="s">
        <v>39149</v>
      </c>
      <c r="J6299" s="9" t="s">
        <v>39150</v>
      </c>
    </row>
    <row r="6300" spans="1:10" x14ac:dyDescent="0.25">
      <c r="A6300" s="9" t="s">
        <v>39151</v>
      </c>
      <c r="B6300" s="9" t="s">
        <v>39152</v>
      </c>
      <c r="C6300" s="9" t="s">
        <v>53541</v>
      </c>
      <c r="D6300" s="9" t="s">
        <v>39152</v>
      </c>
      <c r="E6300" s="9" t="s">
        <v>23396</v>
      </c>
      <c r="F6300" s="9">
        <v>45600</v>
      </c>
      <c r="G6300" s="9" t="s">
        <v>39002</v>
      </c>
      <c r="H6300" s="9">
        <v>46600</v>
      </c>
      <c r="I6300" s="9" t="s">
        <v>39153</v>
      </c>
      <c r="J6300" s="9" t="s">
        <v>25450</v>
      </c>
    </row>
    <row r="6301" spans="1:10" x14ac:dyDescent="0.25">
      <c r="A6301" s="9" t="s">
        <v>39154</v>
      </c>
      <c r="B6301" s="9" t="s">
        <v>39155</v>
      </c>
      <c r="C6301" s="9" t="s">
        <v>53542</v>
      </c>
      <c r="D6301" s="9" t="s">
        <v>39155</v>
      </c>
      <c r="E6301" s="9" t="s">
        <v>23396</v>
      </c>
      <c r="F6301" s="9">
        <v>45610</v>
      </c>
      <c r="G6301" s="9" t="s">
        <v>38843</v>
      </c>
      <c r="H6301" s="9">
        <v>45682</v>
      </c>
      <c r="I6301" s="9" t="s">
        <v>39156</v>
      </c>
      <c r="J6301" s="9" t="s">
        <v>28750</v>
      </c>
    </row>
    <row r="6302" spans="1:10" x14ac:dyDescent="0.25">
      <c r="A6302" s="9" t="s">
        <v>39157</v>
      </c>
      <c r="B6302" s="9" t="s">
        <v>39158</v>
      </c>
      <c r="C6302" s="9" t="s">
        <v>53543</v>
      </c>
      <c r="D6302" s="9" t="s">
        <v>39158</v>
      </c>
      <c r="E6302" s="9" t="s">
        <v>23396</v>
      </c>
      <c r="F6302" s="9">
        <v>45610</v>
      </c>
      <c r="G6302" s="9" t="s">
        <v>38843</v>
      </c>
      <c r="H6302" s="9">
        <v>46312</v>
      </c>
      <c r="I6302" s="9" t="s">
        <v>39159</v>
      </c>
      <c r="J6302" s="9" t="s">
        <v>39106</v>
      </c>
    </row>
    <row r="6303" spans="1:10" x14ac:dyDescent="0.25">
      <c r="A6303" s="9" t="s">
        <v>39160</v>
      </c>
      <c r="B6303" s="9" t="s">
        <v>39161</v>
      </c>
      <c r="C6303" s="9" t="s">
        <v>53544</v>
      </c>
      <c r="D6303" s="9" t="s">
        <v>39161</v>
      </c>
      <c r="E6303" s="9" t="s">
        <v>23396</v>
      </c>
      <c r="F6303" s="9">
        <v>45611</v>
      </c>
      <c r="G6303" s="9" t="s">
        <v>38846</v>
      </c>
      <c r="H6303" s="9">
        <v>46311</v>
      </c>
      <c r="I6303" s="9" t="s">
        <v>39162</v>
      </c>
      <c r="J6303" s="9" t="s">
        <v>38828</v>
      </c>
    </row>
    <row r="6304" spans="1:10" x14ac:dyDescent="0.25">
      <c r="A6304" s="9" t="s">
        <v>39163</v>
      </c>
      <c r="B6304" s="9" t="s">
        <v>39164</v>
      </c>
      <c r="C6304" s="9" t="s">
        <v>53545</v>
      </c>
      <c r="D6304" s="9" t="s">
        <v>39164</v>
      </c>
      <c r="E6304" s="9" t="s">
        <v>18079</v>
      </c>
      <c r="F6304" s="9">
        <v>45611</v>
      </c>
      <c r="G6304" s="9" t="s">
        <v>38846</v>
      </c>
      <c r="H6304" s="9">
        <v>48002</v>
      </c>
      <c r="I6304" s="9" t="s">
        <v>39165</v>
      </c>
      <c r="J6304" s="9" t="s">
        <v>37276</v>
      </c>
    </row>
    <row r="6305" spans="1:10" x14ac:dyDescent="0.25">
      <c r="A6305" s="9" t="s">
        <v>39166</v>
      </c>
      <c r="B6305" s="9" t="s">
        <v>39167</v>
      </c>
      <c r="C6305" s="9" t="s">
        <v>53546</v>
      </c>
      <c r="D6305" s="9" t="s">
        <v>39167</v>
      </c>
      <c r="E6305" s="9" t="s">
        <v>23396</v>
      </c>
      <c r="F6305" s="9">
        <v>45620</v>
      </c>
      <c r="G6305" s="9" t="s">
        <v>39168</v>
      </c>
      <c r="H6305" s="9">
        <v>45681</v>
      </c>
      <c r="I6305" s="9" t="s">
        <v>39169</v>
      </c>
      <c r="J6305" s="9" t="s">
        <v>33146</v>
      </c>
    </row>
    <row r="6306" spans="1:10" x14ac:dyDescent="0.25">
      <c r="A6306" s="9" t="s">
        <v>39170</v>
      </c>
      <c r="B6306" s="9" t="s">
        <v>39171</v>
      </c>
      <c r="C6306" s="9" t="s">
        <v>53547</v>
      </c>
      <c r="D6306" s="9" t="s">
        <v>39171</v>
      </c>
      <c r="E6306" s="9" t="s">
        <v>23396</v>
      </c>
      <c r="F6306" s="9">
        <v>45630</v>
      </c>
      <c r="G6306" s="9" t="s">
        <v>39172</v>
      </c>
      <c r="H6306" s="9">
        <v>45850</v>
      </c>
      <c r="I6306" s="9" t="s">
        <v>39173</v>
      </c>
      <c r="J6306" s="9" t="s">
        <v>28750</v>
      </c>
    </row>
    <row r="6307" spans="1:10" x14ac:dyDescent="0.25">
      <c r="A6307" s="9" t="s">
        <v>39174</v>
      </c>
      <c r="B6307" s="9" t="s">
        <v>39175</v>
      </c>
      <c r="C6307" s="9" t="s">
        <v>53548</v>
      </c>
      <c r="D6307" s="9" t="s">
        <v>39175</v>
      </c>
      <c r="E6307" s="9" t="s">
        <v>23396</v>
      </c>
      <c r="F6307" s="9">
        <v>45630</v>
      </c>
      <c r="G6307" s="9" t="s">
        <v>39172</v>
      </c>
      <c r="H6307" s="9">
        <v>46610</v>
      </c>
      <c r="I6307" s="9" t="s">
        <v>37813</v>
      </c>
      <c r="J6307" s="9" t="s">
        <v>28750</v>
      </c>
    </row>
    <row r="6308" spans="1:10" x14ac:dyDescent="0.25">
      <c r="A6308" s="9" t="s">
        <v>39176</v>
      </c>
      <c r="B6308" s="9" t="s">
        <v>39177</v>
      </c>
      <c r="C6308" s="9" t="s">
        <v>53549</v>
      </c>
      <c r="D6308" s="9" t="s">
        <v>39177</v>
      </c>
      <c r="E6308" s="9" t="s">
        <v>23396</v>
      </c>
      <c r="F6308" s="9">
        <v>45640</v>
      </c>
      <c r="G6308" s="9" t="s">
        <v>39178</v>
      </c>
      <c r="H6308" s="9">
        <v>45821</v>
      </c>
      <c r="I6308" s="9" t="s">
        <v>39179</v>
      </c>
      <c r="J6308" s="9" t="s">
        <v>37294</v>
      </c>
    </row>
    <row r="6309" spans="1:10" x14ac:dyDescent="0.25">
      <c r="A6309" s="9" t="s">
        <v>39180</v>
      </c>
      <c r="B6309" s="9" t="s">
        <v>39181</v>
      </c>
      <c r="C6309" s="9" t="s">
        <v>53550</v>
      </c>
      <c r="D6309" s="9" t="s">
        <v>39181</v>
      </c>
      <c r="E6309" s="9" t="s">
        <v>23396</v>
      </c>
      <c r="F6309" s="9">
        <v>45640</v>
      </c>
      <c r="G6309" s="9" t="s">
        <v>39178</v>
      </c>
      <c r="H6309" s="9">
        <v>46281</v>
      </c>
      <c r="I6309" s="9" t="s">
        <v>39182</v>
      </c>
      <c r="J6309" s="9" t="s">
        <v>37294</v>
      </c>
    </row>
    <row r="6310" spans="1:10" x14ac:dyDescent="0.25">
      <c r="A6310" s="9" t="s">
        <v>39183</v>
      </c>
      <c r="B6310" s="9" t="s">
        <v>39184</v>
      </c>
      <c r="C6310" s="9" t="s">
        <v>53551</v>
      </c>
      <c r="D6310" s="9" t="s">
        <v>39184</v>
      </c>
      <c r="E6310" s="9" t="s">
        <v>23396</v>
      </c>
      <c r="F6310" s="9">
        <v>45651</v>
      </c>
      <c r="G6310" s="9" t="s">
        <v>39185</v>
      </c>
      <c r="H6310" s="9">
        <v>45921</v>
      </c>
      <c r="I6310" s="9" t="s">
        <v>39186</v>
      </c>
      <c r="J6310" s="9" t="s">
        <v>39187</v>
      </c>
    </row>
    <row r="6311" spans="1:10" x14ac:dyDescent="0.25">
      <c r="A6311" s="9" t="s">
        <v>39188</v>
      </c>
      <c r="B6311" s="9" t="s">
        <v>39189</v>
      </c>
      <c r="C6311" s="9" t="s">
        <v>53552</v>
      </c>
      <c r="D6311" s="9" t="s">
        <v>39189</v>
      </c>
      <c r="E6311" s="9" t="s">
        <v>23396</v>
      </c>
      <c r="F6311" s="9">
        <v>45651</v>
      </c>
      <c r="G6311" s="9" t="s">
        <v>39185</v>
      </c>
      <c r="H6311" s="9">
        <v>45922</v>
      </c>
      <c r="I6311" s="9" t="s">
        <v>39120</v>
      </c>
      <c r="J6311" s="9" t="s">
        <v>27083</v>
      </c>
    </row>
    <row r="6312" spans="1:10" x14ac:dyDescent="0.25">
      <c r="A6312" s="9" t="s">
        <v>39190</v>
      </c>
      <c r="B6312" s="9" t="s">
        <v>39191</v>
      </c>
      <c r="C6312" s="9" t="s">
        <v>53553</v>
      </c>
      <c r="D6312" s="9" t="s">
        <v>39191</v>
      </c>
      <c r="E6312" s="9" t="s">
        <v>23396</v>
      </c>
      <c r="F6312" s="9">
        <v>45670</v>
      </c>
      <c r="G6312" s="9" t="s">
        <v>39192</v>
      </c>
      <c r="H6312" s="9">
        <v>45840</v>
      </c>
      <c r="I6312" s="9" t="s">
        <v>37380</v>
      </c>
      <c r="J6312" s="9" t="s">
        <v>27047</v>
      </c>
    </row>
    <row r="6313" spans="1:10" x14ac:dyDescent="0.25">
      <c r="A6313" s="9" t="s">
        <v>39193</v>
      </c>
      <c r="B6313" s="9" t="s">
        <v>39194</v>
      </c>
      <c r="C6313" s="9" t="s">
        <v>53554</v>
      </c>
      <c r="D6313" s="9" t="s">
        <v>39194</v>
      </c>
      <c r="E6313" s="9" t="s">
        <v>23396</v>
      </c>
      <c r="F6313" s="9">
        <v>45670</v>
      </c>
      <c r="G6313" s="9" t="s">
        <v>39192</v>
      </c>
      <c r="H6313" s="9">
        <v>46282</v>
      </c>
      <c r="I6313" s="9" t="s">
        <v>39195</v>
      </c>
      <c r="J6313" s="9" t="s">
        <v>27047</v>
      </c>
    </row>
    <row r="6314" spans="1:10" x14ac:dyDescent="0.25">
      <c r="A6314" s="9" t="s">
        <v>39196</v>
      </c>
      <c r="B6314" s="9" t="s">
        <v>39197</v>
      </c>
      <c r="C6314" s="9" t="s">
        <v>53555</v>
      </c>
      <c r="D6314" s="9" t="s">
        <v>39197</v>
      </c>
      <c r="E6314" s="9" t="s">
        <v>23396</v>
      </c>
      <c r="F6314" s="9">
        <v>45675</v>
      </c>
      <c r="G6314" s="9" t="s">
        <v>39198</v>
      </c>
      <c r="H6314" s="9">
        <v>45770</v>
      </c>
      <c r="I6314" s="9" t="s">
        <v>38970</v>
      </c>
      <c r="J6314" s="9" t="s">
        <v>37339</v>
      </c>
    </row>
    <row r="6315" spans="1:10" x14ac:dyDescent="0.25">
      <c r="A6315" s="9" t="s">
        <v>39199</v>
      </c>
      <c r="B6315" s="9" t="s">
        <v>39200</v>
      </c>
      <c r="C6315" s="9" t="s">
        <v>53556</v>
      </c>
      <c r="D6315" s="9" t="s">
        <v>39200</v>
      </c>
      <c r="E6315" s="9" t="s">
        <v>23396</v>
      </c>
      <c r="F6315" s="9">
        <v>45675</v>
      </c>
      <c r="G6315" s="9" t="s">
        <v>39198</v>
      </c>
      <c r="H6315" s="9">
        <v>45880</v>
      </c>
      <c r="I6315" s="9" t="s">
        <v>34365</v>
      </c>
      <c r="J6315" s="9" t="s">
        <v>37339</v>
      </c>
    </row>
    <row r="6316" spans="1:10" x14ac:dyDescent="0.25">
      <c r="A6316" s="9" t="s">
        <v>39201</v>
      </c>
      <c r="B6316" s="9" t="s">
        <v>39202</v>
      </c>
      <c r="C6316" s="9" t="s">
        <v>53557</v>
      </c>
      <c r="D6316" s="9" t="s">
        <v>39202</v>
      </c>
      <c r="E6316" s="9" t="s">
        <v>23396</v>
      </c>
      <c r="F6316" s="9">
        <v>45681</v>
      </c>
      <c r="G6316" s="9" t="s">
        <v>39169</v>
      </c>
      <c r="H6316" s="9">
        <v>46352</v>
      </c>
      <c r="I6316" s="9" t="s">
        <v>39203</v>
      </c>
      <c r="J6316" s="9" t="s">
        <v>33146</v>
      </c>
    </row>
    <row r="6317" spans="1:10" x14ac:dyDescent="0.25">
      <c r="A6317" s="9" t="s">
        <v>39204</v>
      </c>
      <c r="B6317" s="9" t="s">
        <v>39205</v>
      </c>
      <c r="C6317" s="9" t="s">
        <v>53558</v>
      </c>
      <c r="D6317" s="9" t="s">
        <v>39205</v>
      </c>
      <c r="E6317" s="9" t="s">
        <v>18079</v>
      </c>
      <c r="F6317" s="9">
        <v>45681</v>
      </c>
      <c r="G6317" s="9" t="s">
        <v>39169</v>
      </c>
      <c r="H6317" s="9">
        <v>48056</v>
      </c>
      <c r="I6317" s="9" t="s">
        <v>39206</v>
      </c>
      <c r="J6317" s="9" t="s">
        <v>37276</v>
      </c>
    </row>
    <row r="6318" spans="1:10" x14ac:dyDescent="0.25">
      <c r="A6318" s="9" t="s">
        <v>39207</v>
      </c>
      <c r="B6318" s="9" t="s">
        <v>39208</v>
      </c>
      <c r="C6318" s="9" t="s">
        <v>53559</v>
      </c>
      <c r="D6318" s="9" t="s">
        <v>39208</v>
      </c>
      <c r="E6318" s="9" t="s">
        <v>23396</v>
      </c>
      <c r="F6318" s="9">
        <v>45682</v>
      </c>
      <c r="G6318" s="9" t="s">
        <v>39156</v>
      </c>
      <c r="H6318" s="9">
        <v>46351</v>
      </c>
      <c r="I6318" s="9" t="s">
        <v>39209</v>
      </c>
      <c r="J6318" s="9" t="s">
        <v>28750</v>
      </c>
    </row>
    <row r="6319" spans="1:10" x14ac:dyDescent="0.25">
      <c r="A6319" s="9" t="s">
        <v>39210</v>
      </c>
      <c r="B6319" s="9" t="s">
        <v>39211</v>
      </c>
      <c r="C6319" s="9" t="s">
        <v>53560</v>
      </c>
      <c r="D6319" s="9" t="s">
        <v>39211</v>
      </c>
      <c r="E6319" s="9" t="s">
        <v>18079</v>
      </c>
      <c r="F6319" s="9">
        <v>45682</v>
      </c>
      <c r="G6319" s="9" t="s">
        <v>39156</v>
      </c>
      <c r="H6319" s="9">
        <v>48057</v>
      </c>
      <c r="I6319" s="9" t="s">
        <v>39212</v>
      </c>
      <c r="J6319" s="9" t="s">
        <v>37276</v>
      </c>
    </row>
    <row r="6320" spans="1:10" x14ac:dyDescent="0.25">
      <c r="A6320" s="9" t="s">
        <v>39213</v>
      </c>
      <c r="B6320" s="9" t="s">
        <v>39214</v>
      </c>
      <c r="C6320" s="9" t="s">
        <v>53561</v>
      </c>
      <c r="D6320" s="9" t="s">
        <v>39214</v>
      </c>
      <c r="E6320" s="9" t="s">
        <v>23396</v>
      </c>
      <c r="F6320" s="9">
        <v>45700</v>
      </c>
      <c r="G6320" s="9" t="s">
        <v>39142</v>
      </c>
      <c r="H6320" s="9">
        <v>45712</v>
      </c>
      <c r="I6320" s="9" t="s">
        <v>39215</v>
      </c>
      <c r="J6320" s="9" t="s">
        <v>28750</v>
      </c>
    </row>
    <row r="6321" spans="1:10" x14ac:dyDescent="0.25">
      <c r="A6321" s="9" t="s">
        <v>39216</v>
      </c>
      <c r="B6321" s="9" t="s">
        <v>39217</v>
      </c>
      <c r="C6321" s="9" t="s">
        <v>53562</v>
      </c>
      <c r="D6321" s="9" t="s">
        <v>39217</v>
      </c>
      <c r="E6321" s="9" t="s">
        <v>23396</v>
      </c>
      <c r="F6321" s="9">
        <v>45711</v>
      </c>
      <c r="G6321" s="9" t="s">
        <v>39218</v>
      </c>
      <c r="H6321" s="9">
        <v>45801</v>
      </c>
      <c r="I6321" s="9" t="s">
        <v>39219</v>
      </c>
      <c r="J6321" s="9" t="s">
        <v>33146</v>
      </c>
    </row>
    <row r="6322" spans="1:10" x14ac:dyDescent="0.25">
      <c r="A6322" s="9" t="s">
        <v>39220</v>
      </c>
      <c r="B6322" s="9" t="s">
        <v>39221</v>
      </c>
      <c r="C6322" s="9" t="s">
        <v>53563</v>
      </c>
      <c r="D6322" s="9" t="s">
        <v>39221</v>
      </c>
      <c r="E6322" s="9" t="s">
        <v>23396</v>
      </c>
      <c r="F6322" s="9">
        <v>45711</v>
      </c>
      <c r="G6322" s="9" t="s">
        <v>39218</v>
      </c>
      <c r="H6322" s="9">
        <v>45952</v>
      </c>
      <c r="I6322" s="9" t="s">
        <v>39222</v>
      </c>
      <c r="J6322" s="9" t="s">
        <v>33146</v>
      </c>
    </row>
    <row r="6323" spans="1:10" x14ac:dyDescent="0.25">
      <c r="A6323" s="9" t="s">
        <v>39223</v>
      </c>
      <c r="B6323" s="9" t="s">
        <v>39224</v>
      </c>
      <c r="C6323" s="9" t="s">
        <v>53564</v>
      </c>
      <c r="D6323" s="9" t="s">
        <v>39224</v>
      </c>
      <c r="E6323" s="9" t="s">
        <v>18079</v>
      </c>
      <c r="F6323" s="9">
        <v>45711</v>
      </c>
      <c r="G6323" s="9" t="s">
        <v>39218</v>
      </c>
      <c r="H6323" s="9">
        <v>48079</v>
      </c>
      <c r="I6323" s="9" t="s">
        <v>39225</v>
      </c>
      <c r="J6323" s="9" t="s">
        <v>37276</v>
      </c>
    </row>
    <row r="6324" spans="1:10" x14ac:dyDescent="0.25">
      <c r="A6324" s="9" t="s">
        <v>39226</v>
      </c>
      <c r="B6324" s="9" t="s">
        <v>39227</v>
      </c>
      <c r="C6324" s="9" t="s">
        <v>53565</v>
      </c>
      <c r="D6324" s="9" t="s">
        <v>39227</v>
      </c>
      <c r="E6324" s="9" t="s">
        <v>23396</v>
      </c>
      <c r="F6324" s="9">
        <v>45712</v>
      </c>
      <c r="G6324" s="9" t="s">
        <v>39215</v>
      </c>
      <c r="H6324" s="9">
        <v>45952</v>
      </c>
      <c r="I6324" s="9" t="s">
        <v>39222</v>
      </c>
      <c r="J6324" s="9" t="s">
        <v>28750</v>
      </c>
    </row>
    <row r="6325" spans="1:10" x14ac:dyDescent="0.25">
      <c r="A6325" s="9" t="s">
        <v>39228</v>
      </c>
      <c r="B6325" s="9" t="s">
        <v>39229</v>
      </c>
      <c r="C6325" s="9" t="s">
        <v>53566</v>
      </c>
      <c r="D6325" s="9" t="s">
        <v>39229</v>
      </c>
      <c r="E6325" s="9" t="s">
        <v>18079</v>
      </c>
      <c r="F6325" s="9">
        <v>45712</v>
      </c>
      <c r="G6325" s="9" t="s">
        <v>39215</v>
      </c>
      <c r="H6325" s="9">
        <v>48078</v>
      </c>
      <c r="I6325" s="9" t="s">
        <v>39230</v>
      </c>
      <c r="J6325" s="9" t="s">
        <v>37276</v>
      </c>
    </row>
    <row r="6326" spans="1:10" x14ac:dyDescent="0.25">
      <c r="A6326" s="9" t="s">
        <v>39231</v>
      </c>
      <c r="B6326" s="9" t="s">
        <v>39232</v>
      </c>
      <c r="C6326" s="9" t="s">
        <v>53567</v>
      </c>
      <c r="D6326" s="9" t="s">
        <v>39232</v>
      </c>
      <c r="E6326" s="9" t="s">
        <v>23396</v>
      </c>
      <c r="F6326" s="9">
        <v>45730</v>
      </c>
      <c r="G6326" s="9" t="s">
        <v>39233</v>
      </c>
      <c r="H6326" s="9">
        <v>45760</v>
      </c>
      <c r="I6326" s="9" t="s">
        <v>39130</v>
      </c>
      <c r="J6326" s="9" t="s">
        <v>27083</v>
      </c>
    </row>
    <row r="6327" spans="1:10" x14ac:dyDescent="0.25">
      <c r="A6327" s="9" t="s">
        <v>39234</v>
      </c>
      <c r="B6327" s="9" t="s">
        <v>39235</v>
      </c>
      <c r="C6327" s="9" t="s">
        <v>53568</v>
      </c>
      <c r="D6327" s="9" t="s">
        <v>39235</v>
      </c>
      <c r="E6327" s="9" t="s">
        <v>23396</v>
      </c>
      <c r="F6327" s="9">
        <v>45730</v>
      </c>
      <c r="G6327" s="9" t="s">
        <v>39233</v>
      </c>
      <c r="H6327" s="9">
        <v>46610</v>
      </c>
      <c r="I6327" s="9" t="s">
        <v>37813</v>
      </c>
      <c r="J6327" s="9" t="s">
        <v>27083</v>
      </c>
    </row>
    <row r="6328" spans="1:10" x14ac:dyDescent="0.25">
      <c r="A6328" s="9" t="s">
        <v>39236</v>
      </c>
      <c r="B6328" s="9" t="s">
        <v>39237</v>
      </c>
      <c r="C6328" s="9" t="s">
        <v>53569</v>
      </c>
      <c r="D6328" s="9" t="s">
        <v>39237</v>
      </c>
      <c r="E6328" s="9" t="s">
        <v>23396</v>
      </c>
      <c r="F6328" s="9">
        <v>45740</v>
      </c>
      <c r="G6328" s="9" t="s">
        <v>39238</v>
      </c>
      <c r="H6328" s="9">
        <v>45900</v>
      </c>
      <c r="I6328" s="9" t="s">
        <v>39239</v>
      </c>
      <c r="J6328" s="9" t="s">
        <v>39187</v>
      </c>
    </row>
    <row r="6329" spans="1:10" x14ac:dyDescent="0.25">
      <c r="A6329" s="9" t="s">
        <v>39240</v>
      </c>
      <c r="B6329" s="9" t="s">
        <v>39241</v>
      </c>
      <c r="C6329" s="9" t="s">
        <v>53570</v>
      </c>
      <c r="D6329" s="9" t="s">
        <v>39241</v>
      </c>
      <c r="E6329" s="9" t="s">
        <v>23396</v>
      </c>
      <c r="F6329" s="9">
        <v>45740</v>
      </c>
      <c r="G6329" s="9" t="s">
        <v>39238</v>
      </c>
      <c r="H6329" s="9">
        <v>46110</v>
      </c>
      <c r="I6329" s="9" t="s">
        <v>39242</v>
      </c>
      <c r="J6329" s="9" t="s">
        <v>39187</v>
      </c>
    </row>
    <row r="6330" spans="1:10" x14ac:dyDescent="0.25">
      <c r="A6330" s="9" t="s">
        <v>39243</v>
      </c>
      <c r="B6330" s="9" t="s">
        <v>39244</v>
      </c>
      <c r="C6330" s="9" t="s">
        <v>53571</v>
      </c>
      <c r="D6330" s="9" t="s">
        <v>39244</v>
      </c>
      <c r="E6330" s="9" t="s">
        <v>23396</v>
      </c>
      <c r="F6330" s="9">
        <v>45750</v>
      </c>
      <c r="G6330" s="9" t="s">
        <v>39245</v>
      </c>
      <c r="H6330" s="9">
        <v>46615</v>
      </c>
      <c r="I6330" s="9" t="s">
        <v>39091</v>
      </c>
      <c r="J6330" s="9" t="s">
        <v>33146</v>
      </c>
    </row>
    <row r="6331" spans="1:10" x14ac:dyDescent="0.25">
      <c r="A6331" s="9" t="s">
        <v>39246</v>
      </c>
      <c r="B6331" s="9" t="s">
        <v>39247</v>
      </c>
      <c r="C6331" s="9" t="s">
        <v>53572</v>
      </c>
      <c r="D6331" s="9" t="s">
        <v>39247</v>
      </c>
      <c r="E6331" s="9" t="s">
        <v>23396</v>
      </c>
      <c r="F6331" s="9">
        <v>45750</v>
      </c>
      <c r="G6331" s="9" t="s">
        <v>39245</v>
      </c>
      <c r="H6331" s="9">
        <v>47382</v>
      </c>
      <c r="I6331" s="9" t="s">
        <v>39248</v>
      </c>
      <c r="J6331" s="9" t="s">
        <v>33146</v>
      </c>
    </row>
    <row r="6332" spans="1:10" x14ac:dyDescent="0.25">
      <c r="A6332" s="9" t="s">
        <v>39249</v>
      </c>
      <c r="B6332" s="9" t="s">
        <v>39250</v>
      </c>
      <c r="C6332" s="9" t="s">
        <v>53573</v>
      </c>
      <c r="D6332" s="9" t="s">
        <v>39250</v>
      </c>
      <c r="E6332" s="9" t="s">
        <v>23396</v>
      </c>
      <c r="F6332" s="9">
        <v>45781</v>
      </c>
      <c r="G6332" s="9" t="s">
        <v>39251</v>
      </c>
      <c r="H6332" s="9">
        <v>45861</v>
      </c>
      <c r="I6332" s="9" t="s">
        <v>39252</v>
      </c>
      <c r="J6332" s="9" t="s">
        <v>39187</v>
      </c>
    </row>
    <row r="6333" spans="1:10" x14ac:dyDescent="0.25">
      <c r="A6333" s="9" t="s">
        <v>39253</v>
      </c>
      <c r="B6333" s="9" t="s">
        <v>39254</v>
      </c>
      <c r="C6333" s="9" t="s">
        <v>53574</v>
      </c>
      <c r="D6333" s="9" t="s">
        <v>39254</v>
      </c>
      <c r="E6333" s="9" t="s">
        <v>23396</v>
      </c>
      <c r="F6333" s="9">
        <v>45781</v>
      </c>
      <c r="G6333" s="9" t="s">
        <v>39251</v>
      </c>
      <c r="H6333" s="9">
        <v>45921</v>
      </c>
      <c r="I6333" s="9" t="s">
        <v>39186</v>
      </c>
      <c r="J6333" s="9" t="s">
        <v>39187</v>
      </c>
    </row>
    <row r="6334" spans="1:10" x14ac:dyDescent="0.25">
      <c r="A6334" s="9" t="s">
        <v>39255</v>
      </c>
      <c r="B6334" s="9" t="s">
        <v>39256</v>
      </c>
      <c r="C6334" s="9" t="s">
        <v>53575</v>
      </c>
      <c r="D6334" s="9" t="s">
        <v>39256</v>
      </c>
      <c r="E6334" s="9" t="s">
        <v>18079</v>
      </c>
      <c r="F6334" s="9">
        <v>45781</v>
      </c>
      <c r="G6334" s="9" t="s">
        <v>39251</v>
      </c>
      <c r="H6334" s="9">
        <v>48138</v>
      </c>
      <c r="I6334" s="9" t="s">
        <v>39257</v>
      </c>
      <c r="J6334" s="9" t="s">
        <v>37276</v>
      </c>
    </row>
    <row r="6335" spans="1:10" x14ac:dyDescent="0.25">
      <c r="A6335" s="9" t="s">
        <v>39258</v>
      </c>
      <c r="B6335" s="9" t="s">
        <v>39259</v>
      </c>
      <c r="C6335" s="9" t="s">
        <v>53576</v>
      </c>
      <c r="D6335" s="9" t="s">
        <v>39259</v>
      </c>
      <c r="E6335" s="9" t="s">
        <v>23396</v>
      </c>
      <c r="F6335" s="9">
        <v>45782</v>
      </c>
      <c r="G6335" s="9" t="s">
        <v>39136</v>
      </c>
      <c r="H6335" s="9">
        <v>45862</v>
      </c>
      <c r="I6335" s="9" t="s">
        <v>39260</v>
      </c>
      <c r="J6335" s="9" t="s">
        <v>27047</v>
      </c>
    </row>
    <row r="6336" spans="1:10" x14ac:dyDescent="0.25">
      <c r="A6336" s="9" t="s">
        <v>39261</v>
      </c>
      <c r="B6336" s="9" t="s">
        <v>39262</v>
      </c>
      <c r="C6336" s="9" t="s">
        <v>53577</v>
      </c>
      <c r="D6336" s="9" t="s">
        <v>39262</v>
      </c>
      <c r="E6336" s="9" t="s">
        <v>18079</v>
      </c>
      <c r="F6336" s="9">
        <v>45782</v>
      </c>
      <c r="G6336" s="9" t="s">
        <v>39136</v>
      </c>
      <c r="H6336" s="9">
        <v>48139</v>
      </c>
      <c r="I6336" s="9" t="s">
        <v>39263</v>
      </c>
      <c r="J6336" s="9" t="s">
        <v>37276</v>
      </c>
    </row>
    <row r="6337" spans="1:10" x14ac:dyDescent="0.25">
      <c r="A6337" s="9" t="s">
        <v>39264</v>
      </c>
      <c r="B6337" s="9" t="s">
        <v>39265</v>
      </c>
      <c r="C6337" s="9" t="s">
        <v>53578</v>
      </c>
      <c r="D6337" s="9" t="s">
        <v>39265</v>
      </c>
      <c r="E6337" s="9" t="s">
        <v>23396</v>
      </c>
      <c r="F6337" s="9">
        <v>45801</v>
      </c>
      <c r="G6337" s="9" t="s">
        <v>39219</v>
      </c>
      <c r="H6337" s="9">
        <v>45812</v>
      </c>
      <c r="I6337" s="9" t="s">
        <v>39109</v>
      </c>
      <c r="J6337" s="9" t="s">
        <v>33146</v>
      </c>
    </row>
    <row r="6338" spans="1:10" x14ac:dyDescent="0.25">
      <c r="A6338" s="9" t="s">
        <v>39266</v>
      </c>
      <c r="B6338" s="9" t="s">
        <v>39267</v>
      </c>
      <c r="C6338" s="9" t="s">
        <v>53579</v>
      </c>
      <c r="D6338" s="9" t="s">
        <v>39267</v>
      </c>
      <c r="E6338" s="9" t="s">
        <v>18079</v>
      </c>
      <c r="F6338" s="9">
        <v>45801</v>
      </c>
      <c r="G6338" s="9" t="s">
        <v>39219</v>
      </c>
      <c r="H6338" s="9">
        <v>48119</v>
      </c>
      <c r="I6338" s="9" t="s">
        <v>39268</v>
      </c>
      <c r="J6338" s="9" t="s">
        <v>37276</v>
      </c>
    </row>
    <row r="6339" spans="1:10" x14ac:dyDescent="0.25">
      <c r="A6339" s="9" t="s">
        <v>39269</v>
      </c>
      <c r="B6339" s="9" t="s">
        <v>39270</v>
      </c>
      <c r="C6339" s="9" t="s">
        <v>53580</v>
      </c>
      <c r="D6339" s="9" t="s">
        <v>39270</v>
      </c>
      <c r="E6339" s="9" t="s">
        <v>23396</v>
      </c>
      <c r="F6339" s="9">
        <v>45802</v>
      </c>
      <c r="G6339" s="9" t="s">
        <v>39271</v>
      </c>
      <c r="H6339" s="9">
        <v>45811</v>
      </c>
      <c r="I6339" s="9" t="s">
        <v>39105</v>
      </c>
      <c r="J6339" s="9" t="s">
        <v>39106</v>
      </c>
    </row>
    <row r="6340" spans="1:10" x14ac:dyDescent="0.25">
      <c r="A6340" s="9" t="s">
        <v>39272</v>
      </c>
      <c r="B6340" s="9" t="s">
        <v>39273</v>
      </c>
      <c r="C6340" s="9" t="s">
        <v>53581</v>
      </c>
      <c r="D6340" s="9" t="s">
        <v>39273</v>
      </c>
      <c r="E6340" s="9" t="s">
        <v>23396</v>
      </c>
      <c r="F6340" s="9">
        <v>45802</v>
      </c>
      <c r="G6340" s="9" t="s">
        <v>39271</v>
      </c>
      <c r="H6340" s="9">
        <v>46302</v>
      </c>
      <c r="I6340" s="9" t="s">
        <v>39274</v>
      </c>
      <c r="J6340" s="9" t="s">
        <v>39106</v>
      </c>
    </row>
    <row r="6341" spans="1:10" x14ac:dyDescent="0.25">
      <c r="A6341" s="9" t="s">
        <v>39275</v>
      </c>
      <c r="B6341" s="9" t="s">
        <v>39276</v>
      </c>
      <c r="C6341" s="9" t="s">
        <v>53582</v>
      </c>
      <c r="D6341" s="9" t="s">
        <v>39276</v>
      </c>
      <c r="E6341" s="9" t="s">
        <v>18079</v>
      </c>
      <c r="F6341" s="9">
        <v>45802</v>
      </c>
      <c r="G6341" s="9" t="s">
        <v>39271</v>
      </c>
      <c r="H6341" s="9">
        <v>48118</v>
      </c>
      <c r="I6341" s="9" t="s">
        <v>39277</v>
      </c>
      <c r="J6341" s="9" t="s">
        <v>37276</v>
      </c>
    </row>
    <row r="6342" spans="1:10" x14ac:dyDescent="0.25">
      <c r="A6342" s="9" t="s">
        <v>39278</v>
      </c>
      <c r="B6342" s="9" t="s">
        <v>39279</v>
      </c>
      <c r="C6342" s="9" t="s">
        <v>53583</v>
      </c>
      <c r="D6342" s="9" t="s">
        <v>39279</v>
      </c>
      <c r="E6342" s="9" t="s">
        <v>18079</v>
      </c>
      <c r="F6342" s="9">
        <v>45811</v>
      </c>
      <c r="G6342" s="9" t="s">
        <v>39105</v>
      </c>
      <c r="H6342" s="9">
        <v>48811</v>
      </c>
      <c r="I6342" s="9" t="s">
        <v>39279</v>
      </c>
      <c r="J6342" s="9" t="s">
        <v>37276</v>
      </c>
    </row>
    <row r="6343" spans="1:10" x14ac:dyDescent="0.25">
      <c r="A6343" s="9" t="s">
        <v>39280</v>
      </c>
      <c r="B6343" s="9" t="s">
        <v>39281</v>
      </c>
      <c r="C6343" s="9" t="s">
        <v>53584</v>
      </c>
      <c r="D6343" s="9" t="s">
        <v>39281</v>
      </c>
      <c r="E6343" s="9" t="s">
        <v>18079</v>
      </c>
      <c r="F6343" s="9">
        <v>45812</v>
      </c>
      <c r="G6343" s="9" t="s">
        <v>39109</v>
      </c>
      <c r="H6343" s="9">
        <v>48812</v>
      </c>
      <c r="I6343" s="9" t="s">
        <v>39281</v>
      </c>
      <c r="J6343" s="9" t="s">
        <v>37276</v>
      </c>
    </row>
    <row r="6344" spans="1:10" x14ac:dyDescent="0.25">
      <c r="A6344" s="9" t="s">
        <v>39282</v>
      </c>
      <c r="B6344" s="9" t="s">
        <v>39283</v>
      </c>
      <c r="C6344" s="9" t="s">
        <v>53585</v>
      </c>
      <c r="D6344" s="9" t="s">
        <v>39283</v>
      </c>
      <c r="E6344" s="9" t="s">
        <v>18079</v>
      </c>
      <c r="F6344" s="9">
        <v>45821</v>
      </c>
      <c r="G6344" s="9" t="s">
        <v>39179</v>
      </c>
      <c r="H6344" s="9">
        <v>48134</v>
      </c>
      <c r="I6344" s="9" t="s">
        <v>39284</v>
      </c>
      <c r="J6344" s="9" t="s">
        <v>37276</v>
      </c>
    </row>
    <row r="6345" spans="1:10" x14ac:dyDescent="0.25">
      <c r="A6345" s="9" t="s">
        <v>53586</v>
      </c>
      <c r="B6345" s="9" t="s">
        <v>21646</v>
      </c>
      <c r="C6345" s="9" t="s">
        <v>21646</v>
      </c>
      <c r="D6345" s="9" t="s">
        <v>21646</v>
      </c>
      <c r="E6345" s="9" t="s">
        <v>21646</v>
      </c>
      <c r="F6345" s="9" t="s">
        <v>21646</v>
      </c>
      <c r="G6345" s="9" t="s">
        <v>21646</v>
      </c>
      <c r="H6345" s="9" t="s">
        <v>21646</v>
      </c>
      <c r="I6345" s="9" t="s">
        <v>21646</v>
      </c>
      <c r="J6345" s="9" t="s">
        <v>21646</v>
      </c>
    </row>
    <row r="6346" spans="1:10" x14ac:dyDescent="0.25">
      <c r="A6346" s="9" t="s">
        <v>39285</v>
      </c>
      <c r="B6346" s="9" t="s">
        <v>39286</v>
      </c>
      <c r="C6346" s="9" t="s">
        <v>53587</v>
      </c>
      <c r="D6346" s="9" t="s">
        <v>39286</v>
      </c>
      <c r="E6346" s="9" t="s">
        <v>23396</v>
      </c>
      <c r="F6346" s="9">
        <v>45822</v>
      </c>
      <c r="G6346" s="9" t="s">
        <v>39287</v>
      </c>
      <c r="H6346" s="9">
        <v>46031</v>
      </c>
      <c r="I6346" s="9" t="s">
        <v>39288</v>
      </c>
      <c r="J6346" s="9" t="s">
        <v>27069</v>
      </c>
    </row>
    <row r="6347" spans="1:10" x14ac:dyDescent="0.25">
      <c r="A6347" s="9" t="s">
        <v>39289</v>
      </c>
      <c r="B6347" s="9" t="s">
        <v>39290</v>
      </c>
      <c r="C6347" s="9" t="s">
        <v>53588</v>
      </c>
      <c r="D6347" s="9" t="s">
        <v>39290</v>
      </c>
      <c r="E6347" s="9" t="s">
        <v>23396</v>
      </c>
      <c r="F6347" s="9">
        <v>45822</v>
      </c>
      <c r="G6347" s="9" t="s">
        <v>39287</v>
      </c>
      <c r="H6347" s="9">
        <v>46112</v>
      </c>
      <c r="I6347" s="9" t="s">
        <v>39291</v>
      </c>
      <c r="J6347" s="9" t="s">
        <v>27069</v>
      </c>
    </row>
    <row r="6348" spans="1:10" x14ac:dyDescent="0.25">
      <c r="A6348" s="9" t="s">
        <v>39292</v>
      </c>
      <c r="B6348" s="9" t="s">
        <v>39293</v>
      </c>
      <c r="C6348" s="9" t="s">
        <v>53589</v>
      </c>
      <c r="D6348" s="9" t="s">
        <v>39293</v>
      </c>
      <c r="E6348" s="9" t="s">
        <v>18079</v>
      </c>
      <c r="F6348" s="9">
        <v>45822</v>
      </c>
      <c r="G6348" s="9" t="s">
        <v>39287</v>
      </c>
      <c r="H6348" s="9">
        <v>48135</v>
      </c>
      <c r="I6348" s="9" t="s">
        <v>39294</v>
      </c>
      <c r="J6348" s="9" t="s">
        <v>37276</v>
      </c>
    </row>
    <row r="6349" spans="1:10" x14ac:dyDescent="0.25">
      <c r="A6349" s="9" t="s">
        <v>39295</v>
      </c>
      <c r="B6349" s="9" t="s">
        <v>39296</v>
      </c>
      <c r="C6349" s="9" t="s">
        <v>53590</v>
      </c>
      <c r="D6349" s="9" t="s">
        <v>39296</v>
      </c>
      <c r="E6349" s="9" t="s">
        <v>23396</v>
      </c>
      <c r="F6349" s="9">
        <v>45840</v>
      </c>
      <c r="G6349" s="9" t="s">
        <v>37380</v>
      </c>
      <c r="H6349" s="9">
        <v>46281</v>
      </c>
      <c r="I6349" s="9" t="s">
        <v>39182</v>
      </c>
      <c r="J6349" s="9" t="s">
        <v>37294</v>
      </c>
    </row>
    <row r="6350" spans="1:10" x14ac:dyDescent="0.25">
      <c r="A6350" s="9" t="s">
        <v>39297</v>
      </c>
      <c r="B6350" s="9" t="s">
        <v>39298</v>
      </c>
      <c r="C6350" s="9" t="s">
        <v>53591</v>
      </c>
      <c r="D6350" s="9" t="s">
        <v>39298</v>
      </c>
      <c r="E6350" s="9" t="s">
        <v>23396</v>
      </c>
      <c r="F6350" s="9">
        <v>45840</v>
      </c>
      <c r="G6350" s="9" t="s">
        <v>37380</v>
      </c>
      <c r="H6350" s="9">
        <v>47711</v>
      </c>
      <c r="I6350" s="9" t="s">
        <v>39299</v>
      </c>
      <c r="J6350" s="9" t="s">
        <v>38067</v>
      </c>
    </row>
    <row r="6351" spans="1:10" x14ac:dyDescent="0.25">
      <c r="A6351" s="9" t="s">
        <v>39300</v>
      </c>
      <c r="B6351" s="9" t="s">
        <v>39301</v>
      </c>
      <c r="C6351" s="9" t="s">
        <v>53592</v>
      </c>
      <c r="D6351" s="9" t="s">
        <v>39301</v>
      </c>
      <c r="E6351" s="9" t="s">
        <v>23396</v>
      </c>
      <c r="F6351" s="9">
        <v>45861</v>
      </c>
      <c r="G6351" s="9" t="s">
        <v>39252</v>
      </c>
      <c r="H6351" s="9">
        <v>46110</v>
      </c>
      <c r="I6351" s="9" t="s">
        <v>39242</v>
      </c>
      <c r="J6351" s="9" t="s">
        <v>39187</v>
      </c>
    </row>
    <row r="6352" spans="1:10" x14ac:dyDescent="0.25">
      <c r="A6352" s="9" t="s">
        <v>39302</v>
      </c>
      <c r="B6352" s="9" t="s">
        <v>39303</v>
      </c>
      <c r="C6352" s="9" t="s">
        <v>53593</v>
      </c>
      <c r="D6352" s="9" t="s">
        <v>39303</v>
      </c>
      <c r="E6352" s="9" t="s">
        <v>18079</v>
      </c>
      <c r="F6352" s="9">
        <v>45861</v>
      </c>
      <c r="G6352" s="9" t="s">
        <v>39252</v>
      </c>
      <c r="H6352" s="9">
        <v>48152</v>
      </c>
      <c r="I6352" s="9" t="s">
        <v>39304</v>
      </c>
      <c r="J6352" s="9" t="s">
        <v>37276</v>
      </c>
    </row>
    <row r="6353" spans="1:10" x14ac:dyDescent="0.25">
      <c r="A6353" s="9" t="s">
        <v>39305</v>
      </c>
      <c r="B6353" s="9" t="s">
        <v>39306</v>
      </c>
      <c r="C6353" s="9" t="s">
        <v>53594</v>
      </c>
      <c r="D6353" s="9" t="s">
        <v>39306</v>
      </c>
      <c r="E6353" s="9" t="s">
        <v>23396</v>
      </c>
      <c r="F6353" s="9">
        <v>45862</v>
      </c>
      <c r="G6353" s="9" t="s">
        <v>39260</v>
      </c>
      <c r="H6353" s="9">
        <v>46110</v>
      </c>
      <c r="I6353" s="9" t="s">
        <v>39242</v>
      </c>
      <c r="J6353" s="9" t="s">
        <v>27047</v>
      </c>
    </row>
    <row r="6354" spans="1:10" x14ac:dyDescent="0.25">
      <c r="A6354" s="9" t="s">
        <v>39307</v>
      </c>
      <c r="B6354" s="9" t="s">
        <v>39308</v>
      </c>
      <c r="C6354" s="9" t="s">
        <v>53595</v>
      </c>
      <c r="D6354" s="9" t="s">
        <v>39308</v>
      </c>
      <c r="E6354" s="9" t="s">
        <v>18079</v>
      </c>
      <c r="F6354" s="9">
        <v>45862</v>
      </c>
      <c r="G6354" s="9" t="s">
        <v>39260</v>
      </c>
      <c r="H6354" s="9">
        <v>48153</v>
      </c>
      <c r="I6354" s="9" t="s">
        <v>39309</v>
      </c>
      <c r="J6354" s="9" t="s">
        <v>37276</v>
      </c>
    </row>
    <row r="6355" spans="1:10" x14ac:dyDescent="0.25">
      <c r="A6355" s="9" t="s">
        <v>39310</v>
      </c>
      <c r="B6355" s="9" t="s">
        <v>39311</v>
      </c>
      <c r="C6355" s="9" t="s">
        <v>53596</v>
      </c>
      <c r="D6355" s="9" t="s">
        <v>39311</v>
      </c>
      <c r="E6355" s="9" t="s">
        <v>23396</v>
      </c>
      <c r="F6355" s="9">
        <v>45880</v>
      </c>
      <c r="G6355" s="9" t="s">
        <v>34365</v>
      </c>
      <c r="H6355" s="9">
        <v>46511</v>
      </c>
      <c r="I6355" s="9" t="s">
        <v>39312</v>
      </c>
      <c r="J6355" s="9" t="s">
        <v>37339</v>
      </c>
    </row>
    <row r="6356" spans="1:10" x14ac:dyDescent="0.25">
      <c r="A6356" s="9" t="s">
        <v>39313</v>
      </c>
      <c r="B6356" s="9" t="s">
        <v>39314</v>
      </c>
      <c r="C6356" s="9" t="s">
        <v>53597</v>
      </c>
      <c r="D6356" s="9" t="s">
        <v>39314</v>
      </c>
      <c r="E6356" s="9" t="s">
        <v>23396</v>
      </c>
      <c r="F6356" s="9">
        <v>45880</v>
      </c>
      <c r="G6356" s="9" t="s">
        <v>34365</v>
      </c>
      <c r="H6356" s="9">
        <v>46560</v>
      </c>
      <c r="I6356" s="9" t="s">
        <v>39315</v>
      </c>
      <c r="J6356" s="9" t="s">
        <v>37466</v>
      </c>
    </row>
    <row r="6357" spans="1:10" x14ac:dyDescent="0.25">
      <c r="A6357" s="9" t="s">
        <v>39316</v>
      </c>
      <c r="B6357" s="9" t="s">
        <v>39317</v>
      </c>
      <c r="C6357" s="9" t="s">
        <v>53598</v>
      </c>
      <c r="D6357" s="9" t="s">
        <v>39317</v>
      </c>
      <c r="E6357" s="9" t="s">
        <v>23396</v>
      </c>
      <c r="F6357" s="9">
        <v>45885</v>
      </c>
      <c r="G6357" s="9" t="s">
        <v>39318</v>
      </c>
      <c r="H6357" s="9">
        <v>46220</v>
      </c>
      <c r="I6357" s="9" t="s">
        <v>33802</v>
      </c>
      <c r="J6357" s="9" t="s">
        <v>26054</v>
      </c>
    </row>
    <row r="6358" spans="1:10" x14ac:dyDescent="0.25">
      <c r="A6358" s="9" t="s">
        <v>39319</v>
      </c>
      <c r="B6358" s="9" t="s">
        <v>39320</v>
      </c>
      <c r="C6358" s="9" t="s">
        <v>53599</v>
      </c>
      <c r="D6358" s="9" t="s">
        <v>39320</v>
      </c>
      <c r="E6358" s="9" t="s">
        <v>23396</v>
      </c>
      <c r="F6358" s="9">
        <v>45900</v>
      </c>
      <c r="G6358" s="9" t="s">
        <v>39239</v>
      </c>
      <c r="H6358" s="9">
        <v>45910</v>
      </c>
      <c r="I6358" s="9" t="s">
        <v>39321</v>
      </c>
      <c r="J6358" s="9" t="s">
        <v>39187</v>
      </c>
    </row>
    <row r="6359" spans="1:10" x14ac:dyDescent="0.25">
      <c r="A6359" s="9" t="s">
        <v>39322</v>
      </c>
      <c r="B6359" s="9" t="s">
        <v>39323</v>
      </c>
      <c r="C6359" s="9" t="s">
        <v>53600</v>
      </c>
      <c r="D6359" s="9" t="s">
        <v>39323</v>
      </c>
      <c r="E6359" s="9" t="s">
        <v>23396</v>
      </c>
      <c r="F6359" s="9">
        <v>45910</v>
      </c>
      <c r="G6359" s="9" t="s">
        <v>39321</v>
      </c>
      <c r="H6359" s="9">
        <v>46570</v>
      </c>
      <c r="I6359" s="9" t="s">
        <v>39324</v>
      </c>
      <c r="J6359" s="9" t="s">
        <v>39187</v>
      </c>
    </row>
    <row r="6360" spans="1:10" x14ac:dyDescent="0.25">
      <c r="A6360" s="9" t="s">
        <v>39325</v>
      </c>
      <c r="B6360" s="9" t="s">
        <v>39326</v>
      </c>
      <c r="C6360" s="9" t="s">
        <v>53601</v>
      </c>
      <c r="D6360" s="9" t="s">
        <v>39326</v>
      </c>
      <c r="E6360" s="9" t="s">
        <v>18079</v>
      </c>
      <c r="F6360" s="9">
        <v>45921</v>
      </c>
      <c r="G6360" s="9" t="s">
        <v>39186</v>
      </c>
      <c r="H6360" s="9">
        <v>48390</v>
      </c>
      <c r="I6360" s="9" t="s">
        <v>39327</v>
      </c>
      <c r="J6360" s="9" t="s">
        <v>37276</v>
      </c>
    </row>
    <row r="6361" spans="1:10" x14ac:dyDescent="0.25">
      <c r="A6361" s="9" t="s">
        <v>39328</v>
      </c>
      <c r="B6361" s="9" t="s">
        <v>39329</v>
      </c>
      <c r="C6361" s="9" t="s">
        <v>53602</v>
      </c>
      <c r="D6361" s="9" t="s">
        <v>39329</v>
      </c>
      <c r="E6361" s="9" t="s">
        <v>18079</v>
      </c>
      <c r="F6361" s="9">
        <v>45922</v>
      </c>
      <c r="G6361" s="9" t="s">
        <v>39120</v>
      </c>
      <c r="H6361" s="9">
        <v>48391</v>
      </c>
      <c r="I6361" s="9" t="s">
        <v>39330</v>
      </c>
      <c r="J6361" s="9" t="s">
        <v>27083</v>
      </c>
    </row>
    <row r="6362" spans="1:10" x14ac:dyDescent="0.25">
      <c r="A6362" s="9" t="s">
        <v>39331</v>
      </c>
      <c r="B6362" s="9" t="s">
        <v>39332</v>
      </c>
      <c r="C6362" s="9" t="s">
        <v>53603</v>
      </c>
      <c r="D6362" s="9" t="s">
        <v>39332</v>
      </c>
      <c r="E6362" s="9" t="s">
        <v>23396</v>
      </c>
      <c r="F6362" s="9">
        <v>45940</v>
      </c>
      <c r="G6362" s="9" t="s">
        <v>39333</v>
      </c>
      <c r="H6362" s="9">
        <v>45953</v>
      </c>
      <c r="I6362" s="9" t="s">
        <v>39334</v>
      </c>
      <c r="J6362" s="9" t="s">
        <v>27083</v>
      </c>
    </row>
    <row r="6363" spans="1:10" x14ac:dyDescent="0.25">
      <c r="A6363" s="9" t="s">
        <v>39335</v>
      </c>
      <c r="B6363" s="9" t="s">
        <v>39336</v>
      </c>
      <c r="C6363" s="9" t="s">
        <v>53604</v>
      </c>
      <c r="D6363" s="9" t="s">
        <v>39336</v>
      </c>
      <c r="E6363" s="9" t="s">
        <v>23396</v>
      </c>
      <c r="F6363" s="9">
        <v>45940</v>
      </c>
      <c r="G6363" s="9" t="s">
        <v>39333</v>
      </c>
      <c r="H6363" s="9">
        <v>46660</v>
      </c>
      <c r="I6363" s="9" t="s">
        <v>39123</v>
      </c>
      <c r="J6363" s="9" t="s">
        <v>27083</v>
      </c>
    </row>
    <row r="6364" spans="1:10" x14ac:dyDescent="0.25">
      <c r="A6364" s="9" t="s">
        <v>39337</v>
      </c>
      <c r="B6364" s="9" t="s">
        <v>39338</v>
      </c>
      <c r="C6364" s="9" t="s">
        <v>53605</v>
      </c>
      <c r="D6364" s="9" t="s">
        <v>39338</v>
      </c>
      <c r="E6364" s="9" t="s">
        <v>23396</v>
      </c>
      <c r="F6364" s="9">
        <v>45952</v>
      </c>
      <c r="G6364" s="9" t="s">
        <v>39222</v>
      </c>
      <c r="H6364" s="9">
        <v>46240</v>
      </c>
      <c r="I6364" s="9" t="s">
        <v>39339</v>
      </c>
      <c r="J6364" s="9" t="s">
        <v>27083</v>
      </c>
    </row>
    <row r="6365" spans="1:10" x14ac:dyDescent="0.25">
      <c r="A6365" s="9" t="s">
        <v>39340</v>
      </c>
      <c r="B6365" s="9" t="s">
        <v>39341</v>
      </c>
      <c r="C6365" s="9" t="s">
        <v>53606</v>
      </c>
      <c r="D6365" s="9" t="s">
        <v>39341</v>
      </c>
      <c r="E6365" s="9" t="s">
        <v>23396</v>
      </c>
      <c r="F6365" s="9">
        <v>45971</v>
      </c>
      <c r="G6365" s="9" t="s">
        <v>39342</v>
      </c>
      <c r="H6365" s="9">
        <v>46290</v>
      </c>
      <c r="I6365" s="9" t="s">
        <v>37784</v>
      </c>
      <c r="J6365" s="9" t="s">
        <v>37685</v>
      </c>
    </row>
    <row r="6366" spans="1:10" x14ac:dyDescent="0.25">
      <c r="A6366" s="9" t="s">
        <v>39343</v>
      </c>
      <c r="B6366" s="9" t="s">
        <v>39344</v>
      </c>
      <c r="C6366" s="9" t="s">
        <v>53607</v>
      </c>
      <c r="D6366" s="9" t="s">
        <v>39344</v>
      </c>
      <c r="E6366" s="9" t="s">
        <v>23396</v>
      </c>
      <c r="F6366" s="9">
        <v>45971</v>
      </c>
      <c r="G6366" s="9" t="s">
        <v>39342</v>
      </c>
      <c r="H6366" s="9">
        <v>46500</v>
      </c>
      <c r="I6366" s="9" t="s">
        <v>39045</v>
      </c>
      <c r="J6366" s="9" t="s">
        <v>37685</v>
      </c>
    </row>
    <row r="6367" spans="1:10" x14ac:dyDescent="0.25">
      <c r="A6367" s="9" t="s">
        <v>39345</v>
      </c>
      <c r="B6367" s="9" t="s">
        <v>39346</v>
      </c>
      <c r="C6367" s="9" t="s">
        <v>53608</v>
      </c>
      <c r="D6367" s="9" t="s">
        <v>39346</v>
      </c>
      <c r="E6367" s="9" t="s">
        <v>18079</v>
      </c>
      <c r="F6367" s="9">
        <v>45971</v>
      </c>
      <c r="G6367" s="9" t="s">
        <v>39342</v>
      </c>
      <c r="H6367" s="9">
        <v>48204</v>
      </c>
      <c r="I6367" s="9" t="s">
        <v>39347</v>
      </c>
      <c r="J6367" s="9" t="s">
        <v>37276</v>
      </c>
    </row>
    <row r="6368" spans="1:10" x14ac:dyDescent="0.25">
      <c r="A6368" s="9" t="s">
        <v>39348</v>
      </c>
      <c r="B6368" s="9" t="s">
        <v>39349</v>
      </c>
      <c r="C6368" s="9" t="s">
        <v>53609</v>
      </c>
      <c r="D6368" s="9" t="s">
        <v>39349</v>
      </c>
      <c r="E6368" s="9" t="s">
        <v>23396</v>
      </c>
      <c r="F6368" s="9">
        <v>45972</v>
      </c>
      <c r="G6368" s="9" t="s">
        <v>37655</v>
      </c>
      <c r="H6368" s="9">
        <v>46290</v>
      </c>
      <c r="I6368" s="9" t="s">
        <v>37784</v>
      </c>
      <c r="J6368" s="9" t="s">
        <v>23390</v>
      </c>
    </row>
    <row r="6369" spans="1:10" x14ac:dyDescent="0.25">
      <c r="A6369" s="9" t="s">
        <v>39350</v>
      </c>
      <c r="B6369" s="9" t="s">
        <v>39351</v>
      </c>
      <c r="C6369" s="9" t="s">
        <v>53610</v>
      </c>
      <c r="D6369" s="9" t="s">
        <v>39351</v>
      </c>
      <c r="E6369" s="9" t="s">
        <v>18079</v>
      </c>
      <c r="F6369" s="9">
        <v>45972</v>
      </c>
      <c r="G6369" s="9" t="s">
        <v>37655</v>
      </c>
      <c r="H6369" s="9">
        <v>48205</v>
      </c>
      <c r="I6369" s="9" t="s">
        <v>39352</v>
      </c>
      <c r="J6369" s="9" t="s">
        <v>37276</v>
      </c>
    </row>
    <row r="6370" spans="1:10" x14ac:dyDescent="0.25">
      <c r="A6370" s="9" t="s">
        <v>39353</v>
      </c>
      <c r="B6370" s="9" t="s">
        <v>39354</v>
      </c>
      <c r="C6370" s="9" t="s">
        <v>53611</v>
      </c>
      <c r="D6370" s="9" t="s">
        <v>39354</v>
      </c>
      <c r="E6370" s="9" t="s">
        <v>23396</v>
      </c>
      <c r="F6370" s="9">
        <v>45990</v>
      </c>
      <c r="G6370" s="9" t="s">
        <v>39149</v>
      </c>
      <c r="H6370" s="9">
        <v>46620</v>
      </c>
      <c r="I6370" s="9" t="s">
        <v>39355</v>
      </c>
      <c r="J6370" s="9" t="s">
        <v>39150</v>
      </c>
    </row>
    <row r="6371" spans="1:10" x14ac:dyDescent="0.25">
      <c r="A6371" s="9" t="s">
        <v>39356</v>
      </c>
      <c r="B6371" s="9" t="s">
        <v>39357</v>
      </c>
      <c r="C6371" s="9" t="s">
        <v>53612</v>
      </c>
      <c r="D6371" s="9" t="s">
        <v>39357</v>
      </c>
      <c r="E6371" s="9" t="s">
        <v>23396</v>
      </c>
      <c r="F6371" s="9">
        <v>46001</v>
      </c>
      <c r="G6371" s="9" t="s">
        <v>39358</v>
      </c>
      <c r="H6371" s="9">
        <v>46031</v>
      </c>
      <c r="I6371" s="9" t="s">
        <v>39288</v>
      </c>
      <c r="J6371" s="9" t="s">
        <v>27069</v>
      </c>
    </row>
    <row r="6372" spans="1:10" x14ac:dyDescent="0.25">
      <c r="A6372" s="9" t="s">
        <v>39359</v>
      </c>
      <c r="B6372" s="9" t="s">
        <v>39360</v>
      </c>
      <c r="C6372" s="9" t="s">
        <v>53613</v>
      </c>
      <c r="D6372" s="9" t="s">
        <v>39360</v>
      </c>
      <c r="E6372" s="9" t="s">
        <v>23396</v>
      </c>
      <c r="F6372" s="9">
        <v>46001</v>
      </c>
      <c r="G6372" s="9" t="s">
        <v>39358</v>
      </c>
      <c r="H6372" s="9">
        <v>46332</v>
      </c>
      <c r="I6372" s="9" t="s">
        <v>39361</v>
      </c>
      <c r="J6372" s="9" t="s">
        <v>27069</v>
      </c>
    </row>
    <row r="6373" spans="1:10" x14ac:dyDescent="0.25">
      <c r="A6373" s="9" t="s">
        <v>39362</v>
      </c>
      <c r="B6373" s="9" t="s">
        <v>39363</v>
      </c>
      <c r="C6373" s="9" t="s">
        <v>53614</v>
      </c>
      <c r="D6373" s="9" t="s">
        <v>39363</v>
      </c>
      <c r="E6373" s="9" t="s">
        <v>18079</v>
      </c>
      <c r="F6373" s="9">
        <v>46001</v>
      </c>
      <c r="G6373" s="9" t="s">
        <v>39358</v>
      </c>
      <c r="H6373" s="9">
        <v>48206</v>
      </c>
      <c r="I6373" s="9" t="s">
        <v>39364</v>
      </c>
      <c r="J6373" s="9" t="s">
        <v>37276</v>
      </c>
    </row>
    <row r="6374" spans="1:10" x14ac:dyDescent="0.25">
      <c r="A6374" s="9" t="s">
        <v>39365</v>
      </c>
      <c r="B6374" s="9" t="s">
        <v>39366</v>
      </c>
      <c r="C6374" s="9" t="s">
        <v>53615</v>
      </c>
      <c r="D6374" s="9" t="s">
        <v>39366</v>
      </c>
      <c r="E6374" s="9" t="s">
        <v>23396</v>
      </c>
      <c r="F6374" s="9">
        <v>46002</v>
      </c>
      <c r="G6374" s="9" t="s">
        <v>39367</v>
      </c>
      <c r="H6374" s="9">
        <v>46111</v>
      </c>
      <c r="I6374" s="9" t="s">
        <v>39368</v>
      </c>
      <c r="J6374" s="9" t="s">
        <v>27047</v>
      </c>
    </row>
    <row r="6375" spans="1:10" x14ac:dyDescent="0.25">
      <c r="A6375" s="9" t="s">
        <v>39369</v>
      </c>
      <c r="B6375" s="9" t="s">
        <v>39370</v>
      </c>
      <c r="C6375" s="9" t="s">
        <v>53616</v>
      </c>
      <c r="D6375" s="9" t="s">
        <v>39370</v>
      </c>
      <c r="E6375" s="9" t="s">
        <v>23396</v>
      </c>
      <c r="F6375" s="9">
        <v>46002</v>
      </c>
      <c r="G6375" s="9" t="s">
        <v>39367</v>
      </c>
      <c r="H6375" s="9">
        <v>46282</v>
      </c>
      <c r="I6375" s="9" t="s">
        <v>39195</v>
      </c>
      <c r="J6375" s="9" t="s">
        <v>27047</v>
      </c>
    </row>
    <row r="6376" spans="1:10" x14ac:dyDescent="0.25">
      <c r="A6376" s="9" t="s">
        <v>39371</v>
      </c>
      <c r="B6376" s="9" t="s">
        <v>39372</v>
      </c>
      <c r="C6376" s="9" t="s">
        <v>53617</v>
      </c>
      <c r="D6376" s="9" t="s">
        <v>39372</v>
      </c>
      <c r="E6376" s="9" t="s">
        <v>18079</v>
      </c>
      <c r="F6376" s="9">
        <v>46002</v>
      </c>
      <c r="G6376" s="9" t="s">
        <v>39367</v>
      </c>
      <c r="H6376" s="9">
        <v>48207</v>
      </c>
      <c r="I6376" s="9" t="s">
        <v>39373</v>
      </c>
      <c r="J6376" s="9" t="s">
        <v>37276</v>
      </c>
    </row>
    <row r="6377" spans="1:10" x14ac:dyDescent="0.25">
      <c r="A6377" s="9" t="s">
        <v>39374</v>
      </c>
      <c r="B6377" s="9" t="s">
        <v>39375</v>
      </c>
      <c r="C6377" s="9" t="s">
        <v>53618</v>
      </c>
      <c r="D6377" s="9" t="s">
        <v>39375</v>
      </c>
      <c r="E6377" s="9" t="s">
        <v>21708</v>
      </c>
      <c r="F6377" s="9">
        <v>46020</v>
      </c>
      <c r="G6377" s="9" t="s">
        <v>23404</v>
      </c>
      <c r="H6377" s="9">
        <v>68091</v>
      </c>
      <c r="I6377" s="9" t="s">
        <v>19105</v>
      </c>
      <c r="J6377" s="9" t="s">
        <v>18079</v>
      </c>
    </row>
    <row r="6378" spans="1:10" x14ac:dyDescent="0.25">
      <c r="A6378" s="9" t="s">
        <v>39376</v>
      </c>
      <c r="B6378" s="9" t="s">
        <v>39377</v>
      </c>
      <c r="C6378" s="9" t="s">
        <v>53619</v>
      </c>
      <c r="D6378" s="9" t="s">
        <v>39377</v>
      </c>
      <c r="E6378" s="9" t="s">
        <v>21708</v>
      </c>
      <c r="F6378" s="9">
        <v>46020</v>
      </c>
      <c r="G6378" s="9" t="s">
        <v>23404</v>
      </c>
      <c r="H6378" s="9">
        <v>68091</v>
      </c>
      <c r="I6378" s="9" t="s">
        <v>19105</v>
      </c>
      <c r="J6378" s="9" t="s">
        <v>21895</v>
      </c>
    </row>
    <row r="6379" spans="1:10" x14ac:dyDescent="0.25">
      <c r="A6379" s="9" t="s">
        <v>39378</v>
      </c>
      <c r="B6379" s="9" t="s">
        <v>39379</v>
      </c>
      <c r="C6379" s="9" t="s">
        <v>53620</v>
      </c>
      <c r="D6379" s="9" t="s">
        <v>39379</v>
      </c>
      <c r="E6379" s="9" t="s">
        <v>18079</v>
      </c>
      <c r="F6379" s="9">
        <v>46031</v>
      </c>
      <c r="G6379" s="9" t="s">
        <v>39288</v>
      </c>
      <c r="H6379" s="9">
        <v>48226</v>
      </c>
      <c r="I6379" s="9" t="s">
        <v>39380</v>
      </c>
      <c r="J6379" s="9" t="s">
        <v>37276</v>
      </c>
    </row>
    <row r="6380" spans="1:10" x14ac:dyDescent="0.25">
      <c r="A6380" s="9" t="s">
        <v>39381</v>
      </c>
      <c r="B6380" s="9" t="s">
        <v>39382</v>
      </c>
      <c r="C6380" s="9" t="s">
        <v>53621</v>
      </c>
      <c r="D6380" s="9" t="s">
        <v>39382</v>
      </c>
      <c r="E6380" s="9" t="s">
        <v>23396</v>
      </c>
      <c r="F6380" s="9">
        <v>46032</v>
      </c>
      <c r="G6380" s="9" t="s">
        <v>39383</v>
      </c>
      <c r="H6380" s="9">
        <v>46331</v>
      </c>
      <c r="I6380" s="9" t="s">
        <v>39384</v>
      </c>
      <c r="J6380" s="9" t="s">
        <v>37294</v>
      </c>
    </row>
    <row r="6381" spans="1:10" x14ac:dyDescent="0.25">
      <c r="A6381" s="9" t="s">
        <v>39385</v>
      </c>
      <c r="B6381" s="9" t="s">
        <v>39386</v>
      </c>
      <c r="C6381" s="9" t="s">
        <v>53622</v>
      </c>
      <c r="D6381" s="9" t="s">
        <v>39386</v>
      </c>
      <c r="E6381" s="9" t="s">
        <v>18079</v>
      </c>
      <c r="F6381" s="9">
        <v>46032</v>
      </c>
      <c r="G6381" s="9" t="s">
        <v>39383</v>
      </c>
      <c r="H6381" s="9">
        <v>48225</v>
      </c>
      <c r="I6381" s="9" t="s">
        <v>39387</v>
      </c>
      <c r="J6381" s="9" t="s">
        <v>37276</v>
      </c>
    </row>
    <row r="6382" spans="1:10" x14ac:dyDescent="0.25">
      <c r="A6382" s="9" t="s">
        <v>53623</v>
      </c>
      <c r="B6382" s="9" t="s">
        <v>21646</v>
      </c>
      <c r="C6382" s="9" t="s">
        <v>21646</v>
      </c>
      <c r="D6382" s="9" t="s">
        <v>21646</v>
      </c>
      <c r="E6382" s="9" t="s">
        <v>21646</v>
      </c>
      <c r="F6382" s="9" t="s">
        <v>21646</v>
      </c>
      <c r="G6382" s="9" t="s">
        <v>21646</v>
      </c>
      <c r="H6382" s="9" t="s">
        <v>21646</v>
      </c>
      <c r="I6382" s="9" t="s">
        <v>21646</v>
      </c>
      <c r="J6382" s="9" t="s">
        <v>21646</v>
      </c>
    </row>
    <row r="6383" spans="1:10" x14ac:dyDescent="0.25">
      <c r="A6383" s="9" t="s">
        <v>39388</v>
      </c>
      <c r="B6383" s="9" t="s">
        <v>39389</v>
      </c>
      <c r="C6383" s="9" t="s">
        <v>53624</v>
      </c>
      <c r="D6383" s="9" t="s">
        <v>39389</v>
      </c>
      <c r="E6383" s="9" t="s">
        <v>23396</v>
      </c>
      <c r="F6383" s="9">
        <v>46051</v>
      </c>
      <c r="G6383" s="9" t="s">
        <v>39390</v>
      </c>
      <c r="H6383" s="9">
        <v>46295</v>
      </c>
      <c r="I6383" s="9" t="s">
        <v>39391</v>
      </c>
      <c r="J6383" s="9" t="s">
        <v>37339</v>
      </c>
    </row>
    <row r="6384" spans="1:10" x14ac:dyDescent="0.25">
      <c r="A6384" s="9" t="s">
        <v>39392</v>
      </c>
      <c r="B6384" s="9" t="s">
        <v>39393</v>
      </c>
      <c r="C6384" s="9" t="s">
        <v>53625</v>
      </c>
      <c r="D6384" s="9" t="s">
        <v>39393</v>
      </c>
      <c r="E6384" s="9" t="s">
        <v>23396</v>
      </c>
      <c r="F6384" s="9">
        <v>46051</v>
      </c>
      <c r="G6384" s="9" t="s">
        <v>39390</v>
      </c>
      <c r="H6384" s="9">
        <v>46570</v>
      </c>
      <c r="I6384" s="9" t="s">
        <v>39324</v>
      </c>
      <c r="J6384" s="9" t="s">
        <v>37339</v>
      </c>
    </row>
    <row r="6385" spans="1:10" x14ac:dyDescent="0.25">
      <c r="A6385" s="9" t="s">
        <v>39394</v>
      </c>
      <c r="B6385" s="9" t="s">
        <v>39395</v>
      </c>
      <c r="C6385" s="9" t="s">
        <v>53626</v>
      </c>
      <c r="D6385" s="9" t="s">
        <v>39395</v>
      </c>
      <c r="E6385" s="9" t="s">
        <v>18079</v>
      </c>
      <c r="F6385" s="9">
        <v>46051</v>
      </c>
      <c r="G6385" s="9" t="s">
        <v>39390</v>
      </c>
      <c r="H6385" s="9">
        <v>48218</v>
      </c>
      <c r="I6385" s="9" t="s">
        <v>39396</v>
      </c>
      <c r="J6385" s="9" t="s">
        <v>37276</v>
      </c>
    </row>
    <row r="6386" spans="1:10" x14ac:dyDescent="0.25">
      <c r="A6386" s="9" t="s">
        <v>39397</v>
      </c>
      <c r="B6386" s="9" t="s">
        <v>39398</v>
      </c>
      <c r="C6386" s="9" t="s">
        <v>53627</v>
      </c>
      <c r="D6386" s="9" t="s">
        <v>39398</v>
      </c>
      <c r="E6386" s="9" t="s">
        <v>23396</v>
      </c>
      <c r="F6386" s="9">
        <v>46052</v>
      </c>
      <c r="G6386" s="9" t="s">
        <v>39399</v>
      </c>
      <c r="H6386" s="9">
        <v>46512</v>
      </c>
      <c r="I6386" s="9" t="s">
        <v>39400</v>
      </c>
      <c r="J6386" s="9" t="s">
        <v>27083</v>
      </c>
    </row>
    <row r="6387" spans="1:10" x14ac:dyDescent="0.25">
      <c r="A6387" s="9" t="s">
        <v>39401</v>
      </c>
      <c r="B6387" s="9" t="s">
        <v>39402</v>
      </c>
      <c r="C6387" s="9" t="s">
        <v>53628</v>
      </c>
      <c r="D6387" s="9" t="s">
        <v>39402</v>
      </c>
      <c r="E6387" s="9" t="s">
        <v>23396</v>
      </c>
      <c r="F6387" s="9">
        <v>46052</v>
      </c>
      <c r="G6387" s="9" t="s">
        <v>39399</v>
      </c>
      <c r="H6387" s="9">
        <v>46570</v>
      </c>
      <c r="I6387" s="9" t="s">
        <v>39324</v>
      </c>
      <c r="J6387" s="9" t="s">
        <v>27083</v>
      </c>
    </row>
    <row r="6388" spans="1:10" x14ac:dyDescent="0.25">
      <c r="A6388" s="9" t="s">
        <v>39403</v>
      </c>
      <c r="B6388" s="9" t="s">
        <v>39404</v>
      </c>
      <c r="C6388" s="9" t="s">
        <v>53629</v>
      </c>
      <c r="D6388" s="9" t="s">
        <v>39404</v>
      </c>
      <c r="E6388" s="9" t="s">
        <v>18079</v>
      </c>
      <c r="F6388" s="9">
        <v>46052</v>
      </c>
      <c r="G6388" s="9" t="s">
        <v>39399</v>
      </c>
      <c r="H6388" s="9">
        <v>48219</v>
      </c>
      <c r="I6388" s="9" t="s">
        <v>39405</v>
      </c>
      <c r="J6388" s="9" t="s">
        <v>37276</v>
      </c>
    </row>
    <row r="6389" spans="1:10" x14ac:dyDescent="0.25">
      <c r="A6389" s="9" t="s">
        <v>39406</v>
      </c>
      <c r="B6389" s="9" t="s">
        <v>39407</v>
      </c>
      <c r="C6389" s="9" t="s">
        <v>53630</v>
      </c>
      <c r="D6389" s="9" t="s">
        <v>39407</v>
      </c>
      <c r="E6389" s="9" t="s">
        <v>23396</v>
      </c>
      <c r="F6389" s="9">
        <v>46240</v>
      </c>
      <c r="G6389" s="9" t="s">
        <v>39339</v>
      </c>
      <c r="H6389" s="9">
        <v>46520</v>
      </c>
      <c r="I6389" s="9" t="s">
        <v>39408</v>
      </c>
      <c r="J6389" s="9" t="s">
        <v>27083</v>
      </c>
    </row>
    <row r="6390" spans="1:10" x14ac:dyDescent="0.25">
      <c r="A6390" s="9" t="s">
        <v>39409</v>
      </c>
      <c r="B6390" s="9" t="s">
        <v>39410</v>
      </c>
      <c r="C6390" s="9" t="s">
        <v>53631</v>
      </c>
      <c r="D6390" s="9" t="s">
        <v>39410</v>
      </c>
      <c r="E6390" s="9" t="s">
        <v>23396</v>
      </c>
      <c r="F6390" s="9">
        <v>46261</v>
      </c>
      <c r="G6390" s="9" t="s">
        <v>39411</v>
      </c>
      <c r="H6390" s="9">
        <v>46270</v>
      </c>
      <c r="I6390" s="9" t="s">
        <v>39412</v>
      </c>
      <c r="J6390" s="9" t="s">
        <v>28797</v>
      </c>
    </row>
    <row r="6391" spans="1:10" x14ac:dyDescent="0.25">
      <c r="A6391" s="9" t="s">
        <v>39413</v>
      </c>
      <c r="B6391" s="9" t="s">
        <v>39414</v>
      </c>
      <c r="C6391" s="9" t="s">
        <v>53632</v>
      </c>
      <c r="D6391" s="9" t="s">
        <v>39414</v>
      </c>
      <c r="E6391" s="9" t="s">
        <v>23396</v>
      </c>
      <c r="F6391" s="9">
        <v>46261</v>
      </c>
      <c r="G6391" s="9" t="s">
        <v>39411</v>
      </c>
      <c r="H6391" s="9">
        <v>46295</v>
      </c>
      <c r="I6391" s="9" t="s">
        <v>39391</v>
      </c>
      <c r="J6391" s="9" t="s">
        <v>28797</v>
      </c>
    </row>
    <row r="6392" spans="1:10" x14ac:dyDescent="0.25">
      <c r="A6392" s="9" t="s">
        <v>39415</v>
      </c>
      <c r="B6392" s="9" t="s">
        <v>39416</v>
      </c>
      <c r="C6392" s="9" t="s">
        <v>53633</v>
      </c>
      <c r="D6392" s="9" t="s">
        <v>39416</v>
      </c>
      <c r="E6392" s="9" t="s">
        <v>23396</v>
      </c>
      <c r="F6392" s="9">
        <v>46270</v>
      </c>
      <c r="G6392" s="9" t="s">
        <v>39412</v>
      </c>
      <c r="H6392" s="9">
        <v>46295</v>
      </c>
      <c r="I6392" s="9" t="s">
        <v>39391</v>
      </c>
      <c r="J6392" s="9" t="s">
        <v>28797</v>
      </c>
    </row>
    <row r="6393" spans="1:10" x14ac:dyDescent="0.25">
      <c r="A6393" s="9" t="s">
        <v>39417</v>
      </c>
      <c r="B6393" s="9" t="s">
        <v>39418</v>
      </c>
      <c r="C6393" s="9" t="s">
        <v>53634</v>
      </c>
      <c r="D6393" s="9" t="s">
        <v>39418</v>
      </c>
      <c r="E6393" s="9" t="s">
        <v>18079</v>
      </c>
      <c r="F6393" s="9">
        <v>46281</v>
      </c>
      <c r="G6393" s="9" t="s">
        <v>39182</v>
      </c>
      <c r="H6393" s="9">
        <v>48324</v>
      </c>
      <c r="I6393" s="9" t="s">
        <v>39419</v>
      </c>
      <c r="J6393" s="9" t="s">
        <v>37276</v>
      </c>
    </row>
    <row r="6394" spans="1:10" x14ac:dyDescent="0.25">
      <c r="A6394" s="9" t="s">
        <v>39420</v>
      </c>
      <c r="B6394" s="9" t="s">
        <v>39421</v>
      </c>
      <c r="C6394" s="9" t="s">
        <v>53635</v>
      </c>
      <c r="D6394" s="9" t="s">
        <v>39421</v>
      </c>
      <c r="E6394" s="9" t="s">
        <v>18079</v>
      </c>
      <c r="F6394" s="9">
        <v>46282</v>
      </c>
      <c r="G6394" s="9" t="s">
        <v>39195</v>
      </c>
      <c r="H6394" s="9">
        <v>48323</v>
      </c>
      <c r="I6394" s="9" t="s">
        <v>39422</v>
      </c>
      <c r="J6394" s="9" t="s">
        <v>37276</v>
      </c>
    </row>
    <row r="6395" spans="1:10" x14ac:dyDescent="0.25">
      <c r="A6395" s="9" t="s">
        <v>39423</v>
      </c>
      <c r="B6395" s="9" t="s">
        <v>39424</v>
      </c>
      <c r="C6395" s="9" t="s">
        <v>53636</v>
      </c>
      <c r="D6395" s="9" t="s">
        <v>39424</v>
      </c>
      <c r="E6395" s="9" t="s">
        <v>23396</v>
      </c>
      <c r="F6395" s="9">
        <v>46296</v>
      </c>
      <c r="G6395" s="9" t="s">
        <v>39425</v>
      </c>
      <c r="H6395" s="9">
        <v>46510</v>
      </c>
      <c r="I6395" s="9" t="s">
        <v>39426</v>
      </c>
      <c r="J6395" s="9" t="s">
        <v>37339</v>
      </c>
    </row>
    <row r="6396" spans="1:10" x14ac:dyDescent="0.25">
      <c r="A6396" s="9" t="s">
        <v>39427</v>
      </c>
      <c r="B6396" s="9" t="s">
        <v>39428</v>
      </c>
      <c r="C6396" s="9" t="s">
        <v>53637</v>
      </c>
      <c r="D6396" s="9" t="s">
        <v>39428</v>
      </c>
      <c r="E6396" s="9" t="s">
        <v>23396</v>
      </c>
      <c r="F6396" s="9">
        <v>46300</v>
      </c>
      <c r="G6396" s="9" t="s">
        <v>39429</v>
      </c>
      <c r="H6396" s="9">
        <v>46311</v>
      </c>
      <c r="I6396" s="9" t="s">
        <v>39162</v>
      </c>
      <c r="J6396" s="9" t="s">
        <v>38828</v>
      </c>
    </row>
    <row r="6397" spans="1:10" x14ac:dyDescent="0.25">
      <c r="A6397" s="9" t="s">
        <v>39430</v>
      </c>
      <c r="B6397" s="9" t="s">
        <v>39431</v>
      </c>
      <c r="C6397" s="9" t="s">
        <v>53638</v>
      </c>
      <c r="D6397" s="9" t="s">
        <v>39431</v>
      </c>
      <c r="E6397" s="9" t="s">
        <v>23396</v>
      </c>
      <c r="F6397" s="9">
        <v>46302</v>
      </c>
      <c r="G6397" s="9" t="s">
        <v>39274</v>
      </c>
      <c r="H6397" s="9">
        <v>46312</v>
      </c>
      <c r="I6397" s="9" t="s">
        <v>39159</v>
      </c>
      <c r="J6397" s="9" t="s">
        <v>39106</v>
      </c>
    </row>
    <row r="6398" spans="1:10" x14ac:dyDescent="0.25">
      <c r="A6398" s="9" t="s">
        <v>39432</v>
      </c>
      <c r="B6398" s="9" t="s">
        <v>39433</v>
      </c>
      <c r="C6398" s="9" t="s">
        <v>53639</v>
      </c>
      <c r="D6398" s="9" t="s">
        <v>39433</v>
      </c>
      <c r="E6398" s="9" t="s">
        <v>18079</v>
      </c>
      <c r="F6398" s="9">
        <v>46302</v>
      </c>
      <c r="G6398" s="9" t="s">
        <v>39274</v>
      </c>
      <c r="H6398" s="9">
        <v>48327</v>
      </c>
      <c r="I6398" s="9" t="s">
        <v>39434</v>
      </c>
      <c r="J6398" s="9" t="s">
        <v>37276</v>
      </c>
    </row>
    <row r="6399" spans="1:10" x14ac:dyDescent="0.25">
      <c r="A6399" s="9" t="s">
        <v>39435</v>
      </c>
      <c r="B6399" s="9" t="s">
        <v>39436</v>
      </c>
      <c r="C6399" s="9" t="s">
        <v>53640</v>
      </c>
      <c r="D6399" s="9" t="s">
        <v>39436</v>
      </c>
      <c r="E6399" s="9" t="s">
        <v>18079</v>
      </c>
      <c r="F6399" s="9">
        <v>46311</v>
      </c>
      <c r="G6399" s="9" t="s">
        <v>39162</v>
      </c>
      <c r="H6399" s="9">
        <v>48611</v>
      </c>
      <c r="I6399" s="9" t="s">
        <v>39437</v>
      </c>
      <c r="J6399" s="9" t="s">
        <v>37276</v>
      </c>
    </row>
    <row r="6400" spans="1:10" x14ac:dyDescent="0.25">
      <c r="A6400" s="9" t="s">
        <v>39438</v>
      </c>
      <c r="B6400" s="9" t="s">
        <v>39439</v>
      </c>
      <c r="C6400" s="9" t="s">
        <v>53641</v>
      </c>
      <c r="D6400" s="9" t="s">
        <v>39439</v>
      </c>
      <c r="E6400" s="9" t="s">
        <v>18079</v>
      </c>
      <c r="F6400" s="9">
        <v>46312</v>
      </c>
      <c r="G6400" s="9" t="s">
        <v>39159</v>
      </c>
      <c r="H6400" s="9">
        <v>48612</v>
      </c>
      <c r="I6400" s="9" t="s">
        <v>39440</v>
      </c>
      <c r="J6400" s="9" t="s">
        <v>37276</v>
      </c>
    </row>
    <row r="6401" spans="1:10" x14ac:dyDescent="0.25">
      <c r="A6401" s="9" t="s">
        <v>39441</v>
      </c>
      <c r="B6401" s="9" t="s">
        <v>39442</v>
      </c>
      <c r="C6401" s="9" t="s">
        <v>53642</v>
      </c>
      <c r="D6401" s="9" t="s">
        <v>39442</v>
      </c>
      <c r="E6401" s="9" t="s">
        <v>23396</v>
      </c>
      <c r="F6401" s="9">
        <v>46351</v>
      </c>
      <c r="G6401" s="9" t="s">
        <v>39209</v>
      </c>
      <c r="H6401" s="9">
        <v>46610</v>
      </c>
      <c r="I6401" s="9" t="s">
        <v>37813</v>
      </c>
      <c r="J6401" s="9" t="s">
        <v>28750</v>
      </c>
    </row>
    <row r="6402" spans="1:10" x14ac:dyDescent="0.25">
      <c r="A6402" s="9" t="s">
        <v>39443</v>
      </c>
      <c r="B6402" s="9" t="s">
        <v>39444</v>
      </c>
      <c r="C6402" s="9" t="s">
        <v>53643</v>
      </c>
      <c r="D6402" s="9" t="s">
        <v>39444</v>
      </c>
      <c r="E6402" s="9" t="s">
        <v>18079</v>
      </c>
      <c r="F6402" s="9">
        <v>46351</v>
      </c>
      <c r="G6402" s="9" t="s">
        <v>39209</v>
      </c>
      <c r="H6402" s="9">
        <v>48349</v>
      </c>
      <c r="I6402" s="9" t="s">
        <v>39445</v>
      </c>
      <c r="J6402" s="9" t="s">
        <v>37276</v>
      </c>
    </row>
    <row r="6403" spans="1:10" x14ac:dyDescent="0.25">
      <c r="A6403" s="9" t="s">
        <v>39446</v>
      </c>
      <c r="B6403" s="9" t="s">
        <v>39447</v>
      </c>
      <c r="C6403" s="9" t="s">
        <v>53644</v>
      </c>
      <c r="D6403" s="9" t="s">
        <v>39447</v>
      </c>
      <c r="E6403" s="9" t="s">
        <v>23396</v>
      </c>
      <c r="F6403" s="9">
        <v>46352</v>
      </c>
      <c r="G6403" s="9" t="s">
        <v>39203</v>
      </c>
      <c r="H6403" s="9">
        <v>46612</v>
      </c>
      <c r="I6403" s="9" t="s">
        <v>39448</v>
      </c>
      <c r="J6403" s="9" t="s">
        <v>33146</v>
      </c>
    </row>
    <row r="6404" spans="1:10" x14ac:dyDescent="0.25">
      <c r="A6404" s="9" t="s">
        <v>39449</v>
      </c>
      <c r="B6404" s="9" t="s">
        <v>39450</v>
      </c>
      <c r="C6404" s="9" t="s">
        <v>53645</v>
      </c>
      <c r="D6404" s="9" t="s">
        <v>39450</v>
      </c>
      <c r="E6404" s="9" t="s">
        <v>18079</v>
      </c>
      <c r="F6404" s="9">
        <v>46352</v>
      </c>
      <c r="G6404" s="9" t="s">
        <v>39203</v>
      </c>
      <c r="H6404" s="9">
        <v>48350</v>
      </c>
      <c r="I6404" s="9" t="s">
        <v>39451</v>
      </c>
      <c r="J6404" s="9" t="s">
        <v>37276</v>
      </c>
    </row>
    <row r="6405" spans="1:10" x14ac:dyDescent="0.25">
      <c r="A6405" s="9" t="s">
        <v>39452</v>
      </c>
      <c r="B6405" s="9" t="s">
        <v>39453</v>
      </c>
      <c r="C6405" s="9" t="s">
        <v>53646</v>
      </c>
      <c r="D6405" s="9" t="s">
        <v>39453</v>
      </c>
      <c r="E6405" s="9" t="s">
        <v>18079</v>
      </c>
      <c r="F6405" s="9">
        <v>46510</v>
      </c>
      <c r="G6405" s="9" t="s">
        <v>39426</v>
      </c>
      <c r="H6405" s="9">
        <v>46511</v>
      </c>
      <c r="I6405" s="9" t="s">
        <v>39312</v>
      </c>
      <c r="J6405" s="9" t="s">
        <v>37339</v>
      </c>
    </row>
    <row r="6406" spans="1:10" x14ac:dyDescent="0.25">
      <c r="A6406" s="9" t="s">
        <v>39454</v>
      </c>
      <c r="B6406" s="9" t="s">
        <v>39455</v>
      </c>
      <c r="C6406" s="9" t="s">
        <v>53647</v>
      </c>
      <c r="D6406" s="9" t="s">
        <v>39455</v>
      </c>
      <c r="E6406" s="9" t="s">
        <v>23396</v>
      </c>
      <c r="F6406" s="9">
        <v>46550</v>
      </c>
      <c r="G6406" s="9" t="s">
        <v>37768</v>
      </c>
      <c r="H6406" s="9">
        <v>46570</v>
      </c>
      <c r="I6406" s="9" t="s">
        <v>39324</v>
      </c>
      <c r="J6406" s="9" t="s">
        <v>37339</v>
      </c>
    </row>
    <row r="6407" spans="1:10" x14ac:dyDescent="0.25">
      <c r="A6407" s="9" t="s">
        <v>39456</v>
      </c>
      <c r="B6407" s="9" t="s">
        <v>39457</v>
      </c>
      <c r="C6407" s="9" t="s">
        <v>53648</v>
      </c>
      <c r="D6407" s="9" t="s">
        <v>39457</v>
      </c>
      <c r="E6407" s="9" t="s">
        <v>23396</v>
      </c>
      <c r="F6407" s="9">
        <v>46551</v>
      </c>
      <c r="G6407" s="9" t="s">
        <v>39458</v>
      </c>
      <c r="H6407" s="9">
        <v>48390</v>
      </c>
      <c r="I6407" s="9" t="s">
        <v>39327</v>
      </c>
      <c r="J6407" s="9" t="s">
        <v>39187</v>
      </c>
    </row>
    <row r="6408" spans="1:10" x14ac:dyDescent="0.25">
      <c r="A6408" s="9" t="s">
        <v>39459</v>
      </c>
      <c r="B6408" s="9" t="s">
        <v>39460</v>
      </c>
      <c r="C6408" s="9" t="s">
        <v>53649</v>
      </c>
      <c r="D6408" s="9" t="s">
        <v>39460</v>
      </c>
      <c r="E6408" s="9" t="s">
        <v>23396</v>
      </c>
      <c r="F6408" s="9">
        <v>46552</v>
      </c>
      <c r="G6408" s="9" t="s">
        <v>39461</v>
      </c>
      <c r="H6408" s="9">
        <v>48391</v>
      </c>
      <c r="I6408" s="9" t="s">
        <v>39330</v>
      </c>
      <c r="J6408" s="9" t="s">
        <v>27083</v>
      </c>
    </row>
    <row r="6409" spans="1:10" x14ac:dyDescent="0.25">
      <c r="A6409" s="9" t="s">
        <v>39462</v>
      </c>
      <c r="B6409" s="9" t="s">
        <v>39463</v>
      </c>
      <c r="C6409" s="9" t="s">
        <v>53650</v>
      </c>
      <c r="D6409" s="9" t="s">
        <v>39463</v>
      </c>
      <c r="E6409" s="9" t="s">
        <v>23396</v>
      </c>
      <c r="F6409" s="9">
        <v>46600</v>
      </c>
      <c r="G6409" s="9" t="s">
        <v>39153</v>
      </c>
      <c r="H6409" s="9">
        <v>47300</v>
      </c>
      <c r="I6409" s="9" t="s">
        <v>38717</v>
      </c>
      <c r="J6409" s="9" t="s">
        <v>38718</v>
      </c>
    </row>
    <row r="6410" spans="1:10" x14ac:dyDescent="0.25">
      <c r="A6410" s="9" t="s">
        <v>39464</v>
      </c>
      <c r="B6410" s="9" t="s">
        <v>39465</v>
      </c>
      <c r="C6410" s="9" t="s">
        <v>53651</v>
      </c>
      <c r="D6410" s="9" t="s">
        <v>39465</v>
      </c>
      <c r="E6410" s="9" t="s">
        <v>23396</v>
      </c>
      <c r="F6410" s="9">
        <v>46620</v>
      </c>
      <c r="G6410" s="9" t="s">
        <v>39355</v>
      </c>
      <c r="H6410" s="9">
        <v>47680</v>
      </c>
      <c r="I6410" s="9" t="s">
        <v>39466</v>
      </c>
      <c r="J6410" s="9" t="s">
        <v>39467</v>
      </c>
    </row>
    <row r="6411" spans="1:10" x14ac:dyDescent="0.25">
      <c r="A6411" s="9" t="s">
        <v>39468</v>
      </c>
      <c r="B6411" s="9" t="s">
        <v>39469</v>
      </c>
      <c r="C6411" s="9" t="s">
        <v>53652</v>
      </c>
      <c r="D6411" s="9" t="s">
        <v>39469</v>
      </c>
      <c r="E6411" s="9" t="s">
        <v>23396</v>
      </c>
      <c r="F6411" s="9">
        <v>47000</v>
      </c>
      <c r="G6411" s="9" t="s">
        <v>38728</v>
      </c>
      <c r="H6411" s="9">
        <v>47300</v>
      </c>
      <c r="I6411" s="9" t="s">
        <v>38717</v>
      </c>
      <c r="J6411" s="9" t="s">
        <v>31338</v>
      </c>
    </row>
    <row r="6412" spans="1:10" x14ac:dyDescent="0.25">
      <c r="A6412" s="9" t="s">
        <v>39470</v>
      </c>
      <c r="B6412" s="9" t="s">
        <v>39471</v>
      </c>
      <c r="C6412" s="9" t="s">
        <v>53653</v>
      </c>
      <c r="D6412" s="9" t="s">
        <v>39471</v>
      </c>
      <c r="E6412" s="9" t="s">
        <v>23396</v>
      </c>
      <c r="F6412" s="9">
        <v>47010</v>
      </c>
      <c r="G6412" s="9" t="s">
        <v>39472</v>
      </c>
      <c r="H6412" s="9">
        <v>47050</v>
      </c>
      <c r="I6412" s="9" t="s">
        <v>39473</v>
      </c>
      <c r="J6412" s="9" t="s">
        <v>33146</v>
      </c>
    </row>
    <row r="6413" spans="1:10" x14ac:dyDescent="0.25">
      <c r="A6413" s="9" t="s">
        <v>39474</v>
      </c>
      <c r="B6413" s="9" t="s">
        <v>39475</v>
      </c>
      <c r="C6413" s="9" t="s">
        <v>53654</v>
      </c>
      <c r="D6413" s="9" t="s">
        <v>39475</v>
      </c>
      <c r="E6413" s="9" t="s">
        <v>23396</v>
      </c>
      <c r="F6413" s="9">
        <v>47011</v>
      </c>
      <c r="G6413" s="9" t="s">
        <v>39476</v>
      </c>
      <c r="H6413" s="9">
        <v>47441</v>
      </c>
      <c r="I6413" s="9" t="s">
        <v>39477</v>
      </c>
      <c r="J6413" s="9" t="s">
        <v>38041</v>
      </c>
    </row>
    <row r="6414" spans="1:10" x14ac:dyDescent="0.25">
      <c r="A6414" s="9" t="s">
        <v>39478</v>
      </c>
      <c r="B6414" s="9" t="s">
        <v>53655</v>
      </c>
      <c r="C6414" s="9" t="s">
        <v>53656</v>
      </c>
      <c r="D6414" s="9" t="s">
        <v>53655</v>
      </c>
      <c r="E6414" s="9" t="s">
        <v>23396</v>
      </c>
      <c r="F6414" s="9">
        <v>47012</v>
      </c>
      <c r="G6414" s="9" t="s">
        <v>53657</v>
      </c>
      <c r="H6414" s="9">
        <v>47381</v>
      </c>
      <c r="I6414" s="9" t="s">
        <v>53658</v>
      </c>
      <c r="J6414" s="9" t="s">
        <v>39485</v>
      </c>
    </row>
    <row r="6415" spans="1:10" x14ac:dyDescent="0.25">
      <c r="A6415" s="9" t="s">
        <v>39479</v>
      </c>
      <c r="B6415" s="9" t="s">
        <v>20361</v>
      </c>
      <c r="C6415" s="9" t="s">
        <v>53659</v>
      </c>
      <c r="D6415" s="9" t="s">
        <v>20361</v>
      </c>
      <c r="E6415" s="9" t="s">
        <v>23396</v>
      </c>
      <c r="F6415" s="9">
        <v>47013</v>
      </c>
      <c r="G6415" s="9" t="s">
        <v>53660</v>
      </c>
      <c r="H6415" s="9">
        <v>47380</v>
      </c>
      <c r="I6415" s="9" t="s">
        <v>53661</v>
      </c>
      <c r="J6415" s="9" t="s">
        <v>33146</v>
      </c>
    </row>
    <row r="6416" spans="1:10" x14ac:dyDescent="0.25">
      <c r="A6416" s="9" t="s">
        <v>39480</v>
      </c>
      <c r="B6416" s="9" t="s">
        <v>19821</v>
      </c>
      <c r="C6416" s="9" t="s">
        <v>53662</v>
      </c>
      <c r="D6416" s="9" t="s">
        <v>19821</v>
      </c>
      <c r="E6416" s="9" t="s">
        <v>23396</v>
      </c>
      <c r="F6416" s="9">
        <v>47014</v>
      </c>
      <c r="G6416" s="9" t="s">
        <v>53663</v>
      </c>
      <c r="H6416" s="9">
        <v>47442</v>
      </c>
      <c r="I6416" s="9" t="s">
        <v>39552</v>
      </c>
      <c r="J6416" s="9" t="s">
        <v>38828</v>
      </c>
    </row>
    <row r="6417" spans="1:10" x14ac:dyDescent="0.25">
      <c r="A6417" s="9" t="s">
        <v>39481</v>
      </c>
      <c r="B6417" s="9" t="s">
        <v>39482</v>
      </c>
      <c r="C6417" s="9" t="s">
        <v>53664</v>
      </c>
      <c r="D6417" s="9" t="s">
        <v>39482</v>
      </c>
      <c r="E6417" s="9" t="s">
        <v>23396</v>
      </c>
      <c r="F6417" s="9">
        <v>47015</v>
      </c>
      <c r="G6417" s="9" t="s">
        <v>39483</v>
      </c>
      <c r="H6417" s="9">
        <v>47320</v>
      </c>
      <c r="I6417" s="9" t="s">
        <v>39484</v>
      </c>
      <c r="J6417" s="9" t="s">
        <v>39485</v>
      </c>
    </row>
    <row r="6418" spans="1:10" x14ac:dyDescent="0.25">
      <c r="A6418" s="9" t="s">
        <v>39486</v>
      </c>
      <c r="B6418" s="9" t="s">
        <v>39487</v>
      </c>
      <c r="C6418" s="9" t="s">
        <v>53665</v>
      </c>
      <c r="D6418" s="9" t="s">
        <v>39487</v>
      </c>
      <c r="E6418" s="9" t="s">
        <v>23396</v>
      </c>
      <c r="F6418" s="9">
        <v>47015</v>
      </c>
      <c r="G6418" s="9" t="s">
        <v>39483</v>
      </c>
      <c r="H6418" s="9">
        <v>47411</v>
      </c>
      <c r="I6418" s="9" t="s">
        <v>39488</v>
      </c>
      <c r="J6418" s="9" t="s">
        <v>38355</v>
      </c>
    </row>
    <row r="6419" spans="1:10" x14ac:dyDescent="0.25">
      <c r="A6419" s="9" t="s">
        <v>39489</v>
      </c>
      <c r="B6419" s="9" t="s">
        <v>39490</v>
      </c>
      <c r="C6419" s="9" t="s">
        <v>53666</v>
      </c>
      <c r="D6419" s="9" t="s">
        <v>39490</v>
      </c>
      <c r="E6419" s="9" t="s">
        <v>23396</v>
      </c>
      <c r="F6419" s="9">
        <v>47050</v>
      </c>
      <c r="G6419" s="9" t="s">
        <v>39473</v>
      </c>
      <c r="H6419" s="9">
        <v>47150</v>
      </c>
      <c r="I6419" s="9" t="s">
        <v>38084</v>
      </c>
      <c r="J6419" s="9" t="s">
        <v>33146</v>
      </c>
    </row>
    <row r="6420" spans="1:10" x14ac:dyDescent="0.25">
      <c r="A6420" s="9" t="s">
        <v>39491</v>
      </c>
      <c r="B6420" s="9" t="s">
        <v>39492</v>
      </c>
      <c r="C6420" s="9" t="s">
        <v>53667</v>
      </c>
      <c r="D6420" s="9" t="s">
        <v>39492</v>
      </c>
      <c r="E6420" s="9" t="s">
        <v>23396</v>
      </c>
      <c r="F6420" s="9">
        <v>47071</v>
      </c>
      <c r="G6420" s="9" t="s">
        <v>39493</v>
      </c>
      <c r="H6420" s="9">
        <v>47192</v>
      </c>
      <c r="I6420" s="9" t="s">
        <v>39494</v>
      </c>
      <c r="J6420" s="9" t="s">
        <v>38355</v>
      </c>
    </row>
    <row r="6421" spans="1:10" x14ac:dyDescent="0.25">
      <c r="A6421" s="9" t="s">
        <v>39495</v>
      </c>
      <c r="B6421" s="9" t="s">
        <v>39496</v>
      </c>
      <c r="C6421" s="9" t="s">
        <v>53668</v>
      </c>
      <c r="D6421" s="9" t="s">
        <v>39496</v>
      </c>
      <c r="E6421" s="9" t="s">
        <v>23396</v>
      </c>
      <c r="F6421" s="9">
        <v>47071</v>
      </c>
      <c r="G6421" s="9" t="s">
        <v>39493</v>
      </c>
      <c r="H6421" s="9">
        <v>47310</v>
      </c>
      <c r="I6421" s="9" t="s">
        <v>39077</v>
      </c>
      <c r="J6421" s="9" t="s">
        <v>38355</v>
      </c>
    </row>
    <row r="6422" spans="1:10" x14ac:dyDescent="0.25">
      <c r="A6422" s="9" t="s">
        <v>39497</v>
      </c>
      <c r="B6422" s="9" t="s">
        <v>39498</v>
      </c>
      <c r="C6422" s="9" t="s">
        <v>53669</v>
      </c>
      <c r="D6422" s="9" t="s">
        <v>39498</v>
      </c>
      <c r="E6422" s="9" t="s">
        <v>18079</v>
      </c>
      <c r="F6422" s="9">
        <v>47071</v>
      </c>
      <c r="G6422" s="9" t="s">
        <v>39493</v>
      </c>
      <c r="H6422" s="9">
        <v>48088</v>
      </c>
      <c r="I6422" s="9" t="s">
        <v>39499</v>
      </c>
      <c r="J6422" s="9" t="s">
        <v>37276</v>
      </c>
    </row>
    <row r="6423" spans="1:10" x14ac:dyDescent="0.25">
      <c r="A6423" s="9" t="s">
        <v>39500</v>
      </c>
      <c r="B6423" s="9" t="s">
        <v>39501</v>
      </c>
      <c r="C6423" s="9" t="s">
        <v>53670</v>
      </c>
      <c r="D6423" s="9" t="s">
        <v>39501</v>
      </c>
      <c r="E6423" s="9" t="s">
        <v>23396</v>
      </c>
      <c r="F6423" s="9">
        <v>47072</v>
      </c>
      <c r="G6423" s="9" t="s">
        <v>39080</v>
      </c>
      <c r="H6423" s="9">
        <v>47191</v>
      </c>
      <c r="I6423" s="9" t="s">
        <v>39502</v>
      </c>
      <c r="J6423" s="9" t="s">
        <v>38828</v>
      </c>
    </row>
    <row r="6424" spans="1:10" x14ac:dyDescent="0.25">
      <c r="A6424" s="9" t="s">
        <v>39503</v>
      </c>
      <c r="B6424" s="9" t="s">
        <v>39504</v>
      </c>
      <c r="C6424" s="9" t="s">
        <v>53671</v>
      </c>
      <c r="D6424" s="9" t="s">
        <v>39504</v>
      </c>
      <c r="E6424" s="9" t="s">
        <v>18079</v>
      </c>
      <c r="F6424" s="9">
        <v>47072</v>
      </c>
      <c r="G6424" s="9" t="s">
        <v>39080</v>
      </c>
      <c r="H6424" s="9">
        <v>48089</v>
      </c>
      <c r="I6424" s="9" t="s">
        <v>39505</v>
      </c>
      <c r="J6424" s="9" t="s">
        <v>37276</v>
      </c>
    </row>
    <row r="6425" spans="1:10" x14ac:dyDescent="0.25">
      <c r="A6425" s="9" t="s">
        <v>39506</v>
      </c>
      <c r="B6425" s="9" t="s">
        <v>39507</v>
      </c>
      <c r="C6425" s="9" t="s">
        <v>53672</v>
      </c>
      <c r="D6425" s="9" t="s">
        <v>39507</v>
      </c>
      <c r="E6425" s="9" t="s">
        <v>23396</v>
      </c>
      <c r="F6425" s="9">
        <v>47090</v>
      </c>
      <c r="G6425" s="9" t="s">
        <v>39508</v>
      </c>
      <c r="H6425" s="9">
        <v>47110</v>
      </c>
      <c r="I6425" s="9" t="s">
        <v>39509</v>
      </c>
      <c r="J6425" s="9" t="s">
        <v>37317</v>
      </c>
    </row>
    <row r="6426" spans="1:10" x14ac:dyDescent="0.25">
      <c r="A6426" s="9" t="s">
        <v>39510</v>
      </c>
      <c r="B6426" s="9" t="s">
        <v>39511</v>
      </c>
      <c r="C6426" s="9" t="s">
        <v>53673</v>
      </c>
      <c r="D6426" s="9" t="s">
        <v>39511</v>
      </c>
      <c r="E6426" s="9" t="s">
        <v>23396</v>
      </c>
      <c r="F6426" s="9">
        <v>47090</v>
      </c>
      <c r="G6426" s="9" t="s">
        <v>39508</v>
      </c>
      <c r="H6426" s="9">
        <v>47420</v>
      </c>
      <c r="I6426" s="9" t="s">
        <v>39512</v>
      </c>
      <c r="J6426" s="9" t="s">
        <v>37317</v>
      </c>
    </row>
    <row r="6427" spans="1:10" x14ac:dyDescent="0.25">
      <c r="A6427" s="9" t="s">
        <v>39513</v>
      </c>
      <c r="B6427" s="9" t="s">
        <v>39514</v>
      </c>
      <c r="C6427" s="9" t="s">
        <v>53674</v>
      </c>
      <c r="D6427" s="9" t="s">
        <v>39514</v>
      </c>
      <c r="E6427" s="9" t="s">
        <v>23396</v>
      </c>
      <c r="F6427" s="9">
        <v>47100</v>
      </c>
      <c r="G6427" s="9" t="s">
        <v>39515</v>
      </c>
      <c r="H6427" s="9">
        <v>47412</v>
      </c>
      <c r="I6427" s="9" t="s">
        <v>39516</v>
      </c>
      <c r="J6427" s="9" t="s">
        <v>38862</v>
      </c>
    </row>
    <row r="6428" spans="1:10" x14ac:dyDescent="0.25">
      <c r="A6428" s="9" t="s">
        <v>39517</v>
      </c>
      <c r="B6428" s="9" t="s">
        <v>39518</v>
      </c>
      <c r="C6428" s="9" t="s">
        <v>53675</v>
      </c>
      <c r="D6428" s="9" t="s">
        <v>39518</v>
      </c>
      <c r="E6428" s="9" t="s">
        <v>23396</v>
      </c>
      <c r="F6428" s="9">
        <v>47100</v>
      </c>
      <c r="G6428" s="9" t="s">
        <v>39515</v>
      </c>
      <c r="H6428" s="9">
        <v>47462</v>
      </c>
      <c r="I6428" s="9" t="s">
        <v>39519</v>
      </c>
      <c r="J6428" s="9" t="s">
        <v>38862</v>
      </c>
    </row>
    <row r="6429" spans="1:10" x14ac:dyDescent="0.25">
      <c r="A6429" s="9" t="s">
        <v>39520</v>
      </c>
      <c r="B6429" s="9" t="s">
        <v>39521</v>
      </c>
      <c r="C6429" s="9" t="s">
        <v>53676</v>
      </c>
      <c r="D6429" s="9" t="s">
        <v>39521</v>
      </c>
      <c r="E6429" s="9" t="s">
        <v>23396</v>
      </c>
      <c r="F6429" s="9">
        <v>47110</v>
      </c>
      <c r="G6429" s="9" t="s">
        <v>39509</v>
      </c>
      <c r="H6429" s="9">
        <v>47350</v>
      </c>
      <c r="I6429" s="9" t="s">
        <v>39522</v>
      </c>
      <c r="J6429" s="9" t="s">
        <v>37317</v>
      </c>
    </row>
    <row r="6430" spans="1:10" x14ac:dyDescent="0.25">
      <c r="A6430" s="9" t="s">
        <v>39523</v>
      </c>
      <c r="B6430" s="9" t="s">
        <v>39524</v>
      </c>
      <c r="C6430" s="9" t="s">
        <v>53677</v>
      </c>
      <c r="D6430" s="9" t="s">
        <v>39524</v>
      </c>
      <c r="E6430" s="9" t="s">
        <v>23396</v>
      </c>
      <c r="F6430" s="9">
        <v>47110</v>
      </c>
      <c r="G6430" s="9" t="s">
        <v>39509</v>
      </c>
      <c r="H6430" s="9">
        <v>47430</v>
      </c>
      <c r="I6430" s="9" t="s">
        <v>39525</v>
      </c>
      <c r="J6430" s="9" t="s">
        <v>39485</v>
      </c>
    </row>
    <row r="6431" spans="1:10" x14ac:dyDescent="0.25">
      <c r="A6431" s="9" t="s">
        <v>39526</v>
      </c>
      <c r="B6431" s="9" t="s">
        <v>39527</v>
      </c>
      <c r="C6431" s="9" t="s">
        <v>53678</v>
      </c>
      <c r="D6431" s="9" t="s">
        <v>39527</v>
      </c>
      <c r="E6431" s="9" t="s">
        <v>18079</v>
      </c>
      <c r="F6431" s="9">
        <v>47150</v>
      </c>
      <c r="G6431" s="9" t="s">
        <v>38084</v>
      </c>
      <c r="H6431" s="9">
        <v>47152</v>
      </c>
      <c r="I6431" s="9" t="s">
        <v>39528</v>
      </c>
      <c r="J6431" s="9" t="s">
        <v>38862</v>
      </c>
    </row>
    <row r="6432" spans="1:10" x14ac:dyDescent="0.25">
      <c r="A6432" s="9" t="s">
        <v>39529</v>
      </c>
      <c r="B6432" s="9" t="s">
        <v>39530</v>
      </c>
      <c r="C6432" s="9" t="s">
        <v>53679</v>
      </c>
      <c r="D6432" s="9" t="s">
        <v>39530</v>
      </c>
      <c r="E6432" s="9" t="s">
        <v>23396</v>
      </c>
      <c r="F6432" s="9">
        <v>47150</v>
      </c>
      <c r="G6432" s="9" t="s">
        <v>38084</v>
      </c>
      <c r="H6432" s="9">
        <v>47340</v>
      </c>
      <c r="I6432" s="9" t="s">
        <v>39531</v>
      </c>
      <c r="J6432" s="9" t="s">
        <v>37317</v>
      </c>
    </row>
    <row r="6433" spans="1:10" x14ac:dyDescent="0.25">
      <c r="A6433" s="9" t="s">
        <v>39532</v>
      </c>
      <c r="B6433" s="9" t="s">
        <v>39533</v>
      </c>
      <c r="C6433" s="9" t="s">
        <v>53680</v>
      </c>
      <c r="D6433" s="9" t="s">
        <v>39533</v>
      </c>
      <c r="E6433" s="9" t="s">
        <v>18079</v>
      </c>
      <c r="F6433" s="9">
        <v>47151</v>
      </c>
      <c r="G6433" s="9" t="s">
        <v>39534</v>
      </c>
      <c r="H6433" s="9">
        <v>48149</v>
      </c>
      <c r="I6433" s="9" t="s">
        <v>39535</v>
      </c>
      <c r="J6433" s="9" t="s">
        <v>37276</v>
      </c>
    </row>
    <row r="6434" spans="1:10" x14ac:dyDescent="0.25">
      <c r="A6434" s="9" t="s">
        <v>39536</v>
      </c>
      <c r="B6434" s="9" t="s">
        <v>39537</v>
      </c>
      <c r="C6434" s="9" t="s">
        <v>53681</v>
      </c>
      <c r="D6434" s="9" t="s">
        <v>39537</v>
      </c>
      <c r="E6434" s="9" t="s">
        <v>23396</v>
      </c>
      <c r="F6434" s="9">
        <v>47152</v>
      </c>
      <c r="G6434" s="9" t="s">
        <v>39528</v>
      </c>
      <c r="H6434" s="9">
        <v>47412</v>
      </c>
      <c r="I6434" s="9" t="s">
        <v>39516</v>
      </c>
      <c r="J6434" s="9" t="s">
        <v>38862</v>
      </c>
    </row>
    <row r="6435" spans="1:10" x14ac:dyDescent="0.25">
      <c r="A6435" s="9" t="s">
        <v>39538</v>
      </c>
      <c r="B6435" s="9" t="s">
        <v>39539</v>
      </c>
      <c r="C6435" s="9" t="s">
        <v>53682</v>
      </c>
      <c r="D6435" s="9" t="s">
        <v>39539</v>
      </c>
      <c r="E6435" s="9" t="s">
        <v>18079</v>
      </c>
      <c r="F6435" s="9">
        <v>47152</v>
      </c>
      <c r="G6435" s="9" t="s">
        <v>39528</v>
      </c>
      <c r="H6435" s="9">
        <v>48151</v>
      </c>
      <c r="I6435" s="9" t="s">
        <v>39540</v>
      </c>
      <c r="J6435" s="9" t="s">
        <v>37276</v>
      </c>
    </row>
    <row r="6436" spans="1:10" x14ac:dyDescent="0.25">
      <c r="A6436" s="9" t="s">
        <v>39541</v>
      </c>
      <c r="B6436" s="9" t="s">
        <v>39542</v>
      </c>
      <c r="C6436" s="9" t="s">
        <v>53683</v>
      </c>
      <c r="D6436" s="9" t="s">
        <v>39542</v>
      </c>
      <c r="E6436" s="9" t="s">
        <v>23396</v>
      </c>
      <c r="F6436" s="9">
        <v>47160</v>
      </c>
      <c r="G6436" s="9" t="s">
        <v>38383</v>
      </c>
      <c r="H6436" s="9">
        <v>47580</v>
      </c>
      <c r="I6436" s="9" t="s">
        <v>39543</v>
      </c>
      <c r="J6436" s="9" t="s">
        <v>39544</v>
      </c>
    </row>
    <row r="6437" spans="1:10" x14ac:dyDescent="0.25">
      <c r="A6437" s="9" t="s">
        <v>39545</v>
      </c>
      <c r="B6437" s="9" t="s">
        <v>39546</v>
      </c>
      <c r="C6437" s="9" t="s">
        <v>53684</v>
      </c>
      <c r="D6437" s="9" t="s">
        <v>39546</v>
      </c>
      <c r="E6437" s="9" t="s">
        <v>23396</v>
      </c>
      <c r="F6437" s="9">
        <v>47165</v>
      </c>
      <c r="G6437" s="9" t="s">
        <v>38963</v>
      </c>
      <c r="H6437" s="9">
        <v>47680</v>
      </c>
      <c r="I6437" s="9" t="s">
        <v>39466</v>
      </c>
      <c r="J6437" s="9" t="s">
        <v>39467</v>
      </c>
    </row>
    <row r="6438" spans="1:10" x14ac:dyDescent="0.25">
      <c r="A6438" s="9" t="s">
        <v>39547</v>
      </c>
      <c r="B6438" s="9" t="s">
        <v>39548</v>
      </c>
      <c r="C6438" s="9" t="s">
        <v>53685</v>
      </c>
      <c r="D6438" s="9" t="s">
        <v>39548</v>
      </c>
      <c r="E6438" s="9" t="s">
        <v>18079</v>
      </c>
      <c r="F6438" s="9">
        <v>47170</v>
      </c>
      <c r="G6438" s="9" t="s">
        <v>38802</v>
      </c>
      <c r="H6438" s="9">
        <v>111182</v>
      </c>
      <c r="I6438" s="9" t="s">
        <v>39549</v>
      </c>
      <c r="J6438" s="9" t="s">
        <v>18079</v>
      </c>
    </row>
    <row r="6439" spans="1:10" x14ac:dyDescent="0.25">
      <c r="A6439" s="9" t="s">
        <v>39550</v>
      </c>
      <c r="B6439" s="9" t="s">
        <v>39551</v>
      </c>
      <c r="C6439" s="9" t="s">
        <v>53686</v>
      </c>
      <c r="D6439" s="9" t="s">
        <v>39551</v>
      </c>
      <c r="E6439" s="9" t="s">
        <v>23396</v>
      </c>
      <c r="F6439" s="9">
        <v>47191</v>
      </c>
      <c r="G6439" s="9" t="s">
        <v>39502</v>
      </c>
      <c r="H6439" s="9">
        <v>47442</v>
      </c>
      <c r="I6439" s="9" t="s">
        <v>39552</v>
      </c>
      <c r="J6439" s="9" t="s">
        <v>38828</v>
      </c>
    </row>
    <row r="6440" spans="1:10" x14ac:dyDescent="0.25">
      <c r="A6440" s="9" t="s">
        <v>39553</v>
      </c>
      <c r="B6440" s="9" t="s">
        <v>39554</v>
      </c>
      <c r="C6440" s="9" t="s">
        <v>53687</v>
      </c>
      <c r="D6440" s="9" t="s">
        <v>39554</v>
      </c>
      <c r="E6440" s="9" t="s">
        <v>18079</v>
      </c>
      <c r="F6440" s="9">
        <v>47191</v>
      </c>
      <c r="G6440" s="9" t="s">
        <v>39502</v>
      </c>
      <c r="H6440" s="9">
        <v>48146</v>
      </c>
      <c r="I6440" s="9" t="s">
        <v>39555</v>
      </c>
      <c r="J6440" s="9" t="s">
        <v>37276</v>
      </c>
    </row>
    <row r="6441" spans="1:10" x14ac:dyDescent="0.25">
      <c r="A6441" s="9" t="s">
        <v>39556</v>
      </c>
      <c r="B6441" s="9" t="s">
        <v>39557</v>
      </c>
      <c r="C6441" s="9" t="s">
        <v>53688</v>
      </c>
      <c r="D6441" s="9" t="s">
        <v>39557</v>
      </c>
      <c r="E6441" s="9" t="s">
        <v>23396</v>
      </c>
      <c r="F6441" s="9">
        <v>47192</v>
      </c>
      <c r="G6441" s="9" t="s">
        <v>39494</v>
      </c>
      <c r="H6441" s="9">
        <v>47411</v>
      </c>
      <c r="I6441" s="9" t="s">
        <v>39488</v>
      </c>
      <c r="J6441" s="9" t="s">
        <v>38355</v>
      </c>
    </row>
    <row r="6442" spans="1:10" x14ac:dyDescent="0.25">
      <c r="A6442" s="9" t="s">
        <v>39558</v>
      </c>
      <c r="B6442" s="9" t="s">
        <v>39559</v>
      </c>
      <c r="C6442" s="9" t="s">
        <v>53689</v>
      </c>
      <c r="D6442" s="9" t="s">
        <v>39559</v>
      </c>
      <c r="E6442" s="9" t="s">
        <v>18079</v>
      </c>
      <c r="F6442" s="9">
        <v>47192</v>
      </c>
      <c r="G6442" s="9" t="s">
        <v>39494</v>
      </c>
      <c r="H6442" s="9">
        <v>48145</v>
      </c>
      <c r="I6442" s="9" t="s">
        <v>39560</v>
      </c>
      <c r="J6442" s="9" t="s">
        <v>37276</v>
      </c>
    </row>
    <row r="6443" spans="1:10" x14ac:dyDescent="0.25">
      <c r="A6443" s="9" t="s">
        <v>39561</v>
      </c>
      <c r="B6443" s="9" t="s">
        <v>39562</v>
      </c>
      <c r="C6443" s="9" t="s">
        <v>53690</v>
      </c>
      <c r="D6443" s="9" t="s">
        <v>39562</v>
      </c>
      <c r="E6443" s="9" t="s">
        <v>23396</v>
      </c>
      <c r="F6443" s="9">
        <v>47210</v>
      </c>
      <c r="G6443" s="9" t="s">
        <v>38379</v>
      </c>
      <c r="H6443" s="9">
        <v>47350</v>
      </c>
      <c r="I6443" s="9" t="s">
        <v>39522</v>
      </c>
      <c r="J6443" s="9" t="s">
        <v>37615</v>
      </c>
    </row>
    <row r="6444" spans="1:10" x14ac:dyDescent="0.25">
      <c r="A6444" s="9" t="s">
        <v>39563</v>
      </c>
      <c r="B6444" s="9" t="s">
        <v>39564</v>
      </c>
      <c r="C6444" s="9" t="s">
        <v>53691</v>
      </c>
      <c r="D6444" s="9" t="s">
        <v>39564</v>
      </c>
      <c r="E6444" s="9" t="s">
        <v>23396</v>
      </c>
      <c r="F6444" s="9">
        <v>47310</v>
      </c>
      <c r="G6444" s="9" t="s">
        <v>39077</v>
      </c>
      <c r="H6444" s="9">
        <v>47461</v>
      </c>
      <c r="I6444" s="9" t="s">
        <v>39032</v>
      </c>
      <c r="J6444" s="9" t="s">
        <v>38862</v>
      </c>
    </row>
    <row r="6445" spans="1:10" x14ac:dyDescent="0.25">
      <c r="A6445" s="9" t="s">
        <v>39565</v>
      </c>
      <c r="B6445" s="9" t="s">
        <v>39566</v>
      </c>
      <c r="C6445" s="9" t="s">
        <v>53692</v>
      </c>
      <c r="D6445" s="9" t="s">
        <v>39566</v>
      </c>
      <c r="E6445" s="9" t="s">
        <v>23396</v>
      </c>
      <c r="F6445" s="9">
        <v>47310</v>
      </c>
      <c r="G6445" s="9" t="s">
        <v>39077</v>
      </c>
      <c r="H6445" s="9">
        <v>47462</v>
      </c>
      <c r="I6445" s="9" t="s">
        <v>39519</v>
      </c>
      <c r="J6445" s="9" t="s">
        <v>38862</v>
      </c>
    </row>
    <row r="6446" spans="1:10" x14ac:dyDescent="0.25">
      <c r="A6446" s="9" t="s">
        <v>39567</v>
      </c>
      <c r="B6446" s="9" t="s">
        <v>39568</v>
      </c>
      <c r="C6446" s="9" t="s">
        <v>53693</v>
      </c>
      <c r="D6446" s="9" t="s">
        <v>39568</v>
      </c>
      <c r="E6446" s="9" t="s">
        <v>23396</v>
      </c>
      <c r="F6446" s="9">
        <v>47321</v>
      </c>
      <c r="G6446" s="9" t="s">
        <v>39569</v>
      </c>
      <c r="H6446" s="9">
        <v>47660</v>
      </c>
      <c r="I6446" s="9" t="s">
        <v>39570</v>
      </c>
      <c r="J6446" s="9" t="s">
        <v>39485</v>
      </c>
    </row>
    <row r="6447" spans="1:10" x14ac:dyDescent="0.25">
      <c r="A6447" s="9" t="s">
        <v>39571</v>
      </c>
      <c r="B6447" s="9" t="s">
        <v>39572</v>
      </c>
      <c r="C6447" s="9" t="s">
        <v>53694</v>
      </c>
      <c r="D6447" s="9" t="s">
        <v>39572</v>
      </c>
      <c r="E6447" s="9" t="s">
        <v>23396</v>
      </c>
      <c r="F6447" s="9">
        <v>47322</v>
      </c>
      <c r="G6447" s="9" t="s">
        <v>39573</v>
      </c>
      <c r="H6447" s="9">
        <v>47660</v>
      </c>
      <c r="I6447" s="9" t="s">
        <v>39570</v>
      </c>
      <c r="J6447" s="9" t="s">
        <v>27069</v>
      </c>
    </row>
    <row r="6448" spans="1:10" x14ac:dyDescent="0.25">
      <c r="A6448" s="9" t="s">
        <v>39574</v>
      </c>
      <c r="B6448" s="9" t="s">
        <v>39575</v>
      </c>
      <c r="C6448" s="9" t="s">
        <v>53695</v>
      </c>
      <c r="D6448" s="9" t="s">
        <v>39575</v>
      </c>
      <c r="E6448" s="9" t="s">
        <v>23396</v>
      </c>
      <c r="F6448" s="9">
        <v>47322</v>
      </c>
      <c r="G6448" s="9" t="s">
        <v>39573</v>
      </c>
      <c r="H6448" s="9">
        <v>48149</v>
      </c>
      <c r="I6448" s="9" t="s">
        <v>39535</v>
      </c>
      <c r="J6448" s="9" t="s">
        <v>27069</v>
      </c>
    </row>
    <row r="6449" spans="1:10" x14ac:dyDescent="0.25">
      <c r="A6449" s="9" t="s">
        <v>39576</v>
      </c>
      <c r="B6449" s="9" t="s">
        <v>39577</v>
      </c>
      <c r="C6449" s="9" t="s">
        <v>53696</v>
      </c>
      <c r="D6449" s="9" t="s">
        <v>39577</v>
      </c>
      <c r="E6449" s="9" t="s">
        <v>18079</v>
      </c>
      <c r="F6449" s="9">
        <v>47322</v>
      </c>
      <c r="G6449" s="9" t="s">
        <v>39573</v>
      </c>
      <c r="H6449" s="9">
        <v>48363</v>
      </c>
      <c r="I6449" s="9" t="s">
        <v>39578</v>
      </c>
      <c r="J6449" s="9" t="s">
        <v>37276</v>
      </c>
    </row>
    <row r="6450" spans="1:10" x14ac:dyDescent="0.25">
      <c r="A6450" s="9" t="s">
        <v>39579</v>
      </c>
      <c r="B6450" s="9" t="s">
        <v>39580</v>
      </c>
      <c r="C6450" s="9" t="s">
        <v>53697</v>
      </c>
      <c r="D6450" s="9" t="s">
        <v>39580</v>
      </c>
      <c r="E6450" s="9" t="s">
        <v>23396</v>
      </c>
      <c r="F6450" s="9">
        <v>47331</v>
      </c>
      <c r="G6450" s="9" t="s">
        <v>39581</v>
      </c>
      <c r="H6450" s="9">
        <v>47340</v>
      </c>
      <c r="I6450" s="9" t="s">
        <v>39531</v>
      </c>
      <c r="J6450" s="9" t="s">
        <v>37317</v>
      </c>
    </row>
    <row r="6451" spans="1:10" x14ac:dyDescent="0.25">
      <c r="A6451" s="9" t="s">
        <v>39582</v>
      </c>
      <c r="B6451" s="9" t="s">
        <v>39583</v>
      </c>
      <c r="C6451" s="9" t="s">
        <v>53698</v>
      </c>
      <c r="D6451" s="9" t="s">
        <v>39583</v>
      </c>
      <c r="E6451" s="9" t="s">
        <v>23396</v>
      </c>
      <c r="F6451" s="9">
        <v>47331</v>
      </c>
      <c r="G6451" s="9" t="s">
        <v>39581</v>
      </c>
      <c r="H6451" s="9">
        <v>47420</v>
      </c>
      <c r="I6451" s="9" t="s">
        <v>39512</v>
      </c>
      <c r="J6451" s="9" t="s">
        <v>37317</v>
      </c>
    </row>
    <row r="6452" spans="1:10" x14ac:dyDescent="0.25">
      <c r="A6452" s="9" t="s">
        <v>39584</v>
      </c>
      <c r="B6452" s="9" t="s">
        <v>39585</v>
      </c>
      <c r="C6452" s="9" t="s">
        <v>53699</v>
      </c>
      <c r="D6452" s="9" t="s">
        <v>39585</v>
      </c>
      <c r="E6452" s="9" t="s">
        <v>18079</v>
      </c>
      <c r="F6452" s="9">
        <v>47331</v>
      </c>
      <c r="G6452" s="9" t="s">
        <v>39581</v>
      </c>
      <c r="H6452" s="9">
        <v>48198</v>
      </c>
      <c r="I6452" s="9" t="s">
        <v>39586</v>
      </c>
      <c r="J6452" s="9" t="s">
        <v>37276</v>
      </c>
    </row>
    <row r="6453" spans="1:10" x14ac:dyDescent="0.25">
      <c r="A6453" s="9" t="s">
        <v>39587</v>
      </c>
      <c r="B6453" s="9" t="s">
        <v>39588</v>
      </c>
      <c r="C6453" s="9" t="s">
        <v>53700</v>
      </c>
      <c r="D6453" s="9" t="s">
        <v>39588</v>
      </c>
      <c r="E6453" s="9" t="s">
        <v>23396</v>
      </c>
      <c r="F6453" s="9">
        <v>47332</v>
      </c>
      <c r="G6453" s="9" t="s">
        <v>38415</v>
      </c>
      <c r="H6453" s="9">
        <v>47350</v>
      </c>
      <c r="I6453" s="9" t="s">
        <v>39522</v>
      </c>
      <c r="J6453" s="9" t="s">
        <v>37615</v>
      </c>
    </row>
    <row r="6454" spans="1:10" x14ac:dyDescent="0.25">
      <c r="A6454" s="9" t="s">
        <v>39589</v>
      </c>
      <c r="B6454" s="9" t="s">
        <v>39590</v>
      </c>
      <c r="C6454" s="9" t="s">
        <v>53701</v>
      </c>
      <c r="D6454" s="9" t="s">
        <v>39590</v>
      </c>
      <c r="E6454" s="9" t="s">
        <v>18079</v>
      </c>
      <c r="F6454" s="9">
        <v>47332</v>
      </c>
      <c r="G6454" s="9" t="s">
        <v>38415</v>
      </c>
      <c r="H6454" s="9">
        <v>48199</v>
      </c>
      <c r="I6454" s="9" t="s">
        <v>39591</v>
      </c>
      <c r="J6454" s="9" t="s">
        <v>37276</v>
      </c>
    </row>
    <row r="6455" spans="1:10" x14ac:dyDescent="0.25">
      <c r="A6455" s="9" t="s">
        <v>39592</v>
      </c>
      <c r="B6455" s="9" t="s">
        <v>39593</v>
      </c>
      <c r="C6455" s="9" t="s">
        <v>53702</v>
      </c>
      <c r="D6455" s="9" t="s">
        <v>39593</v>
      </c>
      <c r="E6455" s="9" t="s">
        <v>18079</v>
      </c>
      <c r="F6455" s="9">
        <v>47411</v>
      </c>
      <c r="G6455" s="9" t="s">
        <v>39488</v>
      </c>
      <c r="H6455" s="9">
        <v>48343</v>
      </c>
      <c r="I6455" s="9" t="s">
        <v>39594</v>
      </c>
      <c r="J6455" s="9" t="s">
        <v>37276</v>
      </c>
    </row>
    <row r="6456" spans="1:10" x14ac:dyDescent="0.25">
      <c r="A6456" s="9" t="s">
        <v>39595</v>
      </c>
      <c r="B6456" s="9" t="s">
        <v>39596</v>
      </c>
      <c r="C6456" s="9" t="s">
        <v>53703</v>
      </c>
      <c r="D6456" s="9" t="s">
        <v>39596</v>
      </c>
      <c r="E6456" s="9" t="s">
        <v>18079</v>
      </c>
      <c r="F6456" s="9">
        <v>47412</v>
      </c>
      <c r="G6456" s="9" t="s">
        <v>39516</v>
      </c>
      <c r="H6456" s="9">
        <v>48340</v>
      </c>
      <c r="I6456" s="9" t="s">
        <v>39597</v>
      </c>
      <c r="J6456" s="9" t="s">
        <v>37276</v>
      </c>
    </row>
    <row r="6457" spans="1:10" x14ac:dyDescent="0.25">
      <c r="A6457" s="9" t="s">
        <v>39598</v>
      </c>
      <c r="B6457" s="9" t="s">
        <v>39599</v>
      </c>
      <c r="C6457" s="9" t="s">
        <v>53704</v>
      </c>
      <c r="D6457" s="9" t="s">
        <v>39599</v>
      </c>
      <c r="E6457" s="9" t="s">
        <v>23396</v>
      </c>
      <c r="F6457" s="9">
        <v>47430</v>
      </c>
      <c r="G6457" s="9" t="s">
        <v>39525</v>
      </c>
      <c r="H6457" s="9">
        <v>47521</v>
      </c>
      <c r="I6457" s="9" t="s">
        <v>39600</v>
      </c>
      <c r="J6457" s="9" t="s">
        <v>39485</v>
      </c>
    </row>
    <row r="6458" spans="1:10" x14ac:dyDescent="0.25">
      <c r="A6458" s="9" t="s">
        <v>39601</v>
      </c>
      <c r="B6458" s="9" t="s">
        <v>39602</v>
      </c>
      <c r="C6458" s="9" t="s">
        <v>53705</v>
      </c>
      <c r="D6458" s="9" t="s">
        <v>39602</v>
      </c>
      <c r="E6458" s="9" t="s">
        <v>18079</v>
      </c>
      <c r="F6458" s="9">
        <v>47442</v>
      </c>
      <c r="G6458" s="9" t="s">
        <v>39552</v>
      </c>
      <c r="H6458" s="9">
        <v>48378</v>
      </c>
      <c r="I6458" s="9" t="s">
        <v>39603</v>
      </c>
      <c r="J6458" s="9" t="s">
        <v>37276</v>
      </c>
    </row>
    <row r="6459" spans="1:10" x14ac:dyDescent="0.25">
      <c r="A6459" s="9" t="s">
        <v>39604</v>
      </c>
      <c r="B6459" s="9" t="s">
        <v>39605</v>
      </c>
      <c r="C6459" s="9" t="s">
        <v>53706</v>
      </c>
      <c r="D6459" s="9" t="s">
        <v>39605</v>
      </c>
      <c r="E6459" s="9" t="s">
        <v>18079</v>
      </c>
      <c r="F6459" s="9">
        <v>47461</v>
      </c>
      <c r="G6459" s="9" t="s">
        <v>39032</v>
      </c>
      <c r="H6459" s="9">
        <v>48417</v>
      </c>
      <c r="I6459" s="9" t="s">
        <v>39606</v>
      </c>
      <c r="J6459" s="9" t="s">
        <v>37276</v>
      </c>
    </row>
    <row r="6460" spans="1:10" x14ac:dyDescent="0.25">
      <c r="A6460" s="9" t="s">
        <v>39607</v>
      </c>
      <c r="B6460" s="9" t="s">
        <v>39608</v>
      </c>
      <c r="C6460" s="9" t="s">
        <v>53707</v>
      </c>
      <c r="D6460" s="9" t="s">
        <v>39608</v>
      </c>
      <c r="E6460" s="9" t="s">
        <v>18079</v>
      </c>
      <c r="F6460" s="9">
        <v>47462</v>
      </c>
      <c r="G6460" s="9" t="s">
        <v>39519</v>
      </c>
      <c r="H6460" s="9">
        <v>48416</v>
      </c>
      <c r="I6460" s="9" t="s">
        <v>39609</v>
      </c>
      <c r="J6460" s="9" t="s">
        <v>37276</v>
      </c>
    </row>
    <row r="6461" spans="1:10" x14ac:dyDescent="0.25">
      <c r="A6461" s="9" t="s">
        <v>39610</v>
      </c>
      <c r="B6461" s="9" t="s">
        <v>39611</v>
      </c>
      <c r="C6461" s="9" t="s">
        <v>53708</v>
      </c>
      <c r="D6461" s="9" t="s">
        <v>39611</v>
      </c>
      <c r="E6461" s="9" t="s">
        <v>23396</v>
      </c>
      <c r="F6461" s="9">
        <v>47500</v>
      </c>
      <c r="G6461" s="9" t="s">
        <v>39612</v>
      </c>
      <c r="H6461" s="9">
        <v>47570</v>
      </c>
      <c r="I6461" s="9" t="s">
        <v>39613</v>
      </c>
      <c r="J6461" s="9" t="s">
        <v>38067</v>
      </c>
    </row>
    <row r="6462" spans="1:10" x14ac:dyDescent="0.25">
      <c r="A6462" s="9" t="s">
        <v>39614</v>
      </c>
      <c r="B6462" s="9" t="s">
        <v>39615</v>
      </c>
      <c r="C6462" s="9" t="s">
        <v>53709</v>
      </c>
      <c r="D6462" s="9" t="s">
        <v>39615</v>
      </c>
      <c r="E6462" s="9" t="s">
        <v>23396</v>
      </c>
      <c r="F6462" s="9">
        <v>47500</v>
      </c>
      <c r="G6462" s="9" t="s">
        <v>39612</v>
      </c>
      <c r="H6462" s="9">
        <v>47730</v>
      </c>
      <c r="I6462" s="9" t="s">
        <v>39616</v>
      </c>
      <c r="J6462" s="9" t="s">
        <v>38067</v>
      </c>
    </row>
    <row r="6463" spans="1:10" x14ac:dyDescent="0.25">
      <c r="A6463" s="9" t="s">
        <v>39617</v>
      </c>
      <c r="B6463" s="9" t="s">
        <v>39618</v>
      </c>
      <c r="C6463" s="9" t="s">
        <v>53710</v>
      </c>
      <c r="D6463" s="9" t="s">
        <v>39618</v>
      </c>
      <c r="E6463" s="9" t="s">
        <v>23396</v>
      </c>
      <c r="F6463" s="9">
        <v>47510</v>
      </c>
      <c r="G6463" s="9" t="s">
        <v>39619</v>
      </c>
      <c r="H6463" s="9">
        <v>47641</v>
      </c>
      <c r="I6463" s="9" t="s">
        <v>39620</v>
      </c>
      <c r="J6463" s="9" t="s">
        <v>28802</v>
      </c>
    </row>
    <row r="6464" spans="1:10" x14ac:dyDescent="0.25">
      <c r="A6464" s="9" t="s">
        <v>39621</v>
      </c>
      <c r="B6464" s="9" t="s">
        <v>39622</v>
      </c>
      <c r="C6464" s="9" t="s">
        <v>53711</v>
      </c>
      <c r="D6464" s="9" t="s">
        <v>39622</v>
      </c>
      <c r="E6464" s="9" t="s">
        <v>23396</v>
      </c>
      <c r="F6464" s="9">
        <v>47510</v>
      </c>
      <c r="G6464" s="9" t="s">
        <v>39619</v>
      </c>
      <c r="H6464" s="9">
        <v>47690</v>
      </c>
      <c r="I6464" s="9" t="s">
        <v>39623</v>
      </c>
      <c r="J6464" s="9" t="s">
        <v>28802</v>
      </c>
    </row>
    <row r="6465" spans="1:10" x14ac:dyDescent="0.25">
      <c r="A6465" s="9" t="s">
        <v>39624</v>
      </c>
      <c r="B6465" s="9" t="s">
        <v>39625</v>
      </c>
      <c r="C6465" s="9" t="s">
        <v>53712</v>
      </c>
      <c r="D6465" s="9" t="s">
        <v>39625</v>
      </c>
      <c r="E6465" s="9" t="s">
        <v>23396</v>
      </c>
      <c r="F6465" s="9">
        <v>47521</v>
      </c>
      <c r="G6465" s="9" t="s">
        <v>39600</v>
      </c>
      <c r="H6465" s="9">
        <v>47660</v>
      </c>
      <c r="I6465" s="9" t="s">
        <v>39570</v>
      </c>
      <c r="J6465" s="9" t="s">
        <v>39485</v>
      </c>
    </row>
    <row r="6466" spans="1:10" x14ac:dyDescent="0.25">
      <c r="A6466" s="9" t="s">
        <v>39626</v>
      </c>
      <c r="B6466" s="9" t="s">
        <v>39627</v>
      </c>
      <c r="C6466" s="9" t="s">
        <v>53713</v>
      </c>
      <c r="D6466" s="9" t="s">
        <v>39627</v>
      </c>
      <c r="E6466" s="9" t="s">
        <v>18079</v>
      </c>
      <c r="F6466" s="9">
        <v>47521</v>
      </c>
      <c r="G6466" s="9" t="s">
        <v>39600</v>
      </c>
      <c r="H6466" s="9">
        <v>48029</v>
      </c>
      <c r="I6466" s="9" t="s">
        <v>39628</v>
      </c>
      <c r="J6466" s="9" t="s">
        <v>37276</v>
      </c>
    </row>
    <row r="6467" spans="1:10" x14ac:dyDescent="0.25">
      <c r="A6467" s="9" t="s">
        <v>39629</v>
      </c>
      <c r="B6467" s="9" t="s">
        <v>39630</v>
      </c>
      <c r="C6467" s="9" t="s">
        <v>53714</v>
      </c>
      <c r="D6467" s="9" t="s">
        <v>39630</v>
      </c>
      <c r="E6467" s="9" t="s">
        <v>18079</v>
      </c>
      <c r="F6467" s="9">
        <v>47522</v>
      </c>
      <c r="G6467" s="9" t="s">
        <v>38387</v>
      </c>
      <c r="H6467" s="9">
        <v>48030</v>
      </c>
      <c r="I6467" s="9" t="s">
        <v>39631</v>
      </c>
      <c r="J6467" s="9" t="s">
        <v>37276</v>
      </c>
    </row>
    <row r="6468" spans="1:10" x14ac:dyDescent="0.25">
      <c r="A6468" s="9" t="s">
        <v>39632</v>
      </c>
      <c r="B6468" s="9" t="s">
        <v>39633</v>
      </c>
      <c r="C6468" s="9" t="s">
        <v>53715</v>
      </c>
      <c r="D6468" s="9" t="s">
        <v>39633</v>
      </c>
      <c r="E6468" s="9" t="s">
        <v>23396</v>
      </c>
      <c r="F6468" s="9">
        <v>47540</v>
      </c>
      <c r="G6468" s="9" t="s">
        <v>37491</v>
      </c>
      <c r="H6468" s="9">
        <v>47550</v>
      </c>
      <c r="I6468" s="9" t="s">
        <v>39634</v>
      </c>
      <c r="J6468" s="9" t="s">
        <v>33131</v>
      </c>
    </row>
    <row r="6469" spans="1:10" x14ac:dyDescent="0.25">
      <c r="A6469" s="9" t="s">
        <v>39635</v>
      </c>
      <c r="B6469" s="9" t="s">
        <v>39636</v>
      </c>
      <c r="C6469" s="9" t="s">
        <v>53716</v>
      </c>
      <c r="D6469" s="9" t="s">
        <v>39636</v>
      </c>
      <c r="E6469" s="9" t="s">
        <v>23396</v>
      </c>
      <c r="F6469" s="9">
        <v>47550</v>
      </c>
      <c r="G6469" s="9" t="s">
        <v>39634</v>
      </c>
      <c r="H6469" s="9">
        <v>47670</v>
      </c>
      <c r="I6469" s="9" t="s">
        <v>39637</v>
      </c>
      <c r="J6469" s="9" t="s">
        <v>33131</v>
      </c>
    </row>
    <row r="6470" spans="1:10" x14ac:dyDescent="0.25">
      <c r="A6470" s="9" t="s">
        <v>39638</v>
      </c>
      <c r="B6470" s="9" t="s">
        <v>39639</v>
      </c>
      <c r="C6470" s="9" t="s">
        <v>53717</v>
      </c>
      <c r="D6470" s="9" t="s">
        <v>39639</v>
      </c>
      <c r="E6470" s="9" t="s">
        <v>23396</v>
      </c>
      <c r="F6470" s="9">
        <v>47550</v>
      </c>
      <c r="G6470" s="9" t="s">
        <v>39634</v>
      </c>
      <c r="H6470" s="9">
        <v>48049</v>
      </c>
      <c r="I6470" s="9" t="s">
        <v>39640</v>
      </c>
      <c r="J6470" s="9" t="s">
        <v>37276</v>
      </c>
    </row>
    <row r="6471" spans="1:10" x14ac:dyDescent="0.25">
      <c r="A6471" s="9" t="s">
        <v>39641</v>
      </c>
      <c r="B6471" s="9" t="s">
        <v>39642</v>
      </c>
      <c r="C6471" s="9" t="s">
        <v>53718</v>
      </c>
      <c r="D6471" s="9" t="s">
        <v>39642</v>
      </c>
      <c r="E6471" s="9" t="s">
        <v>23396</v>
      </c>
      <c r="F6471" s="9">
        <v>47560</v>
      </c>
      <c r="G6471" s="9" t="s">
        <v>38405</v>
      </c>
      <c r="H6471" s="9">
        <v>47762</v>
      </c>
      <c r="I6471" s="9" t="s">
        <v>39643</v>
      </c>
      <c r="J6471" s="9" t="s">
        <v>38067</v>
      </c>
    </row>
    <row r="6472" spans="1:10" x14ac:dyDescent="0.25">
      <c r="A6472" s="9" t="s">
        <v>39644</v>
      </c>
      <c r="B6472" s="9" t="s">
        <v>39645</v>
      </c>
      <c r="C6472" s="9" t="s">
        <v>53719</v>
      </c>
      <c r="D6472" s="9" t="s">
        <v>39645</v>
      </c>
      <c r="E6472" s="9" t="s">
        <v>23396</v>
      </c>
      <c r="F6472" s="9">
        <v>47570</v>
      </c>
      <c r="G6472" s="9" t="s">
        <v>39613</v>
      </c>
      <c r="H6472" s="9">
        <v>47711</v>
      </c>
      <c r="I6472" s="9" t="s">
        <v>39299</v>
      </c>
      <c r="J6472" s="9" t="s">
        <v>38067</v>
      </c>
    </row>
    <row r="6473" spans="1:10" x14ac:dyDescent="0.25">
      <c r="A6473" s="9" t="s">
        <v>39646</v>
      </c>
      <c r="B6473" s="9" t="s">
        <v>39647</v>
      </c>
      <c r="C6473" s="9" t="s">
        <v>53720</v>
      </c>
      <c r="D6473" s="9" t="s">
        <v>39647</v>
      </c>
      <c r="E6473" s="9" t="s">
        <v>23396</v>
      </c>
      <c r="F6473" s="9">
        <v>47571</v>
      </c>
      <c r="G6473" s="9" t="s">
        <v>39648</v>
      </c>
      <c r="H6473" s="9">
        <v>47620</v>
      </c>
      <c r="I6473" s="9" t="s">
        <v>39649</v>
      </c>
      <c r="J6473" s="9" t="s">
        <v>28750</v>
      </c>
    </row>
    <row r="6474" spans="1:10" x14ac:dyDescent="0.25">
      <c r="A6474" s="9" t="s">
        <v>39650</v>
      </c>
      <c r="B6474" s="9" t="s">
        <v>39651</v>
      </c>
      <c r="C6474" s="9" t="s">
        <v>53721</v>
      </c>
      <c r="D6474" s="9" t="s">
        <v>39651</v>
      </c>
      <c r="E6474" s="9" t="s">
        <v>23396</v>
      </c>
      <c r="F6474" s="9">
        <v>47580</v>
      </c>
      <c r="G6474" s="9" t="s">
        <v>39543</v>
      </c>
      <c r="H6474" s="9">
        <v>47680</v>
      </c>
      <c r="I6474" s="9" t="s">
        <v>39466</v>
      </c>
      <c r="J6474" s="9" t="s">
        <v>28756</v>
      </c>
    </row>
    <row r="6475" spans="1:10" x14ac:dyDescent="0.25">
      <c r="A6475" s="9" t="s">
        <v>39652</v>
      </c>
      <c r="B6475" s="9" t="s">
        <v>39653</v>
      </c>
      <c r="C6475" s="9" t="s">
        <v>53722</v>
      </c>
      <c r="D6475" s="9" t="s">
        <v>39653</v>
      </c>
      <c r="E6475" s="9" t="s">
        <v>23396</v>
      </c>
      <c r="F6475" s="9">
        <v>47580</v>
      </c>
      <c r="G6475" s="9" t="s">
        <v>39543</v>
      </c>
      <c r="H6475" s="9">
        <v>47690</v>
      </c>
      <c r="I6475" s="9" t="s">
        <v>39623</v>
      </c>
      <c r="J6475" s="9" t="s">
        <v>28802</v>
      </c>
    </row>
    <row r="6476" spans="1:10" x14ac:dyDescent="0.25">
      <c r="A6476" s="9" t="s">
        <v>39654</v>
      </c>
      <c r="B6476" s="9" t="s">
        <v>39655</v>
      </c>
      <c r="C6476" s="9" t="s">
        <v>53723</v>
      </c>
      <c r="D6476" s="9" t="s">
        <v>39655</v>
      </c>
      <c r="E6476" s="9" t="s">
        <v>23396</v>
      </c>
      <c r="F6476" s="9">
        <v>47600</v>
      </c>
      <c r="G6476" s="9" t="s">
        <v>39656</v>
      </c>
      <c r="H6476" s="9">
        <v>47630</v>
      </c>
      <c r="I6476" s="9" t="s">
        <v>39657</v>
      </c>
      <c r="J6476" s="9" t="s">
        <v>27077</v>
      </c>
    </row>
    <row r="6477" spans="1:10" x14ac:dyDescent="0.25">
      <c r="A6477" s="9" t="s">
        <v>39658</v>
      </c>
      <c r="B6477" s="9" t="s">
        <v>39659</v>
      </c>
      <c r="C6477" s="9" t="s">
        <v>53724</v>
      </c>
      <c r="D6477" s="9" t="s">
        <v>39659</v>
      </c>
      <c r="E6477" s="9" t="s">
        <v>23396</v>
      </c>
      <c r="F6477" s="9">
        <v>47600</v>
      </c>
      <c r="G6477" s="9" t="s">
        <v>39656</v>
      </c>
      <c r="H6477" s="9">
        <v>47730</v>
      </c>
      <c r="I6477" s="9" t="s">
        <v>39616</v>
      </c>
      <c r="J6477" s="9" t="s">
        <v>38067</v>
      </c>
    </row>
    <row r="6478" spans="1:10" x14ac:dyDescent="0.25">
      <c r="A6478" s="9" t="s">
        <v>39660</v>
      </c>
      <c r="B6478" s="9" t="s">
        <v>39661</v>
      </c>
      <c r="C6478" s="9" t="s">
        <v>53725</v>
      </c>
      <c r="D6478" s="9" t="s">
        <v>39661</v>
      </c>
      <c r="E6478" s="9" t="s">
        <v>23396</v>
      </c>
      <c r="F6478" s="9">
        <v>47600</v>
      </c>
      <c r="G6478" s="9" t="s">
        <v>39656</v>
      </c>
      <c r="H6478" s="9">
        <v>47763</v>
      </c>
      <c r="I6478" s="9" t="s">
        <v>39662</v>
      </c>
      <c r="J6478" s="9" t="s">
        <v>38067</v>
      </c>
    </row>
    <row r="6479" spans="1:10" x14ac:dyDescent="0.25">
      <c r="A6479" s="9" t="s">
        <v>39663</v>
      </c>
      <c r="B6479" s="9" t="s">
        <v>39664</v>
      </c>
      <c r="C6479" s="9" t="s">
        <v>53726</v>
      </c>
      <c r="D6479" s="9" t="s">
        <v>39664</v>
      </c>
      <c r="E6479" s="9" t="s">
        <v>23396</v>
      </c>
      <c r="F6479" s="9">
        <v>47620</v>
      </c>
      <c r="G6479" s="9" t="s">
        <v>39649</v>
      </c>
      <c r="H6479" s="9">
        <v>47630</v>
      </c>
      <c r="I6479" s="9" t="s">
        <v>39657</v>
      </c>
      <c r="J6479" s="9" t="s">
        <v>28750</v>
      </c>
    </row>
    <row r="6480" spans="1:10" x14ac:dyDescent="0.25">
      <c r="A6480" s="9" t="s">
        <v>39665</v>
      </c>
      <c r="B6480" s="9" t="s">
        <v>39666</v>
      </c>
      <c r="C6480" s="9" t="s">
        <v>53727</v>
      </c>
      <c r="D6480" s="9" t="s">
        <v>39666</v>
      </c>
      <c r="E6480" s="9" t="s">
        <v>23396</v>
      </c>
      <c r="F6480" s="9">
        <v>47630</v>
      </c>
      <c r="G6480" s="9" t="s">
        <v>39657</v>
      </c>
      <c r="H6480" s="9">
        <v>47712</v>
      </c>
      <c r="I6480" s="9" t="s">
        <v>37819</v>
      </c>
      <c r="J6480" s="9" t="s">
        <v>28750</v>
      </c>
    </row>
    <row r="6481" spans="1:10" x14ac:dyDescent="0.25">
      <c r="A6481" s="9" t="s">
        <v>39667</v>
      </c>
      <c r="B6481" s="9" t="s">
        <v>53728</v>
      </c>
      <c r="C6481" s="9" t="s">
        <v>53729</v>
      </c>
      <c r="D6481" s="9" t="s">
        <v>53728</v>
      </c>
      <c r="E6481" s="9" t="s">
        <v>18079</v>
      </c>
      <c r="F6481" s="9">
        <v>47660</v>
      </c>
      <c r="G6481" s="9" t="s">
        <v>39570</v>
      </c>
      <c r="H6481" s="9">
        <v>47761</v>
      </c>
      <c r="I6481" s="9" t="s">
        <v>53730</v>
      </c>
      <c r="J6481" s="9" t="s">
        <v>27069</v>
      </c>
    </row>
    <row r="6482" spans="1:10" x14ac:dyDescent="0.25">
      <c r="A6482" s="9" t="s">
        <v>39668</v>
      </c>
      <c r="B6482" s="9" t="s">
        <v>39669</v>
      </c>
      <c r="C6482" s="9" t="s">
        <v>53731</v>
      </c>
      <c r="D6482" s="9" t="s">
        <v>39669</v>
      </c>
      <c r="E6482" s="9" t="s">
        <v>23396</v>
      </c>
      <c r="F6482" s="9">
        <v>47670</v>
      </c>
      <c r="G6482" s="9" t="s">
        <v>39637</v>
      </c>
      <c r="H6482" s="9">
        <v>47752</v>
      </c>
      <c r="I6482" s="9" t="s">
        <v>38391</v>
      </c>
      <c r="J6482" s="9" t="s">
        <v>33131</v>
      </c>
    </row>
    <row r="6483" spans="1:10" x14ac:dyDescent="0.25">
      <c r="A6483" s="9" t="s">
        <v>39670</v>
      </c>
      <c r="B6483" s="9" t="s">
        <v>39671</v>
      </c>
      <c r="C6483" s="9" t="s">
        <v>53732</v>
      </c>
      <c r="D6483" s="9" t="s">
        <v>39671</v>
      </c>
      <c r="E6483" s="9" t="s">
        <v>23396</v>
      </c>
      <c r="F6483" s="9">
        <v>47700</v>
      </c>
      <c r="G6483" s="9" t="s">
        <v>37682</v>
      </c>
      <c r="H6483" s="9">
        <v>47764</v>
      </c>
      <c r="I6483" s="9" t="s">
        <v>39672</v>
      </c>
      <c r="J6483" s="9" t="s">
        <v>27077</v>
      </c>
    </row>
    <row r="6484" spans="1:10" x14ac:dyDescent="0.25">
      <c r="A6484" s="9" t="s">
        <v>39673</v>
      </c>
      <c r="B6484" s="9" t="s">
        <v>53733</v>
      </c>
      <c r="C6484" s="9" t="s">
        <v>53734</v>
      </c>
      <c r="D6484" s="9" t="s">
        <v>53733</v>
      </c>
      <c r="E6484" s="9" t="s">
        <v>18079</v>
      </c>
      <c r="F6484" s="9">
        <v>47705</v>
      </c>
      <c r="G6484" s="9" t="s">
        <v>53735</v>
      </c>
      <c r="H6484" s="9">
        <v>47706</v>
      </c>
      <c r="I6484" s="9" t="s">
        <v>53736</v>
      </c>
      <c r="J6484" s="9" t="s">
        <v>27069</v>
      </c>
    </row>
    <row r="6485" spans="1:10" x14ac:dyDescent="0.25">
      <c r="A6485" s="9" t="s">
        <v>53737</v>
      </c>
      <c r="B6485" s="9" t="s">
        <v>21646</v>
      </c>
      <c r="C6485" s="9" t="s">
        <v>21646</v>
      </c>
      <c r="D6485" s="9" t="s">
        <v>21646</v>
      </c>
      <c r="E6485" s="9" t="s">
        <v>21646</v>
      </c>
      <c r="F6485" s="9" t="s">
        <v>21646</v>
      </c>
      <c r="G6485" s="9" t="s">
        <v>21646</v>
      </c>
      <c r="H6485" s="9" t="s">
        <v>21646</v>
      </c>
      <c r="I6485" s="9" t="s">
        <v>21646</v>
      </c>
      <c r="J6485" s="9" t="s">
        <v>21646</v>
      </c>
    </row>
    <row r="6486" spans="1:10" x14ac:dyDescent="0.25">
      <c r="A6486" s="9" t="s">
        <v>39674</v>
      </c>
      <c r="B6486" s="9" t="s">
        <v>53738</v>
      </c>
      <c r="C6486" s="9" t="s">
        <v>53739</v>
      </c>
      <c r="D6486" s="9" t="s">
        <v>53738</v>
      </c>
      <c r="E6486" s="9" t="s">
        <v>18079</v>
      </c>
      <c r="F6486" s="9">
        <v>47706</v>
      </c>
      <c r="G6486" s="9" t="s">
        <v>53736</v>
      </c>
      <c r="H6486" s="9">
        <v>47708</v>
      </c>
      <c r="I6486" s="9" t="s">
        <v>53740</v>
      </c>
      <c r="J6486" s="9" t="s">
        <v>53741</v>
      </c>
    </row>
    <row r="6487" spans="1:10" x14ac:dyDescent="0.25">
      <c r="A6487" s="9" t="s">
        <v>39675</v>
      </c>
      <c r="B6487" s="9" t="s">
        <v>53742</v>
      </c>
      <c r="C6487" s="9" t="s">
        <v>53743</v>
      </c>
      <c r="D6487" s="9" t="s">
        <v>53742</v>
      </c>
      <c r="E6487" s="9" t="s">
        <v>23396</v>
      </c>
      <c r="F6487" s="9">
        <v>47706</v>
      </c>
      <c r="G6487" s="9" t="s">
        <v>53736</v>
      </c>
      <c r="H6487" s="9">
        <v>47761</v>
      </c>
      <c r="I6487" s="9" t="s">
        <v>53730</v>
      </c>
      <c r="J6487" s="9" t="s">
        <v>27069</v>
      </c>
    </row>
    <row r="6488" spans="1:10" x14ac:dyDescent="0.25">
      <c r="A6488" s="9" t="s">
        <v>39676</v>
      </c>
      <c r="B6488" s="9" t="s">
        <v>53744</v>
      </c>
      <c r="C6488" s="9" t="s">
        <v>53745</v>
      </c>
      <c r="D6488" s="9" t="s">
        <v>53744</v>
      </c>
      <c r="E6488" s="9" t="s">
        <v>23396</v>
      </c>
      <c r="F6488" s="9">
        <v>47707</v>
      </c>
      <c r="G6488" s="9" t="s">
        <v>53746</v>
      </c>
      <c r="H6488" s="9">
        <v>47731</v>
      </c>
      <c r="I6488" s="9" t="s">
        <v>53747</v>
      </c>
      <c r="J6488" s="9" t="s">
        <v>27069</v>
      </c>
    </row>
    <row r="6489" spans="1:10" x14ac:dyDescent="0.25">
      <c r="A6489" s="9" t="s">
        <v>39677</v>
      </c>
      <c r="B6489" s="9" t="s">
        <v>19657</v>
      </c>
      <c r="C6489" s="9" t="s">
        <v>53748</v>
      </c>
      <c r="D6489" s="9" t="s">
        <v>19657</v>
      </c>
      <c r="E6489" s="9" t="s">
        <v>23396</v>
      </c>
      <c r="F6489" s="9">
        <v>47708</v>
      </c>
      <c r="G6489" s="9" t="s">
        <v>53740</v>
      </c>
      <c r="H6489" s="9">
        <v>47761</v>
      </c>
      <c r="I6489" s="9" t="s">
        <v>53730</v>
      </c>
      <c r="J6489" s="9" t="s">
        <v>27069</v>
      </c>
    </row>
    <row r="6490" spans="1:10" x14ac:dyDescent="0.25">
      <c r="A6490" s="9" t="s">
        <v>39678</v>
      </c>
      <c r="B6490" s="9" t="s">
        <v>20639</v>
      </c>
      <c r="C6490" s="9" t="s">
        <v>53749</v>
      </c>
      <c r="D6490" s="9" t="s">
        <v>20639</v>
      </c>
      <c r="E6490" s="9" t="s">
        <v>23396</v>
      </c>
      <c r="F6490" s="9">
        <v>47709</v>
      </c>
      <c r="G6490" s="9" t="s">
        <v>53750</v>
      </c>
      <c r="H6490" s="9">
        <v>47731</v>
      </c>
      <c r="I6490" s="9" t="s">
        <v>53747</v>
      </c>
      <c r="J6490" s="9" t="s">
        <v>27069</v>
      </c>
    </row>
    <row r="6491" spans="1:10" x14ac:dyDescent="0.25">
      <c r="A6491" s="9" t="s">
        <v>53751</v>
      </c>
      <c r="B6491" s="9" t="s">
        <v>21646</v>
      </c>
      <c r="C6491" s="9" t="s">
        <v>21646</v>
      </c>
      <c r="D6491" s="9" t="s">
        <v>21646</v>
      </c>
      <c r="E6491" s="9" t="s">
        <v>21646</v>
      </c>
      <c r="F6491" s="9" t="s">
        <v>21646</v>
      </c>
      <c r="G6491" s="9" t="s">
        <v>21646</v>
      </c>
      <c r="H6491" s="9" t="s">
        <v>21646</v>
      </c>
      <c r="I6491" s="9" t="s">
        <v>21646</v>
      </c>
      <c r="J6491" s="9" t="s">
        <v>21646</v>
      </c>
    </row>
    <row r="6492" spans="1:10" x14ac:dyDescent="0.25">
      <c r="A6492" s="9" t="s">
        <v>39679</v>
      </c>
      <c r="B6492" s="9" t="s">
        <v>39680</v>
      </c>
      <c r="C6492" s="9" t="s">
        <v>53752</v>
      </c>
      <c r="D6492" s="9" t="s">
        <v>39680</v>
      </c>
      <c r="E6492" s="9" t="s">
        <v>18079</v>
      </c>
      <c r="F6492" s="9">
        <v>47711</v>
      </c>
      <c r="G6492" s="9" t="s">
        <v>39299</v>
      </c>
      <c r="H6492" s="9">
        <v>48265</v>
      </c>
      <c r="I6492" s="9" t="s">
        <v>39681</v>
      </c>
      <c r="J6492" s="9" t="s">
        <v>37276</v>
      </c>
    </row>
    <row r="6493" spans="1:10" x14ac:dyDescent="0.25">
      <c r="A6493" s="9" t="s">
        <v>39682</v>
      </c>
      <c r="B6493" s="9" t="s">
        <v>39683</v>
      </c>
      <c r="C6493" s="9" t="s">
        <v>53753</v>
      </c>
      <c r="D6493" s="9" t="s">
        <v>39683</v>
      </c>
      <c r="E6493" s="9" t="s">
        <v>18079</v>
      </c>
      <c r="F6493" s="9">
        <v>47712</v>
      </c>
      <c r="G6493" s="9" t="s">
        <v>37819</v>
      </c>
      <c r="H6493" s="9">
        <v>48264</v>
      </c>
      <c r="I6493" s="9" t="s">
        <v>39684</v>
      </c>
      <c r="J6493" s="9" t="s">
        <v>37276</v>
      </c>
    </row>
    <row r="6494" spans="1:10" x14ac:dyDescent="0.25">
      <c r="A6494" s="9" t="s">
        <v>39685</v>
      </c>
      <c r="B6494" s="9" t="s">
        <v>53754</v>
      </c>
      <c r="C6494" s="9" t="s">
        <v>53755</v>
      </c>
      <c r="D6494" s="9" t="s">
        <v>53754</v>
      </c>
      <c r="E6494" s="9" t="s">
        <v>18079</v>
      </c>
      <c r="F6494" s="9">
        <v>47730</v>
      </c>
      <c r="G6494" s="9" t="s">
        <v>39616</v>
      </c>
      <c r="H6494" s="9">
        <v>47731</v>
      </c>
      <c r="I6494" s="9" t="s">
        <v>53747</v>
      </c>
      <c r="J6494" s="9" t="s">
        <v>27069</v>
      </c>
    </row>
    <row r="6495" spans="1:10" x14ac:dyDescent="0.25">
      <c r="A6495" s="9" t="s">
        <v>39686</v>
      </c>
      <c r="B6495" s="9" t="s">
        <v>39687</v>
      </c>
      <c r="C6495" s="9" t="s">
        <v>53756</v>
      </c>
      <c r="D6495" s="9" t="s">
        <v>39687</v>
      </c>
      <c r="E6495" s="9" t="s">
        <v>18079</v>
      </c>
      <c r="F6495" s="9">
        <v>47760</v>
      </c>
      <c r="G6495" s="9" t="s">
        <v>39688</v>
      </c>
      <c r="H6495" s="9">
        <v>47763</v>
      </c>
      <c r="I6495" s="9" t="s">
        <v>39662</v>
      </c>
      <c r="J6495" s="9" t="s">
        <v>37276</v>
      </c>
    </row>
    <row r="6496" spans="1:10" x14ac:dyDescent="0.25">
      <c r="A6496" s="9" t="s">
        <v>39689</v>
      </c>
      <c r="B6496" s="9" t="s">
        <v>39690</v>
      </c>
      <c r="C6496" s="9" t="s">
        <v>53757</v>
      </c>
      <c r="D6496" s="9" t="s">
        <v>39690</v>
      </c>
      <c r="E6496" s="9" t="s">
        <v>18079</v>
      </c>
      <c r="F6496" s="9">
        <v>47760</v>
      </c>
      <c r="G6496" s="9" t="s">
        <v>39688</v>
      </c>
      <c r="H6496" s="9">
        <v>47764</v>
      </c>
      <c r="I6496" s="9" t="s">
        <v>39672</v>
      </c>
      <c r="J6496" s="9" t="s">
        <v>27077</v>
      </c>
    </row>
    <row r="6497" spans="1:10" x14ac:dyDescent="0.25">
      <c r="A6497" s="9" t="s">
        <v>39691</v>
      </c>
      <c r="B6497" s="9" t="s">
        <v>39692</v>
      </c>
      <c r="C6497" s="9" t="s">
        <v>53758</v>
      </c>
      <c r="D6497" s="9" t="s">
        <v>39692</v>
      </c>
      <c r="E6497" s="9" t="s">
        <v>18079</v>
      </c>
      <c r="F6497" s="9">
        <v>47763</v>
      </c>
      <c r="G6497" s="9" t="s">
        <v>39662</v>
      </c>
      <c r="H6497" s="9">
        <v>48763</v>
      </c>
      <c r="I6497" s="9" t="s">
        <v>39693</v>
      </c>
      <c r="J6497" s="9" t="s">
        <v>37276</v>
      </c>
    </row>
    <row r="6498" spans="1:10" x14ac:dyDescent="0.25">
      <c r="A6498" s="9" t="s">
        <v>39694</v>
      </c>
      <c r="B6498" s="9" t="s">
        <v>39695</v>
      </c>
      <c r="C6498" s="9" t="s">
        <v>53759</v>
      </c>
      <c r="D6498" s="9" t="s">
        <v>39695</v>
      </c>
      <c r="E6498" s="9" t="s">
        <v>18079</v>
      </c>
      <c r="F6498" s="9">
        <v>47764</v>
      </c>
      <c r="G6498" s="9" t="s">
        <v>39672</v>
      </c>
      <c r="H6498" s="9">
        <v>48764</v>
      </c>
      <c r="I6498" s="9" t="s">
        <v>39696</v>
      </c>
      <c r="J6498" s="9" t="s">
        <v>37276</v>
      </c>
    </row>
    <row r="6499" spans="1:10" x14ac:dyDescent="0.25">
      <c r="A6499" s="9" t="s">
        <v>39697</v>
      </c>
      <c r="B6499" s="9" t="s">
        <v>39698</v>
      </c>
      <c r="C6499" s="9" t="s">
        <v>53760</v>
      </c>
      <c r="D6499" s="9" t="s">
        <v>39698</v>
      </c>
      <c r="E6499" s="9" t="s">
        <v>18079</v>
      </c>
      <c r="F6499" s="9">
        <v>48012</v>
      </c>
      <c r="G6499" s="9" t="s">
        <v>38087</v>
      </c>
      <c r="H6499" s="9">
        <v>48061</v>
      </c>
      <c r="I6499" s="9" t="s">
        <v>39699</v>
      </c>
      <c r="J6499" s="9" t="s">
        <v>37276</v>
      </c>
    </row>
    <row r="6500" spans="1:10" x14ac:dyDescent="0.25">
      <c r="A6500" s="9" t="s">
        <v>39700</v>
      </c>
      <c r="B6500" s="9" t="s">
        <v>39701</v>
      </c>
      <c r="C6500" s="9" t="s">
        <v>53761</v>
      </c>
      <c r="D6500" s="9" t="s">
        <v>39701</v>
      </c>
      <c r="E6500" s="9" t="s">
        <v>23396</v>
      </c>
      <c r="F6500" s="9">
        <v>48013</v>
      </c>
      <c r="G6500" s="9" t="s">
        <v>39702</v>
      </c>
      <c r="H6500" s="9">
        <v>48060</v>
      </c>
      <c r="I6500" s="9" t="s">
        <v>38098</v>
      </c>
      <c r="J6500" s="9" t="s">
        <v>38092</v>
      </c>
    </row>
    <row r="6501" spans="1:10" x14ac:dyDescent="0.25">
      <c r="A6501" s="9" t="s">
        <v>39703</v>
      </c>
      <c r="B6501" s="9" t="s">
        <v>39704</v>
      </c>
      <c r="C6501" s="9" t="s">
        <v>53762</v>
      </c>
      <c r="D6501" s="9" t="s">
        <v>39704</v>
      </c>
      <c r="E6501" s="9" t="s">
        <v>18079</v>
      </c>
      <c r="F6501" s="9">
        <v>48068</v>
      </c>
      <c r="G6501" s="9" t="s">
        <v>38243</v>
      </c>
      <c r="H6501" s="9">
        <v>48274</v>
      </c>
      <c r="I6501" s="9" t="s">
        <v>39705</v>
      </c>
      <c r="J6501" s="9" t="s">
        <v>37276</v>
      </c>
    </row>
    <row r="6502" spans="1:10" x14ac:dyDescent="0.25">
      <c r="A6502" s="9" t="s">
        <v>39706</v>
      </c>
      <c r="B6502" s="9" t="s">
        <v>39707</v>
      </c>
      <c r="C6502" s="9" t="s">
        <v>53763</v>
      </c>
      <c r="D6502" s="9" t="s">
        <v>39707</v>
      </c>
      <c r="E6502" s="9" t="s">
        <v>18079</v>
      </c>
      <c r="F6502" s="9">
        <v>48071</v>
      </c>
      <c r="G6502" s="9" t="s">
        <v>39708</v>
      </c>
      <c r="H6502" s="9">
        <v>48122</v>
      </c>
      <c r="I6502" s="9" t="s">
        <v>38222</v>
      </c>
      <c r="J6502" s="9" t="s">
        <v>37276</v>
      </c>
    </row>
    <row r="6503" spans="1:10" x14ac:dyDescent="0.25">
      <c r="A6503" s="9" t="s">
        <v>39709</v>
      </c>
      <c r="B6503" s="9" t="s">
        <v>39710</v>
      </c>
      <c r="C6503" s="9" t="s">
        <v>53764</v>
      </c>
      <c r="D6503" s="9" t="s">
        <v>39710</v>
      </c>
      <c r="E6503" s="9" t="s">
        <v>18079</v>
      </c>
      <c r="F6503" s="9">
        <v>48072</v>
      </c>
      <c r="G6503" s="9" t="s">
        <v>39711</v>
      </c>
      <c r="H6503" s="9">
        <v>48123</v>
      </c>
      <c r="I6503" s="9" t="s">
        <v>38231</v>
      </c>
      <c r="J6503" s="9" t="s">
        <v>37276</v>
      </c>
    </row>
    <row r="6504" spans="1:10" x14ac:dyDescent="0.25">
      <c r="A6504" s="9" t="s">
        <v>39712</v>
      </c>
      <c r="B6504" s="9" t="s">
        <v>39713</v>
      </c>
      <c r="C6504" s="9" t="s">
        <v>53765</v>
      </c>
      <c r="D6504" s="9" t="s">
        <v>39713</v>
      </c>
      <c r="E6504" s="9" t="s">
        <v>18079</v>
      </c>
      <c r="F6504" s="9">
        <v>48149</v>
      </c>
      <c r="G6504" s="9" t="s">
        <v>39535</v>
      </c>
      <c r="H6504" s="9">
        <v>48150</v>
      </c>
      <c r="I6504" s="9" t="s">
        <v>39714</v>
      </c>
      <c r="J6504" s="9" t="s">
        <v>37276</v>
      </c>
    </row>
    <row r="6505" spans="1:10" x14ac:dyDescent="0.25">
      <c r="A6505" s="9" t="s">
        <v>39715</v>
      </c>
      <c r="B6505" s="9" t="s">
        <v>39716</v>
      </c>
      <c r="C6505" s="9" t="s">
        <v>53766</v>
      </c>
      <c r="D6505" s="9" t="s">
        <v>39716</v>
      </c>
      <c r="E6505" s="9" t="s">
        <v>23396</v>
      </c>
      <c r="F6505" s="9">
        <v>48171</v>
      </c>
      <c r="G6505" s="9" t="s">
        <v>37877</v>
      </c>
      <c r="H6505" s="9">
        <v>48177</v>
      </c>
      <c r="I6505" s="9" t="s">
        <v>37579</v>
      </c>
      <c r="J6505" s="9" t="s">
        <v>37580</v>
      </c>
    </row>
    <row r="6506" spans="1:10" x14ac:dyDescent="0.25">
      <c r="A6506" s="9" t="s">
        <v>39717</v>
      </c>
      <c r="B6506" s="9" t="s">
        <v>39718</v>
      </c>
      <c r="C6506" s="9" t="s">
        <v>53767</v>
      </c>
      <c r="D6506" s="9" t="s">
        <v>39718</v>
      </c>
      <c r="E6506" s="9" t="s">
        <v>18079</v>
      </c>
      <c r="F6506" s="9">
        <v>48179</v>
      </c>
      <c r="G6506" s="9" t="s">
        <v>39719</v>
      </c>
      <c r="H6506" s="9">
        <v>48390</v>
      </c>
      <c r="I6506" s="9" t="s">
        <v>39327</v>
      </c>
      <c r="J6506" s="9" t="s">
        <v>37276</v>
      </c>
    </row>
    <row r="6507" spans="1:10" x14ac:dyDescent="0.25">
      <c r="A6507" s="9" t="s">
        <v>39720</v>
      </c>
      <c r="B6507" s="9" t="s">
        <v>39721</v>
      </c>
      <c r="C6507" s="9" t="s">
        <v>53768</v>
      </c>
      <c r="D6507" s="9" t="s">
        <v>39721</v>
      </c>
      <c r="E6507" s="9" t="s">
        <v>18079</v>
      </c>
      <c r="F6507" s="9">
        <v>48180</v>
      </c>
      <c r="G6507" s="9" t="s">
        <v>39722</v>
      </c>
      <c r="H6507" s="9">
        <v>48391</v>
      </c>
      <c r="I6507" s="9" t="s">
        <v>39330</v>
      </c>
      <c r="J6507" s="9" t="s">
        <v>37276</v>
      </c>
    </row>
    <row r="6508" spans="1:10" x14ac:dyDescent="0.25">
      <c r="A6508" s="9" t="s">
        <v>39723</v>
      </c>
      <c r="B6508" s="9" t="s">
        <v>39724</v>
      </c>
      <c r="C6508" s="9" t="s">
        <v>53769</v>
      </c>
      <c r="D6508" s="9" t="s">
        <v>39724</v>
      </c>
      <c r="E6508" s="9" t="s">
        <v>18079</v>
      </c>
      <c r="F6508" s="9">
        <v>48302</v>
      </c>
      <c r="G6508" s="9" t="s">
        <v>39025</v>
      </c>
      <c r="H6508" s="9">
        <v>48303</v>
      </c>
      <c r="I6508" s="9" t="s">
        <v>39725</v>
      </c>
      <c r="J6508" s="9" t="s">
        <v>37276</v>
      </c>
    </row>
    <row r="6509" spans="1:10" x14ac:dyDescent="0.25">
      <c r="A6509" s="9" t="s">
        <v>39726</v>
      </c>
      <c r="B6509" s="9" t="s">
        <v>39727</v>
      </c>
      <c r="C6509" s="9" t="s">
        <v>53770</v>
      </c>
      <c r="D6509" s="9" t="s">
        <v>39727</v>
      </c>
      <c r="E6509" s="9" t="s">
        <v>23396</v>
      </c>
      <c r="F6509" s="9">
        <v>48375</v>
      </c>
      <c r="G6509" s="9" t="s">
        <v>39728</v>
      </c>
      <c r="H6509" s="9">
        <v>48376</v>
      </c>
      <c r="I6509" s="9" t="s">
        <v>39028</v>
      </c>
      <c r="J6509" s="9" t="s">
        <v>37276</v>
      </c>
    </row>
    <row r="6510" spans="1:10" x14ac:dyDescent="0.25">
      <c r="A6510" s="9" t="s">
        <v>53771</v>
      </c>
      <c r="B6510" s="9" t="s">
        <v>21646</v>
      </c>
      <c r="C6510" s="9" t="s">
        <v>21646</v>
      </c>
      <c r="D6510" s="9" t="s">
        <v>21646</v>
      </c>
      <c r="E6510" s="9" t="s">
        <v>21646</v>
      </c>
      <c r="F6510" s="9" t="s">
        <v>21646</v>
      </c>
      <c r="G6510" s="9" t="s">
        <v>21646</v>
      </c>
      <c r="H6510" s="9" t="s">
        <v>21646</v>
      </c>
      <c r="I6510" s="9" t="s">
        <v>21646</v>
      </c>
      <c r="J6510" s="9" t="s">
        <v>21646</v>
      </c>
    </row>
    <row r="6511" spans="1:10" x14ac:dyDescent="0.25">
      <c r="A6511" s="9" t="s">
        <v>39729</v>
      </c>
      <c r="B6511" s="9" t="s">
        <v>53772</v>
      </c>
      <c r="C6511" s="9" t="s">
        <v>53773</v>
      </c>
      <c r="D6511" s="9" t="s">
        <v>53772</v>
      </c>
      <c r="E6511" s="9" t="s">
        <v>18079</v>
      </c>
      <c r="F6511" s="9">
        <v>54190</v>
      </c>
      <c r="G6511" s="9" t="s">
        <v>42423</v>
      </c>
      <c r="H6511" s="9">
        <v>134391</v>
      </c>
      <c r="I6511" s="9" t="s">
        <v>53774</v>
      </c>
      <c r="J6511" s="9" t="s">
        <v>18079</v>
      </c>
    </row>
    <row r="6512" spans="1:10" x14ac:dyDescent="0.25">
      <c r="A6512" s="9" t="s">
        <v>39730</v>
      </c>
      <c r="B6512" s="9" t="s">
        <v>39731</v>
      </c>
      <c r="C6512" s="9" t="s">
        <v>53775</v>
      </c>
      <c r="D6512" s="9" t="s">
        <v>39731</v>
      </c>
      <c r="E6512" s="9" t="s">
        <v>18079</v>
      </c>
      <c r="F6512" s="9">
        <v>57900</v>
      </c>
      <c r="G6512" s="9" t="s">
        <v>39732</v>
      </c>
      <c r="H6512" s="9">
        <v>80309</v>
      </c>
      <c r="I6512" s="9" t="s">
        <v>30982</v>
      </c>
      <c r="J6512" s="9" t="s">
        <v>18079</v>
      </c>
    </row>
    <row r="6513" spans="1:10" x14ac:dyDescent="0.25">
      <c r="A6513" s="9" t="s">
        <v>39733</v>
      </c>
      <c r="B6513" s="9" t="s">
        <v>39734</v>
      </c>
      <c r="C6513" s="9" t="s">
        <v>53776</v>
      </c>
      <c r="D6513" s="9" t="s">
        <v>39734</v>
      </c>
      <c r="E6513" s="9" t="s">
        <v>18079</v>
      </c>
      <c r="F6513" s="9">
        <v>59300</v>
      </c>
      <c r="G6513" s="9" t="s">
        <v>31369</v>
      </c>
      <c r="H6513" s="9">
        <v>59410</v>
      </c>
      <c r="I6513" s="9" t="s">
        <v>31351</v>
      </c>
      <c r="J6513" s="9" t="s">
        <v>18079</v>
      </c>
    </row>
    <row r="6514" spans="1:10" x14ac:dyDescent="0.25">
      <c r="A6514" s="9" t="s">
        <v>39735</v>
      </c>
      <c r="B6514" s="9" t="s">
        <v>39736</v>
      </c>
      <c r="C6514" s="9" t="s">
        <v>53777</v>
      </c>
      <c r="D6514" s="9" t="s">
        <v>39736</v>
      </c>
      <c r="E6514" s="9" t="s">
        <v>18079</v>
      </c>
      <c r="F6514" s="9">
        <v>59300</v>
      </c>
      <c r="G6514" s="9" t="s">
        <v>31369</v>
      </c>
      <c r="H6514" s="9">
        <v>59480</v>
      </c>
      <c r="I6514" s="9" t="s">
        <v>39737</v>
      </c>
      <c r="J6514" s="9" t="s">
        <v>18079</v>
      </c>
    </row>
    <row r="6515" spans="1:10" x14ac:dyDescent="0.25">
      <c r="A6515" s="9" t="s">
        <v>39738</v>
      </c>
      <c r="B6515" s="9" t="s">
        <v>39739</v>
      </c>
      <c r="C6515" s="9" t="s">
        <v>53778</v>
      </c>
      <c r="D6515" s="9" t="s">
        <v>39739</v>
      </c>
      <c r="E6515" s="9" t="s">
        <v>18079</v>
      </c>
      <c r="F6515" s="9">
        <v>59400</v>
      </c>
      <c r="G6515" s="9" t="s">
        <v>39740</v>
      </c>
      <c r="H6515" s="9">
        <v>59410</v>
      </c>
      <c r="I6515" s="9" t="s">
        <v>31351</v>
      </c>
      <c r="J6515" s="9" t="s">
        <v>18079</v>
      </c>
    </row>
    <row r="6516" spans="1:10" x14ac:dyDescent="0.25">
      <c r="A6516" s="9" t="s">
        <v>39741</v>
      </c>
      <c r="B6516" s="9" t="s">
        <v>39742</v>
      </c>
      <c r="C6516" s="9" t="s">
        <v>53779</v>
      </c>
      <c r="D6516" s="9" t="s">
        <v>39742</v>
      </c>
      <c r="E6516" s="9" t="s">
        <v>18079</v>
      </c>
      <c r="F6516" s="9">
        <v>59400</v>
      </c>
      <c r="G6516" s="9" t="s">
        <v>39740</v>
      </c>
      <c r="H6516" s="9">
        <v>59490</v>
      </c>
      <c r="I6516" s="9" t="s">
        <v>31372</v>
      </c>
      <c r="J6516" s="9" t="s">
        <v>18079</v>
      </c>
    </row>
    <row r="6517" spans="1:10" x14ac:dyDescent="0.25">
      <c r="A6517" s="9" t="s">
        <v>39743</v>
      </c>
      <c r="B6517" s="9" t="s">
        <v>39744</v>
      </c>
      <c r="C6517" s="9" t="s">
        <v>53780</v>
      </c>
      <c r="D6517" s="9" t="s">
        <v>39744</v>
      </c>
      <c r="E6517" s="9" t="s">
        <v>18079</v>
      </c>
      <c r="F6517" s="9">
        <v>59410</v>
      </c>
      <c r="G6517" s="9" t="s">
        <v>31351</v>
      </c>
      <c r="H6517" s="9">
        <v>59420</v>
      </c>
      <c r="I6517" s="9" t="s">
        <v>39745</v>
      </c>
      <c r="J6517" s="9" t="s">
        <v>18079</v>
      </c>
    </row>
    <row r="6518" spans="1:10" x14ac:dyDescent="0.25">
      <c r="A6518" s="9" t="s">
        <v>39746</v>
      </c>
      <c r="B6518" s="9" t="s">
        <v>39747</v>
      </c>
      <c r="C6518" s="9" t="s">
        <v>53781</v>
      </c>
      <c r="D6518" s="9" t="s">
        <v>39747</v>
      </c>
      <c r="E6518" s="9" t="s">
        <v>18079</v>
      </c>
      <c r="F6518" s="9">
        <v>59420</v>
      </c>
      <c r="G6518" s="9" t="s">
        <v>39745</v>
      </c>
      <c r="H6518" s="9">
        <v>59460</v>
      </c>
      <c r="I6518" s="9" t="s">
        <v>31112</v>
      </c>
      <c r="J6518" s="9" t="s">
        <v>18079</v>
      </c>
    </row>
    <row r="6519" spans="1:10" x14ac:dyDescent="0.25">
      <c r="A6519" s="9" t="s">
        <v>39748</v>
      </c>
      <c r="B6519" s="9" t="s">
        <v>39749</v>
      </c>
      <c r="C6519" s="9" t="s">
        <v>53782</v>
      </c>
      <c r="D6519" s="9" t="s">
        <v>39749</v>
      </c>
      <c r="E6519" s="9" t="s">
        <v>18079</v>
      </c>
      <c r="F6519" s="9">
        <v>59460</v>
      </c>
      <c r="G6519" s="9" t="s">
        <v>31112</v>
      </c>
      <c r="H6519" s="9">
        <v>59500</v>
      </c>
      <c r="I6519" s="9" t="s">
        <v>39750</v>
      </c>
      <c r="J6519" s="9" t="s">
        <v>18079</v>
      </c>
    </row>
    <row r="6520" spans="1:10" x14ac:dyDescent="0.25">
      <c r="A6520" s="9" t="s">
        <v>39751</v>
      </c>
      <c r="B6520" s="9" t="s">
        <v>39752</v>
      </c>
      <c r="C6520" s="9" t="s">
        <v>53783</v>
      </c>
      <c r="D6520" s="9" t="s">
        <v>39752</v>
      </c>
      <c r="E6520" s="9" t="s">
        <v>18079</v>
      </c>
      <c r="F6520" s="9">
        <v>59480</v>
      </c>
      <c r="G6520" s="9" t="s">
        <v>39737</v>
      </c>
      <c r="H6520" s="9">
        <v>59500</v>
      </c>
      <c r="I6520" s="9" t="s">
        <v>39750</v>
      </c>
      <c r="J6520" s="9" t="s">
        <v>18079</v>
      </c>
    </row>
    <row r="6521" spans="1:10" x14ac:dyDescent="0.25">
      <c r="A6521" s="9" t="s">
        <v>39753</v>
      </c>
      <c r="B6521" s="9" t="s">
        <v>39754</v>
      </c>
      <c r="C6521" s="9" t="s">
        <v>53784</v>
      </c>
      <c r="D6521" s="9" t="s">
        <v>39754</v>
      </c>
      <c r="E6521" s="9" t="s">
        <v>18079</v>
      </c>
      <c r="F6521" s="9">
        <v>59900</v>
      </c>
      <c r="G6521" s="9" t="s">
        <v>36288</v>
      </c>
      <c r="H6521" s="9">
        <v>59901</v>
      </c>
      <c r="I6521" s="9" t="s">
        <v>36133</v>
      </c>
      <c r="J6521" s="9" t="s">
        <v>18079</v>
      </c>
    </row>
    <row r="6522" spans="1:10" x14ac:dyDescent="0.25">
      <c r="A6522" s="9" t="s">
        <v>39755</v>
      </c>
      <c r="B6522" s="9" t="s">
        <v>39756</v>
      </c>
      <c r="C6522" s="9" t="s">
        <v>53785</v>
      </c>
      <c r="D6522" s="9" t="s">
        <v>39756</v>
      </c>
      <c r="E6522" s="9" t="s">
        <v>18079</v>
      </c>
      <c r="F6522" s="9">
        <v>59900</v>
      </c>
      <c r="G6522" s="9" t="s">
        <v>36288</v>
      </c>
      <c r="H6522" s="9">
        <v>59902</v>
      </c>
      <c r="I6522" s="9" t="s">
        <v>39757</v>
      </c>
      <c r="J6522" s="9" t="s">
        <v>18079</v>
      </c>
    </row>
    <row r="6523" spans="1:10" x14ac:dyDescent="0.25">
      <c r="A6523" s="9" t="s">
        <v>39758</v>
      </c>
      <c r="B6523" s="9" t="s">
        <v>39759</v>
      </c>
      <c r="C6523" s="9" t="s">
        <v>53786</v>
      </c>
      <c r="D6523" s="9" t="s">
        <v>39759</v>
      </c>
      <c r="E6523" s="9" t="s">
        <v>18079</v>
      </c>
      <c r="F6523" s="9">
        <v>59900</v>
      </c>
      <c r="G6523" s="9" t="s">
        <v>36288</v>
      </c>
      <c r="H6523" s="9">
        <v>59905</v>
      </c>
      <c r="I6523" s="9" t="s">
        <v>24395</v>
      </c>
      <c r="J6523" s="9" t="s">
        <v>18079</v>
      </c>
    </row>
    <row r="6524" spans="1:10" x14ac:dyDescent="0.25">
      <c r="A6524" s="9" t="s">
        <v>39760</v>
      </c>
      <c r="B6524" s="9" t="s">
        <v>39761</v>
      </c>
      <c r="C6524" s="9" t="s">
        <v>53787</v>
      </c>
      <c r="D6524" s="9" t="s">
        <v>39761</v>
      </c>
      <c r="E6524" s="9" t="s">
        <v>18079</v>
      </c>
      <c r="F6524" s="9">
        <v>59900</v>
      </c>
      <c r="G6524" s="9" t="s">
        <v>36288</v>
      </c>
      <c r="H6524" s="9">
        <v>79640</v>
      </c>
      <c r="I6524" s="9" t="s">
        <v>7778</v>
      </c>
      <c r="J6524" s="9" t="s">
        <v>18079</v>
      </c>
    </row>
    <row r="6525" spans="1:10" x14ac:dyDescent="0.25">
      <c r="A6525" s="9" t="s">
        <v>39762</v>
      </c>
      <c r="B6525" s="9" t="s">
        <v>39763</v>
      </c>
      <c r="C6525" s="9" t="s">
        <v>53788</v>
      </c>
      <c r="D6525" s="9" t="s">
        <v>39763</v>
      </c>
      <c r="E6525" s="9" t="s">
        <v>18079</v>
      </c>
      <c r="F6525" s="9">
        <v>59900</v>
      </c>
      <c r="G6525" s="9" t="s">
        <v>36288</v>
      </c>
      <c r="H6525" s="9">
        <v>79641</v>
      </c>
      <c r="I6525" s="9" t="s">
        <v>39764</v>
      </c>
      <c r="J6525" s="9" t="s">
        <v>18079</v>
      </c>
    </row>
    <row r="6526" spans="1:10" x14ac:dyDescent="0.25">
      <c r="A6526" s="9" t="s">
        <v>39765</v>
      </c>
      <c r="B6526" s="9" t="s">
        <v>39766</v>
      </c>
      <c r="C6526" s="9" t="s">
        <v>53789</v>
      </c>
      <c r="D6526" s="9" t="s">
        <v>39766</v>
      </c>
      <c r="E6526" s="9" t="s">
        <v>18079</v>
      </c>
      <c r="F6526" s="9">
        <v>59900</v>
      </c>
      <c r="G6526" s="9" t="s">
        <v>36288</v>
      </c>
      <c r="H6526" s="9">
        <v>132114</v>
      </c>
      <c r="I6526" s="9" t="s">
        <v>39767</v>
      </c>
      <c r="J6526" s="9" t="s">
        <v>18079</v>
      </c>
    </row>
    <row r="6527" spans="1:10" x14ac:dyDescent="0.25">
      <c r="A6527" s="9" t="s">
        <v>39768</v>
      </c>
      <c r="B6527" s="9" t="s">
        <v>39769</v>
      </c>
      <c r="C6527" s="9" t="s">
        <v>53790</v>
      </c>
      <c r="D6527" s="9" t="s">
        <v>39769</v>
      </c>
      <c r="E6527" s="9" t="s">
        <v>18079</v>
      </c>
      <c r="F6527" s="9">
        <v>59900</v>
      </c>
      <c r="G6527" s="9" t="s">
        <v>36288</v>
      </c>
      <c r="H6527" s="9">
        <v>181553</v>
      </c>
      <c r="I6527" s="9" t="s">
        <v>39770</v>
      </c>
      <c r="J6527" s="9" t="s">
        <v>18079</v>
      </c>
    </row>
    <row r="6528" spans="1:10" x14ac:dyDescent="0.25">
      <c r="A6528" s="9" t="s">
        <v>39771</v>
      </c>
      <c r="B6528" s="9" t="s">
        <v>39772</v>
      </c>
      <c r="C6528" s="9" t="s">
        <v>53791</v>
      </c>
      <c r="D6528" s="9" t="s">
        <v>39772</v>
      </c>
      <c r="E6528" s="9" t="s">
        <v>18079</v>
      </c>
      <c r="F6528" s="9">
        <v>59902</v>
      </c>
      <c r="G6528" s="9" t="s">
        <v>39757</v>
      </c>
      <c r="H6528" s="9">
        <v>59903</v>
      </c>
      <c r="I6528" s="9" t="s">
        <v>39773</v>
      </c>
      <c r="J6528" s="9" t="s">
        <v>18079</v>
      </c>
    </row>
    <row r="6529" spans="1:10" x14ac:dyDescent="0.25">
      <c r="A6529" s="9" t="s">
        <v>39774</v>
      </c>
      <c r="B6529" s="9" t="s">
        <v>39775</v>
      </c>
      <c r="C6529" s="9" t="s">
        <v>53792</v>
      </c>
      <c r="D6529" s="9" t="s">
        <v>39775</v>
      </c>
      <c r="E6529" s="9" t="s">
        <v>18079</v>
      </c>
      <c r="F6529" s="9">
        <v>59902</v>
      </c>
      <c r="G6529" s="9" t="s">
        <v>39757</v>
      </c>
      <c r="H6529" s="9">
        <v>76090</v>
      </c>
      <c r="I6529" s="9" t="s">
        <v>39776</v>
      </c>
      <c r="J6529" s="9" t="s">
        <v>18079</v>
      </c>
    </row>
    <row r="6530" spans="1:10" x14ac:dyDescent="0.25">
      <c r="A6530" s="9" t="s">
        <v>39777</v>
      </c>
      <c r="B6530" s="9" t="s">
        <v>39778</v>
      </c>
      <c r="C6530" s="9" t="s">
        <v>53793</v>
      </c>
      <c r="D6530" s="9" t="s">
        <v>39778</v>
      </c>
      <c r="E6530" s="9" t="s">
        <v>18079</v>
      </c>
      <c r="F6530" s="9">
        <v>59903</v>
      </c>
      <c r="G6530" s="9" t="s">
        <v>39773</v>
      </c>
      <c r="H6530" s="9">
        <v>79632</v>
      </c>
      <c r="I6530" s="9" t="s">
        <v>39779</v>
      </c>
      <c r="J6530" s="9" t="s">
        <v>18079</v>
      </c>
    </row>
    <row r="6531" spans="1:10" x14ac:dyDescent="0.25">
      <c r="A6531" s="9" t="s">
        <v>39780</v>
      </c>
      <c r="B6531" s="9" t="s">
        <v>39781</v>
      </c>
      <c r="C6531" s="9" t="s">
        <v>53794</v>
      </c>
      <c r="D6531" s="9" t="s">
        <v>39781</v>
      </c>
      <c r="E6531" s="9" t="s">
        <v>18079</v>
      </c>
      <c r="F6531" s="9">
        <v>59903</v>
      </c>
      <c r="G6531" s="9" t="s">
        <v>39773</v>
      </c>
      <c r="H6531" s="9">
        <v>132213</v>
      </c>
      <c r="I6531" s="9" t="s">
        <v>39782</v>
      </c>
      <c r="J6531" s="9" t="s">
        <v>18079</v>
      </c>
    </row>
    <row r="6532" spans="1:10" x14ac:dyDescent="0.25">
      <c r="A6532" s="9" t="s">
        <v>39783</v>
      </c>
      <c r="B6532" s="9" t="s">
        <v>39784</v>
      </c>
      <c r="C6532" s="9" t="s">
        <v>53795</v>
      </c>
      <c r="D6532" s="9" t="s">
        <v>39784</v>
      </c>
      <c r="E6532" s="9" t="s">
        <v>18079</v>
      </c>
      <c r="F6532" s="9">
        <v>59903</v>
      </c>
      <c r="G6532" s="9" t="s">
        <v>39773</v>
      </c>
      <c r="H6532" s="9">
        <v>132993</v>
      </c>
      <c r="I6532" s="9" t="s">
        <v>39785</v>
      </c>
      <c r="J6532" s="9" t="s">
        <v>18079</v>
      </c>
    </row>
    <row r="6533" spans="1:10" x14ac:dyDescent="0.25">
      <c r="A6533" s="9" t="s">
        <v>39786</v>
      </c>
      <c r="B6533" s="9" t="s">
        <v>39787</v>
      </c>
      <c r="C6533" s="9" t="s">
        <v>53796</v>
      </c>
      <c r="D6533" s="9" t="s">
        <v>39787</v>
      </c>
      <c r="E6533" s="9" t="s">
        <v>18079</v>
      </c>
      <c r="F6533" s="9">
        <v>59904</v>
      </c>
      <c r="G6533" s="9" t="s">
        <v>36271</v>
      </c>
      <c r="H6533" s="9">
        <v>60500</v>
      </c>
      <c r="I6533" s="9" t="s">
        <v>31556</v>
      </c>
      <c r="J6533" s="9" t="s">
        <v>18079</v>
      </c>
    </row>
    <row r="6534" spans="1:10" x14ac:dyDescent="0.25">
      <c r="A6534" s="9" t="s">
        <v>39788</v>
      </c>
      <c r="B6534" s="9" t="s">
        <v>39789</v>
      </c>
      <c r="C6534" s="9" t="s">
        <v>53797</v>
      </c>
      <c r="D6534" s="9" t="s">
        <v>39789</v>
      </c>
      <c r="E6534" s="9" t="s">
        <v>18079</v>
      </c>
      <c r="F6534" s="9">
        <v>59904</v>
      </c>
      <c r="G6534" s="9" t="s">
        <v>36271</v>
      </c>
      <c r="H6534" s="9">
        <v>60500</v>
      </c>
      <c r="I6534" s="9" t="s">
        <v>31556</v>
      </c>
      <c r="J6534" s="9" t="s">
        <v>21895</v>
      </c>
    </row>
    <row r="6535" spans="1:10" x14ac:dyDescent="0.25">
      <c r="A6535" s="9" t="s">
        <v>39790</v>
      </c>
      <c r="B6535" s="9" t="s">
        <v>39791</v>
      </c>
      <c r="C6535" s="9" t="s">
        <v>53798</v>
      </c>
      <c r="D6535" s="9" t="s">
        <v>39791</v>
      </c>
      <c r="E6535" s="9" t="s">
        <v>18079</v>
      </c>
      <c r="F6535" s="9">
        <v>59904</v>
      </c>
      <c r="G6535" s="9" t="s">
        <v>36271</v>
      </c>
      <c r="H6535" s="9">
        <v>79505</v>
      </c>
      <c r="I6535" s="9" t="s">
        <v>39792</v>
      </c>
      <c r="J6535" s="9" t="s">
        <v>18079</v>
      </c>
    </row>
    <row r="6536" spans="1:10" x14ac:dyDescent="0.25">
      <c r="A6536" s="9" t="s">
        <v>39793</v>
      </c>
      <c r="B6536" s="9" t="s">
        <v>39794</v>
      </c>
      <c r="C6536" s="9" t="s">
        <v>53799</v>
      </c>
      <c r="D6536" s="9" t="s">
        <v>39794</v>
      </c>
      <c r="E6536" s="9" t="s">
        <v>18079</v>
      </c>
      <c r="F6536" s="9">
        <v>59904</v>
      </c>
      <c r="G6536" s="9" t="s">
        <v>36271</v>
      </c>
      <c r="H6536" s="9">
        <v>79505</v>
      </c>
      <c r="I6536" s="9" t="s">
        <v>39792</v>
      </c>
      <c r="J6536" s="9" t="s">
        <v>21895</v>
      </c>
    </row>
    <row r="6537" spans="1:10" x14ac:dyDescent="0.25">
      <c r="A6537" s="9" t="s">
        <v>39795</v>
      </c>
      <c r="B6537" s="9" t="s">
        <v>39796</v>
      </c>
      <c r="C6537" s="9" t="s">
        <v>53800</v>
      </c>
      <c r="D6537" s="9" t="s">
        <v>39796</v>
      </c>
      <c r="E6537" s="9" t="s">
        <v>18079</v>
      </c>
      <c r="F6537" s="9">
        <v>59904</v>
      </c>
      <c r="G6537" s="9" t="s">
        <v>36271</v>
      </c>
      <c r="H6537" s="9">
        <v>140903</v>
      </c>
      <c r="I6537" s="9" t="s">
        <v>39797</v>
      </c>
      <c r="J6537" s="9" t="s">
        <v>18079</v>
      </c>
    </row>
    <row r="6538" spans="1:10" x14ac:dyDescent="0.25">
      <c r="A6538" s="9" t="s">
        <v>39798</v>
      </c>
      <c r="B6538" s="9" t="s">
        <v>39799</v>
      </c>
      <c r="C6538" s="9" t="s">
        <v>53801</v>
      </c>
      <c r="D6538" s="9" t="s">
        <v>39799</v>
      </c>
      <c r="E6538" s="9" t="s">
        <v>18079</v>
      </c>
      <c r="F6538" s="9">
        <v>60009</v>
      </c>
      <c r="G6538" s="9" t="s">
        <v>39800</v>
      </c>
      <c r="H6538" s="9">
        <v>76597</v>
      </c>
      <c r="I6538" s="9" t="s">
        <v>39801</v>
      </c>
      <c r="J6538" s="9" t="s">
        <v>18079</v>
      </c>
    </row>
    <row r="6539" spans="1:10" x14ac:dyDescent="0.25">
      <c r="A6539" s="9" t="s">
        <v>39802</v>
      </c>
      <c r="B6539" s="9" t="s">
        <v>39803</v>
      </c>
      <c r="C6539" s="9" t="s">
        <v>53802</v>
      </c>
      <c r="D6539" s="9" t="s">
        <v>39803</v>
      </c>
      <c r="E6539" s="9" t="s">
        <v>18079</v>
      </c>
      <c r="F6539" s="9">
        <v>60009</v>
      </c>
      <c r="G6539" s="9" t="s">
        <v>39800</v>
      </c>
      <c r="H6539" s="9">
        <v>130832</v>
      </c>
      <c r="I6539" s="9" t="s">
        <v>39804</v>
      </c>
      <c r="J6539" s="9" t="s">
        <v>18079</v>
      </c>
    </row>
    <row r="6540" spans="1:10" x14ac:dyDescent="0.25">
      <c r="A6540" s="9" t="s">
        <v>39805</v>
      </c>
      <c r="B6540" s="9" t="s">
        <v>39806</v>
      </c>
      <c r="C6540" s="9" t="s">
        <v>53803</v>
      </c>
      <c r="D6540" s="9" t="s">
        <v>39806</v>
      </c>
      <c r="E6540" s="9" t="s">
        <v>18079</v>
      </c>
      <c r="F6540" s="9">
        <v>60009</v>
      </c>
      <c r="G6540" s="9" t="s">
        <v>39800</v>
      </c>
      <c r="H6540" s="9">
        <v>130932</v>
      </c>
      <c r="I6540" s="9" t="s">
        <v>39807</v>
      </c>
      <c r="J6540" s="9" t="s">
        <v>18079</v>
      </c>
    </row>
    <row r="6541" spans="1:10" x14ac:dyDescent="0.25">
      <c r="A6541" s="9" t="s">
        <v>39808</v>
      </c>
      <c r="B6541" s="9" t="s">
        <v>39809</v>
      </c>
      <c r="C6541" s="9" t="s">
        <v>53804</v>
      </c>
      <c r="D6541" s="9" t="s">
        <v>39809</v>
      </c>
      <c r="E6541" s="9" t="s">
        <v>18079</v>
      </c>
      <c r="F6541" s="9">
        <v>60014</v>
      </c>
      <c r="G6541" s="9" t="s">
        <v>32832</v>
      </c>
      <c r="H6541" s="9">
        <v>76615</v>
      </c>
      <c r="I6541" s="9" t="s">
        <v>24143</v>
      </c>
      <c r="J6541" s="9" t="s">
        <v>18079</v>
      </c>
    </row>
    <row r="6542" spans="1:10" x14ac:dyDescent="0.25">
      <c r="A6542" s="9" t="s">
        <v>53805</v>
      </c>
      <c r="B6542" s="9" t="s">
        <v>21646</v>
      </c>
      <c r="C6542" s="9" t="s">
        <v>21646</v>
      </c>
      <c r="D6542" s="9" t="s">
        <v>21646</v>
      </c>
      <c r="E6542" s="9" t="s">
        <v>21646</v>
      </c>
      <c r="F6542" s="9" t="s">
        <v>21646</v>
      </c>
      <c r="G6542" s="9" t="s">
        <v>21646</v>
      </c>
      <c r="H6542" s="9" t="s">
        <v>21646</v>
      </c>
      <c r="I6542" s="9" t="s">
        <v>21646</v>
      </c>
      <c r="J6542" s="9" t="s">
        <v>21646</v>
      </c>
    </row>
    <row r="6543" spans="1:10" x14ac:dyDescent="0.25">
      <c r="A6543" s="9" t="s">
        <v>39810</v>
      </c>
      <c r="B6543" s="9" t="s">
        <v>39811</v>
      </c>
      <c r="C6543" s="9" t="s">
        <v>53806</v>
      </c>
      <c r="D6543" s="9" t="s">
        <v>39811</v>
      </c>
      <c r="E6543" s="9" t="s">
        <v>18079</v>
      </c>
      <c r="F6543" s="9">
        <v>60090</v>
      </c>
      <c r="G6543" s="9" t="s">
        <v>32965</v>
      </c>
      <c r="H6543" s="9">
        <v>180852</v>
      </c>
      <c r="I6543" s="9" t="s">
        <v>39812</v>
      </c>
      <c r="J6543" s="9" t="s">
        <v>18079</v>
      </c>
    </row>
    <row r="6544" spans="1:10" x14ac:dyDescent="0.25">
      <c r="A6544" s="9" t="s">
        <v>39813</v>
      </c>
      <c r="B6544" s="9" t="s">
        <v>53807</v>
      </c>
      <c r="C6544" s="9" t="s">
        <v>53808</v>
      </c>
      <c r="D6544" s="9" t="s">
        <v>53807</v>
      </c>
      <c r="E6544" s="9" t="s">
        <v>18079</v>
      </c>
      <c r="F6544" s="9">
        <v>60091</v>
      </c>
      <c r="G6544" s="9" t="s">
        <v>32329</v>
      </c>
      <c r="H6544" s="9">
        <v>60774</v>
      </c>
      <c r="I6544" s="9" t="s">
        <v>50904</v>
      </c>
      <c r="J6544" s="9" t="s">
        <v>18079</v>
      </c>
    </row>
    <row r="6545" spans="1:10" x14ac:dyDescent="0.25">
      <c r="A6545" s="9" t="s">
        <v>39814</v>
      </c>
      <c r="B6545" s="9" t="s">
        <v>39815</v>
      </c>
      <c r="C6545" s="9" t="s">
        <v>53809</v>
      </c>
      <c r="D6545" s="9" t="s">
        <v>39815</v>
      </c>
      <c r="E6545" s="9" t="s">
        <v>18079</v>
      </c>
      <c r="F6545" s="9">
        <v>60353</v>
      </c>
      <c r="G6545" s="9" t="s">
        <v>39816</v>
      </c>
      <c r="H6545" s="9">
        <v>60366</v>
      </c>
      <c r="I6545" s="9" t="s">
        <v>31784</v>
      </c>
      <c r="J6545" s="9" t="s">
        <v>18079</v>
      </c>
    </row>
    <row r="6546" spans="1:10" x14ac:dyDescent="0.25">
      <c r="A6546" s="9" t="s">
        <v>39817</v>
      </c>
      <c r="B6546" s="9" t="s">
        <v>39818</v>
      </c>
      <c r="C6546" s="9" t="s">
        <v>53810</v>
      </c>
      <c r="D6546" s="9" t="s">
        <v>39818</v>
      </c>
      <c r="E6546" s="9" t="s">
        <v>18079</v>
      </c>
      <c r="F6546" s="9">
        <v>60354</v>
      </c>
      <c r="G6546" s="9" t="s">
        <v>39819</v>
      </c>
      <c r="H6546" s="9">
        <v>60355</v>
      </c>
      <c r="I6546" s="9" t="s">
        <v>31993</v>
      </c>
      <c r="J6546" s="9" t="s">
        <v>18079</v>
      </c>
    </row>
    <row r="6547" spans="1:10" x14ac:dyDescent="0.25">
      <c r="A6547" s="9" t="s">
        <v>39820</v>
      </c>
      <c r="B6547" s="9" t="s">
        <v>39821</v>
      </c>
      <c r="C6547" s="9" t="s">
        <v>53811</v>
      </c>
      <c r="D6547" s="9" t="s">
        <v>39821</v>
      </c>
      <c r="E6547" s="9" t="s">
        <v>18079</v>
      </c>
      <c r="F6547" s="9">
        <v>60361</v>
      </c>
      <c r="G6547" s="9" t="s">
        <v>39822</v>
      </c>
      <c r="H6547" s="9">
        <v>60414</v>
      </c>
      <c r="I6547" s="9" t="s">
        <v>32659</v>
      </c>
      <c r="J6547" s="9" t="s">
        <v>18079</v>
      </c>
    </row>
    <row r="6548" spans="1:10" x14ac:dyDescent="0.25">
      <c r="A6548" s="9" t="s">
        <v>39823</v>
      </c>
      <c r="B6548" s="9" t="s">
        <v>39824</v>
      </c>
      <c r="C6548" s="9" t="s">
        <v>53812</v>
      </c>
      <c r="D6548" s="9" t="s">
        <v>39824</v>
      </c>
      <c r="E6548" s="9" t="s">
        <v>18079</v>
      </c>
      <c r="F6548" s="9">
        <v>60361</v>
      </c>
      <c r="G6548" s="9" t="s">
        <v>39822</v>
      </c>
      <c r="H6548" s="9">
        <v>60723</v>
      </c>
      <c r="I6548" s="9" t="s">
        <v>39825</v>
      </c>
      <c r="J6548" s="9" t="s">
        <v>18079</v>
      </c>
    </row>
    <row r="6549" spans="1:10" x14ac:dyDescent="0.25">
      <c r="A6549" s="9" t="s">
        <v>39826</v>
      </c>
      <c r="B6549" s="9" t="s">
        <v>39827</v>
      </c>
      <c r="C6549" s="9" t="s">
        <v>53813</v>
      </c>
      <c r="D6549" s="9" t="s">
        <v>39827</v>
      </c>
      <c r="E6549" s="9" t="s">
        <v>18079</v>
      </c>
      <c r="F6549" s="9">
        <v>60365</v>
      </c>
      <c r="G6549" s="9" t="s">
        <v>32090</v>
      </c>
      <c r="H6549" s="9">
        <v>60367</v>
      </c>
      <c r="I6549" s="9" t="s">
        <v>39828</v>
      </c>
      <c r="J6549" s="9" t="s">
        <v>18079</v>
      </c>
    </row>
    <row r="6550" spans="1:10" x14ac:dyDescent="0.25">
      <c r="A6550" s="9" t="s">
        <v>39829</v>
      </c>
      <c r="B6550" s="9" t="s">
        <v>53814</v>
      </c>
      <c r="C6550" s="9" t="s">
        <v>53815</v>
      </c>
      <c r="D6550" s="9" t="s">
        <v>53814</v>
      </c>
      <c r="E6550" s="9" t="s">
        <v>18079</v>
      </c>
      <c r="F6550" s="9">
        <v>60365</v>
      </c>
      <c r="G6550" s="9" t="s">
        <v>32090</v>
      </c>
      <c r="H6550" s="9">
        <v>60773</v>
      </c>
      <c r="I6550" s="9" t="s">
        <v>50814</v>
      </c>
      <c r="J6550" s="9" t="s">
        <v>18079</v>
      </c>
    </row>
    <row r="6551" spans="1:10" x14ac:dyDescent="0.25">
      <c r="A6551" s="9" t="s">
        <v>39830</v>
      </c>
      <c r="B6551" s="9" t="s">
        <v>39831</v>
      </c>
      <c r="C6551" s="9" t="s">
        <v>53816</v>
      </c>
      <c r="D6551" s="9" t="s">
        <v>39831</v>
      </c>
      <c r="E6551" s="9" t="s">
        <v>18079</v>
      </c>
      <c r="F6551" s="9">
        <v>60370</v>
      </c>
      <c r="G6551" s="9" t="s">
        <v>32715</v>
      </c>
      <c r="H6551" s="9">
        <v>60371</v>
      </c>
      <c r="I6551" s="9" t="s">
        <v>32743</v>
      </c>
      <c r="J6551" s="9" t="s">
        <v>18079</v>
      </c>
    </row>
    <row r="6552" spans="1:10" x14ac:dyDescent="0.25">
      <c r="A6552" s="9" t="s">
        <v>39832</v>
      </c>
      <c r="B6552" s="9" t="s">
        <v>39833</v>
      </c>
      <c r="C6552" s="9" t="s">
        <v>53817</v>
      </c>
      <c r="D6552" s="9" t="s">
        <v>39833</v>
      </c>
      <c r="E6552" s="9" t="s">
        <v>18079</v>
      </c>
      <c r="F6552" s="9">
        <v>60371</v>
      </c>
      <c r="G6552" s="9" t="s">
        <v>32743</v>
      </c>
      <c r="H6552" s="9">
        <v>60372</v>
      </c>
      <c r="I6552" s="9" t="s">
        <v>32775</v>
      </c>
      <c r="J6552" s="9" t="s">
        <v>18079</v>
      </c>
    </row>
    <row r="6553" spans="1:10" x14ac:dyDescent="0.25">
      <c r="A6553" s="9" t="s">
        <v>53818</v>
      </c>
      <c r="B6553" s="9" t="s">
        <v>21646</v>
      </c>
      <c r="C6553" s="9" t="s">
        <v>21646</v>
      </c>
      <c r="D6553" s="9" t="s">
        <v>21646</v>
      </c>
      <c r="E6553" s="9" t="s">
        <v>21646</v>
      </c>
      <c r="F6553" s="9" t="s">
        <v>21646</v>
      </c>
      <c r="G6553" s="9" t="s">
        <v>21646</v>
      </c>
      <c r="H6553" s="9" t="s">
        <v>21646</v>
      </c>
      <c r="I6553" s="9" t="s">
        <v>21646</v>
      </c>
      <c r="J6553" s="9" t="s">
        <v>21646</v>
      </c>
    </row>
    <row r="6554" spans="1:10" x14ac:dyDescent="0.25">
      <c r="A6554" s="9" t="s">
        <v>39834</v>
      </c>
      <c r="B6554" s="9" t="s">
        <v>39835</v>
      </c>
      <c r="C6554" s="9" t="s">
        <v>53819</v>
      </c>
      <c r="D6554" s="9" t="s">
        <v>39835</v>
      </c>
      <c r="E6554" s="9" t="s">
        <v>18079</v>
      </c>
      <c r="F6554" s="9">
        <v>60374</v>
      </c>
      <c r="G6554" s="9" t="s">
        <v>32721</v>
      </c>
      <c r="H6554" s="9">
        <v>60379</v>
      </c>
      <c r="I6554" s="9" t="s">
        <v>39836</v>
      </c>
      <c r="J6554" s="9" t="s">
        <v>18079</v>
      </c>
    </row>
    <row r="6555" spans="1:10" x14ac:dyDescent="0.25">
      <c r="A6555" s="9" t="s">
        <v>39837</v>
      </c>
      <c r="B6555" s="9" t="s">
        <v>39838</v>
      </c>
      <c r="C6555" s="9" t="s">
        <v>53820</v>
      </c>
      <c r="D6555" s="9" t="s">
        <v>39838</v>
      </c>
      <c r="E6555" s="9" t="s">
        <v>18079</v>
      </c>
      <c r="F6555" s="9">
        <v>60378</v>
      </c>
      <c r="G6555" s="9" t="s">
        <v>39839</v>
      </c>
      <c r="H6555" s="9">
        <v>60380</v>
      </c>
      <c r="I6555" s="9" t="s">
        <v>32506</v>
      </c>
      <c r="J6555" s="9" t="s">
        <v>18079</v>
      </c>
    </row>
    <row r="6556" spans="1:10" x14ac:dyDescent="0.25">
      <c r="A6556" s="9" t="s">
        <v>39840</v>
      </c>
      <c r="B6556" s="9" t="s">
        <v>39841</v>
      </c>
      <c r="C6556" s="9" t="s">
        <v>53821</v>
      </c>
      <c r="D6556" s="9" t="s">
        <v>39841</v>
      </c>
      <c r="E6556" s="9" t="s">
        <v>18079</v>
      </c>
      <c r="F6556" s="9">
        <v>60382</v>
      </c>
      <c r="G6556" s="9" t="s">
        <v>31596</v>
      </c>
      <c r="H6556" s="9">
        <v>60391</v>
      </c>
      <c r="I6556" s="9" t="s">
        <v>22991</v>
      </c>
      <c r="J6556" s="9" t="s">
        <v>18079</v>
      </c>
    </row>
    <row r="6557" spans="1:10" x14ac:dyDescent="0.25">
      <c r="A6557" s="9" t="s">
        <v>39842</v>
      </c>
      <c r="B6557" s="9" t="s">
        <v>39843</v>
      </c>
      <c r="C6557" s="9" t="s">
        <v>53822</v>
      </c>
      <c r="D6557" s="9" t="s">
        <v>39843</v>
      </c>
      <c r="E6557" s="9" t="s">
        <v>18079</v>
      </c>
      <c r="F6557" s="9">
        <v>60383</v>
      </c>
      <c r="G6557" s="9" t="s">
        <v>39844</v>
      </c>
      <c r="H6557" s="9">
        <v>60385</v>
      </c>
      <c r="I6557" s="9" t="s">
        <v>32888</v>
      </c>
      <c r="J6557" s="9" t="s">
        <v>18079</v>
      </c>
    </row>
    <row r="6558" spans="1:10" x14ac:dyDescent="0.25">
      <c r="A6558" s="9" t="s">
        <v>39845</v>
      </c>
      <c r="B6558" s="9" t="s">
        <v>39846</v>
      </c>
      <c r="C6558" s="9" t="s">
        <v>53823</v>
      </c>
      <c r="D6558" s="9" t="s">
        <v>39846</v>
      </c>
      <c r="E6558" s="9" t="s">
        <v>18079</v>
      </c>
      <c r="F6558" s="9">
        <v>60383</v>
      </c>
      <c r="G6558" s="9" t="s">
        <v>39844</v>
      </c>
      <c r="H6558" s="9">
        <v>132331</v>
      </c>
      <c r="I6558" s="9" t="s">
        <v>39847</v>
      </c>
      <c r="J6558" s="9" t="s">
        <v>18079</v>
      </c>
    </row>
    <row r="6559" spans="1:10" x14ac:dyDescent="0.25">
      <c r="A6559" s="9" t="s">
        <v>39848</v>
      </c>
      <c r="B6559" s="9" t="s">
        <v>39849</v>
      </c>
      <c r="C6559" s="9" t="s">
        <v>53824</v>
      </c>
      <c r="D6559" s="9" t="s">
        <v>39849</v>
      </c>
      <c r="E6559" s="9" t="s">
        <v>18079</v>
      </c>
      <c r="F6559" s="9">
        <v>60385</v>
      </c>
      <c r="G6559" s="9" t="s">
        <v>32888</v>
      </c>
      <c r="H6559" s="9">
        <v>60393</v>
      </c>
      <c r="I6559" s="9" t="s">
        <v>33011</v>
      </c>
      <c r="J6559" s="9" t="s">
        <v>18079</v>
      </c>
    </row>
    <row r="6560" spans="1:10" x14ac:dyDescent="0.25">
      <c r="A6560" s="9" t="s">
        <v>39850</v>
      </c>
      <c r="B6560" s="9" t="s">
        <v>53825</v>
      </c>
      <c r="C6560" s="9" t="s">
        <v>53826</v>
      </c>
      <c r="D6560" s="9" t="s">
        <v>53825</v>
      </c>
      <c r="E6560" s="9" t="s">
        <v>18079</v>
      </c>
      <c r="F6560" s="9">
        <v>60385</v>
      </c>
      <c r="G6560" s="9" t="s">
        <v>32888</v>
      </c>
      <c r="H6560" s="9">
        <v>60444</v>
      </c>
      <c r="I6560" s="9" t="s">
        <v>51179</v>
      </c>
      <c r="J6560" s="9" t="s">
        <v>18079</v>
      </c>
    </row>
    <row r="6561" spans="1:10" x14ac:dyDescent="0.25">
      <c r="A6561" s="9" t="s">
        <v>53827</v>
      </c>
      <c r="B6561" s="9" t="s">
        <v>21646</v>
      </c>
      <c r="C6561" s="9" t="s">
        <v>21646</v>
      </c>
      <c r="D6561" s="9" t="s">
        <v>21646</v>
      </c>
      <c r="E6561" s="9" t="s">
        <v>21646</v>
      </c>
      <c r="F6561" s="9" t="s">
        <v>21646</v>
      </c>
      <c r="G6561" s="9" t="s">
        <v>21646</v>
      </c>
      <c r="H6561" s="9" t="s">
        <v>21646</v>
      </c>
      <c r="I6561" s="9" t="s">
        <v>21646</v>
      </c>
      <c r="J6561" s="9" t="s">
        <v>21646</v>
      </c>
    </row>
    <row r="6562" spans="1:10" x14ac:dyDescent="0.25">
      <c r="A6562" s="9" t="s">
        <v>39851</v>
      </c>
      <c r="B6562" s="9" t="s">
        <v>39852</v>
      </c>
      <c r="C6562" s="9" t="s">
        <v>53828</v>
      </c>
      <c r="D6562" s="9" t="s">
        <v>39852</v>
      </c>
      <c r="E6562" s="9" t="s">
        <v>18079</v>
      </c>
      <c r="F6562" s="9">
        <v>60385</v>
      </c>
      <c r="G6562" s="9" t="s">
        <v>32888</v>
      </c>
      <c r="H6562" s="9">
        <v>181652</v>
      </c>
      <c r="I6562" s="9" t="s">
        <v>39853</v>
      </c>
      <c r="J6562" s="9" t="s">
        <v>18079</v>
      </c>
    </row>
    <row r="6563" spans="1:10" x14ac:dyDescent="0.25">
      <c r="A6563" s="9" t="s">
        <v>39854</v>
      </c>
      <c r="B6563" s="9" t="s">
        <v>39855</v>
      </c>
      <c r="C6563" s="9" t="s">
        <v>53829</v>
      </c>
      <c r="D6563" s="9" t="s">
        <v>39855</v>
      </c>
      <c r="E6563" s="9" t="s">
        <v>18079</v>
      </c>
      <c r="F6563" s="9">
        <v>60387</v>
      </c>
      <c r="G6563" s="9" t="s">
        <v>31715</v>
      </c>
      <c r="H6563" s="9">
        <v>141663</v>
      </c>
      <c r="I6563" s="9" t="s">
        <v>39856</v>
      </c>
      <c r="J6563" s="9" t="s">
        <v>18079</v>
      </c>
    </row>
    <row r="6564" spans="1:10" x14ac:dyDescent="0.25">
      <c r="A6564" s="9" t="s">
        <v>39857</v>
      </c>
      <c r="B6564" s="9" t="s">
        <v>39858</v>
      </c>
      <c r="C6564" s="9" t="s">
        <v>53830</v>
      </c>
      <c r="D6564" s="9" t="s">
        <v>39858</v>
      </c>
      <c r="E6564" s="9" t="s">
        <v>18079</v>
      </c>
      <c r="F6564" s="9">
        <v>60388</v>
      </c>
      <c r="G6564" s="9" t="s">
        <v>39859</v>
      </c>
      <c r="H6564" s="9">
        <v>60389</v>
      </c>
      <c r="I6564" s="9" t="s">
        <v>32730</v>
      </c>
      <c r="J6564" s="9" t="s">
        <v>18079</v>
      </c>
    </row>
    <row r="6565" spans="1:10" x14ac:dyDescent="0.25">
      <c r="A6565" s="9" t="s">
        <v>39860</v>
      </c>
      <c r="B6565" s="9" t="s">
        <v>39861</v>
      </c>
      <c r="C6565" s="9" t="s">
        <v>53831</v>
      </c>
      <c r="D6565" s="9" t="s">
        <v>39861</v>
      </c>
      <c r="E6565" s="9" t="s">
        <v>18079</v>
      </c>
      <c r="F6565" s="9">
        <v>60392</v>
      </c>
      <c r="G6565" s="9" t="s">
        <v>24288</v>
      </c>
      <c r="H6565" s="9">
        <v>60408</v>
      </c>
      <c r="I6565" s="9" t="s">
        <v>32959</v>
      </c>
      <c r="J6565" s="9" t="s">
        <v>18079</v>
      </c>
    </row>
    <row r="6566" spans="1:10" x14ac:dyDescent="0.25">
      <c r="A6566" s="9" t="s">
        <v>53832</v>
      </c>
      <c r="B6566" s="9" t="s">
        <v>53833</v>
      </c>
      <c r="C6566" s="9" t="s">
        <v>53834</v>
      </c>
      <c r="D6566" s="9" t="s">
        <v>53833</v>
      </c>
      <c r="E6566" s="9" t="s">
        <v>18079</v>
      </c>
      <c r="F6566" s="9">
        <v>60392</v>
      </c>
      <c r="G6566" s="9" t="s">
        <v>24288</v>
      </c>
      <c r="H6566" s="9">
        <v>60415</v>
      </c>
      <c r="I6566" s="9" t="s">
        <v>36252</v>
      </c>
      <c r="J6566" s="9" t="s">
        <v>18079</v>
      </c>
    </row>
    <row r="6567" spans="1:10" x14ac:dyDescent="0.25">
      <c r="A6567" s="9" t="s">
        <v>53835</v>
      </c>
      <c r="B6567" s="9" t="s">
        <v>21646</v>
      </c>
      <c r="C6567" s="9" t="s">
        <v>21646</v>
      </c>
      <c r="D6567" s="9" t="s">
        <v>21646</v>
      </c>
      <c r="E6567" s="9" t="s">
        <v>21646</v>
      </c>
      <c r="F6567" s="9" t="s">
        <v>21646</v>
      </c>
      <c r="G6567" s="9" t="s">
        <v>21646</v>
      </c>
      <c r="H6567" s="9" t="s">
        <v>21646</v>
      </c>
      <c r="I6567" s="9" t="s">
        <v>21646</v>
      </c>
      <c r="J6567" s="9" t="s">
        <v>21646</v>
      </c>
    </row>
    <row r="6568" spans="1:10" x14ac:dyDescent="0.25">
      <c r="A6568" s="9" t="s">
        <v>39862</v>
      </c>
      <c r="B6568" s="9" t="s">
        <v>39863</v>
      </c>
      <c r="C6568" s="9" t="s">
        <v>53836</v>
      </c>
      <c r="D6568" s="9" t="s">
        <v>39863</v>
      </c>
      <c r="E6568" s="9" t="s">
        <v>18079</v>
      </c>
      <c r="F6568" s="9">
        <v>60396</v>
      </c>
      <c r="G6568" s="9" t="s">
        <v>32663</v>
      </c>
      <c r="H6568" s="9">
        <v>60413</v>
      </c>
      <c r="I6568" s="9" t="s">
        <v>39864</v>
      </c>
      <c r="J6568" s="9" t="s">
        <v>18079</v>
      </c>
    </row>
    <row r="6569" spans="1:10" x14ac:dyDescent="0.25">
      <c r="A6569" s="9" t="s">
        <v>39865</v>
      </c>
      <c r="B6569" s="9" t="s">
        <v>39866</v>
      </c>
      <c r="C6569" s="9" t="s">
        <v>53837</v>
      </c>
      <c r="D6569" s="9" t="s">
        <v>39866</v>
      </c>
      <c r="E6569" s="9" t="s">
        <v>18079</v>
      </c>
      <c r="F6569" s="9">
        <v>60397</v>
      </c>
      <c r="G6569" s="9" t="s">
        <v>23476</v>
      </c>
      <c r="H6569" s="9">
        <v>60415</v>
      </c>
      <c r="I6569" s="9" t="s">
        <v>36252</v>
      </c>
      <c r="J6569" s="9" t="s">
        <v>18079</v>
      </c>
    </row>
    <row r="6570" spans="1:10" x14ac:dyDescent="0.25">
      <c r="A6570" s="9" t="s">
        <v>39867</v>
      </c>
      <c r="B6570" s="9" t="s">
        <v>39868</v>
      </c>
      <c r="C6570" s="9" t="s">
        <v>53838</v>
      </c>
      <c r="D6570" s="9" t="s">
        <v>39868</v>
      </c>
      <c r="E6570" s="9" t="s">
        <v>18079</v>
      </c>
      <c r="F6570" s="9">
        <v>60410</v>
      </c>
      <c r="G6570" s="9" t="s">
        <v>39869</v>
      </c>
      <c r="H6570" s="9">
        <v>76390</v>
      </c>
      <c r="I6570" s="9" t="s">
        <v>32247</v>
      </c>
      <c r="J6570" s="9" t="s">
        <v>18079</v>
      </c>
    </row>
    <row r="6571" spans="1:10" x14ac:dyDescent="0.25">
      <c r="A6571" s="9" t="s">
        <v>39870</v>
      </c>
      <c r="B6571" s="9" t="s">
        <v>39871</v>
      </c>
      <c r="C6571" s="9" t="s">
        <v>53839</v>
      </c>
      <c r="D6571" s="9" t="s">
        <v>39871</v>
      </c>
      <c r="E6571" s="9" t="s">
        <v>18079</v>
      </c>
      <c r="F6571" s="9">
        <v>60412</v>
      </c>
      <c r="G6571" s="9" t="s">
        <v>32575</v>
      </c>
      <c r="H6571" s="9">
        <v>60440</v>
      </c>
      <c r="I6571" s="9" t="s">
        <v>34808</v>
      </c>
      <c r="J6571" s="9" t="s">
        <v>18079</v>
      </c>
    </row>
    <row r="6572" spans="1:10" x14ac:dyDescent="0.25">
      <c r="A6572" s="9" t="s">
        <v>39872</v>
      </c>
      <c r="B6572" s="9" t="s">
        <v>39873</v>
      </c>
      <c r="C6572" s="9" t="s">
        <v>53840</v>
      </c>
      <c r="D6572" s="9" t="s">
        <v>39873</v>
      </c>
      <c r="E6572" s="9" t="s">
        <v>18079</v>
      </c>
      <c r="F6572" s="9">
        <v>60417</v>
      </c>
      <c r="G6572" s="9" t="s">
        <v>32208</v>
      </c>
      <c r="H6572" s="9">
        <v>60424</v>
      </c>
      <c r="I6572" s="9" t="s">
        <v>39874</v>
      </c>
      <c r="J6572" s="9" t="s">
        <v>18079</v>
      </c>
    </row>
    <row r="6573" spans="1:10" x14ac:dyDescent="0.25">
      <c r="A6573" s="9" t="s">
        <v>39875</v>
      </c>
      <c r="B6573" s="9" t="s">
        <v>39876</v>
      </c>
      <c r="C6573" s="9" t="s">
        <v>53841</v>
      </c>
      <c r="D6573" s="9" t="s">
        <v>39876</v>
      </c>
      <c r="E6573" s="9" t="s">
        <v>18079</v>
      </c>
      <c r="F6573" s="9">
        <v>60423</v>
      </c>
      <c r="G6573" s="9" t="s">
        <v>32251</v>
      </c>
      <c r="H6573" s="9">
        <v>170444</v>
      </c>
      <c r="I6573" s="9" t="s">
        <v>39877</v>
      </c>
      <c r="J6573" s="9" t="s">
        <v>18079</v>
      </c>
    </row>
    <row r="6574" spans="1:10" x14ac:dyDescent="0.25">
      <c r="A6574" s="9" t="s">
        <v>39878</v>
      </c>
      <c r="B6574" s="9" t="s">
        <v>39879</v>
      </c>
      <c r="C6574" s="9" t="s">
        <v>53842</v>
      </c>
      <c r="D6574" s="9" t="s">
        <v>39879</v>
      </c>
      <c r="E6574" s="9" t="s">
        <v>18079</v>
      </c>
      <c r="F6574" s="9">
        <v>60428</v>
      </c>
      <c r="G6574" s="9" t="s">
        <v>32818</v>
      </c>
      <c r="H6574" s="9">
        <v>60431</v>
      </c>
      <c r="I6574" s="9" t="s">
        <v>32851</v>
      </c>
      <c r="J6574" s="9" t="s">
        <v>18079</v>
      </c>
    </row>
    <row r="6575" spans="1:10" x14ac:dyDescent="0.25">
      <c r="A6575" s="9" t="s">
        <v>39880</v>
      </c>
      <c r="B6575" s="9" t="s">
        <v>39881</v>
      </c>
      <c r="C6575" s="9" t="s">
        <v>53843</v>
      </c>
      <c r="D6575" s="9" t="s">
        <v>39881</v>
      </c>
      <c r="E6575" s="9" t="s">
        <v>18079</v>
      </c>
      <c r="F6575" s="9">
        <v>60500</v>
      </c>
      <c r="G6575" s="9" t="s">
        <v>31556</v>
      </c>
      <c r="H6575" s="9">
        <v>60501</v>
      </c>
      <c r="I6575" s="9" t="s">
        <v>31561</v>
      </c>
      <c r="J6575" s="9" t="s">
        <v>18079</v>
      </c>
    </row>
    <row r="6576" spans="1:10" x14ac:dyDescent="0.25">
      <c r="A6576" s="9" t="s">
        <v>39882</v>
      </c>
      <c r="B6576" s="9" t="s">
        <v>39883</v>
      </c>
      <c r="C6576" s="9" t="s">
        <v>53844</v>
      </c>
      <c r="D6576" s="9" t="s">
        <v>39883</v>
      </c>
      <c r="E6576" s="9" t="s">
        <v>18079</v>
      </c>
      <c r="F6576" s="9">
        <v>60500</v>
      </c>
      <c r="G6576" s="9" t="s">
        <v>31556</v>
      </c>
      <c r="H6576" s="9">
        <v>60501</v>
      </c>
      <c r="I6576" s="9" t="s">
        <v>31561</v>
      </c>
      <c r="J6576" s="9" t="s">
        <v>21895</v>
      </c>
    </row>
    <row r="6577" spans="1:10" x14ac:dyDescent="0.25">
      <c r="A6577" s="9" t="s">
        <v>39884</v>
      </c>
      <c r="B6577" s="9" t="s">
        <v>39885</v>
      </c>
      <c r="C6577" s="9" t="s">
        <v>53845</v>
      </c>
      <c r="D6577" s="9" t="s">
        <v>39885</v>
      </c>
      <c r="E6577" s="9" t="s">
        <v>18079</v>
      </c>
      <c r="F6577" s="9">
        <v>60500</v>
      </c>
      <c r="G6577" s="9" t="s">
        <v>31556</v>
      </c>
      <c r="H6577" s="9">
        <v>60700</v>
      </c>
      <c r="I6577" s="9" t="s">
        <v>39886</v>
      </c>
      <c r="J6577" s="9" t="s">
        <v>18079</v>
      </c>
    </row>
    <row r="6578" spans="1:10" x14ac:dyDescent="0.25">
      <c r="A6578" s="9" t="s">
        <v>39887</v>
      </c>
      <c r="B6578" s="9" t="s">
        <v>39888</v>
      </c>
      <c r="C6578" s="9" t="s">
        <v>53846</v>
      </c>
      <c r="D6578" s="9" t="s">
        <v>39888</v>
      </c>
      <c r="E6578" s="9" t="s">
        <v>18079</v>
      </c>
      <c r="F6578" s="9">
        <v>60500</v>
      </c>
      <c r="G6578" s="9" t="s">
        <v>31556</v>
      </c>
      <c r="H6578" s="9">
        <v>60702</v>
      </c>
      <c r="I6578" s="9" t="s">
        <v>39889</v>
      </c>
      <c r="J6578" s="9" t="s">
        <v>18079</v>
      </c>
    </row>
    <row r="6579" spans="1:10" x14ac:dyDescent="0.25">
      <c r="A6579" s="9" t="s">
        <v>39890</v>
      </c>
      <c r="B6579" s="9" t="s">
        <v>53847</v>
      </c>
      <c r="C6579" s="9" t="s">
        <v>53848</v>
      </c>
      <c r="D6579" s="9" t="s">
        <v>53847</v>
      </c>
      <c r="E6579" s="9" t="s">
        <v>18079</v>
      </c>
      <c r="F6579" s="9">
        <v>60500</v>
      </c>
      <c r="G6579" s="9" t="s">
        <v>31556</v>
      </c>
      <c r="H6579" s="9">
        <v>142563</v>
      </c>
      <c r="I6579" s="9" t="s">
        <v>53849</v>
      </c>
      <c r="J6579" s="9" t="s">
        <v>18079</v>
      </c>
    </row>
    <row r="6580" spans="1:10" x14ac:dyDescent="0.25">
      <c r="A6580" s="9" t="s">
        <v>39891</v>
      </c>
      <c r="B6580" s="9" t="s">
        <v>39892</v>
      </c>
      <c r="C6580" s="9" t="s">
        <v>53850</v>
      </c>
      <c r="D6580" s="9" t="s">
        <v>39892</v>
      </c>
      <c r="E6580" s="9" t="s">
        <v>18079</v>
      </c>
      <c r="F6580" s="9">
        <v>60501</v>
      </c>
      <c r="G6580" s="9" t="s">
        <v>31561</v>
      </c>
      <c r="H6580" s="9">
        <v>61001</v>
      </c>
      <c r="I6580" s="9" t="s">
        <v>31564</v>
      </c>
      <c r="J6580" s="9" t="s">
        <v>18079</v>
      </c>
    </row>
    <row r="6581" spans="1:10" x14ac:dyDescent="0.25">
      <c r="A6581" s="9" t="s">
        <v>39893</v>
      </c>
      <c r="B6581" s="9" t="s">
        <v>39894</v>
      </c>
      <c r="C6581" s="9" t="s">
        <v>53851</v>
      </c>
      <c r="D6581" s="9" t="s">
        <v>39894</v>
      </c>
      <c r="E6581" s="9" t="s">
        <v>18079</v>
      </c>
      <c r="F6581" s="9">
        <v>60501</v>
      </c>
      <c r="G6581" s="9" t="s">
        <v>31561</v>
      </c>
      <c r="H6581" s="9">
        <v>79000</v>
      </c>
      <c r="I6581" s="9" t="s">
        <v>39895</v>
      </c>
      <c r="J6581" s="9" t="s">
        <v>18079</v>
      </c>
    </row>
    <row r="6582" spans="1:10" x14ac:dyDescent="0.25">
      <c r="A6582" s="9" t="s">
        <v>39896</v>
      </c>
      <c r="B6582" s="9" t="s">
        <v>39897</v>
      </c>
      <c r="C6582" s="9" t="s">
        <v>53852</v>
      </c>
      <c r="D6582" s="9" t="s">
        <v>39897</v>
      </c>
      <c r="E6582" s="9" t="s">
        <v>18079</v>
      </c>
      <c r="F6582" s="9">
        <v>60501</v>
      </c>
      <c r="G6582" s="9" t="s">
        <v>31561</v>
      </c>
      <c r="H6582" s="9">
        <v>79000</v>
      </c>
      <c r="I6582" s="9" t="s">
        <v>39895</v>
      </c>
      <c r="J6582" s="9" t="s">
        <v>21895</v>
      </c>
    </row>
    <row r="6583" spans="1:10" x14ac:dyDescent="0.25">
      <c r="A6583" s="9" t="s">
        <v>39898</v>
      </c>
      <c r="B6583" s="9" t="s">
        <v>39899</v>
      </c>
      <c r="C6583" s="9" t="s">
        <v>53853</v>
      </c>
      <c r="D6583" s="9" t="s">
        <v>39899</v>
      </c>
      <c r="E6583" s="9" t="s">
        <v>18079</v>
      </c>
      <c r="F6583" s="9">
        <v>60501</v>
      </c>
      <c r="G6583" s="9" t="s">
        <v>31561</v>
      </c>
      <c r="H6583" s="9">
        <v>79002</v>
      </c>
      <c r="I6583" s="9" t="s">
        <v>39900</v>
      </c>
      <c r="J6583" s="9" t="s">
        <v>18079</v>
      </c>
    </row>
    <row r="6584" spans="1:10" x14ac:dyDescent="0.25">
      <c r="A6584" s="9" t="s">
        <v>39901</v>
      </c>
      <c r="B6584" s="9" t="s">
        <v>39902</v>
      </c>
      <c r="C6584" s="9" t="s">
        <v>53854</v>
      </c>
      <c r="D6584" s="9" t="s">
        <v>39902</v>
      </c>
      <c r="E6584" s="9" t="s">
        <v>18079</v>
      </c>
      <c r="F6584" s="9">
        <v>60501</v>
      </c>
      <c r="G6584" s="9" t="s">
        <v>31561</v>
      </c>
      <c r="H6584" s="9">
        <v>79004</v>
      </c>
      <c r="I6584" s="9" t="s">
        <v>39903</v>
      </c>
      <c r="J6584" s="9" t="s">
        <v>21895</v>
      </c>
    </row>
    <row r="6585" spans="1:10" x14ac:dyDescent="0.25">
      <c r="A6585" s="9" t="s">
        <v>53855</v>
      </c>
      <c r="B6585" s="9" t="s">
        <v>53856</v>
      </c>
      <c r="C6585" s="9" t="s">
        <v>53857</v>
      </c>
      <c r="D6585" s="9" t="s">
        <v>53856</v>
      </c>
      <c r="E6585" s="9" t="s">
        <v>18079</v>
      </c>
      <c r="F6585" s="9">
        <v>60501</v>
      </c>
      <c r="G6585" s="9" t="s">
        <v>31561</v>
      </c>
      <c r="H6585" s="9">
        <v>142815</v>
      </c>
      <c r="I6585" s="9" t="s">
        <v>53858</v>
      </c>
      <c r="J6585" s="9" t="s">
        <v>18079</v>
      </c>
    </row>
    <row r="6586" spans="1:10" x14ac:dyDescent="0.25">
      <c r="A6586" s="9" t="s">
        <v>39904</v>
      </c>
      <c r="B6586" s="9" t="s">
        <v>39905</v>
      </c>
      <c r="C6586" s="9" t="s">
        <v>53859</v>
      </c>
      <c r="D6586" s="9" t="s">
        <v>39905</v>
      </c>
      <c r="E6586" s="9" t="s">
        <v>18079</v>
      </c>
      <c r="F6586" s="9">
        <v>60515</v>
      </c>
      <c r="G6586" s="9" t="s">
        <v>24752</v>
      </c>
      <c r="H6586" s="9">
        <v>60703</v>
      </c>
      <c r="I6586" s="9" t="s">
        <v>39906</v>
      </c>
      <c r="J6586" s="9" t="s">
        <v>18079</v>
      </c>
    </row>
    <row r="6587" spans="1:10" x14ac:dyDescent="0.25">
      <c r="A6587" s="9" t="s">
        <v>39907</v>
      </c>
      <c r="B6587" s="9" t="s">
        <v>39908</v>
      </c>
      <c r="C6587" s="9" t="s">
        <v>53860</v>
      </c>
      <c r="D6587" s="9" t="s">
        <v>39908</v>
      </c>
      <c r="E6587" s="9" t="s">
        <v>18079</v>
      </c>
      <c r="F6587" s="9">
        <v>60515</v>
      </c>
      <c r="G6587" s="9" t="s">
        <v>24752</v>
      </c>
      <c r="H6587" s="9">
        <v>60705</v>
      </c>
      <c r="I6587" s="9" t="s">
        <v>39909</v>
      </c>
      <c r="J6587" s="9" t="s">
        <v>18079</v>
      </c>
    </row>
    <row r="6588" spans="1:10" x14ac:dyDescent="0.25">
      <c r="A6588" s="9" t="s">
        <v>39910</v>
      </c>
      <c r="B6588" s="9" t="s">
        <v>39911</v>
      </c>
      <c r="C6588" s="9" t="s">
        <v>53861</v>
      </c>
      <c r="D6588" s="9" t="s">
        <v>39911</v>
      </c>
      <c r="E6588" s="9" t="s">
        <v>18079</v>
      </c>
      <c r="F6588" s="9">
        <v>60515</v>
      </c>
      <c r="G6588" s="9" t="s">
        <v>24752</v>
      </c>
      <c r="H6588" s="9">
        <v>60707</v>
      </c>
      <c r="I6588" s="9" t="s">
        <v>39912</v>
      </c>
      <c r="J6588" s="9" t="s">
        <v>21895</v>
      </c>
    </row>
    <row r="6589" spans="1:10" x14ac:dyDescent="0.25">
      <c r="A6589" s="9" t="s">
        <v>39913</v>
      </c>
      <c r="B6589" s="9" t="s">
        <v>39914</v>
      </c>
      <c r="C6589" s="9" t="s">
        <v>53862</v>
      </c>
      <c r="D6589" s="9" t="s">
        <v>39914</v>
      </c>
      <c r="E6589" s="9" t="s">
        <v>18079</v>
      </c>
      <c r="F6589" s="9">
        <v>60515</v>
      </c>
      <c r="G6589" s="9" t="s">
        <v>24752</v>
      </c>
      <c r="H6589" s="9">
        <v>68000</v>
      </c>
      <c r="I6589" s="9" t="s">
        <v>7855</v>
      </c>
      <c r="J6589" s="9" t="s">
        <v>18079</v>
      </c>
    </row>
    <row r="6590" spans="1:10" x14ac:dyDescent="0.25">
      <c r="A6590" s="9" t="s">
        <v>39915</v>
      </c>
      <c r="B6590" s="9" t="s">
        <v>39916</v>
      </c>
      <c r="C6590" s="9" t="s">
        <v>53863</v>
      </c>
      <c r="D6590" s="9" t="s">
        <v>39916</v>
      </c>
      <c r="E6590" s="9" t="s">
        <v>18079</v>
      </c>
      <c r="F6590" s="9">
        <v>60515</v>
      </c>
      <c r="G6590" s="9" t="s">
        <v>24752</v>
      </c>
      <c r="H6590" s="9">
        <v>68000</v>
      </c>
      <c r="I6590" s="9" t="s">
        <v>7855</v>
      </c>
      <c r="J6590" s="9" t="s">
        <v>21895</v>
      </c>
    </row>
    <row r="6591" spans="1:10" x14ac:dyDescent="0.25">
      <c r="A6591" s="9" t="s">
        <v>39917</v>
      </c>
      <c r="B6591" s="9" t="s">
        <v>39918</v>
      </c>
      <c r="C6591" s="9" t="s">
        <v>53864</v>
      </c>
      <c r="D6591" s="9" t="s">
        <v>39918</v>
      </c>
      <c r="E6591" s="9" t="s">
        <v>18079</v>
      </c>
      <c r="F6591" s="9">
        <v>60616</v>
      </c>
      <c r="G6591" s="9" t="s">
        <v>39919</v>
      </c>
      <c r="H6591" s="9">
        <v>60618</v>
      </c>
      <c r="I6591" s="9" t="s">
        <v>33195</v>
      </c>
      <c r="J6591" s="9" t="s">
        <v>31921</v>
      </c>
    </row>
    <row r="6592" spans="1:10" x14ac:dyDescent="0.25">
      <c r="A6592" s="9" t="s">
        <v>39920</v>
      </c>
      <c r="B6592" s="9" t="s">
        <v>39921</v>
      </c>
      <c r="C6592" s="9" t="s">
        <v>53865</v>
      </c>
      <c r="D6592" s="9" t="s">
        <v>39921</v>
      </c>
      <c r="E6592" s="9" t="s">
        <v>18079</v>
      </c>
      <c r="F6592" s="9">
        <v>60616</v>
      </c>
      <c r="G6592" s="9" t="s">
        <v>39919</v>
      </c>
      <c r="H6592" s="9">
        <v>60709</v>
      </c>
      <c r="I6592" s="9" t="s">
        <v>39922</v>
      </c>
      <c r="J6592" s="9" t="s">
        <v>18079</v>
      </c>
    </row>
    <row r="6593" spans="1:10" x14ac:dyDescent="0.25">
      <c r="A6593" s="9" t="s">
        <v>39923</v>
      </c>
      <c r="B6593" s="9" t="s">
        <v>39924</v>
      </c>
      <c r="C6593" s="9" t="s">
        <v>53866</v>
      </c>
      <c r="D6593" s="9" t="s">
        <v>39924</v>
      </c>
      <c r="E6593" s="9" t="s">
        <v>18079</v>
      </c>
      <c r="F6593" s="9">
        <v>60619</v>
      </c>
      <c r="G6593" s="9" t="s">
        <v>39925</v>
      </c>
      <c r="H6593" s="9">
        <v>60621</v>
      </c>
      <c r="I6593" s="9" t="s">
        <v>33198</v>
      </c>
      <c r="J6593" s="9" t="s">
        <v>31921</v>
      </c>
    </row>
    <row r="6594" spans="1:10" x14ac:dyDescent="0.25">
      <c r="A6594" s="9" t="s">
        <v>39926</v>
      </c>
      <c r="B6594" s="9" t="s">
        <v>39927</v>
      </c>
      <c r="C6594" s="9" t="s">
        <v>53867</v>
      </c>
      <c r="D6594" s="9" t="s">
        <v>39927</v>
      </c>
      <c r="E6594" s="9" t="s">
        <v>18079</v>
      </c>
      <c r="F6594" s="9">
        <v>60619</v>
      </c>
      <c r="G6594" s="9" t="s">
        <v>39925</v>
      </c>
      <c r="H6594" s="9">
        <v>60711</v>
      </c>
      <c r="I6594" s="9" t="s">
        <v>39928</v>
      </c>
      <c r="J6594" s="9" t="s">
        <v>18079</v>
      </c>
    </row>
    <row r="6595" spans="1:10" x14ac:dyDescent="0.25">
      <c r="A6595" s="9" t="s">
        <v>39929</v>
      </c>
      <c r="B6595" s="9" t="s">
        <v>39930</v>
      </c>
      <c r="C6595" s="9" t="s">
        <v>53868</v>
      </c>
      <c r="D6595" s="9" t="s">
        <v>39930</v>
      </c>
      <c r="E6595" s="9" t="s">
        <v>18079</v>
      </c>
      <c r="F6595" s="9">
        <v>60700</v>
      </c>
      <c r="G6595" s="9" t="s">
        <v>39886</v>
      </c>
      <c r="H6595" s="9">
        <v>60701</v>
      </c>
      <c r="I6595" s="9" t="s">
        <v>31573</v>
      </c>
      <c r="J6595" s="9" t="s">
        <v>31921</v>
      </c>
    </row>
    <row r="6596" spans="1:10" x14ac:dyDescent="0.25">
      <c r="A6596" s="9" t="s">
        <v>39931</v>
      </c>
      <c r="B6596" s="9" t="s">
        <v>39932</v>
      </c>
      <c r="C6596" s="9" t="s">
        <v>53869</v>
      </c>
      <c r="D6596" s="9" t="s">
        <v>39932</v>
      </c>
      <c r="E6596" s="9" t="s">
        <v>18079</v>
      </c>
      <c r="F6596" s="9">
        <v>60702</v>
      </c>
      <c r="G6596" s="9" t="s">
        <v>39889</v>
      </c>
      <c r="H6596" s="9">
        <v>60703</v>
      </c>
      <c r="I6596" s="9" t="s">
        <v>39906</v>
      </c>
      <c r="J6596" s="9" t="s">
        <v>31921</v>
      </c>
    </row>
    <row r="6597" spans="1:10" x14ac:dyDescent="0.25">
      <c r="A6597" s="9" t="s">
        <v>39933</v>
      </c>
      <c r="B6597" s="9" t="s">
        <v>39934</v>
      </c>
      <c r="C6597" s="9" t="s">
        <v>53870</v>
      </c>
      <c r="D6597" s="9" t="s">
        <v>39934</v>
      </c>
      <c r="E6597" s="9" t="s">
        <v>18079</v>
      </c>
      <c r="F6597" s="9">
        <v>60704</v>
      </c>
      <c r="G6597" s="9" t="s">
        <v>36276</v>
      </c>
      <c r="H6597" s="9">
        <v>60705</v>
      </c>
      <c r="I6597" s="9" t="s">
        <v>39909</v>
      </c>
      <c r="J6597" s="9" t="s">
        <v>31921</v>
      </c>
    </row>
    <row r="6598" spans="1:10" x14ac:dyDescent="0.25">
      <c r="A6598" s="9" t="s">
        <v>39935</v>
      </c>
      <c r="B6598" s="9" t="s">
        <v>39936</v>
      </c>
      <c r="C6598" s="9" t="s">
        <v>53871</v>
      </c>
      <c r="D6598" s="9" t="s">
        <v>39936</v>
      </c>
      <c r="E6598" s="9" t="s">
        <v>18079</v>
      </c>
      <c r="F6598" s="9">
        <v>60706</v>
      </c>
      <c r="G6598" s="9" t="s">
        <v>36279</v>
      </c>
      <c r="H6598" s="9">
        <v>60707</v>
      </c>
      <c r="I6598" s="9" t="s">
        <v>39912</v>
      </c>
      <c r="J6598" s="9" t="s">
        <v>31921</v>
      </c>
    </row>
    <row r="6599" spans="1:10" x14ac:dyDescent="0.25">
      <c r="A6599" s="9" t="s">
        <v>39937</v>
      </c>
      <c r="B6599" s="9" t="s">
        <v>39938</v>
      </c>
      <c r="C6599" s="9" t="s">
        <v>53872</v>
      </c>
      <c r="D6599" s="9" t="s">
        <v>39938</v>
      </c>
      <c r="E6599" s="9" t="s">
        <v>18079</v>
      </c>
      <c r="F6599" s="9">
        <v>60708</v>
      </c>
      <c r="G6599" s="9" t="s">
        <v>39939</v>
      </c>
      <c r="H6599" s="9">
        <v>60709</v>
      </c>
      <c r="I6599" s="9" t="s">
        <v>39922</v>
      </c>
      <c r="J6599" s="9" t="s">
        <v>31921</v>
      </c>
    </row>
    <row r="6600" spans="1:10" x14ac:dyDescent="0.25">
      <c r="A6600" s="9" t="s">
        <v>39940</v>
      </c>
      <c r="B6600" s="9" t="s">
        <v>39941</v>
      </c>
      <c r="C6600" s="9" t="s">
        <v>53873</v>
      </c>
      <c r="D6600" s="9" t="s">
        <v>39941</v>
      </c>
      <c r="E6600" s="9" t="s">
        <v>18079</v>
      </c>
      <c r="F6600" s="9">
        <v>60708</v>
      </c>
      <c r="G6600" s="9" t="s">
        <v>39939</v>
      </c>
      <c r="H6600" s="9">
        <v>76003</v>
      </c>
      <c r="I6600" s="9" t="s">
        <v>39942</v>
      </c>
      <c r="J6600" s="9" t="s">
        <v>18079</v>
      </c>
    </row>
    <row r="6601" spans="1:10" x14ac:dyDescent="0.25">
      <c r="A6601" s="9" t="s">
        <v>39943</v>
      </c>
      <c r="B6601" s="9" t="s">
        <v>39944</v>
      </c>
      <c r="C6601" s="9" t="s">
        <v>53874</v>
      </c>
      <c r="D6601" s="9" t="s">
        <v>39944</v>
      </c>
      <c r="E6601" s="9" t="s">
        <v>18079</v>
      </c>
      <c r="F6601" s="9">
        <v>60710</v>
      </c>
      <c r="G6601" s="9" t="s">
        <v>39945</v>
      </c>
      <c r="H6601" s="9">
        <v>60711</v>
      </c>
      <c r="I6601" s="9" t="s">
        <v>39928</v>
      </c>
      <c r="J6601" s="9" t="s">
        <v>31921</v>
      </c>
    </row>
    <row r="6602" spans="1:10" x14ac:dyDescent="0.25">
      <c r="A6602" s="9" t="s">
        <v>39946</v>
      </c>
      <c r="B6602" s="9" t="s">
        <v>39947</v>
      </c>
      <c r="C6602" s="9" t="s">
        <v>53875</v>
      </c>
      <c r="D6602" s="9" t="s">
        <v>39947</v>
      </c>
      <c r="E6602" s="9" t="s">
        <v>18079</v>
      </c>
      <c r="F6602" s="9">
        <v>60710</v>
      </c>
      <c r="G6602" s="9" t="s">
        <v>39945</v>
      </c>
      <c r="H6602" s="9">
        <v>76003</v>
      </c>
      <c r="I6602" s="9" t="s">
        <v>39942</v>
      </c>
      <c r="J6602" s="9" t="s">
        <v>18079</v>
      </c>
    </row>
    <row r="6603" spans="1:10" x14ac:dyDescent="0.25">
      <c r="A6603" s="9" t="s">
        <v>39948</v>
      </c>
      <c r="B6603" s="9" t="s">
        <v>39949</v>
      </c>
      <c r="C6603" s="9" t="s">
        <v>53876</v>
      </c>
      <c r="D6603" s="9" t="s">
        <v>39949</v>
      </c>
      <c r="E6603" s="9" t="s">
        <v>18079</v>
      </c>
      <c r="F6603" s="9">
        <v>60723</v>
      </c>
      <c r="G6603" s="9" t="s">
        <v>39825</v>
      </c>
      <c r="H6603" s="9">
        <v>76032</v>
      </c>
      <c r="I6603" s="9" t="s">
        <v>32782</v>
      </c>
      <c r="J6603" s="9" t="s">
        <v>18079</v>
      </c>
    </row>
    <row r="6604" spans="1:10" x14ac:dyDescent="0.25">
      <c r="A6604" s="9" t="s">
        <v>39950</v>
      </c>
      <c r="B6604" s="9" t="s">
        <v>39951</v>
      </c>
      <c r="C6604" s="9" t="s">
        <v>53877</v>
      </c>
      <c r="D6604" s="9" t="s">
        <v>39951</v>
      </c>
      <c r="E6604" s="9" t="s">
        <v>18079</v>
      </c>
      <c r="F6604" s="9">
        <v>61001</v>
      </c>
      <c r="G6604" s="9" t="s">
        <v>31564</v>
      </c>
      <c r="H6604" s="9">
        <v>140383</v>
      </c>
      <c r="I6604" s="9" t="s">
        <v>39952</v>
      </c>
      <c r="J6604" s="9" t="s">
        <v>18079</v>
      </c>
    </row>
    <row r="6605" spans="1:10" x14ac:dyDescent="0.25">
      <c r="A6605" s="9" t="s">
        <v>39953</v>
      </c>
      <c r="B6605" s="9" t="s">
        <v>39954</v>
      </c>
      <c r="C6605" s="9" t="s">
        <v>53878</v>
      </c>
      <c r="D6605" s="9" t="s">
        <v>39954</v>
      </c>
      <c r="E6605" s="9" t="s">
        <v>18079</v>
      </c>
      <c r="F6605" s="9">
        <v>68000</v>
      </c>
      <c r="G6605" s="9" t="s">
        <v>7855</v>
      </c>
      <c r="H6605" s="9">
        <v>68001</v>
      </c>
      <c r="I6605" s="9" t="s">
        <v>36293</v>
      </c>
      <c r="J6605" s="9" t="s">
        <v>18079</v>
      </c>
    </row>
    <row r="6606" spans="1:10" x14ac:dyDescent="0.25">
      <c r="A6606" s="9" t="s">
        <v>39955</v>
      </c>
      <c r="B6606" s="9" t="s">
        <v>39956</v>
      </c>
      <c r="C6606" s="9" t="s">
        <v>53879</v>
      </c>
      <c r="D6606" s="9" t="s">
        <v>39956</v>
      </c>
      <c r="E6606" s="9" t="s">
        <v>18079</v>
      </c>
      <c r="F6606" s="9">
        <v>68000</v>
      </c>
      <c r="G6606" s="9" t="s">
        <v>7855</v>
      </c>
      <c r="H6606" s="9">
        <v>68001</v>
      </c>
      <c r="I6606" s="9" t="s">
        <v>36293</v>
      </c>
      <c r="J6606" s="9" t="s">
        <v>21895</v>
      </c>
    </row>
    <row r="6607" spans="1:10" x14ac:dyDescent="0.25">
      <c r="A6607" s="9" t="s">
        <v>39957</v>
      </c>
      <c r="B6607" s="9" t="s">
        <v>39958</v>
      </c>
      <c r="C6607" s="9" t="s">
        <v>53880</v>
      </c>
      <c r="D6607" s="9" t="s">
        <v>39959</v>
      </c>
      <c r="E6607" s="9" t="s">
        <v>21626</v>
      </c>
      <c r="F6607" s="9">
        <v>68000</v>
      </c>
      <c r="G6607" s="9" t="s">
        <v>7855</v>
      </c>
      <c r="H6607" s="9">
        <v>68010</v>
      </c>
      <c r="I6607" s="9" t="s">
        <v>39960</v>
      </c>
      <c r="J6607" s="9" t="s">
        <v>18079</v>
      </c>
    </row>
    <row r="6608" spans="1:10" x14ac:dyDescent="0.25">
      <c r="A6608" s="9" t="s">
        <v>39961</v>
      </c>
      <c r="B6608" s="9" t="s">
        <v>39962</v>
      </c>
      <c r="C6608" s="9" t="s">
        <v>53881</v>
      </c>
      <c r="D6608" s="9" t="s">
        <v>39963</v>
      </c>
      <c r="E6608" s="9" t="s">
        <v>21626</v>
      </c>
      <c r="F6608" s="9">
        <v>68000</v>
      </c>
      <c r="G6608" s="9" t="s">
        <v>7855</v>
      </c>
      <c r="H6608" s="9">
        <v>68050</v>
      </c>
      <c r="I6608" s="9" t="s">
        <v>39964</v>
      </c>
      <c r="J6608" s="9" t="s">
        <v>18079</v>
      </c>
    </row>
    <row r="6609" spans="1:10" x14ac:dyDescent="0.25">
      <c r="A6609" s="9" t="s">
        <v>39965</v>
      </c>
      <c r="B6609" s="9" t="s">
        <v>39966</v>
      </c>
      <c r="C6609" s="9" t="s">
        <v>53882</v>
      </c>
      <c r="D6609" s="9" t="s">
        <v>39966</v>
      </c>
      <c r="E6609" s="9" t="s">
        <v>37969</v>
      </c>
      <c r="F6609" s="9">
        <v>68010</v>
      </c>
      <c r="G6609" s="9" t="s">
        <v>39960</v>
      </c>
      <c r="H6609" s="9">
        <v>68020</v>
      </c>
      <c r="I6609" s="9" t="s">
        <v>39967</v>
      </c>
      <c r="J6609" s="9" t="s">
        <v>33145</v>
      </c>
    </row>
    <row r="6610" spans="1:10" x14ac:dyDescent="0.25">
      <c r="A6610" s="9" t="s">
        <v>39968</v>
      </c>
      <c r="B6610" s="9" t="s">
        <v>39969</v>
      </c>
      <c r="C6610" s="9" t="s">
        <v>53883</v>
      </c>
      <c r="D6610" s="9" t="s">
        <v>39959</v>
      </c>
      <c r="E6610" s="9" t="s">
        <v>21573</v>
      </c>
      <c r="F6610" s="9">
        <v>68020</v>
      </c>
      <c r="G6610" s="9" t="s">
        <v>39967</v>
      </c>
      <c r="H6610" s="9">
        <v>68030</v>
      </c>
      <c r="I6610" s="9" t="s">
        <v>39970</v>
      </c>
      <c r="J6610" s="9" t="s">
        <v>18079</v>
      </c>
    </row>
    <row r="6611" spans="1:10" x14ac:dyDescent="0.25">
      <c r="A6611" s="9" t="s">
        <v>39971</v>
      </c>
      <c r="B6611" s="9" t="s">
        <v>39972</v>
      </c>
      <c r="C6611" s="9" t="s">
        <v>53884</v>
      </c>
      <c r="D6611" s="9" t="s">
        <v>39972</v>
      </c>
      <c r="E6611" s="9" t="s">
        <v>37573</v>
      </c>
      <c r="F6611" s="9">
        <v>68030</v>
      </c>
      <c r="G6611" s="9" t="s">
        <v>39970</v>
      </c>
      <c r="H6611" s="9">
        <v>68040</v>
      </c>
      <c r="I6611" s="9" t="s">
        <v>39973</v>
      </c>
      <c r="J6611" s="9" t="s">
        <v>33145</v>
      </c>
    </row>
    <row r="6612" spans="1:10" x14ac:dyDescent="0.25">
      <c r="A6612" s="9" t="s">
        <v>39974</v>
      </c>
      <c r="B6612" s="9" t="s">
        <v>39975</v>
      </c>
      <c r="C6612" s="9" t="s">
        <v>53885</v>
      </c>
      <c r="D6612" s="9" t="s">
        <v>39959</v>
      </c>
      <c r="E6612" s="9" t="s">
        <v>21708</v>
      </c>
      <c r="F6612" s="9">
        <v>68040</v>
      </c>
      <c r="G6612" s="9" t="s">
        <v>39973</v>
      </c>
      <c r="H6612" s="9">
        <v>68091</v>
      </c>
      <c r="I6612" s="9" t="s">
        <v>19105</v>
      </c>
      <c r="J6612" s="9" t="s">
        <v>18079</v>
      </c>
    </row>
    <row r="6613" spans="1:10" x14ac:dyDescent="0.25">
      <c r="A6613" s="9" t="s">
        <v>39976</v>
      </c>
      <c r="B6613" s="9" t="s">
        <v>39977</v>
      </c>
      <c r="C6613" s="9" t="s">
        <v>53886</v>
      </c>
      <c r="D6613" s="9" t="s">
        <v>39977</v>
      </c>
      <c r="E6613" s="9" t="s">
        <v>33146</v>
      </c>
      <c r="F6613" s="9">
        <v>68050</v>
      </c>
      <c r="G6613" s="9" t="s">
        <v>39964</v>
      </c>
      <c r="H6613" s="9">
        <v>68060</v>
      </c>
      <c r="I6613" s="9" t="s">
        <v>39978</v>
      </c>
      <c r="J6613" s="9" t="s">
        <v>33145</v>
      </c>
    </row>
    <row r="6614" spans="1:10" x14ac:dyDescent="0.25">
      <c r="A6614" s="9" t="s">
        <v>39979</v>
      </c>
      <c r="B6614" s="9" t="s">
        <v>39980</v>
      </c>
      <c r="C6614" s="9" t="s">
        <v>53887</v>
      </c>
      <c r="D6614" s="9" t="s">
        <v>39963</v>
      </c>
      <c r="E6614" s="9" t="s">
        <v>21573</v>
      </c>
      <c r="F6614" s="9">
        <v>68060</v>
      </c>
      <c r="G6614" s="9" t="s">
        <v>39978</v>
      </c>
      <c r="H6614" s="9">
        <v>68070</v>
      </c>
      <c r="I6614" s="9" t="s">
        <v>39981</v>
      </c>
      <c r="J6614" s="9" t="s">
        <v>18079</v>
      </c>
    </row>
    <row r="6615" spans="1:10" x14ac:dyDescent="0.25">
      <c r="A6615" s="9" t="s">
        <v>39982</v>
      </c>
      <c r="B6615" s="9" t="s">
        <v>39983</v>
      </c>
      <c r="C6615" s="9" t="s">
        <v>53888</v>
      </c>
      <c r="D6615" s="9" t="s">
        <v>39983</v>
      </c>
      <c r="E6615" s="9" t="s">
        <v>38092</v>
      </c>
      <c r="F6615" s="9">
        <v>68070</v>
      </c>
      <c r="G6615" s="9" t="s">
        <v>39981</v>
      </c>
      <c r="H6615" s="9">
        <v>68080</v>
      </c>
      <c r="I6615" s="9" t="s">
        <v>39984</v>
      </c>
      <c r="J6615" s="9" t="s">
        <v>33145</v>
      </c>
    </row>
    <row r="6616" spans="1:10" x14ac:dyDescent="0.25">
      <c r="A6616" s="9" t="s">
        <v>39985</v>
      </c>
      <c r="B6616" s="9" t="s">
        <v>39986</v>
      </c>
      <c r="C6616" s="9" t="s">
        <v>53889</v>
      </c>
      <c r="D6616" s="9" t="s">
        <v>39963</v>
      </c>
      <c r="E6616" s="9" t="s">
        <v>21708</v>
      </c>
      <c r="F6616" s="9">
        <v>68080</v>
      </c>
      <c r="G6616" s="9" t="s">
        <v>39984</v>
      </c>
      <c r="H6616" s="9">
        <v>68090</v>
      </c>
      <c r="I6616" s="9" t="s">
        <v>26060</v>
      </c>
      <c r="J6616" s="9" t="s">
        <v>18079</v>
      </c>
    </row>
    <row r="6617" spans="1:10" x14ac:dyDescent="0.25">
      <c r="A6617" s="9" t="s">
        <v>39987</v>
      </c>
      <c r="B6617" s="9" t="s">
        <v>39988</v>
      </c>
      <c r="C6617" s="9" t="s">
        <v>53890</v>
      </c>
      <c r="D6617" s="9" t="s">
        <v>39988</v>
      </c>
      <c r="E6617" s="9" t="s">
        <v>22290</v>
      </c>
      <c r="F6617" s="9">
        <v>71050</v>
      </c>
      <c r="G6617" s="9" t="s">
        <v>23620</v>
      </c>
      <c r="H6617" s="9">
        <v>180152</v>
      </c>
      <c r="I6617" s="9" t="s">
        <v>39989</v>
      </c>
      <c r="J6617" s="9" t="s">
        <v>18079</v>
      </c>
    </row>
    <row r="6618" spans="1:10" x14ac:dyDescent="0.25">
      <c r="A6618" s="9" t="s">
        <v>39990</v>
      </c>
      <c r="B6618" s="9" t="s">
        <v>39991</v>
      </c>
      <c r="C6618" s="9" t="s">
        <v>53891</v>
      </c>
      <c r="D6618" s="9" t="s">
        <v>39991</v>
      </c>
      <c r="E6618" s="9" t="s">
        <v>18079</v>
      </c>
      <c r="F6618" s="9">
        <v>71050</v>
      </c>
      <c r="G6618" s="9" t="s">
        <v>23620</v>
      </c>
      <c r="H6618" s="9">
        <v>180161</v>
      </c>
      <c r="I6618" s="9" t="s">
        <v>39992</v>
      </c>
      <c r="J6618" s="9" t="s">
        <v>18079</v>
      </c>
    </row>
    <row r="6619" spans="1:10" x14ac:dyDescent="0.25">
      <c r="A6619" s="9" t="s">
        <v>39993</v>
      </c>
      <c r="B6619" s="9" t="s">
        <v>39994</v>
      </c>
      <c r="C6619" s="9" t="s">
        <v>53892</v>
      </c>
      <c r="D6619" s="9" t="s">
        <v>39994</v>
      </c>
      <c r="E6619" s="9" t="s">
        <v>18079</v>
      </c>
      <c r="F6619" s="9">
        <v>71050</v>
      </c>
      <c r="G6619" s="9" t="s">
        <v>23620</v>
      </c>
      <c r="H6619" s="9">
        <v>180164</v>
      </c>
      <c r="I6619" s="9" t="s">
        <v>39995</v>
      </c>
      <c r="J6619" s="9" t="s">
        <v>18079</v>
      </c>
    </row>
    <row r="6620" spans="1:10" x14ac:dyDescent="0.25">
      <c r="A6620" s="9" t="s">
        <v>39996</v>
      </c>
      <c r="B6620" s="9" t="s">
        <v>39997</v>
      </c>
      <c r="C6620" s="9" t="s">
        <v>53893</v>
      </c>
      <c r="D6620" s="9" t="s">
        <v>39997</v>
      </c>
      <c r="E6620" s="9" t="s">
        <v>22290</v>
      </c>
      <c r="F6620" s="9">
        <v>71050</v>
      </c>
      <c r="G6620" s="9" t="s">
        <v>23620</v>
      </c>
      <c r="H6620" s="9">
        <v>180165</v>
      </c>
      <c r="I6620" s="9" t="s">
        <v>39998</v>
      </c>
      <c r="J6620" s="9" t="s">
        <v>18079</v>
      </c>
    </row>
    <row r="6621" spans="1:10" x14ac:dyDescent="0.25">
      <c r="A6621" s="9" t="s">
        <v>39999</v>
      </c>
      <c r="B6621" s="9" t="s">
        <v>40000</v>
      </c>
      <c r="C6621" s="9" t="s">
        <v>53894</v>
      </c>
      <c r="D6621" s="9" t="s">
        <v>40000</v>
      </c>
      <c r="E6621" s="9" t="s">
        <v>18079</v>
      </c>
      <c r="F6621" s="9">
        <v>71199</v>
      </c>
      <c r="G6621" s="9" t="s">
        <v>36226</v>
      </c>
      <c r="H6621" s="9">
        <v>71230</v>
      </c>
      <c r="I6621" s="9" t="s">
        <v>23605</v>
      </c>
      <c r="J6621" s="9" t="s">
        <v>18079</v>
      </c>
    </row>
    <row r="6622" spans="1:10" x14ac:dyDescent="0.25">
      <c r="A6622" s="9" t="s">
        <v>40001</v>
      </c>
      <c r="B6622" s="9" t="s">
        <v>40002</v>
      </c>
      <c r="C6622" s="9" t="s">
        <v>53895</v>
      </c>
      <c r="D6622" s="9" t="s">
        <v>40002</v>
      </c>
      <c r="E6622" s="9" t="s">
        <v>18079</v>
      </c>
      <c r="F6622" s="9">
        <v>71199</v>
      </c>
      <c r="G6622" s="9" t="s">
        <v>36226</v>
      </c>
      <c r="H6622" s="9">
        <v>76615</v>
      </c>
      <c r="I6622" s="9" t="s">
        <v>24143</v>
      </c>
      <c r="J6622" s="9" t="s">
        <v>18079</v>
      </c>
    </row>
    <row r="6623" spans="1:10" x14ac:dyDescent="0.25">
      <c r="A6623" s="9" t="s">
        <v>40003</v>
      </c>
      <c r="B6623" s="9" t="s">
        <v>40004</v>
      </c>
      <c r="C6623" s="9" t="s">
        <v>53896</v>
      </c>
      <c r="D6623" s="9" t="s">
        <v>40004</v>
      </c>
      <c r="E6623" s="9" t="s">
        <v>18079</v>
      </c>
      <c r="F6623" s="9">
        <v>71210</v>
      </c>
      <c r="G6623" s="9" t="s">
        <v>24185</v>
      </c>
      <c r="H6623" s="9">
        <v>79613</v>
      </c>
      <c r="I6623" s="9" t="s">
        <v>40005</v>
      </c>
      <c r="J6623" s="9" t="s">
        <v>18079</v>
      </c>
    </row>
    <row r="6624" spans="1:10" x14ac:dyDescent="0.25">
      <c r="A6624" s="9" t="s">
        <v>40006</v>
      </c>
      <c r="B6624" s="9" t="s">
        <v>40007</v>
      </c>
      <c r="C6624" s="9" t="s">
        <v>53897</v>
      </c>
      <c r="D6624" s="9" t="s">
        <v>40007</v>
      </c>
      <c r="E6624" s="9" t="s">
        <v>18079</v>
      </c>
      <c r="F6624" s="9">
        <v>71210</v>
      </c>
      <c r="G6624" s="9" t="s">
        <v>24185</v>
      </c>
      <c r="H6624" s="9">
        <v>79624</v>
      </c>
      <c r="I6624" s="9" t="s">
        <v>40008</v>
      </c>
      <c r="J6624" s="9" t="s">
        <v>18079</v>
      </c>
    </row>
    <row r="6625" spans="1:10" x14ac:dyDescent="0.25">
      <c r="A6625" s="9" t="s">
        <v>40009</v>
      </c>
      <c r="B6625" s="9" t="s">
        <v>40010</v>
      </c>
      <c r="C6625" s="9" t="s">
        <v>53898</v>
      </c>
      <c r="D6625" s="9" t="s">
        <v>40010</v>
      </c>
      <c r="E6625" s="9" t="s">
        <v>18079</v>
      </c>
      <c r="F6625" s="9">
        <v>71212</v>
      </c>
      <c r="G6625" s="9" t="s">
        <v>24194</v>
      </c>
      <c r="H6625" s="9">
        <v>71213</v>
      </c>
      <c r="I6625" s="9" t="s">
        <v>24188</v>
      </c>
      <c r="J6625" s="9" t="s">
        <v>18079</v>
      </c>
    </row>
    <row r="6626" spans="1:10" x14ac:dyDescent="0.25">
      <c r="A6626" s="9" t="s">
        <v>40011</v>
      </c>
      <c r="B6626" s="9" t="s">
        <v>40012</v>
      </c>
      <c r="C6626" s="9" t="s">
        <v>53899</v>
      </c>
      <c r="D6626" s="9" t="s">
        <v>40012</v>
      </c>
      <c r="E6626" s="9" t="s">
        <v>18079</v>
      </c>
      <c r="F6626" s="9">
        <v>71212</v>
      </c>
      <c r="G6626" s="9" t="s">
        <v>24194</v>
      </c>
      <c r="H6626" s="9">
        <v>71214</v>
      </c>
      <c r="I6626" s="9" t="s">
        <v>24206</v>
      </c>
      <c r="J6626" s="9" t="s">
        <v>18079</v>
      </c>
    </row>
    <row r="6627" spans="1:10" x14ac:dyDescent="0.25">
      <c r="A6627" s="9" t="s">
        <v>40013</v>
      </c>
      <c r="B6627" s="9" t="s">
        <v>40014</v>
      </c>
      <c r="C6627" s="9" t="s">
        <v>53900</v>
      </c>
      <c r="D6627" s="9" t="s">
        <v>40014</v>
      </c>
      <c r="E6627" s="9" t="s">
        <v>18079</v>
      </c>
      <c r="F6627" s="9">
        <v>71214</v>
      </c>
      <c r="G6627" s="9" t="s">
        <v>24206</v>
      </c>
      <c r="H6627" s="9">
        <v>76615</v>
      </c>
      <c r="I6627" s="9" t="s">
        <v>24143</v>
      </c>
      <c r="J6627" s="9" t="s">
        <v>18079</v>
      </c>
    </row>
    <row r="6628" spans="1:10" x14ac:dyDescent="0.25">
      <c r="A6628" s="9" t="s">
        <v>40015</v>
      </c>
      <c r="B6628" s="9" t="s">
        <v>40016</v>
      </c>
      <c r="C6628" s="9" t="s">
        <v>53901</v>
      </c>
      <c r="D6628" s="9" t="s">
        <v>40016</v>
      </c>
      <c r="E6628" s="9" t="s">
        <v>18079</v>
      </c>
      <c r="F6628" s="9">
        <v>72194</v>
      </c>
      <c r="G6628" s="9" t="s">
        <v>40017</v>
      </c>
      <c r="H6628" s="9">
        <v>88991</v>
      </c>
      <c r="I6628" s="9" t="s">
        <v>34811</v>
      </c>
      <c r="J6628" s="9" t="s">
        <v>18079</v>
      </c>
    </row>
    <row r="6629" spans="1:10" x14ac:dyDescent="0.25">
      <c r="A6629" s="9" t="s">
        <v>40018</v>
      </c>
      <c r="B6629" s="9" t="s">
        <v>40019</v>
      </c>
      <c r="C6629" s="9" t="s">
        <v>53902</v>
      </c>
      <c r="D6629" s="9" t="s">
        <v>40019</v>
      </c>
      <c r="E6629" s="9" t="s">
        <v>18079</v>
      </c>
      <c r="F6629" s="9">
        <v>76000</v>
      </c>
      <c r="G6629" s="9" t="s">
        <v>36134</v>
      </c>
      <c r="H6629" s="9">
        <v>76002</v>
      </c>
      <c r="I6629" s="9" t="s">
        <v>33215</v>
      </c>
      <c r="J6629" s="9" t="s">
        <v>18079</v>
      </c>
    </row>
    <row r="6630" spans="1:10" x14ac:dyDescent="0.25">
      <c r="A6630" s="9" t="s">
        <v>40020</v>
      </c>
      <c r="B6630" s="9" t="s">
        <v>40021</v>
      </c>
      <c r="C6630" s="9" t="s">
        <v>53903</v>
      </c>
      <c r="D6630" s="9" t="s">
        <v>40021</v>
      </c>
      <c r="E6630" s="9" t="s">
        <v>18079</v>
      </c>
      <c r="F6630" s="9">
        <v>76001</v>
      </c>
      <c r="G6630" s="9" t="s">
        <v>32779</v>
      </c>
      <c r="H6630" s="9">
        <v>76013</v>
      </c>
      <c r="I6630" s="9" t="s">
        <v>40022</v>
      </c>
      <c r="J6630" s="9" t="s">
        <v>18079</v>
      </c>
    </row>
    <row r="6631" spans="1:10" x14ac:dyDescent="0.25">
      <c r="A6631" s="9" t="s">
        <v>40023</v>
      </c>
      <c r="B6631" s="9" t="s">
        <v>40024</v>
      </c>
      <c r="C6631" s="9" t="s">
        <v>53904</v>
      </c>
      <c r="D6631" s="9" t="s">
        <v>40024</v>
      </c>
      <c r="E6631" s="9" t="s">
        <v>18079</v>
      </c>
      <c r="F6631" s="9">
        <v>76001</v>
      </c>
      <c r="G6631" s="9" t="s">
        <v>32779</v>
      </c>
      <c r="H6631" s="9">
        <v>76016</v>
      </c>
      <c r="I6631" s="9" t="s">
        <v>40025</v>
      </c>
      <c r="J6631" s="9" t="s">
        <v>18079</v>
      </c>
    </row>
    <row r="6632" spans="1:10" x14ac:dyDescent="0.25">
      <c r="A6632" s="9" t="s">
        <v>53905</v>
      </c>
      <c r="B6632" s="9" t="s">
        <v>21646</v>
      </c>
      <c r="C6632" s="9" t="s">
        <v>21646</v>
      </c>
      <c r="D6632" s="9" t="s">
        <v>21646</v>
      </c>
      <c r="E6632" s="9" t="s">
        <v>21646</v>
      </c>
      <c r="F6632" s="9" t="s">
        <v>21646</v>
      </c>
      <c r="G6632" s="9" t="s">
        <v>21646</v>
      </c>
      <c r="H6632" s="9" t="s">
        <v>21646</v>
      </c>
      <c r="I6632" s="9" t="s">
        <v>21646</v>
      </c>
      <c r="J6632" s="9" t="s">
        <v>21646</v>
      </c>
    </row>
    <row r="6633" spans="1:10" x14ac:dyDescent="0.25">
      <c r="A6633" s="9" t="s">
        <v>40026</v>
      </c>
      <c r="B6633" s="9" t="s">
        <v>40027</v>
      </c>
      <c r="C6633" s="9" t="s">
        <v>53906</v>
      </c>
      <c r="D6633" s="9" t="s">
        <v>40027</v>
      </c>
      <c r="E6633" s="9" t="s">
        <v>18079</v>
      </c>
      <c r="F6633" s="9">
        <v>76002</v>
      </c>
      <c r="G6633" s="9" t="s">
        <v>33215</v>
      </c>
      <c r="H6633" s="9">
        <v>132732</v>
      </c>
      <c r="I6633" s="9" t="s">
        <v>40028</v>
      </c>
      <c r="J6633" s="9" t="s">
        <v>18079</v>
      </c>
    </row>
    <row r="6634" spans="1:10" x14ac:dyDescent="0.25">
      <c r="A6634" s="9" t="s">
        <v>40029</v>
      </c>
      <c r="B6634" s="9" t="s">
        <v>53907</v>
      </c>
      <c r="C6634" s="9" t="s">
        <v>53908</v>
      </c>
      <c r="D6634" s="9" t="s">
        <v>53907</v>
      </c>
      <c r="E6634" s="9" t="s">
        <v>18079</v>
      </c>
      <c r="F6634" s="9">
        <v>76002</v>
      </c>
      <c r="G6634" s="9" t="s">
        <v>33215</v>
      </c>
      <c r="H6634" s="9">
        <v>133843</v>
      </c>
      <c r="I6634" s="9" t="s">
        <v>53909</v>
      </c>
      <c r="J6634" s="9" t="s">
        <v>18079</v>
      </c>
    </row>
    <row r="6635" spans="1:10" x14ac:dyDescent="0.25">
      <c r="A6635" s="9" t="s">
        <v>40030</v>
      </c>
      <c r="B6635" s="9" t="s">
        <v>40031</v>
      </c>
      <c r="C6635" s="9" t="s">
        <v>53910</v>
      </c>
      <c r="D6635" s="9" t="s">
        <v>40031</v>
      </c>
      <c r="E6635" s="9" t="s">
        <v>18079</v>
      </c>
      <c r="F6635" s="9">
        <v>76003</v>
      </c>
      <c r="G6635" s="9" t="s">
        <v>39942</v>
      </c>
      <c r="H6635" s="9">
        <v>76005</v>
      </c>
      <c r="I6635" s="9" t="s">
        <v>33218</v>
      </c>
      <c r="J6635" s="9" t="s">
        <v>18079</v>
      </c>
    </row>
    <row r="6636" spans="1:10" x14ac:dyDescent="0.25">
      <c r="A6636" s="9" t="s">
        <v>40032</v>
      </c>
      <c r="B6636" s="9" t="s">
        <v>40033</v>
      </c>
      <c r="C6636" s="9" t="s">
        <v>53911</v>
      </c>
      <c r="D6636" s="9" t="s">
        <v>40033</v>
      </c>
      <c r="E6636" s="9" t="s">
        <v>18079</v>
      </c>
      <c r="F6636" s="9">
        <v>76003</v>
      </c>
      <c r="G6636" s="9" t="s">
        <v>39942</v>
      </c>
      <c r="H6636" s="9">
        <v>76009</v>
      </c>
      <c r="I6636" s="9" t="s">
        <v>24904</v>
      </c>
      <c r="J6636" s="9" t="s">
        <v>18079</v>
      </c>
    </row>
    <row r="6637" spans="1:10" x14ac:dyDescent="0.25">
      <c r="A6637" s="9" t="s">
        <v>40034</v>
      </c>
      <c r="B6637" s="9" t="s">
        <v>53912</v>
      </c>
      <c r="C6637" s="9" t="s">
        <v>53913</v>
      </c>
      <c r="D6637" s="9" t="s">
        <v>53912</v>
      </c>
      <c r="E6637" s="9" t="s">
        <v>18079</v>
      </c>
      <c r="F6637" s="9">
        <v>76003</v>
      </c>
      <c r="G6637" s="9" t="s">
        <v>39942</v>
      </c>
      <c r="H6637" s="9">
        <v>182203</v>
      </c>
      <c r="I6637" s="9" t="s">
        <v>53914</v>
      </c>
      <c r="J6637" s="9" t="s">
        <v>18079</v>
      </c>
    </row>
    <row r="6638" spans="1:10" x14ac:dyDescent="0.25">
      <c r="A6638" s="9" t="s">
        <v>40035</v>
      </c>
      <c r="B6638" s="9" t="s">
        <v>40036</v>
      </c>
      <c r="C6638" s="9" t="s">
        <v>53915</v>
      </c>
      <c r="D6638" s="9" t="s">
        <v>40036</v>
      </c>
      <c r="E6638" s="9" t="s">
        <v>18079</v>
      </c>
      <c r="F6638" s="9">
        <v>76005</v>
      </c>
      <c r="G6638" s="9" t="s">
        <v>33218</v>
      </c>
      <c r="H6638" s="9">
        <v>132632</v>
      </c>
      <c r="I6638" s="9" t="s">
        <v>40037</v>
      </c>
      <c r="J6638" s="9" t="s">
        <v>18079</v>
      </c>
    </row>
    <row r="6639" spans="1:10" x14ac:dyDescent="0.25">
      <c r="A6639" s="9" t="s">
        <v>40038</v>
      </c>
      <c r="B6639" s="9" t="s">
        <v>40039</v>
      </c>
      <c r="C6639" s="9" t="s">
        <v>53916</v>
      </c>
      <c r="D6639" s="9" t="s">
        <v>40039</v>
      </c>
      <c r="E6639" s="9" t="s">
        <v>18079</v>
      </c>
      <c r="F6639" s="9">
        <v>76006</v>
      </c>
      <c r="G6639" s="9" t="s">
        <v>24901</v>
      </c>
      <c r="H6639" s="9">
        <v>182051</v>
      </c>
      <c r="I6639" s="9" t="s">
        <v>40040</v>
      </c>
      <c r="J6639" s="9" t="s">
        <v>18079</v>
      </c>
    </row>
    <row r="6640" spans="1:10" x14ac:dyDescent="0.25">
      <c r="A6640" s="9" t="s">
        <v>40041</v>
      </c>
      <c r="B6640" s="9" t="s">
        <v>40042</v>
      </c>
      <c r="C6640" s="9" t="s">
        <v>53917</v>
      </c>
      <c r="D6640" s="9" t="s">
        <v>40042</v>
      </c>
      <c r="E6640" s="9" t="s">
        <v>18079</v>
      </c>
      <c r="F6640" s="9">
        <v>76009</v>
      </c>
      <c r="G6640" s="9" t="s">
        <v>24904</v>
      </c>
      <c r="H6640" s="9">
        <v>76090</v>
      </c>
      <c r="I6640" s="9" t="s">
        <v>39776</v>
      </c>
      <c r="J6640" s="9" t="s">
        <v>18079</v>
      </c>
    </row>
    <row r="6641" spans="1:10" x14ac:dyDescent="0.25">
      <c r="A6641" s="9" t="s">
        <v>40043</v>
      </c>
      <c r="B6641" s="9" t="s">
        <v>40044</v>
      </c>
      <c r="C6641" s="9" t="s">
        <v>53918</v>
      </c>
      <c r="D6641" s="9" t="s">
        <v>40044</v>
      </c>
      <c r="E6641" s="9" t="s">
        <v>18079</v>
      </c>
      <c r="F6641" s="9">
        <v>76009</v>
      </c>
      <c r="G6641" s="9" t="s">
        <v>24904</v>
      </c>
      <c r="H6641" s="9">
        <v>76090</v>
      </c>
      <c r="I6641" s="9" t="s">
        <v>39776</v>
      </c>
      <c r="J6641" s="9" t="s">
        <v>21895</v>
      </c>
    </row>
    <row r="6642" spans="1:10" x14ac:dyDescent="0.25">
      <c r="A6642" s="9" t="s">
        <v>40045</v>
      </c>
      <c r="B6642" s="9" t="s">
        <v>40046</v>
      </c>
      <c r="C6642" s="9" t="s">
        <v>53919</v>
      </c>
      <c r="D6642" s="9" t="s">
        <v>40046</v>
      </c>
      <c r="E6642" s="9" t="s">
        <v>18079</v>
      </c>
      <c r="F6642" s="9">
        <v>76011</v>
      </c>
      <c r="G6642" s="9" t="s">
        <v>32928</v>
      </c>
      <c r="H6642" s="9">
        <v>76320</v>
      </c>
      <c r="I6642" s="9" t="s">
        <v>32543</v>
      </c>
      <c r="J6642" s="9" t="s">
        <v>18079</v>
      </c>
    </row>
    <row r="6643" spans="1:10" x14ac:dyDescent="0.25">
      <c r="A6643" s="9" t="s">
        <v>40047</v>
      </c>
      <c r="B6643" s="9" t="s">
        <v>40048</v>
      </c>
      <c r="C6643" s="9" t="s">
        <v>53920</v>
      </c>
      <c r="D6643" s="9" t="s">
        <v>40048</v>
      </c>
      <c r="E6643" s="9" t="s">
        <v>18079</v>
      </c>
      <c r="F6643" s="9">
        <v>76013</v>
      </c>
      <c r="G6643" s="9" t="s">
        <v>40022</v>
      </c>
      <c r="H6643" s="9">
        <v>76583</v>
      </c>
      <c r="I6643" s="9" t="s">
        <v>32763</v>
      </c>
      <c r="J6643" s="9" t="s">
        <v>18079</v>
      </c>
    </row>
    <row r="6644" spans="1:10" x14ac:dyDescent="0.25">
      <c r="A6644" s="9" t="s">
        <v>40049</v>
      </c>
      <c r="B6644" s="9" t="s">
        <v>40050</v>
      </c>
      <c r="C6644" s="9" t="s">
        <v>53921</v>
      </c>
      <c r="D6644" s="9" t="s">
        <v>40050</v>
      </c>
      <c r="E6644" s="9" t="s">
        <v>18079</v>
      </c>
      <c r="F6644" s="9">
        <v>76014</v>
      </c>
      <c r="G6644" s="9" t="s">
        <v>40051</v>
      </c>
      <c r="H6644" s="9">
        <v>76597</v>
      </c>
      <c r="I6644" s="9" t="s">
        <v>39801</v>
      </c>
      <c r="J6644" s="9" t="s">
        <v>18079</v>
      </c>
    </row>
    <row r="6645" spans="1:10" x14ac:dyDescent="0.25">
      <c r="A6645" s="9" t="s">
        <v>53922</v>
      </c>
      <c r="B6645" s="9" t="s">
        <v>21646</v>
      </c>
      <c r="C6645" s="9" t="s">
        <v>21646</v>
      </c>
      <c r="D6645" s="9" t="s">
        <v>21646</v>
      </c>
      <c r="E6645" s="9" t="s">
        <v>21646</v>
      </c>
      <c r="F6645" s="9" t="s">
        <v>21646</v>
      </c>
      <c r="G6645" s="9" t="s">
        <v>21646</v>
      </c>
      <c r="H6645" s="9" t="s">
        <v>21646</v>
      </c>
      <c r="I6645" s="9" t="s">
        <v>21646</v>
      </c>
      <c r="J6645" s="9" t="s">
        <v>21646</v>
      </c>
    </row>
    <row r="6646" spans="1:10" x14ac:dyDescent="0.25">
      <c r="A6646" s="9" t="s">
        <v>40052</v>
      </c>
      <c r="B6646" s="9" t="s">
        <v>40053</v>
      </c>
      <c r="C6646" s="9" t="s">
        <v>53923</v>
      </c>
      <c r="D6646" s="9" t="s">
        <v>40053</v>
      </c>
      <c r="E6646" s="9" t="s">
        <v>18079</v>
      </c>
      <c r="F6646" s="9">
        <v>76016</v>
      </c>
      <c r="G6646" s="9" t="s">
        <v>40025</v>
      </c>
      <c r="H6646" s="9">
        <v>131033</v>
      </c>
      <c r="I6646" s="9" t="s">
        <v>40054</v>
      </c>
      <c r="J6646" s="9" t="s">
        <v>18079</v>
      </c>
    </row>
    <row r="6647" spans="1:10" x14ac:dyDescent="0.25">
      <c r="A6647" s="9" t="s">
        <v>40055</v>
      </c>
      <c r="B6647" s="9" t="s">
        <v>53924</v>
      </c>
      <c r="C6647" s="9" t="s">
        <v>53925</v>
      </c>
      <c r="D6647" s="9" t="s">
        <v>53924</v>
      </c>
      <c r="E6647" s="9" t="s">
        <v>18079</v>
      </c>
      <c r="F6647" s="9">
        <v>76019</v>
      </c>
      <c r="G6647" s="9" t="s">
        <v>51079</v>
      </c>
      <c r="H6647" s="9">
        <v>76022</v>
      </c>
      <c r="I6647" s="9" t="s">
        <v>40062</v>
      </c>
      <c r="J6647" s="9" t="s">
        <v>18079</v>
      </c>
    </row>
    <row r="6648" spans="1:10" x14ac:dyDescent="0.25">
      <c r="A6648" s="9" t="s">
        <v>40056</v>
      </c>
      <c r="B6648" s="9" t="s">
        <v>53926</v>
      </c>
      <c r="C6648" s="9" t="s">
        <v>53927</v>
      </c>
      <c r="D6648" s="9" t="s">
        <v>53926</v>
      </c>
      <c r="E6648" s="9" t="s">
        <v>18079</v>
      </c>
      <c r="F6648" s="9">
        <v>76019</v>
      </c>
      <c r="G6648" s="9" t="s">
        <v>51079</v>
      </c>
      <c r="H6648" s="9">
        <v>76819</v>
      </c>
      <c r="I6648" s="9" t="s">
        <v>32771</v>
      </c>
      <c r="J6648" s="9" t="s">
        <v>18079</v>
      </c>
    </row>
    <row r="6649" spans="1:10" x14ac:dyDescent="0.25">
      <c r="A6649" s="9" t="s">
        <v>40057</v>
      </c>
      <c r="B6649" s="9" t="s">
        <v>40058</v>
      </c>
      <c r="C6649" s="9" t="s">
        <v>53928</v>
      </c>
      <c r="D6649" s="9" t="s">
        <v>40058</v>
      </c>
      <c r="E6649" s="9" t="s">
        <v>18079</v>
      </c>
      <c r="F6649" s="9">
        <v>76020</v>
      </c>
      <c r="G6649" s="9" t="s">
        <v>40059</v>
      </c>
      <c r="H6649" s="9">
        <v>76595</v>
      </c>
      <c r="I6649" s="9" t="s">
        <v>32838</v>
      </c>
      <c r="J6649" s="9" t="s">
        <v>18079</v>
      </c>
    </row>
    <row r="6650" spans="1:10" x14ac:dyDescent="0.25">
      <c r="A6650" s="9" t="s">
        <v>53929</v>
      </c>
      <c r="B6650" s="9" t="s">
        <v>21646</v>
      </c>
      <c r="C6650" s="9" t="s">
        <v>21646</v>
      </c>
      <c r="D6650" s="9" t="s">
        <v>21646</v>
      </c>
      <c r="E6650" s="9" t="s">
        <v>21646</v>
      </c>
      <c r="F6650" s="9" t="s">
        <v>21646</v>
      </c>
      <c r="G6650" s="9" t="s">
        <v>21646</v>
      </c>
      <c r="H6650" s="9" t="s">
        <v>21646</v>
      </c>
      <c r="I6650" s="9" t="s">
        <v>21646</v>
      </c>
      <c r="J6650" s="9" t="s">
        <v>21646</v>
      </c>
    </row>
    <row r="6651" spans="1:10" x14ac:dyDescent="0.25">
      <c r="A6651" s="9" t="s">
        <v>40060</v>
      </c>
      <c r="B6651" s="9" t="s">
        <v>40061</v>
      </c>
      <c r="C6651" s="9" t="s">
        <v>53930</v>
      </c>
      <c r="D6651" s="9" t="s">
        <v>40061</v>
      </c>
      <c r="E6651" s="9" t="s">
        <v>18079</v>
      </c>
      <c r="F6651" s="9">
        <v>76022</v>
      </c>
      <c r="G6651" s="9" t="s">
        <v>40062</v>
      </c>
      <c r="H6651" s="9">
        <v>76582</v>
      </c>
      <c r="I6651" s="9" t="s">
        <v>40063</v>
      </c>
      <c r="J6651" s="9" t="s">
        <v>18079</v>
      </c>
    </row>
    <row r="6652" spans="1:10" x14ac:dyDescent="0.25">
      <c r="A6652" s="9" t="s">
        <v>40064</v>
      </c>
      <c r="B6652" s="9" t="s">
        <v>40065</v>
      </c>
      <c r="C6652" s="9" t="s">
        <v>53931</v>
      </c>
      <c r="D6652" s="9" t="s">
        <v>40065</v>
      </c>
      <c r="E6652" s="9" t="s">
        <v>18079</v>
      </c>
      <c r="F6652" s="9">
        <v>76022</v>
      </c>
      <c r="G6652" s="9" t="s">
        <v>40062</v>
      </c>
      <c r="H6652" s="9">
        <v>78999</v>
      </c>
      <c r="I6652" s="9" t="s">
        <v>31410</v>
      </c>
      <c r="J6652" s="9" t="s">
        <v>18079</v>
      </c>
    </row>
    <row r="6653" spans="1:10" x14ac:dyDescent="0.25">
      <c r="A6653" s="9" t="s">
        <v>40066</v>
      </c>
      <c r="B6653" s="9" t="s">
        <v>40067</v>
      </c>
      <c r="C6653" s="9" t="s">
        <v>53932</v>
      </c>
      <c r="D6653" s="9" t="s">
        <v>40067</v>
      </c>
      <c r="E6653" s="9" t="s">
        <v>18079</v>
      </c>
      <c r="F6653" s="9">
        <v>76030</v>
      </c>
      <c r="G6653" s="9" t="s">
        <v>23623</v>
      </c>
      <c r="H6653" s="9">
        <v>76090</v>
      </c>
      <c r="I6653" s="9" t="s">
        <v>39776</v>
      </c>
      <c r="J6653" s="9" t="s">
        <v>18079</v>
      </c>
    </row>
    <row r="6654" spans="1:10" x14ac:dyDescent="0.25">
      <c r="A6654" s="9" t="s">
        <v>40068</v>
      </c>
      <c r="B6654" s="9" t="s">
        <v>40069</v>
      </c>
      <c r="C6654" s="9" t="s">
        <v>53933</v>
      </c>
      <c r="D6654" s="9" t="s">
        <v>40069</v>
      </c>
      <c r="E6654" s="9" t="s">
        <v>18079</v>
      </c>
      <c r="F6654" s="9">
        <v>76030</v>
      </c>
      <c r="G6654" s="9" t="s">
        <v>23623</v>
      </c>
      <c r="H6654" s="9">
        <v>181352</v>
      </c>
      <c r="I6654" s="9" t="s">
        <v>40070</v>
      </c>
      <c r="J6654" s="9" t="s">
        <v>18079</v>
      </c>
    </row>
    <row r="6655" spans="1:10" x14ac:dyDescent="0.25">
      <c r="A6655" s="9" t="s">
        <v>40071</v>
      </c>
      <c r="B6655" s="9" t="s">
        <v>40072</v>
      </c>
      <c r="C6655" s="9" t="s">
        <v>53934</v>
      </c>
      <c r="D6655" s="9" t="s">
        <v>40072</v>
      </c>
      <c r="E6655" s="9" t="s">
        <v>18079</v>
      </c>
      <c r="F6655" s="9">
        <v>76032</v>
      </c>
      <c r="G6655" s="9" t="s">
        <v>32782</v>
      </c>
      <c r="H6655" s="9">
        <v>76040</v>
      </c>
      <c r="I6655" s="9" t="s">
        <v>40073</v>
      </c>
      <c r="J6655" s="9" t="s">
        <v>18079</v>
      </c>
    </row>
    <row r="6656" spans="1:10" x14ac:dyDescent="0.25">
      <c r="A6656" s="9" t="s">
        <v>40074</v>
      </c>
      <c r="B6656" s="9" t="s">
        <v>40075</v>
      </c>
      <c r="C6656" s="9" t="s">
        <v>53935</v>
      </c>
      <c r="D6656" s="9" t="s">
        <v>40075</v>
      </c>
      <c r="E6656" s="9" t="s">
        <v>18079</v>
      </c>
      <c r="F6656" s="9">
        <v>76040</v>
      </c>
      <c r="G6656" s="9" t="s">
        <v>40073</v>
      </c>
      <c r="H6656" s="9">
        <v>76615</v>
      </c>
      <c r="I6656" s="9" t="s">
        <v>24143</v>
      </c>
      <c r="J6656" s="9" t="s">
        <v>18079</v>
      </c>
    </row>
    <row r="6657" spans="1:10" x14ac:dyDescent="0.25">
      <c r="A6657" s="9" t="s">
        <v>40076</v>
      </c>
      <c r="B6657" s="9" t="s">
        <v>40077</v>
      </c>
      <c r="C6657" s="9" t="s">
        <v>53936</v>
      </c>
      <c r="D6657" s="9" t="s">
        <v>40077</v>
      </c>
      <c r="E6657" s="9" t="s">
        <v>18079</v>
      </c>
      <c r="F6657" s="9">
        <v>76040</v>
      </c>
      <c r="G6657" s="9" t="s">
        <v>40073</v>
      </c>
      <c r="H6657" s="9">
        <v>132783</v>
      </c>
      <c r="I6657" s="9" t="s">
        <v>40078</v>
      </c>
      <c r="J6657" s="9" t="s">
        <v>18079</v>
      </c>
    </row>
    <row r="6658" spans="1:10" x14ac:dyDescent="0.25">
      <c r="A6658" s="9" t="s">
        <v>40079</v>
      </c>
      <c r="B6658" s="9" t="s">
        <v>40080</v>
      </c>
      <c r="C6658" s="9" t="s">
        <v>53937</v>
      </c>
      <c r="D6658" s="9" t="s">
        <v>40080</v>
      </c>
      <c r="E6658" s="9" t="s">
        <v>18079</v>
      </c>
      <c r="F6658" s="9">
        <v>76040</v>
      </c>
      <c r="G6658" s="9" t="s">
        <v>40073</v>
      </c>
      <c r="H6658" s="9">
        <v>132943</v>
      </c>
      <c r="I6658" s="9" t="s">
        <v>40081</v>
      </c>
      <c r="J6658" s="9" t="s">
        <v>18079</v>
      </c>
    </row>
    <row r="6659" spans="1:10" x14ac:dyDescent="0.25">
      <c r="A6659" s="9" t="s">
        <v>40082</v>
      </c>
      <c r="B6659" s="9" t="s">
        <v>40083</v>
      </c>
      <c r="C6659" s="9" t="s">
        <v>53938</v>
      </c>
      <c r="D6659" s="9" t="s">
        <v>40083</v>
      </c>
      <c r="E6659" s="9" t="s">
        <v>18079</v>
      </c>
      <c r="F6659" s="9">
        <v>76090</v>
      </c>
      <c r="G6659" s="9" t="s">
        <v>39776</v>
      </c>
      <c r="H6659" s="9">
        <v>180759</v>
      </c>
      <c r="I6659" s="9" t="s">
        <v>40084</v>
      </c>
      <c r="J6659" s="9" t="s">
        <v>18079</v>
      </c>
    </row>
    <row r="6660" spans="1:10" x14ac:dyDescent="0.25">
      <c r="A6660" s="9" t="s">
        <v>40085</v>
      </c>
      <c r="B6660" s="9" t="s">
        <v>40086</v>
      </c>
      <c r="C6660" s="9" t="s">
        <v>53939</v>
      </c>
      <c r="D6660" s="9" t="s">
        <v>40086</v>
      </c>
      <c r="E6660" s="9" t="s">
        <v>18079</v>
      </c>
      <c r="F6660" s="9">
        <v>76090</v>
      </c>
      <c r="G6660" s="9" t="s">
        <v>39776</v>
      </c>
      <c r="H6660" s="9">
        <v>180760</v>
      </c>
      <c r="I6660" s="9" t="s">
        <v>40087</v>
      </c>
      <c r="J6660" s="9" t="s">
        <v>18079</v>
      </c>
    </row>
    <row r="6661" spans="1:10" x14ac:dyDescent="0.25">
      <c r="A6661" s="9" t="s">
        <v>40088</v>
      </c>
      <c r="B6661" s="9" t="s">
        <v>40089</v>
      </c>
      <c r="C6661" s="9" t="s">
        <v>53940</v>
      </c>
      <c r="D6661" s="9" t="s">
        <v>40089</v>
      </c>
      <c r="E6661" s="9" t="s">
        <v>18079</v>
      </c>
      <c r="F6661" s="9">
        <v>76317</v>
      </c>
      <c r="G6661" s="9" t="s">
        <v>31996</v>
      </c>
      <c r="H6661" s="9">
        <v>76318</v>
      </c>
      <c r="I6661" s="9" t="s">
        <v>40090</v>
      </c>
      <c r="J6661" s="9" t="s">
        <v>18079</v>
      </c>
    </row>
    <row r="6662" spans="1:10" x14ac:dyDescent="0.25">
      <c r="A6662" s="9" t="s">
        <v>40091</v>
      </c>
      <c r="B6662" s="9" t="s">
        <v>40092</v>
      </c>
      <c r="C6662" s="9" t="s">
        <v>53941</v>
      </c>
      <c r="D6662" s="9" t="s">
        <v>40092</v>
      </c>
      <c r="E6662" s="9" t="s">
        <v>18079</v>
      </c>
      <c r="F6662" s="9">
        <v>76318</v>
      </c>
      <c r="G6662" s="9" t="s">
        <v>40090</v>
      </c>
      <c r="H6662" s="9">
        <v>76319</v>
      </c>
      <c r="I6662" s="9" t="s">
        <v>24548</v>
      </c>
      <c r="J6662" s="9" t="s">
        <v>18079</v>
      </c>
    </row>
    <row r="6663" spans="1:10" x14ac:dyDescent="0.25">
      <c r="A6663" s="9" t="s">
        <v>40093</v>
      </c>
      <c r="B6663" s="9" t="s">
        <v>40094</v>
      </c>
      <c r="C6663" s="9" t="s">
        <v>53942</v>
      </c>
      <c r="D6663" s="9" t="s">
        <v>40094</v>
      </c>
      <c r="E6663" s="9" t="s">
        <v>18079</v>
      </c>
      <c r="F6663" s="9">
        <v>76389</v>
      </c>
      <c r="G6663" s="9" t="s">
        <v>33351</v>
      </c>
      <c r="H6663" s="9">
        <v>76390</v>
      </c>
      <c r="I6663" s="9" t="s">
        <v>32247</v>
      </c>
      <c r="J6663" s="9" t="s">
        <v>18079</v>
      </c>
    </row>
    <row r="6664" spans="1:10" x14ac:dyDescent="0.25">
      <c r="A6664" s="9" t="s">
        <v>40095</v>
      </c>
      <c r="B6664" s="9" t="s">
        <v>40096</v>
      </c>
      <c r="C6664" s="9" t="s">
        <v>53943</v>
      </c>
      <c r="D6664" s="9" t="s">
        <v>40096</v>
      </c>
      <c r="E6664" s="9" t="s">
        <v>18079</v>
      </c>
      <c r="F6664" s="9">
        <v>76579</v>
      </c>
      <c r="G6664" s="9" t="s">
        <v>32726</v>
      </c>
      <c r="H6664" s="9">
        <v>76582</v>
      </c>
      <c r="I6664" s="9" t="s">
        <v>40063</v>
      </c>
      <c r="J6664" s="9" t="s">
        <v>18079</v>
      </c>
    </row>
    <row r="6665" spans="1:10" x14ac:dyDescent="0.25">
      <c r="A6665" s="9" t="s">
        <v>40097</v>
      </c>
      <c r="B6665" s="9" t="s">
        <v>40098</v>
      </c>
      <c r="C6665" s="9" t="s">
        <v>53944</v>
      </c>
      <c r="D6665" s="9" t="s">
        <v>40098</v>
      </c>
      <c r="E6665" s="9" t="s">
        <v>18079</v>
      </c>
      <c r="F6665" s="9">
        <v>76580</v>
      </c>
      <c r="G6665" s="9" t="s">
        <v>32768</v>
      </c>
      <c r="H6665" s="9">
        <v>132434</v>
      </c>
      <c r="I6665" s="9" t="s">
        <v>40099</v>
      </c>
      <c r="J6665" s="9" t="s">
        <v>18079</v>
      </c>
    </row>
    <row r="6666" spans="1:10" x14ac:dyDescent="0.25">
      <c r="A6666" s="9" t="s">
        <v>40100</v>
      </c>
      <c r="B6666" s="9" t="s">
        <v>40101</v>
      </c>
      <c r="C6666" s="9" t="s">
        <v>53945</v>
      </c>
      <c r="D6666" s="9" t="s">
        <v>40101</v>
      </c>
      <c r="E6666" s="9" t="s">
        <v>18079</v>
      </c>
      <c r="F6666" s="9">
        <v>76582</v>
      </c>
      <c r="G6666" s="9" t="s">
        <v>40063</v>
      </c>
      <c r="H6666" s="9">
        <v>76583</v>
      </c>
      <c r="I6666" s="9" t="s">
        <v>32763</v>
      </c>
      <c r="J6666" s="9" t="s">
        <v>18079</v>
      </c>
    </row>
    <row r="6667" spans="1:10" x14ac:dyDescent="0.25">
      <c r="A6667" s="9" t="s">
        <v>53946</v>
      </c>
      <c r="B6667" s="9" t="s">
        <v>21646</v>
      </c>
      <c r="C6667" s="9" t="s">
        <v>21646</v>
      </c>
      <c r="D6667" s="9" t="s">
        <v>21646</v>
      </c>
      <c r="E6667" s="9" t="s">
        <v>21646</v>
      </c>
      <c r="F6667" s="9" t="s">
        <v>21646</v>
      </c>
      <c r="G6667" s="9" t="s">
        <v>21646</v>
      </c>
      <c r="H6667" s="9" t="s">
        <v>21646</v>
      </c>
      <c r="I6667" s="9" t="s">
        <v>21646</v>
      </c>
      <c r="J6667" s="9" t="s">
        <v>21646</v>
      </c>
    </row>
    <row r="6668" spans="1:10" x14ac:dyDescent="0.25">
      <c r="A6668" s="9" t="s">
        <v>40102</v>
      </c>
      <c r="B6668" s="9" t="s">
        <v>40103</v>
      </c>
      <c r="C6668" s="9" t="s">
        <v>53947</v>
      </c>
      <c r="D6668" s="9" t="s">
        <v>40103</v>
      </c>
      <c r="E6668" s="9" t="s">
        <v>18079</v>
      </c>
      <c r="F6668" s="9">
        <v>76595</v>
      </c>
      <c r="G6668" s="9" t="s">
        <v>32838</v>
      </c>
      <c r="H6668" s="9">
        <v>76597</v>
      </c>
      <c r="I6668" s="9" t="s">
        <v>39801</v>
      </c>
      <c r="J6668" s="9" t="s">
        <v>18079</v>
      </c>
    </row>
    <row r="6669" spans="1:10" x14ac:dyDescent="0.25">
      <c r="A6669" s="9" t="s">
        <v>40104</v>
      </c>
      <c r="B6669" s="9" t="s">
        <v>40105</v>
      </c>
      <c r="C6669" s="9" t="s">
        <v>53948</v>
      </c>
      <c r="D6669" s="9" t="s">
        <v>40105</v>
      </c>
      <c r="E6669" s="9" t="s">
        <v>18079</v>
      </c>
      <c r="F6669" s="9">
        <v>76595</v>
      </c>
      <c r="G6669" s="9" t="s">
        <v>32838</v>
      </c>
      <c r="H6669" s="9">
        <v>76600</v>
      </c>
      <c r="I6669" s="9" t="s">
        <v>32841</v>
      </c>
      <c r="J6669" s="9" t="s">
        <v>18079</v>
      </c>
    </row>
    <row r="6670" spans="1:10" x14ac:dyDescent="0.25">
      <c r="A6670" s="9" t="s">
        <v>40106</v>
      </c>
      <c r="B6670" s="9" t="s">
        <v>40107</v>
      </c>
      <c r="C6670" s="9" t="s">
        <v>53949</v>
      </c>
      <c r="D6670" s="9" t="s">
        <v>40107</v>
      </c>
      <c r="E6670" s="9" t="s">
        <v>18079</v>
      </c>
      <c r="F6670" s="9">
        <v>76595</v>
      </c>
      <c r="G6670" s="9" t="s">
        <v>32838</v>
      </c>
      <c r="H6670" s="9">
        <v>76635</v>
      </c>
      <c r="I6670" s="9" t="s">
        <v>40108</v>
      </c>
      <c r="J6670" s="9" t="s">
        <v>18079</v>
      </c>
    </row>
    <row r="6671" spans="1:10" x14ac:dyDescent="0.25">
      <c r="A6671" s="9" t="s">
        <v>53950</v>
      </c>
      <c r="B6671" s="9" t="s">
        <v>21646</v>
      </c>
      <c r="C6671" s="9" t="s">
        <v>21646</v>
      </c>
      <c r="D6671" s="9" t="s">
        <v>21646</v>
      </c>
      <c r="E6671" s="9" t="s">
        <v>21646</v>
      </c>
      <c r="F6671" s="9" t="s">
        <v>21646</v>
      </c>
      <c r="G6671" s="9" t="s">
        <v>21646</v>
      </c>
      <c r="H6671" s="9" t="s">
        <v>21646</v>
      </c>
      <c r="I6671" s="9" t="s">
        <v>21646</v>
      </c>
      <c r="J6671" s="9" t="s">
        <v>21646</v>
      </c>
    </row>
    <row r="6672" spans="1:10" x14ac:dyDescent="0.25">
      <c r="A6672" s="9" t="s">
        <v>40109</v>
      </c>
      <c r="B6672" s="9" t="s">
        <v>53951</v>
      </c>
      <c r="C6672" s="9" t="s">
        <v>53952</v>
      </c>
      <c r="D6672" s="9" t="s">
        <v>53951</v>
      </c>
      <c r="E6672" s="9" t="s">
        <v>18079</v>
      </c>
      <c r="F6672" s="9">
        <v>76615</v>
      </c>
      <c r="G6672" s="9" t="s">
        <v>24143</v>
      </c>
      <c r="H6672" s="9">
        <v>76635</v>
      </c>
      <c r="I6672" s="9" t="s">
        <v>40108</v>
      </c>
      <c r="J6672" s="9" t="s">
        <v>18079</v>
      </c>
    </row>
    <row r="6673" spans="1:10" x14ac:dyDescent="0.25">
      <c r="A6673" s="9" t="s">
        <v>53953</v>
      </c>
      <c r="B6673" s="9" t="s">
        <v>21646</v>
      </c>
      <c r="C6673" s="9" t="s">
        <v>21646</v>
      </c>
      <c r="D6673" s="9" t="s">
        <v>21646</v>
      </c>
      <c r="E6673" s="9" t="s">
        <v>21646</v>
      </c>
      <c r="F6673" s="9" t="s">
        <v>21646</v>
      </c>
      <c r="G6673" s="9" t="s">
        <v>21646</v>
      </c>
      <c r="H6673" s="9" t="s">
        <v>21646</v>
      </c>
      <c r="I6673" s="9" t="s">
        <v>21646</v>
      </c>
      <c r="J6673" s="9" t="s">
        <v>21646</v>
      </c>
    </row>
    <row r="6674" spans="1:10" x14ac:dyDescent="0.25">
      <c r="A6674" s="9" t="s">
        <v>40110</v>
      </c>
      <c r="B6674" s="9" t="s">
        <v>40111</v>
      </c>
      <c r="C6674" s="9" t="s">
        <v>53954</v>
      </c>
      <c r="D6674" s="9" t="s">
        <v>40111</v>
      </c>
      <c r="E6674" s="9" t="s">
        <v>18079</v>
      </c>
      <c r="F6674" s="9">
        <v>76635</v>
      </c>
      <c r="G6674" s="9" t="s">
        <v>40108</v>
      </c>
      <c r="H6674" s="9">
        <v>130633</v>
      </c>
      <c r="I6674" s="9" t="s">
        <v>40112</v>
      </c>
      <c r="J6674" s="9" t="s">
        <v>18079</v>
      </c>
    </row>
    <row r="6675" spans="1:10" x14ac:dyDescent="0.25">
      <c r="A6675" s="9" t="s">
        <v>40113</v>
      </c>
      <c r="B6675" s="9" t="s">
        <v>40114</v>
      </c>
      <c r="C6675" s="9" t="s">
        <v>53955</v>
      </c>
      <c r="D6675" s="9" t="s">
        <v>40114</v>
      </c>
      <c r="E6675" s="9" t="s">
        <v>18079</v>
      </c>
      <c r="F6675" s="9">
        <v>76635</v>
      </c>
      <c r="G6675" s="9" t="s">
        <v>40108</v>
      </c>
      <c r="H6675" s="9">
        <v>130732</v>
      </c>
      <c r="I6675" s="9" t="s">
        <v>40115</v>
      </c>
      <c r="J6675" s="9" t="s">
        <v>18079</v>
      </c>
    </row>
    <row r="6676" spans="1:10" x14ac:dyDescent="0.25">
      <c r="A6676" s="9" t="s">
        <v>40116</v>
      </c>
      <c r="B6676" s="9" t="s">
        <v>40117</v>
      </c>
      <c r="C6676" s="9" t="s">
        <v>53956</v>
      </c>
      <c r="D6676" s="9" t="s">
        <v>40117</v>
      </c>
      <c r="E6676" s="9" t="s">
        <v>18079</v>
      </c>
      <c r="F6676" s="9">
        <v>76668</v>
      </c>
      <c r="G6676" s="9" t="s">
        <v>32980</v>
      </c>
      <c r="H6676" s="9">
        <v>76669</v>
      </c>
      <c r="I6676" s="9" t="s">
        <v>40118</v>
      </c>
      <c r="J6676" s="9" t="s">
        <v>18079</v>
      </c>
    </row>
    <row r="6677" spans="1:10" x14ac:dyDescent="0.25">
      <c r="A6677" s="9" t="s">
        <v>40119</v>
      </c>
      <c r="B6677" s="9" t="s">
        <v>40120</v>
      </c>
      <c r="C6677" s="9" t="s">
        <v>53957</v>
      </c>
      <c r="D6677" s="9" t="s">
        <v>40120</v>
      </c>
      <c r="E6677" s="9" t="s">
        <v>18079</v>
      </c>
      <c r="F6677" s="9">
        <v>76819</v>
      </c>
      <c r="G6677" s="9" t="s">
        <v>32771</v>
      </c>
      <c r="H6677" s="9">
        <v>130332</v>
      </c>
      <c r="I6677" s="9" t="s">
        <v>40121</v>
      </c>
      <c r="J6677" s="9" t="s">
        <v>18079</v>
      </c>
    </row>
    <row r="6678" spans="1:10" x14ac:dyDescent="0.25">
      <c r="A6678" s="9" t="s">
        <v>53958</v>
      </c>
      <c r="B6678" s="9" t="s">
        <v>21646</v>
      </c>
      <c r="C6678" s="9" t="s">
        <v>21646</v>
      </c>
      <c r="D6678" s="9" t="s">
        <v>21646</v>
      </c>
      <c r="E6678" s="9" t="s">
        <v>21646</v>
      </c>
      <c r="F6678" s="9" t="s">
        <v>21646</v>
      </c>
      <c r="G6678" s="9" t="s">
        <v>21646</v>
      </c>
      <c r="H6678" s="9" t="s">
        <v>21646</v>
      </c>
      <c r="I6678" s="9" t="s">
        <v>21646</v>
      </c>
      <c r="J6678" s="9" t="s">
        <v>21646</v>
      </c>
    </row>
    <row r="6679" spans="1:10" x14ac:dyDescent="0.25">
      <c r="A6679" s="9" t="s">
        <v>40122</v>
      </c>
      <c r="B6679" s="9" t="s">
        <v>40123</v>
      </c>
      <c r="C6679" s="9" t="s">
        <v>53959</v>
      </c>
      <c r="D6679" s="9" t="s">
        <v>40123</v>
      </c>
      <c r="E6679" s="9" t="s">
        <v>18079</v>
      </c>
      <c r="F6679" s="9">
        <v>77516</v>
      </c>
      <c r="G6679" s="9" t="s">
        <v>40124</v>
      </c>
      <c r="H6679" s="9">
        <v>177516</v>
      </c>
      <c r="I6679" s="9" t="s">
        <v>40125</v>
      </c>
      <c r="J6679" s="9" t="s">
        <v>18079</v>
      </c>
    </row>
    <row r="6680" spans="1:10" x14ac:dyDescent="0.25">
      <c r="A6680" s="9" t="s">
        <v>40126</v>
      </c>
      <c r="B6680" s="9" t="s">
        <v>53960</v>
      </c>
      <c r="C6680" s="9" t="s">
        <v>53961</v>
      </c>
      <c r="D6680" s="9" t="s">
        <v>53960</v>
      </c>
      <c r="E6680" s="9" t="s">
        <v>18079</v>
      </c>
      <c r="F6680" s="9">
        <v>77532</v>
      </c>
      <c r="G6680" s="9" t="s">
        <v>42950</v>
      </c>
      <c r="H6680" s="9">
        <v>177532</v>
      </c>
      <c r="I6680" s="9" t="s">
        <v>8861</v>
      </c>
      <c r="J6680" s="9" t="s">
        <v>18079</v>
      </c>
    </row>
    <row r="6681" spans="1:10" x14ac:dyDescent="0.25">
      <c r="A6681" s="9" t="s">
        <v>40127</v>
      </c>
      <c r="B6681" s="9" t="s">
        <v>40128</v>
      </c>
      <c r="C6681" s="9" t="s">
        <v>53962</v>
      </c>
      <c r="D6681" s="9" t="s">
        <v>40128</v>
      </c>
      <c r="E6681" s="9" t="s">
        <v>18079</v>
      </c>
      <c r="F6681" s="9">
        <v>78103</v>
      </c>
      <c r="G6681" s="9" t="s">
        <v>34344</v>
      </c>
      <c r="H6681" s="9">
        <v>78104</v>
      </c>
      <c r="I6681" s="9" t="s">
        <v>30519</v>
      </c>
      <c r="J6681" s="9" t="s">
        <v>18079</v>
      </c>
    </row>
    <row r="6682" spans="1:10" x14ac:dyDescent="0.25">
      <c r="A6682" s="9" t="s">
        <v>40129</v>
      </c>
      <c r="B6682" s="9" t="s">
        <v>53963</v>
      </c>
      <c r="C6682" s="9" t="s">
        <v>53964</v>
      </c>
      <c r="D6682" s="9" t="s">
        <v>53963</v>
      </c>
      <c r="E6682" s="9" t="s">
        <v>18079</v>
      </c>
      <c r="F6682" s="9">
        <v>78103</v>
      </c>
      <c r="G6682" s="9" t="s">
        <v>34344</v>
      </c>
      <c r="H6682" s="9">
        <v>78118</v>
      </c>
      <c r="I6682" s="9" t="s">
        <v>53965</v>
      </c>
      <c r="J6682" s="9" t="s">
        <v>18079</v>
      </c>
    </row>
    <row r="6683" spans="1:10" x14ac:dyDescent="0.25">
      <c r="A6683" s="9" t="s">
        <v>40130</v>
      </c>
      <c r="B6683" s="9" t="s">
        <v>40131</v>
      </c>
      <c r="C6683" s="9" t="s">
        <v>53966</v>
      </c>
      <c r="D6683" s="9" t="s">
        <v>40131</v>
      </c>
      <c r="E6683" s="9" t="s">
        <v>18079</v>
      </c>
      <c r="F6683" s="9">
        <v>78105</v>
      </c>
      <c r="G6683" s="9" t="s">
        <v>40132</v>
      </c>
      <c r="H6683" s="9">
        <v>78528</v>
      </c>
      <c r="I6683" s="9" t="s">
        <v>35529</v>
      </c>
      <c r="J6683" s="9" t="s">
        <v>18079</v>
      </c>
    </row>
    <row r="6684" spans="1:10" x14ac:dyDescent="0.25">
      <c r="A6684" s="9" t="s">
        <v>40133</v>
      </c>
      <c r="B6684" s="9" t="s">
        <v>40134</v>
      </c>
      <c r="C6684" s="9" t="s">
        <v>53967</v>
      </c>
      <c r="D6684" s="9" t="s">
        <v>40134</v>
      </c>
      <c r="E6684" s="9" t="s">
        <v>18079</v>
      </c>
      <c r="F6684" s="9">
        <v>78105</v>
      </c>
      <c r="G6684" s="9" t="s">
        <v>40132</v>
      </c>
      <c r="H6684" s="9">
        <v>78543</v>
      </c>
      <c r="I6684" s="9" t="s">
        <v>40135</v>
      </c>
      <c r="J6684" s="9" t="s">
        <v>18079</v>
      </c>
    </row>
    <row r="6685" spans="1:10" x14ac:dyDescent="0.25">
      <c r="A6685" s="9" t="s">
        <v>40136</v>
      </c>
      <c r="B6685" s="9" t="s">
        <v>40137</v>
      </c>
      <c r="C6685" s="9" t="s">
        <v>53968</v>
      </c>
      <c r="D6685" s="9" t="s">
        <v>40137</v>
      </c>
      <c r="E6685" s="9" t="s">
        <v>18079</v>
      </c>
      <c r="F6685" s="9">
        <v>78106</v>
      </c>
      <c r="G6685" s="9" t="s">
        <v>40138</v>
      </c>
      <c r="H6685" s="9">
        <v>78526</v>
      </c>
      <c r="I6685" s="9" t="s">
        <v>35525</v>
      </c>
      <c r="J6685" s="9" t="s">
        <v>18079</v>
      </c>
    </row>
    <row r="6686" spans="1:10" x14ac:dyDescent="0.25">
      <c r="A6686" s="9" t="s">
        <v>40139</v>
      </c>
      <c r="B6686" s="9" t="s">
        <v>53969</v>
      </c>
      <c r="C6686" s="9" t="s">
        <v>53970</v>
      </c>
      <c r="D6686" s="9" t="s">
        <v>53969</v>
      </c>
      <c r="E6686" s="9" t="s">
        <v>18079</v>
      </c>
      <c r="F6686" s="9">
        <v>78106</v>
      </c>
      <c r="G6686" s="9" t="s">
        <v>40138</v>
      </c>
      <c r="H6686" s="9">
        <v>78530</v>
      </c>
      <c r="I6686" s="9" t="s">
        <v>40140</v>
      </c>
      <c r="J6686" s="9" t="s">
        <v>18079</v>
      </c>
    </row>
    <row r="6687" spans="1:10" x14ac:dyDescent="0.25">
      <c r="A6687" s="9" t="s">
        <v>40141</v>
      </c>
      <c r="B6687" s="9" t="s">
        <v>40142</v>
      </c>
      <c r="C6687" s="9" t="s">
        <v>53971</v>
      </c>
      <c r="D6687" s="9" t="s">
        <v>40142</v>
      </c>
      <c r="E6687" s="9" t="s">
        <v>18079</v>
      </c>
      <c r="F6687" s="9">
        <v>78107</v>
      </c>
      <c r="G6687" s="9" t="s">
        <v>40143</v>
      </c>
      <c r="H6687" s="9">
        <v>78111</v>
      </c>
      <c r="I6687" s="9" t="s">
        <v>40144</v>
      </c>
      <c r="J6687" s="9" t="s">
        <v>18079</v>
      </c>
    </row>
    <row r="6688" spans="1:10" x14ac:dyDescent="0.25">
      <c r="A6688" s="9" t="s">
        <v>40145</v>
      </c>
      <c r="B6688" s="9" t="s">
        <v>40146</v>
      </c>
      <c r="C6688" s="9" t="s">
        <v>53972</v>
      </c>
      <c r="D6688" s="9" t="s">
        <v>40146</v>
      </c>
      <c r="E6688" s="9" t="s">
        <v>18079</v>
      </c>
      <c r="F6688" s="9">
        <v>78111</v>
      </c>
      <c r="G6688" s="9" t="s">
        <v>40144</v>
      </c>
      <c r="H6688" s="9">
        <v>78520</v>
      </c>
      <c r="I6688" s="9" t="s">
        <v>40147</v>
      </c>
      <c r="J6688" s="9" t="s">
        <v>18079</v>
      </c>
    </row>
    <row r="6689" spans="1:10" x14ac:dyDescent="0.25">
      <c r="A6689" s="9" t="s">
        <v>40148</v>
      </c>
      <c r="B6689" s="9" t="s">
        <v>53973</v>
      </c>
      <c r="C6689" s="9" t="s">
        <v>53974</v>
      </c>
      <c r="D6689" s="9" t="s">
        <v>53973</v>
      </c>
      <c r="E6689" s="9" t="s">
        <v>18079</v>
      </c>
      <c r="F6689" s="9">
        <v>78115</v>
      </c>
      <c r="G6689" s="9" t="s">
        <v>51464</v>
      </c>
      <c r="H6689" s="9">
        <v>178520</v>
      </c>
      <c r="I6689" s="9" t="s">
        <v>53975</v>
      </c>
      <c r="J6689" s="9" t="s">
        <v>18079</v>
      </c>
    </row>
    <row r="6690" spans="1:10" x14ac:dyDescent="0.25">
      <c r="A6690" s="9" t="s">
        <v>40149</v>
      </c>
      <c r="B6690" s="9" t="s">
        <v>53976</v>
      </c>
      <c r="C6690" s="9" t="s">
        <v>53977</v>
      </c>
      <c r="D6690" s="9" t="s">
        <v>53976</v>
      </c>
      <c r="E6690" s="9" t="s">
        <v>18079</v>
      </c>
      <c r="F6690" s="9">
        <v>78118</v>
      </c>
      <c r="G6690" s="9" t="s">
        <v>53965</v>
      </c>
      <c r="H6690" s="9">
        <v>178520</v>
      </c>
      <c r="I6690" s="9" t="s">
        <v>53975</v>
      </c>
      <c r="J6690" s="9" t="s">
        <v>18079</v>
      </c>
    </row>
    <row r="6691" spans="1:10" x14ac:dyDescent="0.25">
      <c r="A6691" s="9" t="s">
        <v>40150</v>
      </c>
      <c r="B6691" s="9" t="s">
        <v>40151</v>
      </c>
      <c r="C6691" s="9" t="s">
        <v>53978</v>
      </c>
      <c r="D6691" s="9" t="s">
        <v>40151</v>
      </c>
      <c r="E6691" s="9" t="s">
        <v>18079</v>
      </c>
      <c r="F6691" s="9">
        <v>78188</v>
      </c>
      <c r="G6691" s="9" t="s">
        <v>33763</v>
      </c>
      <c r="H6691" s="9">
        <v>78191</v>
      </c>
      <c r="I6691" s="9" t="s">
        <v>40152</v>
      </c>
      <c r="J6691" s="9" t="s">
        <v>18079</v>
      </c>
    </row>
    <row r="6692" spans="1:10" x14ac:dyDescent="0.25">
      <c r="A6692" s="9" t="s">
        <v>40153</v>
      </c>
      <c r="B6692" s="9" t="s">
        <v>40154</v>
      </c>
      <c r="C6692" s="9" t="s">
        <v>53979</v>
      </c>
      <c r="D6692" s="9" t="s">
        <v>40154</v>
      </c>
      <c r="E6692" s="9" t="s">
        <v>18079</v>
      </c>
      <c r="F6692" s="9">
        <v>78190</v>
      </c>
      <c r="G6692" s="9" t="s">
        <v>40155</v>
      </c>
      <c r="H6692" s="9">
        <v>78577</v>
      </c>
      <c r="I6692" s="9" t="s">
        <v>33663</v>
      </c>
      <c r="J6692" s="9" t="s">
        <v>18079</v>
      </c>
    </row>
    <row r="6693" spans="1:10" x14ac:dyDescent="0.25">
      <c r="A6693" s="9" t="s">
        <v>40156</v>
      </c>
      <c r="B6693" s="9" t="s">
        <v>40157</v>
      </c>
      <c r="C6693" s="9" t="s">
        <v>53980</v>
      </c>
      <c r="D6693" s="9" t="s">
        <v>40157</v>
      </c>
      <c r="E6693" s="9" t="s">
        <v>18079</v>
      </c>
      <c r="F6693" s="9">
        <v>78191</v>
      </c>
      <c r="G6693" s="9" t="s">
        <v>40152</v>
      </c>
      <c r="H6693" s="9">
        <v>78575</v>
      </c>
      <c r="I6693" s="9" t="s">
        <v>40158</v>
      </c>
      <c r="J6693" s="9" t="s">
        <v>18079</v>
      </c>
    </row>
    <row r="6694" spans="1:10" x14ac:dyDescent="0.25">
      <c r="A6694" s="9" t="s">
        <v>53981</v>
      </c>
      <c r="B6694" s="9" t="s">
        <v>53982</v>
      </c>
      <c r="C6694" s="9" t="s">
        <v>53983</v>
      </c>
      <c r="D6694" s="9" t="s">
        <v>53982</v>
      </c>
      <c r="E6694" s="9" t="s">
        <v>18079</v>
      </c>
      <c r="F6694" s="9">
        <v>78195</v>
      </c>
      <c r="G6694" s="9" t="s">
        <v>34275</v>
      </c>
      <c r="H6694" s="9">
        <v>78579</v>
      </c>
      <c r="I6694" s="9" t="s">
        <v>33666</v>
      </c>
      <c r="J6694" s="9" t="s">
        <v>21895</v>
      </c>
    </row>
    <row r="6695" spans="1:10" x14ac:dyDescent="0.25">
      <c r="A6695" s="9" t="s">
        <v>40159</v>
      </c>
      <c r="B6695" s="9" t="s">
        <v>40160</v>
      </c>
      <c r="C6695" s="9" t="s">
        <v>53984</v>
      </c>
      <c r="D6695" s="9" t="s">
        <v>40160</v>
      </c>
      <c r="E6695" s="9" t="s">
        <v>18079</v>
      </c>
      <c r="F6695" s="9">
        <v>78207</v>
      </c>
      <c r="G6695" s="9" t="s">
        <v>36045</v>
      </c>
      <c r="H6695" s="9">
        <v>78220</v>
      </c>
      <c r="I6695" s="9" t="s">
        <v>33965</v>
      </c>
      <c r="J6695" s="9" t="s">
        <v>18079</v>
      </c>
    </row>
    <row r="6696" spans="1:10" x14ac:dyDescent="0.25">
      <c r="A6696" s="9" t="s">
        <v>40161</v>
      </c>
      <c r="B6696" s="9" t="s">
        <v>40162</v>
      </c>
      <c r="C6696" s="9" t="s">
        <v>53985</v>
      </c>
      <c r="D6696" s="9" t="s">
        <v>40162</v>
      </c>
      <c r="E6696" s="9" t="s">
        <v>18079</v>
      </c>
      <c r="F6696" s="9">
        <v>78220</v>
      </c>
      <c r="G6696" s="9" t="s">
        <v>33965</v>
      </c>
      <c r="H6696" s="9">
        <v>78221</v>
      </c>
      <c r="I6696" s="9" t="s">
        <v>40163</v>
      </c>
      <c r="J6696" s="9" t="s">
        <v>18079</v>
      </c>
    </row>
    <row r="6697" spans="1:10" x14ac:dyDescent="0.25">
      <c r="A6697" s="9" t="s">
        <v>40164</v>
      </c>
      <c r="B6697" s="9" t="s">
        <v>40165</v>
      </c>
      <c r="C6697" s="9" t="s">
        <v>53986</v>
      </c>
      <c r="D6697" s="9" t="s">
        <v>40165</v>
      </c>
      <c r="E6697" s="9" t="s">
        <v>18079</v>
      </c>
      <c r="F6697" s="9">
        <v>78280</v>
      </c>
      <c r="G6697" s="9" t="s">
        <v>34871</v>
      </c>
      <c r="H6697" s="9">
        <v>78281</v>
      </c>
      <c r="I6697" s="9" t="s">
        <v>34855</v>
      </c>
      <c r="J6697" s="9" t="s">
        <v>18079</v>
      </c>
    </row>
    <row r="6698" spans="1:10" x14ac:dyDescent="0.25">
      <c r="A6698" s="9" t="s">
        <v>40166</v>
      </c>
      <c r="B6698" s="9" t="s">
        <v>40167</v>
      </c>
      <c r="C6698" s="9" t="s">
        <v>53987</v>
      </c>
      <c r="D6698" s="9" t="s">
        <v>40167</v>
      </c>
      <c r="E6698" s="9" t="s">
        <v>18079</v>
      </c>
      <c r="F6698" s="9">
        <v>78524</v>
      </c>
      <c r="G6698" s="9" t="s">
        <v>35515</v>
      </c>
      <c r="H6698" s="9">
        <v>78526</v>
      </c>
      <c r="I6698" s="9" t="s">
        <v>35525</v>
      </c>
      <c r="J6698" s="9" t="s">
        <v>18079</v>
      </c>
    </row>
    <row r="6699" spans="1:10" x14ac:dyDescent="0.25">
      <c r="A6699" s="9" t="s">
        <v>40168</v>
      </c>
      <c r="B6699" s="9" t="s">
        <v>40169</v>
      </c>
      <c r="C6699" s="9" t="s">
        <v>53988</v>
      </c>
      <c r="D6699" s="9" t="s">
        <v>40169</v>
      </c>
      <c r="E6699" s="9" t="s">
        <v>18079</v>
      </c>
      <c r="F6699" s="9">
        <v>78524</v>
      </c>
      <c r="G6699" s="9" t="s">
        <v>35515</v>
      </c>
      <c r="H6699" s="9">
        <v>78528</v>
      </c>
      <c r="I6699" s="9" t="s">
        <v>35529</v>
      </c>
      <c r="J6699" s="9" t="s">
        <v>18079</v>
      </c>
    </row>
    <row r="6700" spans="1:10" x14ac:dyDescent="0.25">
      <c r="A6700" s="9" t="s">
        <v>40170</v>
      </c>
      <c r="B6700" s="9" t="s">
        <v>40171</v>
      </c>
      <c r="C6700" s="9" t="s">
        <v>53989</v>
      </c>
      <c r="D6700" s="9" t="s">
        <v>40171</v>
      </c>
      <c r="E6700" s="9" t="s">
        <v>18079</v>
      </c>
      <c r="F6700" s="9">
        <v>78530</v>
      </c>
      <c r="G6700" s="9" t="s">
        <v>40140</v>
      </c>
      <c r="H6700" s="9">
        <v>78532</v>
      </c>
      <c r="I6700" s="9" t="s">
        <v>35537</v>
      </c>
      <c r="J6700" s="9" t="s">
        <v>18079</v>
      </c>
    </row>
    <row r="6701" spans="1:10" x14ac:dyDescent="0.25">
      <c r="A6701" s="9" t="s">
        <v>40172</v>
      </c>
      <c r="B6701" s="9" t="s">
        <v>40173</v>
      </c>
      <c r="C6701" s="9" t="s">
        <v>53990</v>
      </c>
      <c r="D6701" s="9" t="s">
        <v>40173</v>
      </c>
      <c r="E6701" s="9" t="s">
        <v>18079</v>
      </c>
      <c r="F6701" s="9">
        <v>78530</v>
      </c>
      <c r="G6701" s="9" t="s">
        <v>40140</v>
      </c>
      <c r="H6701" s="9">
        <v>78924</v>
      </c>
      <c r="I6701" s="9" t="s">
        <v>35533</v>
      </c>
      <c r="J6701" s="9" t="s">
        <v>18079</v>
      </c>
    </row>
    <row r="6702" spans="1:10" x14ac:dyDescent="0.25">
      <c r="A6702" s="9" t="s">
        <v>40174</v>
      </c>
      <c r="B6702" s="9" t="s">
        <v>40175</v>
      </c>
      <c r="C6702" s="9" t="s">
        <v>53991</v>
      </c>
      <c r="D6702" s="9" t="s">
        <v>40175</v>
      </c>
      <c r="E6702" s="9" t="s">
        <v>18079</v>
      </c>
      <c r="F6702" s="9">
        <v>78532</v>
      </c>
      <c r="G6702" s="9" t="s">
        <v>35537</v>
      </c>
      <c r="H6702" s="9">
        <v>78534</v>
      </c>
      <c r="I6702" s="9" t="s">
        <v>30550</v>
      </c>
      <c r="J6702" s="9" t="s">
        <v>18079</v>
      </c>
    </row>
    <row r="6703" spans="1:10" x14ac:dyDescent="0.25">
      <c r="A6703" s="9" t="s">
        <v>40176</v>
      </c>
      <c r="B6703" s="9" t="s">
        <v>40177</v>
      </c>
      <c r="C6703" s="9" t="s">
        <v>53992</v>
      </c>
      <c r="D6703" s="9" t="s">
        <v>40177</v>
      </c>
      <c r="E6703" s="9" t="s">
        <v>18079</v>
      </c>
      <c r="F6703" s="9">
        <v>78538</v>
      </c>
      <c r="G6703" s="9" t="s">
        <v>34405</v>
      </c>
      <c r="H6703" s="9">
        <v>78539</v>
      </c>
      <c r="I6703" s="9" t="s">
        <v>35546</v>
      </c>
      <c r="J6703" s="9" t="s">
        <v>18079</v>
      </c>
    </row>
    <row r="6704" spans="1:10" x14ac:dyDescent="0.25">
      <c r="A6704" s="9" t="s">
        <v>40178</v>
      </c>
      <c r="B6704" s="9" t="s">
        <v>40179</v>
      </c>
      <c r="C6704" s="9" t="s">
        <v>53993</v>
      </c>
      <c r="D6704" s="9" t="s">
        <v>40179</v>
      </c>
      <c r="E6704" s="9" t="s">
        <v>18079</v>
      </c>
      <c r="F6704" s="9">
        <v>78539</v>
      </c>
      <c r="G6704" s="9" t="s">
        <v>35546</v>
      </c>
      <c r="H6704" s="9">
        <v>78542</v>
      </c>
      <c r="I6704" s="9" t="s">
        <v>40180</v>
      </c>
      <c r="J6704" s="9" t="s">
        <v>18079</v>
      </c>
    </row>
    <row r="6705" spans="1:10" x14ac:dyDescent="0.25">
      <c r="A6705" s="9" t="s">
        <v>40181</v>
      </c>
      <c r="B6705" s="9" t="s">
        <v>40182</v>
      </c>
      <c r="C6705" s="9" t="s">
        <v>53994</v>
      </c>
      <c r="D6705" s="9" t="s">
        <v>40182</v>
      </c>
      <c r="E6705" s="9" t="s">
        <v>18079</v>
      </c>
      <c r="F6705" s="9">
        <v>78542</v>
      </c>
      <c r="G6705" s="9" t="s">
        <v>40180</v>
      </c>
      <c r="H6705" s="9">
        <v>78543</v>
      </c>
      <c r="I6705" s="9" t="s">
        <v>40135</v>
      </c>
      <c r="J6705" s="9" t="s">
        <v>18079</v>
      </c>
    </row>
    <row r="6706" spans="1:10" x14ac:dyDescent="0.25">
      <c r="A6706" s="9" t="s">
        <v>40183</v>
      </c>
      <c r="B6706" s="9" t="s">
        <v>40184</v>
      </c>
      <c r="C6706" s="9" t="s">
        <v>53995</v>
      </c>
      <c r="D6706" s="9" t="s">
        <v>40184</v>
      </c>
      <c r="E6706" s="9" t="s">
        <v>18079</v>
      </c>
      <c r="F6706" s="9">
        <v>78573</v>
      </c>
      <c r="G6706" s="9" t="s">
        <v>34640</v>
      </c>
      <c r="H6706" s="9">
        <v>78576</v>
      </c>
      <c r="I6706" s="9" t="s">
        <v>40185</v>
      </c>
      <c r="J6706" s="9" t="s">
        <v>18079</v>
      </c>
    </row>
    <row r="6707" spans="1:10" x14ac:dyDescent="0.25">
      <c r="A6707" s="9" t="s">
        <v>40186</v>
      </c>
      <c r="B6707" s="9" t="s">
        <v>40187</v>
      </c>
      <c r="C6707" s="9" t="s">
        <v>53996</v>
      </c>
      <c r="D6707" s="9" t="s">
        <v>40187</v>
      </c>
      <c r="E6707" s="9" t="s">
        <v>18079</v>
      </c>
      <c r="F6707" s="9">
        <v>78574</v>
      </c>
      <c r="G6707" s="9" t="s">
        <v>40188</v>
      </c>
      <c r="H6707" s="9">
        <v>78575</v>
      </c>
      <c r="I6707" s="9" t="s">
        <v>40158</v>
      </c>
      <c r="J6707" s="9" t="s">
        <v>18079</v>
      </c>
    </row>
    <row r="6708" spans="1:10" x14ac:dyDescent="0.25">
      <c r="A6708" s="9" t="s">
        <v>40189</v>
      </c>
      <c r="B6708" s="9" t="s">
        <v>40190</v>
      </c>
      <c r="C6708" s="9" t="s">
        <v>53997</v>
      </c>
      <c r="D6708" s="9" t="s">
        <v>40190</v>
      </c>
      <c r="E6708" s="9" t="s">
        <v>18079</v>
      </c>
      <c r="F6708" s="9">
        <v>78574</v>
      </c>
      <c r="G6708" s="9" t="s">
        <v>40188</v>
      </c>
      <c r="H6708" s="9">
        <v>78576</v>
      </c>
      <c r="I6708" s="9" t="s">
        <v>40185</v>
      </c>
      <c r="J6708" s="9" t="s">
        <v>18079</v>
      </c>
    </row>
    <row r="6709" spans="1:10" x14ac:dyDescent="0.25">
      <c r="A6709" s="9" t="s">
        <v>53998</v>
      </c>
      <c r="B6709" s="9" t="s">
        <v>21646</v>
      </c>
      <c r="C6709" s="9" t="s">
        <v>21646</v>
      </c>
      <c r="D6709" s="9" t="s">
        <v>21646</v>
      </c>
      <c r="E6709" s="9" t="s">
        <v>21646</v>
      </c>
      <c r="F6709" s="9" t="s">
        <v>21646</v>
      </c>
      <c r="G6709" s="9" t="s">
        <v>21646</v>
      </c>
      <c r="H6709" s="9" t="s">
        <v>21646</v>
      </c>
      <c r="I6709" s="9" t="s">
        <v>21646</v>
      </c>
      <c r="J6709" s="9" t="s">
        <v>21646</v>
      </c>
    </row>
    <row r="6710" spans="1:10" x14ac:dyDescent="0.25">
      <c r="A6710" s="9" t="s">
        <v>40191</v>
      </c>
      <c r="B6710" s="9" t="s">
        <v>40192</v>
      </c>
      <c r="C6710" s="9" t="s">
        <v>53999</v>
      </c>
      <c r="D6710" s="9" t="s">
        <v>40192</v>
      </c>
      <c r="E6710" s="9" t="s">
        <v>18079</v>
      </c>
      <c r="F6710" s="9">
        <v>78580</v>
      </c>
      <c r="G6710" s="9" t="s">
        <v>34329</v>
      </c>
      <c r="H6710" s="9">
        <v>78582</v>
      </c>
      <c r="I6710" s="9" t="s">
        <v>33704</v>
      </c>
      <c r="J6710" s="9" t="s">
        <v>18079</v>
      </c>
    </row>
    <row r="6711" spans="1:10" x14ac:dyDescent="0.25">
      <c r="A6711" s="9" t="s">
        <v>40193</v>
      </c>
      <c r="B6711" s="9" t="s">
        <v>40194</v>
      </c>
      <c r="C6711" s="9" t="s">
        <v>54000</v>
      </c>
      <c r="D6711" s="9" t="s">
        <v>40194</v>
      </c>
      <c r="E6711" s="9" t="s">
        <v>18079</v>
      </c>
      <c r="F6711" s="9">
        <v>78581</v>
      </c>
      <c r="G6711" s="9" t="s">
        <v>35608</v>
      </c>
      <c r="H6711" s="9">
        <v>78583</v>
      </c>
      <c r="I6711" s="9" t="s">
        <v>40195</v>
      </c>
      <c r="J6711" s="9" t="s">
        <v>18079</v>
      </c>
    </row>
    <row r="6712" spans="1:10" x14ac:dyDescent="0.25">
      <c r="A6712" s="9" t="s">
        <v>40196</v>
      </c>
      <c r="B6712" s="9" t="s">
        <v>40197</v>
      </c>
      <c r="C6712" s="9" t="s">
        <v>54001</v>
      </c>
      <c r="D6712" s="9" t="s">
        <v>40197</v>
      </c>
      <c r="E6712" s="9" t="s">
        <v>18079</v>
      </c>
      <c r="F6712" s="9">
        <v>78581</v>
      </c>
      <c r="G6712" s="9" t="s">
        <v>35608</v>
      </c>
      <c r="H6712" s="9">
        <v>78584</v>
      </c>
      <c r="I6712" s="9" t="s">
        <v>34643</v>
      </c>
      <c r="J6712" s="9" t="s">
        <v>18079</v>
      </c>
    </row>
    <row r="6713" spans="1:10" x14ac:dyDescent="0.25">
      <c r="A6713" s="9" t="s">
        <v>40198</v>
      </c>
      <c r="B6713" s="9" t="s">
        <v>40199</v>
      </c>
      <c r="C6713" s="9" t="s">
        <v>54002</v>
      </c>
      <c r="D6713" s="9" t="s">
        <v>40199</v>
      </c>
      <c r="E6713" s="9" t="s">
        <v>18079</v>
      </c>
      <c r="F6713" s="9">
        <v>78582</v>
      </c>
      <c r="G6713" s="9" t="s">
        <v>33704</v>
      </c>
      <c r="H6713" s="9">
        <v>78583</v>
      </c>
      <c r="I6713" s="9" t="s">
        <v>40195</v>
      </c>
      <c r="J6713" s="9" t="s">
        <v>18079</v>
      </c>
    </row>
    <row r="6714" spans="1:10" x14ac:dyDescent="0.25">
      <c r="A6714" s="9" t="s">
        <v>40200</v>
      </c>
      <c r="B6714" s="9" t="s">
        <v>40201</v>
      </c>
      <c r="C6714" s="9" t="s">
        <v>54003</v>
      </c>
      <c r="D6714" s="9" t="s">
        <v>40201</v>
      </c>
      <c r="E6714" s="9" t="s">
        <v>18079</v>
      </c>
      <c r="F6714" s="9">
        <v>79000</v>
      </c>
      <c r="G6714" s="9" t="s">
        <v>39895</v>
      </c>
      <c r="H6714" s="9">
        <v>79005</v>
      </c>
      <c r="I6714" s="9" t="s">
        <v>40202</v>
      </c>
      <c r="J6714" s="9" t="s">
        <v>21895</v>
      </c>
    </row>
    <row r="6715" spans="1:10" x14ac:dyDescent="0.25">
      <c r="A6715" s="9" t="s">
        <v>40203</v>
      </c>
      <c r="B6715" s="9" t="s">
        <v>40204</v>
      </c>
      <c r="C6715" s="9" t="s">
        <v>54004</v>
      </c>
      <c r="D6715" s="9" t="s">
        <v>40204</v>
      </c>
      <c r="E6715" s="9" t="s">
        <v>18079</v>
      </c>
      <c r="F6715" s="9">
        <v>79000</v>
      </c>
      <c r="G6715" s="9" t="s">
        <v>39895</v>
      </c>
      <c r="H6715" s="9">
        <v>79006</v>
      </c>
      <c r="I6715" s="9" t="s">
        <v>40205</v>
      </c>
      <c r="J6715" s="9" t="s">
        <v>18079</v>
      </c>
    </row>
    <row r="6716" spans="1:10" x14ac:dyDescent="0.25">
      <c r="A6716" s="9" t="s">
        <v>40206</v>
      </c>
      <c r="B6716" s="9" t="s">
        <v>40207</v>
      </c>
      <c r="C6716" s="9" t="s">
        <v>54005</v>
      </c>
      <c r="D6716" s="9" t="s">
        <v>40207</v>
      </c>
      <c r="E6716" s="9" t="s">
        <v>18079</v>
      </c>
      <c r="F6716" s="9">
        <v>79000</v>
      </c>
      <c r="G6716" s="9" t="s">
        <v>39895</v>
      </c>
      <c r="H6716" s="9">
        <v>79500</v>
      </c>
      <c r="I6716" s="9" t="s">
        <v>7373</v>
      </c>
      <c r="J6716" s="9" t="s">
        <v>18079</v>
      </c>
    </row>
    <row r="6717" spans="1:10" x14ac:dyDescent="0.25">
      <c r="A6717" s="9" t="s">
        <v>40208</v>
      </c>
      <c r="B6717" s="9" t="s">
        <v>40209</v>
      </c>
      <c r="C6717" s="9" t="s">
        <v>54006</v>
      </c>
      <c r="D6717" s="9" t="s">
        <v>40209</v>
      </c>
      <c r="E6717" s="9" t="s">
        <v>18079</v>
      </c>
      <c r="F6717" s="9">
        <v>79000</v>
      </c>
      <c r="G6717" s="9" t="s">
        <v>39895</v>
      </c>
      <c r="H6717" s="9">
        <v>140473</v>
      </c>
      <c r="I6717" s="9" t="s">
        <v>40210</v>
      </c>
      <c r="J6717" s="9" t="s">
        <v>18079</v>
      </c>
    </row>
    <row r="6718" spans="1:10" x14ac:dyDescent="0.25">
      <c r="A6718" s="9" t="s">
        <v>40211</v>
      </c>
      <c r="B6718" s="9" t="s">
        <v>40212</v>
      </c>
      <c r="C6718" s="9" t="s">
        <v>54007</v>
      </c>
      <c r="D6718" s="9" t="s">
        <v>40212</v>
      </c>
      <c r="E6718" s="9" t="s">
        <v>18079</v>
      </c>
      <c r="F6718" s="9">
        <v>79001</v>
      </c>
      <c r="G6718" s="9" t="s">
        <v>40213</v>
      </c>
      <c r="H6718" s="9">
        <v>79002</v>
      </c>
      <c r="I6718" s="9" t="s">
        <v>39900</v>
      </c>
      <c r="J6718" s="9" t="s">
        <v>33145</v>
      </c>
    </row>
    <row r="6719" spans="1:10" x14ac:dyDescent="0.25">
      <c r="A6719" s="9" t="s">
        <v>40214</v>
      </c>
      <c r="B6719" s="9" t="s">
        <v>40215</v>
      </c>
      <c r="C6719" s="9" t="s">
        <v>54008</v>
      </c>
      <c r="D6719" s="9" t="s">
        <v>40215</v>
      </c>
      <c r="E6719" s="9" t="s">
        <v>18079</v>
      </c>
      <c r="F6719" s="9">
        <v>79001</v>
      </c>
      <c r="G6719" s="9" t="s">
        <v>40213</v>
      </c>
      <c r="H6719" s="9">
        <v>79503</v>
      </c>
      <c r="I6719" s="9" t="s">
        <v>7372</v>
      </c>
      <c r="J6719" s="9" t="s">
        <v>18079</v>
      </c>
    </row>
    <row r="6720" spans="1:10" x14ac:dyDescent="0.25">
      <c r="A6720" s="9" t="s">
        <v>40216</v>
      </c>
      <c r="B6720" s="9" t="s">
        <v>40217</v>
      </c>
      <c r="C6720" s="9" t="s">
        <v>54009</v>
      </c>
      <c r="D6720" s="9" t="s">
        <v>40217</v>
      </c>
      <c r="E6720" s="9" t="s">
        <v>18079</v>
      </c>
      <c r="F6720" s="9">
        <v>79003</v>
      </c>
      <c r="G6720" s="9" t="s">
        <v>40218</v>
      </c>
      <c r="H6720" s="9">
        <v>79004</v>
      </c>
      <c r="I6720" s="9" t="s">
        <v>39903</v>
      </c>
      <c r="J6720" s="9" t="s">
        <v>33145</v>
      </c>
    </row>
    <row r="6721" spans="1:10" x14ac:dyDescent="0.25">
      <c r="A6721" s="9" t="s">
        <v>40219</v>
      </c>
      <c r="B6721" s="9" t="s">
        <v>40220</v>
      </c>
      <c r="C6721" s="9" t="s">
        <v>54010</v>
      </c>
      <c r="D6721" s="9" t="s">
        <v>40220</v>
      </c>
      <c r="E6721" s="9" t="s">
        <v>18079</v>
      </c>
      <c r="F6721" s="9">
        <v>79003</v>
      </c>
      <c r="G6721" s="9" t="s">
        <v>40218</v>
      </c>
      <c r="H6721" s="9">
        <v>79503</v>
      </c>
      <c r="I6721" s="9" t="s">
        <v>7372</v>
      </c>
      <c r="J6721" s="9" t="s">
        <v>21895</v>
      </c>
    </row>
    <row r="6722" spans="1:10" x14ac:dyDescent="0.25">
      <c r="A6722" s="9" t="s">
        <v>40221</v>
      </c>
      <c r="B6722" s="9" t="s">
        <v>40222</v>
      </c>
      <c r="C6722" s="9" t="s">
        <v>54011</v>
      </c>
      <c r="D6722" s="9" t="s">
        <v>40222</v>
      </c>
      <c r="E6722" s="9" t="s">
        <v>18079</v>
      </c>
      <c r="F6722" s="9">
        <v>79005</v>
      </c>
      <c r="G6722" s="9" t="s">
        <v>40202</v>
      </c>
      <c r="H6722" s="9">
        <v>79500</v>
      </c>
      <c r="I6722" s="9" t="s">
        <v>7373</v>
      </c>
      <c r="J6722" s="9" t="s">
        <v>21895</v>
      </c>
    </row>
    <row r="6723" spans="1:10" x14ac:dyDescent="0.25">
      <c r="A6723" s="9" t="s">
        <v>40223</v>
      </c>
      <c r="B6723" s="9" t="s">
        <v>40224</v>
      </c>
      <c r="C6723" s="9" t="s">
        <v>54012</v>
      </c>
      <c r="D6723" s="9" t="s">
        <v>40224</v>
      </c>
      <c r="E6723" s="9" t="s">
        <v>18079</v>
      </c>
      <c r="F6723" s="9">
        <v>79005</v>
      </c>
      <c r="G6723" s="9" t="s">
        <v>40202</v>
      </c>
      <c r="H6723" s="9">
        <v>140503</v>
      </c>
      <c r="I6723" s="9" t="s">
        <v>40225</v>
      </c>
      <c r="J6723" s="9" t="s">
        <v>18079</v>
      </c>
    </row>
    <row r="6724" spans="1:10" x14ac:dyDescent="0.25">
      <c r="A6724" s="9" t="s">
        <v>40226</v>
      </c>
      <c r="B6724" s="9" t="s">
        <v>40227</v>
      </c>
      <c r="C6724" s="9" t="s">
        <v>54013</v>
      </c>
      <c r="D6724" s="9" t="s">
        <v>40227</v>
      </c>
      <c r="E6724" s="9" t="s">
        <v>18079</v>
      </c>
      <c r="F6724" s="9">
        <v>79005</v>
      </c>
      <c r="G6724" s="9" t="s">
        <v>40202</v>
      </c>
      <c r="H6724" s="9">
        <v>140603</v>
      </c>
      <c r="I6724" s="9" t="s">
        <v>40228</v>
      </c>
      <c r="J6724" s="9" t="s">
        <v>18079</v>
      </c>
    </row>
    <row r="6725" spans="1:10" x14ac:dyDescent="0.25">
      <c r="A6725" s="9" t="s">
        <v>40229</v>
      </c>
      <c r="B6725" s="9" t="s">
        <v>40230</v>
      </c>
      <c r="C6725" s="9" t="s">
        <v>54014</v>
      </c>
      <c r="D6725" s="9" t="s">
        <v>40230</v>
      </c>
      <c r="E6725" s="9" t="s">
        <v>18079</v>
      </c>
      <c r="F6725" s="9">
        <v>79006</v>
      </c>
      <c r="G6725" s="9" t="s">
        <v>40205</v>
      </c>
      <c r="H6725" s="9">
        <v>141867</v>
      </c>
      <c r="I6725" s="9" t="s">
        <v>40231</v>
      </c>
      <c r="J6725" s="9" t="s">
        <v>18079</v>
      </c>
    </row>
    <row r="6726" spans="1:10" x14ac:dyDescent="0.25">
      <c r="A6726" s="9" t="s">
        <v>40232</v>
      </c>
      <c r="B6726" s="9" t="s">
        <v>40233</v>
      </c>
      <c r="C6726" s="9" t="s">
        <v>54015</v>
      </c>
      <c r="D6726" s="9" t="s">
        <v>40233</v>
      </c>
      <c r="E6726" s="9" t="s">
        <v>18079</v>
      </c>
      <c r="F6726" s="9">
        <v>79500</v>
      </c>
      <c r="G6726" s="9" t="s">
        <v>7373</v>
      </c>
      <c r="H6726" s="9">
        <v>79503</v>
      </c>
      <c r="I6726" s="9" t="s">
        <v>7372</v>
      </c>
      <c r="J6726" s="9" t="s">
        <v>18079</v>
      </c>
    </row>
    <row r="6727" spans="1:10" x14ac:dyDescent="0.25">
      <c r="A6727" s="9" t="s">
        <v>40234</v>
      </c>
      <c r="B6727" s="9" t="s">
        <v>40235</v>
      </c>
      <c r="C6727" s="9" t="s">
        <v>54016</v>
      </c>
      <c r="D6727" s="9" t="s">
        <v>40235</v>
      </c>
      <c r="E6727" s="9" t="s">
        <v>18079</v>
      </c>
      <c r="F6727" s="9">
        <v>79500</v>
      </c>
      <c r="G6727" s="9" t="s">
        <v>7373</v>
      </c>
      <c r="H6727" s="9">
        <v>79503</v>
      </c>
      <c r="I6727" s="9" t="s">
        <v>7372</v>
      </c>
      <c r="J6727" s="9" t="s">
        <v>21895</v>
      </c>
    </row>
    <row r="6728" spans="1:10" x14ac:dyDescent="0.25">
      <c r="A6728" s="9" t="s">
        <v>40236</v>
      </c>
      <c r="B6728" s="9" t="s">
        <v>40237</v>
      </c>
      <c r="C6728" s="9" t="s">
        <v>54017</v>
      </c>
      <c r="D6728" s="9" t="s">
        <v>40237</v>
      </c>
      <c r="E6728" s="9" t="s">
        <v>18079</v>
      </c>
      <c r="F6728" s="9">
        <v>79500</v>
      </c>
      <c r="G6728" s="9" t="s">
        <v>7373</v>
      </c>
      <c r="H6728" s="9">
        <v>79504</v>
      </c>
      <c r="I6728" s="9" t="s">
        <v>8085</v>
      </c>
      <c r="J6728" s="9" t="s">
        <v>18079</v>
      </c>
    </row>
    <row r="6729" spans="1:10" x14ac:dyDescent="0.25">
      <c r="A6729" s="9" t="s">
        <v>40238</v>
      </c>
      <c r="B6729" s="9" t="s">
        <v>40239</v>
      </c>
      <c r="C6729" s="9" t="s">
        <v>54018</v>
      </c>
      <c r="D6729" s="9" t="s">
        <v>40239</v>
      </c>
      <c r="E6729" s="9" t="s">
        <v>18079</v>
      </c>
      <c r="F6729" s="9">
        <v>79500</v>
      </c>
      <c r="G6729" s="9" t="s">
        <v>7373</v>
      </c>
      <c r="H6729" s="9">
        <v>79504</v>
      </c>
      <c r="I6729" s="9" t="s">
        <v>8085</v>
      </c>
      <c r="J6729" s="9" t="s">
        <v>21895</v>
      </c>
    </row>
    <row r="6730" spans="1:10" x14ac:dyDescent="0.25">
      <c r="A6730" s="9" t="s">
        <v>40240</v>
      </c>
      <c r="B6730" s="9" t="s">
        <v>40241</v>
      </c>
      <c r="C6730" s="9" t="s">
        <v>54019</v>
      </c>
      <c r="D6730" s="9" t="s">
        <v>40241</v>
      </c>
      <c r="E6730" s="9" t="s">
        <v>18079</v>
      </c>
      <c r="F6730" s="9">
        <v>79500</v>
      </c>
      <c r="G6730" s="9" t="s">
        <v>7373</v>
      </c>
      <c r="H6730" s="9">
        <v>140653</v>
      </c>
      <c r="I6730" s="9" t="s">
        <v>40242</v>
      </c>
      <c r="J6730" s="9" t="s">
        <v>18079</v>
      </c>
    </row>
    <row r="6731" spans="1:10" x14ac:dyDescent="0.25">
      <c r="A6731" s="9" t="s">
        <v>40243</v>
      </c>
      <c r="B6731" s="9" t="s">
        <v>40244</v>
      </c>
      <c r="C6731" s="9" t="s">
        <v>54020</v>
      </c>
      <c r="D6731" s="9" t="s">
        <v>40244</v>
      </c>
      <c r="E6731" s="9" t="s">
        <v>18079</v>
      </c>
      <c r="F6731" s="9">
        <v>79500</v>
      </c>
      <c r="G6731" s="9" t="s">
        <v>7373</v>
      </c>
      <c r="H6731" s="9">
        <v>141152</v>
      </c>
      <c r="I6731" s="9" t="s">
        <v>40245</v>
      </c>
      <c r="J6731" s="9" t="s">
        <v>18079</v>
      </c>
    </row>
    <row r="6732" spans="1:10" x14ac:dyDescent="0.25">
      <c r="A6732" s="9" t="s">
        <v>40246</v>
      </c>
      <c r="B6732" s="9" t="s">
        <v>40247</v>
      </c>
      <c r="C6732" s="9" t="s">
        <v>54021</v>
      </c>
      <c r="D6732" s="9" t="s">
        <v>40247</v>
      </c>
      <c r="E6732" s="9" t="s">
        <v>18079</v>
      </c>
      <c r="F6732" s="9">
        <v>79501</v>
      </c>
      <c r="G6732" s="9" t="s">
        <v>40248</v>
      </c>
      <c r="H6732" s="9">
        <v>79502</v>
      </c>
      <c r="I6732" s="9" t="s">
        <v>18920</v>
      </c>
      <c r="J6732" s="9" t="s">
        <v>18079</v>
      </c>
    </row>
    <row r="6733" spans="1:10" x14ac:dyDescent="0.25">
      <c r="A6733" s="9" t="s">
        <v>40249</v>
      </c>
      <c r="B6733" s="9" t="s">
        <v>40250</v>
      </c>
      <c r="C6733" s="9" t="s">
        <v>54022</v>
      </c>
      <c r="D6733" s="9" t="s">
        <v>40250</v>
      </c>
      <c r="E6733" s="9" t="s">
        <v>21895</v>
      </c>
      <c r="F6733" s="9">
        <v>79501</v>
      </c>
      <c r="G6733" s="9" t="s">
        <v>40248</v>
      </c>
      <c r="H6733" s="9">
        <v>79502</v>
      </c>
      <c r="I6733" s="9" t="s">
        <v>18920</v>
      </c>
      <c r="J6733" s="9" t="s">
        <v>21895</v>
      </c>
    </row>
    <row r="6734" spans="1:10" x14ac:dyDescent="0.25">
      <c r="A6734" s="9" t="s">
        <v>40251</v>
      </c>
      <c r="B6734" s="9" t="s">
        <v>40252</v>
      </c>
      <c r="C6734" s="9" t="s">
        <v>54023</v>
      </c>
      <c r="D6734" s="9" t="s">
        <v>40252</v>
      </c>
      <c r="E6734" s="9" t="s">
        <v>18079</v>
      </c>
      <c r="F6734" s="9">
        <v>79501</v>
      </c>
      <c r="G6734" s="9" t="s">
        <v>40248</v>
      </c>
      <c r="H6734" s="9">
        <v>79503</v>
      </c>
      <c r="I6734" s="9" t="s">
        <v>7372</v>
      </c>
      <c r="J6734" s="9" t="s">
        <v>18079</v>
      </c>
    </row>
    <row r="6735" spans="1:10" x14ac:dyDescent="0.25">
      <c r="A6735" s="9" t="s">
        <v>40253</v>
      </c>
      <c r="B6735" s="9" t="s">
        <v>40254</v>
      </c>
      <c r="C6735" s="9" t="s">
        <v>54024</v>
      </c>
      <c r="D6735" s="9" t="s">
        <v>40254</v>
      </c>
      <c r="E6735" s="9" t="s">
        <v>21895</v>
      </c>
      <c r="F6735" s="9">
        <v>79501</v>
      </c>
      <c r="G6735" s="9" t="s">
        <v>40248</v>
      </c>
      <c r="H6735" s="9">
        <v>79503</v>
      </c>
      <c r="I6735" s="9" t="s">
        <v>7372</v>
      </c>
      <c r="J6735" s="9" t="s">
        <v>21895</v>
      </c>
    </row>
    <row r="6736" spans="1:10" x14ac:dyDescent="0.25">
      <c r="A6736" s="9" t="s">
        <v>40255</v>
      </c>
      <c r="B6736" s="9" t="s">
        <v>40256</v>
      </c>
      <c r="C6736" s="9" t="s">
        <v>54025</v>
      </c>
      <c r="D6736" s="9" t="s">
        <v>40256</v>
      </c>
      <c r="E6736" s="9" t="s">
        <v>18079</v>
      </c>
      <c r="F6736" s="9">
        <v>79502</v>
      </c>
      <c r="G6736" s="9" t="s">
        <v>18920</v>
      </c>
      <c r="H6736" s="9">
        <v>79504</v>
      </c>
      <c r="I6736" s="9" t="s">
        <v>8085</v>
      </c>
      <c r="J6736" s="9" t="s">
        <v>21895</v>
      </c>
    </row>
    <row r="6737" spans="1:10" x14ac:dyDescent="0.25">
      <c r="A6737" s="9" t="s">
        <v>40257</v>
      </c>
      <c r="B6737" s="9" t="s">
        <v>54026</v>
      </c>
      <c r="C6737" s="9" t="s">
        <v>54027</v>
      </c>
      <c r="D6737" s="9" t="s">
        <v>54026</v>
      </c>
      <c r="E6737" s="9" t="s">
        <v>18079</v>
      </c>
      <c r="F6737" s="9">
        <v>79502</v>
      </c>
      <c r="G6737" s="9" t="s">
        <v>18920</v>
      </c>
      <c r="H6737" s="9">
        <v>79513</v>
      </c>
      <c r="I6737" s="9" t="s">
        <v>8821</v>
      </c>
      <c r="J6737" s="9" t="s">
        <v>18079</v>
      </c>
    </row>
    <row r="6738" spans="1:10" x14ac:dyDescent="0.25">
      <c r="A6738" s="9" t="s">
        <v>40258</v>
      </c>
      <c r="B6738" s="9" t="s">
        <v>40259</v>
      </c>
      <c r="C6738" s="9" t="s">
        <v>54028</v>
      </c>
      <c r="D6738" s="9" t="s">
        <v>40259</v>
      </c>
      <c r="E6738" s="9" t="s">
        <v>18079</v>
      </c>
      <c r="F6738" s="9">
        <v>79502</v>
      </c>
      <c r="G6738" s="9" t="s">
        <v>18920</v>
      </c>
      <c r="H6738" s="9">
        <v>140753</v>
      </c>
      <c r="I6738" s="9" t="s">
        <v>40260</v>
      </c>
      <c r="J6738" s="9" t="s">
        <v>18079</v>
      </c>
    </row>
    <row r="6739" spans="1:10" x14ac:dyDescent="0.25">
      <c r="A6739" s="9" t="s">
        <v>40261</v>
      </c>
      <c r="B6739" s="9" t="s">
        <v>40262</v>
      </c>
      <c r="C6739" s="9" t="s">
        <v>54029</v>
      </c>
      <c r="D6739" s="9" t="s">
        <v>40262</v>
      </c>
      <c r="E6739" s="9" t="s">
        <v>18079</v>
      </c>
      <c r="F6739" s="9">
        <v>79502</v>
      </c>
      <c r="G6739" s="9" t="s">
        <v>18920</v>
      </c>
      <c r="H6739" s="9">
        <v>141712</v>
      </c>
      <c r="I6739" s="9" t="s">
        <v>40263</v>
      </c>
      <c r="J6739" s="9" t="s">
        <v>18079</v>
      </c>
    </row>
    <row r="6740" spans="1:10" x14ac:dyDescent="0.25">
      <c r="A6740" s="9" t="s">
        <v>40264</v>
      </c>
      <c r="B6740" s="9" t="s">
        <v>40265</v>
      </c>
      <c r="C6740" s="9" t="s">
        <v>54030</v>
      </c>
      <c r="D6740" s="9" t="s">
        <v>40265</v>
      </c>
      <c r="E6740" s="9" t="s">
        <v>18079</v>
      </c>
      <c r="F6740" s="9">
        <v>79502</v>
      </c>
      <c r="G6740" s="9" t="s">
        <v>18920</v>
      </c>
      <c r="H6740" s="9">
        <v>141765</v>
      </c>
      <c r="I6740" s="9" t="s">
        <v>40266</v>
      </c>
      <c r="J6740" s="9" t="s">
        <v>18079</v>
      </c>
    </row>
    <row r="6741" spans="1:10" x14ac:dyDescent="0.25">
      <c r="A6741" s="9" t="s">
        <v>40267</v>
      </c>
      <c r="B6741" s="9" t="s">
        <v>40268</v>
      </c>
      <c r="C6741" s="9" t="s">
        <v>54031</v>
      </c>
      <c r="D6741" s="9" t="s">
        <v>40268</v>
      </c>
      <c r="E6741" s="9" t="s">
        <v>18079</v>
      </c>
      <c r="F6741" s="9">
        <v>79503</v>
      </c>
      <c r="G6741" s="9" t="s">
        <v>7372</v>
      </c>
      <c r="H6741" s="9">
        <v>79505</v>
      </c>
      <c r="I6741" s="9" t="s">
        <v>39792</v>
      </c>
      <c r="J6741" s="9" t="s">
        <v>18079</v>
      </c>
    </row>
    <row r="6742" spans="1:10" x14ac:dyDescent="0.25">
      <c r="A6742" s="9" t="s">
        <v>40269</v>
      </c>
      <c r="B6742" s="9" t="s">
        <v>40270</v>
      </c>
      <c r="C6742" s="9" t="s">
        <v>54032</v>
      </c>
      <c r="D6742" s="9" t="s">
        <v>40270</v>
      </c>
      <c r="E6742" s="9" t="s">
        <v>18079</v>
      </c>
      <c r="F6742" s="9">
        <v>79503</v>
      </c>
      <c r="G6742" s="9" t="s">
        <v>7372</v>
      </c>
      <c r="H6742" s="9">
        <v>79505</v>
      </c>
      <c r="I6742" s="9" t="s">
        <v>39792</v>
      </c>
      <c r="J6742" s="9" t="s">
        <v>21895</v>
      </c>
    </row>
    <row r="6743" spans="1:10" x14ac:dyDescent="0.25">
      <c r="A6743" s="9" t="s">
        <v>40271</v>
      </c>
      <c r="B6743" s="9" t="s">
        <v>40272</v>
      </c>
      <c r="C6743" s="9" t="s">
        <v>54033</v>
      </c>
      <c r="D6743" s="9" t="s">
        <v>40272</v>
      </c>
      <c r="E6743" s="9" t="s">
        <v>18079</v>
      </c>
      <c r="F6743" s="9">
        <v>79503</v>
      </c>
      <c r="G6743" s="9" t="s">
        <v>7372</v>
      </c>
      <c r="H6743" s="9">
        <v>140853</v>
      </c>
      <c r="I6743" s="9" t="s">
        <v>6142</v>
      </c>
      <c r="J6743" s="9" t="s">
        <v>18079</v>
      </c>
    </row>
    <row r="6744" spans="1:10" x14ac:dyDescent="0.25">
      <c r="A6744" s="9" t="s">
        <v>40273</v>
      </c>
      <c r="B6744" s="9" t="s">
        <v>40274</v>
      </c>
      <c r="C6744" s="9" t="s">
        <v>54034</v>
      </c>
      <c r="D6744" s="9" t="s">
        <v>40274</v>
      </c>
      <c r="E6744" s="9" t="s">
        <v>18079</v>
      </c>
      <c r="F6744" s="9">
        <v>79503</v>
      </c>
      <c r="G6744" s="9" t="s">
        <v>7372</v>
      </c>
      <c r="H6744" s="9">
        <v>141301</v>
      </c>
      <c r="I6744" s="9" t="s">
        <v>40275</v>
      </c>
      <c r="J6744" s="9" t="s">
        <v>18079</v>
      </c>
    </row>
    <row r="6745" spans="1:10" x14ac:dyDescent="0.25">
      <c r="A6745" s="9" t="s">
        <v>40276</v>
      </c>
      <c r="B6745" s="9" t="s">
        <v>54035</v>
      </c>
      <c r="C6745" s="9" t="s">
        <v>54036</v>
      </c>
      <c r="D6745" s="9" t="s">
        <v>54035</v>
      </c>
      <c r="E6745" s="9" t="s">
        <v>18079</v>
      </c>
      <c r="F6745" s="9">
        <v>79504</v>
      </c>
      <c r="G6745" s="9" t="s">
        <v>8085</v>
      </c>
      <c r="H6745" s="9">
        <v>79513</v>
      </c>
      <c r="I6745" s="9" t="s">
        <v>8821</v>
      </c>
      <c r="J6745" s="9" t="s">
        <v>18079</v>
      </c>
    </row>
    <row r="6746" spans="1:10" x14ac:dyDescent="0.25">
      <c r="A6746" s="9" t="s">
        <v>40277</v>
      </c>
      <c r="B6746" s="9" t="s">
        <v>40278</v>
      </c>
      <c r="C6746" s="9" t="s">
        <v>54037</v>
      </c>
      <c r="D6746" s="9" t="s">
        <v>40278</v>
      </c>
      <c r="E6746" s="9" t="s">
        <v>18079</v>
      </c>
      <c r="F6746" s="9">
        <v>79504</v>
      </c>
      <c r="G6746" s="9" t="s">
        <v>8085</v>
      </c>
      <c r="H6746" s="9">
        <v>140442</v>
      </c>
      <c r="I6746" s="9" t="s">
        <v>40279</v>
      </c>
      <c r="J6746" s="9" t="s">
        <v>18079</v>
      </c>
    </row>
    <row r="6747" spans="1:10" x14ac:dyDescent="0.25">
      <c r="A6747" s="9" t="s">
        <v>40280</v>
      </c>
      <c r="B6747" s="9" t="s">
        <v>40281</v>
      </c>
      <c r="C6747" s="9" t="s">
        <v>54038</v>
      </c>
      <c r="D6747" s="9" t="s">
        <v>40281</v>
      </c>
      <c r="E6747" s="9" t="s">
        <v>18079</v>
      </c>
      <c r="F6747" s="9">
        <v>79505</v>
      </c>
      <c r="G6747" s="9" t="s">
        <v>39792</v>
      </c>
      <c r="H6747" s="9">
        <v>79506</v>
      </c>
      <c r="I6747" s="9" t="s">
        <v>40282</v>
      </c>
      <c r="J6747" s="9" t="s">
        <v>18079</v>
      </c>
    </row>
    <row r="6748" spans="1:10" x14ac:dyDescent="0.25">
      <c r="A6748" s="9" t="s">
        <v>40283</v>
      </c>
      <c r="B6748" s="9" t="s">
        <v>40284</v>
      </c>
      <c r="C6748" s="9" t="s">
        <v>54039</v>
      </c>
      <c r="D6748" s="9" t="s">
        <v>40284</v>
      </c>
      <c r="E6748" s="9" t="s">
        <v>18079</v>
      </c>
      <c r="F6748" s="9">
        <v>79505</v>
      </c>
      <c r="G6748" s="9" t="s">
        <v>39792</v>
      </c>
      <c r="H6748" s="9">
        <v>141201</v>
      </c>
      <c r="I6748" s="9" t="s">
        <v>40285</v>
      </c>
      <c r="J6748" s="9" t="s">
        <v>18079</v>
      </c>
    </row>
    <row r="6749" spans="1:10" x14ac:dyDescent="0.25">
      <c r="A6749" s="9" t="s">
        <v>40286</v>
      </c>
      <c r="B6749" s="9" t="s">
        <v>40287</v>
      </c>
      <c r="C6749" s="9" t="s">
        <v>54040</v>
      </c>
      <c r="D6749" s="9" t="s">
        <v>40287</v>
      </c>
      <c r="E6749" s="9" t="s">
        <v>18079</v>
      </c>
      <c r="F6749" s="9">
        <v>79505</v>
      </c>
      <c r="G6749" s="9" t="s">
        <v>39792</v>
      </c>
      <c r="H6749" s="9">
        <v>141402</v>
      </c>
      <c r="I6749" s="9" t="s">
        <v>40288</v>
      </c>
      <c r="J6749" s="9" t="s">
        <v>18079</v>
      </c>
    </row>
    <row r="6750" spans="1:10" x14ac:dyDescent="0.25">
      <c r="A6750" s="9" t="s">
        <v>40289</v>
      </c>
      <c r="B6750" s="9" t="s">
        <v>40290</v>
      </c>
      <c r="C6750" s="9" t="s">
        <v>54041</v>
      </c>
      <c r="D6750" s="9" t="s">
        <v>40290</v>
      </c>
      <c r="E6750" s="9" t="s">
        <v>18079</v>
      </c>
      <c r="F6750" s="9">
        <v>79505</v>
      </c>
      <c r="G6750" s="9" t="s">
        <v>39792</v>
      </c>
      <c r="H6750" s="9">
        <v>141503</v>
      </c>
      <c r="I6750" s="9" t="s">
        <v>40291</v>
      </c>
      <c r="J6750" s="9" t="s">
        <v>18079</v>
      </c>
    </row>
    <row r="6751" spans="1:10" x14ac:dyDescent="0.25">
      <c r="A6751" s="9" t="s">
        <v>40292</v>
      </c>
      <c r="B6751" s="9" t="s">
        <v>40293</v>
      </c>
      <c r="C6751" s="9" t="s">
        <v>54042</v>
      </c>
      <c r="D6751" s="9" t="s">
        <v>40293</v>
      </c>
      <c r="E6751" s="9" t="s">
        <v>18079</v>
      </c>
      <c r="F6751" s="9">
        <v>79506</v>
      </c>
      <c r="G6751" s="9" t="s">
        <v>40282</v>
      </c>
      <c r="H6751" s="9">
        <v>141607</v>
      </c>
      <c r="I6751" s="9" t="s">
        <v>40294</v>
      </c>
      <c r="J6751" s="9" t="s">
        <v>18079</v>
      </c>
    </row>
    <row r="6752" spans="1:10" x14ac:dyDescent="0.25">
      <c r="A6752" s="9" t="s">
        <v>40295</v>
      </c>
      <c r="B6752" s="9" t="s">
        <v>40296</v>
      </c>
      <c r="C6752" s="9" t="s">
        <v>54043</v>
      </c>
      <c r="D6752" s="9" t="s">
        <v>40296</v>
      </c>
      <c r="E6752" s="9" t="s">
        <v>18079</v>
      </c>
      <c r="F6752" s="9">
        <v>79507</v>
      </c>
      <c r="G6752" s="9" t="s">
        <v>8887</v>
      </c>
      <c r="H6752" s="9">
        <v>79508</v>
      </c>
      <c r="I6752" s="9" t="s">
        <v>8883</v>
      </c>
      <c r="J6752" s="9" t="s">
        <v>18079</v>
      </c>
    </row>
    <row r="6753" spans="1:10" x14ac:dyDescent="0.25">
      <c r="A6753" s="9" t="s">
        <v>40297</v>
      </c>
      <c r="B6753" s="9" t="s">
        <v>54044</v>
      </c>
      <c r="C6753" s="9" t="s">
        <v>54045</v>
      </c>
      <c r="D6753" s="9" t="s">
        <v>54044</v>
      </c>
      <c r="E6753" s="9" t="s">
        <v>18079</v>
      </c>
      <c r="F6753" s="9">
        <v>79507</v>
      </c>
      <c r="G6753" s="9" t="s">
        <v>8887</v>
      </c>
      <c r="H6753" s="9">
        <v>79558</v>
      </c>
      <c r="I6753" s="9" t="s">
        <v>19335</v>
      </c>
      <c r="J6753" s="9" t="s">
        <v>18079</v>
      </c>
    </row>
    <row r="6754" spans="1:10" x14ac:dyDescent="0.25">
      <c r="A6754" s="9" t="s">
        <v>40298</v>
      </c>
      <c r="B6754" s="9" t="s">
        <v>40299</v>
      </c>
      <c r="C6754" s="9" t="s">
        <v>54046</v>
      </c>
      <c r="D6754" s="9" t="s">
        <v>40299</v>
      </c>
      <c r="E6754" s="9" t="s">
        <v>18079</v>
      </c>
      <c r="F6754" s="9">
        <v>79508</v>
      </c>
      <c r="G6754" s="9" t="s">
        <v>8883</v>
      </c>
      <c r="H6754" s="9">
        <v>79549</v>
      </c>
      <c r="I6754" s="9" t="s">
        <v>19014</v>
      </c>
      <c r="J6754" s="9" t="s">
        <v>18079</v>
      </c>
    </row>
    <row r="6755" spans="1:10" x14ac:dyDescent="0.25">
      <c r="A6755" s="9" t="s">
        <v>40300</v>
      </c>
      <c r="B6755" s="9" t="s">
        <v>40301</v>
      </c>
      <c r="C6755" s="9" t="s">
        <v>54047</v>
      </c>
      <c r="D6755" s="9" t="s">
        <v>40301</v>
      </c>
      <c r="E6755" s="9" t="s">
        <v>18079</v>
      </c>
      <c r="F6755" s="9">
        <v>79508</v>
      </c>
      <c r="G6755" s="9" t="s">
        <v>8883</v>
      </c>
      <c r="H6755" s="9">
        <v>79564</v>
      </c>
      <c r="I6755" s="9" t="s">
        <v>36301</v>
      </c>
      <c r="J6755" s="9" t="s">
        <v>18079</v>
      </c>
    </row>
    <row r="6756" spans="1:10" x14ac:dyDescent="0.25">
      <c r="A6756" s="9" t="s">
        <v>54048</v>
      </c>
      <c r="B6756" s="9" t="s">
        <v>21646</v>
      </c>
      <c r="C6756" s="9" t="s">
        <v>21646</v>
      </c>
      <c r="D6756" s="9" t="s">
        <v>21646</v>
      </c>
      <c r="E6756" s="9" t="s">
        <v>21646</v>
      </c>
      <c r="F6756" s="9" t="s">
        <v>21646</v>
      </c>
      <c r="G6756" s="9" t="s">
        <v>21646</v>
      </c>
      <c r="H6756" s="9" t="s">
        <v>21646</v>
      </c>
      <c r="I6756" s="9" t="s">
        <v>21646</v>
      </c>
      <c r="J6756" s="9" t="s">
        <v>21646</v>
      </c>
    </row>
    <row r="6757" spans="1:10" x14ac:dyDescent="0.25">
      <c r="A6757" s="9" t="s">
        <v>40302</v>
      </c>
      <c r="B6757" s="9" t="s">
        <v>54049</v>
      </c>
      <c r="C6757" s="9" t="s">
        <v>54050</v>
      </c>
      <c r="D6757" s="9" t="s">
        <v>54049</v>
      </c>
      <c r="E6757" s="9" t="s">
        <v>23396</v>
      </c>
      <c r="F6757" s="9">
        <v>79513</v>
      </c>
      <c r="G6757" s="9" t="s">
        <v>8821</v>
      </c>
      <c r="H6757" s="9">
        <v>142663</v>
      </c>
      <c r="I6757" s="9" t="s">
        <v>54051</v>
      </c>
      <c r="J6757" s="9" t="s">
        <v>18079</v>
      </c>
    </row>
    <row r="6758" spans="1:10" x14ac:dyDescent="0.25">
      <c r="A6758" s="9" t="s">
        <v>40303</v>
      </c>
      <c r="B6758" s="9" t="s">
        <v>40304</v>
      </c>
      <c r="C6758" s="9" t="s">
        <v>54052</v>
      </c>
      <c r="D6758" s="9" t="s">
        <v>40304</v>
      </c>
      <c r="E6758" s="9" t="s">
        <v>18079</v>
      </c>
      <c r="F6758" s="9">
        <v>79549</v>
      </c>
      <c r="G6758" s="9" t="s">
        <v>19014</v>
      </c>
      <c r="H6758" s="9">
        <v>79627</v>
      </c>
      <c r="I6758" s="9" t="s">
        <v>8184</v>
      </c>
      <c r="J6758" s="9" t="s">
        <v>21895</v>
      </c>
    </row>
    <row r="6759" spans="1:10" x14ac:dyDescent="0.25">
      <c r="A6759" s="9" t="s">
        <v>40305</v>
      </c>
      <c r="B6759" s="9" t="s">
        <v>40306</v>
      </c>
      <c r="C6759" s="9" t="s">
        <v>54053</v>
      </c>
      <c r="D6759" s="9" t="s">
        <v>40306</v>
      </c>
      <c r="E6759" s="9" t="s">
        <v>18079</v>
      </c>
      <c r="F6759" s="9">
        <v>79550</v>
      </c>
      <c r="G6759" s="9" t="s">
        <v>40307</v>
      </c>
      <c r="H6759" s="9">
        <v>79551</v>
      </c>
      <c r="I6759" s="9" t="s">
        <v>40308</v>
      </c>
      <c r="J6759" s="9" t="s">
        <v>18079</v>
      </c>
    </row>
    <row r="6760" spans="1:10" x14ac:dyDescent="0.25">
      <c r="A6760" s="9" t="s">
        <v>40309</v>
      </c>
      <c r="B6760" s="9" t="s">
        <v>40310</v>
      </c>
      <c r="C6760" s="9" t="s">
        <v>54054</v>
      </c>
      <c r="D6760" s="9" t="s">
        <v>40310</v>
      </c>
      <c r="E6760" s="9" t="s">
        <v>18079</v>
      </c>
      <c r="F6760" s="9">
        <v>79550</v>
      </c>
      <c r="G6760" s="9" t="s">
        <v>40307</v>
      </c>
      <c r="H6760" s="9">
        <v>79564</v>
      </c>
      <c r="I6760" s="9" t="s">
        <v>36301</v>
      </c>
      <c r="J6760" s="9" t="s">
        <v>18079</v>
      </c>
    </row>
    <row r="6761" spans="1:10" x14ac:dyDescent="0.25">
      <c r="A6761" s="9" t="s">
        <v>40311</v>
      </c>
      <c r="B6761" s="9" t="s">
        <v>40312</v>
      </c>
      <c r="C6761" s="9" t="s">
        <v>54055</v>
      </c>
      <c r="D6761" s="9" t="s">
        <v>40312</v>
      </c>
      <c r="E6761" s="9" t="s">
        <v>18079</v>
      </c>
      <c r="F6761" s="9">
        <v>79551</v>
      </c>
      <c r="G6761" s="9" t="s">
        <v>40308</v>
      </c>
      <c r="H6761" s="9">
        <v>79553</v>
      </c>
      <c r="I6761" s="9" t="s">
        <v>40313</v>
      </c>
      <c r="J6761" s="9" t="s">
        <v>18079</v>
      </c>
    </row>
    <row r="6762" spans="1:10" x14ac:dyDescent="0.25">
      <c r="A6762" s="9" t="s">
        <v>40314</v>
      </c>
      <c r="B6762" s="9" t="s">
        <v>40315</v>
      </c>
      <c r="C6762" s="9" t="s">
        <v>54056</v>
      </c>
      <c r="D6762" s="9" t="s">
        <v>40315</v>
      </c>
      <c r="E6762" s="9" t="s">
        <v>18079</v>
      </c>
      <c r="F6762" s="9">
        <v>79552</v>
      </c>
      <c r="G6762" s="9" t="s">
        <v>40316</v>
      </c>
      <c r="H6762" s="9">
        <v>79553</v>
      </c>
      <c r="I6762" s="9" t="s">
        <v>40313</v>
      </c>
      <c r="J6762" s="9" t="s">
        <v>18079</v>
      </c>
    </row>
    <row r="6763" spans="1:10" x14ac:dyDescent="0.25">
      <c r="A6763" s="9" t="s">
        <v>40317</v>
      </c>
      <c r="B6763" s="9" t="s">
        <v>40318</v>
      </c>
      <c r="C6763" s="9" t="s">
        <v>54057</v>
      </c>
      <c r="D6763" s="9" t="s">
        <v>40318</v>
      </c>
      <c r="E6763" s="9" t="s">
        <v>18079</v>
      </c>
      <c r="F6763" s="9">
        <v>79553</v>
      </c>
      <c r="G6763" s="9" t="s">
        <v>40313</v>
      </c>
      <c r="H6763" s="9">
        <v>79600</v>
      </c>
      <c r="I6763" s="9" t="s">
        <v>40319</v>
      </c>
      <c r="J6763" s="9" t="s">
        <v>18079</v>
      </c>
    </row>
    <row r="6764" spans="1:10" x14ac:dyDescent="0.25">
      <c r="A6764" s="9" t="s">
        <v>40320</v>
      </c>
      <c r="B6764" s="9" t="s">
        <v>40321</v>
      </c>
      <c r="C6764" s="9" t="s">
        <v>54058</v>
      </c>
      <c r="D6764" s="9" t="s">
        <v>40321</v>
      </c>
      <c r="E6764" s="9" t="s">
        <v>18079</v>
      </c>
      <c r="F6764" s="9">
        <v>79555</v>
      </c>
      <c r="G6764" s="9" t="s">
        <v>8661</v>
      </c>
      <c r="H6764" s="9">
        <v>79568</v>
      </c>
      <c r="I6764" s="9" t="s">
        <v>40322</v>
      </c>
      <c r="J6764" s="9" t="s">
        <v>18079</v>
      </c>
    </row>
    <row r="6765" spans="1:10" x14ac:dyDescent="0.25">
      <c r="A6765" s="9" t="s">
        <v>40323</v>
      </c>
      <c r="B6765" s="9" t="s">
        <v>40324</v>
      </c>
      <c r="C6765" s="9" t="s">
        <v>54059</v>
      </c>
      <c r="D6765" s="9" t="s">
        <v>40324</v>
      </c>
      <c r="E6765" s="9" t="s">
        <v>18079</v>
      </c>
      <c r="F6765" s="9">
        <v>79555</v>
      </c>
      <c r="G6765" s="9" t="s">
        <v>8661</v>
      </c>
      <c r="H6765" s="9">
        <v>79612</v>
      </c>
      <c r="I6765" s="9" t="s">
        <v>8410</v>
      </c>
      <c r="J6765" s="9" t="s">
        <v>18079</v>
      </c>
    </row>
    <row r="6766" spans="1:10" x14ac:dyDescent="0.25">
      <c r="A6766" s="9" t="s">
        <v>40325</v>
      </c>
      <c r="B6766" s="9" t="s">
        <v>40326</v>
      </c>
      <c r="C6766" s="9" t="s">
        <v>54060</v>
      </c>
      <c r="D6766" s="9" t="s">
        <v>40326</v>
      </c>
      <c r="E6766" s="9" t="s">
        <v>18079</v>
      </c>
      <c r="F6766" s="9">
        <v>79558</v>
      </c>
      <c r="G6766" s="9" t="s">
        <v>19335</v>
      </c>
      <c r="H6766" s="9">
        <v>79616</v>
      </c>
      <c r="I6766" s="9" t="s">
        <v>8086</v>
      </c>
      <c r="J6766" s="9" t="s">
        <v>18079</v>
      </c>
    </row>
    <row r="6767" spans="1:10" x14ac:dyDescent="0.25">
      <c r="A6767" s="9" t="s">
        <v>40327</v>
      </c>
      <c r="B6767" s="9" t="s">
        <v>40328</v>
      </c>
      <c r="C6767" s="9" t="s">
        <v>54061</v>
      </c>
      <c r="D6767" s="9" t="s">
        <v>40328</v>
      </c>
      <c r="E6767" s="9" t="s">
        <v>18079</v>
      </c>
      <c r="F6767" s="9">
        <v>79558</v>
      </c>
      <c r="G6767" s="9" t="s">
        <v>19335</v>
      </c>
      <c r="H6767" s="9">
        <v>79618</v>
      </c>
      <c r="I6767" s="9" t="s">
        <v>6801</v>
      </c>
      <c r="J6767" s="9" t="s">
        <v>18079</v>
      </c>
    </row>
    <row r="6768" spans="1:10" x14ac:dyDescent="0.25">
      <c r="A6768" s="9" t="s">
        <v>40329</v>
      </c>
      <c r="B6768" s="9" t="s">
        <v>40330</v>
      </c>
      <c r="C6768" s="9" t="s">
        <v>54062</v>
      </c>
      <c r="D6768" s="9" t="s">
        <v>40330</v>
      </c>
      <c r="E6768" s="9" t="s">
        <v>18079</v>
      </c>
      <c r="F6768" s="9">
        <v>79559</v>
      </c>
      <c r="G6768" s="9" t="s">
        <v>40331</v>
      </c>
      <c r="H6768" s="9">
        <v>79600</v>
      </c>
      <c r="I6768" s="9" t="s">
        <v>40319</v>
      </c>
      <c r="J6768" s="9" t="s">
        <v>18079</v>
      </c>
    </row>
    <row r="6769" spans="1:10" x14ac:dyDescent="0.25">
      <c r="A6769" s="9" t="s">
        <v>40332</v>
      </c>
      <c r="B6769" s="9" t="s">
        <v>40333</v>
      </c>
      <c r="C6769" s="9" t="s">
        <v>54063</v>
      </c>
      <c r="D6769" s="9" t="s">
        <v>40333</v>
      </c>
      <c r="E6769" s="9" t="s">
        <v>18079</v>
      </c>
      <c r="F6769" s="9">
        <v>79559</v>
      </c>
      <c r="G6769" s="9" t="s">
        <v>40331</v>
      </c>
      <c r="H6769" s="9">
        <v>79603</v>
      </c>
      <c r="I6769" s="9" t="s">
        <v>8094</v>
      </c>
      <c r="J6769" s="9" t="s">
        <v>18079</v>
      </c>
    </row>
    <row r="6770" spans="1:10" x14ac:dyDescent="0.25">
      <c r="A6770" s="9" t="s">
        <v>40334</v>
      </c>
      <c r="B6770" s="9" t="s">
        <v>40335</v>
      </c>
      <c r="C6770" s="9" t="s">
        <v>54064</v>
      </c>
      <c r="D6770" s="9" t="s">
        <v>40335</v>
      </c>
      <c r="E6770" s="9" t="s">
        <v>18079</v>
      </c>
      <c r="F6770" s="9">
        <v>79560</v>
      </c>
      <c r="G6770" s="9" t="s">
        <v>8393</v>
      </c>
      <c r="H6770" s="9">
        <v>79565</v>
      </c>
      <c r="I6770" s="9" t="s">
        <v>40336</v>
      </c>
      <c r="J6770" s="9" t="s">
        <v>18079</v>
      </c>
    </row>
    <row r="6771" spans="1:10" x14ac:dyDescent="0.25">
      <c r="A6771" s="9" t="s">
        <v>40337</v>
      </c>
      <c r="B6771" s="9" t="s">
        <v>40338</v>
      </c>
      <c r="C6771" s="9" t="s">
        <v>54065</v>
      </c>
      <c r="D6771" s="9" t="s">
        <v>40338</v>
      </c>
      <c r="E6771" s="9" t="s">
        <v>18079</v>
      </c>
      <c r="F6771" s="9">
        <v>79560</v>
      </c>
      <c r="G6771" s="9" t="s">
        <v>8393</v>
      </c>
      <c r="H6771" s="9">
        <v>79620</v>
      </c>
      <c r="I6771" s="9" t="s">
        <v>36308</v>
      </c>
      <c r="J6771" s="9" t="s">
        <v>18079</v>
      </c>
    </row>
    <row r="6772" spans="1:10" x14ac:dyDescent="0.25">
      <c r="A6772" s="9" t="s">
        <v>40339</v>
      </c>
      <c r="B6772" s="9" t="s">
        <v>40340</v>
      </c>
      <c r="C6772" s="9" t="s">
        <v>54066</v>
      </c>
      <c r="D6772" s="9" t="s">
        <v>40340</v>
      </c>
      <c r="E6772" s="9" t="s">
        <v>18079</v>
      </c>
      <c r="F6772" s="9">
        <v>79562</v>
      </c>
      <c r="G6772" s="9" t="s">
        <v>40341</v>
      </c>
      <c r="H6772" s="9">
        <v>79614</v>
      </c>
      <c r="I6772" s="9" t="s">
        <v>40342</v>
      </c>
      <c r="J6772" s="9" t="s">
        <v>18079</v>
      </c>
    </row>
    <row r="6773" spans="1:10" x14ac:dyDescent="0.25">
      <c r="A6773" s="9" t="s">
        <v>40343</v>
      </c>
      <c r="B6773" s="9" t="s">
        <v>40344</v>
      </c>
      <c r="C6773" s="9" t="s">
        <v>54067</v>
      </c>
      <c r="D6773" s="9" t="s">
        <v>40344</v>
      </c>
      <c r="E6773" s="9" t="s">
        <v>18079</v>
      </c>
      <c r="F6773" s="9">
        <v>79562</v>
      </c>
      <c r="G6773" s="9" t="s">
        <v>40341</v>
      </c>
      <c r="H6773" s="9">
        <v>79623</v>
      </c>
      <c r="I6773" s="9" t="s">
        <v>40345</v>
      </c>
      <c r="J6773" s="9" t="s">
        <v>18079</v>
      </c>
    </row>
    <row r="6774" spans="1:10" x14ac:dyDescent="0.25">
      <c r="A6774" s="9" t="s">
        <v>40346</v>
      </c>
      <c r="B6774" s="9" t="s">
        <v>40347</v>
      </c>
      <c r="C6774" s="9" t="s">
        <v>54068</v>
      </c>
      <c r="D6774" s="9" t="s">
        <v>40347</v>
      </c>
      <c r="E6774" s="9" t="s">
        <v>18079</v>
      </c>
      <c r="F6774" s="9">
        <v>79565</v>
      </c>
      <c r="G6774" s="9" t="s">
        <v>40336</v>
      </c>
      <c r="H6774" s="9">
        <v>79617</v>
      </c>
      <c r="I6774" s="9" t="s">
        <v>40348</v>
      </c>
      <c r="J6774" s="9" t="s">
        <v>18079</v>
      </c>
    </row>
    <row r="6775" spans="1:10" x14ac:dyDescent="0.25">
      <c r="A6775" s="9" t="s">
        <v>40349</v>
      </c>
      <c r="B6775" s="9" t="s">
        <v>40350</v>
      </c>
      <c r="C6775" s="9" t="s">
        <v>54069</v>
      </c>
      <c r="D6775" s="9" t="s">
        <v>40350</v>
      </c>
      <c r="E6775" s="9" t="s">
        <v>18079</v>
      </c>
      <c r="F6775" s="9">
        <v>79566</v>
      </c>
      <c r="G6775" s="9" t="s">
        <v>40351</v>
      </c>
      <c r="H6775" s="9">
        <v>79613</v>
      </c>
      <c r="I6775" s="9" t="s">
        <v>40005</v>
      </c>
      <c r="J6775" s="9" t="s">
        <v>18079</v>
      </c>
    </row>
    <row r="6776" spans="1:10" x14ac:dyDescent="0.25">
      <c r="A6776" s="9" t="s">
        <v>40352</v>
      </c>
      <c r="B6776" s="9" t="s">
        <v>40353</v>
      </c>
      <c r="C6776" s="9" t="s">
        <v>54070</v>
      </c>
      <c r="D6776" s="9" t="s">
        <v>40353</v>
      </c>
      <c r="E6776" s="9" t="s">
        <v>18079</v>
      </c>
      <c r="F6776" s="9">
        <v>79566</v>
      </c>
      <c r="G6776" s="9" t="s">
        <v>40351</v>
      </c>
      <c r="H6776" s="9">
        <v>79615</v>
      </c>
      <c r="I6776" s="9" t="s">
        <v>40354</v>
      </c>
      <c r="J6776" s="9" t="s">
        <v>18079</v>
      </c>
    </row>
    <row r="6777" spans="1:10" x14ac:dyDescent="0.25">
      <c r="A6777" s="9" t="s">
        <v>40355</v>
      </c>
      <c r="B6777" s="9" t="s">
        <v>40356</v>
      </c>
      <c r="C6777" s="9" t="s">
        <v>54071</v>
      </c>
      <c r="D6777" s="9" t="s">
        <v>40356</v>
      </c>
      <c r="E6777" s="9" t="s">
        <v>18079</v>
      </c>
      <c r="F6777" s="9">
        <v>79567</v>
      </c>
      <c r="G6777" s="9" t="s">
        <v>40357</v>
      </c>
      <c r="H6777" s="9">
        <v>79610</v>
      </c>
      <c r="I6777" s="9" t="s">
        <v>8027</v>
      </c>
      <c r="J6777" s="9" t="s">
        <v>18079</v>
      </c>
    </row>
    <row r="6778" spans="1:10" x14ac:dyDescent="0.25">
      <c r="A6778" s="9" t="s">
        <v>40358</v>
      </c>
      <c r="B6778" s="9" t="s">
        <v>40359</v>
      </c>
      <c r="C6778" s="9" t="s">
        <v>54072</v>
      </c>
      <c r="D6778" s="9" t="s">
        <v>40359</v>
      </c>
      <c r="E6778" s="9" t="s">
        <v>18079</v>
      </c>
      <c r="F6778" s="9">
        <v>79567</v>
      </c>
      <c r="G6778" s="9" t="s">
        <v>40357</v>
      </c>
      <c r="H6778" s="9">
        <v>79627</v>
      </c>
      <c r="I6778" s="9" t="s">
        <v>8184</v>
      </c>
      <c r="J6778" s="9" t="s">
        <v>18079</v>
      </c>
    </row>
    <row r="6779" spans="1:10" x14ac:dyDescent="0.25">
      <c r="A6779" s="9" t="s">
        <v>40360</v>
      </c>
      <c r="B6779" s="9" t="s">
        <v>40361</v>
      </c>
      <c r="C6779" s="9" t="s">
        <v>54073</v>
      </c>
      <c r="D6779" s="9" t="s">
        <v>40361</v>
      </c>
      <c r="E6779" s="9" t="s">
        <v>18079</v>
      </c>
      <c r="F6779" s="9">
        <v>79568</v>
      </c>
      <c r="G6779" s="9" t="s">
        <v>40322</v>
      </c>
      <c r="H6779" s="9">
        <v>79614</v>
      </c>
      <c r="I6779" s="9" t="s">
        <v>40342</v>
      </c>
      <c r="J6779" s="9" t="s">
        <v>18079</v>
      </c>
    </row>
    <row r="6780" spans="1:10" x14ac:dyDescent="0.25">
      <c r="A6780" s="9" t="s">
        <v>40362</v>
      </c>
      <c r="B6780" s="9" t="s">
        <v>40363</v>
      </c>
      <c r="C6780" s="9" t="s">
        <v>54074</v>
      </c>
      <c r="D6780" s="9" t="s">
        <v>40363</v>
      </c>
      <c r="E6780" s="9" t="s">
        <v>18079</v>
      </c>
      <c r="F6780" s="9">
        <v>79603</v>
      </c>
      <c r="G6780" s="9" t="s">
        <v>8094</v>
      </c>
      <c r="H6780" s="9">
        <v>79604</v>
      </c>
      <c r="I6780" s="9" t="s">
        <v>40364</v>
      </c>
      <c r="J6780" s="9" t="s">
        <v>18079</v>
      </c>
    </row>
    <row r="6781" spans="1:10" x14ac:dyDescent="0.25">
      <c r="A6781" s="9" t="s">
        <v>40365</v>
      </c>
      <c r="B6781" s="9" t="s">
        <v>40366</v>
      </c>
      <c r="C6781" s="9" t="s">
        <v>54075</v>
      </c>
      <c r="D6781" s="9" t="s">
        <v>40366</v>
      </c>
      <c r="E6781" s="9" t="s">
        <v>18079</v>
      </c>
      <c r="F6781" s="9">
        <v>79604</v>
      </c>
      <c r="G6781" s="9" t="s">
        <v>40364</v>
      </c>
      <c r="H6781" s="9">
        <v>79605</v>
      </c>
      <c r="I6781" s="9" t="s">
        <v>24134</v>
      </c>
      <c r="J6781" s="9" t="s">
        <v>18079</v>
      </c>
    </row>
    <row r="6782" spans="1:10" x14ac:dyDescent="0.25">
      <c r="A6782" s="9" t="s">
        <v>40367</v>
      </c>
      <c r="B6782" s="9" t="s">
        <v>40368</v>
      </c>
      <c r="C6782" s="9" t="s">
        <v>54076</v>
      </c>
      <c r="D6782" s="9" t="s">
        <v>40368</v>
      </c>
      <c r="E6782" s="9" t="s">
        <v>18079</v>
      </c>
      <c r="F6782" s="9">
        <v>79604</v>
      </c>
      <c r="G6782" s="9" t="s">
        <v>40364</v>
      </c>
      <c r="H6782" s="9">
        <v>79608</v>
      </c>
      <c r="I6782" s="9" t="s">
        <v>40369</v>
      </c>
      <c r="J6782" s="9" t="s">
        <v>18079</v>
      </c>
    </row>
    <row r="6783" spans="1:10" x14ac:dyDescent="0.25">
      <c r="A6783" s="9" t="s">
        <v>40370</v>
      </c>
      <c r="B6783" s="9" t="s">
        <v>40371</v>
      </c>
      <c r="C6783" s="9" t="s">
        <v>54077</v>
      </c>
      <c r="D6783" s="9" t="s">
        <v>40371</v>
      </c>
      <c r="E6783" s="9" t="s">
        <v>18079</v>
      </c>
      <c r="F6783" s="9">
        <v>79608</v>
      </c>
      <c r="G6783" s="9" t="s">
        <v>40369</v>
      </c>
      <c r="H6783" s="9">
        <v>79620</v>
      </c>
      <c r="I6783" s="9" t="s">
        <v>36308</v>
      </c>
      <c r="J6783" s="9" t="s">
        <v>18079</v>
      </c>
    </row>
    <row r="6784" spans="1:10" x14ac:dyDescent="0.25">
      <c r="A6784" s="9" t="s">
        <v>40372</v>
      </c>
      <c r="B6784" s="9" t="s">
        <v>40373</v>
      </c>
      <c r="C6784" s="9" t="s">
        <v>54078</v>
      </c>
      <c r="D6784" s="9" t="s">
        <v>40373</v>
      </c>
      <c r="E6784" s="9" t="s">
        <v>18079</v>
      </c>
      <c r="F6784" s="9">
        <v>79609</v>
      </c>
      <c r="G6784" s="9" t="s">
        <v>36305</v>
      </c>
      <c r="H6784" s="9">
        <v>79610</v>
      </c>
      <c r="I6784" s="9" t="s">
        <v>8027</v>
      </c>
      <c r="J6784" s="9" t="s">
        <v>18079</v>
      </c>
    </row>
    <row r="6785" spans="1:10" x14ac:dyDescent="0.25">
      <c r="A6785" s="9" t="s">
        <v>40374</v>
      </c>
      <c r="B6785" s="9" t="s">
        <v>40375</v>
      </c>
      <c r="C6785" s="9" t="s">
        <v>54079</v>
      </c>
      <c r="D6785" s="9" t="s">
        <v>40375</v>
      </c>
      <c r="E6785" s="9" t="s">
        <v>18079</v>
      </c>
      <c r="F6785" s="9">
        <v>79609</v>
      </c>
      <c r="G6785" s="9" t="s">
        <v>36305</v>
      </c>
      <c r="H6785" s="9">
        <v>79615</v>
      </c>
      <c r="I6785" s="9" t="s">
        <v>40354</v>
      </c>
      <c r="J6785" s="9" t="s">
        <v>18079</v>
      </c>
    </row>
    <row r="6786" spans="1:10" x14ac:dyDescent="0.25">
      <c r="A6786" s="9" t="s">
        <v>40376</v>
      </c>
      <c r="B6786" s="9" t="s">
        <v>40377</v>
      </c>
      <c r="C6786" s="9" t="s">
        <v>54080</v>
      </c>
      <c r="D6786" s="9" t="s">
        <v>40377</v>
      </c>
      <c r="E6786" s="9" t="s">
        <v>18079</v>
      </c>
      <c r="F6786" s="9">
        <v>79611</v>
      </c>
      <c r="G6786" s="9" t="s">
        <v>40378</v>
      </c>
      <c r="H6786" s="9">
        <v>79612</v>
      </c>
      <c r="I6786" s="9" t="s">
        <v>8410</v>
      </c>
      <c r="J6786" s="9" t="s">
        <v>18079</v>
      </c>
    </row>
    <row r="6787" spans="1:10" x14ac:dyDescent="0.25">
      <c r="A6787" s="9" t="s">
        <v>40379</v>
      </c>
      <c r="B6787" s="9" t="s">
        <v>40380</v>
      </c>
      <c r="C6787" s="9" t="s">
        <v>54081</v>
      </c>
      <c r="D6787" s="9" t="s">
        <v>40380</v>
      </c>
      <c r="E6787" s="9" t="s">
        <v>18079</v>
      </c>
      <c r="F6787" s="9">
        <v>79611</v>
      </c>
      <c r="G6787" s="9" t="s">
        <v>40378</v>
      </c>
      <c r="H6787" s="9">
        <v>79624</v>
      </c>
      <c r="I6787" s="9" t="s">
        <v>40008</v>
      </c>
      <c r="J6787" s="9" t="s">
        <v>18079</v>
      </c>
    </row>
    <row r="6788" spans="1:10" x14ac:dyDescent="0.25">
      <c r="A6788" s="9" t="s">
        <v>40381</v>
      </c>
      <c r="B6788" s="9" t="s">
        <v>40382</v>
      </c>
      <c r="C6788" s="9" t="s">
        <v>54082</v>
      </c>
      <c r="D6788" s="9" t="s">
        <v>40382</v>
      </c>
      <c r="E6788" s="9" t="s">
        <v>18079</v>
      </c>
      <c r="F6788" s="9">
        <v>79615</v>
      </c>
      <c r="G6788" s="9" t="s">
        <v>40354</v>
      </c>
      <c r="H6788" s="9">
        <v>79616</v>
      </c>
      <c r="I6788" s="9" t="s">
        <v>8086</v>
      </c>
      <c r="J6788" s="9" t="s">
        <v>18079</v>
      </c>
    </row>
    <row r="6789" spans="1:10" x14ac:dyDescent="0.25">
      <c r="A6789" s="9" t="s">
        <v>40383</v>
      </c>
      <c r="B6789" s="9" t="s">
        <v>40384</v>
      </c>
      <c r="C6789" s="9" t="s">
        <v>54083</v>
      </c>
      <c r="D6789" s="9" t="s">
        <v>40384</v>
      </c>
      <c r="E6789" s="9" t="s">
        <v>18079</v>
      </c>
      <c r="F6789" s="9">
        <v>79617</v>
      </c>
      <c r="G6789" s="9" t="s">
        <v>40348</v>
      </c>
      <c r="H6789" s="9">
        <v>79623</v>
      </c>
      <c r="I6789" s="9" t="s">
        <v>40345</v>
      </c>
      <c r="J6789" s="9" t="s">
        <v>18079</v>
      </c>
    </row>
    <row r="6790" spans="1:10" x14ac:dyDescent="0.25">
      <c r="A6790" s="9" t="s">
        <v>40385</v>
      </c>
      <c r="B6790" s="9" t="s">
        <v>40386</v>
      </c>
      <c r="C6790" s="9" t="s">
        <v>54084</v>
      </c>
      <c r="D6790" s="9" t="s">
        <v>40386</v>
      </c>
      <c r="E6790" s="9" t="s">
        <v>18079</v>
      </c>
      <c r="F6790" s="9">
        <v>79630</v>
      </c>
      <c r="G6790" s="9" t="s">
        <v>24126</v>
      </c>
      <c r="H6790" s="9">
        <v>79650</v>
      </c>
      <c r="I6790" s="9" t="s">
        <v>24027</v>
      </c>
      <c r="J6790" s="9" t="s">
        <v>18079</v>
      </c>
    </row>
    <row r="6791" spans="1:10" x14ac:dyDescent="0.25">
      <c r="A6791" s="9" t="s">
        <v>40387</v>
      </c>
      <c r="B6791" s="9" t="s">
        <v>40388</v>
      </c>
      <c r="C6791" s="9" t="s">
        <v>54085</v>
      </c>
      <c r="D6791" s="9" t="s">
        <v>40388</v>
      </c>
      <c r="E6791" s="9" t="s">
        <v>18079</v>
      </c>
      <c r="F6791" s="9">
        <v>79641</v>
      </c>
      <c r="G6791" s="9" t="s">
        <v>39764</v>
      </c>
      <c r="H6791" s="9">
        <v>133641</v>
      </c>
      <c r="I6791" s="9" t="s">
        <v>40389</v>
      </c>
      <c r="J6791" s="9" t="s">
        <v>18079</v>
      </c>
    </row>
    <row r="6792" spans="1:10" x14ac:dyDescent="0.25">
      <c r="A6792" s="9" t="s">
        <v>40390</v>
      </c>
      <c r="B6792" s="9" t="s">
        <v>40391</v>
      </c>
      <c r="C6792" s="9" t="s">
        <v>54086</v>
      </c>
      <c r="D6792" s="9" t="s">
        <v>40391</v>
      </c>
      <c r="E6792" s="9" t="s">
        <v>21895</v>
      </c>
      <c r="F6792" s="9">
        <v>79689</v>
      </c>
      <c r="G6792" s="9" t="s">
        <v>40392</v>
      </c>
      <c r="H6792" s="9">
        <v>79690</v>
      </c>
      <c r="I6792" s="9" t="s">
        <v>31356</v>
      </c>
      <c r="J6792" s="9" t="s">
        <v>18079</v>
      </c>
    </row>
    <row r="6793" spans="1:10" x14ac:dyDescent="0.25">
      <c r="A6793" s="9" t="s">
        <v>40393</v>
      </c>
      <c r="B6793" s="9" t="s">
        <v>40394</v>
      </c>
      <c r="C6793" s="9" t="s">
        <v>54087</v>
      </c>
      <c r="D6793" s="9" t="s">
        <v>40394</v>
      </c>
      <c r="E6793" s="9" t="s">
        <v>18079</v>
      </c>
      <c r="F6793" s="9">
        <v>79691</v>
      </c>
      <c r="G6793" s="9" t="s">
        <v>40395</v>
      </c>
      <c r="H6793" s="9">
        <v>132931</v>
      </c>
      <c r="I6793" s="9" t="s">
        <v>40396</v>
      </c>
      <c r="J6793" s="9" t="s">
        <v>18079</v>
      </c>
    </row>
    <row r="6794" spans="1:10" x14ac:dyDescent="0.25">
      <c r="A6794" s="9" t="s">
        <v>40397</v>
      </c>
      <c r="B6794" s="9" t="s">
        <v>40398</v>
      </c>
      <c r="C6794" s="9" t="s">
        <v>54088</v>
      </c>
      <c r="D6794" s="9" t="s">
        <v>40398</v>
      </c>
      <c r="E6794" s="9" t="s">
        <v>18079</v>
      </c>
      <c r="F6794" s="9">
        <v>79692</v>
      </c>
      <c r="G6794" s="9" t="s">
        <v>40399</v>
      </c>
      <c r="H6794" s="9">
        <v>79693</v>
      </c>
      <c r="I6794" s="9" t="s">
        <v>40400</v>
      </c>
      <c r="J6794" s="9" t="s">
        <v>18079</v>
      </c>
    </row>
    <row r="6795" spans="1:10" x14ac:dyDescent="0.25">
      <c r="A6795" s="9" t="s">
        <v>40401</v>
      </c>
      <c r="B6795" s="9" t="s">
        <v>40402</v>
      </c>
      <c r="C6795" s="9" t="s">
        <v>54089</v>
      </c>
      <c r="D6795" s="9" t="s">
        <v>40402</v>
      </c>
      <c r="E6795" s="9" t="s">
        <v>18079</v>
      </c>
      <c r="F6795" s="9">
        <v>80013</v>
      </c>
      <c r="G6795" s="9" t="s">
        <v>34447</v>
      </c>
      <c r="H6795" s="9">
        <v>80165</v>
      </c>
      <c r="I6795" s="9" t="s">
        <v>40403</v>
      </c>
      <c r="J6795" s="9" t="s">
        <v>18079</v>
      </c>
    </row>
    <row r="6796" spans="1:10" x14ac:dyDescent="0.25">
      <c r="A6796" s="9" t="s">
        <v>40404</v>
      </c>
      <c r="B6796" s="9" t="s">
        <v>40405</v>
      </c>
      <c r="C6796" s="9" t="s">
        <v>54090</v>
      </c>
      <c r="D6796" s="9" t="s">
        <v>40405</v>
      </c>
      <c r="E6796" s="9" t="s">
        <v>18079</v>
      </c>
      <c r="F6796" s="9">
        <v>80013</v>
      </c>
      <c r="G6796" s="9" t="s">
        <v>34447</v>
      </c>
      <c r="H6796" s="9">
        <v>80221</v>
      </c>
      <c r="I6796" s="9" t="s">
        <v>40406</v>
      </c>
      <c r="J6796" s="9" t="s">
        <v>18079</v>
      </c>
    </row>
    <row r="6797" spans="1:10" x14ac:dyDescent="0.25">
      <c r="A6797" s="9" t="s">
        <v>40407</v>
      </c>
      <c r="B6797" s="9" t="s">
        <v>40408</v>
      </c>
      <c r="C6797" s="9" t="s">
        <v>54091</v>
      </c>
      <c r="D6797" s="9" t="s">
        <v>40408</v>
      </c>
      <c r="E6797" s="9" t="s">
        <v>18079</v>
      </c>
      <c r="F6797" s="9">
        <v>80013</v>
      </c>
      <c r="G6797" s="9" t="s">
        <v>34447</v>
      </c>
      <c r="H6797" s="9">
        <v>80221</v>
      </c>
      <c r="I6797" s="9" t="s">
        <v>40406</v>
      </c>
      <c r="J6797" s="9" t="s">
        <v>21895</v>
      </c>
    </row>
    <row r="6798" spans="1:10" x14ac:dyDescent="0.25">
      <c r="A6798" s="9" t="s">
        <v>40409</v>
      </c>
      <c r="B6798" s="9" t="s">
        <v>40410</v>
      </c>
      <c r="C6798" s="9" t="s">
        <v>54092</v>
      </c>
      <c r="D6798" s="9" t="s">
        <v>40410</v>
      </c>
      <c r="E6798" s="9" t="s">
        <v>18079</v>
      </c>
      <c r="F6798" s="9">
        <v>80013</v>
      </c>
      <c r="G6798" s="9" t="s">
        <v>34447</v>
      </c>
      <c r="H6798" s="9">
        <v>160009</v>
      </c>
      <c r="I6798" s="9" t="s">
        <v>40411</v>
      </c>
      <c r="J6798" s="9" t="s">
        <v>18079</v>
      </c>
    </row>
    <row r="6799" spans="1:10" x14ac:dyDescent="0.25">
      <c r="A6799" s="9" t="s">
        <v>40412</v>
      </c>
      <c r="B6799" s="9" t="s">
        <v>40413</v>
      </c>
      <c r="C6799" s="9" t="s">
        <v>54093</v>
      </c>
      <c r="D6799" s="9" t="s">
        <v>40413</v>
      </c>
      <c r="E6799" s="9" t="s">
        <v>18079</v>
      </c>
      <c r="F6799" s="9">
        <v>80013</v>
      </c>
      <c r="G6799" s="9" t="s">
        <v>34447</v>
      </c>
      <c r="H6799" s="9">
        <v>160010</v>
      </c>
      <c r="I6799" s="9" t="s">
        <v>40414</v>
      </c>
      <c r="J6799" s="9" t="s">
        <v>18079</v>
      </c>
    </row>
    <row r="6800" spans="1:10" x14ac:dyDescent="0.25">
      <c r="A6800" s="9" t="s">
        <v>40415</v>
      </c>
      <c r="B6800" s="9" t="s">
        <v>40416</v>
      </c>
      <c r="C6800" s="9" t="s">
        <v>54094</v>
      </c>
      <c r="D6800" s="9" t="s">
        <v>40416</v>
      </c>
      <c r="E6800" s="9" t="s">
        <v>18079</v>
      </c>
      <c r="F6800" s="9">
        <v>80070</v>
      </c>
      <c r="G6800" s="9" t="s">
        <v>40417</v>
      </c>
      <c r="H6800" s="9">
        <v>80071</v>
      </c>
      <c r="I6800" s="9" t="s">
        <v>40418</v>
      </c>
      <c r="J6800" s="9" t="s">
        <v>18079</v>
      </c>
    </row>
    <row r="6801" spans="1:10" x14ac:dyDescent="0.25">
      <c r="A6801" s="9" t="s">
        <v>40419</v>
      </c>
      <c r="B6801" s="9" t="s">
        <v>40420</v>
      </c>
      <c r="C6801" s="9" t="s">
        <v>54095</v>
      </c>
      <c r="D6801" s="9" t="s">
        <v>40420</v>
      </c>
      <c r="E6801" s="9" t="s">
        <v>18079</v>
      </c>
      <c r="F6801" s="9">
        <v>80070</v>
      </c>
      <c r="G6801" s="9" t="s">
        <v>40417</v>
      </c>
      <c r="H6801" s="9">
        <v>80076</v>
      </c>
      <c r="I6801" s="9" t="s">
        <v>40421</v>
      </c>
      <c r="J6801" s="9" t="s">
        <v>18079</v>
      </c>
    </row>
    <row r="6802" spans="1:10" x14ac:dyDescent="0.25">
      <c r="A6802" s="9" t="s">
        <v>40422</v>
      </c>
      <c r="B6802" s="9" t="s">
        <v>54096</v>
      </c>
      <c r="C6802" s="9" t="s">
        <v>54097</v>
      </c>
      <c r="D6802" s="9" t="s">
        <v>54096</v>
      </c>
      <c r="E6802" s="9" t="s">
        <v>18079</v>
      </c>
      <c r="F6802" s="9">
        <v>80070</v>
      </c>
      <c r="G6802" s="9" t="s">
        <v>40417</v>
      </c>
      <c r="H6802" s="9">
        <v>161953</v>
      </c>
      <c r="I6802" s="9" t="s">
        <v>54098</v>
      </c>
      <c r="J6802" s="9" t="s">
        <v>18079</v>
      </c>
    </row>
    <row r="6803" spans="1:10" x14ac:dyDescent="0.25">
      <c r="A6803" s="9" t="s">
        <v>40423</v>
      </c>
      <c r="B6803" s="9" t="s">
        <v>40424</v>
      </c>
      <c r="C6803" s="9" t="s">
        <v>54099</v>
      </c>
      <c r="D6803" s="9" t="s">
        <v>40424</v>
      </c>
      <c r="E6803" s="9" t="s">
        <v>18079</v>
      </c>
      <c r="F6803" s="9">
        <v>80071</v>
      </c>
      <c r="G6803" s="9" t="s">
        <v>40418</v>
      </c>
      <c r="H6803" s="9">
        <v>80171</v>
      </c>
      <c r="I6803" s="9" t="s">
        <v>40425</v>
      </c>
      <c r="J6803" s="9" t="s">
        <v>18079</v>
      </c>
    </row>
    <row r="6804" spans="1:10" x14ac:dyDescent="0.25">
      <c r="A6804" s="9" t="s">
        <v>40426</v>
      </c>
      <c r="B6804" s="9" t="s">
        <v>40427</v>
      </c>
      <c r="C6804" s="9" t="s">
        <v>54100</v>
      </c>
      <c r="D6804" s="9" t="s">
        <v>40427</v>
      </c>
      <c r="E6804" s="9" t="s">
        <v>18079</v>
      </c>
      <c r="F6804" s="9">
        <v>80071</v>
      </c>
      <c r="G6804" s="9" t="s">
        <v>40418</v>
      </c>
      <c r="H6804" s="9">
        <v>160493</v>
      </c>
      <c r="I6804" s="9" t="s">
        <v>40428</v>
      </c>
      <c r="J6804" s="9" t="s">
        <v>18079</v>
      </c>
    </row>
    <row r="6805" spans="1:10" x14ac:dyDescent="0.25">
      <c r="A6805" s="9" t="s">
        <v>40429</v>
      </c>
      <c r="B6805" s="9" t="s">
        <v>40430</v>
      </c>
      <c r="C6805" s="9" t="s">
        <v>54101</v>
      </c>
      <c r="D6805" s="9" t="s">
        <v>40430</v>
      </c>
      <c r="E6805" s="9" t="s">
        <v>18079</v>
      </c>
      <c r="F6805" s="9">
        <v>80076</v>
      </c>
      <c r="G6805" s="9" t="s">
        <v>40421</v>
      </c>
      <c r="H6805" s="9">
        <v>80512</v>
      </c>
      <c r="I6805" s="9" t="s">
        <v>35770</v>
      </c>
      <c r="J6805" s="9" t="s">
        <v>18079</v>
      </c>
    </row>
    <row r="6806" spans="1:10" x14ac:dyDescent="0.25">
      <c r="A6806" s="9" t="s">
        <v>40431</v>
      </c>
      <c r="B6806" s="9" t="s">
        <v>40432</v>
      </c>
      <c r="C6806" s="9" t="s">
        <v>54102</v>
      </c>
      <c r="D6806" s="9" t="s">
        <v>40432</v>
      </c>
      <c r="E6806" s="9" t="s">
        <v>18079</v>
      </c>
      <c r="F6806" s="9">
        <v>80076</v>
      </c>
      <c r="G6806" s="9" t="s">
        <v>40421</v>
      </c>
      <c r="H6806" s="9">
        <v>85000</v>
      </c>
      <c r="I6806" s="9" t="s">
        <v>35314</v>
      </c>
      <c r="J6806" s="9" t="s">
        <v>18079</v>
      </c>
    </row>
    <row r="6807" spans="1:10" x14ac:dyDescent="0.25">
      <c r="A6807" s="9" t="s">
        <v>40433</v>
      </c>
      <c r="B6807" s="9" t="s">
        <v>40434</v>
      </c>
      <c r="C6807" s="9" t="s">
        <v>54103</v>
      </c>
      <c r="D6807" s="9" t="s">
        <v>40434</v>
      </c>
      <c r="E6807" s="9" t="s">
        <v>18079</v>
      </c>
      <c r="F6807" s="9">
        <v>80107</v>
      </c>
      <c r="G6807" s="9" t="s">
        <v>35091</v>
      </c>
      <c r="H6807" s="9">
        <v>80123</v>
      </c>
      <c r="I6807" s="9" t="s">
        <v>40435</v>
      </c>
      <c r="J6807" s="9" t="s">
        <v>18079</v>
      </c>
    </row>
    <row r="6808" spans="1:10" x14ac:dyDescent="0.25">
      <c r="A6808" s="9" t="s">
        <v>54104</v>
      </c>
      <c r="B6808" s="9" t="s">
        <v>21646</v>
      </c>
      <c r="C6808" s="9" t="s">
        <v>21646</v>
      </c>
      <c r="D6808" s="9" t="s">
        <v>21646</v>
      </c>
      <c r="E6808" s="9" t="s">
        <v>21646</v>
      </c>
      <c r="F6808" s="9" t="s">
        <v>21646</v>
      </c>
      <c r="G6808" s="9" t="s">
        <v>21646</v>
      </c>
      <c r="H6808" s="9" t="s">
        <v>21646</v>
      </c>
      <c r="I6808" s="9" t="s">
        <v>21646</v>
      </c>
      <c r="J6808" s="9" t="s">
        <v>21646</v>
      </c>
    </row>
    <row r="6809" spans="1:10" x14ac:dyDescent="0.25">
      <c r="A6809" s="9" t="s">
        <v>40436</v>
      </c>
      <c r="B6809" s="9" t="s">
        <v>40437</v>
      </c>
      <c r="C6809" s="9" t="s">
        <v>54105</v>
      </c>
      <c r="D6809" s="9" t="s">
        <v>40437</v>
      </c>
      <c r="E6809" s="9" t="s">
        <v>18079</v>
      </c>
      <c r="F6809" s="9">
        <v>80108</v>
      </c>
      <c r="G6809" s="9" t="s">
        <v>35688</v>
      </c>
      <c r="H6809" s="9">
        <v>80118</v>
      </c>
      <c r="I6809" s="9" t="s">
        <v>40438</v>
      </c>
      <c r="J6809" s="9" t="s">
        <v>18079</v>
      </c>
    </row>
    <row r="6810" spans="1:10" x14ac:dyDescent="0.25">
      <c r="A6810" s="9" t="s">
        <v>40439</v>
      </c>
      <c r="B6810" s="9" t="s">
        <v>40440</v>
      </c>
      <c r="C6810" s="9" t="s">
        <v>54106</v>
      </c>
      <c r="D6810" s="9" t="s">
        <v>40440</v>
      </c>
      <c r="E6810" s="9" t="s">
        <v>18079</v>
      </c>
      <c r="F6810" s="9">
        <v>80117</v>
      </c>
      <c r="G6810" s="9" t="s">
        <v>35075</v>
      </c>
      <c r="H6810" s="9">
        <v>80123</v>
      </c>
      <c r="I6810" s="9" t="s">
        <v>40435</v>
      </c>
      <c r="J6810" s="9" t="s">
        <v>18079</v>
      </c>
    </row>
    <row r="6811" spans="1:10" x14ac:dyDescent="0.25">
      <c r="A6811" s="9" t="s">
        <v>40441</v>
      </c>
      <c r="B6811" s="9" t="s">
        <v>40442</v>
      </c>
      <c r="C6811" s="9" t="s">
        <v>54107</v>
      </c>
      <c r="D6811" s="9" t="s">
        <v>40442</v>
      </c>
      <c r="E6811" s="9" t="s">
        <v>18079</v>
      </c>
      <c r="F6811" s="9">
        <v>80128</v>
      </c>
      <c r="G6811" s="9" t="s">
        <v>35782</v>
      </c>
      <c r="H6811" s="9">
        <v>80258</v>
      </c>
      <c r="I6811" s="9" t="s">
        <v>40443</v>
      </c>
      <c r="J6811" s="9" t="s">
        <v>18079</v>
      </c>
    </row>
    <row r="6812" spans="1:10" x14ac:dyDescent="0.25">
      <c r="A6812" s="9" t="s">
        <v>40444</v>
      </c>
      <c r="B6812" s="9" t="s">
        <v>40445</v>
      </c>
      <c r="C6812" s="9" t="s">
        <v>54108</v>
      </c>
      <c r="D6812" s="9" t="s">
        <v>40445</v>
      </c>
      <c r="E6812" s="9" t="s">
        <v>18079</v>
      </c>
      <c r="F6812" s="9">
        <v>80136</v>
      </c>
      <c r="G6812" s="9" t="s">
        <v>40446</v>
      </c>
      <c r="H6812" s="9">
        <v>81680</v>
      </c>
      <c r="I6812" s="9" t="s">
        <v>35369</v>
      </c>
      <c r="J6812" s="9" t="s">
        <v>18079</v>
      </c>
    </row>
    <row r="6813" spans="1:10" x14ac:dyDescent="0.25">
      <c r="A6813" s="9" t="s">
        <v>54109</v>
      </c>
      <c r="B6813" s="9" t="s">
        <v>21646</v>
      </c>
      <c r="C6813" s="9" t="s">
        <v>21646</v>
      </c>
      <c r="D6813" s="9" t="s">
        <v>21646</v>
      </c>
      <c r="E6813" s="9" t="s">
        <v>21646</v>
      </c>
      <c r="F6813" s="9" t="s">
        <v>21646</v>
      </c>
      <c r="G6813" s="9" t="s">
        <v>21646</v>
      </c>
      <c r="H6813" s="9" t="s">
        <v>21646</v>
      </c>
      <c r="I6813" s="9" t="s">
        <v>21646</v>
      </c>
      <c r="J6813" s="9" t="s">
        <v>21646</v>
      </c>
    </row>
    <row r="6814" spans="1:10" x14ac:dyDescent="0.25">
      <c r="A6814" s="9" t="s">
        <v>40447</v>
      </c>
      <c r="B6814" s="9" t="s">
        <v>40448</v>
      </c>
      <c r="C6814" s="9" t="s">
        <v>54110</v>
      </c>
      <c r="D6814" s="9" t="s">
        <v>40448</v>
      </c>
      <c r="E6814" s="9" t="s">
        <v>18079</v>
      </c>
      <c r="F6814" s="9">
        <v>80171</v>
      </c>
      <c r="G6814" s="9" t="s">
        <v>40425</v>
      </c>
      <c r="H6814" s="9">
        <v>160299</v>
      </c>
      <c r="I6814" s="9" t="s">
        <v>40449</v>
      </c>
      <c r="J6814" s="9" t="s">
        <v>18079</v>
      </c>
    </row>
    <row r="6815" spans="1:10" x14ac:dyDescent="0.25">
      <c r="A6815" s="9" t="s">
        <v>40450</v>
      </c>
      <c r="B6815" s="9" t="s">
        <v>40451</v>
      </c>
      <c r="C6815" s="9" t="s">
        <v>54111</v>
      </c>
      <c r="D6815" s="9" t="s">
        <v>40451</v>
      </c>
      <c r="E6815" s="9" t="s">
        <v>18079</v>
      </c>
      <c r="F6815" s="9">
        <v>80219</v>
      </c>
      <c r="G6815" s="9" t="s">
        <v>31315</v>
      </c>
      <c r="H6815" s="9">
        <v>80220</v>
      </c>
      <c r="I6815" s="9" t="s">
        <v>40452</v>
      </c>
      <c r="J6815" s="9" t="s">
        <v>18079</v>
      </c>
    </row>
    <row r="6816" spans="1:10" x14ac:dyDescent="0.25">
      <c r="A6816" s="9" t="s">
        <v>40453</v>
      </c>
      <c r="B6816" s="9" t="s">
        <v>54112</v>
      </c>
      <c r="C6816" s="9" t="s">
        <v>54113</v>
      </c>
      <c r="D6816" s="9" t="s">
        <v>54112</v>
      </c>
      <c r="E6816" s="9" t="s">
        <v>18079</v>
      </c>
      <c r="F6816" s="9">
        <v>80219</v>
      </c>
      <c r="G6816" s="9" t="s">
        <v>31315</v>
      </c>
      <c r="H6816" s="9">
        <v>161257</v>
      </c>
      <c r="I6816" s="9" t="s">
        <v>54114</v>
      </c>
      <c r="J6816" s="9" t="s">
        <v>18079</v>
      </c>
    </row>
    <row r="6817" spans="1:10" x14ac:dyDescent="0.25">
      <c r="A6817" s="9" t="s">
        <v>40454</v>
      </c>
      <c r="B6817" s="9" t="s">
        <v>40455</v>
      </c>
      <c r="C6817" s="9" t="s">
        <v>54115</v>
      </c>
      <c r="D6817" s="9" t="s">
        <v>40455</v>
      </c>
      <c r="E6817" s="9" t="s">
        <v>18079</v>
      </c>
      <c r="F6817" s="9">
        <v>80220</v>
      </c>
      <c r="G6817" s="9" t="s">
        <v>40452</v>
      </c>
      <c r="H6817" s="9">
        <v>161105</v>
      </c>
      <c r="I6817" s="9" t="s">
        <v>40456</v>
      </c>
      <c r="J6817" s="9" t="s">
        <v>18079</v>
      </c>
    </row>
    <row r="6818" spans="1:10" x14ac:dyDescent="0.25">
      <c r="A6818" s="9" t="s">
        <v>40457</v>
      </c>
      <c r="B6818" s="9" t="s">
        <v>40458</v>
      </c>
      <c r="C6818" s="9" t="s">
        <v>54116</v>
      </c>
      <c r="D6818" s="9" t="s">
        <v>40458</v>
      </c>
      <c r="E6818" s="9" t="s">
        <v>18079</v>
      </c>
      <c r="F6818" s="9">
        <v>80221</v>
      </c>
      <c r="G6818" s="9" t="s">
        <v>40406</v>
      </c>
      <c r="H6818" s="9">
        <v>80230</v>
      </c>
      <c r="I6818" s="9" t="s">
        <v>35637</v>
      </c>
      <c r="J6818" s="9" t="s">
        <v>18079</v>
      </c>
    </row>
    <row r="6819" spans="1:10" x14ac:dyDescent="0.25">
      <c r="A6819" s="9" t="s">
        <v>40459</v>
      </c>
      <c r="B6819" s="9" t="s">
        <v>40460</v>
      </c>
      <c r="C6819" s="9" t="s">
        <v>54117</v>
      </c>
      <c r="D6819" s="9" t="s">
        <v>40460</v>
      </c>
      <c r="E6819" s="9" t="s">
        <v>18079</v>
      </c>
      <c r="F6819" s="9">
        <v>80221</v>
      </c>
      <c r="G6819" s="9" t="s">
        <v>40406</v>
      </c>
      <c r="H6819" s="9">
        <v>80439</v>
      </c>
      <c r="I6819" s="9" t="s">
        <v>34917</v>
      </c>
      <c r="J6819" s="9" t="s">
        <v>18079</v>
      </c>
    </row>
    <row r="6820" spans="1:10" x14ac:dyDescent="0.25">
      <c r="A6820" s="9" t="s">
        <v>40461</v>
      </c>
      <c r="B6820" s="9" t="s">
        <v>40462</v>
      </c>
      <c r="C6820" s="9" t="s">
        <v>54118</v>
      </c>
      <c r="D6820" s="9" t="s">
        <v>40462</v>
      </c>
      <c r="E6820" s="9" t="s">
        <v>18079</v>
      </c>
      <c r="F6820" s="9">
        <v>80223</v>
      </c>
      <c r="G6820" s="9" t="s">
        <v>40463</v>
      </c>
      <c r="H6820" s="9">
        <v>80225</v>
      </c>
      <c r="I6820" s="9" t="s">
        <v>40464</v>
      </c>
      <c r="J6820" s="9" t="s">
        <v>31921</v>
      </c>
    </row>
    <row r="6821" spans="1:10" x14ac:dyDescent="0.25">
      <c r="A6821" s="9" t="s">
        <v>40465</v>
      </c>
      <c r="B6821" s="9" t="s">
        <v>40466</v>
      </c>
      <c r="C6821" s="9" t="s">
        <v>54119</v>
      </c>
      <c r="D6821" s="9" t="s">
        <v>40466</v>
      </c>
      <c r="E6821" s="9" t="s">
        <v>18079</v>
      </c>
      <c r="F6821" s="9">
        <v>80225</v>
      </c>
      <c r="G6821" s="9" t="s">
        <v>40464</v>
      </c>
      <c r="H6821" s="9">
        <v>80380</v>
      </c>
      <c r="I6821" s="9" t="s">
        <v>40467</v>
      </c>
      <c r="J6821" s="9" t="s">
        <v>18079</v>
      </c>
    </row>
    <row r="6822" spans="1:10" x14ac:dyDescent="0.25">
      <c r="A6822" s="9" t="s">
        <v>40468</v>
      </c>
      <c r="B6822" s="9" t="s">
        <v>40469</v>
      </c>
      <c r="C6822" s="9" t="s">
        <v>54120</v>
      </c>
      <c r="D6822" s="9" t="s">
        <v>40469</v>
      </c>
      <c r="E6822" s="9" t="s">
        <v>18079</v>
      </c>
      <c r="F6822" s="9">
        <v>80258</v>
      </c>
      <c r="G6822" s="9" t="s">
        <v>40443</v>
      </c>
      <c r="H6822" s="9">
        <v>80260</v>
      </c>
      <c r="I6822" s="9" t="s">
        <v>35386</v>
      </c>
      <c r="J6822" s="9" t="s">
        <v>18079</v>
      </c>
    </row>
    <row r="6823" spans="1:10" x14ac:dyDescent="0.25">
      <c r="A6823" s="9" t="s">
        <v>40470</v>
      </c>
      <c r="B6823" s="9" t="s">
        <v>40471</v>
      </c>
      <c r="C6823" s="9" t="s">
        <v>54121</v>
      </c>
      <c r="D6823" s="9" t="s">
        <v>40471</v>
      </c>
      <c r="E6823" s="9" t="s">
        <v>18079</v>
      </c>
      <c r="F6823" s="9">
        <v>80259</v>
      </c>
      <c r="G6823" s="9" t="s">
        <v>35303</v>
      </c>
      <c r="H6823" s="9">
        <v>160394</v>
      </c>
      <c r="I6823" s="9" t="s">
        <v>40472</v>
      </c>
      <c r="J6823" s="9" t="s">
        <v>18079</v>
      </c>
    </row>
    <row r="6824" spans="1:10" x14ac:dyDescent="0.25">
      <c r="A6824" s="9" t="s">
        <v>40473</v>
      </c>
      <c r="B6824" s="9" t="s">
        <v>40474</v>
      </c>
      <c r="C6824" s="9" t="s">
        <v>54122</v>
      </c>
      <c r="D6824" s="9" t="s">
        <v>40474</v>
      </c>
      <c r="E6824" s="9" t="s">
        <v>18079</v>
      </c>
      <c r="F6824" s="9">
        <v>80259</v>
      </c>
      <c r="G6824" s="9" t="s">
        <v>35303</v>
      </c>
      <c r="H6824" s="9">
        <v>160395</v>
      </c>
      <c r="I6824" s="9" t="s">
        <v>40475</v>
      </c>
      <c r="J6824" s="9" t="s">
        <v>18079</v>
      </c>
    </row>
    <row r="6825" spans="1:10" x14ac:dyDescent="0.25">
      <c r="A6825" s="9" t="s">
        <v>40476</v>
      </c>
      <c r="B6825" s="9" t="s">
        <v>40477</v>
      </c>
      <c r="C6825" s="9" t="s">
        <v>54123</v>
      </c>
      <c r="D6825" s="9" t="s">
        <v>40477</v>
      </c>
      <c r="E6825" s="9" t="s">
        <v>18079</v>
      </c>
      <c r="F6825" s="9">
        <v>80260</v>
      </c>
      <c r="G6825" s="9" t="s">
        <v>35386</v>
      </c>
      <c r="H6825" s="9">
        <v>80304</v>
      </c>
      <c r="I6825" s="9" t="s">
        <v>40478</v>
      </c>
      <c r="J6825" s="9" t="s">
        <v>18079</v>
      </c>
    </row>
    <row r="6826" spans="1:10" x14ac:dyDescent="0.25">
      <c r="A6826" s="9" t="s">
        <v>40479</v>
      </c>
      <c r="B6826" s="9" t="s">
        <v>40480</v>
      </c>
      <c r="C6826" s="9" t="s">
        <v>54124</v>
      </c>
      <c r="D6826" s="9" t="s">
        <v>40480</v>
      </c>
      <c r="E6826" s="9" t="s">
        <v>18079</v>
      </c>
      <c r="F6826" s="9">
        <v>80260</v>
      </c>
      <c r="G6826" s="9" t="s">
        <v>35386</v>
      </c>
      <c r="H6826" s="9">
        <v>80305</v>
      </c>
      <c r="I6826" s="9" t="s">
        <v>40481</v>
      </c>
      <c r="J6826" s="9" t="s">
        <v>18079</v>
      </c>
    </row>
    <row r="6827" spans="1:10" x14ac:dyDescent="0.25">
      <c r="A6827" s="9" t="s">
        <v>40482</v>
      </c>
      <c r="B6827" s="9" t="s">
        <v>40483</v>
      </c>
      <c r="C6827" s="9" t="s">
        <v>54125</v>
      </c>
      <c r="D6827" s="9" t="s">
        <v>40483</v>
      </c>
      <c r="E6827" s="9" t="s">
        <v>18079</v>
      </c>
      <c r="F6827" s="9">
        <v>80260</v>
      </c>
      <c r="G6827" s="9" t="s">
        <v>35386</v>
      </c>
      <c r="H6827" s="9">
        <v>81680</v>
      </c>
      <c r="I6827" s="9" t="s">
        <v>35369</v>
      </c>
      <c r="J6827" s="9" t="s">
        <v>18079</v>
      </c>
    </row>
    <row r="6828" spans="1:10" x14ac:dyDescent="0.25">
      <c r="A6828" s="9" t="s">
        <v>40484</v>
      </c>
      <c r="B6828" s="9" t="s">
        <v>40485</v>
      </c>
      <c r="C6828" s="9" t="s">
        <v>54126</v>
      </c>
      <c r="D6828" s="9" t="s">
        <v>40485</v>
      </c>
      <c r="E6828" s="9" t="s">
        <v>18079</v>
      </c>
      <c r="F6828" s="9">
        <v>80260</v>
      </c>
      <c r="G6828" s="9" t="s">
        <v>35386</v>
      </c>
      <c r="H6828" s="9">
        <v>160095</v>
      </c>
      <c r="I6828" s="9" t="s">
        <v>40486</v>
      </c>
      <c r="J6828" s="9" t="s">
        <v>18079</v>
      </c>
    </row>
    <row r="6829" spans="1:10" x14ac:dyDescent="0.25">
      <c r="A6829" s="9" t="s">
        <v>40487</v>
      </c>
      <c r="B6829" s="9" t="s">
        <v>40488</v>
      </c>
      <c r="C6829" s="9" t="s">
        <v>54127</v>
      </c>
      <c r="D6829" s="9" t="s">
        <v>40488</v>
      </c>
      <c r="E6829" s="9" t="s">
        <v>18079</v>
      </c>
      <c r="F6829" s="9">
        <v>80260</v>
      </c>
      <c r="G6829" s="9" t="s">
        <v>35386</v>
      </c>
      <c r="H6829" s="9">
        <v>160096</v>
      </c>
      <c r="I6829" s="9" t="s">
        <v>40489</v>
      </c>
      <c r="J6829" s="9" t="s">
        <v>18079</v>
      </c>
    </row>
    <row r="6830" spans="1:10" x14ac:dyDescent="0.25">
      <c r="A6830" s="9" t="s">
        <v>40490</v>
      </c>
      <c r="B6830" s="9" t="s">
        <v>40491</v>
      </c>
      <c r="C6830" s="9" t="s">
        <v>54128</v>
      </c>
      <c r="D6830" s="9" t="s">
        <v>40491</v>
      </c>
      <c r="E6830" s="9" t="s">
        <v>18079</v>
      </c>
      <c r="F6830" s="9">
        <v>80307</v>
      </c>
      <c r="G6830" s="9" t="s">
        <v>40492</v>
      </c>
      <c r="H6830" s="9">
        <v>80308</v>
      </c>
      <c r="I6830" s="9" t="s">
        <v>40493</v>
      </c>
      <c r="J6830" s="9" t="s">
        <v>31921</v>
      </c>
    </row>
    <row r="6831" spans="1:10" x14ac:dyDescent="0.25">
      <c r="A6831" s="9" t="s">
        <v>40494</v>
      </c>
      <c r="B6831" s="9" t="s">
        <v>40495</v>
      </c>
      <c r="C6831" s="9" t="s">
        <v>54129</v>
      </c>
      <c r="D6831" s="9" t="s">
        <v>40495</v>
      </c>
      <c r="E6831" s="9" t="s">
        <v>18079</v>
      </c>
      <c r="F6831" s="9">
        <v>80307</v>
      </c>
      <c r="G6831" s="9" t="s">
        <v>40492</v>
      </c>
      <c r="H6831" s="9">
        <v>80380</v>
      </c>
      <c r="I6831" s="9" t="s">
        <v>40467</v>
      </c>
      <c r="J6831" s="9" t="s">
        <v>18079</v>
      </c>
    </row>
    <row r="6832" spans="1:10" x14ac:dyDescent="0.25">
      <c r="A6832" s="9" t="s">
        <v>40496</v>
      </c>
      <c r="B6832" s="9" t="s">
        <v>40497</v>
      </c>
      <c r="C6832" s="9" t="s">
        <v>54130</v>
      </c>
      <c r="D6832" s="9" t="s">
        <v>40497</v>
      </c>
      <c r="E6832" s="9" t="s">
        <v>18079</v>
      </c>
      <c r="F6832" s="9">
        <v>80309</v>
      </c>
      <c r="G6832" s="9" t="s">
        <v>30982</v>
      </c>
      <c r="H6832" s="9">
        <v>160694</v>
      </c>
      <c r="I6832" s="9" t="s">
        <v>40498</v>
      </c>
      <c r="J6832" s="9" t="s">
        <v>18079</v>
      </c>
    </row>
    <row r="6833" spans="1:10" x14ac:dyDescent="0.25">
      <c r="A6833" s="9" t="s">
        <v>40499</v>
      </c>
      <c r="B6833" s="9" t="s">
        <v>54131</v>
      </c>
      <c r="C6833" s="9" t="s">
        <v>54132</v>
      </c>
      <c r="D6833" s="9" t="s">
        <v>54131</v>
      </c>
      <c r="E6833" s="9" t="s">
        <v>18079</v>
      </c>
      <c r="F6833" s="9">
        <v>80355</v>
      </c>
      <c r="G6833" s="9" t="s">
        <v>35596</v>
      </c>
      <c r="H6833" s="9">
        <v>80368</v>
      </c>
      <c r="I6833" s="9" t="s">
        <v>54133</v>
      </c>
      <c r="J6833" s="9" t="s">
        <v>18079</v>
      </c>
    </row>
    <row r="6834" spans="1:10" x14ac:dyDescent="0.25">
      <c r="A6834" s="9" t="s">
        <v>40500</v>
      </c>
      <c r="B6834" s="9" t="s">
        <v>40501</v>
      </c>
      <c r="C6834" s="9" t="s">
        <v>54134</v>
      </c>
      <c r="D6834" s="9" t="s">
        <v>40501</v>
      </c>
      <c r="E6834" s="9" t="s">
        <v>18079</v>
      </c>
      <c r="F6834" s="9">
        <v>80355</v>
      </c>
      <c r="G6834" s="9" t="s">
        <v>35596</v>
      </c>
      <c r="H6834" s="9">
        <v>160885</v>
      </c>
      <c r="I6834" s="9" t="s">
        <v>40502</v>
      </c>
      <c r="J6834" s="9" t="s">
        <v>18079</v>
      </c>
    </row>
    <row r="6835" spans="1:10" x14ac:dyDescent="0.25">
      <c r="A6835" s="9" t="s">
        <v>40503</v>
      </c>
      <c r="B6835" s="9" t="s">
        <v>40504</v>
      </c>
      <c r="C6835" s="9" t="s">
        <v>54135</v>
      </c>
      <c r="D6835" s="9" t="s">
        <v>40504</v>
      </c>
      <c r="E6835" s="9" t="s">
        <v>18079</v>
      </c>
      <c r="F6835" s="9">
        <v>80355</v>
      </c>
      <c r="G6835" s="9" t="s">
        <v>35596</v>
      </c>
      <c r="H6835" s="9">
        <v>161553</v>
      </c>
      <c r="I6835" s="9" t="s">
        <v>40505</v>
      </c>
      <c r="J6835" s="9" t="s">
        <v>18079</v>
      </c>
    </row>
    <row r="6836" spans="1:10" x14ac:dyDescent="0.25">
      <c r="A6836" s="9" t="s">
        <v>40506</v>
      </c>
      <c r="B6836" s="9" t="s">
        <v>54136</v>
      </c>
      <c r="C6836" s="9" t="s">
        <v>54137</v>
      </c>
      <c r="D6836" s="9" t="s">
        <v>54136</v>
      </c>
      <c r="E6836" s="9" t="s">
        <v>18079</v>
      </c>
      <c r="F6836" s="9">
        <v>80368</v>
      </c>
      <c r="G6836" s="9" t="s">
        <v>54133</v>
      </c>
      <c r="H6836" s="9">
        <v>161553</v>
      </c>
      <c r="I6836" s="9" t="s">
        <v>40505</v>
      </c>
      <c r="J6836" s="9" t="s">
        <v>18079</v>
      </c>
    </row>
    <row r="6837" spans="1:10" x14ac:dyDescent="0.25">
      <c r="A6837" s="9" t="s">
        <v>40507</v>
      </c>
      <c r="B6837" s="9" t="s">
        <v>54138</v>
      </c>
      <c r="C6837" s="9" t="s">
        <v>54139</v>
      </c>
      <c r="D6837" s="9" t="s">
        <v>54138</v>
      </c>
      <c r="E6837" s="9" t="s">
        <v>18079</v>
      </c>
      <c r="F6837" s="9">
        <v>80380</v>
      </c>
      <c r="G6837" s="9" t="s">
        <v>40467</v>
      </c>
      <c r="H6837" s="9">
        <v>161855</v>
      </c>
      <c r="I6837" s="9" t="s">
        <v>54140</v>
      </c>
      <c r="J6837" s="9" t="s">
        <v>18079</v>
      </c>
    </row>
    <row r="6838" spans="1:10" x14ac:dyDescent="0.25">
      <c r="A6838" s="9" t="s">
        <v>40508</v>
      </c>
      <c r="B6838" s="9" t="s">
        <v>40509</v>
      </c>
      <c r="C6838" s="9" t="s">
        <v>54141</v>
      </c>
      <c r="D6838" s="9" t="s">
        <v>40509</v>
      </c>
      <c r="E6838" s="9" t="s">
        <v>18079</v>
      </c>
      <c r="F6838" s="9">
        <v>80439</v>
      </c>
      <c r="G6838" s="9" t="s">
        <v>34917</v>
      </c>
      <c r="H6838" s="9">
        <v>160592</v>
      </c>
      <c r="I6838" s="9" t="s">
        <v>40510</v>
      </c>
      <c r="J6838" s="9" t="s">
        <v>18079</v>
      </c>
    </row>
    <row r="6839" spans="1:10" x14ac:dyDescent="0.25">
      <c r="A6839" s="9" t="s">
        <v>40511</v>
      </c>
      <c r="B6839" s="9" t="s">
        <v>40512</v>
      </c>
      <c r="C6839" s="9" t="s">
        <v>54142</v>
      </c>
      <c r="D6839" s="9" t="s">
        <v>40512</v>
      </c>
      <c r="E6839" s="9" t="s">
        <v>18079</v>
      </c>
      <c r="F6839" s="9">
        <v>80439</v>
      </c>
      <c r="G6839" s="9" t="s">
        <v>34917</v>
      </c>
      <c r="H6839" s="9">
        <v>160831</v>
      </c>
      <c r="I6839" s="9" t="s">
        <v>40513</v>
      </c>
      <c r="J6839" s="9" t="s">
        <v>18079</v>
      </c>
    </row>
    <row r="6840" spans="1:10" x14ac:dyDescent="0.25">
      <c r="A6840" s="9" t="s">
        <v>40514</v>
      </c>
      <c r="B6840" s="9" t="s">
        <v>40515</v>
      </c>
      <c r="C6840" s="9" t="s">
        <v>54143</v>
      </c>
      <c r="D6840" s="9" t="s">
        <v>40515</v>
      </c>
      <c r="E6840" s="9" t="s">
        <v>18079</v>
      </c>
      <c r="F6840" s="9">
        <v>80470</v>
      </c>
      <c r="G6840" s="9" t="s">
        <v>35168</v>
      </c>
      <c r="H6840" s="9">
        <v>80475</v>
      </c>
      <c r="I6840" s="9" t="s">
        <v>40516</v>
      </c>
      <c r="J6840" s="9" t="s">
        <v>18079</v>
      </c>
    </row>
    <row r="6841" spans="1:10" x14ac:dyDescent="0.25">
      <c r="A6841" s="9" t="s">
        <v>40517</v>
      </c>
      <c r="B6841" s="9" t="s">
        <v>40518</v>
      </c>
      <c r="C6841" s="9" t="s">
        <v>54144</v>
      </c>
      <c r="D6841" s="9" t="s">
        <v>40518</v>
      </c>
      <c r="E6841" s="9" t="s">
        <v>18079</v>
      </c>
      <c r="F6841" s="9">
        <v>80470</v>
      </c>
      <c r="G6841" s="9" t="s">
        <v>35168</v>
      </c>
      <c r="H6841" s="9">
        <v>80476</v>
      </c>
      <c r="I6841" s="9" t="s">
        <v>40519</v>
      </c>
      <c r="J6841" s="9" t="s">
        <v>21895</v>
      </c>
    </row>
    <row r="6842" spans="1:10" x14ac:dyDescent="0.25">
      <c r="A6842" s="9" t="s">
        <v>40520</v>
      </c>
      <c r="B6842" s="9" t="s">
        <v>40521</v>
      </c>
      <c r="C6842" s="9" t="s">
        <v>54145</v>
      </c>
      <c r="D6842" s="9" t="s">
        <v>40521</v>
      </c>
      <c r="E6842" s="9" t="s">
        <v>18079</v>
      </c>
      <c r="F6842" s="9">
        <v>80481</v>
      </c>
      <c r="G6842" s="9" t="s">
        <v>35795</v>
      </c>
      <c r="H6842" s="9">
        <v>88909</v>
      </c>
      <c r="I6842" s="9" t="s">
        <v>40522</v>
      </c>
      <c r="J6842" s="9" t="s">
        <v>18079</v>
      </c>
    </row>
    <row r="6843" spans="1:10" x14ac:dyDescent="0.25">
      <c r="A6843" s="9" t="s">
        <v>40523</v>
      </c>
      <c r="B6843" s="9" t="s">
        <v>40524</v>
      </c>
      <c r="C6843" s="9" t="s">
        <v>54146</v>
      </c>
      <c r="D6843" s="9" t="s">
        <v>40524</v>
      </c>
      <c r="E6843" s="9" t="s">
        <v>18079</v>
      </c>
      <c r="F6843" s="9">
        <v>80481</v>
      </c>
      <c r="G6843" s="9" t="s">
        <v>35795</v>
      </c>
      <c r="H6843" s="9">
        <v>89631</v>
      </c>
      <c r="I6843" s="9" t="s">
        <v>40525</v>
      </c>
      <c r="J6843" s="9" t="s">
        <v>18079</v>
      </c>
    </row>
    <row r="6844" spans="1:10" x14ac:dyDescent="0.25">
      <c r="A6844" s="9" t="s">
        <v>40526</v>
      </c>
      <c r="B6844" s="9" t="s">
        <v>40527</v>
      </c>
      <c r="C6844" s="9" t="s">
        <v>54147</v>
      </c>
      <c r="D6844" s="9" t="s">
        <v>40527</v>
      </c>
      <c r="E6844" s="9" t="s">
        <v>18079</v>
      </c>
      <c r="F6844" s="9">
        <v>80503</v>
      </c>
      <c r="G6844" s="9" t="s">
        <v>40528</v>
      </c>
      <c r="H6844" s="9">
        <v>85001</v>
      </c>
      <c r="I6844" s="9" t="s">
        <v>35498</v>
      </c>
      <c r="J6844" s="9" t="s">
        <v>18079</v>
      </c>
    </row>
    <row r="6845" spans="1:10" x14ac:dyDescent="0.25">
      <c r="A6845" s="9" t="s">
        <v>40529</v>
      </c>
      <c r="B6845" s="9" t="s">
        <v>40530</v>
      </c>
      <c r="C6845" s="9" t="s">
        <v>54148</v>
      </c>
      <c r="D6845" s="9" t="s">
        <v>40530</v>
      </c>
      <c r="E6845" s="9" t="s">
        <v>18079</v>
      </c>
      <c r="F6845" s="9">
        <v>80503</v>
      </c>
      <c r="G6845" s="9" t="s">
        <v>40528</v>
      </c>
      <c r="H6845" s="9">
        <v>161455</v>
      </c>
      <c r="I6845" s="9" t="s">
        <v>40531</v>
      </c>
      <c r="J6845" s="9" t="s">
        <v>18079</v>
      </c>
    </row>
    <row r="6846" spans="1:10" x14ac:dyDescent="0.25">
      <c r="A6846" s="9" t="s">
        <v>40532</v>
      </c>
      <c r="B6846" s="9" t="s">
        <v>40533</v>
      </c>
      <c r="C6846" s="9" t="s">
        <v>54149</v>
      </c>
      <c r="D6846" s="9" t="s">
        <v>40533</v>
      </c>
      <c r="E6846" s="9" t="s">
        <v>18079</v>
      </c>
      <c r="F6846" s="9">
        <v>80512</v>
      </c>
      <c r="G6846" s="9" t="s">
        <v>35770</v>
      </c>
      <c r="H6846" s="9">
        <v>161753</v>
      </c>
      <c r="I6846" s="9" t="s">
        <v>40534</v>
      </c>
      <c r="J6846" s="9" t="s">
        <v>18079</v>
      </c>
    </row>
    <row r="6847" spans="1:10" x14ac:dyDescent="0.25">
      <c r="A6847" s="9" t="s">
        <v>40535</v>
      </c>
      <c r="B6847" s="9" t="s">
        <v>40536</v>
      </c>
      <c r="C6847" s="9" t="s">
        <v>54150</v>
      </c>
      <c r="D6847" s="9" t="s">
        <v>40536</v>
      </c>
      <c r="E6847" s="9" t="s">
        <v>18079</v>
      </c>
      <c r="F6847" s="9">
        <v>85000</v>
      </c>
      <c r="G6847" s="9" t="s">
        <v>35314</v>
      </c>
      <c r="H6847" s="9">
        <v>161653</v>
      </c>
      <c r="I6847" s="9" t="s">
        <v>40537</v>
      </c>
      <c r="J6847" s="9" t="s">
        <v>18079</v>
      </c>
    </row>
    <row r="6848" spans="1:10" x14ac:dyDescent="0.25">
      <c r="A6848" s="9" t="s">
        <v>54151</v>
      </c>
      <c r="B6848" s="9" t="s">
        <v>21646</v>
      </c>
      <c r="C6848" s="9" t="s">
        <v>21646</v>
      </c>
      <c r="D6848" s="9" t="s">
        <v>21646</v>
      </c>
      <c r="E6848" s="9" t="s">
        <v>21646</v>
      </c>
      <c r="F6848" s="9" t="s">
        <v>21646</v>
      </c>
      <c r="G6848" s="9" t="s">
        <v>21646</v>
      </c>
      <c r="H6848" s="9" t="s">
        <v>21646</v>
      </c>
      <c r="I6848" s="9" t="s">
        <v>21646</v>
      </c>
      <c r="J6848" s="9" t="s">
        <v>21646</v>
      </c>
    </row>
    <row r="6849" spans="1:10" x14ac:dyDescent="0.25">
      <c r="A6849" s="9" t="s">
        <v>54152</v>
      </c>
      <c r="B6849" s="9" t="s">
        <v>21646</v>
      </c>
      <c r="C6849" s="9" t="s">
        <v>21646</v>
      </c>
      <c r="D6849" s="9" t="s">
        <v>21646</v>
      </c>
      <c r="E6849" s="9" t="s">
        <v>21646</v>
      </c>
      <c r="F6849" s="9" t="s">
        <v>21646</v>
      </c>
      <c r="G6849" s="9" t="s">
        <v>21646</v>
      </c>
      <c r="H6849" s="9" t="s">
        <v>21646</v>
      </c>
      <c r="I6849" s="9" t="s">
        <v>21646</v>
      </c>
      <c r="J6849" s="9" t="s">
        <v>21646</v>
      </c>
    </row>
    <row r="6850" spans="1:10" x14ac:dyDescent="0.25">
      <c r="A6850" s="9" t="s">
        <v>40538</v>
      </c>
      <c r="B6850" s="9" t="s">
        <v>54153</v>
      </c>
      <c r="C6850" s="9" t="s">
        <v>54154</v>
      </c>
      <c r="D6850" s="9" t="s">
        <v>54153</v>
      </c>
      <c r="E6850" s="9" t="s">
        <v>18079</v>
      </c>
      <c r="F6850" s="9">
        <v>88143</v>
      </c>
      <c r="G6850" s="9" t="s">
        <v>34550</v>
      </c>
      <c r="H6850" s="9">
        <v>111343</v>
      </c>
      <c r="I6850" s="9" t="s">
        <v>54155</v>
      </c>
      <c r="J6850" s="9" t="s">
        <v>18079</v>
      </c>
    </row>
    <row r="6851" spans="1:10" x14ac:dyDescent="0.25">
      <c r="A6851" s="9" t="s">
        <v>40539</v>
      </c>
      <c r="B6851" s="9" t="s">
        <v>40540</v>
      </c>
      <c r="C6851" s="9" t="s">
        <v>54156</v>
      </c>
      <c r="D6851" s="9" t="s">
        <v>40540</v>
      </c>
      <c r="E6851" s="9" t="s">
        <v>18079</v>
      </c>
      <c r="F6851" s="9">
        <v>88380</v>
      </c>
      <c r="G6851" s="9" t="s">
        <v>35078</v>
      </c>
      <c r="H6851" s="9">
        <v>161031</v>
      </c>
      <c r="I6851" s="9" t="s">
        <v>40541</v>
      </c>
      <c r="J6851" s="9" t="s">
        <v>18079</v>
      </c>
    </row>
    <row r="6852" spans="1:10" x14ac:dyDescent="0.25">
      <c r="A6852" s="9" t="s">
        <v>54157</v>
      </c>
      <c r="B6852" s="9" t="s">
        <v>21646</v>
      </c>
      <c r="C6852" s="9" t="s">
        <v>21646</v>
      </c>
      <c r="D6852" s="9" t="s">
        <v>21646</v>
      </c>
      <c r="E6852" s="9" t="s">
        <v>21646</v>
      </c>
      <c r="F6852" s="9" t="s">
        <v>21646</v>
      </c>
      <c r="G6852" s="9" t="s">
        <v>21646</v>
      </c>
      <c r="H6852" s="9" t="s">
        <v>21646</v>
      </c>
      <c r="I6852" s="9" t="s">
        <v>21646</v>
      </c>
      <c r="J6852" s="9" t="s">
        <v>21646</v>
      </c>
    </row>
    <row r="6853" spans="1:10" x14ac:dyDescent="0.25">
      <c r="A6853" s="9" t="s">
        <v>54158</v>
      </c>
      <c r="B6853" s="9" t="s">
        <v>21646</v>
      </c>
      <c r="C6853" s="9" t="s">
        <v>21646</v>
      </c>
      <c r="D6853" s="9" t="s">
        <v>21646</v>
      </c>
      <c r="E6853" s="9" t="s">
        <v>21646</v>
      </c>
      <c r="F6853" s="9" t="s">
        <v>21646</v>
      </c>
      <c r="G6853" s="9" t="s">
        <v>21646</v>
      </c>
      <c r="H6853" s="9" t="s">
        <v>21646</v>
      </c>
      <c r="I6853" s="9" t="s">
        <v>21646</v>
      </c>
      <c r="J6853" s="9" t="s">
        <v>21646</v>
      </c>
    </row>
    <row r="6854" spans="1:10" x14ac:dyDescent="0.25">
      <c r="A6854" s="9" t="s">
        <v>40542</v>
      </c>
      <c r="B6854" s="9" t="s">
        <v>40543</v>
      </c>
      <c r="C6854" s="9" t="s">
        <v>54159</v>
      </c>
      <c r="D6854" s="9" t="s">
        <v>40543</v>
      </c>
      <c r="E6854" s="9" t="s">
        <v>18079</v>
      </c>
      <c r="F6854" s="9">
        <v>110111</v>
      </c>
      <c r="G6854" s="9" t="s">
        <v>40544</v>
      </c>
      <c r="H6854" s="9">
        <v>110112</v>
      </c>
      <c r="I6854" s="9" t="s">
        <v>40545</v>
      </c>
      <c r="J6854" s="9" t="s">
        <v>37640</v>
      </c>
    </row>
    <row r="6855" spans="1:10" x14ac:dyDescent="0.25">
      <c r="A6855" s="9" t="s">
        <v>40546</v>
      </c>
      <c r="B6855" s="9" t="s">
        <v>40547</v>
      </c>
      <c r="C6855" s="9" t="s">
        <v>54160</v>
      </c>
      <c r="D6855" s="9" t="s">
        <v>40547</v>
      </c>
      <c r="E6855" s="9" t="s">
        <v>18079</v>
      </c>
      <c r="F6855" s="9">
        <v>110113</v>
      </c>
      <c r="G6855" s="9" t="s">
        <v>40548</v>
      </c>
      <c r="H6855" s="9">
        <v>110132</v>
      </c>
      <c r="I6855" s="9" t="s">
        <v>40549</v>
      </c>
      <c r="J6855" s="9" t="s">
        <v>28802</v>
      </c>
    </row>
    <row r="6856" spans="1:10" x14ac:dyDescent="0.25">
      <c r="A6856" s="9" t="s">
        <v>40550</v>
      </c>
      <c r="B6856" s="9" t="s">
        <v>40551</v>
      </c>
      <c r="C6856" s="9" t="s">
        <v>54161</v>
      </c>
      <c r="D6856" s="9" t="s">
        <v>40551</v>
      </c>
      <c r="E6856" s="9" t="s">
        <v>18079</v>
      </c>
      <c r="F6856" s="9">
        <v>110113</v>
      </c>
      <c r="G6856" s="9" t="s">
        <v>40548</v>
      </c>
      <c r="H6856" s="9">
        <v>110132</v>
      </c>
      <c r="I6856" s="9" t="s">
        <v>40549</v>
      </c>
      <c r="J6856" s="9" t="s">
        <v>38041</v>
      </c>
    </row>
    <row r="6857" spans="1:10" x14ac:dyDescent="0.25">
      <c r="A6857" s="9" t="s">
        <v>40552</v>
      </c>
      <c r="B6857" s="9" t="s">
        <v>40553</v>
      </c>
      <c r="C6857" s="9" t="s">
        <v>54162</v>
      </c>
      <c r="D6857" s="9" t="s">
        <v>40553</v>
      </c>
      <c r="E6857" s="9" t="s">
        <v>18079</v>
      </c>
      <c r="F6857" s="9">
        <v>110113</v>
      </c>
      <c r="G6857" s="9" t="s">
        <v>40548</v>
      </c>
      <c r="H6857" s="9">
        <v>110144</v>
      </c>
      <c r="I6857" s="9" t="s">
        <v>40554</v>
      </c>
      <c r="J6857" s="9" t="s">
        <v>37640</v>
      </c>
    </row>
    <row r="6858" spans="1:10" x14ac:dyDescent="0.25">
      <c r="A6858" s="9" t="s">
        <v>40555</v>
      </c>
      <c r="B6858" s="9" t="s">
        <v>40556</v>
      </c>
      <c r="C6858" s="9" t="s">
        <v>54163</v>
      </c>
      <c r="D6858" s="9" t="s">
        <v>40556</v>
      </c>
      <c r="E6858" s="9" t="s">
        <v>18079</v>
      </c>
      <c r="F6858" s="9">
        <v>110114</v>
      </c>
      <c r="G6858" s="9" t="s">
        <v>40557</v>
      </c>
      <c r="H6858" s="9">
        <v>110118</v>
      </c>
      <c r="I6858" s="9" t="s">
        <v>40558</v>
      </c>
      <c r="J6858" s="9" t="s">
        <v>37640</v>
      </c>
    </row>
    <row r="6859" spans="1:10" x14ac:dyDescent="0.25">
      <c r="A6859" s="9" t="s">
        <v>40559</v>
      </c>
      <c r="B6859" s="9" t="s">
        <v>40560</v>
      </c>
      <c r="C6859" s="9" t="s">
        <v>54164</v>
      </c>
      <c r="D6859" s="9" t="s">
        <v>40560</v>
      </c>
      <c r="E6859" s="9" t="s">
        <v>18079</v>
      </c>
      <c r="F6859" s="9">
        <v>110115</v>
      </c>
      <c r="G6859" s="9" t="s">
        <v>40561</v>
      </c>
      <c r="H6859" s="9">
        <v>110118</v>
      </c>
      <c r="I6859" s="9" t="s">
        <v>40558</v>
      </c>
      <c r="J6859" s="9" t="s">
        <v>37640</v>
      </c>
    </row>
    <row r="6860" spans="1:10" x14ac:dyDescent="0.25">
      <c r="A6860" s="9" t="s">
        <v>40562</v>
      </c>
      <c r="B6860" s="9" t="s">
        <v>40563</v>
      </c>
      <c r="C6860" s="9" t="s">
        <v>54165</v>
      </c>
      <c r="D6860" s="9" t="s">
        <v>40563</v>
      </c>
      <c r="E6860" s="9" t="s">
        <v>18079</v>
      </c>
      <c r="F6860" s="9">
        <v>110116</v>
      </c>
      <c r="G6860" s="9" t="s">
        <v>40564</v>
      </c>
      <c r="H6860" s="9">
        <v>110118</v>
      </c>
      <c r="I6860" s="9" t="s">
        <v>40558</v>
      </c>
      <c r="J6860" s="9" t="s">
        <v>37640</v>
      </c>
    </row>
    <row r="6861" spans="1:10" x14ac:dyDescent="0.25">
      <c r="A6861" s="9" t="s">
        <v>40565</v>
      </c>
      <c r="B6861" s="9" t="s">
        <v>40566</v>
      </c>
      <c r="C6861" s="9" t="s">
        <v>54166</v>
      </c>
      <c r="D6861" s="9" t="s">
        <v>40566</v>
      </c>
      <c r="E6861" s="9" t="s">
        <v>18079</v>
      </c>
      <c r="F6861" s="9">
        <v>110117</v>
      </c>
      <c r="G6861" s="9" t="s">
        <v>40567</v>
      </c>
      <c r="H6861" s="9">
        <v>110118</v>
      </c>
      <c r="I6861" s="9" t="s">
        <v>40558</v>
      </c>
      <c r="J6861" s="9" t="s">
        <v>37640</v>
      </c>
    </row>
    <row r="6862" spans="1:10" x14ac:dyDescent="0.25">
      <c r="A6862" s="9" t="s">
        <v>40568</v>
      </c>
      <c r="B6862" s="9" t="s">
        <v>40569</v>
      </c>
      <c r="C6862" s="9" t="s">
        <v>54167</v>
      </c>
      <c r="D6862" s="9" t="s">
        <v>40569</v>
      </c>
      <c r="E6862" s="9" t="s">
        <v>18079</v>
      </c>
      <c r="F6862" s="9">
        <v>110117</v>
      </c>
      <c r="G6862" s="9" t="s">
        <v>40567</v>
      </c>
      <c r="H6862" s="9">
        <v>110121</v>
      </c>
      <c r="I6862" s="9" t="s">
        <v>40570</v>
      </c>
      <c r="J6862" s="9" t="s">
        <v>37640</v>
      </c>
    </row>
    <row r="6863" spans="1:10" x14ac:dyDescent="0.25">
      <c r="A6863" s="9" t="s">
        <v>54168</v>
      </c>
      <c r="B6863" s="9" t="s">
        <v>21646</v>
      </c>
      <c r="C6863" s="9" t="s">
        <v>21646</v>
      </c>
      <c r="D6863" s="9" t="s">
        <v>21646</v>
      </c>
      <c r="E6863" s="9" t="s">
        <v>21646</v>
      </c>
      <c r="F6863" s="9" t="s">
        <v>21646</v>
      </c>
      <c r="G6863" s="9" t="s">
        <v>21646</v>
      </c>
      <c r="H6863" s="9" t="s">
        <v>21646</v>
      </c>
      <c r="I6863" s="9" t="s">
        <v>21646</v>
      </c>
      <c r="J6863" s="9" t="s">
        <v>21646</v>
      </c>
    </row>
    <row r="6864" spans="1:10" x14ac:dyDescent="0.25">
      <c r="A6864" s="9" t="s">
        <v>40571</v>
      </c>
      <c r="B6864" s="9" t="s">
        <v>40572</v>
      </c>
      <c r="C6864" s="9" t="s">
        <v>54169</v>
      </c>
      <c r="D6864" s="9" t="s">
        <v>40572</v>
      </c>
      <c r="E6864" s="9" t="s">
        <v>18079</v>
      </c>
      <c r="F6864" s="9">
        <v>110118</v>
      </c>
      <c r="G6864" s="9" t="s">
        <v>40558</v>
      </c>
      <c r="H6864" s="9">
        <v>110119</v>
      </c>
      <c r="I6864" s="9" t="s">
        <v>40573</v>
      </c>
      <c r="J6864" s="9" t="s">
        <v>37640</v>
      </c>
    </row>
    <row r="6865" spans="1:10" x14ac:dyDescent="0.25">
      <c r="A6865" s="9" t="s">
        <v>40574</v>
      </c>
      <c r="B6865" s="9" t="s">
        <v>40575</v>
      </c>
      <c r="C6865" s="9" t="s">
        <v>54170</v>
      </c>
      <c r="D6865" s="9" t="s">
        <v>40575</v>
      </c>
      <c r="E6865" s="9" t="s">
        <v>18079</v>
      </c>
      <c r="F6865" s="9">
        <v>110120</v>
      </c>
      <c r="G6865" s="9" t="s">
        <v>40576</v>
      </c>
      <c r="H6865" s="9">
        <v>110128</v>
      </c>
      <c r="I6865" s="9" t="s">
        <v>40577</v>
      </c>
      <c r="J6865" s="9" t="s">
        <v>37640</v>
      </c>
    </row>
    <row r="6866" spans="1:10" x14ac:dyDescent="0.25">
      <c r="A6866" s="9" t="s">
        <v>40578</v>
      </c>
      <c r="B6866" s="9" t="s">
        <v>40579</v>
      </c>
      <c r="C6866" s="9" t="s">
        <v>54171</v>
      </c>
      <c r="D6866" s="9" t="s">
        <v>40579</v>
      </c>
      <c r="E6866" s="9" t="s">
        <v>18079</v>
      </c>
      <c r="F6866" s="9">
        <v>110121</v>
      </c>
      <c r="G6866" s="9" t="s">
        <v>40570</v>
      </c>
      <c r="H6866" s="9">
        <v>110122</v>
      </c>
      <c r="I6866" s="9" t="s">
        <v>40580</v>
      </c>
      <c r="J6866" s="9" t="s">
        <v>37640</v>
      </c>
    </row>
    <row r="6867" spans="1:10" x14ac:dyDescent="0.25">
      <c r="A6867" s="9" t="s">
        <v>40581</v>
      </c>
      <c r="B6867" s="9" t="s">
        <v>40582</v>
      </c>
      <c r="C6867" s="9" t="s">
        <v>54172</v>
      </c>
      <c r="D6867" s="9" t="s">
        <v>40582</v>
      </c>
      <c r="E6867" s="9" t="s">
        <v>18079</v>
      </c>
      <c r="F6867" s="9">
        <v>110123</v>
      </c>
      <c r="G6867" s="9" t="s">
        <v>40583</v>
      </c>
      <c r="H6867" s="9">
        <v>110126</v>
      </c>
      <c r="I6867" s="9" t="s">
        <v>40584</v>
      </c>
      <c r="J6867" s="9" t="s">
        <v>37640</v>
      </c>
    </row>
    <row r="6868" spans="1:10" x14ac:dyDescent="0.25">
      <c r="A6868" s="9" t="s">
        <v>40585</v>
      </c>
      <c r="B6868" s="9" t="s">
        <v>40586</v>
      </c>
      <c r="C6868" s="9" t="s">
        <v>54173</v>
      </c>
      <c r="D6868" s="9" t="s">
        <v>40586</v>
      </c>
      <c r="E6868" s="9" t="s">
        <v>18079</v>
      </c>
      <c r="F6868" s="9">
        <v>110124</v>
      </c>
      <c r="G6868" s="9" t="s">
        <v>40587</v>
      </c>
      <c r="H6868" s="9">
        <v>110126</v>
      </c>
      <c r="I6868" s="9" t="s">
        <v>40584</v>
      </c>
      <c r="J6868" s="9" t="s">
        <v>37640</v>
      </c>
    </row>
    <row r="6869" spans="1:10" x14ac:dyDescent="0.25">
      <c r="A6869" s="9" t="s">
        <v>40588</v>
      </c>
      <c r="B6869" s="9" t="s">
        <v>40589</v>
      </c>
      <c r="C6869" s="9" t="s">
        <v>54174</v>
      </c>
      <c r="D6869" s="9" t="s">
        <v>40589</v>
      </c>
      <c r="E6869" s="9" t="s">
        <v>18079</v>
      </c>
      <c r="F6869" s="9">
        <v>110125</v>
      </c>
      <c r="G6869" s="9" t="s">
        <v>40590</v>
      </c>
      <c r="H6869" s="9">
        <v>110126</v>
      </c>
      <c r="I6869" s="9" t="s">
        <v>40584</v>
      </c>
      <c r="J6869" s="9" t="s">
        <v>37640</v>
      </c>
    </row>
    <row r="6870" spans="1:10" x14ac:dyDescent="0.25">
      <c r="A6870" s="9" t="s">
        <v>40591</v>
      </c>
      <c r="B6870" s="9" t="s">
        <v>40592</v>
      </c>
      <c r="C6870" s="9" t="s">
        <v>54175</v>
      </c>
      <c r="D6870" s="9" t="s">
        <v>40592</v>
      </c>
      <c r="E6870" s="9" t="s">
        <v>18079</v>
      </c>
      <c r="F6870" s="9">
        <v>110127</v>
      </c>
      <c r="G6870" s="9" t="s">
        <v>40593</v>
      </c>
      <c r="H6870" s="9">
        <v>110128</v>
      </c>
      <c r="I6870" s="9" t="s">
        <v>40577</v>
      </c>
      <c r="J6870" s="9" t="s">
        <v>37640</v>
      </c>
    </row>
    <row r="6871" spans="1:10" x14ac:dyDescent="0.25">
      <c r="A6871" s="9" t="s">
        <v>40594</v>
      </c>
      <c r="B6871" s="9" t="s">
        <v>40595</v>
      </c>
      <c r="C6871" s="9" t="s">
        <v>54176</v>
      </c>
      <c r="D6871" s="9" t="s">
        <v>40595</v>
      </c>
      <c r="E6871" s="9" t="s">
        <v>18079</v>
      </c>
      <c r="F6871" s="9">
        <v>110128</v>
      </c>
      <c r="G6871" s="9" t="s">
        <v>40577</v>
      </c>
      <c r="H6871" s="9">
        <v>110129</v>
      </c>
      <c r="I6871" s="9" t="s">
        <v>40596</v>
      </c>
      <c r="J6871" s="9" t="s">
        <v>37640</v>
      </c>
    </row>
    <row r="6872" spans="1:10" x14ac:dyDescent="0.25">
      <c r="A6872" s="9" t="s">
        <v>40597</v>
      </c>
      <c r="B6872" s="9" t="s">
        <v>40598</v>
      </c>
      <c r="C6872" s="9" t="s">
        <v>54177</v>
      </c>
      <c r="D6872" s="9" t="s">
        <v>40598</v>
      </c>
      <c r="E6872" s="9" t="s">
        <v>18079</v>
      </c>
      <c r="F6872" s="9">
        <v>110128</v>
      </c>
      <c r="G6872" s="9" t="s">
        <v>40577</v>
      </c>
      <c r="H6872" s="9">
        <v>110153</v>
      </c>
      <c r="I6872" s="9" t="s">
        <v>40599</v>
      </c>
      <c r="J6872" s="9" t="s">
        <v>37640</v>
      </c>
    </row>
    <row r="6873" spans="1:10" x14ac:dyDescent="0.25">
      <c r="A6873" s="9" t="s">
        <v>40600</v>
      </c>
      <c r="B6873" s="9" t="s">
        <v>40601</v>
      </c>
      <c r="C6873" s="9" t="s">
        <v>54178</v>
      </c>
      <c r="D6873" s="9" t="s">
        <v>40601</v>
      </c>
      <c r="E6873" s="9" t="s">
        <v>18079</v>
      </c>
      <c r="F6873" s="9">
        <v>110128</v>
      </c>
      <c r="G6873" s="9" t="s">
        <v>40577</v>
      </c>
      <c r="H6873" s="9">
        <v>110154</v>
      </c>
      <c r="I6873" s="9" t="s">
        <v>40602</v>
      </c>
      <c r="J6873" s="9" t="s">
        <v>37640</v>
      </c>
    </row>
    <row r="6874" spans="1:10" x14ac:dyDescent="0.25">
      <c r="A6874" s="9" t="s">
        <v>40603</v>
      </c>
      <c r="B6874" s="9" t="s">
        <v>40604</v>
      </c>
      <c r="C6874" s="9" t="s">
        <v>54179</v>
      </c>
      <c r="D6874" s="9" t="s">
        <v>40604</v>
      </c>
      <c r="E6874" s="9" t="s">
        <v>18079</v>
      </c>
      <c r="F6874" s="9">
        <v>110131</v>
      </c>
      <c r="G6874" s="9" t="s">
        <v>40605</v>
      </c>
      <c r="H6874" s="9">
        <v>110133</v>
      </c>
      <c r="I6874" s="9" t="s">
        <v>38264</v>
      </c>
      <c r="J6874" s="9" t="s">
        <v>21895</v>
      </c>
    </row>
    <row r="6875" spans="1:10" x14ac:dyDescent="0.25">
      <c r="A6875" s="9" t="s">
        <v>40606</v>
      </c>
      <c r="B6875" s="9" t="s">
        <v>40607</v>
      </c>
      <c r="C6875" s="9" t="s">
        <v>54180</v>
      </c>
      <c r="D6875" s="9" t="s">
        <v>40607</v>
      </c>
      <c r="E6875" s="9" t="s">
        <v>18079</v>
      </c>
      <c r="F6875" s="9">
        <v>110131</v>
      </c>
      <c r="G6875" s="9" t="s">
        <v>40605</v>
      </c>
      <c r="H6875" s="9">
        <v>110155</v>
      </c>
      <c r="I6875" s="9" t="s">
        <v>40608</v>
      </c>
      <c r="J6875" s="9" t="s">
        <v>37640</v>
      </c>
    </row>
    <row r="6876" spans="1:10" x14ac:dyDescent="0.25">
      <c r="A6876" s="9" t="s">
        <v>40609</v>
      </c>
      <c r="B6876" s="9" t="s">
        <v>40610</v>
      </c>
      <c r="C6876" s="9" t="s">
        <v>54181</v>
      </c>
      <c r="D6876" s="9" t="s">
        <v>40610</v>
      </c>
      <c r="E6876" s="9" t="s">
        <v>18079</v>
      </c>
      <c r="F6876" s="9">
        <v>110132</v>
      </c>
      <c r="G6876" s="9" t="s">
        <v>40549</v>
      </c>
      <c r="H6876" s="9">
        <v>110133</v>
      </c>
      <c r="I6876" s="9" t="s">
        <v>38264</v>
      </c>
      <c r="J6876" s="9" t="s">
        <v>28802</v>
      </c>
    </row>
    <row r="6877" spans="1:10" x14ac:dyDescent="0.25">
      <c r="A6877" s="9" t="s">
        <v>40611</v>
      </c>
      <c r="B6877" s="9" t="s">
        <v>40612</v>
      </c>
      <c r="C6877" s="9" t="s">
        <v>54182</v>
      </c>
      <c r="D6877" s="9" t="s">
        <v>40612</v>
      </c>
      <c r="E6877" s="9" t="s">
        <v>18079</v>
      </c>
      <c r="F6877" s="9">
        <v>110132</v>
      </c>
      <c r="G6877" s="9" t="s">
        <v>40549</v>
      </c>
      <c r="H6877" s="9">
        <v>110134</v>
      </c>
      <c r="I6877" s="9" t="s">
        <v>40613</v>
      </c>
      <c r="J6877" s="9" t="s">
        <v>37640</v>
      </c>
    </row>
    <row r="6878" spans="1:10" x14ac:dyDescent="0.25">
      <c r="A6878" s="9" t="s">
        <v>40614</v>
      </c>
      <c r="B6878" s="9" t="s">
        <v>40615</v>
      </c>
      <c r="C6878" s="9" t="s">
        <v>54183</v>
      </c>
      <c r="D6878" s="9" t="s">
        <v>40615</v>
      </c>
      <c r="E6878" s="9" t="s">
        <v>18079</v>
      </c>
      <c r="F6878" s="9">
        <v>110132</v>
      </c>
      <c r="G6878" s="9" t="s">
        <v>40549</v>
      </c>
      <c r="H6878" s="9">
        <v>110136</v>
      </c>
      <c r="I6878" s="9" t="s">
        <v>40616</v>
      </c>
      <c r="J6878" s="9" t="s">
        <v>37640</v>
      </c>
    </row>
    <row r="6879" spans="1:10" x14ac:dyDescent="0.25">
      <c r="A6879" s="9" t="s">
        <v>40617</v>
      </c>
      <c r="B6879" s="9" t="s">
        <v>40618</v>
      </c>
      <c r="C6879" s="9" t="s">
        <v>54184</v>
      </c>
      <c r="D6879" s="9" t="s">
        <v>40618</v>
      </c>
      <c r="E6879" s="9" t="s">
        <v>18079</v>
      </c>
      <c r="F6879" s="9">
        <v>110132</v>
      </c>
      <c r="G6879" s="9" t="s">
        <v>40549</v>
      </c>
      <c r="H6879" s="9">
        <v>110138</v>
      </c>
      <c r="I6879" s="9" t="s">
        <v>40619</v>
      </c>
      <c r="J6879" s="9" t="s">
        <v>37640</v>
      </c>
    </row>
    <row r="6880" spans="1:10" x14ac:dyDescent="0.25">
      <c r="A6880" s="9" t="s">
        <v>40620</v>
      </c>
      <c r="B6880" s="9" t="s">
        <v>40621</v>
      </c>
      <c r="C6880" s="9" t="s">
        <v>54185</v>
      </c>
      <c r="D6880" s="9" t="s">
        <v>40621</v>
      </c>
      <c r="E6880" s="9" t="s">
        <v>18079</v>
      </c>
      <c r="F6880" s="9">
        <v>110132</v>
      </c>
      <c r="G6880" s="9" t="s">
        <v>40549</v>
      </c>
      <c r="H6880" s="9">
        <v>110140</v>
      </c>
      <c r="I6880" s="9" t="s">
        <v>40622</v>
      </c>
      <c r="J6880" s="9" t="s">
        <v>37640</v>
      </c>
    </row>
    <row r="6881" spans="1:10" x14ac:dyDescent="0.25">
      <c r="A6881" s="9" t="s">
        <v>40623</v>
      </c>
      <c r="B6881" s="9" t="s">
        <v>40624</v>
      </c>
      <c r="C6881" s="9" t="s">
        <v>54186</v>
      </c>
      <c r="D6881" s="9" t="s">
        <v>40624</v>
      </c>
      <c r="E6881" s="9" t="s">
        <v>18079</v>
      </c>
      <c r="F6881" s="9">
        <v>110132</v>
      </c>
      <c r="G6881" s="9" t="s">
        <v>40549</v>
      </c>
      <c r="H6881" s="9">
        <v>110155</v>
      </c>
      <c r="I6881" s="9" t="s">
        <v>40608</v>
      </c>
      <c r="J6881" s="9" t="s">
        <v>18079</v>
      </c>
    </row>
    <row r="6882" spans="1:10" x14ac:dyDescent="0.25">
      <c r="A6882" s="9" t="s">
        <v>40625</v>
      </c>
      <c r="B6882" s="9" t="s">
        <v>40626</v>
      </c>
      <c r="C6882" s="9" t="s">
        <v>54187</v>
      </c>
      <c r="D6882" s="9" t="s">
        <v>40626</v>
      </c>
      <c r="E6882" s="9" t="s">
        <v>18079</v>
      </c>
      <c r="F6882" s="9">
        <v>110133</v>
      </c>
      <c r="G6882" s="9" t="s">
        <v>38264</v>
      </c>
      <c r="H6882" s="9">
        <v>110144</v>
      </c>
      <c r="I6882" s="9" t="s">
        <v>40554</v>
      </c>
      <c r="J6882" s="9" t="s">
        <v>37640</v>
      </c>
    </row>
    <row r="6883" spans="1:10" x14ac:dyDescent="0.25">
      <c r="A6883" s="9" t="s">
        <v>40627</v>
      </c>
      <c r="B6883" s="9" t="s">
        <v>40628</v>
      </c>
      <c r="C6883" s="9" t="s">
        <v>54188</v>
      </c>
      <c r="D6883" s="9" t="s">
        <v>40628</v>
      </c>
      <c r="E6883" s="9" t="s">
        <v>18079</v>
      </c>
      <c r="F6883" s="9">
        <v>110133</v>
      </c>
      <c r="G6883" s="9" t="s">
        <v>38264</v>
      </c>
      <c r="H6883" s="9">
        <v>110149</v>
      </c>
      <c r="I6883" s="9" t="s">
        <v>40629</v>
      </c>
      <c r="J6883" s="9" t="s">
        <v>18079</v>
      </c>
    </row>
    <row r="6884" spans="1:10" x14ac:dyDescent="0.25">
      <c r="A6884" s="9" t="s">
        <v>40630</v>
      </c>
      <c r="B6884" s="9" t="s">
        <v>40631</v>
      </c>
      <c r="C6884" s="9" t="s">
        <v>54189</v>
      </c>
      <c r="D6884" s="9" t="s">
        <v>40631</v>
      </c>
      <c r="E6884" s="9" t="s">
        <v>18079</v>
      </c>
      <c r="F6884" s="9">
        <v>110133</v>
      </c>
      <c r="G6884" s="9" t="s">
        <v>38264</v>
      </c>
      <c r="H6884" s="9">
        <v>110155</v>
      </c>
      <c r="I6884" s="9" t="s">
        <v>40608</v>
      </c>
      <c r="J6884" s="9" t="s">
        <v>37640</v>
      </c>
    </row>
    <row r="6885" spans="1:10" x14ac:dyDescent="0.25">
      <c r="A6885" s="9" t="s">
        <v>40632</v>
      </c>
      <c r="B6885" s="9" t="s">
        <v>40633</v>
      </c>
      <c r="C6885" s="9" t="s">
        <v>54190</v>
      </c>
      <c r="D6885" s="9" t="s">
        <v>40633</v>
      </c>
      <c r="E6885" s="9" t="s">
        <v>18079</v>
      </c>
      <c r="F6885" s="9">
        <v>110142</v>
      </c>
      <c r="G6885" s="9" t="s">
        <v>40634</v>
      </c>
      <c r="H6885" s="9">
        <v>110155</v>
      </c>
      <c r="I6885" s="9" t="s">
        <v>40608</v>
      </c>
      <c r="J6885" s="9" t="s">
        <v>38041</v>
      </c>
    </row>
    <row r="6886" spans="1:10" x14ac:dyDescent="0.25">
      <c r="A6886" s="9" t="s">
        <v>40635</v>
      </c>
      <c r="B6886" s="9" t="s">
        <v>40636</v>
      </c>
      <c r="C6886" s="9" t="s">
        <v>54191</v>
      </c>
      <c r="D6886" s="9" t="s">
        <v>40636</v>
      </c>
      <c r="E6886" s="9" t="s">
        <v>18079</v>
      </c>
      <c r="F6886" s="9">
        <v>110142</v>
      </c>
      <c r="G6886" s="9" t="s">
        <v>40634</v>
      </c>
      <c r="H6886" s="9">
        <v>110155</v>
      </c>
      <c r="I6886" s="9" t="s">
        <v>40608</v>
      </c>
      <c r="J6886" s="9" t="s">
        <v>37640</v>
      </c>
    </row>
    <row r="6887" spans="1:10" x14ac:dyDescent="0.25">
      <c r="A6887" s="9" t="s">
        <v>40637</v>
      </c>
      <c r="B6887" s="9" t="s">
        <v>40638</v>
      </c>
      <c r="C6887" s="9" t="s">
        <v>54192</v>
      </c>
      <c r="D6887" s="9" t="s">
        <v>40638</v>
      </c>
      <c r="E6887" s="9" t="s">
        <v>18079</v>
      </c>
      <c r="F6887" s="9">
        <v>110153</v>
      </c>
      <c r="G6887" s="9" t="s">
        <v>40599</v>
      </c>
      <c r="H6887" s="9">
        <v>110155</v>
      </c>
      <c r="I6887" s="9" t="s">
        <v>40608</v>
      </c>
      <c r="J6887" s="9" t="s">
        <v>18079</v>
      </c>
    </row>
    <row r="6888" spans="1:10" x14ac:dyDescent="0.25">
      <c r="A6888" s="9" t="s">
        <v>40639</v>
      </c>
      <c r="B6888" s="9" t="s">
        <v>40640</v>
      </c>
      <c r="C6888" s="9" t="s">
        <v>54193</v>
      </c>
      <c r="D6888" s="9" t="s">
        <v>40640</v>
      </c>
      <c r="E6888" s="9" t="s">
        <v>18079</v>
      </c>
      <c r="F6888" s="9">
        <v>110154</v>
      </c>
      <c r="G6888" s="9" t="s">
        <v>40602</v>
      </c>
      <c r="H6888" s="9">
        <v>110155</v>
      </c>
      <c r="I6888" s="9" t="s">
        <v>40608</v>
      </c>
      <c r="J6888" s="9" t="s">
        <v>18079</v>
      </c>
    </row>
    <row r="6889" spans="1:10" x14ac:dyDescent="0.25">
      <c r="A6889" s="9" t="s">
        <v>40641</v>
      </c>
      <c r="B6889" s="9" t="s">
        <v>40642</v>
      </c>
      <c r="C6889" s="9" t="s">
        <v>54194</v>
      </c>
      <c r="D6889" s="9" t="s">
        <v>40642</v>
      </c>
      <c r="E6889" s="9" t="s">
        <v>18079</v>
      </c>
      <c r="F6889" s="9">
        <v>110205</v>
      </c>
      <c r="G6889" s="9" t="s">
        <v>40643</v>
      </c>
      <c r="H6889" s="9">
        <v>110206</v>
      </c>
      <c r="I6889" s="9" t="s">
        <v>40644</v>
      </c>
      <c r="J6889" s="9" t="s">
        <v>38519</v>
      </c>
    </row>
    <row r="6890" spans="1:10" x14ac:dyDescent="0.25">
      <c r="A6890" s="9" t="s">
        <v>40645</v>
      </c>
      <c r="B6890" s="9" t="s">
        <v>40646</v>
      </c>
      <c r="C6890" s="9" t="s">
        <v>54195</v>
      </c>
      <c r="D6890" s="9" t="s">
        <v>40646</v>
      </c>
      <c r="E6890" s="9" t="s">
        <v>18079</v>
      </c>
      <c r="F6890" s="9">
        <v>110232</v>
      </c>
      <c r="G6890" s="9" t="s">
        <v>40647</v>
      </c>
      <c r="H6890" s="9">
        <v>110233</v>
      </c>
      <c r="I6890" s="9" t="s">
        <v>40648</v>
      </c>
      <c r="J6890" s="9" t="s">
        <v>37847</v>
      </c>
    </row>
    <row r="6891" spans="1:10" x14ac:dyDescent="0.25">
      <c r="A6891" s="9" t="s">
        <v>40649</v>
      </c>
      <c r="B6891" s="9" t="s">
        <v>40650</v>
      </c>
      <c r="C6891" s="9" t="s">
        <v>54196</v>
      </c>
      <c r="D6891" s="9" t="s">
        <v>40650</v>
      </c>
      <c r="E6891" s="9" t="s">
        <v>18079</v>
      </c>
      <c r="F6891" s="9">
        <v>110274</v>
      </c>
      <c r="G6891" s="9" t="s">
        <v>40651</v>
      </c>
      <c r="H6891" s="9">
        <v>110275</v>
      </c>
      <c r="I6891" s="9" t="s">
        <v>40652</v>
      </c>
      <c r="J6891" s="9" t="s">
        <v>8860</v>
      </c>
    </row>
    <row r="6892" spans="1:10" x14ac:dyDescent="0.25">
      <c r="A6892" s="9" t="s">
        <v>40653</v>
      </c>
      <c r="B6892" s="9" t="s">
        <v>40654</v>
      </c>
      <c r="C6892" s="9" t="s">
        <v>54197</v>
      </c>
      <c r="D6892" s="9" t="s">
        <v>40654</v>
      </c>
      <c r="E6892" s="9" t="s">
        <v>18079</v>
      </c>
      <c r="F6892" s="9">
        <v>110274</v>
      </c>
      <c r="G6892" s="9" t="s">
        <v>40651</v>
      </c>
      <c r="H6892" s="9">
        <v>110275</v>
      </c>
      <c r="I6892" s="9" t="s">
        <v>40652</v>
      </c>
      <c r="J6892" s="9" t="s">
        <v>8906</v>
      </c>
    </row>
    <row r="6893" spans="1:10" x14ac:dyDescent="0.25">
      <c r="A6893" s="9" t="s">
        <v>40655</v>
      </c>
      <c r="B6893" s="9" t="s">
        <v>40656</v>
      </c>
      <c r="C6893" s="9" t="s">
        <v>54198</v>
      </c>
      <c r="D6893" s="9" t="s">
        <v>40656</v>
      </c>
      <c r="E6893" s="9" t="s">
        <v>18079</v>
      </c>
      <c r="F6893" s="9">
        <v>110275</v>
      </c>
      <c r="G6893" s="9" t="s">
        <v>40652</v>
      </c>
      <c r="H6893" s="9">
        <v>110279</v>
      </c>
      <c r="I6893" s="9" t="s">
        <v>40657</v>
      </c>
      <c r="J6893" s="9" t="s">
        <v>18079</v>
      </c>
    </row>
    <row r="6894" spans="1:10" x14ac:dyDescent="0.25">
      <c r="A6894" s="9" t="s">
        <v>40658</v>
      </c>
      <c r="B6894" s="9" t="s">
        <v>40659</v>
      </c>
      <c r="C6894" s="9" t="s">
        <v>54199</v>
      </c>
      <c r="D6894" s="9" t="s">
        <v>40659</v>
      </c>
      <c r="E6894" s="9" t="s">
        <v>18079</v>
      </c>
      <c r="F6894" s="9">
        <v>110275</v>
      </c>
      <c r="G6894" s="9" t="s">
        <v>40652</v>
      </c>
      <c r="H6894" s="9">
        <v>110279</v>
      </c>
      <c r="I6894" s="9" t="s">
        <v>40657</v>
      </c>
      <c r="J6894" s="9" t="s">
        <v>21895</v>
      </c>
    </row>
    <row r="6895" spans="1:10" x14ac:dyDescent="0.25">
      <c r="A6895" s="9" t="s">
        <v>40660</v>
      </c>
      <c r="B6895" s="9" t="s">
        <v>40661</v>
      </c>
      <c r="C6895" s="9" t="s">
        <v>54200</v>
      </c>
      <c r="D6895" s="9" t="s">
        <v>40661</v>
      </c>
      <c r="E6895" s="9" t="s">
        <v>18079</v>
      </c>
      <c r="F6895" s="9">
        <v>110276</v>
      </c>
      <c r="G6895" s="9" t="s">
        <v>40662</v>
      </c>
      <c r="H6895" s="9">
        <v>110279</v>
      </c>
      <c r="I6895" s="9" t="s">
        <v>40657</v>
      </c>
      <c r="J6895" s="9" t="s">
        <v>40663</v>
      </c>
    </row>
    <row r="6896" spans="1:10" x14ac:dyDescent="0.25">
      <c r="A6896" s="9" t="s">
        <v>40664</v>
      </c>
      <c r="B6896" s="9" t="s">
        <v>40665</v>
      </c>
      <c r="C6896" s="9" t="s">
        <v>54201</v>
      </c>
      <c r="D6896" s="9" t="s">
        <v>40665</v>
      </c>
      <c r="E6896" s="9" t="s">
        <v>18079</v>
      </c>
      <c r="F6896" s="9">
        <v>110276</v>
      </c>
      <c r="G6896" s="9" t="s">
        <v>40662</v>
      </c>
      <c r="H6896" s="9">
        <v>110279</v>
      </c>
      <c r="I6896" s="9" t="s">
        <v>40657</v>
      </c>
      <c r="J6896" s="9" t="s">
        <v>40666</v>
      </c>
    </row>
    <row r="6897" spans="1:10" x14ac:dyDescent="0.25">
      <c r="A6897" s="9" t="s">
        <v>40667</v>
      </c>
      <c r="B6897" s="9" t="s">
        <v>40668</v>
      </c>
      <c r="C6897" s="9" t="s">
        <v>54202</v>
      </c>
      <c r="D6897" s="9" t="s">
        <v>40668</v>
      </c>
      <c r="E6897" s="9" t="s">
        <v>18079</v>
      </c>
      <c r="F6897" s="9">
        <v>110277</v>
      </c>
      <c r="G6897" s="9" t="s">
        <v>36979</v>
      </c>
      <c r="H6897" s="9">
        <v>110279</v>
      </c>
      <c r="I6897" s="9" t="s">
        <v>40657</v>
      </c>
      <c r="J6897" s="9" t="s">
        <v>31921</v>
      </c>
    </row>
    <row r="6898" spans="1:10" x14ac:dyDescent="0.25">
      <c r="A6898" s="9" t="s">
        <v>40669</v>
      </c>
      <c r="B6898" s="9" t="s">
        <v>40670</v>
      </c>
      <c r="C6898" s="9" t="s">
        <v>54203</v>
      </c>
      <c r="D6898" s="9" t="s">
        <v>40670</v>
      </c>
      <c r="E6898" s="9" t="s">
        <v>18079</v>
      </c>
      <c r="F6898" s="9">
        <v>110278</v>
      </c>
      <c r="G6898" s="9" t="s">
        <v>36982</v>
      </c>
      <c r="H6898" s="9">
        <v>110279</v>
      </c>
      <c r="I6898" s="9" t="s">
        <v>40657</v>
      </c>
      <c r="J6898" s="9" t="s">
        <v>31925</v>
      </c>
    </row>
    <row r="6899" spans="1:10" x14ac:dyDescent="0.25">
      <c r="A6899" s="9" t="s">
        <v>40671</v>
      </c>
      <c r="B6899" s="9" t="s">
        <v>40672</v>
      </c>
      <c r="C6899" s="9" t="s">
        <v>54204</v>
      </c>
      <c r="D6899" s="9" t="s">
        <v>40672</v>
      </c>
      <c r="E6899" s="9" t="s">
        <v>18079</v>
      </c>
      <c r="F6899" s="9">
        <v>110377</v>
      </c>
      <c r="G6899" s="9" t="s">
        <v>40673</v>
      </c>
      <c r="H6899" s="9">
        <v>110378</v>
      </c>
      <c r="I6899" s="9" t="s">
        <v>40674</v>
      </c>
      <c r="J6899" s="9" t="s">
        <v>37640</v>
      </c>
    </row>
    <row r="6900" spans="1:10" x14ac:dyDescent="0.25">
      <c r="A6900" s="9" t="s">
        <v>40675</v>
      </c>
      <c r="B6900" s="9" t="s">
        <v>40676</v>
      </c>
      <c r="C6900" s="9" t="s">
        <v>54205</v>
      </c>
      <c r="D6900" s="9" t="s">
        <v>40676</v>
      </c>
      <c r="E6900" s="9" t="s">
        <v>18079</v>
      </c>
      <c r="F6900" s="9">
        <v>110377</v>
      </c>
      <c r="G6900" s="9" t="s">
        <v>40673</v>
      </c>
      <c r="H6900" s="9">
        <v>110378</v>
      </c>
      <c r="I6900" s="9" t="s">
        <v>40674</v>
      </c>
      <c r="J6900" s="9" t="s">
        <v>40677</v>
      </c>
    </row>
    <row r="6901" spans="1:10" x14ac:dyDescent="0.25">
      <c r="A6901" s="9" t="s">
        <v>40678</v>
      </c>
      <c r="B6901" s="9" t="s">
        <v>40679</v>
      </c>
      <c r="C6901" s="9" t="s">
        <v>54206</v>
      </c>
      <c r="D6901" s="9" t="s">
        <v>40679</v>
      </c>
      <c r="E6901" s="9" t="s">
        <v>18079</v>
      </c>
      <c r="F6901" s="9">
        <v>110377</v>
      </c>
      <c r="G6901" s="9" t="s">
        <v>40673</v>
      </c>
      <c r="H6901" s="9">
        <v>110379</v>
      </c>
      <c r="I6901" s="9" t="s">
        <v>40680</v>
      </c>
      <c r="J6901" s="9" t="s">
        <v>37640</v>
      </c>
    </row>
    <row r="6902" spans="1:10" x14ac:dyDescent="0.25">
      <c r="A6902" s="9" t="s">
        <v>40681</v>
      </c>
      <c r="B6902" s="9" t="s">
        <v>40682</v>
      </c>
      <c r="C6902" s="9" t="s">
        <v>54207</v>
      </c>
      <c r="D6902" s="9" t="s">
        <v>40682</v>
      </c>
      <c r="E6902" s="9" t="s">
        <v>18079</v>
      </c>
      <c r="F6902" s="9">
        <v>110378</v>
      </c>
      <c r="G6902" s="9" t="s">
        <v>40674</v>
      </c>
      <c r="H6902" s="9">
        <v>110379</v>
      </c>
      <c r="I6902" s="9" t="s">
        <v>40680</v>
      </c>
      <c r="J6902" s="9" t="s">
        <v>37640</v>
      </c>
    </row>
    <row r="6903" spans="1:10" x14ac:dyDescent="0.25">
      <c r="A6903" s="9" t="s">
        <v>40683</v>
      </c>
      <c r="B6903" s="9" t="s">
        <v>40684</v>
      </c>
      <c r="C6903" s="9" t="s">
        <v>54208</v>
      </c>
      <c r="D6903" s="9" t="s">
        <v>40684</v>
      </c>
      <c r="E6903" s="9" t="s">
        <v>18079</v>
      </c>
      <c r="F6903" s="9">
        <v>110378</v>
      </c>
      <c r="G6903" s="9" t="s">
        <v>40674</v>
      </c>
      <c r="H6903" s="9">
        <v>110379</v>
      </c>
      <c r="I6903" s="9" t="s">
        <v>40680</v>
      </c>
      <c r="J6903" s="9" t="s">
        <v>40677</v>
      </c>
    </row>
    <row r="6904" spans="1:10" x14ac:dyDescent="0.25">
      <c r="A6904" s="9" t="s">
        <v>40685</v>
      </c>
      <c r="B6904" s="9" t="s">
        <v>40686</v>
      </c>
      <c r="C6904" s="9" t="s">
        <v>54209</v>
      </c>
      <c r="D6904" s="9" t="s">
        <v>40686</v>
      </c>
      <c r="E6904" s="9" t="s">
        <v>18079</v>
      </c>
      <c r="F6904" s="9">
        <v>110382</v>
      </c>
      <c r="G6904" s="9" t="s">
        <v>40687</v>
      </c>
      <c r="H6904" s="9">
        <v>110383</v>
      </c>
      <c r="I6904" s="9" t="s">
        <v>37639</v>
      </c>
      <c r="J6904" s="9" t="s">
        <v>37640</v>
      </c>
    </row>
    <row r="6905" spans="1:10" x14ac:dyDescent="0.25">
      <c r="A6905" s="9" t="s">
        <v>40688</v>
      </c>
      <c r="B6905" s="9" t="s">
        <v>40689</v>
      </c>
      <c r="C6905" s="9" t="s">
        <v>54210</v>
      </c>
      <c r="D6905" s="9" t="s">
        <v>40689</v>
      </c>
      <c r="E6905" s="9" t="s">
        <v>18079</v>
      </c>
      <c r="F6905" s="9">
        <v>110382</v>
      </c>
      <c r="G6905" s="9" t="s">
        <v>40687</v>
      </c>
      <c r="H6905" s="9">
        <v>110384</v>
      </c>
      <c r="I6905" s="9" t="s">
        <v>37643</v>
      </c>
      <c r="J6905" s="9" t="s">
        <v>37640</v>
      </c>
    </row>
    <row r="6906" spans="1:10" x14ac:dyDescent="0.25">
      <c r="A6906" s="9" t="s">
        <v>40690</v>
      </c>
      <c r="B6906" s="9" t="s">
        <v>40691</v>
      </c>
      <c r="C6906" s="9" t="s">
        <v>54211</v>
      </c>
      <c r="D6906" s="9" t="s">
        <v>40691</v>
      </c>
      <c r="E6906" s="9" t="s">
        <v>18079</v>
      </c>
      <c r="F6906" s="9">
        <v>110463</v>
      </c>
      <c r="G6906" s="9" t="s">
        <v>40692</v>
      </c>
      <c r="H6906" s="9">
        <v>110466</v>
      </c>
      <c r="I6906" s="9" t="s">
        <v>40693</v>
      </c>
      <c r="J6906" s="9" t="s">
        <v>18079</v>
      </c>
    </row>
    <row r="6907" spans="1:10" x14ac:dyDescent="0.25">
      <c r="A6907" s="9" t="s">
        <v>54212</v>
      </c>
      <c r="B6907" s="9" t="s">
        <v>21646</v>
      </c>
      <c r="C6907" s="9" t="s">
        <v>21646</v>
      </c>
      <c r="D6907" s="9" t="s">
        <v>21646</v>
      </c>
      <c r="E6907" s="9" t="s">
        <v>21646</v>
      </c>
      <c r="F6907" s="9" t="s">
        <v>21646</v>
      </c>
      <c r="G6907" s="9" t="s">
        <v>21646</v>
      </c>
      <c r="H6907" s="9" t="s">
        <v>21646</v>
      </c>
      <c r="I6907" s="9" t="s">
        <v>21646</v>
      </c>
      <c r="J6907" s="9" t="s">
        <v>21646</v>
      </c>
    </row>
    <row r="6908" spans="1:10" x14ac:dyDescent="0.25">
      <c r="A6908" s="9" t="s">
        <v>40694</v>
      </c>
      <c r="B6908" s="9" t="s">
        <v>40695</v>
      </c>
      <c r="C6908" s="9" t="s">
        <v>54213</v>
      </c>
      <c r="D6908" s="9" t="s">
        <v>40695</v>
      </c>
      <c r="E6908" s="9" t="s">
        <v>18079</v>
      </c>
      <c r="F6908" s="9">
        <v>110471</v>
      </c>
      <c r="G6908" s="9" t="s">
        <v>34492</v>
      </c>
      <c r="H6908" s="9">
        <v>110473</v>
      </c>
      <c r="I6908" s="9" t="s">
        <v>40696</v>
      </c>
      <c r="J6908" s="9" t="s">
        <v>18079</v>
      </c>
    </row>
    <row r="6909" spans="1:10" x14ac:dyDescent="0.25">
      <c r="A6909" s="9" t="s">
        <v>40697</v>
      </c>
      <c r="B6909" s="9" t="s">
        <v>40698</v>
      </c>
      <c r="C6909" s="9" t="s">
        <v>54214</v>
      </c>
      <c r="D6909" s="9" t="s">
        <v>40698</v>
      </c>
      <c r="E6909" s="9" t="s">
        <v>18079</v>
      </c>
      <c r="F6909" s="9">
        <v>110471</v>
      </c>
      <c r="G6909" s="9" t="s">
        <v>34492</v>
      </c>
      <c r="H6909" s="9">
        <v>110474</v>
      </c>
      <c r="I6909" s="9" t="s">
        <v>40699</v>
      </c>
      <c r="J6909" s="9" t="s">
        <v>18079</v>
      </c>
    </row>
    <row r="6910" spans="1:10" x14ac:dyDescent="0.25">
      <c r="A6910" s="9" t="s">
        <v>40700</v>
      </c>
      <c r="B6910" s="9" t="s">
        <v>40701</v>
      </c>
      <c r="C6910" s="9" t="s">
        <v>54215</v>
      </c>
      <c r="D6910" s="9" t="s">
        <v>40701</v>
      </c>
      <c r="E6910" s="9" t="s">
        <v>18079</v>
      </c>
      <c r="F6910" s="9">
        <v>110471</v>
      </c>
      <c r="G6910" s="9" t="s">
        <v>34492</v>
      </c>
      <c r="H6910" s="9">
        <v>110475</v>
      </c>
      <c r="I6910" s="9" t="s">
        <v>40702</v>
      </c>
      <c r="J6910" s="9" t="s">
        <v>21895</v>
      </c>
    </row>
    <row r="6911" spans="1:10" x14ac:dyDescent="0.25">
      <c r="A6911" s="9" t="s">
        <v>40703</v>
      </c>
      <c r="B6911" s="9" t="s">
        <v>40704</v>
      </c>
      <c r="C6911" s="9" t="s">
        <v>54216</v>
      </c>
      <c r="D6911" s="9" t="s">
        <v>40704</v>
      </c>
      <c r="E6911" s="9" t="s">
        <v>18079</v>
      </c>
      <c r="F6911" s="9">
        <v>110505</v>
      </c>
      <c r="G6911" s="9" t="s">
        <v>37171</v>
      </c>
      <c r="H6911" s="9">
        <v>110506</v>
      </c>
      <c r="I6911" s="9" t="s">
        <v>40705</v>
      </c>
      <c r="J6911" s="9" t="s">
        <v>18079</v>
      </c>
    </row>
    <row r="6912" spans="1:10" x14ac:dyDescent="0.25">
      <c r="A6912" s="9" t="s">
        <v>40706</v>
      </c>
      <c r="B6912" s="9" t="s">
        <v>40707</v>
      </c>
      <c r="C6912" s="9" t="s">
        <v>54217</v>
      </c>
      <c r="D6912" s="9" t="s">
        <v>40707</v>
      </c>
      <c r="E6912" s="9" t="s">
        <v>18079</v>
      </c>
      <c r="F6912" s="9">
        <v>110505</v>
      </c>
      <c r="G6912" s="9" t="s">
        <v>37171</v>
      </c>
      <c r="H6912" s="9">
        <v>110506</v>
      </c>
      <c r="I6912" s="9" t="s">
        <v>40705</v>
      </c>
      <c r="J6912" s="9" t="s">
        <v>21895</v>
      </c>
    </row>
    <row r="6913" spans="1:10" x14ac:dyDescent="0.25">
      <c r="A6913" s="9" t="s">
        <v>40708</v>
      </c>
      <c r="B6913" s="9" t="s">
        <v>40709</v>
      </c>
      <c r="C6913" s="9" t="s">
        <v>54218</v>
      </c>
      <c r="D6913" s="9" t="s">
        <v>40709</v>
      </c>
      <c r="E6913" s="9" t="s">
        <v>18079</v>
      </c>
      <c r="F6913" s="9">
        <v>110506</v>
      </c>
      <c r="G6913" s="9" t="s">
        <v>40705</v>
      </c>
      <c r="H6913" s="9">
        <v>110508</v>
      </c>
      <c r="I6913" s="9" t="s">
        <v>40710</v>
      </c>
      <c r="J6913" s="9" t="s">
        <v>18079</v>
      </c>
    </row>
    <row r="6914" spans="1:10" x14ac:dyDescent="0.25">
      <c r="A6914" s="9" t="s">
        <v>40711</v>
      </c>
      <c r="B6914" s="9" t="s">
        <v>40712</v>
      </c>
      <c r="C6914" s="9" t="s">
        <v>54219</v>
      </c>
      <c r="D6914" s="9" t="s">
        <v>40712</v>
      </c>
      <c r="E6914" s="9" t="s">
        <v>18079</v>
      </c>
      <c r="F6914" s="9">
        <v>110506</v>
      </c>
      <c r="G6914" s="9" t="s">
        <v>40705</v>
      </c>
      <c r="H6914" s="9">
        <v>110508</v>
      </c>
      <c r="I6914" s="9" t="s">
        <v>40710</v>
      </c>
      <c r="J6914" s="9" t="s">
        <v>21895</v>
      </c>
    </row>
    <row r="6915" spans="1:10" x14ac:dyDescent="0.25">
      <c r="A6915" s="9" t="s">
        <v>40713</v>
      </c>
      <c r="B6915" s="9" t="s">
        <v>40714</v>
      </c>
      <c r="C6915" s="9" t="s">
        <v>54220</v>
      </c>
      <c r="D6915" s="9" t="s">
        <v>40714</v>
      </c>
      <c r="E6915" s="9" t="s">
        <v>18079</v>
      </c>
      <c r="F6915" s="9">
        <v>110508</v>
      </c>
      <c r="G6915" s="9" t="s">
        <v>40710</v>
      </c>
      <c r="H6915" s="9">
        <v>110509</v>
      </c>
      <c r="I6915" s="9" t="s">
        <v>40715</v>
      </c>
      <c r="J6915" s="9" t="s">
        <v>18079</v>
      </c>
    </row>
    <row r="6916" spans="1:10" x14ac:dyDescent="0.25">
      <c r="A6916" s="9" t="s">
        <v>40716</v>
      </c>
      <c r="B6916" s="9" t="s">
        <v>40717</v>
      </c>
      <c r="C6916" s="9" t="s">
        <v>54221</v>
      </c>
      <c r="D6916" s="9" t="s">
        <v>40717</v>
      </c>
      <c r="E6916" s="9" t="s">
        <v>18079</v>
      </c>
      <c r="F6916" s="9">
        <v>110508</v>
      </c>
      <c r="G6916" s="9" t="s">
        <v>40710</v>
      </c>
      <c r="H6916" s="9">
        <v>110509</v>
      </c>
      <c r="I6916" s="9" t="s">
        <v>40715</v>
      </c>
      <c r="J6916" s="9" t="s">
        <v>21895</v>
      </c>
    </row>
    <row r="6917" spans="1:10" x14ac:dyDescent="0.25">
      <c r="A6917" s="9" t="s">
        <v>40718</v>
      </c>
      <c r="B6917" s="9" t="s">
        <v>54222</v>
      </c>
      <c r="C6917" s="9" t="s">
        <v>54223</v>
      </c>
      <c r="D6917" s="9" t="s">
        <v>54222</v>
      </c>
      <c r="E6917" s="9" t="s">
        <v>18079</v>
      </c>
      <c r="F6917" s="9">
        <v>110509</v>
      </c>
      <c r="G6917" s="9" t="s">
        <v>40715</v>
      </c>
      <c r="H6917" s="9">
        <v>110511</v>
      </c>
      <c r="I6917" s="9" t="s">
        <v>54224</v>
      </c>
      <c r="J6917" s="9" t="s">
        <v>18080</v>
      </c>
    </row>
    <row r="6918" spans="1:10" x14ac:dyDescent="0.25">
      <c r="A6918" s="9" t="s">
        <v>40719</v>
      </c>
      <c r="B6918" s="9" t="s">
        <v>54225</v>
      </c>
      <c r="C6918" s="9" t="s">
        <v>54226</v>
      </c>
      <c r="D6918" s="9" t="s">
        <v>54225</v>
      </c>
      <c r="E6918" s="9" t="s">
        <v>18079</v>
      </c>
      <c r="F6918" s="9">
        <v>110509</v>
      </c>
      <c r="G6918" s="9" t="s">
        <v>40715</v>
      </c>
      <c r="H6918" s="9">
        <v>110511</v>
      </c>
      <c r="I6918" s="9" t="s">
        <v>54224</v>
      </c>
      <c r="J6918" s="9" t="s">
        <v>23485</v>
      </c>
    </row>
    <row r="6919" spans="1:10" x14ac:dyDescent="0.25">
      <c r="A6919" s="9" t="s">
        <v>40720</v>
      </c>
      <c r="B6919" s="9" t="s">
        <v>40721</v>
      </c>
      <c r="C6919" s="9" t="s">
        <v>54227</v>
      </c>
      <c r="D6919" s="9" t="s">
        <v>40721</v>
      </c>
      <c r="E6919" s="9" t="s">
        <v>18079</v>
      </c>
      <c r="F6919" s="9">
        <v>110523</v>
      </c>
      <c r="G6919" s="9" t="s">
        <v>37926</v>
      </c>
      <c r="H6919" s="9">
        <v>110525</v>
      </c>
      <c r="I6919" s="9" t="s">
        <v>40722</v>
      </c>
      <c r="J6919" s="9" t="s">
        <v>21895</v>
      </c>
    </row>
    <row r="6920" spans="1:10" x14ac:dyDescent="0.25">
      <c r="A6920" s="9" t="s">
        <v>40723</v>
      </c>
      <c r="B6920" s="9" t="s">
        <v>40724</v>
      </c>
      <c r="C6920" s="9" t="s">
        <v>54228</v>
      </c>
      <c r="D6920" s="9" t="s">
        <v>40724</v>
      </c>
      <c r="E6920" s="9" t="s">
        <v>18079</v>
      </c>
      <c r="F6920" s="9">
        <v>110524</v>
      </c>
      <c r="G6920" s="9" t="s">
        <v>37929</v>
      </c>
      <c r="H6920" s="9">
        <v>110525</v>
      </c>
      <c r="I6920" s="9" t="s">
        <v>40722</v>
      </c>
      <c r="J6920" s="9" t="s">
        <v>31925</v>
      </c>
    </row>
    <row r="6921" spans="1:10" x14ac:dyDescent="0.25">
      <c r="A6921" s="9" t="s">
        <v>40725</v>
      </c>
      <c r="B6921" s="9" t="s">
        <v>40726</v>
      </c>
      <c r="C6921" s="9" t="s">
        <v>54229</v>
      </c>
      <c r="D6921" s="9" t="s">
        <v>40726</v>
      </c>
      <c r="E6921" s="9" t="s">
        <v>18079</v>
      </c>
      <c r="F6921" s="9">
        <v>110682</v>
      </c>
      <c r="G6921" s="9" t="s">
        <v>40727</v>
      </c>
      <c r="H6921" s="9">
        <v>110688</v>
      </c>
      <c r="I6921" s="9" t="s">
        <v>40728</v>
      </c>
      <c r="J6921" s="9" t="s">
        <v>18079</v>
      </c>
    </row>
    <row r="6922" spans="1:10" x14ac:dyDescent="0.25">
      <c r="A6922" s="9" t="s">
        <v>40729</v>
      </c>
      <c r="B6922" s="9" t="s">
        <v>40730</v>
      </c>
      <c r="C6922" s="9" t="s">
        <v>54230</v>
      </c>
      <c r="D6922" s="9" t="s">
        <v>40730</v>
      </c>
      <c r="E6922" s="9" t="s">
        <v>18079</v>
      </c>
      <c r="F6922" s="9">
        <v>110683</v>
      </c>
      <c r="G6922" s="9" t="s">
        <v>40731</v>
      </c>
      <c r="H6922" s="9">
        <v>110689</v>
      </c>
      <c r="I6922" s="9" t="s">
        <v>34554</v>
      </c>
      <c r="J6922" s="9" t="s">
        <v>18079</v>
      </c>
    </row>
    <row r="6923" spans="1:10" x14ac:dyDescent="0.25">
      <c r="A6923" s="9" t="s">
        <v>40732</v>
      </c>
      <c r="B6923" s="9" t="s">
        <v>40733</v>
      </c>
      <c r="C6923" s="9" t="s">
        <v>54231</v>
      </c>
      <c r="D6923" s="9" t="s">
        <v>40733</v>
      </c>
      <c r="E6923" s="9" t="s">
        <v>18079</v>
      </c>
      <c r="F6923" s="9">
        <v>110684</v>
      </c>
      <c r="G6923" s="9" t="s">
        <v>40734</v>
      </c>
      <c r="H6923" s="9">
        <v>110691</v>
      </c>
      <c r="I6923" s="9" t="s">
        <v>40735</v>
      </c>
      <c r="J6923" s="9" t="s">
        <v>18079</v>
      </c>
    </row>
    <row r="6924" spans="1:10" x14ac:dyDescent="0.25">
      <c r="A6924" s="9" t="s">
        <v>40736</v>
      </c>
      <c r="B6924" s="9" t="s">
        <v>34553</v>
      </c>
      <c r="C6924" s="9" t="s">
        <v>54232</v>
      </c>
      <c r="D6924" s="9" t="s">
        <v>34553</v>
      </c>
      <c r="E6924" s="9" t="s">
        <v>18079</v>
      </c>
      <c r="F6924" s="9">
        <v>110684</v>
      </c>
      <c r="G6924" s="9" t="s">
        <v>40734</v>
      </c>
      <c r="H6924" s="9">
        <v>110692</v>
      </c>
      <c r="I6924" s="9" t="s">
        <v>40737</v>
      </c>
      <c r="J6924" s="9" t="s">
        <v>18079</v>
      </c>
    </row>
    <row r="6925" spans="1:10" x14ac:dyDescent="0.25">
      <c r="A6925" s="9" t="s">
        <v>40738</v>
      </c>
      <c r="B6925" s="9" t="s">
        <v>40739</v>
      </c>
      <c r="C6925" s="9" t="s">
        <v>54233</v>
      </c>
      <c r="D6925" s="9" t="s">
        <v>40739</v>
      </c>
      <c r="E6925" s="9" t="s">
        <v>18079</v>
      </c>
      <c r="F6925" s="9">
        <v>110685</v>
      </c>
      <c r="G6925" s="9" t="s">
        <v>40740</v>
      </c>
      <c r="H6925" s="9">
        <v>110688</v>
      </c>
      <c r="I6925" s="9" t="s">
        <v>40728</v>
      </c>
      <c r="J6925" s="9" t="s">
        <v>18079</v>
      </c>
    </row>
    <row r="6926" spans="1:10" x14ac:dyDescent="0.25">
      <c r="A6926" s="9" t="s">
        <v>40741</v>
      </c>
      <c r="B6926" s="9" t="s">
        <v>40742</v>
      </c>
      <c r="C6926" s="9" t="s">
        <v>54234</v>
      </c>
      <c r="D6926" s="9" t="s">
        <v>40742</v>
      </c>
      <c r="E6926" s="9" t="s">
        <v>18079</v>
      </c>
      <c r="F6926" s="9">
        <v>110686</v>
      </c>
      <c r="G6926" s="9" t="s">
        <v>40743</v>
      </c>
      <c r="H6926" s="9">
        <v>110690</v>
      </c>
      <c r="I6926" s="9" t="s">
        <v>34557</v>
      </c>
      <c r="J6926" s="9" t="s">
        <v>18079</v>
      </c>
    </row>
    <row r="6927" spans="1:10" x14ac:dyDescent="0.25">
      <c r="A6927" s="9" t="s">
        <v>40744</v>
      </c>
      <c r="B6927" s="9" t="s">
        <v>40745</v>
      </c>
      <c r="C6927" s="9" t="s">
        <v>54235</v>
      </c>
      <c r="D6927" s="9" t="s">
        <v>40745</v>
      </c>
      <c r="E6927" s="9" t="s">
        <v>18079</v>
      </c>
      <c r="F6927" s="9">
        <v>110687</v>
      </c>
      <c r="G6927" s="9" t="s">
        <v>40746</v>
      </c>
      <c r="H6927" s="9">
        <v>110689</v>
      </c>
      <c r="I6927" s="9" t="s">
        <v>34554</v>
      </c>
      <c r="J6927" s="9" t="s">
        <v>18079</v>
      </c>
    </row>
    <row r="6928" spans="1:10" x14ac:dyDescent="0.25">
      <c r="A6928" s="9" t="s">
        <v>40747</v>
      </c>
      <c r="B6928" s="9" t="s">
        <v>40748</v>
      </c>
      <c r="C6928" s="9" t="s">
        <v>54236</v>
      </c>
      <c r="D6928" s="9" t="s">
        <v>40748</v>
      </c>
      <c r="E6928" s="9" t="s">
        <v>18079</v>
      </c>
      <c r="F6928" s="9">
        <v>110687</v>
      </c>
      <c r="G6928" s="9" t="s">
        <v>40746</v>
      </c>
      <c r="H6928" s="9">
        <v>110691</v>
      </c>
      <c r="I6928" s="9" t="s">
        <v>40735</v>
      </c>
      <c r="J6928" s="9" t="s">
        <v>18079</v>
      </c>
    </row>
    <row r="6929" spans="1:10" x14ac:dyDescent="0.25">
      <c r="A6929" s="9" t="s">
        <v>40749</v>
      </c>
      <c r="B6929" s="9" t="s">
        <v>40750</v>
      </c>
      <c r="C6929" s="9" t="s">
        <v>54237</v>
      </c>
      <c r="D6929" s="9" t="s">
        <v>40750</v>
      </c>
      <c r="E6929" s="9" t="s">
        <v>18079</v>
      </c>
      <c r="F6929" s="9">
        <v>110688</v>
      </c>
      <c r="G6929" s="9" t="s">
        <v>40728</v>
      </c>
      <c r="H6929" s="9">
        <v>110690</v>
      </c>
      <c r="I6929" s="9" t="s">
        <v>34557</v>
      </c>
      <c r="J6929" s="9" t="s">
        <v>18079</v>
      </c>
    </row>
    <row r="6930" spans="1:10" x14ac:dyDescent="0.25">
      <c r="A6930" s="9" t="s">
        <v>40751</v>
      </c>
      <c r="B6930" s="9" t="s">
        <v>40752</v>
      </c>
      <c r="C6930" s="9" t="s">
        <v>54238</v>
      </c>
      <c r="D6930" s="9" t="s">
        <v>40752</v>
      </c>
      <c r="E6930" s="9" t="s">
        <v>18079</v>
      </c>
      <c r="F6930" s="9">
        <v>110688</v>
      </c>
      <c r="G6930" s="9" t="s">
        <v>40728</v>
      </c>
      <c r="H6930" s="9">
        <v>110692</v>
      </c>
      <c r="I6930" s="9" t="s">
        <v>40737</v>
      </c>
      <c r="J6930" s="9" t="s">
        <v>18079</v>
      </c>
    </row>
    <row r="6931" spans="1:10" x14ac:dyDescent="0.25">
      <c r="A6931" s="9" t="s">
        <v>40753</v>
      </c>
      <c r="B6931" s="9" t="s">
        <v>40754</v>
      </c>
      <c r="C6931" s="9" t="s">
        <v>54239</v>
      </c>
      <c r="D6931" s="9" t="s">
        <v>40754</v>
      </c>
      <c r="E6931" s="9" t="s">
        <v>18079</v>
      </c>
      <c r="F6931" s="9">
        <v>110943</v>
      </c>
      <c r="G6931" s="9" t="s">
        <v>40755</v>
      </c>
      <c r="H6931" s="9">
        <v>110944</v>
      </c>
      <c r="I6931" s="9" t="s">
        <v>40756</v>
      </c>
      <c r="J6931" s="9" t="s">
        <v>37640</v>
      </c>
    </row>
    <row r="6932" spans="1:10" x14ac:dyDescent="0.25">
      <c r="A6932" s="9" t="s">
        <v>40757</v>
      </c>
      <c r="B6932" s="9" t="s">
        <v>40758</v>
      </c>
      <c r="C6932" s="9" t="s">
        <v>54240</v>
      </c>
      <c r="D6932" s="9" t="s">
        <v>40758</v>
      </c>
      <c r="E6932" s="9" t="s">
        <v>18079</v>
      </c>
      <c r="F6932" s="9">
        <v>110943</v>
      </c>
      <c r="G6932" s="9" t="s">
        <v>40755</v>
      </c>
      <c r="H6932" s="9">
        <v>110954</v>
      </c>
      <c r="I6932" s="9" t="s">
        <v>40759</v>
      </c>
      <c r="J6932" s="9" t="s">
        <v>37640</v>
      </c>
    </row>
    <row r="6933" spans="1:10" x14ac:dyDescent="0.25">
      <c r="A6933" s="9" t="s">
        <v>40760</v>
      </c>
      <c r="B6933" s="9" t="s">
        <v>40761</v>
      </c>
      <c r="C6933" s="9" t="s">
        <v>54241</v>
      </c>
      <c r="D6933" s="9" t="s">
        <v>40761</v>
      </c>
      <c r="E6933" s="9" t="s">
        <v>18079</v>
      </c>
      <c r="F6933" s="9">
        <v>110944</v>
      </c>
      <c r="G6933" s="9" t="s">
        <v>40756</v>
      </c>
      <c r="H6933" s="9">
        <v>110949</v>
      </c>
      <c r="I6933" s="9" t="s">
        <v>40762</v>
      </c>
      <c r="J6933" s="9" t="s">
        <v>37640</v>
      </c>
    </row>
    <row r="6934" spans="1:10" x14ac:dyDescent="0.25">
      <c r="A6934" s="9" t="s">
        <v>40763</v>
      </c>
      <c r="B6934" s="9" t="s">
        <v>40764</v>
      </c>
      <c r="C6934" s="9" t="s">
        <v>54242</v>
      </c>
      <c r="D6934" s="9" t="s">
        <v>40764</v>
      </c>
      <c r="E6934" s="9" t="s">
        <v>18079</v>
      </c>
      <c r="F6934" s="9">
        <v>110945</v>
      </c>
      <c r="G6934" s="9" t="s">
        <v>40765</v>
      </c>
      <c r="H6934" s="9">
        <v>110947</v>
      </c>
      <c r="I6934" s="9" t="s">
        <v>40766</v>
      </c>
      <c r="J6934" s="9" t="s">
        <v>37640</v>
      </c>
    </row>
    <row r="6935" spans="1:10" x14ac:dyDescent="0.25">
      <c r="A6935" s="9" t="s">
        <v>40767</v>
      </c>
      <c r="B6935" s="9" t="s">
        <v>40768</v>
      </c>
      <c r="C6935" s="9" t="s">
        <v>54243</v>
      </c>
      <c r="D6935" s="9" t="s">
        <v>40768</v>
      </c>
      <c r="E6935" s="9" t="s">
        <v>18079</v>
      </c>
      <c r="F6935" s="9">
        <v>110946</v>
      </c>
      <c r="G6935" s="9" t="s">
        <v>40769</v>
      </c>
      <c r="H6935" s="9">
        <v>110948</v>
      </c>
      <c r="I6935" s="9" t="s">
        <v>40770</v>
      </c>
      <c r="J6935" s="9" t="s">
        <v>37640</v>
      </c>
    </row>
    <row r="6936" spans="1:10" x14ac:dyDescent="0.25">
      <c r="A6936" s="9" t="s">
        <v>40771</v>
      </c>
      <c r="B6936" s="9" t="s">
        <v>40772</v>
      </c>
      <c r="C6936" s="9" t="s">
        <v>54244</v>
      </c>
      <c r="D6936" s="9" t="s">
        <v>40772</v>
      </c>
      <c r="E6936" s="9" t="s">
        <v>18079</v>
      </c>
      <c r="F6936" s="9">
        <v>110949</v>
      </c>
      <c r="G6936" s="9" t="s">
        <v>40762</v>
      </c>
      <c r="H6936" s="9">
        <v>110953</v>
      </c>
      <c r="I6936" s="9" t="s">
        <v>40773</v>
      </c>
      <c r="J6936" s="9" t="s">
        <v>37640</v>
      </c>
    </row>
    <row r="6937" spans="1:10" x14ac:dyDescent="0.25">
      <c r="A6937" s="9" t="s">
        <v>40774</v>
      </c>
      <c r="B6937" s="9" t="s">
        <v>40775</v>
      </c>
      <c r="C6937" s="9" t="s">
        <v>54245</v>
      </c>
      <c r="D6937" s="9" t="s">
        <v>40775</v>
      </c>
      <c r="E6937" s="9" t="s">
        <v>18079</v>
      </c>
      <c r="F6937" s="9">
        <v>110953</v>
      </c>
      <c r="G6937" s="9" t="s">
        <v>40773</v>
      </c>
      <c r="H6937" s="9">
        <v>110954</v>
      </c>
      <c r="I6937" s="9" t="s">
        <v>40759</v>
      </c>
      <c r="J6937" s="9" t="s">
        <v>37640</v>
      </c>
    </row>
    <row r="6938" spans="1:10" x14ac:dyDescent="0.25">
      <c r="A6938" s="9" t="s">
        <v>40776</v>
      </c>
      <c r="B6938" s="9" t="s">
        <v>40777</v>
      </c>
      <c r="C6938" s="9" t="s">
        <v>54246</v>
      </c>
      <c r="D6938" s="9" t="s">
        <v>40777</v>
      </c>
      <c r="E6938" s="9" t="s">
        <v>18079</v>
      </c>
      <c r="F6938" s="9">
        <v>110953</v>
      </c>
      <c r="G6938" s="9" t="s">
        <v>40773</v>
      </c>
      <c r="H6938" s="9">
        <v>110955</v>
      </c>
      <c r="I6938" s="9" t="s">
        <v>40778</v>
      </c>
      <c r="J6938" s="9" t="s">
        <v>37640</v>
      </c>
    </row>
    <row r="6939" spans="1:10" x14ac:dyDescent="0.25">
      <c r="A6939" s="9" t="s">
        <v>40779</v>
      </c>
      <c r="B6939" s="9" t="s">
        <v>40780</v>
      </c>
      <c r="C6939" s="9" t="s">
        <v>54247</v>
      </c>
      <c r="D6939" s="9" t="s">
        <v>40780</v>
      </c>
      <c r="E6939" s="9" t="s">
        <v>18079</v>
      </c>
      <c r="F6939" s="9">
        <v>111101</v>
      </c>
      <c r="G6939" s="9" t="s">
        <v>40781</v>
      </c>
      <c r="H6939" s="9">
        <v>111102</v>
      </c>
      <c r="I6939" s="9" t="s">
        <v>40782</v>
      </c>
      <c r="J6939" s="9" t="s">
        <v>18079</v>
      </c>
    </row>
    <row r="6940" spans="1:10" x14ac:dyDescent="0.25">
      <c r="A6940" s="9" t="s">
        <v>40783</v>
      </c>
      <c r="B6940" s="9" t="s">
        <v>40784</v>
      </c>
      <c r="C6940" s="9" t="s">
        <v>54248</v>
      </c>
      <c r="D6940" s="9" t="s">
        <v>40784</v>
      </c>
      <c r="E6940" s="9" t="s">
        <v>18079</v>
      </c>
      <c r="F6940" s="9">
        <v>111201</v>
      </c>
      <c r="G6940" s="9" t="s">
        <v>40785</v>
      </c>
      <c r="H6940" s="9">
        <v>111207</v>
      </c>
      <c r="I6940" s="9" t="s">
        <v>40786</v>
      </c>
      <c r="J6940" s="9" t="s">
        <v>18079</v>
      </c>
    </row>
    <row r="6941" spans="1:10" x14ac:dyDescent="0.25">
      <c r="A6941" s="9" t="s">
        <v>40787</v>
      </c>
      <c r="B6941" s="9" t="s">
        <v>40788</v>
      </c>
      <c r="C6941" s="9" t="s">
        <v>54249</v>
      </c>
      <c r="D6941" s="9" t="s">
        <v>40788</v>
      </c>
      <c r="E6941" s="9" t="s">
        <v>18079</v>
      </c>
      <c r="F6941" s="9">
        <v>111202</v>
      </c>
      <c r="G6941" s="9" t="s">
        <v>40789</v>
      </c>
      <c r="H6941" s="9">
        <v>111206</v>
      </c>
      <c r="I6941" s="9" t="s">
        <v>40790</v>
      </c>
      <c r="J6941" s="9" t="s">
        <v>21895</v>
      </c>
    </row>
    <row r="6942" spans="1:10" x14ac:dyDescent="0.25">
      <c r="A6942" s="9" t="s">
        <v>40791</v>
      </c>
      <c r="B6942" s="9" t="s">
        <v>40792</v>
      </c>
      <c r="C6942" s="9" t="s">
        <v>54250</v>
      </c>
      <c r="D6942" s="9" t="s">
        <v>40792</v>
      </c>
      <c r="E6942" s="9" t="s">
        <v>18079</v>
      </c>
      <c r="F6942" s="9">
        <v>111321</v>
      </c>
      <c r="G6942" s="9" t="s">
        <v>38113</v>
      </c>
      <c r="H6942" s="9">
        <v>111324</v>
      </c>
      <c r="I6942" s="9" t="s">
        <v>40793</v>
      </c>
      <c r="J6942" s="9" t="s">
        <v>31921</v>
      </c>
    </row>
    <row r="6943" spans="1:10" x14ac:dyDescent="0.25">
      <c r="A6943" s="9" t="s">
        <v>40794</v>
      </c>
      <c r="B6943" s="9" t="s">
        <v>40795</v>
      </c>
      <c r="C6943" s="9" t="s">
        <v>54251</v>
      </c>
      <c r="D6943" s="9" t="s">
        <v>40795</v>
      </c>
      <c r="E6943" s="9" t="s">
        <v>18079</v>
      </c>
      <c r="F6943" s="9">
        <v>111321</v>
      </c>
      <c r="G6943" s="9" t="s">
        <v>38113</v>
      </c>
      <c r="H6943" s="9">
        <v>111325</v>
      </c>
      <c r="I6943" s="9" t="s">
        <v>40796</v>
      </c>
      <c r="J6943" s="9" t="s">
        <v>31925</v>
      </c>
    </row>
    <row r="6944" spans="1:10" x14ac:dyDescent="0.25">
      <c r="A6944" s="9" t="s">
        <v>54252</v>
      </c>
      <c r="B6944" s="9" t="s">
        <v>21646</v>
      </c>
      <c r="C6944" s="9" t="s">
        <v>21646</v>
      </c>
      <c r="D6944" s="9" t="s">
        <v>21646</v>
      </c>
      <c r="E6944" s="9" t="s">
        <v>21646</v>
      </c>
      <c r="F6944" s="9" t="s">
        <v>21646</v>
      </c>
      <c r="G6944" s="9" t="s">
        <v>21646</v>
      </c>
      <c r="H6944" s="9" t="s">
        <v>21646</v>
      </c>
      <c r="I6944" s="9" t="s">
        <v>21646</v>
      </c>
      <c r="J6944" s="9" t="s">
        <v>21646</v>
      </c>
    </row>
    <row r="6945" spans="1:10" x14ac:dyDescent="0.25">
      <c r="A6945" s="9" t="s">
        <v>54253</v>
      </c>
      <c r="B6945" s="9" t="s">
        <v>21646</v>
      </c>
      <c r="C6945" s="9" t="s">
        <v>21646</v>
      </c>
      <c r="D6945" s="9" t="s">
        <v>21646</v>
      </c>
      <c r="E6945" s="9" t="s">
        <v>21646</v>
      </c>
      <c r="F6945" s="9" t="s">
        <v>21646</v>
      </c>
      <c r="G6945" s="9" t="s">
        <v>21646</v>
      </c>
      <c r="H6945" s="9" t="s">
        <v>21646</v>
      </c>
      <c r="I6945" s="9" t="s">
        <v>21646</v>
      </c>
      <c r="J6945" s="9" t="s">
        <v>21646</v>
      </c>
    </row>
    <row r="6946" spans="1:10" x14ac:dyDescent="0.25">
      <c r="A6946" s="9" t="s">
        <v>40797</v>
      </c>
      <c r="B6946" s="9" t="s">
        <v>40798</v>
      </c>
      <c r="C6946" s="9" t="s">
        <v>54254</v>
      </c>
      <c r="D6946" s="9" t="s">
        <v>40798</v>
      </c>
      <c r="E6946" s="9" t="s">
        <v>18079</v>
      </c>
      <c r="F6946" s="9">
        <v>131452</v>
      </c>
      <c r="G6946" s="9" t="s">
        <v>40799</v>
      </c>
      <c r="H6946" s="9">
        <v>131453</v>
      </c>
      <c r="I6946" s="9" t="s">
        <v>36942</v>
      </c>
      <c r="J6946" s="9" t="s">
        <v>31921</v>
      </c>
    </row>
    <row r="6947" spans="1:10" x14ac:dyDescent="0.25">
      <c r="A6947" s="9" t="s">
        <v>40800</v>
      </c>
      <c r="B6947" s="9" t="s">
        <v>40801</v>
      </c>
      <c r="C6947" s="9" t="s">
        <v>54255</v>
      </c>
      <c r="D6947" s="9" t="s">
        <v>40801</v>
      </c>
      <c r="E6947" s="9" t="s">
        <v>18079</v>
      </c>
      <c r="F6947" s="9">
        <v>131453</v>
      </c>
      <c r="G6947" s="9" t="s">
        <v>36942</v>
      </c>
      <c r="H6947" s="9">
        <v>131454</v>
      </c>
      <c r="I6947" s="9" t="s">
        <v>40802</v>
      </c>
      <c r="J6947" s="9" t="s">
        <v>31925</v>
      </c>
    </row>
    <row r="6948" spans="1:10" x14ac:dyDescent="0.25">
      <c r="A6948" s="9" t="s">
        <v>40803</v>
      </c>
      <c r="B6948" s="9" t="s">
        <v>40804</v>
      </c>
      <c r="C6948" s="9" t="s">
        <v>54256</v>
      </c>
      <c r="D6948" s="9" t="s">
        <v>40804</v>
      </c>
      <c r="E6948" s="9" t="s">
        <v>18079</v>
      </c>
      <c r="F6948" s="9">
        <v>131753</v>
      </c>
      <c r="G6948" s="9" t="s">
        <v>40805</v>
      </c>
      <c r="H6948" s="9">
        <v>131754</v>
      </c>
      <c r="I6948" s="9" t="s">
        <v>40806</v>
      </c>
      <c r="J6948" s="9" t="s">
        <v>18079</v>
      </c>
    </row>
    <row r="6949" spans="1:10" x14ac:dyDescent="0.25">
      <c r="A6949" s="9" t="s">
        <v>40807</v>
      </c>
      <c r="B6949" s="9" t="s">
        <v>40808</v>
      </c>
      <c r="C6949" s="9" t="s">
        <v>54257</v>
      </c>
      <c r="D6949" s="9" t="s">
        <v>40808</v>
      </c>
      <c r="E6949" s="9" t="s">
        <v>18079</v>
      </c>
      <c r="F6949" s="9">
        <v>131753</v>
      </c>
      <c r="G6949" s="9" t="s">
        <v>40805</v>
      </c>
      <c r="H6949" s="9">
        <v>131755</v>
      </c>
      <c r="I6949" s="9" t="s">
        <v>23696</v>
      </c>
      <c r="J6949" s="9" t="s">
        <v>18079</v>
      </c>
    </row>
    <row r="6950" spans="1:10" x14ac:dyDescent="0.25">
      <c r="A6950" s="9" t="s">
        <v>40809</v>
      </c>
      <c r="B6950" s="9" t="s">
        <v>40810</v>
      </c>
      <c r="C6950" s="9" t="s">
        <v>54258</v>
      </c>
      <c r="D6950" s="9" t="s">
        <v>40810</v>
      </c>
      <c r="E6950" s="9" t="s">
        <v>18079</v>
      </c>
      <c r="F6950" s="9">
        <v>131852</v>
      </c>
      <c r="G6950" s="9" t="s">
        <v>40811</v>
      </c>
      <c r="H6950" s="9">
        <v>131853</v>
      </c>
      <c r="I6950" s="9" t="s">
        <v>23980</v>
      </c>
      <c r="J6950" s="9" t="s">
        <v>18079</v>
      </c>
    </row>
    <row r="6951" spans="1:10" x14ac:dyDescent="0.25">
      <c r="A6951" s="9" t="s">
        <v>40812</v>
      </c>
      <c r="B6951" s="9" t="s">
        <v>40813</v>
      </c>
      <c r="C6951" s="9" t="s">
        <v>54259</v>
      </c>
      <c r="D6951" s="9" t="s">
        <v>40813</v>
      </c>
      <c r="E6951" s="9" t="s">
        <v>18079</v>
      </c>
      <c r="F6951" s="9">
        <v>132114</v>
      </c>
      <c r="G6951" s="9" t="s">
        <v>39767</v>
      </c>
      <c r="H6951" s="9">
        <v>132163</v>
      </c>
      <c r="I6951" s="9" t="s">
        <v>40814</v>
      </c>
      <c r="J6951" s="9" t="s">
        <v>18079</v>
      </c>
    </row>
    <row r="6952" spans="1:10" x14ac:dyDescent="0.25">
      <c r="A6952" s="9" t="s">
        <v>40815</v>
      </c>
      <c r="B6952" s="9" t="s">
        <v>40816</v>
      </c>
      <c r="C6952" s="9" t="s">
        <v>54260</v>
      </c>
      <c r="D6952" s="9" t="s">
        <v>40816</v>
      </c>
      <c r="E6952" s="9" t="s">
        <v>23396</v>
      </c>
      <c r="F6952" s="9">
        <v>132632</v>
      </c>
      <c r="G6952" s="9" t="s">
        <v>40037</v>
      </c>
      <c r="H6952" s="9">
        <v>182355</v>
      </c>
      <c r="I6952" s="9" t="s">
        <v>40817</v>
      </c>
      <c r="J6952" s="9" t="s">
        <v>18079</v>
      </c>
    </row>
    <row r="6953" spans="1:10" x14ac:dyDescent="0.25">
      <c r="A6953" s="9" t="s">
        <v>54261</v>
      </c>
      <c r="B6953" s="9" t="s">
        <v>21646</v>
      </c>
      <c r="C6953" s="9" t="s">
        <v>21646</v>
      </c>
      <c r="D6953" s="9" t="s">
        <v>21646</v>
      </c>
      <c r="E6953" s="9" t="s">
        <v>21646</v>
      </c>
      <c r="F6953" s="9" t="s">
        <v>21646</v>
      </c>
      <c r="G6953" s="9" t="s">
        <v>21646</v>
      </c>
      <c r="H6953" s="9" t="s">
        <v>21646</v>
      </c>
      <c r="I6953" s="9" t="s">
        <v>21646</v>
      </c>
      <c r="J6953" s="9" t="s">
        <v>21646</v>
      </c>
    </row>
    <row r="6954" spans="1:10" x14ac:dyDescent="0.25">
      <c r="A6954" s="9" t="s">
        <v>40818</v>
      </c>
      <c r="B6954" s="9" t="s">
        <v>40819</v>
      </c>
      <c r="C6954" s="9" t="s">
        <v>54262</v>
      </c>
      <c r="D6954" s="9" t="s">
        <v>40819</v>
      </c>
      <c r="E6954" s="9" t="s">
        <v>18079</v>
      </c>
      <c r="F6954" s="9">
        <v>133796</v>
      </c>
      <c r="G6954" s="9" t="s">
        <v>40820</v>
      </c>
      <c r="H6954" s="9">
        <v>181953</v>
      </c>
      <c r="I6954" s="9" t="s">
        <v>36285</v>
      </c>
      <c r="J6954" s="9" t="s">
        <v>18079</v>
      </c>
    </row>
    <row r="6955" spans="1:10" x14ac:dyDescent="0.25">
      <c r="A6955" s="9" t="s">
        <v>40821</v>
      </c>
      <c r="B6955" s="9" t="s">
        <v>40822</v>
      </c>
      <c r="C6955" s="9" t="s">
        <v>54263</v>
      </c>
      <c r="D6955" s="9" t="s">
        <v>40822</v>
      </c>
      <c r="E6955" s="9" t="s">
        <v>18079</v>
      </c>
      <c r="F6955" s="9">
        <v>140077</v>
      </c>
      <c r="G6955" s="9" t="s">
        <v>40823</v>
      </c>
      <c r="H6955" s="9">
        <v>140078</v>
      </c>
      <c r="I6955" s="9" t="s">
        <v>25453</v>
      </c>
      <c r="J6955" s="9" t="s">
        <v>18079</v>
      </c>
    </row>
    <row r="6956" spans="1:10" x14ac:dyDescent="0.25">
      <c r="A6956" s="9" t="s">
        <v>40824</v>
      </c>
      <c r="B6956" s="9" t="s">
        <v>40825</v>
      </c>
      <c r="C6956" s="9" t="s">
        <v>54264</v>
      </c>
      <c r="D6956" s="9" t="s">
        <v>40825</v>
      </c>
      <c r="E6956" s="9" t="s">
        <v>18079</v>
      </c>
      <c r="F6956" s="9">
        <v>140077</v>
      </c>
      <c r="G6956" s="9" t="s">
        <v>40823</v>
      </c>
      <c r="H6956" s="9">
        <v>140078</v>
      </c>
      <c r="I6956" s="9" t="s">
        <v>25453</v>
      </c>
      <c r="J6956" s="9" t="s">
        <v>21895</v>
      </c>
    </row>
    <row r="6957" spans="1:10" x14ac:dyDescent="0.25">
      <c r="A6957" s="9" t="s">
        <v>54265</v>
      </c>
      <c r="B6957" s="9" t="s">
        <v>21646</v>
      </c>
      <c r="C6957" s="9" t="s">
        <v>21646</v>
      </c>
      <c r="D6957" s="9" t="s">
        <v>21646</v>
      </c>
      <c r="E6957" s="9" t="s">
        <v>21646</v>
      </c>
      <c r="F6957" s="9" t="s">
        <v>21646</v>
      </c>
      <c r="G6957" s="9" t="s">
        <v>21646</v>
      </c>
      <c r="H6957" s="9" t="s">
        <v>21646</v>
      </c>
      <c r="I6957" s="9" t="s">
        <v>21646</v>
      </c>
      <c r="J6957" s="9" t="s">
        <v>21646</v>
      </c>
    </row>
    <row r="6958" spans="1:10" x14ac:dyDescent="0.25">
      <c r="A6958" s="9" t="s">
        <v>40826</v>
      </c>
      <c r="B6958" s="9" t="s">
        <v>40827</v>
      </c>
      <c r="C6958" s="9" t="s">
        <v>54266</v>
      </c>
      <c r="D6958" s="9" t="s">
        <v>40827</v>
      </c>
      <c r="E6958" s="9" t="s">
        <v>18079</v>
      </c>
      <c r="F6958" s="9">
        <v>140442</v>
      </c>
      <c r="G6958" s="9" t="s">
        <v>40279</v>
      </c>
      <c r="H6958" s="9">
        <v>140803</v>
      </c>
      <c r="I6958" s="9" t="s">
        <v>40828</v>
      </c>
      <c r="J6958" s="9" t="s">
        <v>18079</v>
      </c>
    </row>
    <row r="6959" spans="1:10" x14ac:dyDescent="0.25">
      <c r="A6959" s="9" t="s">
        <v>40829</v>
      </c>
      <c r="B6959" s="9" t="s">
        <v>40830</v>
      </c>
      <c r="C6959" s="9" t="s">
        <v>54267</v>
      </c>
      <c r="D6959" s="9" t="s">
        <v>40830</v>
      </c>
      <c r="E6959" s="9" t="s">
        <v>18079</v>
      </c>
      <c r="F6959" s="9">
        <v>140653</v>
      </c>
      <c r="G6959" s="9" t="s">
        <v>40242</v>
      </c>
      <c r="H6959" s="9">
        <v>140656</v>
      </c>
      <c r="I6959" s="9" t="s">
        <v>40831</v>
      </c>
      <c r="J6959" s="9" t="s">
        <v>17330</v>
      </c>
    </row>
    <row r="6960" spans="1:10" x14ac:dyDescent="0.25">
      <c r="A6960" s="9" t="s">
        <v>40832</v>
      </c>
      <c r="B6960" s="9" t="s">
        <v>40833</v>
      </c>
      <c r="C6960" s="9" t="s">
        <v>54268</v>
      </c>
      <c r="D6960" s="9" t="s">
        <v>40833</v>
      </c>
      <c r="E6960" s="9" t="s">
        <v>18079</v>
      </c>
      <c r="F6960" s="9">
        <v>140753</v>
      </c>
      <c r="G6960" s="9" t="s">
        <v>40260</v>
      </c>
      <c r="H6960" s="9">
        <v>141053</v>
      </c>
      <c r="I6960" s="9" t="s">
        <v>40834</v>
      </c>
      <c r="J6960" s="9" t="s">
        <v>18079</v>
      </c>
    </row>
    <row r="6961" spans="1:10" x14ac:dyDescent="0.25">
      <c r="A6961" s="9" t="s">
        <v>40835</v>
      </c>
      <c r="B6961" s="9" t="s">
        <v>54269</v>
      </c>
      <c r="C6961" s="9" t="s">
        <v>54270</v>
      </c>
      <c r="D6961" s="9" t="s">
        <v>54269</v>
      </c>
      <c r="E6961" s="9" t="s">
        <v>18079</v>
      </c>
      <c r="F6961" s="9">
        <v>141351</v>
      </c>
      <c r="G6961" s="9" t="s">
        <v>31567</v>
      </c>
      <c r="H6961" s="9">
        <v>141356</v>
      </c>
      <c r="I6961" s="9" t="s">
        <v>54271</v>
      </c>
      <c r="J6961" s="9" t="s">
        <v>18079</v>
      </c>
    </row>
    <row r="6962" spans="1:10" x14ac:dyDescent="0.25">
      <c r="A6962" s="9" t="s">
        <v>40836</v>
      </c>
      <c r="B6962" s="9" t="s">
        <v>40837</v>
      </c>
      <c r="C6962" s="9" t="s">
        <v>54272</v>
      </c>
      <c r="D6962" s="9" t="s">
        <v>40837</v>
      </c>
      <c r="E6962" s="9" t="s">
        <v>18079</v>
      </c>
      <c r="F6962" s="9">
        <v>141605</v>
      </c>
      <c r="G6962" s="9" t="s">
        <v>40838</v>
      </c>
      <c r="H6962" s="9">
        <v>141606</v>
      </c>
      <c r="I6962" s="9" t="s">
        <v>40839</v>
      </c>
      <c r="J6962" s="9" t="s">
        <v>18079</v>
      </c>
    </row>
    <row r="6963" spans="1:10" x14ac:dyDescent="0.25">
      <c r="A6963" s="9" t="s">
        <v>40840</v>
      </c>
      <c r="B6963" s="9" t="s">
        <v>40841</v>
      </c>
      <c r="C6963" s="9" t="s">
        <v>54273</v>
      </c>
      <c r="D6963" s="9" t="s">
        <v>40841</v>
      </c>
      <c r="E6963" s="9" t="s">
        <v>18079</v>
      </c>
      <c r="F6963" s="9">
        <v>150194</v>
      </c>
      <c r="G6963" s="9" t="s">
        <v>40842</v>
      </c>
      <c r="H6963" s="9">
        <v>150197</v>
      </c>
      <c r="I6963" s="9" t="s">
        <v>24757</v>
      </c>
      <c r="J6963" s="9" t="s">
        <v>18079</v>
      </c>
    </row>
    <row r="6964" spans="1:10" x14ac:dyDescent="0.25">
      <c r="A6964" s="9" t="s">
        <v>40843</v>
      </c>
      <c r="B6964" s="9" t="s">
        <v>40844</v>
      </c>
      <c r="C6964" s="9" t="s">
        <v>54274</v>
      </c>
      <c r="D6964" s="9" t="s">
        <v>40844</v>
      </c>
      <c r="E6964" s="9" t="s">
        <v>18079</v>
      </c>
      <c r="F6964" s="9">
        <v>150195</v>
      </c>
      <c r="G6964" s="9" t="s">
        <v>40845</v>
      </c>
      <c r="H6964" s="9">
        <v>150197</v>
      </c>
      <c r="I6964" s="9" t="s">
        <v>24757</v>
      </c>
      <c r="J6964" s="9" t="s">
        <v>21895</v>
      </c>
    </row>
    <row r="6965" spans="1:10" x14ac:dyDescent="0.25">
      <c r="A6965" s="9" t="s">
        <v>40846</v>
      </c>
      <c r="B6965" s="9" t="s">
        <v>40847</v>
      </c>
      <c r="C6965" s="9" t="s">
        <v>54275</v>
      </c>
      <c r="D6965" s="9" t="s">
        <v>40847</v>
      </c>
      <c r="E6965" s="9" t="s">
        <v>18079</v>
      </c>
      <c r="F6965" s="9">
        <v>150196</v>
      </c>
      <c r="G6965" s="9" t="s">
        <v>40848</v>
      </c>
      <c r="H6965" s="9">
        <v>150197</v>
      </c>
      <c r="I6965" s="9" t="s">
        <v>24757</v>
      </c>
      <c r="J6965" s="9" t="s">
        <v>18080</v>
      </c>
    </row>
    <row r="6966" spans="1:10" x14ac:dyDescent="0.25">
      <c r="A6966" s="9" t="s">
        <v>40849</v>
      </c>
      <c r="B6966" s="9" t="s">
        <v>40850</v>
      </c>
      <c r="C6966" s="9" t="s">
        <v>54276</v>
      </c>
      <c r="D6966" s="9" t="s">
        <v>40850</v>
      </c>
      <c r="E6966" s="9" t="s">
        <v>18079</v>
      </c>
      <c r="F6966" s="9">
        <v>150313</v>
      </c>
      <c r="G6966" s="9" t="s">
        <v>40851</v>
      </c>
      <c r="H6966" s="9">
        <v>150314</v>
      </c>
      <c r="I6966" s="9" t="s">
        <v>40852</v>
      </c>
      <c r="J6966" s="9" t="s">
        <v>18079</v>
      </c>
    </row>
    <row r="6967" spans="1:10" x14ac:dyDescent="0.25">
      <c r="A6967" s="9" t="s">
        <v>40853</v>
      </c>
      <c r="B6967" s="9" t="s">
        <v>40854</v>
      </c>
      <c r="C6967" s="9" t="s">
        <v>54277</v>
      </c>
      <c r="D6967" s="9" t="s">
        <v>40854</v>
      </c>
      <c r="E6967" s="9" t="s">
        <v>18079</v>
      </c>
      <c r="F6967" s="9">
        <v>160294</v>
      </c>
      <c r="G6967" s="9" t="s">
        <v>40855</v>
      </c>
      <c r="H6967" s="9">
        <v>160295</v>
      </c>
      <c r="I6967" s="9" t="s">
        <v>40856</v>
      </c>
      <c r="J6967" s="9" t="s">
        <v>18079</v>
      </c>
    </row>
    <row r="6968" spans="1:10" x14ac:dyDescent="0.25">
      <c r="A6968" s="9" t="s">
        <v>40857</v>
      </c>
      <c r="B6968" s="9" t="s">
        <v>40858</v>
      </c>
      <c r="C6968" s="9" t="s">
        <v>54278</v>
      </c>
      <c r="D6968" s="9" t="s">
        <v>40858</v>
      </c>
      <c r="E6968" s="9" t="s">
        <v>18079</v>
      </c>
      <c r="F6968" s="9">
        <v>160295</v>
      </c>
      <c r="G6968" s="9" t="s">
        <v>40856</v>
      </c>
      <c r="H6968" s="9">
        <v>160299</v>
      </c>
      <c r="I6968" s="9" t="s">
        <v>40449</v>
      </c>
      <c r="J6968" s="9" t="s">
        <v>18079</v>
      </c>
    </row>
    <row r="6969" spans="1:10" x14ac:dyDescent="0.25">
      <c r="A6969" s="9" t="s">
        <v>40859</v>
      </c>
      <c r="B6969" s="9" t="s">
        <v>40860</v>
      </c>
      <c r="C6969" s="9" t="s">
        <v>54279</v>
      </c>
      <c r="D6969" s="9" t="s">
        <v>40860</v>
      </c>
      <c r="E6969" s="9" t="s">
        <v>18079</v>
      </c>
      <c r="F6969" s="9">
        <v>160298</v>
      </c>
      <c r="G6969" s="9" t="s">
        <v>40861</v>
      </c>
      <c r="H6969" s="9">
        <v>160299</v>
      </c>
      <c r="I6969" s="9" t="s">
        <v>40449</v>
      </c>
      <c r="J6969" s="9" t="s">
        <v>18079</v>
      </c>
    </row>
    <row r="6970" spans="1:10" x14ac:dyDescent="0.25">
      <c r="A6970" s="9" t="s">
        <v>40862</v>
      </c>
      <c r="B6970" s="9" t="s">
        <v>40863</v>
      </c>
      <c r="C6970" s="9" t="s">
        <v>54280</v>
      </c>
      <c r="D6970" s="9" t="s">
        <v>40863</v>
      </c>
      <c r="E6970" s="9" t="s">
        <v>18079</v>
      </c>
      <c r="F6970" s="9">
        <v>160750</v>
      </c>
      <c r="G6970" s="9" t="s">
        <v>34972</v>
      </c>
      <c r="H6970" s="9">
        <v>160751</v>
      </c>
      <c r="I6970" s="9" t="s">
        <v>40864</v>
      </c>
      <c r="J6970" s="9" t="s">
        <v>18079</v>
      </c>
    </row>
    <row r="6971" spans="1:10" x14ac:dyDescent="0.25">
      <c r="A6971" s="9" t="s">
        <v>40865</v>
      </c>
      <c r="B6971" s="9" t="s">
        <v>40866</v>
      </c>
      <c r="C6971" s="9" t="s">
        <v>54281</v>
      </c>
      <c r="D6971" s="9" t="s">
        <v>40866</v>
      </c>
      <c r="E6971" s="9" t="s">
        <v>18079</v>
      </c>
      <c r="F6971" s="9">
        <v>160750</v>
      </c>
      <c r="G6971" s="9" t="s">
        <v>34972</v>
      </c>
      <c r="H6971" s="9">
        <v>160752</v>
      </c>
      <c r="I6971" s="9" t="s">
        <v>40867</v>
      </c>
      <c r="J6971" s="9" t="s">
        <v>21895</v>
      </c>
    </row>
    <row r="6972" spans="1:10" x14ac:dyDescent="0.25">
      <c r="A6972" s="9" t="s">
        <v>40868</v>
      </c>
      <c r="B6972" s="9" t="s">
        <v>40869</v>
      </c>
      <c r="C6972" s="9" t="s">
        <v>54282</v>
      </c>
      <c r="D6972" s="9" t="s">
        <v>40869</v>
      </c>
      <c r="E6972" s="9" t="s">
        <v>18079</v>
      </c>
      <c r="F6972" s="9">
        <v>161105</v>
      </c>
      <c r="G6972" s="9" t="s">
        <v>40456</v>
      </c>
      <c r="H6972" s="9">
        <v>161109</v>
      </c>
      <c r="I6972" s="9" t="s">
        <v>40870</v>
      </c>
      <c r="J6972" s="9" t="s">
        <v>18079</v>
      </c>
    </row>
    <row r="6973" spans="1:10" x14ac:dyDescent="0.25">
      <c r="A6973" s="9" t="s">
        <v>40871</v>
      </c>
      <c r="B6973" s="9" t="s">
        <v>40872</v>
      </c>
      <c r="C6973" s="9" t="s">
        <v>54283</v>
      </c>
      <c r="D6973" s="9" t="s">
        <v>40872</v>
      </c>
      <c r="E6973" s="9" t="s">
        <v>18079</v>
      </c>
      <c r="F6973" s="9">
        <v>170238</v>
      </c>
      <c r="G6973" s="9" t="s">
        <v>40873</v>
      </c>
      <c r="H6973" s="9">
        <v>170243</v>
      </c>
      <c r="I6973" s="9" t="s">
        <v>40874</v>
      </c>
      <c r="J6973" s="9" t="s">
        <v>8860</v>
      </c>
    </row>
    <row r="6974" spans="1:10" x14ac:dyDescent="0.25">
      <c r="A6974" s="9" t="s">
        <v>40875</v>
      </c>
      <c r="B6974" s="9" t="s">
        <v>40876</v>
      </c>
      <c r="C6974" s="9" t="s">
        <v>54284</v>
      </c>
      <c r="D6974" s="9" t="s">
        <v>40876</v>
      </c>
      <c r="E6974" s="9" t="s">
        <v>18079</v>
      </c>
      <c r="F6974" s="9">
        <v>170239</v>
      </c>
      <c r="G6974" s="9" t="s">
        <v>40877</v>
      </c>
      <c r="H6974" s="9">
        <v>170243</v>
      </c>
      <c r="I6974" s="9" t="s">
        <v>40874</v>
      </c>
      <c r="J6974" s="9" t="s">
        <v>31921</v>
      </c>
    </row>
    <row r="6975" spans="1:10" x14ac:dyDescent="0.25">
      <c r="A6975" s="9" t="s">
        <v>40878</v>
      </c>
      <c r="B6975" s="9" t="s">
        <v>40879</v>
      </c>
      <c r="C6975" s="9" t="s">
        <v>54285</v>
      </c>
      <c r="D6975" s="9" t="s">
        <v>40879</v>
      </c>
      <c r="E6975" s="9" t="s">
        <v>18079</v>
      </c>
      <c r="F6975" s="9">
        <v>170240</v>
      </c>
      <c r="G6975" s="9" t="s">
        <v>40880</v>
      </c>
      <c r="H6975" s="9">
        <v>170247</v>
      </c>
      <c r="I6975" s="9" t="s">
        <v>40881</v>
      </c>
      <c r="J6975" s="9" t="s">
        <v>18079</v>
      </c>
    </row>
    <row r="6976" spans="1:10" x14ac:dyDescent="0.25">
      <c r="A6976" s="9" t="s">
        <v>40882</v>
      </c>
      <c r="B6976" s="9" t="s">
        <v>40883</v>
      </c>
      <c r="C6976" s="9" t="s">
        <v>54286</v>
      </c>
      <c r="D6976" s="9" t="s">
        <v>40883</v>
      </c>
      <c r="E6976" s="9" t="s">
        <v>18079</v>
      </c>
      <c r="F6976" s="9">
        <v>170241</v>
      </c>
      <c r="G6976" s="9" t="s">
        <v>40884</v>
      </c>
      <c r="H6976" s="9">
        <v>170248</v>
      </c>
      <c r="I6976" s="9" t="s">
        <v>40885</v>
      </c>
      <c r="J6976" s="9" t="s">
        <v>18079</v>
      </c>
    </row>
    <row r="6977" spans="1:10" x14ac:dyDescent="0.25">
      <c r="A6977" s="9" t="s">
        <v>40886</v>
      </c>
      <c r="B6977" s="9" t="s">
        <v>40887</v>
      </c>
      <c r="C6977" s="9" t="s">
        <v>54287</v>
      </c>
      <c r="D6977" s="9" t="s">
        <v>40887</v>
      </c>
      <c r="E6977" s="9" t="s">
        <v>18079</v>
      </c>
      <c r="F6977" s="9">
        <v>170242</v>
      </c>
      <c r="G6977" s="9" t="s">
        <v>40888</v>
      </c>
      <c r="H6977" s="9">
        <v>170244</v>
      </c>
      <c r="I6977" s="9" t="s">
        <v>40889</v>
      </c>
      <c r="J6977" s="9" t="s">
        <v>40663</v>
      </c>
    </row>
    <row r="6978" spans="1:10" x14ac:dyDescent="0.25">
      <c r="A6978" s="9" t="s">
        <v>40890</v>
      </c>
      <c r="B6978" s="9" t="s">
        <v>40891</v>
      </c>
      <c r="C6978" s="9" t="s">
        <v>54288</v>
      </c>
      <c r="D6978" s="9" t="s">
        <v>40891</v>
      </c>
      <c r="E6978" s="9" t="s">
        <v>18079</v>
      </c>
      <c r="F6978" s="9">
        <v>170243</v>
      </c>
      <c r="G6978" s="9" t="s">
        <v>40874</v>
      </c>
      <c r="H6978" s="9">
        <v>170247</v>
      </c>
      <c r="I6978" s="9" t="s">
        <v>40881</v>
      </c>
      <c r="J6978" s="9" t="s">
        <v>18079</v>
      </c>
    </row>
    <row r="6979" spans="1:10" x14ac:dyDescent="0.25">
      <c r="A6979" s="9" t="s">
        <v>40892</v>
      </c>
      <c r="B6979" s="9" t="s">
        <v>40893</v>
      </c>
      <c r="C6979" s="9" t="s">
        <v>54289</v>
      </c>
      <c r="D6979" s="9" t="s">
        <v>40893</v>
      </c>
      <c r="E6979" s="9" t="s">
        <v>18079</v>
      </c>
      <c r="F6979" s="9">
        <v>170244</v>
      </c>
      <c r="G6979" s="9" t="s">
        <v>40889</v>
      </c>
      <c r="H6979" s="9">
        <v>170248</v>
      </c>
      <c r="I6979" s="9" t="s">
        <v>40885</v>
      </c>
      <c r="J6979" s="9" t="s">
        <v>18079</v>
      </c>
    </row>
    <row r="6980" spans="1:10" x14ac:dyDescent="0.25">
      <c r="A6980" s="9" t="s">
        <v>40894</v>
      </c>
      <c r="B6980" s="9" t="s">
        <v>40895</v>
      </c>
      <c r="C6980" s="9" t="s">
        <v>54290</v>
      </c>
      <c r="D6980" s="9" t="s">
        <v>40895</v>
      </c>
      <c r="E6980" s="9" t="s">
        <v>18079</v>
      </c>
      <c r="F6980" s="9">
        <v>170245</v>
      </c>
      <c r="G6980" s="9" t="s">
        <v>40896</v>
      </c>
      <c r="H6980" s="9">
        <v>170246</v>
      </c>
      <c r="I6980" s="9" t="s">
        <v>40897</v>
      </c>
      <c r="J6980" s="9" t="s">
        <v>31925</v>
      </c>
    </row>
    <row r="6981" spans="1:10" x14ac:dyDescent="0.25">
      <c r="A6981" s="9" t="s">
        <v>40898</v>
      </c>
      <c r="B6981" s="9" t="s">
        <v>40899</v>
      </c>
      <c r="C6981" s="9" t="s">
        <v>54291</v>
      </c>
      <c r="D6981" s="9" t="s">
        <v>40899</v>
      </c>
      <c r="E6981" s="9" t="s">
        <v>18079</v>
      </c>
      <c r="F6981" s="9">
        <v>170246</v>
      </c>
      <c r="G6981" s="9" t="s">
        <v>40897</v>
      </c>
      <c r="H6981" s="9">
        <v>170251</v>
      </c>
      <c r="I6981" s="9" t="s">
        <v>33201</v>
      </c>
      <c r="J6981" s="9" t="s">
        <v>36500</v>
      </c>
    </row>
    <row r="6982" spans="1:10" x14ac:dyDescent="0.25">
      <c r="A6982" s="9" t="s">
        <v>40900</v>
      </c>
      <c r="B6982" s="9" t="s">
        <v>40901</v>
      </c>
      <c r="C6982" s="9" t="s">
        <v>54292</v>
      </c>
      <c r="D6982" s="9" t="s">
        <v>40901</v>
      </c>
      <c r="E6982" s="9" t="s">
        <v>18079</v>
      </c>
      <c r="F6982" s="9">
        <v>170249</v>
      </c>
      <c r="G6982" s="9" t="s">
        <v>31856</v>
      </c>
      <c r="H6982" s="9">
        <v>180459</v>
      </c>
      <c r="I6982" s="9" t="s">
        <v>40902</v>
      </c>
      <c r="J6982" s="9" t="s">
        <v>18079</v>
      </c>
    </row>
    <row r="6983" spans="1:10" x14ac:dyDescent="0.25">
      <c r="A6983" s="9" t="s">
        <v>40903</v>
      </c>
      <c r="B6983" s="9" t="s">
        <v>40904</v>
      </c>
      <c r="C6983" s="9" t="s">
        <v>54293</v>
      </c>
      <c r="D6983" s="9" t="s">
        <v>40904</v>
      </c>
      <c r="E6983" s="9" t="s">
        <v>18079</v>
      </c>
      <c r="F6983" s="9">
        <v>170250</v>
      </c>
      <c r="G6983" s="9" t="s">
        <v>31859</v>
      </c>
      <c r="H6983" s="9">
        <v>180461</v>
      </c>
      <c r="I6983" s="9" t="s">
        <v>40905</v>
      </c>
      <c r="J6983" s="9" t="s">
        <v>18079</v>
      </c>
    </row>
    <row r="6984" spans="1:10" x14ac:dyDescent="0.25">
      <c r="A6984" s="9" t="s">
        <v>40906</v>
      </c>
      <c r="B6984" s="9" t="s">
        <v>40907</v>
      </c>
      <c r="C6984" s="9" t="s">
        <v>54294</v>
      </c>
      <c r="D6984" s="9" t="s">
        <v>40907</v>
      </c>
      <c r="E6984" s="9" t="s">
        <v>18079</v>
      </c>
      <c r="F6984" s="9">
        <v>180001</v>
      </c>
      <c r="G6984" s="9" t="s">
        <v>40908</v>
      </c>
      <c r="H6984" s="9">
        <v>180004</v>
      </c>
      <c r="I6984" s="9" t="s">
        <v>40909</v>
      </c>
      <c r="J6984" s="9" t="s">
        <v>18079</v>
      </c>
    </row>
    <row r="6985" spans="1:10" x14ac:dyDescent="0.25">
      <c r="A6985" s="9" t="s">
        <v>40910</v>
      </c>
      <c r="B6985" s="9" t="s">
        <v>40911</v>
      </c>
      <c r="C6985" s="9" t="s">
        <v>54295</v>
      </c>
      <c r="D6985" s="9" t="s">
        <v>40911</v>
      </c>
      <c r="E6985" s="9" t="s">
        <v>18079</v>
      </c>
      <c r="F6985" s="9">
        <v>180002</v>
      </c>
      <c r="G6985" s="9" t="s">
        <v>40912</v>
      </c>
      <c r="H6985" s="9">
        <v>180005</v>
      </c>
      <c r="I6985" s="9" t="s">
        <v>40913</v>
      </c>
      <c r="J6985" s="9" t="s">
        <v>18079</v>
      </c>
    </row>
    <row r="6986" spans="1:10" x14ac:dyDescent="0.25">
      <c r="A6986" s="9" t="s">
        <v>40914</v>
      </c>
      <c r="B6986" s="9" t="s">
        <v>40915</v>
      </c>
      <c r="C6986" s="9" t="s">
        <v>54296</v>
      </c>
      <c r="D6986" s="9" t="s">
        <v>40915</v>
      </c>
      <c r="E6986" s="9" t="s">
        <v>40916</v>
      </c>
      <c r="F6986" s="9">
        <v>180003</v>
      </c>
      <c r="G6986" s="9" t="s">
        <v>40917</v>
      </c>
      <c r="H6986" s="9">
        <v>180006</v>
      </c>
      <c r="I6986" s="9" t="s">
        <v>40918</v>
      </c>
      <c r="J6986" s="9" t="s">
        <v>18079</v>
      </c>
    </row>
    <row r="6987" spans="1:10" x14ac:dyDescent="0.25">
      <c r="A6987" s="9" t="s">
        <v>40919</v>
      </c>
      <c r="B6987" s="9" t="s">
        <v>40920</v>
      </c>
      <c r="C6987" s="9" t="s">
        <v>54297</v>
      </c>
      <c r="D6987" s="9" t="s">
        <v>40920</v>
      </c>
      <c r="E6987" s="9" t="s">
        <v>18079</v>
      </c>
      <c r="F6987" s="9">
        <v>180154</v>
      </c>
      <c r="G6987" s="9" t="s">
        <v>40921</v>
      </c>
      <c r="H6987" s="9">
        <v>180155</v>
      </c>
      <c r="I6987" s="9" t="s">
        <v>40922</v>
      </c>
      <c r="J6987" s="9" t="s">
        <v>18079</v>
      </c>
    </row>
    <row r="6988" spans="1:10" x14ac:dyDescent="0.25">
      <c r="A6988" s="9" t="s">
        <v>40923</v>
      </c>
      <c r="B6988" s="9" t="s">
        <v>40924</v>
      </c>
      <c r="C6988" s="9" t="s">
        <v>54298</v>
      </c>
      <c r="D6988" s="9" t="s">
        <v>40924</v>
      </c>
      <c r="E6988" s="9" t="s">
        <v>18079</v>
      </c>
      <c r="F6988" s="9">
        <v>180157</v>
      </c>
      <c r="G6988" s="9" t="s">
        <v>40925</v>
      </c>
      <c r="H6988" s="9">
        <v>180158</v>
      </c>
      <c r="I6988" s="9" t="s">
        <v>40926</v>
      </c>
      <c r="J6988" s="9" t="s">
        <v>18079</v>
      </c>
    </row>
    <row r="6989" spans="1:10" x14ac:dyDescent="0.25">
      <c r="A6989" s="9" t="s">
        <v>40927</v>
      </c>
      <c r="B6989" s="9" t="s">
        <v>40928</v>
      </c>
      <c r="C6989" s="9" t="s">
        <v>54299</v>
      </c>
      <c r="D6989" s="9" t="s">
        <v>40928</v>
      </c>
      <c r="E6989" s="9" t="s">
        <v>18079</v>
      </c>
      <c r="F6989" s="9">
        <v>180161</v>
      </c>
      <c r="G6989" s="9" t="s">
        <v>39992</v>
      </c>
      <c r="H6989" s="9">
        <v>180163</v>
      </c>
      <c r="I6989" s="9" t="s">
        <v>40929</v>
      </c>
      <c r="J6989" s="9" t="s">
        <v>31921</v>
      </c>
    </row>
    <row r="6990" spans="1:10" x14ac:dyDescent="0.25">
      <c r="A6990" s="9" t="s">
        <v>40930</v>
      </c>
      <c r="B6990" s="9" t="s">
        <v>40931</v>
      </c>
      <c r="C6990" s="9" t="s">
        <v>54300</v>
      </c>
      <c r="D6990" s="9" t="s">
        <v>40931</v>
      </c>
      <c r="E6990" s="9" t="s">
        <v>18079</v>
      </c>
      <c r="F6990" s="9">
        <v>180253</v>
      </c>
      <c r="G6990" s="9" t="s">
        <v>40932</v>
      </c>
      <c r="H6990" s="9">
        <v>180255</v>
      </c>
      <c r="I6990" s="9" t="s">
        <v>23713</v>
      </c>
      <c r="J6990" s="9" t="s">
        <v>18079</v>
      </c>
    </row>
    <row r="6991" spans="1:10" x14ac:dyDescent="0.25">
      <c r="A6991" s="9" t="s">
        <v>40933</v>
      </c>
      <c r="B6991" s="9" t="s">
        <v>40934</v>
      </c>
      <c r="C6991" s="9" t="s">
        <v>54301</v>
      </c>
      <c r="D6991" s="9" t="s">
        <v>40934</v>
      </c>
      <c r="E6991" s="9" t="s">
        <v>18079</v>
      </c>
      <c r="F6991" s="9">
        <v>180254</v>
      </c>
      <c r="G6991" s="9" t="s">
        <v>40935</v>
      </c>
      <c r="H6991" s="9">
        <v>180255</v>
      </c>
      <c r="I6991" s="9" t="s">
        <v>23713</v>
      </c>
      <c r="J6991" s="9" t="s">
        <v>18079</v>
      </c>
    </row>
    <row r="6992" spans="1:10" x14ac:dyDescent="0.25">
      <c r="A6992" s="9" t="s">
        <v>40936</v>
      </c>
      <c r="B6992" s="9" t="s">
        <v>40937</v>
      </c>
      <c r="C6992" s="9" t="s">
        <v>54302</v>
      </c>
      <c r="D6992" s="9" t="s">
        <v>40937</v>
      </c>
      <c r="E6992" s="9" t="s">
        <v>18079</v>
      </c>
      <c r="F6992" s="9">
        <v>180444</v>
      </c>
      <c r="G6992" s="9" t="s">
        <v>40938</v>
      </c>
      <c r="H6992" s="9">
        <v>180445</v>
      </c>
      <c r="I6992" s="9" t="s">
        <v>23716</v>
      </c>
      <c r="J6992" s="9" t="s">
        <v>18079</v>
      </c>
    </row>
    <row r="6993" spans="1:10" x14ac:dyDescent="0.25">
      <c r="A6993" s="9" t="s">
        <v>40939</v>
      </c>
      <c r="B6993" s="9" t="s">
        <v>40940</v>
      </c>
      <c r="C6993" s="9" t="s">
        <v>54303</v>
      </c>
      <c r="D6993" s="9" t="s">
        <v>40940</v>
      </c>
      <c r="E6993" s="9" t="s">
        <v>18079</v>
      </c>
      <c r="F6993" s="9">
        <v>180454</v>
      </c>
      <c r="G6993" s="9" t="s">
        <v>40941</v>
      </c>
      <c r="H6993" s="9">
        <v>180455</v>
      </c>
      <c r="I6993" s="9" t="s">
        <v>31862</v>
      </c>
      <c r="J6993" s="9" t="s">
        <v>31921</v>
      </c>
    </row>
    <row r="6994" spans="1:10" x14ac:dyDescent="0.25">
      <c r="A6994" s="9" t="s">
        <v>40942</v>
      </c>
      <c r="B6994" s="9" t="s">
        <v>40943</v>
      </c>
      <c r="C6994" s="9" t="s">
        <v>54304</v>
      </c>
      <c r="D6994" s="9" t="s">
        <v>40943</v>
      </c>
      <c r="E6994" s="9" t="s">
        <v>18079</v>
      </c>
      <c r="F6994" s="9">
        <v>180752</v>
      </c>
      <c r="G6994" s="9" t="s">
        <v>40944</v>
      </c>
      <c r="H6994" s="9">
        <v>180757</v>
      </c>
      <c r="I6994" s="9" t="s">
        <v>40945</v>
      </c>
      <c r="J6994" s="9" t="s">
        <v>31921</v>
      </c>
    </row>
    <row r="6995" spans="1:10" x14ac:dyDescent="0.25">
      <c r="A6995" s="9" t="s">
        <v>40946</v>
      </c>
      <c r="B6995" s="9" t="s">
        <v>40947</v>
      </c>
      <c r="C6995" s="9" t="s">
        <v>54305</v>
      </c>
      <c r="D6995" s="9" t="s">
        <v>40947</v>
      </c>
      <c r="E6995" s="9" t="s">
        <v>18079</v>
      </c>
      <c r="F6995" s="9">
        <v>180754</v>
      </c>
      <c r="G6995" s="9" t="s">
        <v>40948</v>
      </c>
      <c r="H6995" s="9">
        <v>180757</v>
      </c>
      <c r="I6995" s="9" t="s">
        <v>40945</v>
      </c>
      <c r="J6995" s="9" t="s">
        <v>18079</v>
      </c>
    </row>
    <row r="6996" spans="1:10" x14ac:dyDescent="0.25">
      <c r="A6996" s="9" t="s">
        <v>40949</v>
      </c>
      <c r="B6996" s="9" t="s">
        <v>40950</v>
      </c>
      <c r="C6996" s="9" t="s">
        <v>54306</v>
      </c>
      <c r="D6996" s="9" t="s">
        <v>40950</v>
      </c>
      <c r="E6996" s="9" t="s">
        <v>18079</v>
      </c>
      <c r="F6996" s="9">
        <v>180755</v>
      </c>
      <c r="G6996" s="9" t="s">
        <v>40951</v>
      </c>
      <c r="H6996" s="9">
        <v>180757</v>
      </c>
      <c r="I6996" s="9" t="s">
        <v>40945</v>
      </c>
      <c r="J6996" s="9" t="s">
        <v>31925</v>
      </c>
    </row>
    <row r="6997" spans="1:10" x14ac:dyDescent="0.25">
      <c r="A6997" s="9" t="s">
        <v>40952</v>
      </c>
      <c r="B6997" s="9" t="s">
        <v>40953</v>
      </c>
      <c r="C6997" s="9" t="s">
        <v>54307</v>
      </c>
      <c r="D6997" s="9" t="s">
        <v>40953</v>
      </c>
      <c r="E6997" s="9" t="s">
        <v>18079</v>
      </c>
      <c r="F6997" s="9">
        <v>180952</v>
      </c>
      <c r="G6997" s="9" t="s">
        <v>40954</v>
      </c>
      <c r="H6997" s="9">
        <v>180953</v>
      </c>
      <c r="I6997" s="9" t="s">
        <v>23657</v>
      </c>
      <c r="J6997" s="9" t="s">
        <v>18079</v>
      </c>
    </row>
    <row r="6998" spans="1:10" x14ac:dyDescent="0.25">
      <c r="A6998" s="9" t="s">
        <v>40955</v>
      </c>
      <c r="B6998" s="9" t="s">
        <v>40956</v>
      </c>
      <c r="C6998" s="9" t="s">
        <v>54308</v>
      </c>
      <c r="D6998" s="9" t="s">
        <v>40956</v>
      </c>
      <c r="E6998" s="9" t="s">
        <v>18079</v>
      </c>
      <c r="F6998" s="9">
        <v>180955</v>
      </c>
      <c r="G6998" s="9" t="s">
        <v>40957</v>
      </c>
      <c r="H6998" s="9">
        <v>180956</v>
      </c>
      <c r="I6998" s="9" t="s">
        <v>23660</v>
      </c>
      <c r="J6998" s="9" t="s">
        <v>18079</v>
      </c>
    </row>
    <row r="6999" spans="1:10" x14ac:dyDescent="0.25">
      <c r="A6999" s="9" t="s">
        <v>40958</v>
      </c>
      <c r="B6999" s="9" t="s">
        <v>40959</v>
      </c>
      <c r="C6999" s="9" t="s">
        <v>54309</v>
      </c>
      <c r="D6999" s="9" t="s">
        <v>40959</v>
      </c>
      <c r="E6999" s="9" t="s">
        <v>18079</v>
      </c>
      <c r="F6999" s="9">
        <v>180958</v>
      </c>
      <c r="G6999" s="9" t="s">
        <v>40960</v>
      </c>
      <c r="H6999" s="9">
        <v>180959</v>
      </c>
      <c r="I6999" s="9" t="s">
        <v>23663</v>
      </c>
      <c r="J6999" s="9" t="s">
        <v>18079</v>
      </c>
    </row>
    <row r="7000" spans="1:10" x14ac:dyDescent="0.25">
      <c r="A7000" s="9" t="s">
        <v>40961</v>
      </c>
      <c r="B7000" s="9" t="s">
        <v>40962</v>
      </c>
      <c r="C7000" s="9" t="s">
        <v>54310</v>
      </c>
      <c r="D7000" s="9" t="s">
        <v>40962</v>
      </c>
      <c r="E7000" s="9" t="s">
        <v>18079</v>
      </c>
      <c r="F7000" s="9">
        <v>180961</v>
      </c>
      <c r="G7000" s="9" t="s">
        <v>40963</v>
      </c>
      <c r="H7000" s="9">
        <v>180962</v>
      </c>
      <c r="I7000" s="9" t="s">
        <v>23666</v>
      </c>
      <c r="J7000" s="9" t="s">
        <v>18079</v>
      </c>
    </row>
    <row r="7001" spans="1:10" x14ac:dyDescent="0.25">
      <c r="A7001" s="9" t="s">
        <v>54311</v>
      </c>
      <c r="B7001" s="9" t="s">
        <v>21646</v>
      </c>
      <c r="C7001" s="9" t="s">
        <v>21646</v>
      </c>
      <c r="D7001" s="9" t="s">
        <v>21646</v>
      </c>
      <c r="E7001" s="9" t="s">
        <v>21646</v>
      </c>
      <c r="F7001" s="9" t="s">
        <v>21646</v>
      </c>
      <c r="G7001" s="9" t="s">
        <v>21646</v>
      </c>
      <c r="H7001" s="9" t="s">
        <v>21646</v>
      </c>
      <c r="I7001" s="9" t="s">
        <v>21646</v>
      </c>
      <c r="J7001" s="9" t="s">
        <v>21646</v>
      </c>
    </row>
    <row r="7002" spans="1:10" x14ac:dyDescent="0.25">
      <c r="A7002" s="9" t="s">
        <v>54312</v>
      </c>
      <c r="B7002" s="9" t="s">
        <v>21646</v>
      </c>
      <c r="C7002" s="9" t="s">
        <v>21646</v>
      </c>
      <c r="D7002" s="9" t="s">
        <v>21646</v>
      </c>
      <c r="E7002" s="9" t="s">
        <v>21646</v>
      </c>
      <c r="F7002" s="9" t="s">
        <v>21646</v>
      </c>
      <c r="G7002" s="9" t="s">
        <v>21646</v>
      </c>
      <c r="H7002" s="9" t="s">
        <v>21646</v>
      </c>
      <c r="I7002" s="9" t="s">
        <v>21646</v>
      </c>
      <c r="J7002" s="9" t="s">
        <v>21646</v>
      </c>
    </row>
    <row r="7003" spans="1:10" x14ac:dyDescent="0.25">
      <c r="A7003" s="9" t="s">
        <v>54313</v>
      </c>
      <c r="B7003" s="9" t="s">
        <v>21646</v>
      </c>
      <c r="C7003" s="9" t="s">
        <v>21646</v>
      </c>
      <c r="D7003" s="9" t="s">
        <v>21646</v>
      </c>
      <c r="E7003" s="9" t="s">
        <v>21646</v>
      </c>
      <c r="F7003" s="9" t="s">
        <v>21646</v>
      </c>
      <c r="G7003" s="9" t="s">
        <v>21646</v>
      </c>
      <c r="H7003" s="9" t="s">
        <v>21646</v>
      </c>
      <c r="I7003" s="9" t="s">
        <v>21646</v>
      </c>
      <c r="J7003" s="9" t="s">
        <v>21646</v>
      </c>
    </row>
  </sheetData>
  <autoFilter ref="C1:C7003" xr:uid="{623B09AC-94A4-430E-9C11-2EC6829CA9D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BAD9-BD1F-43DA-A795-DFDAF7F499EF}">
  <dimension ref="A1:J1979"/>
  <sheetViews>
    <sheetView workbookViewId="0">
      <selection activeCell="M20" sqref="M20"/>
    </sheetView>
  </sheetViews>
  <sheetFormatPr defaultRowHeight="15" x14ac:dyDescent="0.25"/>
  <sheetData>
    <row r="1" spans="1:10" x14ac:dyDescent="0.25">
      <c r="A1" s="8" t="s">
        <v>40964</v>
      </c>
      <c r="B1" s="8" t="s">
        <v>40965</v>
      </c>
      <c r="C1" s="8" t="s">
        <v>40966</v>
      </c>
      <c r="D1" s="8" t="s">
        <v>54314</v>
      </c>
      <c r="E1" s="8" t="s">
        <v>40967</v>
      </c>
      <c r="F1" s="8" t="s">
        <v>40968</v>
      </c>
      <c r="G1" s="8" t="s">
        <v>40969</v>
      </c>
      <c r="H1" s="8" t="s">
        <v>40970</v>
      </c>
      <c r="I1" s="8" t="s">
        <v>40971</v>
      </c>
      <c r="J1" s="8" t="s">
        <v>40972</v>
      </c>
    </row>
    <row r="2" spans="1:10" x14ac:dyDescent="0.25">
      <c r="A2" s="9" t="s">
        <v>40973</v>
      </c>
      <c r="B2" s="9" t="s">
        <v>40974</v>
      </c>
      <c r="C2" s="9" t="s">
        <v>40975</v>
      </c>
      <c r="D2" s="9" t="str">
        <f>C2&amp;"|"&amp;E2</f>
        <v>HRN|NAT1</v>
      </c>
      <c r="E2" s="9" t="s">
        <v>40976</v>
      </c>
      <c r="F2" s="9">
        <v>35</v>
      </c>
      <c r="G2" s="9" t="s">
        <v>21566</v>
      </c>
      <c r="H2" s="9">
        <v>36</v>
      </c>
      <c r="I2" s="9" t="s">
        <v>21560</v>
      </c>
      <c r="J2" s="9" t="s">
        <v>18079</v>
      </c>
    </row>
    <row r="3" spans="1:10" x14ac:dyDescent="0.25">
      <c r="A3" s="9" t="s">
        <v>40977</v>
      </c>
      <c r="B3" s="9" t="s">
        <v>40978</v>
      </c>
      <c r="C3" s="9" t="s">
        <v>40979</v>
      </c>
      <c r="D3" s="9" t="str">
        <f t="shared" ref="D3:D66" si="0">C3&amp;"|"&amp;E3</f>
        <v>HLK|KAT1</v>
      </c>
      <c r="E3" s="9" t="s">
        <v>40980</v>
      </c>
      <c r="F3" s="9">
        <v>47</v>
      </c>
      <c r="G3" s="9" t="s">
        <v>21546</v>
      </c>
      <c r="H3" s="9">
        <v>48</v>
      </c>
      <c r="I3" s="9" t="s">
        <v>21598</v>
      </c>
      <c r="J3" s="9" t="s">
        <v>18079</v>
      </c>
    </row>
    <row r="4" spans="1:10" x14ac:dyDescent="0.25">
      <c r="A4" s="9" t="s">
        <v>40981</v>
      </c>
      <c r="B4" s="9" t="s">
        <v>40982</v>
      </c>
      <c r="C4" s="9" t="s">
        <v>40983</v>
      </c>
      <c r="D4" s="9" t="str">
        <f t="shared" si="0"/>
        <v>PRY|PRY1</v>
      </c>
      <c r="E4" s="9" t="s">
        <v>40984</v>
      </c>
      <c r="F4" s="9">
        <v>91</v>
      </c>
      <c r="G4" s="9" t="s">
        <v>21664</v>
      </c>
      <c r="H4" s="9">
        <v>92</v>
      </c>
      <c r="I4" s="9" t="s">
        <v>21668</v>
      </c>
      <c r="J4" s="9" t="s">
        <v>18079</v>
      </c>
    </row>
    <row r="5" spans="1:10" x14ac:dyDescent="0.25">
      <c r="A5" s="9" t="s">
        <v>40985</v>
      </c>
      <c r="B5" s="9" t="s">
        <v>40986</v>
      </c>
      <c r="C5" s="9" t="s">
        <v>7176</v>
      </c>
      <c r="D5" s="9" t="str">
        <f t="shared" si="0"/>
        <v>SEA|AAT1</v>
      </c>
      <c r="E5" s="9" t="s">
        <v>40987</v>
      </c>
      <c r="F5" s="9">
        <v>130</v>
      </c>
      <c r="G5" s="9" t="s">
        <v>21754</v>
      </c>
      <c r="H5" s="9">
        <v>131</v>
      </c>
      <c r="I5" s="9" t="s">
        <v>21639</v>
      </c>
      <c r="J5" s="9" t="s">
        <v>18079</v>
      </c>
    </row>
    <row r="6" spans="1:10" x14ac:dyDescent="0.25">
      <c r="A6" s="9" t="s">
        <v>40988</v>
      </c>
      <c r="B6" s="9" t="s">
        <v>40989</v>
      </c>
      <c r="C6" s="9" t="s">
        <v>40990</v>
      </c>
      <c r="D6" s="9" t="str">
        <f t="shared" si="0"/>
        <v>BELCNTY|XFMR</v>
      </c>
      <c r="E6" s="9" t="s">
        <v>6111</v>
      </c>
      <c r="F6" s="9">
        <v>132</v>
      </c>
      <c r="G6" s="9" t="s">
        <v>21758</v>
      </c>
      <c r="H6" s="9">
        <v>133</v>
      </c>
      <c r="I6" s="9" t="s">
        <v>21701</v>
      </c>
      <c r="J6" s="9" t="s">
        <v>18079</v>
      </c>
    </row>
    <row r="7" spans="1:10" x14ac:dyDescent="0.25">
      <c r="A7" s="9" t="s">
        <v>40991</v>
      </c>
      <c r="B7" s="9" t="s">
        <v>40992</v>
      </c>
      <c r="C7" s="9" t="s">
        <v>19122</v>
      </c>
      <c r="D7" s="9" t="str">
        <f t="shared" si="0"/>
        <v>SARDIS|XFMR</v>
      </c>
      <c r="E7" s="9" t="s">
        <v>6111</v>
      </c>
      <c r="F7" s="9">
        <v>202</v>
      </c>
      <c r="G7" s="9" t="s">
        <v>21906</v>
      </c>
      <c r="H7" s="9">
        <v>203</v>
      </c>
      <c r="I7" s="9" t="s">
        <v>21909</v>
      </c>
      <c r="J7" s="9" t="s">
        <v>18079</v>
      </c>
    </row>
    <row r="8" spans="1:10" x14ac:dyDescent="0.25">
      <c r="A8" s="9" t="s">
        <v>40993</v>
      </c>
      <c r="B8" s="9" t="s">
        <v>40994</v>
      </c>
      <c r="C8" s="9" t="s">
        <v>40995</v>
      </c>
      <c r="D8" s="9" t="str">
        <f t="shared" si="0"/>
        <v>TRU|UAT1</v>
      </c>
      <c r="E8" s="9" t="s">
        <v>40996</v>
      </c>
      <c r="F8" s="9">
        <v>221</v>
      </c>
      <c r="G8" s="9" t="s">
        <v>21978</v>
      </c>
      <c r="H8" s="9">
        <v>222</v>
      </c>
      <c r="I8" s="9" t="s">
        <v>21968</v>
      </c>
      <c r="J8" s="9" t="s">
        <v>18079</v>
      </c>
    </row>
    <row r="9" spans="1:10" x14ac:dyDescent="0.25">
      <c r="A9" s="9" t="s">
        <v>40997</v>
      </c>
      <c r="B9" s="9" t="s">
        <v>40998</v>
      </c>
      <c r="C9" s="9" t="s">
        <v>7200</v>
      </c>
      <c r="D9" s="9" t="str">
        <f t="shared" si="0"/>
        <v>WHTNY|HT1H</v>
      </c>
      <c r="E9" s="9" t="s">
        <v>40999</v>
      </c>
      <c r="F9" s="9">
        <v>240</v>
      </c>
      <c r="G9" s="9" t="s">
        <v>22028</v>
      </c>
      <c r="H9" s="9">
        <v>245</v>
      </c>
      <c r="I9" s="9" t="s">
        <v>41000</v>
      </c>
      <c r="J9" s="9" t="s">
        <v>18079</v>
      </c>
    </row>
    <row r="10" spans="1:10" x14ac:dyDescent="0.25">
      <c r="A10" s="9" t="s">
        <v>41001</v>
      </c>
      <c r="B10" s="9" t="s">
        <v>41002</v>
      </c>
      <c r="C10" s="9" t="s">
        <v>7200</v>
      </c>
      <c r="D10" s="9" t="str">
        <f t="shared" si="0"/>
        <v>WHTNY|MR2H</v>
      </c>
      <c r="E10" s="9" t="s">
        <v>17187</v>
      </c>
      <c r="F10" s="9">
        <v>240</v>
      </c>
      <c r="G10" s="9" t="s">
        <v>22028</v>
      </c>
      <c r="H10" s="9">
        <v>244</v>
      </c>
      <c r="I10" s="9" t="s">
        <v>41003</v>
      </c>
      <c r="J10" s="9" t="s">
        <v>18079</v>
      </c>
    </row>
    <row r="11" spans="1:10" x14ac:dyDescent="0.25">
      <c r="A11" s="9" t="s">
        <v>41004</v>
      </c>
      <c r="B11" s="9" t="s">
        <v>41005</v>
      </c>
      <c r="C11" s="9" t="s">
        <v>7200</v>
      </c>
      <c r="D11" s="9" t="str">
        <f t="shared" si="0"/>
        <v>WHTNY|MR2L</v>
      </c>
      <c r="E11" s="9" t="s">
        <v>17186</v>
      </c>
      <c r="F11" s="9">
        <v>241</v>
      </c>
      <c r="G11" s="9" t="s">
        <v>21854</v>
      </c>
      <c r="H11" s="9">
        <v>244</v>
      </c>
      <c r="I11" s="9" t="s">
        <v>41003</v>
      </c>
      <c r="J11" s="9" t="s">
        <v>18079</v>
      </c>
    </row>
    <row r="12" spans="1:10" x14ac:dyDescent="0.25">
      <c r="A12" s="9" t="s">
        <v>41006</v>
      </c>
      <c r="B12" s="9" t="s">
        <v>41007</v>
      </c>
      <c r="C12" s="9" t="s">
        <v>7200</v>
      </c>
      <c r="D12" s="9" t="str">
        <f t="shared" si="0"/>
        <v>WHTNY|HT1L</v>
      </c>
      <c r="E12" s="9" t="s">
        <v>41008</v>
      </c>
      <c r="F12" s="9">
        <v>241</v>
      </c>
      <c r="G12" s="9" t="s">
        <v>21854</v>
      </c>
      <c r="H12" s="9">
        <v>245</v>
      </c>
      <c r="I12" s="9" t="s">
        <v>41000</v>
      </c>
      <c r="J12" s="9" t="s">
        <v>18079</v>
      </c>
    </row>
    <row r="13" spans="1:10" x14ac:dyDescent="0.25">
      <c r="A13" s="9" t="s">
        <v>41009</v>
      </c>
      <c r="B13" s="9" t="s">
        <v>41010</v>
      </c>
      <c r="C13" s="9" t="s">
        <v>7200</v>
      </c>
      <c r="D13" s="9" t="str">
        <f t="shared" si="0"/>
        <v>WHTNY|FMR2</v>
      </c>
      <c r="E13" s="9" t="s">
        <v>17246</v>
      </c>
      <c r="F13" s="9">
        <v>241</v>
      </c>
      <c r="G13" s="9" t="s">
        <v>21854</v>
      </c>
      <c r="H13" s="9">
        <v>243</v>
      </c>
      <c r="I13" s="9" t="s">
        <v>21997</v>
      </c>
      <c r="J13" s="9" t="s">
        <v>18079</v>
      </c>
    </row>
    <row r="14" spans="1:10" x14ac:dyDescent="0.25">
      <c r="A14" s="9" t="s">
        <v>41011</v>
      </c>
      <c r="B14" s="9" t="s">
        <v>41012</v>
      </c>
      <c r="C14" s="9" t="s">
        <v>7200</v>
      </c>
      <c r="D14" s="9" t="str">
        <f t="shared" si="0"/>
        <v>WHTNY|FMRT</v>
      </c>
      <c r="E14" s="9" t="s">
        <v>41013</v>
      </c>
      <c r="F14" s="9">
        <v>241</v>
      </c>
      <c r="G14" s="9" t="s">
        <v>21854</v>
      </c>
      <c r="H14" s="9">
        <v>243</v>
      </c>
      <c r="I14" s="9" t="s">
        <v>21997</v>
      </c>
      <c r="J14" s="9" t="s">
        <v>21895</v>
      </c>
    </row>
    <row r="15" spans="1:10" x14ac:dyDescent="0.25">
      <c r="A15" s="9" t="s">
        <v>41014</v>
      </c>
      <c r="B15" s="9" t="s">
        <v>41015</v>
      </c>
      <c r="C15" s="9" t="s">
        <v>7148</v>
      </c>
      <c r="D15" s="9" t="str">
        <f t="shared" si="0"/>
        <v>BOSQUESW|FMR2</v>
      </c>
      <c r="E15" s="9" t="s">
        <v>17246</v>
      </c>
      <c r="F15" s="9">
        <v>246</v>
      </c>
      <c r="G15" s="9" t="s">
        <v>41016</v>
      </c>
      <c r="H15" s="9">
        <v>150142</v>
      </c>
      <c r="I15" s="9" t="s">
        <v>22029</v>
      </c>
      <c r="J15" s="9" t="s">
        <v>21895</v>
      </c>
    </row>
    <row r="16" spans="1:10" x14ac:dyDescent="0.25">
      <c r="A16" s="9" t="s">
        <v>41017</v>
      </c>
      <c r="B16" s="9" t="s">
        <v>41018</v>
      </c>
      <c r="C16" s="9" t="s">
        <v>7148</v>
      </c>
      <c r="D16" s="9" t="str">
        <f t="shared" si="0"/>
        <v>BOSQUESW|FMR1</v>
      </c>
      <c r="E16" s="9" t="s">
        <v>16997</v>
      </c>
      <c r="F16" s="9">
        <v>246</v>
      </c>
      <c r="G16" s="9" t="s">
        <v>41019</v>
      </c>
      <c r="H16" s="9">
        <v>150141</v>
      </c>
      <c r="I16" s="9" t="s">
        <v>22029</v>
      </c>
      <c r="J16" s="9" t="s">
        <v>18079</v>
      </c>
    </row>
    <row r="17" spans="1:10" x14ac:dyDescent="0.25">
      <c r="A17" s="9" t="s">
        <v>41020</v>
      </c>
      <c r="B17" s="9" t="s">
        <v>41021</v>
      </c>
      <c r="C17" s="9" t="s">
        <v>7148</v>
      </c>
      <c r="D17" s="9" t="str">
        <f t="shared" si="0"/>
        <v>BOSQUESW|FMR5</v>
      </c>
      <c r="E17" s="9" t="s">
        <v>41022</v>
      </c>
      <c r="F17" s="9">
        <v>246</v>
      </c>
      <c r="G17" s="9" t="s">
        <v>41023</v>
      </c>
      <c r="H17" s="9">
        <v>150143</v>
      </c>
      <c r="I17" s="9" t="s">
        <v>22029</v>
      </c>
      <c r="J17" s="9" t="s">
        <v>36500</v>
      </c>
    </row>
    <row r="18" spans="1:10" x14ac:dyDescent="0.25">
      <c r="A18" s="9" t="s">
        <v>41024</v>
      </c>
      <c r="B18" s="9" t="s">
        <v>41025</v>
      </c>
      <c r="C18" s="9" t="s">
        <v>7148</v>
      </c>
      <c r="D18" s="9" t="str">
        <f t="shared" si="0"/>
        <v>BOSQUESW|FMR4</v>
      </c>
      <c r="E18" s="9" t="s">
        <v>41026</v>
      </c>
      <c r="F18" s="9">
        <v>252</v>
      </c>
      <c r="G18" s="9" t="s">
        <v>41027</v>
      </c>
      <c r="H18" s="9">
        <v>150145</v>
      </c>
      <c r="I18" s="9" t="s">
        <v>22032</v>
      </c>
      <c r="J18" s="9" t="s">
        <v>23485</v>
      </c>
    </row>
    <row r="19" spans="1:10" x14ac:dyDescent="0.25">
      <c r="A19" s="9" t="s">
        <v>41028</v>
      </c>
      <c r="B19" s="9" t="s">
        <v>41029</v>
      </c>
      <c r="C19" s="9" t="s">
        <v>7148</v>
      </c>
      <c r="D19" s="9" t="str">
        <f t="shared" si="0"/>
        <v>BOSQUESW|FMR3</v>
      </c>
      <c r="E19" s="9" t="s">
        <v>17795</v>
      </c>
      <c r="F19" s="9">
        <v>252</v>
      </c>
      <c r="G19" s="9" t="s">
        <v>41030</v>
      </c>
      <c r="H19" s="9">
        <v>150144</v>
      </c>
      <c r="I19" s="9" t="s">
        <v>22032</v>
      </c>
      <c r="J19" s="9" t="s">
        <v>18080</v>
      </c>
    </row>
    <row r="20" spans="1:10" x14ac:dyDescent="0.25">
      <c r="A20" s="9" t="s">
        <v>41031</v>
      </c>
      <c r="B20" s="9" t="s">
        <v>41032</v>
      </c>
      <c r="C20" s="9" t="s">
        <v>41033</v>
      </c>
      <c r="D20" s="9" t="str">
        <f t="shared" si="0"/>
        <v>HAS|XFM1</v>
      </c>
      <c r="E20" s="9" t="s">
        <v>17907</v>
      </c>
      <c r="F20" s="9">
        <v>277</v>
      </c>
      <c r="G20" s="9" t="s">
        <v>22090</v>
      </c>
      <c r="H20" s="9">
        <v>1649</v>
      </c>
      <c r="I20" s="9" t="s">
        <v>22126</v>
      </c>
      <c r="J20" s="9" t="s">
        <v>18079</v>
      </c>
    </row>
    <row r="21" spans="1:10" x14ac:dyDescent="0.25">
      <c r="A21" s="9" t="s">
        <v>41034</v>
      </c>
      <c r="B21" s="9" t="s">
        <v>41035</v>
      </c>
      <c r="C21" s="9" t="s">
        <v>41033</v>
      </c>
      <c r="D21" s="9" t="str">
        <f t="shared" si="0"/>
        <v>HAS|XFM2</v>
      </c>
      <c r="E21" s="9" t="s">
        <v>41036</v>
      </c>
      <c r="F21" s="9">
        <v>277</v>
      </c>
      <c r="G21" s="9" t="s">
        <v>22090</v>
      </c>
      <c r="H21" s="9">
        <v>1649</v>
      </c>
      <c r="I21" s="9" t="s">
        <v>22126</v>
      </c>
      <c r="J21" s="9" t="s">
        <v>21895</v>
      </c>
    </row>
    <row r="22" spans="1:10" x14ac:dyDescent="0.25">
      <c r="A22" s="9" t="s">
        <v>41037</v>
      </c>
      <c r="B22" s="9" t="s">
        <v>41038</v>
      </c>
      <c r="C22" s="9" t="s">
        <v>41039</v>
      </c>
      <c r="D22" s="9" t="str">
        <f t="shared" si="0"/>
        <v>HLD|FMR1</v>
      </c>
      <c r="E22" s="9" t="s">
        <v>16997</v>
      </c>
      <c r="F22" s="9">
        <v>292</v>
      </c>
      <c r="G22" s="9" t="s">
        <v>22132</v>
      </c>
      <c r="H22" s="9">
        <v>293</v>
      </c>
      <c r="I22" s="9" t="s">
        <v>22113</v>
      </c>
      <c r="J22" s="9" t="s">
        <v>18079</v>
      </c>
    </row>
    <row r="23" spans="1:10" x14ac:dyDescent="0.25">
      <c r="A23" s="9" t="s">
        <v>41040</v>
      </c>
      <c r="B23" s="9" t="s">
        <v>41041</v>
      </c>
      <c r="C23" s="9" t="s">
        <v>41042</v>
      </c>
      <c r="D23" s="9" t="str">
        <f t="shared" si="0"/>
        <v>STV|FMR2</v>
      </c>
      <c r="E23" s="9" t="s">
        <v>17246</v>
      </c>
      <c r="F23" s="9">
        <v>295</v>
      </c>
      <c r="G23" s="9" t="s">
        <v>22138</v>
      </c>
      <c r="H23" s="9">
        <v>299</v>
      </c>
      <c r="I23" s="9" t="s">
        <v>22150</v>
      </c>
      <c r="J23" s="9" t="s">
        <v>21895</v>
      </c>
    </row>
    <row r="24" spans="1:10" x14ac:dyDescent="0.25">
      <c r="A24" s="9" t="s">
        <v>41043</v>
      </c>
      <c r="B24" s="9" t="s">
        <v>41044</v>
      </c>
      <c r="C24" s="9" t="s">
        <v>41042</v>
      </c>
      <c r="D24" s="9" t="str">
        <f t="shared" si="0"/>
        <v>STV|FMR1</v>
      </c>
      <c r="E24" s="9" t="s">
        <v>16997</v>
      </c>
      <c r="F24" s="9">
        <v>295</v>
      </c>
      <c r="G24" s="9" t="s">
        <v>22138</v>
      </c>
      <c r="H24" s="9">
        <v>299</v>
      </c>
      <c r="I24" s="9" t="s">
        <v>22150</v>
      </c>
      <c r="J24" s="9" t="s">
        <v>18079</v>
      </c>
    </row>
    <row r="25" spans="1:10" x14ac:dyDescent="0.25">
      <c r="A25" s="9" t="s">
        <v>41045</v>
      </c>
      <c r="B25" s="9" t="s">
        <v>41046</v>
      </c>
      <c r="C25" s="9" t="s">
        <v>41047</v>
      </c>
      <c r="D25" s="9" t="str">
        <f t="shared" si="0"/>
        <v>BNK|FMR1</v>
      </c>
      <c r="E25" s="9" t="s">
        <v>16997</v>
      </c>
      <c r="F25" s="9">
        <v>306</v>
      </c>
      <c r="G25" s="9" t="s">
        <v>22165</v>
      </c>
      <c r="H25" s="9">
        <v>308</v>
      </c>
      <c r="I25" s="9" t="s">
        <v>22182</v>
      </c>
      <c r="J25" s="9" t="s">
        <v>18079</v>
      </c>
    </row>
    <row r="26" spans="1:10" x14ac:dyDescent="0.25">
      <c r="A26" s="9" t="s">
        <v>41048</v>
      </c>
      <c r="B26" s="9" t="s">
        <v>41049</v>
      </c>
      <c r="C26" s="9" t="s">
        <v>41050</v>
      </c>
      <c r="D26" s="9" t="str">
        <f t="shared" si="0"/>
        <v>MIL|FMR4</v>
      </c>
      <c r="E26" s="9" t="s">
        <v>41026</v>
      </c>
      <c r="F26" s="9">
        <v>331</v>
      </c>
      <c r="G26" s="9" t="s">
        <v>41051</v>
      </c>
      <c r="H26" s="9">
        <v>150134</v>
      </c>
      <c r="I26" s="9" t="s">
        <v>22169</v>
      </c>
      <c r="J26" s="9" t="s">
        <v>23485</v>
      </c>
    </row>
    <row r="27" spans="1:10" x14ac:dyDescent="0.25">
      <c r="A27" s="9" t="s">
        <v>41052</v>
      </c>
      <c r="B27" s="9" t="s">
        <v>41053</v>
      </c>
      <c r="C27" s="9" t="s">
        <v>41050</v>
      </c>
      <c r="D27" s="9" t="str">
        <f t="shared" si="0"/>
        <v>MIL|FMR5</v>
      </c>
      <c r="E27" s="9" t="s">
        <v>41022</v>
      </c>
      <c r="F27" s="9">
        <v>331</v>
      </c>
      <c r="G27" s="9" t="s">
        <v>41054</v>
      </c>
      <c r="H27" s="9">
        <v>150135</v>
      </c>
      <c r="I27" s="9" t="s">
        <v>22169</v>
      </c>
      <c r="J27" s="9" t="s">
        <v>36500</v>
      </c>
    </row>
    <row r="28" spans="1:10" x14ac:dyDescent="0.25">
      <c r="A28" s="9" t="s">
        <v>41055</v>
      </c>
      <c r="B28" s="9" t="s">
        <v>41056</v>
      </c>
      <c r="C28" s="9" t="s">
        <v>41050</v>
      </c>
      <c r="D28" s="9" t="str">
        <f t="shared" si="0"/>
        <v>MIL|FMR2</v>
      </c>
      <c r="E28" s="9" t="s">
        <v>17246</v>
      </c>
      <c r="F28" s="9">
        <v>331</v>
      </c>
      <c r="G28" s="9" t="s">
        <v>41057</v>
      </c>
      <c r="H28" s="9">
        <v>150132</v>
      </c>
      <c r="I28" s="9" t="s">
        <v>22169</v>
      </c>
      <c r="J28" s="9" t="s">
        <v>21895</v>
      </c>
    </row>
    <row r="29" spans="1:10" x14ac:dyDescent="0.25">
      <c r="A29" s="9" t="s">
        <v>41058</v>
      </c>
      <c r="B29" s="9" t="s">
        <v>41059</v>
      </c>
      <c r="C29" s="9" t="s">
        <v>41050</v>
      </c>
      <c r="D29" s="9" t="str">
        <f t="shared" si="0"/>
        <v>MIL|FMR3</v>
      </c>
      <c r="E29" s="9" t="s">
        <v>17795</v>
      </c>
      <c r="F29" s="9">
        <v>331</v>
      </c>
      <c r="G29" s="9" t="s">
        <v>41060</v>
      </c>
      <c r="H29" s="9">
        <v>150133</v>
      </c>
      <c r="I29" s="9" t="s">
        <v>22169</v>
      </c>
      <c r="J29" s="9" t="s">
        <v>18080</v>
      </c>
    </row>
    <row r="30" spans="1:10" x14ac:dyDescent="0.25">
      <c r="A30" s="9" t="s">
        <v>41061</v>
      </c>
      <c r="B30" s="9" t="s">
        <v>41062</v>
      </c>
      <c r="C30" s="9" t="s">
        <v>41050</v>
      </c>
      <c r="D30" s="9" t="str">
        <f t="shared" si="0"/>
        <v>MIL|FMR1</v>
      </c>
      <c r="E30" s="9" t="s">
        <v>16997</v>
      </c>
      <c r="F30" s="9">
        <v>331</v>
      </c>
      <c r="G30" s="9" t="s">
        <v>41063</v>
      </c>
      <c r="H30" s="9">
        <v>150131</v>
      </c>
      <c r="I30" s="9" t="s">
        <v>22169</v>
      </c>
      <c r="J30" s="9" t="s">
        <v>18079</v>
      </c>
    </row>
    <row r="31" spans="1:10" x14ac:dyDescent="0.25">
      <c r="A31" s="9" t="s">
        <v>41064</v>
      </c>
      <c r="B31" s="9" t="s">
        <v>41065</v>
      </c>
      <c r="C31" s="9" t="s">
        <v>6881</v>
      </c>
      <c r="D31" s="9" t="str">
        <f t="shared" si="0"/>
        <v>SPUNKY|FMR1</v>
      </c>
      <c r="E31" s="9" t="s">
        <v>16997</v>
      </c>
      <c r="F31" s="9">
        <v>356</v>
      </c>
      <c r="G31" s="9" t="s">
        <v>22231</v>
      </c>
      <c r="H31" s="9">
        <v>357</v>
      </c>
      <c r="I31" s="9" t="s">
        <v>22242</v>
      </c>
      <c r="J31" s="9" t="s">
        <v>18079</v>
      </c>
    </row>
    <row r="32" spans="1:10" x14ac:dyDescent="0.25">
      <c r="A32" s="9" t="s">
        <v>41066</v>
      </c>
      <c r="B32" s="9" t="s">
        <v>41067</v>
      </c>
      <c r="C32" s="9" t="s">
        <v>41068</v>
      </c>
      <c r="D32" s="9" t="str">
        <f t="shared" si="0"/>
        <v>TEN|1STG</v>
      </c>
      <c r="E32" s="9" t="s">
        <v>41069</v>
      </c>
      <c r="F32" s="9">
        <v>370</v>
      </c>
      <c r="G32" s="9" t="s">
        <v>41070</v>
      </c>
      <c r="H32" s="9">
        <v>150122</v>
      </c>
      <c r="I32" s="9" t="s">
        <v>22255</v>
      </c>
      <c r="J32" s="9" t="s">
        <v>18079</v>
      </c>
    </row>
    <row r="33" spans="1:10" x14ac:dyDescent="0.25">
      <c r="A33" s="9" t="s">
        <v>41071</v>
      </c>
      <c r="B33" s="9" t="s">
        <v>41072</v>
      </c>
      <c r="C33" s="9" t="s">
        <v>41068</v>
      </c>
      <c r="D33" s="9" t="str">
        <f t="shared" si="0"/>
        <v>TEN|1GTB</v>
      </c>
      <c r="E33" s="9" t="s">
        <v>41073</v>
      </c>
      <c r="F33" s="9">
        <v>370</v>
      </c>
      <c r="G33" s="9" t="s">
        <v>41074</v>
      </c>
      <c r="H33" s="9">
        <v>150121</v>
      </c>
      <c r="I33" s="9" t="s">
        <v>22255</v>
      </c>
      <c r="J33" s="9" t="s">
        <v>21895</v>
      </c>
    </row>
    <row r="34" spans="1:10" x14ac:dyDescent="0.25">
      <c r="A34" s="9" t="s">
        <v>41075</v>
      </c>
      <c r="B34" s="9" t="s">
        <v>41076</v>
      </c>
      <c r="C34" s="9" t="s">
        <v>41077</v>
      </c>
      <c r="D34" s="9" t="str">
        <f t="shared" si="0"/>
        <v>CRD|CRD1</v>
      </c>
      <c r="E34" s="9" t="s">
        <v>41078</v>
      </c>
      <c r="F34" s="9">
        <v>393</v>
      </c>
      <c r="G34" s="9" t="s">
        <v>22291</v>
      </c>
      <c r="H34" s="9">
        <v>394</v>
      </c>
      <c r="I34" s="9" t="s">
        <v>22256</v>
      </c>
      <c r="J34" s="9" t="s">
        <v>18079</v>
      </c>
    </row>
    <row r="35" spans="1:10" x14ac:dyDescent="0.25">
      <c r="A35" s="9" t="s">
        <v>41079</v>
      </c>
      <c r="B35" s="9" t="s">
        <v>41080</v>
      </c>
      <c r="C35" s="9" t="s">
        <v>41077</v>
      </c>
      <c r="D35" s="9" t="str">
        <f t="shared" si="0"/>
        <v>CRD|CRD2</v>
      </c>
      <c r="E35" s="9" t="s">
        <v>41081</v>
      </c>
      <c r="F35" s="9">
        <v>393</v>
      </c>
      <c r="G35" s="9" t="s">
        <v>22291</v>
      </c>
      <c r="H35" s="9">
        <v>394</v>
      </c>
      <c r="I35" s="9" t="s">
        <v>22256</v>
      </c>
      <c r="J35" s="9" t="s">
        <v>21895</v>
      </c>
    </row>
    <row r="36" spans="1:10" x14ac:dyDescent="0.25">
      <c r="A36" s="9" t="s">
        <v>41082</v>
      </c>
      <c r="B36" s="9" t="s">
        <v>41083</v>
      </c>
      <c r="C36" s="9" t="s">
        <v>41084</v>
      </c>
      <c r="D36" s="9" t="str">
        <f t="shared" si="0"/>
        <v>LIL|FMR1</v>
      </c>
      <c r="E36" s="9" t="s">
        <v>16997</v>
      </c>
      <c r="F36" s="9">
        <v>419</v>
      </c>
      <c r="G36" s="9" t="s">
        <v>22306</v>
      </c>
      <c r="H36" s="9">
        <v>420</v>
      </c>
      <c r="I36" s="9" t="s">
        <v>41085</v>
      </c>
      <c r="J36" s="9" t="s">
        <v>18079</v>
      </c>
    </row>
    <row r="37" spans="1:10" x14ac:dyDescent="0.25">
      <c r="A37" s="9" t="s">
        <v>54315</v>
      </c>
      <c r="B37" s="9" t="s">
        <v>54316</v>
      </c>
      <c r="C37" s="9" t="s">
        <v>7038</v>
      </c>
      <c r="D37" s="9" t="str">
        <f t="shared" si="0"/>
        <v>FOX|FMR2</v>
      </c>
      <c r="E37" s="9" t="s">
        <v>17246</v>
      </c>
      <c r="F37" s="9">
        <v>477</v>
      </c>
      <c r="G37" s="9" t="s">
        <v>22367</v>
      </c>
      <c r="H37" s="9">
        <v>478</v>
      </c>
      <c r="I37" s="9" t="s">
        <v>41086</v>
      </c>
      <c r="J37" s="9" t="s">
        <v>21895</v>
      </c>
    </row>
    <row r="38" spans="1:10" x14ac:dyDescent="0.25">
      <c r="A38" s="9" t="s">
        <v>41087</v>
      </c>
      <c r="B38" s="9" t="s">
        <v>41088</v>
      </c>
      <c r="C38" s="9" t="s">
        <v>41089</v>
      </c>
      <c r="D38" s="9" t="str">
        <f t="shared" si="0"/>
        <v>HIL|XFMR</v>
      </c>
      <c r="E38" s="9" t="s">
        <v>6111</v>
      </c>
      <c r="F38" s="9">
        <v>501</v>
      </c>
      <c r="G38" s="9" t="s">
        <v>22406</v>
      </c>
      <c r="H38" s="9">
        <v>506</v>
      </c>
      <c r="I38" s="9" t="s">
        <v>22426</v>
      </c>
      <c r="J38" s="9" t="s">
        <v>18079</v>
      </c>
    </row>
    <row r="39" spans="1:10" x14ac:dyDescent="0.25">
      <c r="A39" s="9" t="s">
        <v>41090</v>
      </c>
      <c r="B39" s="9" t="s">
        <v>41091</v>
      </c>
      <c r="C39" s="9" t="s">
        <v>41092</v>
      </c>
      <c r="D39" s="9" t="str">
        <f t="shared" si="0"/>
        <v>JCKCNTY2|U4XF</v>
      </c>
      <c r="E39" s="9" t="s">
        <v>41093</v>
      </c>
      <c r="F39" s="9">
        <v>575</v>
      </c>
      <c r="G39" s="9" t="s">
        <v>41094</v>
      </c>
      <c r="H39" s="9">
        <v>150205</v>
      </c>
      <c r="I39" s="9" t="s">
        <v>22571</v>
      </c>
      <c r="J39" s="9" t="s">
        <v>18079</v>
      </c>
    </row>
    <row r="40" spans="1:10" x14ac:dyDescent="0.25">
      <c r="A40" s="9" t="s">
        <v>41095</v>
      </c>
      <c r="B40" s="9" t="s">
        <v>41096</v>
      </c>
      <c r="C40" s="9" t="s">
        <v>41092</v>
      </c>
      <c r="D40" s="9" t="str">
        <f t="shared" si="0"/>
        <v>JCKCNTY2|G2XF</v>
      </c>
      <c r="E40" s="9" t="s">
        <v>41097</v>
      </c>
      <c r="F40" s="9">
        <v>575</v>
      </c>
      <c r="G40" s="9" t="s">
        <v>41098</v>
      </c>
      <c r="H40" s="9">
        <v>150206</v>
      </c>
      <c r="I40" s="9" t="s">
        <v>22571</v>
      </c>
      <c r="J40" s="9" t="s">
        <v>18079</v>
      </c>
    </row>
    <row r="41" spans="1:10" x14ac:dyDescent="0.25">
      <c r="A41" s="9" t="s">
        <v>41099</v>
      </c>
      <c r="B41" s="9" t="s">
        <v>41100</v>
      </c>
      <c r="C41" s="9" t="s">
        <v>41092</v>
      </c>
      <c r="D41" s="9" t="str">
        <f t="shared" si="0"/>
        <v>JCKCNTY2|U3XF</v>
      </c>
      <c r="E41" s="9" t="s">
        <v>41101</v>
      </c>
      <c r="F41" s="9">
        <v>575</v>
      </c>
      <c r="G41" s="9" t="s">
        <v>22571</v>
      </c>
      <c r="H41" s="9">
        <v>150204</v>
      </c>
      <c r="I41" s="9" t="s">
        <v>41102</v>
      </c>
      <c r="J41" s="9" t="s">
        <v>18079</v>
      </c>
    </row>
    <row r="42" spans="1:10" x14ac:dyDescent="0.25">
      <c r="A42" s="9" t="s">
        <v>41103</v>
      </c>
      <c r="B42" s="9" t="s">
        <v>41104</v>
      </c>
      <c r="C42" s="9" t="s">
        <v>41105</v>
      </c>
      <c r="D42" s="9" t="str">
        <f t="shared" si="0"/>
        <v>JACKCNTY|GSU2</v>
      </c>
      <c r="E42" s="9" t="s">
        <v>18518</v>
      </c>
      <c r="F42" s="9">
        <v>579</v>
      </c>
      <c r="G42" s="9" t="s">
        <v>41106</v>
      </c>
      <c r="H42" s="9">
        <v>150202</v>
      </c>
      <c r="I42" s="9" t="s">
        <v>22521</v>
      </c>
      <c r="J42" s="9" t="s">
        <v>21895</v>
      </c>
    </row>
    <row r="43" spans="1:10" x14ac:dyDescent="0.25">
      <c r="A43" s="9" t="s">
        <v>41107</v>
      </c>
      <c r="B43" s="9" t="s">
        <v>41108</v>
      </c>
      <c r="C43" s="9" t="s">
        <v>41105</v>
      </c>
      <c r="D43" s="9" t="str">
        <f t="shared" si="0"/>
        <v>JACKCNTY|GSU1</v>
      </c>
      <c r="E43" s="9" t="s">
        <v>18624</v>
      </c>
      <c r="F43" s="9">
        <v>579</v>
      </c>
      <c r="G43" s="9" t="s">
        <v>41109</v>
      </c>
      <c r="H43" s="9">
        <v>150201</v>
      </c>
      <c r="I43" s="9" t="s">
        <v>22521</v>
      </c>
      <c r="J43" s="9" t="s">
        <v>18079</v>
      </c>
    </row>
    <row r="44" spans="1:10" x14ac:dyDescent="0.25">
      <c r="A44" s="9" t="s">
        <v>41110</v>
      </c>
      <c r="B44" s="9" t="s">
        <v>41111</v>
      </c>
      <c r="C44" s="9" t="s">
        <v>41105</v>
      </c>
      <c r="D44" s="9" t="str">
        <f t="shared" si="0"/>
        <v>JACKCNTY|GSU3</v>
      </c>
      <c r="E44" s="9" t="s">
        <v>41112</v>
      </c>
      <c r="F44" s="9">
        <v>579</v>
      </c>
      <c r="G44" s="9" t="s">
        <v>41113</v>
      </c>
      <c r="H44" s="9">
        <v>150203</v>
      </c>
      <c r="I44" s="9" t="s">
        <v>22521</v>
      </c>
      <c r="J44" s="9" t="s">
        <v>18080</v>
      </c>
    </row>
    <row r="45" spans="1:10" x14ac:dyDescent="0.25">
      <c r="A45" s="9" t="s">
        <v>41114</v>
      </c>
      <c r="B45" s="9" t="s">
        <v>41115</v>
      </c>
      <c r="C45" s="9" t="s">
        <v>41116</v>
      </c>
      <c r="D45" s="9" t="str">
        <f t="shared" si="0"/>
        <v>BOW|FMR1</v>
      </c>
      <c r="E45" s="9" t="s">
        <v>16997</v>
      </c>
      <c r="F45" s="9">
        <v>620</v>
      </c>
      <c r="G45" s="9" t="s">
        <v>22637</v>
      </c>
      <c r="H45" s="9">
        <v>621</v>
      </c>
      <c r="I45" s="9" t="s">
        <v>22667</v>
      </c>
      <c r="J45" s="9" t="s">
        <v>18079</v>
      </c>
    </row>
    <row r="46" spans="1:10" x14ac:dyDescent="0.25">
      <c r="A46" s="9" t="s">
        <v>41117</v>
      </c>
      <c r="B46" s="9" t="s">
        <v>41118</v>
      </c>
      <c r="C46" s="9" t="s">
        <v>41119</v>
      </c>
      <c r="D46" s="9" t="str">
        <f t="shared" si="0"/>
        <v>LWSSW|FMR2</v>
      </c>
      <c r="E46" s="9" t="s">
        <v>17246</v>
      </c>
      <c r="F46" s="9">
        <v>645</v>
      </c>
      <c r="G46" s="9" t="s">
        <v>22707</v>
      </c>
      <c r="H46" s="9">
        <v>646</v>
      </c>
      <c r="I46" s="9" t="s">
        <v>22719</v>
      </c>
      <c r="J46" s="9" t="s">
        <v>18079</v>
      </c>
    </row>
    <row r="47" spans="1:10" x14ac:dyDescent="0.25">
      <c r="A47" s="9" t="s">
        <v>54317</v>
      </c>
      <c r="B47" s="9" t="s">
        <v>54318</v>
      </c>
      <c r="C47" s="9" t="s">
        <v>6894</v>
      </c>
      <c r="D47" s="9" t="str">
        <f t="shared" si="0"/>
        <v>HAWKINSW|FMR1</v>
      </c>
      <c r="E47" s="9" t="s">
        <v>16997</v>
      </c>
      <c r="F47" s="9">
        <v>705</v>
      </c>
      <c r="G47" s="9" t="s">
        <v>41120</v>
      </c>
      <c r="H47" s="9">
        <v>707</v>
      </c>
      <c r="I47" s="9" t="s">
        <v>22844</v>
      </c>
      <c r="J47" s="9" t="s">
        <v>18079</v>
      </c>
    </row>
    <row r="48" spans="1:10" x14ac:dyDescent="0.25">
      <c r="A48" s="9" t="s">
        <v>41121</v>
      </c>
      <c r="B48" s="9" t="s">
        <v>41122</v>
      </c>
      <c r="C48" s="9" t="s">
        <v>6912</v>
      </c>
      <c r="D48" s="9" t="str">
        <f t="shared" si="0"/>
        <v>SJO|SJO2</v>
      </c>
      <c r="E48" s="9" t="s">
        <v>41123</v>
      </c>
      <c r="F48" s="9">
        <v>746</v>
      </c>
      <c r="G48" s="9" t="s">
        <v>22907</v>
      </c>
      <c r="H48" s="9">
        <v>750</v>
      </c>
      <c r="I48" s="9" t="s">
        <v>22956</v>
      </c>
      <c r="J48" s="9" t="s">
        <v>21895</v>
      </c>
    </row>
    <row r="49" spans="1:10" x14ac:dyDescent="0.25">
      <c r="A49" s="9" t="s">
        <v>41124</v>
      </c>
      <c r="B49" s="9" t="s">
        <v>41125</v>
      </c>
      <c r="C49" s="9" t="s">
        <v>7335</v>
      </c>
      <c r="D49" s="9" t="str">
        <f t="shared" si="0"/>
        <v>OLN|FMR2</v>
      </c>
      <c r="E49" s="9" t="s">
        <v>17246</v>
      </c>
      <c r="F49" s="9">
        <v>787</v>
      </c>
      <c r="G49" s="9" t="s">
        <v>23050</v>
      </c>
      <c r="H49" s="9">
        <v>788</v>
      </c>
      <c r="I49" s="9" t="s">
        <v>23039</v>
      </c>
      <c r="J49" s="9" t="s">
        <v>21895</v>
      </c>
    </row>
    <row r="50" spans="1:10" x14ac:dyDescent="0.25">
      <c r="A50" s="9" t="s">
        <v>41126</v>
      </c>
      <c r="B50" s="9" t="s">
        <v>41127</v>
      </c>
      <c r="C50" s="9" t="s">
        <v>8226</v>
      </c>
      <c r="D50" s="9" t="str">
        <f t="shared" si="0"/>
        <v>APOLLO|FMR1</v>
      </c>
      <c r="E50" s="9" t="s">
        <v>16997</v>
      </c>
      <c r="F50" s="9">
        <v>800</v>
      </c>
      <c r="G50" s="9" t="s">
        <v>23073</v>
      </c>
      <c r="H50" s="9">
        <v>802</v>
      </c>
      <c r="I50" s="9" t="s">
        <v>8226</v>
      </c>
      <c r="J50" s="9" t="s">
        <v>18079</v>
      </c>
    </row>
    <row r="51" spans="1:10" x14ac:dyDescent="0.25">
      <c r="A51" s="9" t="s">
        <v>54319</v>
      </c>
      <c r="B51" s="9" t="s">
        <v>21646</v>
      </c>
      <c r="C51" s="9" t="s">
        <v>21646</v>
      </c>
      <c r="D51" s="9" t="str">
        <f t="shared" si="0"/>
        <v>Temporary Split-Bus Topology (Outages)|TPAT</v>
      </c>
      <c r="E51" s="9" t="s">
        <v>54320</v>
      </c>
      <c r="F51" s="9" t="s">
        <v>21646</v>
      </c>
      <c r="G51" s="9" t="s">
        <v>21646</v>
      </c>
      <c r="H51" s="9" t="s">
        <v>21646</v>
      </c>
      <c r="I51" s="9" t="s">
        <v>21646</v>
      </c>
      <c r="J51" s="9" t="s">
        <v>21646</v>
      </c>
    </row>
    <row r="52" spans="1:10" x14ac:dyDescent="0.25">
      <c r="A52" s="9" t="s">
        <v>41128</v>
      </c>
      <c r="B52" s="9" t="s">
        <v>41129</v>
      </c>
      <c r="C52" s="9" t="s">
        <v>41130</v>
      </c>
      <c r="D52" s="9" t="str">
        <f t="shared" si="0"/>
        <v>COLLEGE|CSAT</v>
      </c>
      <c r="E52" s="9" t="s">
        <v>41131</v>
      </c>
      <c r="F52" s="9">
        <v>803</v>
      </c>
      <c r="G52" s="9" t="s">
        <v>23085</v>
      </c>
      <c r="H52" s="9">
        <v>829</v>
      </c>
      <c r="I52" s="9" t="s">
        <v>23102</v>
      </c>
      <c r="J52" s="9" t="s">
        <v>18079</v>
      </c>
    </row>
    <row r="53" spans="1:10" x14ac:dyDescent="0.25">
      <c r="A53" s="9" t="s">
        <v>41132</v>
      </c>
      <c r="B53" s="9" t="s">
        <v>41133</v>
      </c>
      <c r="C53" s="9" t="s">
        <v>7403</v>
      </c>
      <c r="D53" s="9" t="str">
        <f t="shared" si="0"/>
        <v>NEWMAN|FMR1</v>
      </c>
      <c r="E53" s="9" t="s">
        <v>16997</v>
      </c>
      <c r="F53" s="9">
        <v>814</v>
      </c>
      <c r="G53" s="9" t="s">
        <v>23163</v>
      </c>
      <c r="H53" s="9">
        <v>849</v>
      </c>
      <c r="I53" s="9" t="s">
        <v>23194</v>
      </c>
      <c r="J53" s="9" t="s">
        <v>18079</v>
      </c>
    </row>
    <row r="54" spans="1:10" x14ac:dyDescent="0.25">
      <c r="A54" s="9" t="s">
        <v>41134</v>
      </c>
      <c r="B54" s="9" t="s">
        <v>41135</v>
      </c>
      <c r="C54" s="9" t="s">
        <v>7271</v>
      </c>
      <c r="D54" s="9" t="str">
        <f t="shared" si="0"/>
        <v>OLINGR|AMR1</v>
      </c>
      <c r="E54" s="9" t="s">
        <v>41136</v>
      </c>
      <c r="F54" s="9">
        <v>816</v>
      </c>
      <c r="G54" s="9" t="s">
        <v>41137</v>
      </c>
      <c r="H54" s="9">
        <v>150081</v>
      </c>
      <c r="I54" s="9" t="s">
        <v>41138</v>
      </c>
      <c r="J54" s="9" t="s">
        <v>18079</v>
      </c>
    </row>
    <row r="55" spans="1:10" x14ac:dyDescent="0.25">
      <c r="A55" s="9" t="s">
        <v>41139</v>
      </c>
      <c r="B55" s="9" t="s">
        <v>41140</v>
      </c>
      <c r="C55" s="9" t="s">
        <v>7271</v>
      </c>
      <c r="D55" s="9" t="str">
        <f t="shared" si="0"/>
        <v>OLINGR|FMR1</v>
      </c>
      <c r="E55" s="9" t="s">
        <v>16997</v>
      </c>
      <c r="F55" s="9">
        <v>816</v>
      </c>
      <c r="G55" s="9" t="s">
        <v>41138</v>
      </c>
      <c r="H55" s="9">
        <v>818</v>
      </c>
      <c r="I55" s="9" t="s">
        <v>7940</v>
      </c>
      <c r="J55" s="9" t="s">
        <v>18079</v>
      </c>
    </row>
    <row r="56" spans="1:10" x14ac:dyDescent="0.25">
      <c r="A56" s="9" t="s">
        <v>41141</v>
      </c>
      <c r="B56" s="9" t="s">
        <v>41142</v>
      </c>
      <c r="C56" s="9" t="s">
        <v>7271</v>
      </c>
      <c r="D56" s="9" t="str">
        <f t="shared" si="0"/>
        <v>OLINGR|FMR2</v>
      </c>
      <c r="E56" s="9" t="s">
        <v>17246</v>
      </c>
      <c r="F56" s="9">
        <v>818</v>
      </c>
      <c r="G56" s="9" t="s">
        <v>41143</v>
      </c>
      <c r="H56" s="9">
        <v>150082</v>
      </c>
      <c r="I56" s="9" t="s">
        <v>7940</v>
      </c>
      <c r="J56" s="9" t="s">
        <v>18079</v>
      </c>
    </row>
    <row r="57" spans="1:10" x14ac:dyDescent="0.25">
      <c r="A57" s="9" t="s">
        <v>41144</v>
      </c>
      <c r="B57" s="9" t="s">
        <v>41145</v>
      </c>
      <c r="C57" s="9" t="s">
        <v>7271</v>
      </c>
      <c r="D57" s="9" t="str">
        <f t="shared" si="0"/>
        <v>OLINGR|FMR3</v>
      </c>
      <c r="E57" s="9" t="s">
        <v>17795</v>
      </c>
      <c r="F57" s="9">
        <v>818</v>
      </c>
      <c r="G57" s="9" t="s">
        <v>41146</v>
      </c>
      <c r="H57" s="9">
        <v>150083</v>
      </c>
      <c r="I57" s="9" t="s">
        <v>7940</v>
      </c>
      <c r="J57" s="9" t="s">
        <v>18079</v>
      </c>
    </row>
    <row r="58" spans="1:10" x14ac:dyDescent="0.25">
      <c r="A58" s="9" t="s">
        <v>41147</v>
      </c>
      <c r="B58" s="9" t="s">
        <v>41148</v>
      </c>
      <c r="C58" s="9" t="s">
        <v>7271</v>
      </c>
      <c r="D58" s="9" t="str">
        <f t="shared" si="0"/>
        <v>OLINGR|FMR4</v>
      </c>
      <c r="E58" s="9" t="s">
        <v>41026</v>
      </c>
      <c r="F58" s="9">
        <v>818</v>
      </c>
      <c r="G58" s="9" t="s">
        <v>7940</v>
      </c>
      <c r="H58" s="9">
        <v>150084</v>
      </c>
      <c r="I58" s="9" t="s">
        <v>41149</v>
      </c>
      <c r="J58" s="9" t="s">
        <v>18079</v>
      </c>
    </row>
    <row r="59" spans="1:10" x14ac:dyDescent="0.25">
      <c r="A59" s="9" t="s">
        <v>41150</v>
      </c>
      <c r="B59" s="9" t="s">
        <v>41151</v>
      </c>
      <c r="C59" s="9" t="s">
        <v>41152</v>
      </c>
      <c r="D59" s="9" t="str">
        <f t="shared" si="0"/>
        <v>MCCREE|FMR1</v>
      </c>
      <c r="E59" s="9" t="s">
        <v>16997</v>
      </c>
      <c r="F59" s="9">
        <v>832</v>
      </c>
      <c r="G59" s="9" t="s">
        <v>22001</v>
      </c>
      <c r="H59" s="9">
        <v>834</v>
      </c>
      <c r="I59" s="9" t="s">
        <v>23128</v>
      </c>
      <c r="J59" s="9" t="s">
        <v>18079</v>
      </c>
    </row>
    <row r="60" spans="1:10" x14ac:dyDescent="0.25">
      <c r="A60" s="9" t="s">
        <v>41153</v>
      </c>
      <c r="B60" s="9" t="s">
        <v>41154</v>
      </c>
      <c r="C60" s="9" t="s">
        <v>41152</v>
      </c>
      <c r="D60" s="9" t="str">
        <f t="shared" si="0"/>
        <v>MCCREE|CT1L</v>
      </c>
      <c r="E60" s="9" t="s">
        <v>41155</v>
      </c>
      <c r="F60" s="9">
        <v>834</v>
      </c>
      <c r="G60" s="9" t="s">
        <v>23128</v>
      </c>
      <c r="H60" s="9">
        <v>9500</v>
      </c>
      <c r="I60" s="9" t="s">
        <v>41156</v>
      </c>
      <c r="J60" s="9" t="s">
        <v>18079</v>
      </c>
    </row>
    <row r="61" spans="1:10" x14ac:dyDescent="0.25">
      <c r="A61" s="9" t="s">
        <v>41157</v>
      </c>
      <c r="B61" s="9" t="s">
        <v>41158</v>
      </c>
      <c r="C61" s="9" t="s">
        <v>19315</v>
      </c>
      <c r="D61" s="9" t="str">
        <f t="shared" si="0"/>
        <v>DENTSW|AT1H</v>
      </c>
      <c r="E61" s="9" t="s">
        <v>17221</v>
      </c>
      <c r="F61" s="9">
        <v>837</v>
      </c>
      <c r="G61" s="9" t="s">
        <v>19315</v>
      </c>
      <c r="H61" s="9">
        <v>841</v>
      </c>
      <c r="I61" s="9" t="s">
        <v>41159</v>
      </c>
      <c r="J61" s="9" t="s">
        <v>18079</v>
      </c>
    </row>
    <row r="62" spans="1:10" x14ac:dyDescent="0.25">
      <c r="A62" s="9" t="s">
        <v>41160</v>
      </c>
      <c r="B62" s="9" t="s">
        <v>41161</v>
      </c>
      <c r="C62" s="9" t="s">
        <v>19315</v>
      </c>
      <c r="D62" s="9" t="str">
        <f t="shared" si="0"/>
        <v>DENTSW|AT1L</v>
      </c>
      <c r="E62" s="9" t="s">
        <v>17220</v>
      </c>
      <c r="F62" s="9">
        <v>839</v>
      </c>
      <c r="G62" s="9" t="s">
        <v>41162</v>
      </c>
      <c r="H62" s="9">
        <v>841</v>
      </c>
      <c r="I62" s="9" t="s">
        <v>41159</v>
      </c>
      <c r="J62" s="9" t="s">
        <v>18079</v>
      </c>
    </row>
    <row r="63" spans="1:10" x14ac:dyDescent="0.25">
      <c r="A63" s="9" t="s">
        <v>41163</v>
      </c>
      <c r="B63" s="9" t="s">
        <v>41164</v>
      </c>
      <c r="C63" s="9" t="s">
        <v>19315</v>
      </c>
      <c r="D63" s="9" t="str">
        <f t="shared" si="0"/>
        <v>DENTSW|AT1T</v>
      </c>
      <c r="E63" s="9" t="s">
        <v>17219</v>
      </c>
      <c r="F63" s="9">
        <v>840</v>
      </c>
      <c r="G63" s="9" t="s">
        <v>41165</v>
      </c>
      <c r="H63" s="9">
        <v>841</v>
      </c>
      <c r="I63" s="9" t="s">
        <v>41159</v>
      </c>
      <c r="J63" s="9" t="s">
        <v>18079</v>
      </c>
    </row>
    <row r="64" spans="1:10" x14ac:dyDescent="0.25">
      <c r="A64" s="9" t="s">
        <v>41166</v>
      </c>
      <c r="B64" s="9" t="s">
        <v>41167</v>
      </c>
      <c r="C64" s="9" t="s">
        <v>7971</v>
      </c>
      <c r="D64" s="9" t="str">
        <f t="shared" si="0"/>
        <v>MARQUIS|FMR1</v>
      </c>
      <c r="E64" s="9" t="s">
        <v>16997</v>
      </c>
      <c r="F64" s="9">
        <v>848</v>
      </c>
      <c r="G64" s="9" t="s">
        <v>23093</v>
      </c>
      <c r="H64" s="9">
        <v>852</v>
      </c>
      <c r="I64" s="9" t="s">
        <v>7971</v>
      </c>
      <c r="J64" s="9" t="s">
        <v>18079</v>
      </c>
    </row>
    <row r="65" spans="1:10" x14ac:dyDescent="0.25">
      <c r="A65" s="9" t="s">
        <v>41168</v>
      </c>
      <c r="B65" s="9" t="s">
        <v>41169</v>
      </c>
      <c r="C65" s="9" t="s">
        <v>23112</v>
      </c>
      <c r="D65" s="9" t="str">
        <f t="shared" si="0"/>
        <v>SHILOH|FMR1</v>
      </c>
      <c r="E65" s="9" t="s">
        <v>16997</v>
      </c>
      <c r="F65" s="9">
        <v>830</v>
      </c>
      <c r="G65" s="9" t="s">
        <v>23234</v>
      </c>
      <c r="H65" s="9">
        <v>854</v>
      </c>
      <c r="I65" s="9" t="s">
        <v>23112</v>
      </c>
      <c r="J65" s="9" t="s">
        <v>18079</v>
      </c>
    </row>
    <row r="66" spans="1:10" x14ac:dyDescent="0.25">
      <c r="A66" s="9" t="s">
        <v>41170</v>
      </c>
      <c r="B66" s="9" t="s">
        <v>41171</v>
      </c>
      <c r="C66" s="9" t="s">
        <v>41172</v>
      </c>
      <c r="D66" s="9" t="str">
        <f t="shared" si="0"/>
        <v>N|XFMR</v>
      </c>
      <c r="E66" s="9" t="s">
        <v>6111</v>
      </c>
      <c r="F66" s="9">
        <v>915</v>
      </c>
      <c r="G66" s="9" t="s">
        <v>23323</v>
      </c>
      <c r="H66" s="9">
        <v>928</v>
      </c>
      <c r="I66" s="9" t="s">
        <v>23272</v>
      </c>
      <c r="J66" s="9" t="s">
        <v>21895</v>
      </c>
    </row>
    <row r="67" spans="1:10" x14ac:dyDescent="0.25">
      <c r="A67" s="9" t="s">
        <v>41173</v>
      </c>
      <c r="B67" s="9" t="s">
        <v>41174</v>
      </c>
      <c r="C67" s="9" t="s">
        <v>41175</v>
      </c>
      <c r="D67" s="9" t="str">
        <f t="shared" ref="D67:D130" si="1">C67&amp;"|"&amp;E67</f>
        <v>SPNCER|FMR5</v>
      </c>
      <c r="E67" s="9" t="s">
        <v>41022</v>
      </c>
      <c r="F67" s="9">
        <v>920</v>
      </c>
      <c r="G67" s="9" t="s">
        <v>41176</v>
      </c>
      <c r="H67" s="9">
        <v>150072</v>
      </c>
      <c r="I67" s="9" t="s">
        <v>41177</v>
      </c>
      <c r="J67" s="9" t="s">
        <v>18079</v>
      </c>
    </row>
    <row r="68" spans="1:10" x14ac:dyDescent="0.25">
      <c r="A68" s="9" t="s">
        <v>41178</v>
      </c>
      <c r="B68" s="9" t="s">
        <v>41179</v>
      </c>
      <c r="C68" s="9" t="s">
        <v>41175</v>
      </c>
      <c r="D68" s="9" t="str">
        <f t="shared" si="1"/>
        <v>SPNCER|FMR4</v>
      </c>
      <c r="E68" s="9" t="s">
        <v>41026</v>
      </c>
      <c r="F68" s="9">
        <v>920</v>
      </c>
      <c r="G68" s="9" t="s">
        <v>41180</v>
      </c>
      <c r="H68" s="9">
        <v>150071</v>
      </c>
      <c r="I68" s="9" t="s">
        <v>41177</v>
      </c>
      <c r="J68" s="9" t="s">
        <v>18079</v>
      </c>
    </row>
    <row r="69" spans="1:10" x14ac:dyDescent="0.25">
      <c r="A69" s="9" t="s">
        <v>41181</v>
      </c>
      <c r="B69" s="9" t="s">
        <v>41182</v>
      </c>
      <c r="C69" s="9" t="s">
        <v>6157</v>
      </c>
      <c r="D69" s="9" t="str">
        <f t="shared" si="1"/>
        <v>RDWELLS|FMR2</v>
      </c>
      <c r="E69" s="9" t="s">
        <v>17246</v>
      </c>
      <c r="F69" s="9">
        <v>930</v>
      </c>
      <c r="G69" s="9" t="s">
        <v>23326</v>
      </c>
      <c r="H69" s="9">
        <v>932</v>
      </c>
      <c r="I69" s="9" t="s">
        <v>23289</v>
      </c>
      <c r="J69" s="9" t="s">
        <v>21895</v>
      </c>
    </row>
    <row r="70" spans="1:10" x14ac:dyDescent="0.25">
      <c r="A70" s="9" t="s">
        <v>41183</v>
      </c>
      <c r="B70" s="9" t="s">
        <v>41184</v>
      </c>
      <c r="C70" s="9" t="s">
        <v>7405</v>
      </c>
      <c r="D70" s="9" t="str">
        <f t="shared" si="1"/>
        <v>STEAM|FMR2</v>
      </c>
      <c r="E70" s="9" t="s">
        <v>17246</v>
      </c>
      <c r="F70" s="9">
        <v>937</v>
      </c>
      <c r="G70" s="9" t="s">
        <v>41185</v>
      </c>
      <c r="H70" s="9">
        <v>150713</v>
      </c>
      <c r="I70" s="9" t="s">
        <v>23332</v>
      </c>
      <c r="J70" s="9" t="s">
        <v>21895</v>
      </c>
    </row>
    <row r="71" spans="1:10" x14ac:dyDescent="0.25">
      <c r="A71" s="9" t="s">
        <v>41186</v>
      </c>
      <c r="B71" s="9" t="s">
        <v>41187</v>
      </c>
      <c r="C71" s="9" t="s">
        <v>7405</v>
      </c>
      <c r="D71" s="9" t="str">
        <f t="shared" si="1"/>
        <v>STEAM|FMR3</v>
      </c>
      <c r="E71" s="9" t="s">
        <v>17795</v>
      </c>
      <c r="F71" s="9">
        <v>937</v>
      </c>
      <c r="G71" s="9" t="s">
        <v>41188</v>
      </c>
      <c r="H71" s="9">
        <v>150714</v>
      </c>
      <c r="I71" s="9" t="s">
        <v>23332</v>
      </c>
      <c r="J71" s="9" t="s">
        <v>18080</v>
      </c>
    </row>
    <row r="72" spans="1:10" x14ac:dyDescent="0.25">
      <c r="A72" s="9" t="s">
        <v>41189</v>
      </c>
      <c r="B72" s="9" t="s">
        <v>41190</v>
      </c>
      <c r="C72" s="9" t="s">
        <v>7405</v>
      </c>
      <c r="D72" s="9" t="str">
        <f t="shared" si="1"/>
        <v>STEAM|FMR4</v>
      </c>
      <c r="E72" s="9" t="s">
        <v>41026</v>
      </c>
      <c r="F72" s="9">
        <v>937</v>
      </c>
      <c r="G72" s="9" t="s">
        <v>41191</v>
      </c>
      <c r="H72" s="9">
        <v>150712</v>
      </c>
      <c r="I72" s="9" t="s">
        <v>23332</v>
      </c>
      <c r="J72" s="9" t="s">
        <v>23485</v>
      </c>
    </row>
    <row r="73" spans="1:10" x14ac:dyDescent="0.25">
      <c r="A73" s="9" t="s">
        <v>41192</v>
      </c>
      <c r="B73" s="9" t="s">
        <v>41193</v>
      </c>
      <c r="C73" s="9" t="s">
        <v>41194</v>
      </c>
      <c r="D73" s="9" t="str">
        <f t="shared" si="1"/>
        <v>DIESEL|FMR1</v>
      </c>
      <c r="E73" s="9" t="s">
        <v>16997</v>
      </c>
      <c r="F73" s="9">
        <v>936</v>
      </c>
      <c r="G73" s="9" t="s">
        <v>23331</v>
      </c>
      <c r="H73" s="9">
        <v>952</v>
      </c>
      <c r="I73" s="9" t="s">
        <v>23366</v>
      </c>
      <c r="J73" s="9" t="s">
        <v>18079</v>
      </c>
    </row>
    <row r="74" spans="1:10" x14ac:dyDescent="0.25">
      <c r="A74" s="9" t="s">
        <v>41195</v>
      </c>
      <c r="B74" s="9" t="s">
        <v>41196</v>
      </c>
      <c r="C74" s="9" t="s">
        <v>41197</v>
      </c>
      <c r="D74" s="9" t="str">
        <f t="shared" si="1"/>
        <v>GN|XT2T</v>
      </c>
      <c r="E74" s="9" t="s">
        <v>17960</v>
      </c>
      <c r="F74" s="9">
        <v>957</v>
      </c>
      <c r="G74" s="9" t="s">
        <v>41198</v>
      </c>
      <c r="H74" s="9">
        <v>990</v>
      </c>
      <c r="I74" s="9" t="s">
        <v>41199</v>
      </c>
      <c r="J74" s="9" t="s">
        <v>21895</v>
      </c>
    </row>
    <row r="75" spans="1:10" x14ac:dyDescent="0.25">
      <c r="A75" s="9" t="s">
        <v>41200</v>
      </c>
      <c r="B75" s="9" t="s">
        <v>41201</v>
      </c>
      <c r="C75" s="9" t="s">
        <v>41197</v>
      </c>
      <c r="D75" s="9" t="str">
        <f t="shared" si="1"/>
        <v>GN|XT1T</v>
      </c>
      <c r="E75" s="9" t="s">
        <v>18066</v>
      </c>
      <c r="F75" s="9">
        <v>958</v>
      </c>
      <c r="G75" s="9" t="s">
        <v>41202</v>
      </c>
      <c r="H75" s="9">
        <v>987</v>
      </c>
      <c r="I75" s="9" t="s">
        <v>41203</v>
      </c>
      <c r="J75" s="9" t="s">
        <v>18079</v>
      </c>
    </row>
    <row r="76" spans="1:10" x14ac:dyDescent="0.25">
      <c r="A76" s="9" t="s">
        <v>41204</v>
      </c>
      <c r="B76" s="9" t="s">
        <v>41205</v>
      </c>
      <c r="C76" s="9" t="s">
        <v>41206</v>
      </c>
      <c r="D76" s="9" t="str">
        <f t="shared" si="1"/>
        <v>SHELBY|BT1H</v>
      </c>
      <c r="E76" s="9" t="s">
        <v>41207</v>
      </c>
      <c r="F76" s="9">
        <v>960</v>
      </c>
      <c r="G76" s="9" t="s">
        <v>23134</v>
      </c>
      <c r="H76" s="9">
        <v>996</v>
      </c>
      <c r="I76" s="9" t="s">
        <v>41208</v>
      </c>
      <c r="J76" s="9" t="s">
        <v>18079</v>
      </c>
    </row>
    <row r="77" spans="1:10" x14ac:dyDescent="0.25">
      <c r="A77" s="9" t="s">
        <v>41209</v>
      </c>
      <c r="B77" s="9" t="s">
        <v>41210</v>
      </c>
      <c r="C77" s="9" t="s">
        <v>41206</v>
      </c>
      <c r="D77" s="9" t="str">
        <f t="shared" si="1"/>
        <v>SHELBY|BT1L</v>
      </c>
      <c r="E77" s="9" t="s">
        <v>41211</v>
      </c>
      <c r="F77" s="9">
        <v>961</v>
      </c>
      <c r="G77" s="9" t="s">
        <v>23359</v>
      </c>
      <c r="H77" s="9">
        <v>996</v>
      </c>
      <c r="I77" s="9" t="s">
        <v>41208</v>
      </c>
      <c r="J77" s="9" t="s">
        <v>18079</v>
      </c>
    </row>
    <row r="78" spans="1:10" x14ac:dyDescent="0.25">
      <c r="A78" s="9" t="s">
        <v>41212</v>
      </c>
      <c r="B78" s="9" t="s">
        <v>41213</v>
      </c>
      <c r="C78" s="9" t="s">
        <v>41206</v>
      </c>
      <c r="D78" s="9" t="str">
        <f t="shared" si="1"/>
        <v>SHELBY|BT1T</v>
      </c>
      <c r="E78" s="9" t="s">
        <v>41214</v>
      </c>
      <c r="F78" s="9">
        <v>963</v>
      </c>
      <c r="G78" s="9" t="s">
        <v>41215</v>
      </c>
      <c r="H78" s="9">
        <v>996</v>
      </c>
      <c r="I78" s="9" t="s">
        <v>41208</v>
      </c>
      <c r="J78" s="9" t="s">
        <v>18079</v>
      </c>
    </row>
    <row r="79" spans="1:10" x14ac:dyDescent="0.25">
      <c r="A79" s="9" t="s">
        <v>41216</v>
      </c>
      <c r="B79" s="9" t="s">
        <v>41217</v>
      </c>
      <c r="C79" s="9" t="s">
        <v>41218</v>
      </c>
      <c r="D79" s="9" t="str">
        <f t="shared" si="1"/>
        <v>GIBCRK|FM3L</v>
      </c>
      <c r="E79" s="9" t="s">
        <v>41219</v>
      </c>
      <c r="F79" s="9">
        <v>955</v>
      </c>
      <c r="G79" s="9" t="s">
        <v>41220</v>
      </c>
      <c r="H79" s="9">
        <v>964</v>
      </c>
      <c r="I79" s="9" t="s">
        <v>21505</v>
      </c>
      <c r="J79" s="9" t="s">
        <v>18080</v>
      </c>
    </row>
    <row r="80" spans="1:10" x14ac:dyDescent="0.25">
      <c r="A80" s="9" t="s">
        <v>41221</v>
      </c>
      <c r="B80" s="9" t="s">
        <v>41222</v>
      </c>
      <c r="C80" s="9" t="s">
        <v>41218</v>
      </c>
      <c r="D80" s="9" t="str">
        <f t="shared" si="1"/>
        <v>GIBCRK|WT2L</v>
      </c>
      <c r="E80" s="9" t="s">
        <v>41223</v>
      </c>
      <c r="F80" s="9">
        <v>959</v>
      </c>
      <c r="G80" s="9" t="s">
        <v>41224</v>
      </c>
      <c r="H80" s="9">
        <v>964</v>
      </c>
      <c r="I80" s="9" t="s">
        <v>21505</v>
      </c>
      <c r="J80" s="9" t="s">
        <v>21895</v>
      </c>
    </row>
    <row r="81" spans="1:10" x14ac:dyDescent="0.25">
      <c r="A81" s="9" t="s">
        <v>41225</v>
      </c>
      <c r="B81" s="9" t="s">
        <v>41226</v>
      </c>
      <c r="C81" s="9" t="s">
        <v>41218</v>
      </c>
      <c r="D81" s="9" t="str">
        <f t="shared" si="1"/>
        <v>GIBCRK|WT1L</v>
      </c>
      <c r="E81" s="9" t="s">
        <v>41227</v>
      </c>
      <c r="F81" s="9">
        <v>964</v>
      </c>
      <c r="G81" s="9" t="s">
        <v>21505</v>
      </c>
      <c r="H81" s="9">
        <v>980</v>
      </c>
      <c r="I81" s="9" t="s">
        <v>41228</v>
      </c>
      <c r="J81" s="9" t="s">
        <v>18079</v>
      </c>
    </row>
    <row r="82" spans="1:10" x14ac:dyDescent="0.25">
      <c r="A82" s="9" t="s">
        <v>41229</v>
      </c>
      <c r="B82" s="9" t="s">
        <v>41230</v>
      </c>
      <c r="C82" s="9" t="s">
        <v>41218</v>
      </c>
      <c r="D82" s="9" t="str">
        <f t="shared" si="1"/>
        <v>GIBCRK|WT1T</v>
      </c>
      <c r="E82" s="9" t="s">
        <v>41231</v>
      </c>
      <c r="F82" s="9">
        <v>965</v>
      </c>
      <c r="G82" s="9" t="s">
        <v>41232</v>
      </c>
      <c r="H82" s="9">
        <v>980</v>
      </c>
      <c r="I82" s="9" t="s">
        <v>41228</v>
      </c>
      <c r="J82" s="9" t="s">
        <v>18079</v>
      </c>
    </row>
    <row r="83" spans="1:10" x14ac:dyDescent="0.25">
      <c r="A83" s="9" t="s">
        <v>41233</v>
      </c>
      <c r="B83" s="9" t="s">
        <v>41234</v>
      </c>
      <c r="C83" s="9" t="s">
        <v>41218</v>
      </c>
      <c r="D83" s="9" t="str">
        <f t="shared" si="1"/>
        <v>GIBCRK|WT2T</v>
      </c>
      <c r="E83" s="9" t="s">
        <v>41235</v>
      </c>
      <c r="F83" s="9">
        <v>959</v>
      </c>
      <c r="G83" s="9" t="s">
        <v>41224</v>
      </c>
      <c r="H83" s="9">
        <v>966</v>
      </c>
      <c r="I83" s="9" t="s">
        <v>41236</v>
      </c>
      <c r="J83" s="9" t="s">
        <v>21895</v>
      </c>
    </row>
    <row r="84" spans="1:10" x14ac:dyDescent="0.25">
      <c r="A84" s="9" t="s">
        <v>41237</v>
      </c>
      <c r="B84" s="9" t="s">
        <v>41238</v>
      </c>
      <c r="C84" s="9" t="s">
        <v>41218</v>
      </c>
      <c r="D84" s="9" t="str">
        <f t="shared" si="1"/>
        <v>GIBCRK|WT1H</v>
      </c>
      <c r="E84" s="9" t="s">
        <v>41239</v>
      </c>
      <c r="F84" s="9">
        <v>967</v>
      </c>
      <c r="G84" s="9" t="s">
        <v>23382</v>
      </c>
      <c r="H84" s="9">
        <v>980</v>
      </c>
      <c r="I84" s="9" t="s">
        <v>41228</v>
      </c>
      <c r="J84" s="9" t="s">
        <v>18079</v>
      </c>
    </row>
    <row r="85" spans="1:10" x14ac:dyDescent="0.25">
      <c r="A85" s="9" t="s">
        <v>41240</v>
      </c>
      <c r="B85" s="9" t="s">
        <v>41241</v>
      </c>
      <c r="C85" s="9" t="s">
        <v>41218</v>
      </c>
      <c r="D85" s="9" t="str">
        <f t="shared" si="1"/>
        <v>GIBCRK|FMR1</v>
      </c>
      <c r="E85" s="9" t="s">
        <v>16997</v>
      </c>
      <c r="F85" s="9">
        <v>967</v>
      </c>
      <c r="G85" s="9" t="s">
        <v>23382</v>
      </c>
      <c r="H85" s="9">
        <v>120061</v>
      </c>
      <c r="I85" s="9" t="s">
        <v>41242</v>
      </c>
      <c r="J85" s="9" t="s">
        <v>18079</v>
      </c>
    </row>
    <row r="86" spans="1:10" x14ac:dyDescent="0.25">
      <c r="A86" s="9" t="s">
        <v>41243</v>
      </c>
      <c r="B86" s="9" t="s">
        <v>41244</v>
      </c>
      <c r="C86" s="9" t="s">
        <v>41218</v>
      </c>
      <c r="D86" s="9" t="str">
        <f t="shared" si="1"/>
        <v>GIBCRK|FM3H</v>
      </c>
      <c r="E86" s="9" t="s">
        <v>41245</v>
      </c>
      <c r="F86" s="9">
        <v>955</v>
      </c>
      <c r="G86" s="9" t="s">
        <v>41220</v>
      </c>
      <c r="H86" s="9">
        <v>967</v>
      </c>
      <c r="I86" s="9" t="s">
        <v>23382</v>
      </c>
      <c r="J86" s="9" t="s">
        <v>18080</v>
      </c>
    </row>
    <row r="87" spans="1:10" x14ac:dyDescent="0.25">
      <c r="A87" s="9" t="s">
        <v>41246</v>
      </c>
      <c r="B87" s="9" t="s">
        <v>41247</v>
      </c>
      <c r="C87" s="9" t="s">
        <v>41218</v>
      </c>
      <c r="D87" s="9" t="str">
        <f t="shared" si="1"/>
        <v>GIBCRK|WT2H</v>
      </c>
      <c r="E87" s="9" t="s">
        <v>41248</v>
      </c>
      <c r="F87" s="9">
        <v>959</v>
      </c>
      <c r="G87" s="9" t="s">
        <v>41224</v>
      </c>
      <c r="H87" s="9">
        <v>967</v>
      </c>
      <c r="I87" s="9" t="s">
        <v>23382</v>
      </c>
      <c r="J87" s="9" t="s">
        <v>21895</v>
      </c>
    </row>
    <row r="88" spans="1:10" x14ac:dyDescent="0.25">
      <c r="A88" s="9" t="s">
        <v>41249</v>
      </c>
      <c r="B88" s="9" t="s">
        <v>41250</v>
      </c>
      <c r="C88" s="9" t="s">
        <v>41251</v>
      </c>
      <c r="D88" s="9" t="str">
        <f t="shared" si="1"/>
        <v>BNDVS|DT1L</v>
      </c>
      <c r="E88" s="9" t="s">
        <v>41252</v>
      </c>
      <c r="F88" s="9">
        <v>954</v>
      </c>
      <c r="G88" s="9" t="s">
        <v>41253</v>
      </c>
      <c r="H88" s="9">
        <v>968</v>
      </c>
      <c r="I88" s="9" t="s">
        <v>23160</v>
      </c>
      <c r="J88" s="9" t="s">
        <v>18079</v>
      </c>
    </row>
    <row r="89" spans="1:10" x14ac:dyDescent="0.25">
      <c r="A89" s="9" t="s">
        <v>41254</v>
      </c>
      <c r="B89" s="9" t="s">
        <v>41255</v>
      </c>
      <c r="C89" s="9" t="s">
        <v>41251</v>
      </c>
      <c r="D89" s="9" t="str">
        <f t="shared" si="1"/>
        <v>BNDVS|GABL</v>
      </c>
      <c r="E89" s="9" t="s">
        <v>41256</v>
      </c>
      <c r="F89" s="9">
        <v>953</v>
      </c>
      <c r="G89" s="9" t="s">
        <v>41257</v>
      </c>
      <c r="H89" s="9">
        <v>968</v>
      </c>
      <c r="I89" s="9" t="s">
        <v>23160</v>
      </c>
      <c r="J89" s="9" t="s">
        <v>21895</v>
      </c>
    </row>
    <row r="90" spans="1:10" x14ac:dyDescent="0.25">
      <c r="A90" s="9" t="s">
        <v>41258</v>
      </c>
      <c r="B90" s="9" t="s">
        <v>41259</v>
      </c>
      <c r="C90" s="9" t="s">
        <v>41218</v>
      </c>
      <c r="D90" s="9" t="str">
        <f t="shared" si="1"/>
        <v>GIBCRK|FM3T</v>
      </c>
      <c r="E90" s="9" t="s">
        <v>41260</v>
      </c>
      <c r="F90" s="9">
        <v>955</v>
      </c>
      <c r="G90" s="9" t="s">
        <v>41220</v>
      </c>
      <c r="H90" s="9">
        <v>969</v>
      </c>
      <c r="I90" s="9" t="s">
        <v>41261</v>
      </c>
      <c r="J90" s="9" t="s">
        <v>18080</v>
      </c>
    </row>
    <row r="91" spans="1:10" x14ac:dyDescent="0.25">
      <c r="A91" s="9" t="s">
        <v>41262</v>
      </c>
      <c r="B91" s="9" t="s">
        <v>41263</v>
      </c>
      <c r="C91" s="9" t="s">
        <v>41251</v>
      </c>
      <c r="D91" s="9" t="str">
        <f t="shared" si="1"/>
        <v>BNDVS|GABH</v>
      </c>
      <c r="E91" s="9" t="s">
        <v>41264</v>
      </c>
      <c r="F91" s="9">
        <v>953</v>
      </c>
      <c r="G91" s="9" t="s">
        <v>41257</v>
      </c>
      <c r="H91" s="9">
        <v>970</v>
      </c>
      <c r="I91" s="9" t="s">
        <v>23417</v>
      </c>
      <c r="J91" s="9" t="s">
        <v>21895</v>
      </c>
    </row>
    <row r="92" spans="1:10" x14ac:dyDescent="0.25">
      <c r="A92" s="9" t="s">
        <v>41265</v>
      </c>
      <c r="B92" s="9" t="s">
        <v>41266</v>
      </c>
      <c r="C92" s="9" t="s">
        <v>41251</v>
      </c>
      <c r="D92" s="9" t="str">
        <f t="shared" si="1"/>
        <v>BNDVS|DT1H</v>
      </c>
      <c r="E92" s="9" t="s">
        <v>41267</v>
      </c>
      <c r="F92" s="9">
        <v>954</v>
      </c>
      <c r="G92" s="9" t="s">
        <v>41253</v>
      </c>
      <c r="H92" s="9">
        <v>970</v>
      </c>
      <c r="I92" s="9" t="s">
        <v>23417</v>
      </c>
      <c r="J92" s="9" t="s">
        <v>18079</v>
      </c>
    </row>
    <row r="93" spans="1:10" x14ac:dyDescent="0.25">
      <c r="A93" s="9" t="s">
        <v>41268</v>
      </c>
      <c r="B93" s="9" t="s">
        <v>41269</v>
      </c>
      <c r="C93" s="9" t="s">
        <v>41270</v>
      </c>
      <c r="D93" s="9" t="str">
        <f t="shared" si="1"/>
        <v>W|T2T</v>
      </c>
      <c r="E93" s="9" t="s">
        <v>17950</v>
      </c>
      <c r="F93" s="9">
        <v>972</v>
      </c>
      <c r="G93" s="9" t="s">
        <v>41271</v>
      </c>
      <c r="H93" s="9">
        <v>997</v>
      </c>
      <c r="I93" s="9" t="s">
        <v>41272</v>
      </c>
      <c r="J93" s="9" t="s">
        <v>21895</v>
      </c>
    </row>
    <row r="94" spans="1:10" x14ac:dyDescent="0.25">
      <c r="A94" s="9" t="s">
        <v>41273</v>
      </c>
      <c r="B94" s="9" t="s">
        <v>41274</v>
      </c>
      <c r="C94" s="9" t="s">
        <v>41152</v>
      </c>
      <c r="D94" s="9" t="str">
        <f t="shared" si="1"/>
        <v>MCCREE|CT1H</v>
      </c>
      <c r="E94" s="9" t="s">
        <v>41275</v>
      </c>
      <c r="F94" s="9">
        <v>973</v>
      </c>
      <c r="G94" s="9" t="s">
        <v>23418</v>
      </c>
      <c r="H94" s="9">
        <v>9500</v>
      </c>
      <c r="I94" s="9" t="s">
        <v>41156</v>
      </c>
      <c r="J94" s="9" t="s">
        <v>18079</v>
      </c>
    </row>
    <row r="95" spans="1:10" x14ac:dyDescent="0.25">
      <c r="A95" s="9" t="s">
        <v>41276</v>
      </c>
      <c r="B95" s="9" t="s">
        <v>41277</v>
      </c>
      <c r="C95" s="9" t="s">
        <v>41152</v>
      </c>
      <c r="D95" s="9" t="str">
        <f t="shared" si="1"/>
        <v>MCCREE|CT1T</v>
      </c>
      <c r="E95" s="9" t="s">
        <v>41278</v>
      </c>
      <c r="F95" s="9">
        <v>974</v>
      </c>
      <c r="G95" s="9" t="s">
        <v>41279</v>
      </c>
      <c r="H95" s="9">
        <v>9500</v>
      </c>
      <c r="I95" s="9" t="s">
        <v>41156</v>
      </c>
      <c r="J95" s="9" t="s">
        <v>18079</v>
      </c>
    </row>
    <row r="96" spans="1:10" x14ac:dyDescent="0.25">
      <c r="A96" s="9" t="s">
        <v>41280</v>
      </c>
      <c r="B96" s="9" t="s">
        <v>41281</v>
      </c>
      <c r="C96" s="9" t="s">
        <v>41282</v>
      </c>
      <c r="D96" s="9" t="str">
        <f t="shared" si="1"/>
        <v>JK|XF1H</v>
      </c>
      <c r="E96" s="9" t="s">
        <v>41283</v>
      </c>
      <c r="F96" s="9">
        <v>975</v>
      </c>
      <c r="G96" s="9" t="s">
        <v>23383</v>
      </c>
      <c r="H96" s="9">
        <v>999</v>
      </c>
      <c r="I96" s="9" t="s">
        <v>41284</v>
      </c>
      <c r="J96" s="9" t="s">
        <v>18079</v>
      </c>
    </row>
    <row r="97" spans="1:10" x14ac:dyDescent="0.25">
      <c r="A97" s="9" t="s">
        <v>41285</v>
      </c>
      <c r="B97" s="9" t="s">
        <v>41286</v>
      </c>
      <c r="C97" s="9" t="s">
        <v>41197</v>
      </c>
      <c r="D97" s="9" t="str">
        <f t="shared" si="1"/>
        <v>GN|XT1L</v>
      </c>
      <c r="E97" s="9" t="s">
        <v>18067</v>
      </c>
      <c r="F97" s="9">
        <v>976</v>
      </c>
      <c r="G97" s="9" t="s">
        <v>23347</v>
      </c>
      <c r="H97" s="9">
        <v>987</v>
      </c>
      <c r="I97" s="9" t="s">
        <v>41203</v>
      </c>
      <c r="J97" s="9" t="s">
        <v>18079</v>
      </c>
    </row>
    <row r="98" spans="1:10" x14ac:dyDescent="0.25">
      <c r="A98" s="9" t="s">
        <v>41287</v>
      </c>
      <c r="B98" s="9" t="s">
        <v>41288</v>
      </c>
      <c r="C98" s="9" t="s">
        <v>41197</v>
      </c>
      <c r="D98" s="9" t="str">
        <f t="shared" si="1"/>
        <v>GN|XT2H</v>
      </c>
      <c r="E98" s="9" t="s">
        <v>17767</v>
      </c>
      <c r="F98" s="9">
        <v>977</v>
      </c>
      <c r="G98" s="9" t="s">
        <v>23370</v>
      </c>
      <c r="H98" s="9">
        <v>990</v>
      </c>
      <c r="I98" s="9" t="s">
        <v>41199</v>
      </c>
      <c r="J98" s="9" t="s">
        <v>21895</v>
      </c>
    </row>
    <row r="99" spans="1:10" x14ac:dyDescent="0.25">
      <c r="A99" s="9" t="s">
        <v>41289</v>
      </c>
      <c r="B99" s="9" t="s">
        <v>41290</v>
      </c>
      <c r="C99" s="9" t="s">
        <v>41197</v>
      </c>
      <c r="D99" s="9" t="str">
        <f t="shared" si="1"/>
        <v>GN|XT1H</v>
      </c>
      <c r="E99" s="9" t="s">
        <v>18068</v>
      </c>
      <c r="F99" s="9">
        <v>977</v>
      </c>
      <c r="G99" s="9" t="s">
        <v>23370</v>
      </c>
      <c r="H99" s="9">
        <v>987</v>
      </c>
      <c r="I99" s="9" t="s">
        <v>41203</v>
      </c>
      <c r="J99" s="9" t="s">
        <v>18079</v>
      </c>
    </row>
    <row r="100" spans="1:10" x14ac:dyDescent="0.25">
      <c r="A100" s="9" t="s">
        <v>41291</v>
      </c>
      <c r="B100" s="9" t="s">
        <v>41292</v>
      </c>
      <c r="C100" s="9" t="s">
        <v>41282</v>
      </c>
      <c r="D100" s="9" t="str">
        <f t="shared" si="1"/>
        <v>JK|XF1T</v>
      </c>
      <c r="E100" s="9" t="s">
        <v>41293</v>
      </c>
      <c r="F100" s="9">
        <v>978</v>
      </c>
      <c r="G100" s="9" t="s">
        <v>41294</v>
      </c>
      <c r="H100" s="9">
        <v>999</v>
      </c>
      <c r="I100" s="9" t="s">
        <v>41284</v>
      </c>
      <c r="J100" s="9" t="s">
        <v>18079</v>
      </c>
    </row>
    <row r="101" spans="1:10" x14ac:dyDescent="0.25">
      <c r="A101" s="9" t="s">
        <v>41295</v>
      </c>
      <c r="B101" s="9" t="s">
        <v>41296</v>
      </c>
      <c r="C101" s="9" t="s">
        <v>41197</v>
      </c>
      <c r="D101" s="9" t="str">
        <f t="shared" si="1"/>
        <v>GN|XT2L</v>
      </c>
      <c r="E101" s="9" t="s">
        <v>17961</v>
      </c>
      <c r="F101" s="9">
        <v>979</v>
      </c>
      <c r="G101" s="9" t="s">
        <v>23338</v>
      </c>
      <c r="H101" s="9">
        <v>990</v>
      </c>
      <c r="I101" s="9" t="s">
        <v>41199</v>
      </c>
      <c r="J101" s="9" t="s">
        <v>21895</v>
      </c>
    </row>
    <row r="102" spans="1:10" x14ac:dyDescent="0.25">
      <c r="A102" s="9" t="s">
        <v>41297</v>
      </c>
      <c r="B102" s="9" t="s">
        <v>41298</v>
      </c>
      <c r="C102" s="9" t="s">
        <v>41299</v>
      </c>
      <c r="D102" s="9" t="str">
        <f t="shared" si="1"/>
        <v>DENTON|AT1</v>
      </c>
      <c r="E102" s="9" t="s">
        <v>16972</v>
      </c>
      <c r="F102" s="9">
        <v>981</v>
      </c>
      <c r="G102" s="9" t="s">
        <v>23265</v>
      </c>
      <c r="H102" s="9">
        <v>982</v>
      </c>
      <c r="I102" s="9" t="s">
        <v>23292</v>
      </c>
      <c r="J102" s="9" t="s">
        <v>18079</v>
      </c>
    </row>
    <row r="103" spans="1:10" x14ac:dyDescent="0.25">
      <c r="A103" s="9" t="s">
        <v>41300</v>
      </c>
      <c r="B103" s="9" t="s">
        <v>41301</v>
      </c>
      <c r="C103" s="9" t="s">
        <v>41270</v>
      </c>
      <c r="D103" s="9" t="str">
        <f t="shared" si="1"/>
        <v>W|T1T</v>
      </c>
      <c r="E103" s="9" t="s">
        <v>17551</v>
      </c>
      <c r="F103" s="9">
        <v>984</v>
      </c>
      <c r="G103" s="9" t="s">
        <v>41302</v>
      </c>
      <c r="H103" s="9">
        <v>998</v>
      </c>
      <c r="I103" s="9" t="s">
        <v>41303</v>
      </c>
      <c r="J103" s="9" t="s">
        <v>18079</v>
      </c>
    </row>
    <row r="104" spans="1:10" x14ac:dyDescent="0.25">
      <c r="A104" s="9" t="s">
        <v>41304</v>
      </c>
      <c r="B104" s="9" t="s">
        <v>41305</v>
      </c>
      <c r="C104" s="9" t="s">
        <v>41270</v>
      </c>
      <c r="D104" s="9" t="str">
        <f t="shared" si="1"/>
        <v>W|T2L</v>
      </c>
      <c r="E104" s="9" t="s">
        <v>18029</v>
      </c>
      <c r="F104" s="9">
        <v>986</v>
      </c>
      <c r="G104" s="9" t="s">
        <v>23252</v>
      </c>
      <c r="H104" s="9">
        <v>997</v>
      </c>
      <c r="I104" s="9" t="s">
        <v>41272</v>
      </c>
      <c r="J104" s="9" t="s">
        <v>21895</v>
      </c>
    </row>
    <row r="105" spans="1:10" x14ac:dyDescent="0.25">
      <c r="A105" s="9" t="s">
        <v>41306</v>
      </c>
      <c r="B105" s="9" t="s">
        <v>41307</v>
      </c>
      <c r="C105" s="9" t="s">
        <v>41270</v>
      </c>
      <c r="D105" s="9" t="str">
        <f t="shared" si="1"/>
        <v>W|T1L</v>
      </c>
      <c r="E105" s="9" t="s">
        <v>17552</v>
      </c>
      <c r="F105" s="9">
        <v>986</v>
      </c>
      <c r="G105" s="9" t="s">
        <v>23252</v>
      </c>
      <c r="H105" s="9">
        <v>998</v>
      </c>
      <c r="I105" s="9" t="s">
        <v>41303</v>
      </c>
      <c r="J105" s="9" t="s">
        <v>18079</v>
      </c>
    </row>
    <row r="106" spans="1:10" x14ac:dyDescent="0.25">
      <c r="A106" s="9" t="s">
        <v>41308</v>
      </c>
      <c r="B106" s="9" t="s">
        <v>41309</v>
      </c>
      <c r="C106" s="9" t="s">
        <v>41270</v>
      </c>
      <c r="D106" s="9" t="str">
        <f t="shared" si="1"/>
        <v>W|T2H</v>
      </c>
      <c r="E106" s="9" t="s">
        <v>17482</v>
      </c>
      <c r="F106" s="9">
        <v>988</v>
      </c>
      <c r="G106" s="9" t="s">
        <v>23433</v>
      </c>
      <c r="H106" s="9">
        <v>997</v>
      </c>
      <c r="I106" s="9" t="s">
        <v>41272</v>
      </c>
      <c r="J106" s="9" t="s">
        <v>21895</v>
      </c>
    </row>
    <row r="107" spans="1:10" x14ac:dyDescent="0.25">
      <c r="A107" s="9" t="s">
        <v>41310</v>
      </c>
      <c r="B107" s="9" t="s">
        <v>41311</v>
      </c>
      <c r="C107" s="9" t="s">
        <v>41270</v>
      </c>
      <c r="D107" s="9" t="str">
        <f t="shared" si="1"/>
        <v>W|T1H</v>
      </c>
      <c r="E107" s="9" t="s">
        <v>17550</v>
      </c>
      <c r="F107" s="9">
        <v>988</v>
      </c>
      <c r="G107" s="9" t="s">
        <v>23433</v>
      </c>
      <c r="H107" s="9">
        <v>998</v>
      </c>
      <c r="I107" s="9" t="s">
        <v>41303</v>
      </c>
      <c r="J107" s="9" t="s">
        <v>18079</v>
      </c>
    </row>
    <row r="108" spans="1:10" x14ac:dyDescent="0.25">
      <c r="A108" s="9" t="s">
        <v>41312</v>
      </c>
      <c r="B108" s="9" t="s">
        <v>41313</v>
      </c>
      <c r="C108" s="9" t="s">
        <v>41251</v>
      </c>
      <c r="D108" s="9" t="str">
        <f t="shared" si="1"/>
        <v>BNDVS|DT1T</v>
      </c>
      <c r="E108" s="9" t="s">
        <v>41314</v>
      </c>
      <c r="F108" s="9">
        <v>954</v>
      </c>
      <c r="G108" s="9" t="s">
        <v>41253</v>
      </c>
      <c r="H108" s="9">
        <v>993</v>
      </c>
      <c r="I108" s="9" t="s">
        <v>41315</v>
      </c>
      <c r="J108" s="9" t="s">
        <v>18079</v>
      </c>
    </row>
    <row r="109" spans="1:10" x14ac:dyDescent="0.25">
      <c r="A109" s="9" t="s">
        <v>41316</v>
      </c>
      <c r="B109" s="9" t="s">
        <v>41317</v>
      </c>
      <c r="C109" s="9" t="s">
        <v>41251</v>
      </c>
      <c r="D109" s="9" t="str">
        <f t="shared" si="1"/>
        <v>BNDVS|GABT</v>
      </c>
      <c r="E109" s="9" t="s">
        <v>41318</v>
      </c>
      <c r="F109" s="9">
        <v>953</v>
      </c>
      <c r="G109" s="9" t="s">
        <v>41257</v>
      </c>
      <c r="H109" s="9">
        <v>994</v>
      </c>
      <c r="I109" s="9" t="s">
        <v>41319</v>
      </c>
      <c r="J109" s="9" t="s">
        <v>21895</v>
      </c>
    </row>
    <row r="110" spans="1:10" x14ac:dyDescent="0.25">
      <c r="A110" s="9" t="s">
        <v>41320</v>
      </c>
      <c r="B110" s="9" t="s">
        <v>41321</v>
      </c>
      <c r="C110" s="9" t="s">
        <v>7389</v>
      </c>
      <c r="D110" s="9" t="str">
        <f t="shared" si="1"/>
        <v>YUCSW|MR1H</v>
      </c>
      <c r="E110" s="9" t="s">
        <v>17060</v>
      </c>
      <c r="F110" s="9">
        <v>1009</v>
      </c>
      <c r="G110" s="9" t="s">
        <v>23441</v>
      </c>
      <c r="H110" s="9">
        <v>24008</v>
      </c>
      <c r="I110" s="9" t="s">
        <v>41322</v>
      </c>
      <c r="J110" s="9" t="s">
        <v>18080</v>
      </c>
    </row>
    <row r="111" spans="1:10" x14ac:dyDescent="0.25">
      <c r="A111" s="9" t="s">
        <v>41323</v>
      </c>
      <c r="B111" s="9" t="s">
        <v>41324</v>
      </c>
      <c r="C111" s="9" t="s">
        <v>7389</v>
      </c>
      <c r="D111" s="9" t="str">
        <f t="shared" si="1"/>
        <v>YUCSW|MR2H</v>
      </c>
      <c r="E111" s="9" t="s">
        <v>17187</v>
      </c>
      <c r="F111" s="9">
        <v>1009</v>
      </c>
      <c r="G111" s="9" t="s">
        <v>23441</v>
      </c>
      <c r="H111" s="9">
        <v>24009</v>
      </c>
      <c r="I111" s="9" t="s">
        <v>41325</v>
      </c>
      <c r="J111" s="9" t="s">
        <v>21895</v>
      </c>
    </row>
    <row r="112" spans="1:10" x14ac:dyDescent="0.25">
      <c r="A112" s="9" t="s">
        <v>41326</v>
      </c>
      <c r="B112" s="9" t="s">
        <v>41327</v>
      </c>
      <c r="C112" s="9" t="s">
        <v>41328</v>
      </c>
      <c r="D112" s="9" t="str">
        <f t="shared" si="1"/>
        <v>MDLNE|MR1T</v>
      </c>
      <c r="E112" s="9" t="s">
        <v>17058</v>
      </c>
      <c r="F112" s="9">
        <v>1014</v>
      </c>
      <c r="G112" s="9" t="s">
        <v>41329</v>
      </c>
      <c r="H112" s="9">
        <v>24082</v>
      </c>
      <c r="I112" s="9" t="s">
        <v>41330</v>
      </c>
      <c r="J112" s="9" t="s">
        <v>18079</v>
      </c>
    </row>
    <row r="113" spans="1:10" x14ac:dyDescent="0.25">
      <c r="A113" s="9" t="s">
        <v>41331</v>
      </c>
      <c r="B113" s="9" t="s">
        <v>41332</v>
      </c>
      <c r="C113" s="9" t="s">
        <v>41333</v>
      </c>
      <c r="D113" s="9" t="str">
        <f t="shared" si="1"/>
        <v>ODEHV|MR3H</v>
      </c>
      <c r="E113" s="9" t="s">
        <v>41334</v>
      </c>
      <c r="F113" s="9">
        <v>1016</v>
      </c>
      <c r="G113" s="9" t="s">
        <v>41335</v>
      </c>
      <c r="H113" s="9">
        <v>24109</v>
      </c>
      <c r="I113" s="9" t="s">
        <v>41336</v>
      </c>
      <c r="J113" s="9" t="s">
        <v>41337</v>
      </c>
    </row>
    <row r="114" spans="1:10" x14ac:dyDescent="0.25">
      <c r="A114" s="9" t="s">
        <v>41338</v>
      </c>
      <c r="B114" s="9" t="s">
        <v>41339</v>
      </c>
      <c r="C114" s="9" t="s">
        <v>41340</v>
      </c>
      <c r="D114" s="9" t="str">
        <f t="shared" si="1"/>
        <v>MOSSW|MR1H</v>
      </c>
      <c r="E114" s="9" t="s">
        <v>17060</v>
      </c>
      <c r="F114" s="9">
        <v>1018</v>
      </c>
      <c r="G114" s="9" t="s">
        <v>23507</v>
      </c>
      <c r="H114" s="9">
        <v>24033</v>
      </c>
      <c r="I114" s="9" t="s">
        <v>41341</v>
      </c>
      <c r="J114" s="9" t="s">
        <v>18079</v>
      </c>
    </row>
    <row r="115" spans="1:10" x14ac:dyDescent="0.25">
      <c r="A115" s="9" t="s">
        <v>41342</v>
      </c>
      <c r="B115" s="9" t="s">
        <v>41343</v>
      </c>
      <c r="C115" s="9" t="s">
        <v>41340</v>
      </c>
      <c r="D115" s="9" t="str">
        <f t="shared" si="1"/>
        <v>MOSSW|MR2H</v>
      </c>
      <c r="E115" s="9" t="s">
        <v>17187</v>
      </c>
      <c r="F115" s="9">
        <v>1018</v>
      </c>
      <c r="G115" s="9" t="s">
        <v>23507</v>
      </c>
      <c r="H115" s="9">
        <v>24125</v>
      </c>
      <c r="I115" s="9" t="s">
        <v>41344</v>
      </c>
      <c r="J115" s="9" t="s">
        <v>21895</v>
      </c>
    </row>
    <row r="116" spans="1:10" x14ac:dyDescent="0.25">
      <c r="A116" s="9" t="s">
        <v>41345</v>
      </c>
      <c r="B116" s="9" t="s">
        <v>41346</v>
      </c>
      <c r="C116" s="9" t="s">
        <v>41340</v>
      </c>
      <c r="D116" s="9" t="str">
        <f t="shared" si="1"/>
        <v>MOSSW|MR2L</v>
      </c>
      <c r="E116" s="9" t="s">
        <v>17186</v>
      </c>
      <c r="F116" s="9">
        <v>1019</v>
      </c>
      <c r="G116" s="9" t="s">
        <v>23515</v>
      </c>
      <c r="H116" s="9">
        <v>24125</v>
      </c>
      <c r="I116" s="9" t="s">
        <v>41344</v>
      </c>
      <c r="J116" s="9" t="s">
        <v>21895</v>
      </c>
    </row>
    <row r="117" spans="1:10" x14ac:dyDescent="0.25">
      <c r="A117" s="9" t="s">
        <v>41347</v>
      </c>
      <c r="B117" s="9" t="s">
        <v>41348</v>
      </c>
      <c r="C117" s="9" t="s">
        <v>41340</v>
      </c>
      <c r="D117" s="9" t="str">
        <f t="shared" si="1"/>
        <v>MOSSW|MR1L</v>
      </c>
      <c r="E117" s="9" t="s">
        <v>17059</v>
      </c>
      <c r="F117" s="9">
        <v>1019</v>
      </c>
      <c r="G117" s="9" t="s">
        <v>23515</v>
      </c>
      <c r="H117" s="9">
        <v>24033</v>
      </c>
      <c r="I117" s="9" t="s">
        <v>41341</v>
      </c>
      <c r="J117" s="9" t="s">
        <v>18079</v>
      </c>
    </row>
    <row r="118" spans="1:10" x14ac:dyDescent="0.25">
      <c r="A118" s="9" t="s">
        <v>41349</v>
      </c>
      <c r="B118" s="9" t="s">
        <v>41350</v>
      </c>
      <c r="C118" s="9" t="s">
        <v>41328</v>
      </c>
      <c r="D118" s="9" t="str">
        <f t="shared" si="1"/>
        <v>MDLNE|MR1H</v>
      </c>
      <c r="E118" s="9" t="s">
        <v>17060</v>
      </c>
      <c r="F118" s="9">
        <v>1021</v>
      </c>
      <c r="G118" s="9" t="s">
        <v>23545</v>
      </c>
      <c r="H118" s="9">
        <v>24082</v>
      </c>
      <c r="I118" s="9" t="s">
        <v>41330</v>
      </c>
      <c r="J118" s="9" t="s">
        <v>18079</v>
      </c>
    </row>
    <row r="119" spans="1:10" x14ac:dyDescent="0.25">
      <c r="A119" s="9" t="s">
        <v>41351</v>
      </c>
      <c r="B119" s="9" t="s">
        <v>41352</v>
      </c>
      <c r="C119" s="9" t="s">
        <v>41328</v>
      </c>
      <c r="D119" s="9" t="str">
        <f t="shared" si="1"/>
        <v>MDLNE|MR1L</v>
      </c>
      <c r="E119" s="9" t="s">
        <v>17059</v>
      </c>
      <c r="F119" s="9">
        <v>1023</v>
      </c>
      <c r="G119" s="9" t="s">
        <v>23553</v>
      </c>
      <c r="H119" s="9">
        <v>24082</v>
      </c>
      <c r="I119" s="9" t="s">
        <v>41330</v>
      </c>
      <c r="J119" s="9" t="s">
        <v>18079</v>
      </c>
    </row>
    <row r="120" spans="1:10" x14ac:dyDescent="0.25">
      <c r="A120" s="9" t="s">
        <v>41353</v>
      </c>
      <c r="B120" s="9" t="s">
        <v>41354</v>
      </c>
      <c r="C120" s="9" t="s">
        <v>7086</v>
      </c>
      <c r="D120" s="9" t="str">
        <f t="shared" si="1"/>
        <v>FLCNS|FMR2</v>
      </c>
      <c r="E120" s="9" t="s">
        <v>17246</v>
      </c>
      <c r="F120" s="9">
        <v>1024</v>
      </c>
      <c r="G120" s="9" t="s">
        <v>41355</v>
      </c>
      <c r="H120" s="9">
        <v>130002</v>
      </c>
      <c r="I120" s="9" t="s">
        <v>41356</v>
      </c>
      <c r="J120" s="9" t="s">
        <v>21895</v>
      </c>
    </row>
    <row r="121" spans="1:10" x14ac:dyDescent="0.25">
      <c r="A121" s="9" t="s">
        <v>41357</v>
      </c>
      <c r="B121" s="9" t="s">
        <v>41358</v>
      </c>
      <c r="C121" s="9" t="s">
        <v>7086</v>
      </c>
      <c r="D121" s="9" t="str">
        <f t="shared" si="1"/>
        <v>FLCNS|FMR1</v>
      </c>
      <c r="E121" s="9" t="s">
        <v>16997</v>
      </c>
      <c r="F121" s="9">
        <v>1024</v>
      </c>
      <c r="G121" s="9" t="s">
        <v>41359</v>
      </c>
      <c r="H121" s="9">
        <v>130001</v>
      </c>
      <c r="I121" s="9" t="s">
        <v>41356</v>
      </c>
      <c r="J121" s="9" t="s">
        <v>18079</v>
      </c>
    </row>
    <row r="122" spans="1:10" x14ac:dyDescent="0.25">
      <c r="A122" s="9" t="s">
        <v>41360</v>
      </c>
      <c r="B122" s="9" t="s">
        <v>41361</v>
      </c>
      <c r="C122" s="9" t="s">
        <v>7086</v>
      </c>
      <c r="D122" s="9" t="str">
        <f t="shared" si="1"/>
        <v>FLCNS|FMR3</v>
      </c>
      <c r="E122" s="9" t="s">
        <v>17795</v>
      </c>
      <c r="F122" s="9">
        <v>1024</v>
      </c>
      <c r="G122" s="9" t="s">
        <v>41362</v>
      </c>
      <c r="H122" s="9">
        <v>130003</v>
      </c>
      <c r="I122" s="9" t="s">
        <v>41356</v>
      </c>
      <c r="J122" s="9" t="s">
        <v>36500</v>
      </c>
    </row>
    <row r="123" spans="1:10" x14ac:dyDescent="0.25">
      <c r="A123" s="9" t="s">
        <v>41363</v>
      </c>
      <c r="B123" s="9" t="s">
        <v>41364</v>
      </c>
      <c r="C123" s="9" t="s">
        <v>7086</v>
      </c>
      <c r="D123" s="9" t="str">
        <f t="shared" si="1"/>
        <v>FLCNS|AMR1</v>
      </c>
      <c r="E123" s="9" t="s">
        <v>41136</v>
      </c>
      <c r="F123" s="9">
        <v>1024</v>
      </c>
      <c r="G123" s="9" t="s">
        <v>23546</v>
      </c>
      <c r="H123" s="9">
        <v>1025</v>
      </c>
      <c r="I123" s="9" t="s">
        <v>41356</v>
      </c>
      <c r="J123" s="9" t="s">
        <v>18080</v>
      </c>
    </row>
    <row r="124" spans="1:10" x14ac:dyDescent="0.25">
      <c r="A124" s="9" t="s">
        <v>41365</v>
      </c>
      <c r="B124" s="9" t="s">
        <v>41366</v>
      </c>
      <c r="C124" s="9" t="s">
        <v>7086</v>
      </c>
      <c r="D124" s="9" t="str">
        <f t="shared" si="1"/>
        <v>FLCNS|AMR2</v>
      </c>
      <c r="E124" s="9" t="s">
        <v>41367</v>
      </c>
      <c r="F124" s="9">
        <v>1024</v>
      </c>
      <c r="G124" s="9" t="s">
        <v>23546</v>
      </c>
      <c r="H124" s="9">
        <v>1025</v>
      </c>
      <c r="I124" s="9" t="s">
        <v>41356</v>
      </c>
      <c r="J124" s="9" t="s">
        <v>23485</v>
      </c>
    </row>
    <row r="125" spans="1:10" x14ac:dyDescent="0.25">
      <c r="A125" s="9" t="s">
        <v>41368</v>
      </c>
      <c r="B125" s="9" t="s">
        <v>41369</v>
      </c>
      <c r="C125" s="9" t="s">
        <v>41333</v>
      </c>
      <c r="D125" s="9" t="str">
        <f t="shared" si="1"/>
        <v>ODEHV|MR2L</v>
      </c>
      <c r="E125" s="9" t="s">
        <v>17186</v>
      </c>
      <c r="F125" s="9">
        <v>1027</v>
      </c>
      <c r="G125" s="9" t="s">
        <v>23580</v>
      </c>
      <c r="H125" s="9">
        <v>24090</v>
      </c>
      <c r="I125" s="9" t="s">
        <v>41370</v>
      </c>
      <c r="J125" s="9" t="s">
        <v>21895</v>
      </c>
    </row>
    <row r="126" spans="1:10" x14ac:dyDescent="0.25">
      <c r="A126" s="9" t="s">
        <v>41371</v>
      </c>
      <c r="B126" s="9" t="s">
        <v>41372</v>
      </c>
      <c r="C126" s="9" t="s">
        <v>41333</v>
      </c>
      <c r="D126" s="9" t="str">
        <f t="shared" si="1"/>
        <v>ODEHV|MR3L</v>
      </c>
      <c r="E126" s="9" t="s">
        <v>41373</v>
      </c>
      <c r="F126" s="9">
        <v>1027</v>
      </c>
      <c r="G126" s="9" t="s">
        <v>23580</v>
      </c>
      <c r="H126" s="9">
        <v>24109</v>
      </c>
      <c r="I126" s="9" t="s">
        <v>41336</v>
      </c>
      <c r="J126" s="9" t="s">
        <v>41374</v>
      </c>
    </row>
    <row r="127" spans="1:10" x14ac:dyDescent="0.25">
      <c r="A127" s="9" t="s">
        <v>41375</v>
      </c>
      <c r="B127" s="9" t="s">
        <v>41376</v>
      </c>
      <c r="C127" s="9" t="s">
        <v>41333</v>
      </c>
      <c r="D127" s="9" t="str">
        <f t="shared" si="1"/>
        <v>ODEHV|MR1L</v>
      </c>
      <c r="E127" s="9" t="s">
        <v>17059</v>
      </c>
      <c r="F127" s="9">
        <v>1027</v>
      </c>
      <c r="G127" s="9" t="s">
        <v>23580</v>
      </c>
      <c r="H127" s="9">
        <v>24089</v>
      </c>
      <c r="I127" s="9" t="s">
        <v>41377</v>
      </c>
      <c r="J127" s="9" t="s">
        <v>18079</v>
      </c>
    </row>
    <row r="128" spans="1:10" x14ac:dyDescent="0.25">
      <c r="A128" s="9" t="s">
        <v>41378</v>
      </c>
      <c r="B128" s="9" t="s">
        <v>41379</v>
      </c>
      <c r="C128" s="9" t="s">
        <v>41333</v>
      </c>
      <c r="D128" s="9" t="str">
        <f t="shared" si="1"/>
        <v>ODEHV|MR2H</v>
      </c>
      <c r="E128" s="9" t="s">
        <v>17187</v>
      </c>
      <c r="F128" s="9">
        <v>1028</v>
      </c>
      <c r="G128" s="9" t="s">
        <v>41380</v>
      </c>
      <c r="H128" s="9">
        <v>24090</v>
      </c>
      <c r="I128" s="9" t="s">
        <v>41370</v>
      </c>
      <c r="J128" s="9" t="s">
        <v>21895</v>
      </c>
    </row>
    <row r="129" spans="1:10" x14ac:dyDescent="0.25">
      <c r="A129" s="9" t="s">
        <v>41381</v>
      </c>
      <c r="B129" s="9" t="s">
        <v>41382</v>
      </c>
      <c r="C129" s="9" t="s">
        <v>41333</v>
      </c>
      <c r="D129" s="9" t="str">
        <f t="shared" si="1"/>
        <v>ODEHV|MR1H</v>
      </c>
      <c r="E129" s="9" t="s">
        <v>17060</v>
      </c>
      <c r="F129" s="9">
        <v>1029</v>
      </c>
      <c r="G129" s="9" t="s">
        <v>41383</v>
      </c>
      <c r="H129" s="9">
        <v>24089</v>
      </c>
      <c r="I129" s="9" t="s">
        <v>41377</v>
      </c>
      <c r="J129" s="9" t="s">
        <v>18079</v>
      </c>
    </row>
    <row r="130" spans="1:10" x14ac:dyDescent="0.25">
      <c r="A130" s="9" t="s">
        <v>41384</v>
      </c>
      <c r="B130" s="9" t="s">
        <v>41385</v>
      </c>
      <c r="C130" s="9" t="s">
        <v>41386</v>
      </c>
      <c r="D130" s="9" t="str">
        <f t="shared" si="1"/>
        <v>MGSES|MR2H</v>
      </c>
      <c r="E130" s="9" t="s">
        <v>17187</v>
      </c>
      <c r="F130" s="9">
        <v>1030</v>
      </c>
      <c r="G130" s="9" t="s">
        <v>23573</v>
      </c>
      <c r="H130" s="9">
        <v>24017</v>
      </c>
      <c r="I130" s="9" t="s">
        <v>41387</v>
      </c>
      <c r="J130" s="9" t="s">
        <v>21895</v>
      </c>
    </row>
    <row r="131" spans="1:10" x14ac:dyDescent="0.25">
      <c r="A131" s="9" t="s">
        <v>41388</v>
      </c>
      <c r="B131" s="9" t="s">
        <v>41389</v>
      </c>
      <c r="C131" s="9" t="s">
        <v>41386</v>
      </c>
      <c r="D131" s="9" t="str">
        <f t="shared" ref="D131:D194" si="2">C131&amp;"|"&amp;E131</f>
        <v>MGSES|MR4H</v>
      </c>
      <c r="E131" s="9" t="s">
        <v>41390</v>
      </c>
      <c r="F131" s="9">
        <v>1030</v>
      </c>
      <c r="G131" s="9" t="s">
        <v>23573</v>
      </c>
      <c r="H131" s="9">
        <v>24018</v>
      </c>
      <c r="I131" s="9" t="s">
        <v>41391</v>
      </c>
      <c r="J131" s="9" t="s">
        <v>18080</v>
      </c>
    </row>
    <row r="132" spans="1:10" x14ac:dyDescent="0.25">
      <c r="A132" s="9" t="s">
        <v>41392</v>
      </c>
      <c r="B132" s="9" t="s">
        <v>41393</v>
      </c>
      <c r="C132" s="9" t="s">
        <v>41386</v>
      </c>
      <c r="D132" s="9" t="str">
        <f t="shared" si="2"/>
        <v>MGSES|MR1H</v>
      </c>
      <c r="E132" s="9" t="s">
        <v>17060</v>
      </c>
      <c r="F132" s="9">
        <v>1030</v>
      </c>
      <c r="G132" s="9" t="s">
        <v>23573</v>
      </c>
      <c r="H132" s="9">
        <v>24016</v>
      </c>
      <c r="I132" s="9" t="s">
        <v>41394</v>
      </c>
      <c r="J132" s="9" t="s">
        <v>18079</v>
      </c>
    </row>
    <row r="133" spans="1:10" x14ac:dyDescent="0.25">
      <c r="A133" s="9" t="s">
        <v>41395</v>
      </c>
      <c r="B133" s="9" t="s">
        <v>41396</v>
      </c>
      <c r="C133" s="9" t="s">
        <v>41386</v>
      </c>
      <c r="D133" s="9" t="str">
        <f t="shared" si="2"/>
        <v>MGSES|MR2L</v>
      </c>
      <c r="E133" s="9" t="s">
        <v>17186</v>
      </c>
      <c r="F133" s="9">
        <v>1032</v>
      </c>
      <c r="G133" s="9" t="s">
        <v>23626</v>
      </c>
      <c r="H133" s="9">
        <v>24017</v>
      </c>
      <c r="I133" s="9" t="s">
        <v>41387</v>
      </c>
      <c r="J133" s="9" t="s">
        <v>21895</v>
      </c>
    </row>
    <row r="134" spans="1:10" x14ac:dyDescent="0.25">
      <c r="A134" s="9" t="s">
        <v>41397</v>
      </c>
      <c r="B134" s="9" t="s">
        <v>41398</v>
      </c>
      <c r="C134" s="9" t="s">
        <v>41386</v>
      </c>
      <c r="D134" s="9" t="str">
        <f t="shared" si="2"/>
        <v>MGSES|MR3H</v>
      </c>
      <c r="E134" s="9" t="s">
        <v>41334</v>
      </c>
      <c r="F134" s="9">
        <v>1032</v>
      </c>
      <c r="G134" s="9" t="s">
        <v>23626</v>
      </c>
      <c r="H134" s="9">
        <v>24015</v>
      </c>
      <c r="I134" s="9" t="s">
        <v>41399</v>
      </c>
      <c r="J134" s="9" t="s">
        <v>18079</v>
      </c>
    </row>
    <row r="135" spans="1:10" x14ac:dyDescent="0.25">
      <c r="A135" s="9" t="s">
        <v>41400</v>
      </c>
      <c r="B135" s="9" t="s">
        <v>41401</v>
      </c>
      <c r="C135" s="9" t="s">
        <v>41386</v>
      </c>
      <c r="D135" s="9" t="str">
        <f t="shared" si="2"/>
        <v>MGSES|MR4L</v>
      </c>
      <c r="E135" s="9" t="s">
        <v>41402</v>
      </c>
      <c r="F135" s="9">
        <v>1032</v>
      </c>
      <c r="G135" s="9" t="s">
        <v>23626</v>
      </c>
      <c r="H135" s="9">
        <v>24018</v>
      </c>
      <c r="I135" s="9" t="s">
        <v>41391</v>
      </c>
      <c r="J135" s="9" t="s">
        <v>18080</v>
      </c>
    </row>
    <row r="136" spans="1:10" x14ac:dyDescent="0.25">
      <c r="A136" s="9" t="s">
        <v>41403</v>
      </c>
      <c r="B136" s="9" t="s">
        <v>41404</v>
      </c>
      <c r="C136" s="9" t="s">
        <v>41386</v>
      </c>
      <c r="D136" s="9" t="str">
        <f t="shared" si="2"/>
        <v>MGSES|MR1L</v>
      </c>
      <c r="E136" s="9" t="s">
        <v>17059</v>
      </c>
      <c r="F136" s="9">
        <v>1032</v>
      </c>
      <c r="G136" s="9" t="s">
        <v>23626</v>
      </c>
      <c r="H136" s="9">
        <v>24016</v>
      </c>
      <c r="I136" s="9" t="s">
        <v>41394</v>
      </c>
      <c r="J136" s="9" t="s">
        <v>18079</v>
      </c>
    </row>
    <row r="137" spans="1:10" x14ac:dyDescent="0.25">
      <c r="A137" s="9" t="s">
        <v>41405</v>
      </c>
      <c r="B137" s="9" t="s">
        <v>41406</v>
      </c>
      <c r="C137" s="9" t="s">
        <v>41386</v>
      </c>
      <c r="D137" s="9" t="str">
        <f t="shared" si="2"/>
        <v>MGSES|MR3L</v>
      </c>
      <c r="E137" s="9" t="s">
        <v>41373</v>
      </c>
      <c r="F137" s="9">
        <v>1033</v>
      </c>
      <c r="G137" s="9" t="s">
        <v>23646</v>
      </c>
      <c r="H137" s="9">
        <v>24015</v>
      </c>
      <c r="I137" s="9" t="s">
        <v>41399</v>
      </c>
      <c r="J137" s="9" t="s">
        <v>18079</v>
      </c>
    </row>
    <row r="138" spans="1:10" x14ac:dyDescent="0.25">
      <c r="A138" s="9" t="s">
        <v>41407</v>
      </c>
      <c r="B138" s="9" t="s">
        <v>41408</v>
      </c>
      <c r="C138" s="9" t="s">
        <v>8017</v>
      </c>
      <c r="D138" s="9" t="str">
        <f t="shared" si="2"/>
        <v>WINKS|MR2H</v>
      </c>
      <c r="E138" s="9" t="s">
        <v>17187</v>
      </c>
      <c r="F138" s="9">
        <v>1074</v>
      </c>
      <c r="G138" s="9" t="s">
        <v>23454</v>
      </c>
      <c r="H138" s="9">
        <v>24007</v>
      </c>
      <c r="I138" s="9" t="s">
        <v>41409</v>
      </c>
      <c r="J138" s="9" t="s">
        <v>21895</v>
      </c>
    </row>
    <row r="139" spans="1:10" x14ac:dyDescent="0.25">
      <c r="A139" s="9" t="s">
        <v>41410</v>
      </c>
      <c r="B139" s="9" t="s">
        <v>41411</v>
      </c>
      <c r="C139" s="9" t="s">
        <v>8017</v>
      </c>
      <c r="D139" s="9" t="str">
        <f t="shared" si="2"/>
        <v>WINKS|MR2L</v>
      </c>
      <c r="E139" s="9" t="s">
        <v>17186</v>
      </c>
      <c r="F139" s="9">
        <v>1075</v>
      </c>
      <c r="G139" s="9" t="s">
        <v>23753</v>
      </c>
      <c r="H139" s="9">
        <v>24007</v>
      </c>
      <c r="I139" s="9" t="s">
        <v>41409</v>
      </c>
      <c r="J139" s="9" t="s">
        <v>18080</v>
      </c>
    </row>
    <row r="140" spans="1:10" x14ac:dyDescent="0.25">
      <c r="A140" s="9" t="s">
        <v>41412</v>
      </c>
      <c r="B140" s="9" t="s">
        <v>41413</v>
      </c>
      <c r="C140" s="9" t="s">
        <v>8017</v>
      </c>
      <c r="D140" s="9" t="str">
        <f t="shared" si="2"/>
        <v>WINKS|FMR1</v>
      </c>
      <c r="E140" s="9" t="s">
        <v>16997</v>
      </c>
      <c r="F140" s="9">
        <v>1074</v>
      </c>
      <c r="G140" s="9" t="s">
        <v>23454</v>
      </c>
      <c r="H140" s="9">
        <v>1075</v>
      </c>
      <c r="I140" s="9" t="s">
        <v>23753</v>
      </c>
      <c r="J140" s="9" t="s">
        <v>18079</v>
      </c>
    </row>
    <row r="141" spans="1:10" x14ac:dyDescent="0.25">
      <c r="A141" s="9" t="s">
        <v>41414</v>
      </c>
      <c r="B141" s="9" t="s">
        <v>41415</v>
      </c>
      <c r="C141" s="9" t="s">
        <v>19231</v>
      </c>
      <c r="D141" s="9" t="str">
        <f t="shared" si="2"/>
        <v>WICKT|FMR1</v>
      </c>
      <c r="E141" s="9" t="s">
        <v>16997</v>
      </c>
      <c r="F141" s="9">
        <v>1088</v>
      </c>
      <c r="G141" s="9" t="s">
        <v>24373</v>
      </c>
      <c r="H141" s="9">
        <v>1295</v>
      </c>
      <c r="I141" s="9" t="s">
        <v>23809</v>
      </c>
      <c r="J141" s="9" t="s">
        <v>18079</v>
      </c>
    </row>
    <row r="142" spans="1:10" x14ac:dyDescent="0.25">
      <c r="A142" s="9" t="s">
        <v>41416</v>
      </c>
      <c r="B142" s="9" t="s">
        <v>41417</v>
      </c>
      <c r="C142" s="9" t="s">
        <v>41418</v>
      </c>
      <c r="D142" s="9" t="str">
        <f t="shared" si="2"/>
        <v>ODNTH|FMR1</v>
      </c>
      <c r="E142" s="9" t="s">
        <v>16997</v>
      </c>
      <c r="F142" s="9">
        <v>1122</v>
      </c>
      <c r="G142" s="9" t="s">
        <v>23891</v>
      </c>
      <c r="H142" s="9">
        <v>1123</v>
      </c>
      <c r="I142" s="9" t="s">
        <v>23902</v>
      </c>
      <c r="J142" s="9" t="s">
        <v>18079</v>
      </c>
    </row>
    <row r="143" spans="1:10" x14ac:dyDescent="0.25">
      <c r="A143" s="9" t="s">
        <v>41419</v>
      </c>
      <c r="B143" s="9" t="s">
        <v>41420</v>
      </c>
      <c r="C143" s="9" t="s">
        <v>8865</v>
      </c>
      <c r="D143" s="9" t="str">
        <f t="shared" si="2"/>
        <v>MDSSW|MR1L</v>
      </c>
      <c r="E143" s="9" t="s">
        <v>17059</v>
      </c>
      <c r="F143" s="9">
        <v>1124</v>
      </c>
      <c r="G143" s="9" t="s">
        <v>23885</v>
      </c>
      <c r="H143" s="9">
        <v>24011</v>
      </c>
      <c r="I143" s="9" t="s">
        <v>41421</v>
      </c>
      <c r="J143" s="9" t="s">
        <v>18079</v>
      </c>
    </row>
    <row r="144" spans="1:10" x14ac:dyDescent="0.25">
      <c r="A144" s="9" t="s">
        <v>41422</v>
      </c>
      <c r="B144" s="9" t="s">
        <v>41423</v>
      </c>
      <c r="C144" s="9" t="s">
        <v>8865</v>
      </c>
      <c r="D144" s="9" t="str">
        <f t="shared" si="2"/>
        <v>MDSSW|MR1H</v>
      </c>
      <c r="E144" s="9" t="s">
        <v>17060</v>
      </c>
      <c r="F144" s="9">
        <v>1125</v>
      </c>
      <c r="G144" s="9" t="s">
        <v>23687</v>
      </c>
      <c r="H144" s="9">
        <v>24011</v>
      </c>
      <c r="I144" s="9" t="s">
        <v>41421</v>
      </c>
      <c r="J144" s="9" t="s">
        <v>18079</v>
      </c>
    </row>
    <row r="145" spans="1:10" x14ac:dyDescent="0.25">
      <c r="A145" s="9" t="s">
        <v>41424</v>
      </c>
      <c r="B145" s="9" t="s">
        <v>41425</v>
      </c>
      <c r="C145" s="9" t="s">
        <v>8617</v>
      </c>
      <c r="D145" s="9" t="str">
        <f t="shared" si="2"/>
        <v>ACSSW|AX1L</v>
      </c>
      <c r="E145" s="9" t="s">
        <v>41426</v>
      </c>
      <c r="F145" s="9">
        <v>1157</v>
      </c>
      <c r="G145" s="9" t="s">
        <v>23932</v>
      </c>
      <c r="H145" s="9">
        <v>24005</v>
      </c>
      <c r="I145" s="9" t="s">
        <v>41427</v>
      </c>
      <c r="J145" s="9" t="s">
        <v>18079</v>
      </c>
    </row>
    <row r="146" spans="1:10" x14ac:dyDescent="0.25">
      <c r="A146" s="9" t="s">
        <v>41428</v>
      </c>
      <c r="B146" s="9" t="s">
        <v>41429</v>
      </c>
      <c r="C146" s="9" t="s">
        <v>8617</v>
      </c>
      <c r="D146" s="9" t="str">
        <f t="shared" si="2"/>
        <v>ACSSW|AX1H</v>
      </c>
      <c r="E146" s="9" t="s">
        <v>41430</v>
      </c>
      <c r="F146" s="9">
        <v>1158</v>
      </c>
      <c r="G146" s="9" t="s">
        <v>24026</v>
      </c>
      <c r="H146" s="9">
        <v>24005</v>
      </c>
      <c r="I146" s="9" t="s">
        <v>41427</v>
      </c>
      <c r="J146" s="9" t="s">
        <v>18079</v>
      </c>
    </row>
    <row r="147" spans="1:10" x14ac:dyDescent="0.25">
      <c r="A147" s="9" t="s">
        <v>41431</v>
      </c>
      <c r="B147" s="9" t="s">
        <v>41432</v>
      </c>
      <c r="C147" s="9" t="s">
        <v>6996</v>
      </c>
      <c r="D147" s="9" t="str">
        <f t="shared" si="2"/>
        <v>ANDNR|AXR1</v>
      </c>
      <c r="E147" s="9" t="s">
        <v>41433</v>
      </c>
      <c r="F147" s="9">
        <v>1159</v>
      </c>
      <c r="G147" s="9" t="s">
        <v>24006</v>
      </c>
      <c r="H147" s="9">
        <v>1160</v>
      </c>
      <c r="I147" s="9" t="s">
        <v>24040</v>
      </c>
      <c r="J147" s="9" t="s">
        <v>18079</v>
      </c>
    </row>
    <row r="148" spans="1:10" x14ac:dyDescent="0.25">
      <c r="A148" s="9" t="s">
        <v>41434</v>
      </c>
      <c r="B148" s="9" t="s">
        <v>41435</v>
      </c>
      <c r="C148" s="9" t="s">
        <v>6996</v>
      </c>
      <c r="D148" s="9" t="str">
        <f t="shared" si="2"/>
        <v>ANDNR|AXR2</v>
      </c>
      <c r="E148" s="9" t="s">
        <v>41436</v>
      </c>
      <c r="F148" s="9">
        <v>1159</v>
      </c>
      <c r="G148" s="9" t="s">
        <v>24006</v>
      </c>
      <c r="H148" s="9">
        <v>1160</v>
      </c>
      <c r="I148" s="9" t="s">
        <v>24040</v>
      </c>
      <c r="J148" s="9" t="s">
        <v>21895</v>
      </c>
    </row>
    <row r="149" spans="1:10" x14ac:dyDescent="0.25">
      <c r="A149" s="9" t="s">
        <v>41437</v>
      </c>
      <c r="B149" s="9" t="s">
        <v>41438</v>
      </c>
      <c r="C149" s="9" t="s">
        <v>8617</v>
      </c>
      <c r="D149" s="9" t="str">
        <f t="shared" si="2"/>
        <v>ACSSW|AX1T</v>
      </c>
      <c r="E149" s="9" t="s">
        <v>41439</v>
      </c>
      <c r="F149" s="9">
        <v>1162</v>
      </c>
      <c r="G149" s="9" t="s">
        <v>41440</v>
      </c>
      <c r="H149" s="9">
        <v>24005</v>
      </c>
      <c r="I149" s="9" t="s">
        <v>41427</v>
      </c>
      <c r="J149" s="9" t="s">
        <v>18079</v>
      </c>
    </row>
    <row r="150" spans="1:10" x14ac:dyDescent="0.25">
      <c r="A150" s="9" t="s">
        <v>41441</v>
      </c>
      <c r="B150" s="9" t="s">
        <v>41442</v>
      </c>
      <c r="C150" s="9" t="s">
        <v>41443</v>
      </c>
      <c r="D150" s="9" t="str">
        <f t="shared" si="2"/>
        <v>LMESA|FMR2</v>
      </c>
      <c r="E150" s="9" t="s">
        <v>17246</v>
      </c>
      <c r="F150" s="9">
        <v>1163</v>
      </c>
      <c r="G150" s="9" t="s">
        <v>24067</v>
      </c>
      <c r="H150" s="9">
        <v>1164</v>
      </c>
      <c r="I150" s="9" t="s">
        <v>24052</v>
      </c>
      <c r="J150" s="9" t="s">
        <v>21895</v>
      </c>
    </row>
    <row r="151" spans="1:10" x14ac:dyDescent="0.25">
      <c r="A151" s="9" t="s">
        <v>41444</v>
      </c>
      <c r="B151" s="9" t="s">
        <v>41445</v>
      </c>
      <c r="C151" s="9" t="s">
        <v>41443</v>
      </c>
      <c r="D151" s="9" t="str">
        <f t="shared" si="2"/>
        <v>LMESA|FMR1</v>
      </c>
      <c r="E151" s="9" t="s">
        <v>16997</v>
      </c>
      <c r="F151" s="9">
        <v>1163</v>
      </c>
      <c r="G151" s="9" t="s">
        <v>24067</v>
      </c>
      <c r="H151" s="9">
        <v>1164</v>
      </c>
      <c r="I151" s="9" t="s">
        <v>24052</v>
      </c>
      <c r="J151" s="9" t="s">
        <v>18079</v>
      </c>
    </row>
    <row r="152" spans="1:10" x14ac:dyDescent="0.25">
      <c r="A152" s="9" t="s">
        <v>41446</v>
      </c>
      <c r="B152" s="9" t="s">
        <v>41447</v>
      </c>
      <c r="C152" s="9" t="s">
        <v>8486</v>
      </c>
      <c r="D152" s="9" t="str">
        <f t="shared" si="2"/>
        <v>MCNSW|MR1L</v>
      </c>
      <c r="E152" s="9" t="s">
        <v>17059</v>
      </c>
      <c r="F152" s="9">
        <v>1183</v>
      </c>
      <c r="G152" s="9" t="s">
        <v>24116</v>
      </c>
      <c r="H152" s="9">
        <v>24004</v>
      </c>
      <c r="I152" s="9" t="s">
        <v>41448</v>
      </c>
      <c r="J152" s="9" t="s">
        <v>18080</v>
      </c>
    </row>
    <row r="153" spans="1:10" x14ac:dyDescent="0.25">
      <c r="A153" s="9" t="s">
        <v>41449</v>
      </c>
      <c r="B153" s="9" t="s">
        <v>41450</v>
      </c>
      <c r="C153" s="9" t="s">
        <v>8486</v>
      </c>
      <c r="D153" s="9" t="str">
        <f t="shared" si="2"/>
        <v>MCNSW|MR1H</v>
      </c>
      <c r="E153" s="9" t="s">
        <v>17060</v>
      </c>
      <c r="F153" s="9">
        <v>1185</v>
      </c>
      <c r="G153" s="9" t="s">
        <v>23508</v>
      </c>
      <c r="H153" s="9">
        <v>24004</v>
      </c>
      <c r="I153" s="9" t="s">
        <v>41448</v>
      </c>
      <c r="J153" s="9" t="s">
        <v>18080</v>
      </c>
    </row>
    <row r="154" spans="1:10" x14ac:dyDescent="0.25">
      <c r="A154" s="9" t="s">
        <v>41451</v>
      </c>
      <c r="B154" s="9" t="s">
        <v>41452</v>
      </c>
      <c r="C154" s="9" t="s">
        <v>8486</v>
      </c>
      <c r="D154" s="9" t="str">
        <f t="shared" si="2"/>
        <v>MCNSW|MR1T</v>
      </c>
      <c r="E154" s="9" t="s">
        <v>17058</v>
      </c>
      <c r="F154" s="9">
        <v>1186</v>
      </c>
      <c r="G154" s="9" t="s">
        <v>41453</v>
      </c>
      <c r="H154" s="9">
        <v>24004</v>
      </c>
      <c r="I154" s="9" t="s">
        <v>41448</v>
      </c>
      <c r="J154" s="9" t="s">
        <v>18080</v>
      </c>
    </row>
    <row r="155" spans="1:10" x14ac:dyDescent="0.25">
      <c r="A155" s="9" t="s">
        <v>41454</v>
      </c>
      <c r="B155" s="9" t="s">
        <v>41455</v>
      </c>
      <c r="C155" s="9" t="s">
        <v>41456</v>
      </c>
      <c r="D155" s="9" t="str">
        <f t="shared" si="2"/>
        <v>CRANE|FMR1</v>
      </c>
      <c r="E155" s="9" t="s">
        <v>16997</v>
      </c>
      <c r="F155" s="9">
        <v>1196</v>
      </c>
      <c r="G155" s="9" t="s">
        <v>24142</v>
      </c>
      <c r="H155" s="9">
        <v>1198</v>
      </c>
      <c r="I155" s="9" t="s">
        <v>24151</v>
      </c>
      <c r="J155" s="9" t="s">
        <v>18079</v>
      </c>
    </row>
    <row r="156" spans="1:10" x14ac:dyDescent="0.25">
      <c r="A156" s="9" t="s">
        <v>41457</v>
      </c>
      <c r="B156" s="9" t="s">
        <v>41458</v>
      </c>
      <c r="C156" s="9" t="s">
        <v>41459</v>
      </c>
      <c r="D156" s="9" t="str">
        <f t="shared" si="2"/>
        <v>MDKSW|FMR1</v>
      </c>
      <c r="E156" s="9" t="s">
        <v>16997</v>
      </c>
      <c r="F156" s="9">
        <v>1210</v>
      </c>
      <c r="G156" s="9" t="s">
        <v>24184</v>
      </c>
      <c r="H156" s="9">
        <v>1211</v>
      </c>
      <c r="I156" s="9" t="s">
        <v>41460</v>
      </c>
      <c r="J156" s="9" t="s">
        <v>18079</v>
      </c>
    </row>
    <row r="157" spans="1:10" x14ac:dyDescent="0.25">
      <c r="A157" s="9" t="s">
        <v>41461</v>
      </c>
      <c r="B157" s="9" t="s">
        <v>41462</v>
      </c>
      <c r="C157" s="9" t="s">
        <v>41463</v>
      </c>
      <c r="D157" s="9" t="str">
        <f t="shared" si="2"/>
        <v>STASW|FMR1</v>
      </c>
      <c r="E157" s="9" t="s">
        <v>16997</v>
      </c>
      <c r="F157" s="9">
        <v>1230</v>
      </c>
      <c r="G157" s="9" t="s">
        <v>24488</v>
      </c>
      <c r="H157" s="9">
        <v>1326</v>
      </c>
      <c r="I157" s="9" t="s">
        <v>24260</v>
      </c>
      <c r="J157" s="9" t="s">
        <v>18079</v>
      </c>
    </row>
    <row r="158" spans="1:10" x14ac:dyDescent="0.25">
      <c r="A158" s="9" t="s">
        <v>41464</v>
      </c>
      <c r="B158" s="9" t="s">
        <v>41465</v>
      </c>
      <c r="C158" s="9" t="s">
        <v>41466</v>
      </c>
      <c r="D158" s="9" t="str">
        <f t="shared" si="2"/>
        <v>WLVSW|MR1L</v>
      </c>
      <c r="E158" s="9" t="s">
        <v>17059</v>
      </c>
      <c r="F158" s="9">
        <v>1301</v>
      </c>
      <c r="G158" s="9" t="s">
        <v>24383</v>
      </c>
      <c r="H158" s="9">
        <v>24046</v>
      </c>
      <c r="I158" s="9" t="s">
        <v>41467</v>
      </c>
      <c r="J158" s="9" t="s">
        <v>18080</v>
      </c>
    </row>
    <row r="159" spans="1:10" x14ac:dyDescent="0.25">
      <c r="A159" s="9" t="s">
        <v>41468</v>
      </c>
      <c r="B159" s="9" t="s">
        <v>41469</v>
      </c>
      <c r="C159" s="9" t="s">
        <v>41466</v>
      </c>
      <c r="D159" s="9" t="str">
        <f t="shared" si="2"/>
        <v>WLVSW|MR1H</v>
      </c>
      <c r="E159" s="9" t="s">
        <v>17060</v>
      </c>
      <c r="F159" s="9">
        <v>1302</v>
      </c>
      <c r="G159" s="9" t="s">
        <v>24394</v>
      </c>
      <c r="H159" s="9">
        <v>24046</v>
      </c>
      <c r="I159" s="9" t="s">
        <v>41467</v>
      </c>
      <c r="J159" s="9" t="s">
        <v>18080</v>
      </c>
    </row>
    <row r="160" spans="1:10" x14ac:dyDescent="0.25">
      <c r="A160" s="9" t="s">
        <v>54321</v>
      </c>
      <c r="B160" s="9" t="s">
        <v>54322</v>
      </c>
      <c r="C160" s="9" t="s">
        <v>7055</v>
      </c>
      <c r="D160" s="9" t="str">
        <f t="shared" si="2"/>
        <v>SNYDR|FMR1</v>
      </c>
      <c r="E160" s="9" t="s">
        <v>16997</v>
      </c>
      <c r="F160" s="9">
        <v>1305</v>
      </c>
      <c r="G160" s="9" t="s">
        <v>24399</v>
      </c>
      <c r="H160" s="9">
        <v>1306</v>
      </c>
      <c r="I160" s="9" t="s">
        <v>24406</v>
      </c>
      <c r="J160" s="9" t="s">
        <v>18079</v>
      </c>
    </row>
    <row r="161" spans="1:10" x14ac:dyDescent="0.25">
      <c r="A161" s="9" t="s">
        <v>41470</v>
      </c>
      <c r="B161" s="9" t="s">
        <v>41471</v>
      </c>
      <c r="C161" s="9" t="s">
        <v>41472</v>
      </c>
      <c r="D161" s="9" t="str">
        <f t="shared" si="2"/>
        <v>CGRSW|FMR1</v>
      </c>
      <c r="E161" s="9" t="s">
        <v>16997</v>
      </c>
      <c r="F161" s="9">
        <v>1318</v>
      </c>
      <c r="G161" s="9" t="s">
        <v>24404</v>
      </c>
      <c r="H161" s="9">
        <v>1319</v>
      </c>
      <c r="I161" s="9" t="s">
        <v>24440</v>
      </c>
      <c r="J161" s="9" t="s">
        <v>18079</v>
      </c>
    </row>
    <row r="162" spans="1:10" x14ac:dyDescent="0.25">
      <c r="A162" s="9" t="s">
        <v>41473</v>
      </c>
      <c r="B162" s="9" t="s">
        <v>41474</v>
      </c>
      <c r="C162" s="9" t="s">
        <v>41475</v>
      </c>
      <c r="D162" s="9" t="str">
        <f t="shared" si="2"/>
        <v>CARBN|SRC1</v>
      </c>
      <c r="E162" s="9" t="s">
        <v>41476</v>
      </c>
      <c r="F162" s="9">
        <v>1320</v>
      </c>
      <c r="G162" s="9" t="s">
        <v>24454</v>
      </c>
      <c r="H162" s="9">
        <v>1321</v>
      </c>
      <c r="I162" s="9" t="s">
        <v>41477</v>
      </c>
      <c r="J162" s="9" t="s">
        <v>18079</v>
      </c>
    </row>
    <row r="163" spans="1:10" x14ac:dyDescent="0.25">
      <c r="A163" s="9" t="s">
        <v>41478</v>
      </c>
      <c r="B163" s="9" t="s">
        <v>41479</v>
      </c>
      <c r="C163" s="9" t="s">
        <v>41480</v>
      </c>
      <c r="D163" s="9" t="str">
        <f t="shared" si="2"/>
        <v>BSPSW|FMR1</v>
      </c>
      <c r="E163" s="9" t="s">
        <v>16997</v>
      </c>
      <c r="F163" s="9">
        <v>1322</v>
      </c>
      <c r="G163" s="9" t="s">
        <v>24461</v>
      </c>
      <c r="H163" s="9">
        <v>1323</v>
      </c>
      <c r="I163" s="9" t="s">
        <v>24455</v>
      </c>
      <c r="J163" s="9" t="s">
        <v>18079</v>
      </c>
    </row>
    <row r="164" spans="1:10" x14ac:dyDescent="0.25">
      <c r="A164" s="9" t="s">
        <v>41481</v>
      </c>
      <c r="B164" s="9" t="s">
        <v>41482</v>
      </c>
      <c r="C164" s="9" t="s">
        <v>41483</v>
      </c>
      <c r="D164" s="9" t="str">
        <f t="shared" si="2"/>
        <v>SBYSW|FMR1</v>
      </c>
      <c r="E164" s="9" t="s">
        <v>16997</v>
      </c>
      <c r="F164" s="9">
        <v>1329</v>
      </c>
      <c r="G164" s="9" t="s">
        <v>23913</v>
      </c>
      <c r="H164" s="9">
        <v>1330</v>
      </c>
      <c r="I164" s="9" t="s">
        <v>24231</v>
      </c>
      <c r="J164" s="9" t="s">
        <v>18079</v>
      </c>
    </row>
    <row r="165" spans="1:10" x14ac:dyDescent="0.25">
      <c r="A165" s="9" t="s">
        <v>41484</v>
      </c>
      <c r="B165" s="9" t="s">
        <v>41485</v>
      </c>
      <c r="C165" s="9" t="s">
        <v>41486</v>
      </c>
      <c r="D165" s="9" t="str">
        <f t="shared" si="2"/>
        <v>ESKSW|FMR1</v>
      </c>
      <c r="E165" s="9" t="s">
        <v>16997</v>
      </c>
      <c r="F165" s="9">
        <v>1339</v>
      </c>
      <c r="G165" s="9" t="s">
        <v>24544</v>
      </c>
      <c r="H165" s="9">
        <v>1340</v>
      </c>
      <c r="I165" s="9" t="s">
        <v>24558</v>
      </c>
      <c r="J165" s="9" t="s">
        <v>18079</v>
      </c>
    </row>
    <row r="166" spans="1:10" x14ac:dyDescent="0.25">
      <c r="A166" s="9" t="s">
        <v>41487</v>
      </c>
      <c r="B166" s="9" t="s">
        <v>41488</v>
      </c>
      <c r="C166" s="9" t="s">
        <v>41486</v>
      </c>
      <c r="D166" s="9" t="str">
        <f t="shared" si="2"/>
        <v>ESKSW|FMR2</v>
      </c>
      <c r="E166" s="9" t="s">
        <v>17246</v>
      </c>
      <c r="F166" s="9">
        <v>1339</v>
      </c>
      <c r="G166" s="9" t="s">
        <v>24558</v>
      </c>
      <c r="H166" s="9">
        <v>1340</v>
      </c>
      <c r="I166" s="9" t="s">
        <v>24544</v>
      </c>
      <c r="J166" s="9" t="s">
        <v>21895</v>
      </c>
    </row>
    <row r="167" spans="1:10" x14ac:dyDescent="0.25">
      <c r="A167" s="9" t="s">
        <v>41489</v>
      </c>
      <c r="B167" s="9" t="s">
        <v>41490</v>
      </c>
      <c r="C167" s="9" t="s">
        <v>41491</v>
      </c>
      <c r="D167" s="9" t="str">
        <f t="shared" si="2"/>
        <v>BUZSW|AXF1</v>
      </c>
      <c r="E167" s="9" t="s">
        <v>41492</v>
      </c>
      <c r="F167" s="9">
        <v>1355</v>
      </c>
      <c r="G167" s="9" t="s">
        <v>24056</v>
      </c>
      <c r="H167" s="9">
        <v>1356</v>
      </c>
      <c r="I167" s="9" t="s">
        <v>24611</v>
      </c>
      <c r="J167" s="9" t="s">
        <v>18079</v>
      </c>
    </row>
    <row r="168" spans="1:10" x14ac:dyDescent="0.25">
      <c r="A168" s="9" t="s">
        <v>41493</v>
      </c>
      <c r="B168" s="9" t="s">
        <v>41494</v>
      </c>
      <c r="C168" s="9" t="s">
        <v>41495</v>
      </c>
      <c r="D168" s="9" t="str">
        <f t="shared" si="2"/>
        <v>ECRSW|FMR1</v>
      </c>
      <c r="E168" s="9" t="s">
        <v>16997</v>
      </c>
      <c r="F168" s="9">
        <v>1410</v>
      </c>
      <c r="G168" s="9" t="s">
        <v>24427</v>
      </c>
      <c r="H168" s="9">
        <v>1411</v>
      </c>
      <c r="I168" s="9" t="s">
        <v>24705</v>
      </c>
      <c r="J168" s="9" t="s">
        <v>18079</v>
      </c>
    </row>
    <row r="169" spans="1:10" x14ac:dyDescent="0.25">
      <c r="A169" s="9" t="s">
        <v>41496</v>
      </c>
      <c r="B169" s="9" t="s">
        <v>41497</v>
      </c>
      <c r="C169" s="9" t="s">
        <v>41498</v>
      </c>
      <c r="D169" s="9" t="str">
        <f t="shared" si="2"/>
        <v>BOMSW|MR2H</v>
      </c>
      <c r="E169" s="9" t="s">
        <v>17187</v>
      </c>
      <c r="F169" s="9">
        <v>1422</v>
      </c>
      <c r="G169" s="9" t="s">
        <v>24763</v>
      </c>
      <c r="H169" s="9">
        <v>24053</v>
      </c>
      <c r="I169" s="9" t="s">
        <v>41499</v>
      </c>
      <c r="J169" s="9" t="s">
        <v>21895</v>
      </c>
    </row>
    <row r="170" spans="1:10" x14ac:dyDescent="0.25">
      <c r="A170" s="9" t="s">
        <v>41500</v>
      </c>
      <c r="B170" s="9" t="s">
        <v>41501</v>
      </c>
      <c r="C170" s="9" t="s">
        <v>41498</v>
      </c>
      <c r="D170" s="9" t="str">
        <f t="shared" si="2"/>
        <v>BOMSW|MR1H</v>
      </c>
      <c r="E170" s="9" t="s">
        <v>17060</v>
      </c>
      <c r="F170" s="9">
        <v>1422</v>
      </c>
      <c r="G170" s="9" t="s">
        <v>24763</v>
      </c>
      <c r="H170" s="9">
        <v>24052</v>
      </c>
      <c r="I170" s="9" t="s">
        <v>41502</v>
      </c>
      <c r="J170" s="9" t="s">
        <v>18079</v>
      </c>
    </row>
    <row r="171" spans="1:10" x14ac:dyDescent="0.25">
      <c r="A171" s="9" t="s">
        <v>41503</v>
      </c>
      <c r="B171" s="9" t="s">
        <v>41504</v>
      </c>
      <c r="C171" s="9" t="s">
        <v>41498</v>
      </c>
      <c r="D171" s="9" t="str">
        <f t="shared" si="2"/>
        <v>BOMSW|MR1L</v>
      </c>
      <c r="E171" s="9" t="s">
        <v>17059</v>
      </c>
      <c r="F171" s="9">
        <v>1423</v>
      </c>
      <c r="G171" s="9" t="s">
        <v>24778</v>
      </c>
      <c r="H171" s="9">
        <v>24052</v>
      </c>
      <c r="I171" s="9" t="s">
        <v>41502</v>
      </c>
      <c r="J171" s="9" t="s">
        <v>18079</v>
      </c>
    </row>
    <row r="172" spans="1:10" x14ac:dyDescent="0.25">
      <c r="A172" s="9" t="s">
        <v>41505</v>
      </c>
      <c r="B172" s="9" t="s">
        <v>41506</v>
      </c>
      <c r="C172" s="9" t="s">
        <v>41498</v>
      </c>
      <c r="D172" s="9" t="str">
        <f t="shared" si="2"/>
        <v>BOMSW|MR2L</v>
      </c>
      <c r="E172" s="9" t="s">
        <v>17186</v>
      </c>
      <c r="F172" s="9">
        <v>1424</v>
      </c>
      <c r="G172" s="9" t="s">
        <v>24786</v>
      </c>
      <c r="H172" s="9">
        <v>24053</v>
      </c>
      <c r="I172" s="9" t="s">
        <v>41499</v>
      </c>
      <c r="J172" s="9" t="s">
        <v>21895</v>
      </c>
    </row>
    <row r="173" spans="1:10" x14ac:dyDescent="0.25">
      <c r="A173" s="9" t="s">
        <v>41507</v>
      </c>
      <c r="B173" s="9" t="s">
        <v>41508</v>
      </c>
      <c r="C173" s="9" t="s">
        <v>41509</v>
      </c>
      <c r="D173" s="9" t="str">
        <f t="shared" si="2"/>
        <v>FSHSW|MR1H</v>
      </c>
      <c r="E173" s="9" t="s">
        <v>17060</v>
      </c>
      <c r="F173" s="9">
        <v>1425</v>
      </c>
      <c r="G173" s="9" t="s">
        <v>24764</v>
      </c>
      <c r="H173" s="9">
        <v>24024</v>
      </c>
      <c r="I173" s="9" t="s">
        <v>41510</v>
      </c>
      <c r="J173" s="9" t="s">
        <v>18079</v>
      </c>
    </row>
    <row r="174" spans="1:10" x14ac:dyDescent="0.25">
      <c r="A174" s="9" t="s">
        <v>41511</v>
      </c>
      <c r="B174" s="9" t="s">
        <v>41512</v>
      </c>
      <c r="C174" s="9" t="s">
        <v>41509</v>
      </c>
      <c r="D174" s="9" t="str">
        <f t="shared" si="2"/>
        <v>FSHSW|MR1L</v>
      </c>
      <c r="E174" s="9" t="s">
        <v>17059</v>
      </c>
      <c r="F174" s="9">
        <v>1426</v>
      </c>
      <c r="G174" s="9" t="s">
        <v>24799</v>
      </c>
      <c r="H174" s="9">
        <v>24024</v>
      </c>
      <c r="I174" s="9" t="s">
        <v>41510</v>
      </c>
      <c r="J174" s="9" t="s">
        <v>18079</v>
      </c>
    </row>
    <row r="175" spans="1:10" x14ac:dyDescent="0.25">
      <c r="A175" s="9" t="s">
        <v>41513</v>
      </c>
      <c r="B175" s="9" t="s">
        <v>41514</v>
      </c>
      <c r="C175" s="9" t="s">
        <v>41515</v>
      </c>
      <c r="D175" s="9" t="str">
        <f t="shared" si="2"/>
        <v>GRSES|MR1H</v>
      </c>
      <c r="E175" s="9" t="s">
        <v>17060</v>
      </c>
      <c r="F175" s="9">
        <v>1430</v>
      </c>
      <c r="G175" s="9" t="s">
        <v>23654</v>
      </c>
      <c r="H175" s="9">
        <v>24073</v>
      </c>
      <c r="I175" s="9" t="s">
        <v>41516</v>
      </c>
      <c r="J175" s="9" t="s">
        <v>18079</v>
      </c>
    </row>
    <row r="176" spans="1:10" x14ac:dyDescent="0.25">
      <c r="A176" s="9" t="s">
        <v>41517</v>
      </c>
      <c r="B176" s="9" t="s">
        <v>41518</v>
      </c>
      <c r="C176" s="9" t="s">
        <v>41515</v>
      </c>
      <c r="D176" s="9" t="str">
        <f t="shared" si="2"/>
        <v>GRSES|FMR2</v>
      </c>
      <c r="E176" s="9" t="s">
        <v>17246</v>
      </c>
      <c r="F176" s="9">
        <v>1430</v>
      </c>
      <c r="G176" s="9" t="s">
        <v>41519</v>
      </c>
      <c r="H176" s="9">
        <v>150042</v>
      </c>
      <c r="I176" s="9" t="s">
        <v>23654</v>
      </c>
      <c r="J176" s="9" t="s">
        <v>18079</v>
      </c>
    </row>
    <row r="177" spans="1:10" x14ac:dyDescent="0.25">
      <c r="A177" s="9" t="s">
        <v>41520</v>
      </c>
      <c r="B177" s="9" t="s">
        <v>41521</v>
      </c>
      <c r="C177" s="9" t="s">
        <v>41515</v>
      </c>
      <c r="D177" s="9" t="str">
        <f t="shared" si="2"/>
        <v>GRSES|MR1L</v>
      </c>
      <c r="E177" s="9" t="s">
        <v>17059</v>
      </c>
      <c r="F177" s="9">
        <v>1431</v>
      </c>
      <c r="G177" s="9" t="s">
        <v>23064</v>
      </c>
      <c r="H177" s="9">
        <v>24073</v>
      </c>
      <c r="I177" s="9" t="s">
        <v>41516</v>
      </c>
      <c r="J177" s="9" t="s">
        <v>18079</v>
      </c>
    </row>
    <row r="178" spans="1:10" x14ac:dyDescent="0.25">
      <c r="A178" s="9" t="s">
        <v>41522</v>
      </c>
      <c r="B178" s="9" t="s">
        <v>41523</v>
      </c>
      <c r="C178" s="9" t="s">
        <v>7521</v>
      </c>
      <c r="D178" s="9" t="str">
        <f t="shared" si="2"/>
        <v>PKRSW|S1-2</v>
      </c>
      <c r="E178" s="9" t="s">
        <v>20568</v>
      </c>
      <c r="F178" s="9">
        <v>1436</v>
      </c>
      <c r="G178" s="9" t="s">
        <v>24740</v>
      </c>
      <c r="H178" s="9">
        <v>11436</v>
      </c>
      <c r="I178" s="9" t="s">
        <v>41524</v>
      </c>
      <c r="J178" s="9" t="s">
        <v>21895</v>
      </c>
    </row>
    <row r="179" spans="1:10" x14ac:dyDescent="0.25">
      <c r="A179" s="9" t="s">
        <v>41525</v>
      </c>
      <c r="B179" s="9" t="s">
        <v>41526</v>
      </c>
      <c r="C179" s="9" t="s">
        <v>7521</v>
      </c>
      <c r="D179" s="9" t="str">
        <f t="shared" si="2"/>
        <v>PKRSW|S001</v>
      </c>
      <c r="E179" s="9" t="s">
        <v>41527</v>
      </c>
      <c r="F179" s="9">
        <v>1436</v>
      </c>
      <c r="G179" s="9" t="s">
        <v>24740</v>
      </c>
      <c r="H179" s="9">
        <v>11437</v>
      </c>
      <c r="I179" s="9" t="s">
        <v>41528</v>
      </c>
      <c r="J179" s="9" t="s">
        <v>18079</v>
      </c>
    </row>
    <row r="180" spans="1:10" x14ac:dyDescent="0.25">
      <c r="A180" s="9" t="s">
        <v>41529</v>
      </c>
      <c r="B180" s="9" t="s">
        <v>41530</v>
      </c>
      <c r="C180" s="9" t="s">
        <v>41531</v>
      </c>
      <c r="D180" s="9" t="str">
        <f t="shared" si="2"/>
        <v>CMNSW|MR1H</v>
      </c>
      <c r="E180" s="9" t="s">
        <v>17060</v>
      </c>
      <c r="F180" s="9">
        <v>1440</v>
      </c>
      <c r="G180" s="9" t="s">
        <v>24870</v>
      </c>
      <c r="H180" s="9">
        <v>24055</v>
      </c>
      <c r="I180" s="9" t="s">
        <v>41532</v>
      </c>
      <c r="J180" s="9" t="s">
        <v>18079</v>
      </c>
    </row>
    <row r="181" spans="1:10" x14ac:dyDescent="0.25">
      <c r="A181" s="9" t="s">
        <v>41533</v>
      </c>
      <c r="B181" s="9" t="s">
        <v>41534</v>
      </c>
      <c r="C181" s="9" t="s">
        <v>41531</v>
      </c>
      <c r="D181" s="9" t="str">
        <f t="shared" si="2"/>
        <v>CMNSW|MR1L</v>
      </c>
      <c r="E181" s="9" t="s">
        <v>17059</v>
      </c>
      <c r="F181" s="9">
        <v>1441</v>
      </c>
      <c r="G181" s="9" t="s">
        <v>24876</v>
      </c>
      <c r="H181" s="9">
        <v>24055</v>
      </c>
      <c r="I181" s="9" t="s">
        <v>41532</v>
      </c>
      <c r="J181" s="9" t="s">
        <v>18079</v>
      </c>
    </row>
    <row r="182" spans="1:10" x14ac:dyDescent="0.25">
      <c r="A182" s="9" t="s">
        <v>41535</v>
      </c>
      <c r="B182" s="9" t="s">
        <v>41536</v>
      </c>
      <c r="C182" s="9" t="s">
        <v>19099</v>
      </c>
      <c r="D182" s="9" t="str">
        <f t="shared" si="2"/>
        <v>BWNSW|S002</v>
      </c>
      <c r="E182" s="9" t="s">
        <v>41537</v>
      </c>
      <c r="F182" s="9">
        <v>1444</v>
      </c>
      <c r="G182" s="9" t="s">
        <v>24887</v>
      </c>
      <c r="H182" s="9">
        <v>11445</v>
      </c>
      <c r="I182" s="9" t="s">
        <v>41538</v>
      </c>
      <c r="J182" s="9" t="s">
        <v>21895</v>
      </c>
    </row>
    <row r="183" spans="1:10" x14ac:dyDescent="0.25">
      <c r="A183" s="9" t="s">
        <v>41539</v>
      </c>
      <c r="B183" s="9" t="s">
        <v>41540</v>
      </c>
      <c r="C183" s="9" t="s">
        <v>19099</v>
      </c>
      <c r="D183" s="9" t="str">
        <f t="shared" si="2"/>
        <v>BWNSW|S001</v>
      </c>
      <c r="E183" s="9" t="s">
        <v>41527</v>
      </c>
      <c r="F183" s="9">
        <v>1444</v>
      </c>
      <c r="G183" s="9" t="s">
        <v>24887</v>
      </c>
      <c r="H183" s="9">
        <v>11444</v>
      </c>
      <c r="I183" s="9" t="s">
        <v>41541</v>
      </c>
      <c r="J183" s="9" t="s">
        <v>18079</v>
      </c>
    </row>
    <row r="184" spans="1:10" x14ac:dyDescent="0.25">
      <c r="A184" s="9" t="s">
        <v>41542</v>
      </c>
      <c r="B184" s="9" t="s">
        <v>41543</v>
      </c>
      <c r="C184" s="9" t="s">
        <v>41544</v>
      </c>
      <c r="D184" s="9" t="str">
        <f t="shared" si="2"/>
        <v>LKWSW|FMR1</v>
      </c>
      <c r="E184" s="9" t="s">
        <v>16997</v>
      </c>
      <c r="F184" s="9">
        <v>1446</v>
      </c>
      <c r="G184" s="9" t="s">
        <v>24789</v>
      </c>
      <c r="H184" s="9">
        <v>1447</v>
      </c>
      <c r="I184" s="9" t="s">
        <v>24919</v>
      </c>
      <c r="J184" s="9" t="s">
        <v>18079</v>
      </c>
    </row>
    <row r="185" spans="1:10" x14ac:dyDescent="0.25">
      <c r="A185" s="9" t="s">
        <v>41545</v>
      </c>
      <c r="B185" s="9" t="s">
        <v>41546</v>
      </c>
      <c r="C185" s="9" t="s">
        <v>7160</v>
      </c>
      <c r="D185" s="9" t="str">
        <f t="shared" si="2"/>
        <v>PLVSW|FMR1</v>
      </c>
      <c r="E185" s="9" t="s">
        <v>16997</v>
      </c>
      <c r="F185" s="9">
        <v>1450</v>
      </c>
      <c r="G185" s="9" t="s">
        <v>24939</v>
      </c>
      <c r="H185" s="9">
        <v>1451</v>
      </c>
      <c r="I185" s="9" t="s">
        <v>24926</v>
      </c>
      <c r="J185" s="9" t="s">
        <v>18079</v>
      </c>
    </row>
    <row r="186" spans="1:10" x14ac:dyDescent="0.25">
      <c r="A186" s="9" t="s">
        <v>41547</v>
      </c>
      <c r="B186" s="9" t="s">
        <v>41548</v>
      </c>
      <c r="C186" s="9" t="s">
        <v>41549</v>
      </c>
      <c r="D186" s="9" t="str">
        <f t="shared" si="2"/>
        <v>NVKSW|FMR1</v>
      </c>
      <c r="E186" s="9" t="s">
        <v>16997</v>
      </c>
      <c r="F186" s="9">
        <v>1472</v>
      </c>
      <c r="G186" s="9" t="s">
        <v>24978</v>
      </c>
      <c r="H186" s="9">
        <v>1473</v>
      </c>
      <c r="I186" s="9" t="s">
        <v>24980</v>
      </c>
      <c r="J186" s="9" t="s">
        <v>18079</v>
      </c>
    </row>
    <row r="187" spans="1:10" x14ac:dyDescent="0.25">
      <c r="A187" s="9" t="s">
        <v>41550</v>
      </c>
      <c r="B187" s="9" t="s">
        <v>54323</v>
      </c>
      <c r="C187" s="9" t="s">
        <v>7544</v>
      </c>
      <c r="D187" s="9" t="str">
        <f t="shared" si="2"/>
        <v>BTTSW|FMR2</v>
      </c>
      <c r="E187" s="9" t="s">
        <v>17246</v>
      </c>
      <c r="F187" s="9">
        <v>1490</v>
      </c>
      <c r="G187" s="9" t="s">
        <v>24912</v>
      </c>
      <c r="H187" s="9">
        <v>1491</v>
      </c>
      <c r="I187" s="9" t="s">
        <v>25027</v>
      </c>
      <c r="J187" s="9" t="s">
        <v>18079</v>
      </c>
    </row>
    <row r="188" spans="1:10" x14ac:dyDescent="0.25">
      <c r="A188" s="9" t="s">
        <v>41551</v>
      </c>
      <c r="B188" s="9" t="s">
        <v>41552</v>
      </c>
      <c r="C188" s="9" t="s">
        <v>41553</v>
      </c>
      <c r="D188" s="9" t="str">
        <f t="shared" si="2"/>
        <v>DCATR|FMR1</v>
      </c>
      <c r="E188" s="9" t="s">
        <v>16997</v>
      </c>
      <c r="F188" s="9">
        <v>1566</v>
      </c>
      <c r="G188" s="9" t="s">
        <v>25187</v>
      </c>
      <c r="H188" s="9">
        <v>1567</v>
      </c>
      <c r="I188" s="9" t="s">
        <v>25158</v>
      </c>
      <c r="J188" s="9" t="s">
        <v>18079</v>
      </c>
    </row>
    <row r="189" spans="1:10" x14ac:dyDescent="0.25">
      <c r="A189" s="9" t="s">
        <v>41554</v>
      </c>
      <c r="B189" s="9" t="s">
        <v>41555</v>
      </c>
      <c r="C189" s="9" t="s">
        <v>6467</v>
      </c>
      <c r="D189" s="9" t="str">
        <f t="shared" si="2"/>
        <v>ORANS|XF2H</v>
      </c>
      <c r="E189" s="9" t="s">
        <v>41556</v>
      </c>
      <c r="F189" s="9">
        <v>1571</v>
      </c>
      <c r="G189" s="9" t="s">
        <v>25197</v>
      </c>
      <c r="H189" s="9">
        <v>24045</v>
      </c>
      <c r="I189" s="9" t="s">
        <v>41557</v>
      </c>
      <c r="J189" s="9" t="s">
        <v>18079</v>
      </c>
    </row>
    <row r="190" spans="1:10" x14ac:dyDescent="0.25">
      <c r="A190" s="9" t="s">
        <v>41558</v>
      </c>
      <c r="B190" s="9" t="s">
        <v>41559</v>
      </c>
      <c r="C190" s="9" t="s">
        <v>6467</v>
      </c>
      <c r="D190" s="9" t="str">
        <f t="shared" si="2"/>
        <v>ORANS|XF1H</v>
      </c>
      <c r="E190" s="9" t="s">
        <v>41283</v>
      </c>
      <c r="F190" s="9">
        <v>1571</v>
      </c>
      <c r="G190" s="9" t="s">
        <v>25197</v>
      </c>
      <c r="H190" s="9">
        <v>24044</v>
      </c>
      <c r="I190" s="9" t="s">
        <v>41560</v>
      </c>
      <c r="J190" s="9" t="s">
        <v>18079</v>
      </c>
    </row>
    <row r="191" spans="1:10" x14ac:dyDescent="0.25">
      <c r="A191" s="9" t="s">
        <v>41561</v>
      </c>
      <c r="B191" s="9" t="s">
        <v>41562</v>
      </c>
      <c r="C191" s="9" t="s">
        <v>6467</v>
      </c>
      <c r="D191" s="9" t="str">
        <f t="shared" si="2"/>
        <v>ORANS|XF2L</v>
      </c>
      <c r="E191" s="9" t="s">
        <v>41563</v>
      </c>
      <c r="F191" s="9">
        <v>1572</v>
      </c>
      <c r="G191" s="9" t="s">
        <v>25174</v>
      </c>
      <c r="H191" s="9">
        <v>24045</v>
      </c>
      <c r="I191" s="9" t="s">
        <v>41557</v>
      </c>
      <c r="J191" s="9" t="s">
        <v>18079</v>
      </c>
    </row>
    <row r="192" spans="1:10" x14ac:dyDescent="0.25">
      <c r="A192" s="9" t="s">
        <v>41564</v>
      </c>
      <c r="B192" s="9" t="s">
        <v>41565</v>
      </c>
      <c r="C192" s="9" t="s">
        <v>6467</v>
      </c>
      <c r="D192" s="9" t="str">
        <f t="shared" si="2"/>
        <v>ORANS|XF1L</v>
      </c>
      <c r="E192" s="9" t="s">
        <v>41566</v>
      </c>
      <c r="F192" s="9">
        <v>1572</v>
      </c>
      <c r="G192" s="9" t="s">
        <v>25174</v>
      </c>
      <c r="H192" s="9">
        <v>24044</v>
      </c>
      <c r="I192" s="9" t="s">
        <v>41560</v>
      </c>
      <c r="J192" s="9" t="s">
        <v>18079</v>
      </c>
    </row>
    <row r="193" spans="1:10" x14ac:dyDescent="0.25">
      <c r="A193" s="9" t="s">
        <v>41567</v>
      </c>
      <c r="B193" s="9" t="s">
        <v>41568</v>
      </c>
      <c r="C193" s="9" t="s">
        <v>41569</v>
      </c>
      <c r="D193" s="9" t="str">
        <f t="shared" si="2"/>
        <v>WTHRW|FMR1</v>
      </c>
      <c r="E193" s="9" t="s">
        <v>16997</v>
      </c>
      <c r="F193" s="9">
        <v>1585</v>
      </c>
      <c r="G193" s="9" t="s">
        <v>22445</v>
      </c>
      <c r="H193" s="9">
        <v>1589</v>
      </c>
      <c r="I193" s="9" t="s">
        <v>22373</v>
      </c>
      <c r="J193" s="9" t="s">
        <v>18079</v>
      </c>
    </row>
    <row r="194" spans="1:10" x14ac:dyDescent="0.25">
      <c r="A194" s="9" t="s">
        <v>41570</v>
      </c>
      <c r="B194" s="9" t="s">
        <v>41571</v>
      </c>
      <c r="C194" s="9" t="s">
        <v>25250</v>
      </c>
      <c r="D194" s="9" t="str">
        <f t="shared" si="2"/>
        <v>GRMSW|FMR1</v>
      </c>
      <c r="E194" s="9" t="s">
        <v>16997</v>
      </c>
      <c r="F194" s="9">
        <v>1596</v>
      </c>
      <c r="G194" s="9" t="s">
        <v>25248</v>
      </c>
      <c r="H194" s="9">
        <v>1597</v>
      </c>
      <c r="I194" s="9" t="s">
        <v>25254</v>
      </c>
      <c r="J194" s="9" t="s">
        <v>18079</v>
      </c>
    </row>
    <row r="195" spans="1:10" x14ac:dyDescent="0.25">
      <c r="A195" s="9" t="s">
        <v>41572</v>
      </c>
      <c r="B195" s="9" t="s">
        <v>41573</v>
      </c>
      <c r="C195" s="9" t="s">
        <v>6683</v>
      </c>
      <c r="D195" s="9" t="str">
        <f t="shared" ref="D195:D258" si="3">C195&amp;"|"&amp;E195</f>
        <v>BRTSW|BC1</v>
      </c>
      <c r="E195" s="9" t="s">
        <v>41574</v>
      </c>
      <c r="F195" s="9">
        <v>1599</v>
      </c>
      <c r="G195" s="9" t="s">
        <v>25203</v>
      </c>
      <c r="H195" s="9">
        <v>150411</v>
      </c>
      <c r="I195" s="9" t="s">
        <v>41575</v>
      </c>
      <c r="J195" s="9" t="s">
        <v>18079</v>
      </c>
    </row>
    <row r="196" spans="1:10" x14ac:dyDescent="0.25">
      <c r="A196" s="9" t="s">
        <v>41576</v>
      </c>
      <c r="B196" s="9" t="s">
        <v>41577</v>
      </c>
      <c r="C196" s="9" t="s">
        <v>41578</v>
      </c>
      <c r="D196" s="9" t="str">
        <f t="shared" si="3"/>
        <v>BRKRG|FMR1</v>
      </c>
      <c r="E196" s="9" t="s">
        <v>16997</v>
      </c>
      <c r="F196" s="9">
        <v>1614</v>
      </c>
      <c r="G196" s="9" t="s">
        <v>25282</v>
      </c>
      <c r="H196" s="9">
        <v>1615</v>
      </c>
      <c r="I196" s="9" t="s">
        <v>22084</v>
      </c>
      <c r="J196" s="9" t="s">
        <v>18079</v>
      </c>
    </row>
    <row r="197" spans="1:10" x14ac:dyDescent="0.25">
      <c r="A197" s="9" t="s">
        <v>41579</v>
      </c>
      <c r="B197" s="9" t="s">
        <v>41580</v>
      </c>
      <c r="C197" s="9" t="s">
        <v>7339</v>
      </c>
      <c r="D197" s="9" t="str">
        <f t="shared" si="3"/>
        <v>LENSW|FMR5</v>
      </c>
      <c r="E197" s="9" t="s">
        <v>41022</v>
      </c>
      <c r="F197" s="9">
        <v>1624</v>
      </c>
      <c r="G197" s="9" t="s">
        <v>25296</v>
      </c>
      <c r="H197" s="9">
        <v>1626</v>
      </c>
      <c r="I197" s="9" t="s">
        <v>25310</v>
      </c>
      <c r="J197" s="9" t="s">
        <v>18079</v>
      </c>
    </row>
    <row r="198" spans="1:10" x14ac:dyDescent="0.25">
      <c r="A198" s="9" t="s">
        <v>41581</v>
      </c>
      <c r="B198" s="9" t="s">
        <v>41582</v>
      </c>
      <c r="C198" s="9" t="s">
        <v>41583</v>
      </c>
      <c r="D198" s="9" t="str">
        <f t="shared" si="3"/>
        <v>DUBLN|FMR1</v>
      </c>
      <c r="E198" s="9" t="s">
        <v>16997</v>
      </c>
      <c r="F198" s="9">
        <v>1636</v>
      </c>
      <c r="G198" s="9" t="s">
        <v>25336</v>
      </c>
      <c r="H198" s="9">
        <v>1637</v>
      </c>
      <c r="I198" s="9" t="s">
        <v>25339</v>
      </c>
      <c r="J198" s="9" t="s">
        <v>18079</v>
      </c>
    </row>
    <row r="199" spans="1:10" x14ac:dyDescent="0.25">
      <c r="A199" s="9" t="s">
        <v>41584</v>
      </c>
      <c r="B199" s="9" t="s">
        <v>41585</v>
      </c>
      <c r="C199" s="9" t="s">
        <v>7456</v>
      </c>
      <c r="D199" s="9" t="str">
        <f t="shared" si="3"/>
        <v>FLTCK|T1</v>
      </c>
      <c r="E199" s="9" t="s">
        <v>16980</v>
      </c>
      <c r="F199" s="9">
        <v>1638</v>
      </c>
      <c r="G199" s="9" t="s">
        <v>41586</v>
      </c>
      <c r="H199" s="9">
        <v>150511</v>
      </c>
      <c r="I199" s="9" t="s">
        <v>25349</v>
      </c>
      <c r="J199" s="9" t="s">
        <v>18079</v>
      </c>
    </row>
    <row r="200" spans="1:10" x14ac:dyDescent="0.25">
      <c r="A200" s="9" t="s">
        <v>41587</v>
      </c>
      <c r="B200" s="9" t="s">
        <v>41588</v>
      </c>
      <c r="C200" s="9" t="s">
        <v>41589</v>
      </c>
      <c r="D200" s="9" t="str">
        <f t="shared" si="3"/>
        <v>WNTSP|FMR2</v>
      </c>
      <c r="E200" s="9" t="s">
        <v>17246</v>
      </c>
      <c r="F200" s="9">
        <v>1646</v>
      </c>
      <c r="G200" s="9" t="s">
        <v>25367</v>
      </c>
      <c r="H200" s="9">
        <v>1647</v>
      </c>
      <c r="I200" s="9" t="s">
        <v>25373</v>
      </c>
      <c r="J200" s="9" t="s">
        <v>18079</v>
      </c>
    </row>
    <row r="201" spans="1:10" x14ac:dyDescent="0.25">
      <c r="A201" s="9" t="s">
        <v>41590</v>
      </c>
      <c r="B201" s="9" t="s">
        <v>41591</v>
      </c>
      <c r="C201" s="9" t="s">
        <v>41592</v>
      </c>
      <c r="D201" s="9" t="str">
        <f t="shared" si="3"/>
        <v>BRNWD|FMR1</v>
      </c>
      <c r="E201" s="9" t="s">
        <v>16997</v>
      </c>
      <c r="F201" s="9">
        <v>1661</v>
      </c>
      <c r="G201" s="9" t="s">
        <v>24881</v>
      </c>
      <c r="H201" s="9">
        <v>1662</v>
      </c>
      <c r="I201" s="9" t="s">
        <v>25401</v>
      </c>
      <c r="J201" s="9" t="s">
        <v>18079</v>
      </c>
    </row>
    <row r="202" spans="1:10" x14ac:dyDescent="0.25">
      <c r="A202" s="9" t="s">
        <v>41593</v>
      </c>
      <c r="B202" s="9" t="s">
        <v>41594</v>
      </c>
      <c r="C202" s="9" t="s">
        <v>41595</v>
      </c>
      <c r="D202" s="9" t="str">
        <f t="shared" si="3"/>
        <v>PRSSW|MR1T</v>
      </c>
      <c r="E202" s="9" t="s">
        <v>17058</v>
      </c>
      <c r="F202" s="9">
        <v>1686</v>
      </c>
      <c r="G202" s="9" t="s">
        <v>41596</v>
      </c>
      <c r="H202" s="9">
        <v>24094</v>
      </c>
      <c r="I202" s="9" t="s">
        <v>41597</v>
      </c>
      <c r="J202" s="9" t="s">
        <v>18079</v>
      </c>
    </row>
    <row r="203" spans="1:10" x14ac:dyDescent="0.25">
      <c r="A203" s="9" t="s">
        <v>41598</v>
      </c>
      <c r="B203" s="9" t="s">
        <v>41599</v>
      </c>
      <c r="C203" s="9" t="s">
        <v>6918</v>
      </c>
      <c r="D203" s="9" t="str">
        <f t="shared" si="3"/>
        <v>VLSES|MR1H</v>
      </c>
      <c r="E203" s="9" t="s">
        <v>17060</v>
      </c>
      <c r="F203" s="9">
        <v>1690</v>
      </c>
      <c r="G203" s="9" t="s">
        <v>25445</v>
      </c>
      <c r="H203" s="9">
        <v>24040</v>
      </c>
      <c r="I203" s="9" t="s">
        <v>41600</v>
      </c>
      <c r="J203" s="9" t="s">
        <v>18079</v>
      </c>
    </row>
    <row r="204" spans="1:10" x14ac:dyDescent="0.25">
      <c r="A204" s="9" t="s">
        <v>41601</v>
      </c>
      <c r="B204" s="9" t="s">
        <v>41602</v>
      </c>
      <c r="C204" s="9" t="s">
        <v>6918</v>
      </c>
      <c r="D204" s="9" t="str">
        <f t="shared" si="3"/>
        <v>VLSES|MR1L</v>
      </c>
      <c r="E204" s="9" t="s">
        <v>17059</v>
      </c>
      <c r="F204" s="9">
        <v>1691</v>
      </c>
      <c r="G204" s="9" t="s">
        <v>25242</v>
      </c>
      <c r="H204" s="9">
        <v>24040</v>
      </c>
      <c r="I204" s="9" t="s">
        <v>41600</v>
      </c>
      <c r="J204" s="9" t="s">
        <v>18079</v>
      </c>
    </row>
    <row r="205" spans="1:10" x14ac:dyDescent="0.25">
      <c r="A205" s="9" t="s">
        <v>41603</v>
      </c>
      <c r="B205" s="9" t="s">
        <v>41604</v>
      </c>
      <c r="C205" s="9" t="s">
        <v>41595</v>
      </c>
      <c r="D205" s="9" t="str">
        <f t="shared" si="3"/>
        <v>PRSSW|MR1H</v>
      </c>
      <c r="E205" s="9" t="s">
        <v>17060</v>
      </c>
      <c r="F205" s="9">
        <v>1692</v>
      </c>
      <c r="G205" s="9" t="s">
        <v>25446</v>
      </c>
      <c r="H205" s="9">
        <v>24094</v>
      </c>
      <c r="I205" s="9" t="s">
        <v>41597</v>
      </c>
      <c r="J205" s="9" t="s">
        <v>18079</v>
      </c>
    </row>
    <row r="206" spans="1:10" x14ac:dyDescent="0.25">
      <c r="A206" s="9" t="s">
        <v>41605</v>
      </c>
      <c r="B206" s="9" t="s">
        <v>41606</v>
      </c>
      <c r="C206" s="9" t="s">
        <v>41595</v>
      </c>
      <c r="D206" s="9" t="str">
        <f t="shared" si="3"/>
        <v>PRSSW|MR1L</v>
      </c>
      <c r="E206" s="9" t="s">
        <v>17059</v>
      </c>
      <c r="F206" s="9">
        <v>1693</v>
      </c>
      <c r="G206" s="9" t="s">
        <v>25486</v>
      </c>
      <c r="H206" s="9">
        <v>24094</v>
      </c>
      <c r="I206" s="9" t="s">
        <v>41597</v>
      </c>
      <c r="J206" s="9" t="s">
        <v>18079</v>
      </c>
    </row>
    <row r="207" spans="1:10" x14ac:dyDescent="0.25">
      <c r="A207" s="9" t="s">
        <v>41607</v>
      </c>
      <c r="B207" s="9" t="s">
        <v>41608</v>
      </c>
      <c r="C207" s="9" t="s">
        <v>41609</v>
      </c>
      <c r="D207" s="9" t="str">
        <f t="shared" si="3"/>
        <v>TNSKA|FMR1</v>
      </c>
      <c r="E207" s="9" t="s">
        <v>16997</v>
      </c>
      <c r="F207" s="9">
        <v>1694</v>
      </c>
      <c r="G207" s="9" t="s">
        <v>41610</v>
      </c>
      <c r="H207" s="9">
        <v>140051</v>
      </c>
      <c r="I207" s="9" t="s">
        <v>25507</v>
      </c>
      <c r="J207" s="9" t="s">
        <v>18079</v>
      </c>
    </row>
    <row r="208" spans="1:10" x14ac:dyDescent="0.25">
      <c r="A208" s="9" t="s">
        <v>41611</v>
      </c>
      <c r="B208" s="9" t="s">
        <v>41612</v>
      </c>
      <c r="C208" s="9" t="s">
        <v>41609</v>
      </c>
      <c r="D208" s="9" t="str">
        <f t="shared" si="3"/>
        <v>TNSKA|FMR3</v>
      </c>
      <c r="E208" s="9" t="s">
        <v>17795</v>
      </c>
      <c r="F208" s="9">
        <v>1694</v>
      </c>
      <c r="G208" s="9" t="s">
        <v>41613</v>
      </c>
      <c r="H208" s="9">
        <v>140053</v>
      </c>
      <c r="I208" s="9" t="s">
        <v>25507</v>
      </c>
      <c r="J208" s="9" t="s">
        <v>18079</v>
      </c>
    </row>
    <row r="209" spans="1:10" x14ac:dyDescent="0.25">
      <c r="A209" s="9" t="s">
        <v>41614</v>
      </c>
      <c r="B209" s="9" t="s">
        <v>41615</v>
      </c>
      <c r="C209" s="9" t="s">
        <v>41609</v>
      </c>
      <c r="D209" s="9" t="str">
        <f t="shared" si="3"/>
        <v>TNSKA|FMR2</v>
      </c>
      <c r="E209" s="9" t="s">
        <v>17246</v>
      </c>
      <c r="F209" s="9">
        <v>1694</v>
      </c>
      <c r="G209" s="9" t="s">
        <v>41616</v>
      </c>
      <c r="H209" s="9">
        <v>140052</v>
      </c>
      <c r="I209" s="9" t="s">
        <v>25507</v>
      </c>
      <c r="J209" s="9" t="s">
        <v>18079</v>
      </c>
    </row>
    <row r="210" spans="1:10" x14ac:dyDescent="0.25">
      <c r="A210" s="9" t="s">
        <v>41617</v>
      </c>
      <c r="B210" s="9" t="s">
        <v>41618</v>
      </c>
      <c r="C210" s="9" t="s">
        <v>7299</v>
      </c>
      <c r="D210" s="9" t="str">
        <f t="shared" si="3"/>
        <v>MNSES|FMR3</v>
      </c>
      <c r="E210" s="9" t="s">
        <v>17795</v>
      </c>
      <c r="F210" s="9">
        <v>1695</v>
      </c>
      <c r="G210" s="9" t="s">
        <v>41619</v>
      </c>
      <c r="H210" s="9">
        <v>120033</v>
      </c>
      <c r="I210" s="9" t="s">
        <v>25418</v>
      </c>
      <c r="J210" s="9" t="s">
        <v>18079</v>
      </c>
    </row>
    <row r="211" spans="1:10" x14ac:dyDescent="0.25">
      <c r="A211" s="9" t="s">
        <v>41620</v>
      </c>
      <c r="B211" s="9" t="s">
        <v>41621</v>
      </c>
      <c r="C211" s="9" t="s">
        <v>7299</v>
      </c>
      <c r="D211" s="9" t="str">
        <f t="shared" si="3"/>
        <v>MNSES|MR1H</v>
      </c>
      <c r="E211" s="9" t="s">
        <v>17060</v>
      </c>
      <c r="F211" s="9">
        <v>1696</v>
      </c>
      <c r="G211" s="9" t="s">
        <v>25519</v>
      </c>
      <c r="H211" s="9">
        <v>24085</v>
      </c>
      <c r="I211" s="9" t="s">
        <v>41622</v>
      </c>
      <c r="J211" s="9" t="s">
        <v>18079</v>
      </c>
    </row>
    <row r="212" spans="1:10" x14ac:dyDescent="0.25">
      <c r="A212" s="9" t="s">
        <v>41623</v>
      </c>
      <c r="B212" s="9" t="s">
        <v>41624</v>
      </c>
      <c r="C212" s="9" t="s">
        <v>41625</v>
      </c>
      <c r="D212" s="9" t="str">
        <f t="shared" si="3"/>
        <v>SSPSW|MR1H</v>
      </c>
      <c r="E212" s="9" t="s">
        <v>17060</v>
      </c>
      <c r="F212" s="9">
        <v>1697</v>
      </c>
      <c r="G212" s="9" t="s">
        <v>25513</v>
      </c>
      <c r="H212" s="9">
        <v>24108</v>
      </c>
      <c r="I212" s="9" t="s">
        <v>41626</v>
      </c>
      <c r="J212" s="9" t="s">
        <v>18079</v>
      </c>
    </row>
    <row r="213" spans="1:10" x14ac:dyDescent="0.25">
      <c r="A213" s="9" t="s">
        <v>41627</v>
      </c>
      <c r="B213" s="9" t="s">
        <v>41628</v>
      </c>
      <c r="C213" s="9" t="s">
        <v>41625</v>
      </c>
      <c r="D213" s="9" t="str">
        <f t="shared" si="3"/>
        <v>SSPSW|MR1L</v>
      </c>
      <c r="E213" s="9" t="s">
        <v>17059</v>
      </c>
      <c r="F213" s="9">
        <v>1698</v>
      </c>
      <c r="G213" s="9" t="s">
        <v>25527</v>
      </c>
      <c r="H213" s="9">
        <v>24108</v>
      </c>
      <c r="I213" s="9" t="s">
        <v>41626</v>
      </c>
      <c r="J213" s="9" t="s">
        <v>18079</v>
      </c>
    </row>
    <row r="214" spans="1:10" x14ac:dyDescent="0.25">
      <c r="A214" s="9" t="s">
        <v>41629</v>
      </c>
      <c r="B214" s="9" t="s">
        <v>41630</v>
      </c>
      <c r="C214" s="9" t="s">
        <v>7472</v>
      </c>
      <c r="D214" s="9" t="str">
        <f t="shared" si="3"/>
        <v>TCOSW|AX1H</v>
      </c>
      <c r="E214" s="9" t="s">
        <v>41430</v>
      </c>
      <c r="F214" s="9">
        <v>1700</v>
      </c>
      <c r="G214" s="9" t="s">
        <v>25487</v>
      </c>
      <c r="H214" s="9">
        <v>24013</v>
      </c>
      <c r="I214" s="9" t="s">
        <v>41631</v>
      </c>
      <c r="J214" s="9" t="s">
        <v>18079</v>
      </c>
    </row>
    <row r="215" spans="1:10" x14ac:dyDescent="0.25">
      <c r="A215" s="9" t="s">
        <v>41632</v>
      </c>
      <c r="B215" s="9" t="s">
        <v>41633</v>
      </c>
      <c r="C215" s="9" t="s">
        <v>7472</v>
      </c>
      <c r="D215" s="9" t="str">
        <f t="shared" si="3"/>
        <v>TCOSW|AX1L</v>
      </c>
      <c r="E215" s="9" t="s">
        <v>41426</v>
      </c>
      <c r="F215" s="9">
        <v>1703</v>
      </c>
      <c r="G215" s="9" t="s">
        <v>25549</v>
      </c>
      <c r="H215" s="9">
        <v>24013</v>
      </c>
      <c r="I215" s="9" t="s">
        <v>41631</v>
      </c>
      <c r="J215" s="9" t="s">
        <v>18079</v>
      </c>
    </row>
    <row r="216" spans="1:10" x14ac:dyDescent="0.25">
      <c r="A216" s="9" t="s">
        <v>41634</v>
      </c>
      <c r="B216" s="9" t="s">
        <v>41635</v>
      </c>
      <c r="C216" s="9" t="s">
        <v>41636</v>
      </c>
      <c r="D216" s="9" t="str">
        <f t="shared" si="3"/>
        <v>GNSVL|FMR1</v>
      </c>
      <c r="E216" s="9" t="s">
        <v>16997</v>
      </c>
      <c r="F216" s="9">
        <v>1708</v>
      </c>
      <c r="G216" s="9" t="s">
        <v>25563</v>
      </c>
      <c r="H216" s="9">
        <v>1709</v>
      </c>
      <c r="I216" s="9" t="s">
        <v>25568</v>
      </c>
      <c r="J216" s="9" t="s">
        <v>18079</v>
      </c>
    </row>
    <row r="217" spans="1:10" x14ac:dyDescent="0.25">
      <c r="A217" s="9" t="s">
        <v>41637</v>
      </c>
      <c r="B217" s="9" t="s">
        <v>41638</v>
      </c>
      <c r="C217" s="9" t="s">
        <v>41639</v>
      </c>
      <c r="D217" s="9" t="str">
        <f t="shared" si="3"/>
        <v>BNMSW|FMR1</v>
      </c>
      <c r="E217" s="9" t="s">
        <v>16997</v>
      </c>
      <c r="F217" s="9">
        <v>1760</v>
      </c>
      <c r="G217" s="9" t="s">
        <v>25697</v>
      </c>
      <c r="H217" s="9">
        <v>1761</v>
      </c>
      <c r="I217" s="9" t="s">
        <v>25707</v>
      </c>
      <c r="J217" s="9" t="s">
        <v>18079</v>
      </c>
    </row>
    <row r="218" spans="1:10" x14ac:dyDescent="0.25">
      <c r="A218" s="9" t="s">
        <v>41640</v>
      </c>
      <c r="B218" s="9" t="s">
        <v>41641</v>
      </c>
      <c r="C218" s="9" t="s">
        <v>41642</v>
      </c>
      <c r="D218" s="9" t="str">
        <f t="shared" si="3"/>
        <v>LMRBL|FMR2</v>
      </c>
      <c r="E218" s="9" t="s">
        <v>17246</v>
      </c>
      <c r="F218" s="9">
        <v>1771</v>
      </c>
      <c r="G218" s="9" t="s">
        <v>25436</v>
      </c>
      <c r="H218" s="9">
        <v>1772</v>
      </c>
      <c r="I218" s="9" t="s">
        <v>25729</v>
      </c>
      <c r="J218" s="9" t="s">
        <v>18079</v>
      </c>
    </row>
    <row r="219" spans="1:10" x14ac:dyDescent="0.25">
      <c r="A219" s="9" t="s">
        <v>41643</v>
      </c>
      <c r="B219" s="9" t="s">
        <v>41644</v>
      </c>
      <c r="C219" s="9" t="s">
        <v>41645</v>
      </c>
      <c r="D219" s="9" t="str">
        <f t="shared" si="3"/>
        <v>RCSES|MR1H</v>
      </c>
      <c r="E219" s="9" t="s">
        <v>17060</v>
      </c>
      <c r="F219" s="9">
        <v>1780</v>
      </c>
      <c r="G219" s="9" t="s">
        <v>25719</v>
      </c>
      <c r="H219" s="9">
        <v>24097</v>
      </c>
      <c r="I219" s="9" t="s">
        <v>41646</v>
      </c>
      <c r="J219" s="9" t="s">
        <v>18079</v>
      </c>
    </row>
    <row r="220" spans="1:10" x14ac:dyDescent="0.25">
      <c r="A220" s="9" t="s">
        <v>41647</v>
      </c>
      <c r="B220" s="9" t="s">
        <v>41648</v>
      </c>
      <c r="C220" s="9" t="s">
        <v>41645</v>
      </c>
      <c r="D220" s="9" t="str">
        <f t="shared" si="3"/>
        <v>RCSES|MR1L</v>
      </c>
      <c r="E220" s="9" t="s">
        <v>17059</v>
      </c>
      <c r="F220" s="9">
        <v>1781</v>
      </c>
      <c r="G220" s="9" t="s">
        <v>25741</v>
      </c>
      <c r="H220" s="9">
        <v>24097</v>
      </c>
      <c r="I220" s="9" t="s">
        <v>41646</v>
      </c>
      <c r="J220" s="9" t="s">
        <v>21895</v>
      </c>
    </row>
    <row r="221" spans="1:10" x14ac:dyDescent="0.25">
      <c r="A221" s="9" t="s">
        <v>41649</v>
      </c>
      <c r="B221" s="9" t="s">
        <v>41650</v>
      </c>
      <c r="C221" s="9" t="s">
        <v>41645</v>
      </c>
      <c r="D221" s="9" t="str">
        <f t="shared" si="3"/>
        <v>RCSES|MR1T</v>
      </c>
      <c r="E221" s="9" t="s">
        <v>17058</v>
      </c>
      <c r="F221" s="9">
        <v>1787</v>
      </c>
      <c r="G221" s="9" t="s">
        <v>41651</v>
      </c>
      <c r="H221" s="9">
        <v>24097</v>
      </c>
      <c r="I221" s="9" t="s">
        <v>41646</v>
      </c>
      <c r="J221" s="9" t="s">
        <v>18080</v>
      </c>
    </row>
    <row r="222" spans="1:10" x14ac:dyDescent="0.25">
      <c r="A222" s="9" t="s">
        <v>41652</v>
      </c>
      <c r="B222" s="9" t="s">
        <v>41653</v>
      </c>
      <c r="C222" s="9" t="s">
        <v>7299</v>
      </c>
      <c r="D222" s="9" t="str">
        <f t="shared" si="3"/>
        <v>MNSES|MR1L</v>
      </c>
      <c r="E222" s="9" t="s">
        <v>17059</v>
      </c>
      <c r="F222" s="9">
        <v>1795</v>
      </c>
      <c r="G222" s="9" t="s">
        <v>25759</v>
      </c>
      <c r="H222" s="9">
        <v>24085</v>
      </c>
      <c r="I222" s="9" t="s">
        <v>41622</v>
      </c>
      <c r="J222" s="9" t="s">
        <v>18079</v>
      </c>
    </row>
    <row r="223" spans="1:10" x14ac:dyDescent="0.25">
      <c r="A223" s="9" t="s">
        <v>41654</v>
      </c>
      <c r="B223" s="9" t="s">
        <v>41655</v>
      </c>
      <c r="C223" s="9" t="s">
        <v>7551</v>
      </c>
      <c r="D223" s="9" t="str">
        <f t="shared" si="3"/>
        <v>CMBTP|FMR1</v>
      </c>
      <c r="E223" s="9" t="s">
        <v>16997</v>
      </c>
      <c r="F223" s="9">
        <v>1813</v>
      </c>
      <c r="G223" s="9" t="s">
        <v>25804</v>
      </c>
      <c r="H223" s="9">
        <v>1815</v>
      </c>
      <c r="I223" s="9" t="s">
        <v>25810</v>
      </c>
      <c r="J223" s="9" t="s">
        <v>18079</v>
      </c>
    </row>
    <row r="224" spans="1:10" x14ac:dyDescent="0.25">
      <c r="A224" s="9" t="s">
        <v>54324</v>
      </c>
      <c r="B224" s="9" t="s">
        <v>54325</v>
      </c>
      <c r="C224" s="9" t="s">
        <v>6841</v>
      </c>
      <c r="D224" s="9" t="str">
        <f t="shared" si="3"/>
        <v>COMRC|FMR1</v>
      </c>
      <c r="E224" s="9" t="s">
        <v>16997</v>
      </c>
      <c r="F224" s="9">
        <v>1820</v>
      </c>
      <c r="G224" s="9" t="s">
        <v>48530</v>
      </c>
      <c r="H224" s="9">
        <v>1821</v>
      </c>
      <c r="I224" s="9" t="s">
        <v>25821</v>
      </c>
      <c r="J224" s="9" t="s">
        <v>18079</v>
      </c>
    </row>
    <row r="225" spans="1:10" x14ac:dyDescent="0.25">
      <c r="A225" s="9" t="s">
        <v>41656</v>
      </c>
      <c r="B225" s="9" t="s">
        <v>41657</v>
      </c>
      <c r="C225" s="9" t="s">
        <v>19286</v>
      </c>
      <c r="D225" s="9" t="str">
        <f t="shared" si="3"/>
        <v>STNSW|AX1H</v>
      </c>
      <c r="E225" s="9" t="s">
        <v>41430</v>
      </c>
      <c r="F225" s="9">
        <v>1839</v>
      </c>
      <c r="G225" s="9" t="s">
        <v>25554</v>
      </c>
      <c r="H225" s="9">
        <v>24019</v>
      </c>
      <c r="I225" s="9" t="s">
        <v>41658</v>
      </c>
      <c r="J225" s="9" t="s">
        <v>18079</v>
      </c>
    </row>
    <row r="226" spans="1:10" x14ac:dyDescent="0.25">
      <c r="A226" s="9" t="s">
        <v>41659</v>
      </c>
      <c r="B226" s="9" t="s">
        <v>41660</v>
      </c>
      <c r="C226" s="9" t="s">
        <v>41661</v>
      </c>
      <c r="D226" s="9" t="str">
        <f t="shared" si="3"/>
        <v>RNKSW|MR2L</v>
      </c>
      <c r="E226" s="9" t="s">
        <v>17186</v>
      </c>
      <c r="F226" s="9">
        <v>1848</v>
      </c>
      <c r="G226" s="9" t="s">
        <v>41662</v>
      </c>
      <c r="H226" s="9">
        <v>24102</v>
      </c>
      <c r="I226" s="9" t="s">
        <v>41663</v>
      </c>
      <c r="J226" s="9" t="s">
        <v>21895</v>
      </c>
    </row>
    <row r="227" spans="1:10" x14ac:dyDescent="0.25">
      <c r="A227" s="9" t="s">
        <v>41664</v>
      </c>
      <c r="B227" s="9" t="s">
        <v>41665</v>
      </c>
      <c r="C227" s="9" t="s">
        <v>41661</v>
      </c>
      <c r="D227" s="9" t="str">
        <f t="shared" si="3"/>
        <v>RNKSW|MR1L</v>
      </c>
      <c r="E227" s="9" t="s">
        <v>17059</v>
      </c>
      <c r="F227" s="9">
        <v>1850</v>
      </c>
      <c r="G227" s="9" t="s">
        <v>41666</v>
      </c>
      <c r="H227" s="9">
        <v>24101</v>
      </c>
      <c r="I227" s="9" t="s">
        <v>41667</v>
      </c>
      <c r="J227" s="9" t="s">
        <v>18079</v>
      </c>
    </row>
    <row r="228" spans="1:10" x14ac:dyDescent="0.25">
      <c r="A228" s="9" t="s">
        <v>41668</v>
      </c>
      <c r="B228" s="9" t="s">
        <v>41669</v>
      </c>
      <c r="C228" s="9" t="s">
        <v>41661</v>
      </c>
      <c r="D228" s="9" t="str">
        <f t="shared" si="3"/>
        <v>RNKSW|MR1H</v>
      </c>
      <c r="E228" s="9" t="s">
        <v>17060</v>
      </c>
      <c r="F228" s="9">
        <v>1851</v>
      </c>
      <c r="G228" s="9" t="s">
        <v>23437</v>
      </c>
      <c r="H228" s="9">
        <v>24101</v>
      </c>
      <c r="I228" s="9" t="s">
        <v>41667</v>
      </c>
      <c r="J228" s="9" t="s">
        <v>18079</v>
      </c>
    </row>
    <row r="229" spans="1:10" x14ac:dyDescent="0.25">
      <c r="A229" s="9" t="s">
        <v>41670</v>
      </c>
      <c r="B229" s="9" t="s">
        <v>41671</v>
      </c>
      <c r="C229" s="9" t="s">
        <v>41661</v>
      </c>
      <c r="D229" s="9" t="str">
        <f t="shared" si="3"/>
        <v>RNKSW|MR2H</v>
      </c>
      <c r="E229" s="9" t="s">
        <v>17187</v>
      </c>
      <c r="F229" s="9">
        <v>1853</v>
      </c>
      <c r="G229" s="9" t="s">
        <v>41672</v>
      </c>
      <c r="H229" s="9">
        <v>24102</v>
      </c>
      <c r="I229" s="9" t="s">
        <v>41663</v>
      </c>
      <c r="J229" s="9" t="s">
        <v>21895</v>
      </c>
    </row>
    <row r="230" spans="1:10" x14ac:dyDescent="0.25">
      <c r="A230" s="9" t="s">
        <v>41673</v>
      </c>
      <c r="B230" s="9" t="s">
        <v>41674</v>
      </c>
      <c r="C230" s="9" t="s">
        <v>7824</v>
      </c>
      <c r="D230" s="9" t="str">
        <f t="shared" si="3"/>
        <v>EMSES|MR1H</v>
      </c>
      <c r="E230" s="9" t="s">
        <v>17060</v>
      </c>
      <c r="F230" s="9">
        <v>1859</v>
      </c>
      <c r="G230" s="9" t="s">
        <v>24854</v>
      </c>
      <c r="H230" s="9">
        <v>24067</v>
      </c>
      <c r="I230" s="9" t="s">
        <v>41675</v>
      </c>
      <c r="J230" s="9" t="s">
        <v>18079</v>
      </c>
    </row>
    <row r="231" spans="1:10" x14ac:dyDescent="0.25">
      <c r="A231" s="9" t="s">
        <v>41676</v>
      </c>
      <c r="B231" s="9" t="s">
        <v>41677</v>
      </c>
      <c r="C231" s="9" t="s">
        <v>41678</v>
      </c>
      <c r="D231" s="9" t="str">
        <f t="shared" si="3"/>
        <v>WHCCS|1H</v>
      </c>
      <c r="E231" s="9" t="s">
        <v>41679</v>
      </c>
      <c r="F231" s="9">
        <v>1868</v>
      </c>
      <c r="G231" s="9" t="s">
        <v>25926</v>
      </c>
      <c r="H231" s="9">
        <v>150174</v>
      </c>
      <c r="I231" s="9" t="s">
        <v>41680</v>
      </c>
      <c r="J231" s="9" t="s">
        <v>18079</v>
      </c>
    </row>
    <row r="232" spans="1:10" x14ac:dyDescent="0.25">
      <c r="A232" s="9" t="s">
        <v>41681</v>
      </c>
      <c r="B232" s="9" t="s">
        <v>41682</v>
      </c>
      <c r="C232" s="9" t="s">
        <v>41683</v>
      </c>
      <c r="D232" s="9" t="str">
        <f t="shared" si="3"/>
        <v>BNBSW|MR1H</v>
      </c>
      <c r="E232" s="9" t="s">
        <v>17060</v>
      </c>
      <c r="F232" s="9">
        <v>1869</v>
      </c>
      <c r="G232" s="9" t="s">
        <v>24857</v>
      </c>
      <c r="H232" s="9">
        <v>24021</v>
      </c>
      <c r="I232" s="9" t="s">
        <v>41684</v>
      </c>
      <c r="J232" s="9" t="s">
        <v>18079</v>
      </c>
    </row>
    <row r="233" spans="1:10" x14ac:dyDescent="0.25">
      <c r="A233" s="9" t="s">
        <v>41685</v>
      </c>
      <c r="B233" s="9" t="s">
        <v>41686</v>
      </c>
      <c r="C233" s="9" t="s">
        <v>41683</v>
      </c>
      <c r="D233" s="9" t="str">
        <f t="shared" si="3"/>
        <v>BNBSW|MR2H</v>
      </c>
      <c r="E233" s="9" t="s">
        <v>17187</v>
      </c>
      <c r="F233" s="9">
        <v>1870</v>
      </c>
      <c r="G233" s="9" t="s">
        <v>25931</v>
      </c>
      <c r="H233" s="9">
        <v>24022</v>
      </c>
      <c r="I233" s="9" t="s">
        <v>41687</v>
      </c>
      <c r="J233" s="9" t="s">
        <v>21895</v>
      </c>
    </row>
    <row r="234" spans="1:10" x14ac:dyDescent="0.25">
      <c r="A234" s="9" t="s">
        <v>41688</v>
      </c>
      <c r="B234" s="9" t="s">
        <v>41689</v>
      </c>
      <c r="C234" s="9" t="s">
        <v>7091</v>
      </c>
      <c r="D234" s="9" t="str">
        <f t="shared" si="3"/>
        <v>WHCCS2|4001</v>
      </c>
      <c r="E234" s="9" t="s">
        <v>41690</v>
      </c>
      <c r="F234" s="9">
        <v>1878</v>
      </c>
      <c r="G234" s="9" t="s">
        <v>25967</v>
      </c>
      <c r="H234" s="9">
        <v>151081</v>
      </c>
      <c r="I234" s="9" t="s">
        <v>41691</v>
      </c>
      <c r="J234" s="9" t="s">
        <v>18079</v>
      </c>
    </row>
    <row r="235" spans="1:10" x14ac:dyDescent="0.25">
      <c r="A235" s="9" t="s">
        <v>41692</v>
      </c>
      <c r="B235" s="9" t="s">
        <v>41693</v>
      </c>
      <c r="C235" s="9" t="s">
        <v>7091</v>
      </c>
      <c r="D235" s="9" t="str">
        <f t="shared" si="3"/>
        <v>WHCCS2|5001</v>
      </c>
      <c r="E235" s="9" t="s">
        <v>41694</v>
      </c>
      <c r="F235" s="9">
        <v>1879</v>
      </c>
      <c r="G235" s="9" t="s">
        <v>25970</v>
      </c>
      <c r="H235" s="9">
        <v>151082</v>
      </c>
      <c r="I235" s="9" t="s">
        <v>41695</v>
      </c>
      <c r="J235" s="9" t="s">
        <v>18079</v>
      </c>
    </row>
    <row r="236" spans="1:10" x14ac:dyDescent="0.25">
      <c r="A236" s="9" t="s">
        <v>41696</v>
      </c>
      <c r="B236" s="9" t="s">
        <v>41697</v>
      </c>
      <c r="C236" s="9" t="s">
        <v>7091</v>
      </c>
      <c r="D236" s="9" t="str">
        <f t="shared" si="3"/>
        <v>WHCCS2|6001</v>
      </c>
      <c r="E236" s="9" t="s">
        <v>41698</v>
      </c>
      <c r="F236" s="9">
        <v>1879</v>
      </c>
      <c r="G236" s="9" t="s">
        <v>25970</v>
      </c>
      <c r="H236" s="9">
        <v>151083</v>
      </c>
      <c r="I236" s="9" t="s">
        <v>41699</v>
      </c>
      <c r="J236" s="9" t="s">
        <v>18079</v>
      </c>
    </row>
    <row r="237" spans="1:10" x14ac:dyDescent="0.25">
      <c r="A237" s="9" t="s">
        <v>41700</v>
      </c>
      <c r="B237" s="9" t="s">
        <v>41701</v>
      </c>
      <c r="C237" s="9" t="s">
        <v>41702</v>
      </c>
      <c r="D237" s="9" t="str">
        <f t="shared" si="3"/>
        <v>RKCRK|MR1H</v>
      </c>
      <c r="E237" s="9" t="s">
        <v>17060</v>
      </c>
      <c r="F237" s="9">
        <v>1880</v>
      </c>
      <c r="G237" s="9" t="s">
        <v>25973</v>
      </c>
      <c r="H237" s="9">
        <v>24100</v>
      </c>
      <c r="I237" s="9" t="s">
        <v>41703</v>
      </c>
      <c r="J237" s="9" t="s">
        <v>18079</v>
      </c>
    </row>
    <row r="238" spans="1:10" x14ac:dyDescent="0.25">
      <c r="A238" s="9" t="s">
        <v>41704</v>
      </c>
      <c r="B238" s="9" t="s">
        <v>41705</v>
      </c>
      <c r="C238" s="9" t="s">
        <v>41702</v>
      </c>
      <c r="D238" s="9" t="str">
        <f t="shared" si="3"/>
        <v>RKCRK|MR1L</v>
      </c>
      <c r="E238" s="9" t="s">
        <v>17059</v>
      </c>
      <c r="F238" s="9">
        <v>1881</v>
      </c>
      <c r="G238" s="9" t="s">
        <v>25984</v>
      </c>
      <c r="H238" s="9">
        <v>24100</v>
      </c>
      <c r="I238" s="9" t="s">
        <v>41703</v>
      </c>
      <c r="J238" s="9" t="s">
        <v>18079</v>
      </c>
    </row>
    <row r="239" spans="1:10" x14ac:dyDescent="0.25">
      <c r="A239" s="9" t="s">
        <v>41706</v>
      </c>
      <c r="B239" s="9" t="s">
        <v>41707</v>
      </c>
      <c r="C239" s="9" t="s">
        <v>6219</v>
      </c>
      <c r="D239" s="9" t="str">
        <f t="shared" si="3"/>
        <v>EVRSW|MR3H</v>
      </c>
      <c r="E239" s="9" t="s">
        <v>41334</v>
      </c>
      <c r="F239" s="9">
        <v>1882</v>
      </c>
      <c r="G239" s="9" t="s">
        <v>25980</v>
      </c>
      <c r="H239" s="9">
        <v>24070</v>
      </c>
      <c r="I239" s="9" t="s">
        <v>41708</v>
      </c>
      <c r="J239" s="9" t="s">
        <v>18080</v>
      </c>
    </row>
    <row r="240" spans="1:10" x14ac:dyDescent="0.25">
      <c r="A240" s="9" t="s">
        <v>41709</v>
      </c>
      <c r="B240" s="9" t="s">
        <v>41710</v>
      </c>
      <c r="C240" s="9" t="s">
        <v>6219</v>
      </c>
      <c r="D240" s="9" t="str">
        <f t="shared" si="3"/>
        <v>EVRSW|MR3L</v>
      </c>
      <c r="E240" s="9" t="s">
        <v>41373</v>
      </c>
      <c r="F240" s="9">
        <v>1883</v>
      </c>
      <c r="G240" s="9" t="s">
        <v>25996</v>
      </c>
      <c r="H240" s="9">
        <v>24070</v>
      </c>
      <c r="I240" s="9" t="s">
        <v>41708</v>
      </c>
      <c r="J240" s="9" t="s">
        <v>18080</v>
      </c>
    </row>
    <row r="241" spans="1:10" x14ac:dyDescent="0.25">
      <c r="A241" s="9" t="s">
        <v>41711</v>
      </c>
      <c r="B241" s="9" t="s">
        <v>41712</v>
      </c>
      <c r="C241" s="9" t="s">
        <v>6219</v>
      </c>
      <c r="D241" s="9" t="str">
        <f t="shared" si="3"/>
        <v>EVRSW|MR4L</v>
      </c>
      <c r="E241" s="9" t="s">
        <v>41402</v>
      </c>
      <c r="F241" s="9">
        <v>1883</v>
      </c>
      <c r="G241" s="9" t="s">
        <v>25996</v>
      </c>
      <c r="H241" s="9">
        <v>24124</v>
      </c>
      <c r="I241" s="9" t="s">
        <v>41713</v>
      </c>
      <c r="J241" s="9" t="s">
        <v>23485</v>
      </c>
    </row>
    <row r="242" spans="1:10" x14ac:dyDescent="0.25">
      <c r="A242" s="9" t="s">
        <v>41714</v>
      </c>
      <c r="B242" s="9" t="s">
        <v>41715</v>
      </c>
      <c r="C242" s="9" t="s">
        <v>6219</v>
      </c>
      <c r="D242" s="9" t="str">
        <f t="shared" si="3"/>
        <v>EVRSW|MR4H</v>
      </c>
      <c r="E242" s="9" t="s">
        <v>41390</v>
      </c>
      <c r="F242" s="9">
        <v>1886</v>
      </c>
      <c r="G242" s="9" t="s">
        <v>26014</v>
      </c>
      <c r="H242" s="9">
        <v>24124</v>
      </c>
      <c r="I242" s="9" t="s">
        <v>41713</v>
      </c>
      <c r="J242" s="9" t="s">
        <v>23485</v>
      </c>
    </row>
    <row r="243" spans="1:10" x14ac:dyDescent="0.25">
      <c r="A243" s="9" t="s">
        <v>41716</v>
      </c>
      <c r="B243" s="9" t="s">
        <v>41717</v>
      </c>
      <c r="C243" s="9" t="s">
        <v>41718</v>
      </c>
      <c r="D243" s="9" t="str">
        <f t="shared" si="3"/>
        <v>DCSES|MR1H</v>
      </c>
      <c r="E243" s="9" t="s">
        <v>17060</v>
      </c>
      <c r="F243" s="9">
        <v>1888</v>
      </c>
      <c r="G243" s="9" t="s">
        <v>26022</v>
      </c>
      <c r="H243" s="9">
        <v>24023</v>
      </c>
      <c r="I243" s="9" t="s">
        <v>41719</v>
      </c>
      <c r="J243" s="9" t="s">
        <v>18079</v>
      </c>
    </row>
    <row r="244" spans="1:10" x14ac:dyDescent="0.25">
      <c r="A244" s="9" t="s">
        <v>41720</v>
      </c>
      <c r="B244" s="9" t="s">
        <v>41721</v>
      </c>
      <c r="C244" s="9" t="s">
        <v>41718</v>
      </c>
      <c r="D244" s="9" t="str">
        <f t="shared" si="3"/>
        <v>DCSES|MR1L</v>
      </c>
      <c r="E244" s="9" t="s">
        <v>17059</v>
      </c>
      <c r="F244" s="9">
        <v>1891</v>
      </c>
      <c r="G244" s="9" t="s">
        <v>26025</v>
      </c>
      <c r="H244" s="9">
        <v>24023</v>
      </c>
      <c r="I244" s="9" t="s">
        <v>41719</v>
      </c>
      <c r="J244" s="9" t="s">
        <v>18079</v>
      </c>
    </row>
    <row r="245" spans="1:10" x14ac:dyDescent="0.25">
      <c r="A245" s="9" t="s">
        <v>41722</v>
      </c>
      <c r="B245" s="9" t="s">
        <v>41723</v>
      </c>
      <c r="C245" s="9" t="s">
        <v>41724</v>
      </c>
      <c r="D245" s="9" t="str">
        <f t="shared" si="3"/>
        <v>CPSES|MR2B</v>
      </c>
      <c r="E245" s="9" t="s">
        <v>41725</v>
      </c>
      <c r="F245" s="9">
        <v>1900</v>
      </c>
      <c r="G245" s="9" t="s">
        <v>41726</v>
      </c>
      <c r="H245" s="9">
        <v>150112</v>
      </c>
      <c r="I245" s="9" t="s">
        <v>24863</v>
      </c>
      <c r="J245" s="9" t="s">
        <v>21895</v>
      </c>
    </row>
    <row r="246" spans="1:10" x14ac:dyDescent="0.25">
      <c r="A246" s="9" t="s">
        <v>41727</v>
      </c>
      <c r="B246" s="9" t="s">
        <v>41728</v>
      </c>
      <c r="C246" s="9" t="s">
        <v>41724</v>
      </c>
      <c r="D246" s="9" t="str">
        <f t="shared" si="3"/>
        <v>CPSES|MR2A</v>
      </c>
      <c r="E246" s="9" t="s">
        <v>41729</v>
      </c>
      <c r="F246" s="9">
        <v>1900</v>
      </c>
      <c r="G246" s="9" t="s">
        <v>41726</v>
      </c>
      <c r="H246" s="9">
        <v>150112</v>
      </c>
      <c r="I246" s="9" t="s">
        <v>24863</v>
      </c>
      <c r="J246" s="9" t="s">
        <v>18079</v>
      </c>
    </row>
    <row r="247" spans="1:10" x14ac:dyDescent="0.25">
      <c r="A247" s="9" t="s">
        <v>41730</v>
      </c>
      <c r="B247" s="9" t="s">
        <v>41731</v>
      </c>
      <c r="C247" s="9" t="s">
        <v>41724</v>
      </c>
      <c r="D247" s="9" t="str">
        <f t="shared" si="3"/>
        <v>CPSES|MR1A</v>
      </c>
      <c r="E247" s="9" t="s">
        <v>41732</v>
      </c>
      <c r="F247" s="9">
        <v>1900</v>
      </c>
      <c r="G247" s="9" t="s">
        <v>41733</v>
      </c>
      <c r="H247" s="9">
        <v>150111</v>
      </c>
      <c r="I247" s="9" t="s">
        <v>24863</v>
      </c>
      <c r="J247" s="9" t="s">
        <v>18079</v>
      </c>
    </row>
    <row r="248" spans="1:10" x14ac:dyDescent="0.25">
      <c r="A248" s="9" t="s">
        <v>41734</v>
      </c>
      <c r="B248" s="9" t="s">
        <v>41735</v>
      </c>
      <c r="C248" s="9" t="s">
        <v>41724</v>
      </c>
      <c r="D248" s="9" t="str">
        <f t="shared" si="3"/>
        <v>CPSES|MR1B</v>
      </c>
      <c r="E248" s="9" t="s">
        <v>41736</v>
      </c>
      <c r="F248" s="9">
        <v>1900</v>
      </c>
      <c r="G248" s="9" t="s">
        <v>41733</v>
      </c>
      <c r="H248" s="9">
        <v>150111</v>
      </c>
      <c r="I248" s="9" t="s">
        <v>24863</v>
      </c>
      <c r="J248" s="9" t="s">
        <v>21895</v>
      </c>
    </row>
    <row r="249" spans="1:10" x14ac:dyDescent="0.25">
      <c r="A249" s="9" t="s">
        <v>41737</v>
      </c>
      <c r="B249" s="9" t="s">
        <v>41738</v>
      </c>
      <c r="C249" s="9" t="s">
        <v>41739</v>
      </c>
      <c r="D249" s="9" t="str">
        <f t="shared" si="3"/>
        <v>VENSW|MR2H</v>
      </c>
      <c r="E249" s="9" t="s">
        <v>17187</v>
      </c>
      <c r="F249" s="9">
        <v>1906</v>
      </c>
      <c r="G249" s="9" t="s">
        <v>25992</v>
      </c>
      <c r="H249" s="9">
        <v>24042</v>
      </c>
      <c r="I249" s="9" t="s">
        <v>41740</v>
      </c>
      <c r="J249" s="9" t="s">
        <v>21895</v>
      </c>
    </row>
    <row r="250" spans="1:10" x14ac:dyDescent="0.25">
      <c r="A250" s="9" t="s">
        <v>41741</v>
      </c>
      <c r="B250" s="9" t="s">
        <v>41742</v>
      </c>
      <c r="C250" s="9" t="s">
        <v>41739</v>
      </c>
      <c r="D250" s="9" t="str">
        <f t="shared" si="3"/>
        <v>VENSW|MR1H</v>
      </c>
      <c r="E250" s="9" t="s">
        <v>17060</v>
      </c>
      <c r="F250" s="9">
        <v>1907</v>
      </c>
      <c r="G250" s="9" t="s">
        <v>26015</v>
      </c>
      <c r="H250" s="9">
        <v>24041</v>
      </c>
      <c r="I250" s="9" t="s">
        <v>41743</v>
      </c>
      <c r="J250" s="9" t="s">
        <v>18079</v>
      </c>
    </row>
    <row r="251" spans="1:10" x14ac:dyDescent="0.25">
      <c r="A251" s="9" t="s">
        <v>41744</v>
      </c>
      <c r="B251" s="9" t="s">
        <v>41745</v>
      </c>
      <c r="C251" s="9" t="s">
        <v>41739</v>
      </c>
      <c r="D251" s="9" t="str">
        <f t="shared" si="3"/>
        <v>VENSW|MR3H</v>
      </c>
      <c r="E251" s="9" t="s">
        <v>41334</v>
      </c>
      <c r="F251" s="9">
        <v>1907</v>
      </c>
      <c r="G251" s="9" t="s">
        <v>26015</v>
      </c>
      <c r="H251" s="9">
        <v>24117</v>
      </c>
      <c r="I251" s="9" t="s">
        <v>41746</v>
      </c>
      <c r="J251" s="9" t="s">
        <v>18080</v>
      </c>
    </row>
    <row r="252" spans="1:10" x14ac:dyDescent="0.25">
      <c r="A252" s="9" t="s">
        <v>41747</v>
      </c>
      <c r="B252" s="9" t="s">
        <v>41748</v>
      </c>
      <c r="C252" s="9" t="s">
        <v>41739</v>
      </c>
      <c r="D252" s="9" t="str">
        <f t="shared" si="3"/>
        <v>VENSW|MR1L</v>
      </c>
      <c r="E252" s="9" t="s">
        <v>17059</v>
      </c>
      <c r="F252" s="9">
        <v>1909</v>
      </c>
      <c r="G252" s="9" t="s">
        <v>26083</v>
      </c>
      <c r="H252" s="9">
        <v>24041</v>
      </c>
      <c r="I252" s="9" t="s">
        <v>41743</v>
      </c>
      <c r="J252" s="9" t="s">
        <v>18079</v>
      </c>
    </row>
    <row r="253" spans="1:10" x14ac:dyDescent="0.25">
      <c r="A253" s="9" t="s">
        <v>41749</v>
      </c>
      <c r="B253" s="9" t="s">
        <v>41750</v>
      </c>
      <c r="C253" s="9" t="s">
        <v>41739</v>
      </c>
      <c r="D253" s="9" t="str">
        <f t="shared" si="3"/>
        <v>VENSW|MR2L</v>
      </c>
      <c r="E253" s="9" t="s">
        <v>17186</v>
      </c>
      <c r="F253" s="9">
        <v>1910</v>
      </c>
      <c r="G253" s="9" t="s">
        <v>26087</v>
      </c>
      <c r="H253" s="9">
        <v>24042</v>
      </c>
      <c r="I253" s="9" t="s">
        <v>41740</v>
      </c>
      <c r="J253" s="9" t="s">
        <v>21895</v>
      </c>
    </row>
    <row r="254" spans="1:10" x14ac:dyDescent="0.25">
      <c r="A254" s="9" t="s">
        <v>41751</v>
      </c>
      <c r="B254" s="9" t="s">
        <v>41752</v>
      </c>
      <c r="C254" s="9" t="s">
        <v>41753</v>
      </c>
      <c r="D254" s="9" t="str">
        <f t="shared" si="3"/>
        <v>SHRSW|MR1H</v>
      </c>
      <c r="E254" s="9" t="s">
        <v>17060</v>
      </c>
      <c r="F254" s="9">
        <v>1918</v>
      </c>
      <c r="G254" s="9" t="s">
        <v>26113</v>
      </c>
      <c r="H254" s="9">
        <v>24036</v>
      </c>
      <c r="I254" s="9" t="s">
        <v>41754</v>
      </c>
      <c r="J254" s="9" t="s">
        <v>18079</v>
      </c>
    </row>
    <row r="255" spans="1:10" x14ac:dyDescent="0.25">
      <c r="A255" s="9" t="s">
        <v>41755</v>
      </c>
      <c r="B255" s="9" t="s">
        <v>41756</v>
      </c>
      <c r="C255" s="9" t="s">
        <v>41753</v>
      </c>
      <c r="D255" s="9" t="str">
        <f t="shared" si="3"/>
        <v>SHRSW|MR2L</v>
      </c>
      <c r="E255" s="9" t="s">
        <v>17186</v>
      </c>
      <c r="F255" s="9">
        <v>1919</v>
      </c>
      <c r="G255" s="9" t="s">
        <v>26117</v>
      </c>
      <c r="H255" s="9">
        <v>24037</v>
      </c>
      <c r="I255" s="9" t="s">
        <v>41757</v>
      </c>
      <c r="J255" s="9" t="s">
        <v>21895</v>
      </c>
    </row>
    <row r="256" spans="1:10" x14ac:dyDescent="0.25">
      <c r="A256" s="9" t="s">
        <v>41758</v>
      </c>
      <c r="B256" s="9" t="s">
        <v>41759</v>
      </c>
      <c r="C256" s="9" t="s">
        <v>41753</v>
      </c>
      <c r="D256" s="9" t="str">
        <f t="shared" si="3"/>
        <v>SHRSW|MR1L</v>
      </c>
      <c r="E256" s="9" t="s">
        <v>17059</v>
      </c>
      <c r="F256" s="9">
        <v>1920</v>
      </c>
      <c r="G256" s="9" t="s">
        <v>26130</v>
      </c>
      <c r="H256" s="9">
        <v>24036</v>
      </c>
      <c r="I256" s="9" t="s">
        <v>41754</v>
      </c>
      <c r="J256" s="9" t="s">
        <v>18079</v>
      </c>
    </row>
    <row r="257" spans="1:10" x14ac:dyDescent="0.25">
      <c r="A257" s="9" t="s">
        <v>41760</v>
      </c>
      <c r="B257" s="9" t="s">
        <v>41761</v>
      </c>
      <c r="C257" s="9" t="s">
        <v>41762</v>
      </c>
      <c r="D257" s="9" t="str">
        <f t="shared" si="3"/>
        <v>LIGSW|MR1L</v>
      </c>
      <c r="E257" s="9" t="s">
        <v>17059</v>
      </c>
      <c r="F257" s="9">
        <v>1923</v>
      </c>
      <c r="G257" s="9" t="s">
        <v>41763</v>
      </c>
      <c r="H257" s="9">
        <v>24030</v>
      </c>
      <c r="I257" s="9" t="s">
        <v>41764</v>
      </c>
      <c r="J257" s="9" t="s">
        <v>18079</v>
      </c>
    </row>
    <row r="258" spans="1:10" x14ac:dyDescent="0.25">
      <c r="A258" s="9" t="s">
        <v>41765</v>
      </c>
      <c r="B258" s="9" t="s">
        <v>41766</v>
      </c>
      <c r="C258" s="9" t="s">
        <v>41762</v>
      </c>
      <c r="D258" s="9" t="str">
        <f t="shared" si="3"/>
        <v>LIGSW|MR2L</v>
      </c>
      <c r="E258" s="9" t="s">
        <v>17186</v>
      </c>
      <c r="F258" s="9">
        <v>1925</v>
      </c>
      <c r="G258" s="9" t="s">
        <v>41767</v>
      </c>
      <c r="H258" s="9">
        <v>24031</v>
      </c>
      <c r="I258" s="9" t="s">
        <v>41768</v>
      </c>
      <c r="J258" s="9" t="s">
        <v>21895</v>
      </c>
    </row>
    <row r="259" spans="1:10" x14ac:dyDescent="0.25">
      <c r="A259" s="9" t="s">
        <v>41769</v>
      </c>
      <c r="B259" s="9" t="s">
        <v>41770</v>
      </c>
      <c r="C259" s="9" t="s">
        <v>41762</v>
      </c>
      <c r="D259" s="9" t="str">
        <f t="shared" ref="D259:D322" si="4">C259&amp;"|"&amp;E259</f>
        <v>LIGSW|MR1H</v>
      </c>
      <c r="E259" s="9" t="s">
        <v>17060</v>
      </c>
      <c r="F259" s="9">
        <v>1926</v>
      </c>
      <c r="G259" s="9" t="s">
        <v>41771</v>
      </c>
      <c r="H259" s="9">
        <v>24030</v>
      </c>
      <c r="I259" s="9" t="s">
        <v>41764</v>
      </c>
      <c r="J259" s="9" t="s">
        <v>18079</v>
      </c>
    </row>
    <row r="260" spans="1:10" x14ac:dyDescent="0.25">
      <c r="A260" s="9" t="s">
        <v>41772</v>
      </c>
      <c r="B260" s="9" t="s">
        <v>41773</v>
      </c>
      <c r="C260" s="9" t="s">
        <v>41762</v>
      </c>
      <c r="D260" s="9" t="str">
        <f t="shared" si="4"/>
        <v>LIGSW|MR2H</v>
      </c>
      <c r="E260" s="9" t="s">
        <v>17187</v>
      </c>
      <c r="F260" s="9">
        <v>1927</v>
      </c>
      <c r="G260" s="9" t="s">
        <v>41774</v>
      </c>
      <c r="H260" s="9">
        <v>24031</v>
      </c>
      <c r="I260" s="9" t="s">
        <v>41768</v>
      </c>
      <c r="J260" s="9" t="s">
        <v>21895</v>
      </c>
    </row>
    <row r="261" spans="1:10" x14ac:dyDescent="0.25">
      <c r="A261" s="9" t="s">
        <v>41775</v>
      </c>
      <c r="B261" s="9" t="s">
        <v>41776</v>
      </c>
      <c r="C261" s="9" t="s">
        <v>41753</v>
      </c>
      <c r="D261" s="9" t="str">
        <f t="shared" si="4"/>
        <v>SHRSW|MR2H</v>
      </c>
      <c r="E261" s="9" t="s">
        <v>17187</v>
      </c>
      <c r="F261" s="9">
        <v>1934</v>
      </c>
      <c r="G261" s="9" t="s">
        <v>26184</v>
      </c>
      <c r="H261" s="9">
        <v>24037</v>
      </c>
      <c r="I261" s="9" t="s">
        <v>41757</v>
      </c>
      <c r="J261" s="9" t="s">
        <v>21895</v>
      </c>
    </row>
    <row r="262" spans="1:10" x14ac:dyDescent="0.25">
      <c r="A262" s="9" t="s">
        <v>41777</v>
      </c>
      <c r="B262" s="9" t="s">
        <v>41778</v>
      </c>
      <c r="C262" s="9" t="s">
        <v>41779</v>
      </c>
      <c r="D262" s="9" t="str">
        <f t="shared" si="4"/>
        <v>MDANP|FMR6</v>
      </c>
      <c r="E262" s="9" t="s">
        <v>41780</v>
      </c>
      <c r="F262" s="9">
        <v>1936</v>
      </c>
      <c r="G262" s="9" t="s">
        <v>41781</v>
      </c>
      <c r="H262" s="9">
        <v>150156</v>
      </c>
      <c r="I262" s="9" t="s">
        <v>41782</v>
      </c>
      <c r="J262" s="9" t="s">
        <v>36451</v>
      </c>
    </row>
    <row r="263" spans="1:10" x14ac:dyDescent="0.25">
      <c r="A263" s="9" t="s">
        <v>41783</v>
      </c>
      <c r="B263" s="9" t="s">
        <v>41784</v>
      </c>
      <c r="C263" s="9" t="s">
        <v>41779</v>
      </c>
      <c r="D263" s="9" t="str">
        <f t="shared" si="4"/>
        <v>MDANP|FMR5</v>
      </c>
      <c r="E263" s="9" t="s">
        <v>41022</v>
      </c>
      <c r="F263" s="9">
        <v>1936</v>
      </c>
      <c r="G263" s="9" t="s">
        <v>41785</v>
      </c>
      <c r="H263" s="9">
        <v>150155</v>
      </c>
      <c r="I263" s="9" t="s">
        <v>41782</v>
      </c>
      <c r="J263" s="9" t="s">
        <v>36500</v>
      </c>
    </row>
    <row r="264" spans="1:10" x14ac:dyDescent="0.25">
      <c r="A264" s="9" t="s">
        <v>41786</v>
      </c>
      <c r="B264" s="9" t="s">
        <v>41787</v>
      </c>
      <c r="C264" s="9" t="s">
        <v>41779</v>
      </c>
      <c r="D264" s="9" t="str">
        <f t="shared" si="4"/>
        <v>MDANP|FMR2</v>
      </c>
      <c r="E264" s="9" t="s">
        <v>17246</v>
      </c>
      <c r="F264" s="9">
        <v>1939</v>
      </c>
      <c r="G264" s="9" t="s">
        <v>41788</v>
      </c>
      <c r="H264" s="9">
        <v>150152</v>
      </c>
      <c r="I264" s="9" t="s">
        <v>26055</v>
      </c>
      <c r="J264" s="9" t="s">
        <v>21895</v>
      </c>
    </row>
    <row r="265" spans="1:10" x14ac:dyDescent="0.25">
      <c r="A265" s="9" t="s">
        <v>41789</v>
      </c>
      <c r="B265" s="9" t="s">
        <v>41790</v>
      </c>
      <c r="C265" s="9" t="s">
        <v>41779</v>
      </c>
      <c r="D265" s="9" t="str">
        <f t="shared" si="4"/>
        <v>MDANP|FMR1</v>
      </c>
      <c r="E265" s="9" t="s">
        <v>16997</v>
      </c>
      <c r="F265" s="9">
        <v>1939</v>
      </c>
      <c r="G265" s="9" t="s">
        <v>41791</v>
      </c>
      <c r="H265" s="9">
        <v>150151</v>
      </c>
      <c r="I265" s="9" t="s">
        <v>26055</v>
      </c>
      <c r="J265" s="9" t="s">
        <v>18079</v>
      </c>
    </row>
    <row r="266" spans="1:10" x14ac:dyDescent="0.25">
      <c r="A266" s="9" t="s">
        <v>41792</v>
      </c>
      <c r="B266" s="9" t="s">
        <v>41793</v>
      </c>
      <c r="C266" s="9" t="s">
        <v>41779</v>
      </c>
      <c r="D266" s="9" t="str">
        <f t="shared" si="4"/>
        <v>MDANP|FMR4</v>
      </c>
      <c r="E266" s="9" t="s">
        <v>41026</v>
      </c>
      <c r="F266" s="9">
        <v>1940</v>
      </c>
      <c r="G266" s="9" t="s">
        <v>41794</v>
      </c>
      <c r="H266" s="9">
        <v>150154</v>
      </c>
      <c r="I266" s="9" t="s">
        <v>26072</v>
      </c>
      <c r="J266" s="9" t="s">
        <v>23485</v>
      </c>
    </row>
    <row r="267" spans="1:10" x14ac:dyDescent="0.25">
      <c r="A267" s="9" t="s">
        <v>41795</v>
      </c>
      <c r="B267" s="9" t="s">
        <v>41796</v>
      </c>
      <c r="C267" s="9" t="s">
        <v>41779</v>
      </c>
      <c r="D267" s="9" t="str">
        <f t="shared" si="4"/>
        <v>MDANP|FMR3</v>
      </c>
      <c r="E267" s="9" t="s">
        <v>17795</v>
      </c>
      <c r="F267" s="9">
        <v>1940</v>
      </c>
      <c r="G267" s="9" t="s">
        <v>41797</v>
      </c>
      <c r="H267" s="9">
        <v>150153</v>
      </c>
      <c r="I267" s="9" t="s">
        <v>26072</v>
      </c>
      <c r="J267" s="9" t="s">
        <v>18080</v>
      </c>
    </row>
    <row r="268" spans="1:10" x14ac:dyDescent="0.25">
      <c r="A268" s="9" t="s">
        <v>41798</v>
      </c>
      <c r="B268" s="9" t="s">
        <v>41799</v>
      </c>
      <c r="C268" s="9" t="s">
        <v>7178</v>
      </c>
      <c r="D268" s="9" t="str">
        <f t="shared" si="4"/>
        <v>HLSES|FMR3</v>
      </c>
      <c r="E268" s="9" t="s">
        <v>17795</v>
      </c>
      <c r="F268" s="9">
        <v>1950</v>
      </c>
      <c r="G268" s="9" t="s">
        <v>41800</v>
      </c>
      <c r="H268" s="9">
        <v>150051</v>
      </c>
      <c r="I268" s="9" t="s">
        <v>26190</v>
      </c>
      <c r="J268" s="9" t="s">
        <v>18079</v>
      </c>
    </row>
    <row r="269" spans="1:10" x14ac:dyDescent="0.25">
      <c r="A269" s="9" t="s">
        <v>41801</v>
      </c>
      <c r="B269" s="9" t="s">
        <v>41802</v>
      </c>
      <c r="C269" s="9" t="s">
        <v>7178</v>
      </c>
      <c r="D269" s="9" t="str">
        <f t="shared" si="4"/>
        <v>HLSES|FMR5</v>
      </c>
      <c r="E269" s="9" t="s">
        <v>41022</v>
      </c>
      <c r="F269" s="9">
        <v>1950</v>
      </c>
      <c r="G269" s="9" t="s">
        <v>41803</v>
      </c>
      <c r="H269" s="9">
        <v>150053</v>
      </c>
      <c r="I269" s="9" t="s">
        <v>26190</v>
      </c>
      <c r="J269" s="9" t="s">
        <v>18080</v>
      </c>
    </row>
    <row r="270" spans="1:10" x14ac:dyDescent="0.25">
      <c r="A270" s="9" t="s">
        <v>41804</v>
      </c>
      <c r="B270" s="9" t="s">
        <v>41805</v>
      </c>
      <c r="C270" s="9" t="s">
        <v>7178</v>
      </c>
      <c r="D270" s="9" t="str">
        <f t="shared" si="4"/>
        <v>HLSES|FMR4</v>
      </c>
      <c r="E270" s="9" t="s">
        <v>41026</v>
      </c>
      <c r="F270" s="9">
        <v>1951</v>
      </c>
      <c r="G270" s="9" t="s">
        <v>41806</v>
      </c>
      <c r="H270" s="9">
        <v>150052</v>
      </c>
      <c r="I270" s="9" t="s">
        <v>26209</v>
      </c>
      <c r="J270" s="9" t="s">
        <v>21895</v>
      </c>
    </row>
    <row r="271" spans="1:10" x14ac:dyDescent="0.25">
      <c r="A271" s="9" t="s">
        <v>41807</v>
      </c>
      <c r="B271" s="9" t="s">
        <v>41808</v>
      </c>
      <c r="C271" s="9" t="s">
        <v>7178</v>
      </c>
      <c r="D271" s="9" t="str">
        <f t="shared" si="4"/>
        <v>HLSES|MR1H</v>
      </c>
      <c r="E271" s="9" t="s">
        <v>17060</v>
      </c>
      <c r="F271" s="9">
        <v>1951</v>
      </c>
      <c r="G271" s="9" t="s">
        <v>26209</v>
      </c>
      <c r="H271" s="9">
        <v>24075</v>
      </c>
      <c r="I271" s="9" t="s">
        <v>41809</v>
      </c>
      <c r="J271" s="9" t="s">
        <v>18079</v>
      </c>
    </row>
    <row r="272" spans="1:10" x14ac:dyDescent="0.25">
      <c r="A272" s="9" t="s">
        <v>41810</v>
      </c>
      <c r="B272" s="9" t="s">
        <v>41811</v>
      </c>
      <c r="C272" s="9" t="s">
        <v>7178</v>
      </c>
      <c r="D272" s="9" t="str">
        <f t="shared" si="4"/>
        <v>HLSES|MR1L</v>
      </c>
      <c r="E272" s="9" t="s">
        <v>17059</v>
      </c>
      <c r="F272" s="9">
        <v>1952</v>
      </c>
      <c r="G272" s="9" t="s">
        <v>26226</v>
      </c>
      <c r="H272" s="9">
        <v>24075</v>
      </c>
      <c r="I272" s="9" t="s">
        <v>41809</v>
      </c>
      <c r="J272" s="9" t="s">
        <v>18079</v>
      </c>
    </row>
    <row r="273" spans="1:10" x14ac:dyDescent="0.25">
      <c r="A273" s="9" t="s">
        <v>41812</v>
      </c>
      <c r="B273" s="9" t="s">
        <v>41813</v>
      </c>
      <c r="C273" s="9" t="s">
        <v>41814</v>
      </c>
      <c r="D273" s="9" t="str">
        <f t="shared" si="4"/>
        <v>CMTSW|FMR1</v>
      </c>
      <c r="E273" s="9" t="s">
        <v>16997</v>
      </c>
      <c r="F273" s="9">
        <v>1955</v>
      </c>
      <c r="G273" s="9" t="s">
        <v>25939</v>
      </c>
      <c r="H273" s="9">
        <v>1956</v>
      </c>
      <c r="I273" s="9" t="s">
        <v>26246</v>
      </c>
      <c r="J273" s="9" t="s">
        <v>18079</v>
      </c>
    </row>
    <row r="274" spans="1:10" x14ac:dyDescent="0.25">
      <c r="A274" s="9" t="s">
        <v>41815</v>
      </c>
      <c r="B274" s="9" t="s">
        <v>41816</v>
      </c>
      <c r="C274" s="9" t="s">
        <v>41817</v>
      </c>
      <c r="D274" s="9" t="str">
        <f t="shared" si="4"/>
        <v>WSMSW|MR1H</v>
      </c>
      <c r="E274" s="9" t="s">
        <v>17060</v>
      </c>
      <c r="F274" s="9">
        <v>1976</v>
      </c>
      <c r="G274" s="9" t="s">
        <v>26337</v>
      </c>
      <c r="H274" s="9">
        <v>24123</v>
      </c>
      <c r="I274" s="9" t="s">
        <v>41818</v>
      </c>
      <c r="J274" s="9" t="s">
        <v>18079</v>
      </c>
    </row>
    <row r="275" spans="1:10" x14ac:dyDescent="0.25">
      <c r="A275" s="9" t="s">
        <v>41819</v>
      </c>
      <c r="B275" s="9" t="s">
        <v>41820</v>
      </c>
      <c r="C275" s="9" t="s">
        <v>7145</v>
      </c>
      <c r="D275" s="9" t="str">
        <f t="shared" si="4"/>
        <v>HCKSW|MR2H</v>
      </c>
      <c r="E275" s="9" t="s">
        <v>17187</v>
      </c>
      <c r="F275" s="9">
        <v>2081</v>
      </c>
      <c r="G275" s="9" t="s">
        <v>24747</v>
      </c>
      <c r="H275" s="9">
        <v>24014</v>
      </c>
      <c r="I275" s="9" t="s">
        <v>41821</v>
      </c>
      <c r="J275" s="9" t="s">
        <v>18079</v>
      </c>
    </row>
    <row r="276" spans="1:10" x14ac:dyDescent="0.25">
      <c r="A276" s="9" t="s">
        <v>41822</v>
      </c>
      <c r="B276" s="9" t="s">
        <v>41823</v>
      </c>
      <c r="C276" s="9" t="s">
        <v>7145</v>
      </c>
      <c r="D276" s="9" t="str">
        <f t="shared" si="4"/>
        <v>HCKSW|MR1H</v>
      </c>
      <c r="E276" s="9" t="s">
        <v>17060</v>
      </c>
      <c r="F276" s="9">
        <v>2081</v>
      </c>
      <c r="G276" s="9" t="s">
        <v>24747</v>
      </c>
      <c r="H276" s="9">
        <v>24012</v>
      </c>
      <c r="I276" s="9" t="s">
        <v>41824</v>
      </c>
      <c r="J276" s="9" t="s">
        <v>18079</v>
      </c>
    </row>
    <row r="277" spans="1:10" x14ac:dyDescent="0.25">
      <c r="A277" s="9" t="s">
        <v>41825</v>
      </c>
      <c r="B277" s="9" t="s">
        <v>41826</v>
      </c>
      <c r="C277" s="9" t="s">
        <v>7145</v>
      </c>
      <c r="D277" s="9" t="str">
        <f t="shared" si="4"/>
        <v>HCKSW|MR2L</v>
      </c>
      <c r="E277" s="9" t="s">
        <v>17186</v>
      </c>
      <c r="F277" s="9">
        <v>2082</v>
      </c>
      <c r="G277" s="9" t="s">
        <v>25902</v>
      </c>
      <c r="H277" s="9">
        <v>24014</v>
      </c>
      <c r="I277" s="9" t="s">
        <v>41821</v>
      </c>
      <c r="J277" s="9" t="s">
        <v>18079</v>
      </c>
    </row>
    <row r="278" spans="1:10" x14ac:dyDescent="0.25">
      <c r="A278" s="9" t="s">
        <v>41827</v>
      </c>
      <c r="B278" s="9" t="s">
        <v>41828</v>
      </c>
      <c r="C278" s="9" t="s">
        <v>7145</v>
      </c>
      <c r="D278" s="9" t="str">
        <f t="shared" si="4"/>
        <v>HCKSW|MR1L</v>
      </c>
      <c r="E278" s="9" t="s">
        <v>17059</v>
      </c>
      <c r="F278" s="9">
        <v>2082</v>
      </c>
      <c r="G278" s="9" t="s">
        <v>25902</v>
      </c>
      <c r="H278" s="9">
        <v>24012</v>
      </c>
      <c r="I278" s="9" t="s">
        <v>41824</v>
      </c>
      <c r="J278" s="9" t="s">
        <v>18079</v>
      </c>
    </row>
    <row r="279" spans="1:10" x14ac:dyDescent="0.25">
      <c r="A279" s="9" t="s">
        <v>41829</v>
      </c>
      <c r="B279" s="9" t="s">
        <v>41830</v>
      </c>
      <c r="C279" s="9" t="s">
        <v>41831</v>
      </c>
      <c r="D279" s="9" t="str">
        <f t="shared" si="4"/>
        <v>ALVDO|FMR3</v>
      </c>
      <c r="E279" s="9" t="s">
        <v>17795</v>
      </c>
      <c r="F279" s="9">
        <v>2297</v>
      </c>
      <c r="G279" s="9" t="s">
        <v>26049</v>
      </c>
      <c r="H279" s="9">
        <v>2298</v>
      </c>
      <c r="I279" s="9" t="s">
        <v>26911</v>
      </c>
      <c r="J279" s="9" t="s">
        <v>18079</v>
      </c>
    </row>
    <row r="280" spans="1:10" x14ac:dyDescent="0.25">
      <c r="A280" s="9" t="s">
        <v>54326</v>
      </c>
      <c r="B280" s="9" t="s">
        <v>54327</v>
      </c>
      <c r="C280" s="9" t="s">
        <v>6735</v>
      </c>
      <c r="D280" s="9" t="str">
        <f t="shared" si="4"/>
        <v>STERT|FMR1</v>
      </c>
      <c r="E280" s="9" t="s">
        <v>16997</v>
      </c>
      <c r="F280" s="9">
        <v>2317</v>
      </c>
      <c r="G280" s="9" t="s">
        <v>21962</v>
      </c>
      <c r="H280" s="9">
        <v>2318</v>
      </c>
      <c r="I280" s="9" t="s">
        <v>26952</v>
      </c>
      <c r="J280" s="9" t="s">
        <v>18079</v>
      </c>
    </row>
    <row r="281" spans="1:10" x14ac:dyDescent="0.25">
      <c r="A281" s="9" t="s">
        <v>41832</v>
      </c>
      <c r="B281" s="9" t="s">
        <v>41833</v>
      </c>
      <c r="C281" s="9" t="s">
        <v>41834</v>
      </c>
      <c r="D281" s="9" t="str">
        <f t="shared" si="4"/>
        <v>RENSW|MR2L</v>
      </c>
      <c r="E281" s="9" t="s">
        <v>17186</v>
      </c>
      <c r="F281" s="9">
        <v>2354</v>
      </c>
      <c r="G281" s="9" t="s">
        <v>41835</v>
      </c>
      <c r="H281" s="9">
        <v>24098</v>
      </c>
      <c r="I281" s="9" t="s">
        <v>41836</v>
      </c>
      <c r="J281" s="9" t="s">
        <v>18079</v>
      </c>
    </row>
    <row r="282" spans="1:10" x14ac:dyDescent="0.25">
      <c r="A282" s="9" t="s">
        <v>41837</v>
      </c>
      <c r="B282" s="9" t="s">
        <v>41838</v>
      </c>
      <c r="C282" s="9" t="s">
        <v>41834</v>
      </c>
      <c r="D282" s="9" t="str">
        <f t="shared" si="4"/>
        <v>RENSW|MR2H</v>
      </c>
      <c r="E282" s="9" t="s">
        <v>17187</v>
      </c>
      <c r="F282" s="9">
        <v>2355</v>
      </c>
      <c r="G282" s="9" t="s">
        <v>27048</v>
      </c>
      <c r="H282" s="9">
        <v>24098</v>
      </c>
      <c r="I282" s="9" t="s">
        <v>41836</v>
      </c>
      <c r="J282" s="9" t="s">
        <v>18079</v>
      </c>
    </row>
    <row r="283" spans="1:10" x14ac:dyDescent="0.25">
      <c r="A283" s="9" t="s">
        <v>41839</v>
      </c>
      <c r="B283" s="9" t="s">
        <v>41840</v>
      </c>
      <c r="C283" s="9" t="s">
        <v>41834</v>
      </c>
      <c r="D283" s="9" t="str">
        <f t="shared" si="4"/>
        <v>RENSW|MR1L</v>
      </c>
      <c r="E283" s="9" t="s">
        <v>17059</v>
      </c>
      <c r="F283" s="9">
        <v>2358</v>
      </c>
      <c r="G283" s="9" t="s">
        <v>41841</v>
      </c>
      <c r="H283" s="9">
        <v>24099</v>
      </c>
      <c r="I283" s="9" t="s">
        <v>41842</v>
      </c>
      <c r="J283" s="9" t="s">
        <v>21895</v>
      </c>
    </row>
    <row r="284" spans="1:10" x14ac:dyDescent="0.25">
      <c r="A284" s="9" t="s">
        <v>41843</v>
      </c>
      <c r="B284" s="9" t="s">
        <v>41844</v>
      </c>
      <c r="C284" s="9" t="s">
        <v>41834</v>
      </c>
      <c r="D284" s="9" t="str">
        <f t="shared" si="4"/>
        <v>RENSW|MR1H</v>
      </c>
      <c r="E284" s="9" t="s">
        <v>17060</v>
      </c>
      <c r="F284" s="9">
        <v>2359</v>
      </c>
      <c r="G284" s="9" t="s">
        <v>27070</v>
      </c>
      <c r="H284" s="9">
        <v>24099</v>
      </c>
      <c r="I284" s="9" t="s">
        <v>41842</v>
      </c>
      <c r="J284" s="9" t="s">
        <v>21895</v>
      </c>
    </row>
    <row r="285" spans="1:10" x14ac:dyDescent="0.25">
      <c r="A285" s="9" t="s">
        <v>41845</v>
      </c>
      <c r="B285" s="9" t="s">
        <v>41846</v>
      </c>
      <c r="C285" s="9" t="s">
        <v>41847</v>
      </c>
      <c r="D285" s="9" t="str">
        <f t="shared" si="4"/>
        <v>CRLNW|MR1L</v>
      </c>
      <c r="E285" s="9" t="s">
        <v>17059</v>
      </c>
      <c r="F285" s="9">
        <v>2360</v>
      </c>
      <c r="G285" s="9" t="s">
        <v>27071</v>
      </c>
      <c r="H285" s="9">
        <v>24061</v>
      </c>
      <c r="I285" s="9" t="s">
        <v>41848</v>
      </c>
      <c r="J285" s="9" t="s">
        <v>18079</v>
      </c>
    </row>
    <row r="286" spans="1:10" x14ac:dyDescent="0.25">
      <c r="A286" s="9" t="s">
        <v>41849</v>
      </c>
      <c r="B286" s="9" t="s">
        <v>41850</v>
      </c>
      <c r="C286" s="9" t="s">
        <v>41847</v>
      </c>
      <c r="D286" s="9" t="str">
        <f t="shared" si="4"/>
        <v>CRLNW|MR1H</v>
      </c>
      <c r="E286" s="9" t="s">
        <v>17060</v>
      </c>
      <c r="F286" s="9">
        <v>2361</v>
      </c>
      <c r="G286" s="9" t="s">
        <v>22723</v>
      </c>
      <c r="H286" s="9">
        <v>24061</v>
      </c>
      <c r="I286" s="9" t="s">
        <v>41848</v>
      </c>
      <c r="J286" s="9" t="s">
        <v>18079</v>
      </c>
    </row>
    <row r="287" spans="1:10" x14ac:dyDescent="0.25">
      <c r="A287" s="9" t="s">
        <v>41851</v>
      </c>
      <c r="B287" s="9" t="s">
        <v>41852</v>
      </c>
      <c r="C287" s="9" t="s">
        <v>6688</v>
      </c>
      <c r="D287" s="9" t="str">
        <f t="shared" si="4"/>
        <v>CN345|MR2H</v>
      </c>
      <c r="E287" s="9" t="s">
        <v>17187</v>
      </c>
      <c r="F287" s="9">
        <v>2372</v>
      </c>
      <c r="G287" s="9" t="s">
        <v>27078</v>
      </c>
      <c r="H287" s="9">
        <v>24047</v>
      </c>
      <c r="I287" s="9" t="s">
        <v>41853</v>
      </c>
      <c r="J287" s="9" t="s">
        <v>18080</v>
      </c>
    </row>
    <row r="288" spans="1:10" x14ac:dyDescent="0.25">
      <c r="A288" s="9" t="s">
        <v>41854</v>
      </c>
      <c r="B288" s="9" t="s">
        <v>41855</v>
      </c>
      <c r="C288" s="9" t="s">
        <v>6688</v>
      </c>
      <c r="D288" s="9" t="str">
        <f t="shared" si="4"/>
        <v>CN345|MR1H</v>
      </c>
      <c r="E288" s="9" t="s">
        <v>17060</v>
      </c>
      <c r="F288" s="9">
        <v>2372</v>
      </c>
      <c r="G288" s="9" t="s">
        <v>27078</v>
      </c>
      <c r="H288" s="9">
        <v>24056</v>
      </c>
      <c r="I288" s="9" t="s">
        <v>41856</v>
      </c>
      <c r="J288" s="9" t="s">
        <v>18079</v>
      </c>
    </row>
    <row r="289" spans="1:10" x14ac:dyDescent="0.25">
      <c r="A289" s="9" t="s">
        <v>41857</v>
      </c>
      <c r="B289" s="9" t="s">
        <v>41858</v>
      </c>
      <c r="C289" s="9" t="s">
        <v>41859</v>
      </c>
      <c r="D289" s="9" t="str">
        <f t="shared" si="4"/>
        <v>ANASW|XF1H</v>
      </c>
      <c r="E289" s="9" t="s">
        <v>41283</v>
      </c>
      <c r="F289" s="9">
        <v>2373</v>
      </c>
      <c r="G289" s="9" t="s">
        <v>25426</v>
      </c>
      <c r="H289" s="9">
        <v>24043</v>
      </c>
      <c r="I289" s="9" t="s">
        <v>41860</v>
      </c>
      <c r="J289" s="9" t="s">
        <v>18079</v>
      </c>
    </row>
    <row r="290" spans="1:10" x14ac:dyDescent="0.25">
      <c r="A290" s="9" t="s">
        <v>41861</v>
      </c>
      <c r="B290" s="9" t="s">
        <v>41862</v>
      </c>
      <c r="C290" s="9" t="s">
        <v>41859</v>
      </c>
      <c r="D290" s="9" t="str">
        <f t="shared" si="4"/>
        <v>ANASW|XF2H</v>
      </c>
      <c r="E290" s="9" t="s">
        <v>41556</v>
      </c>
      <c r="F290" s="9">
        <v>2373</v>
      </c>
      <c r="G290" s="9" t="s">
        <v>25426</v>
      </c>
      <c r="H290" s="9">
        <v>24051</v>
      </c>
      <c r="I290" s="9" t="s">
        <v>41863</v>
      </c>
      <c r="J290" s="9" t="s">
        <v>18079</v>
      </c>
    </row>
    <row r="291" spans="1:10" x14ac:dyDescent="0.25">
      <c r="A291" s="9" t="s">
        <v>41864</v>
      </c>
      <c r="B291" s="9" t="s">
        <v>41865</v>
      </c>
      <c r="C291" s="9" t="s">
        <v>41859</v>
      </c>
      <c r="D291" s="9" t="str">
        <f t="shared" si="4"/>
        <v>ANASW|XF2L</v>
      </c>
      <c r="E291" s="9" t="s">
        <v>41563</v>
      </c>
      <c r="F291" s="9">
        <v>2374</v>
      </c>
      <c r="G291" s="9" t="s">
        <v>25670</v>
      </c>
      <c r="H291" s="9">
        <v>24051</v>
      </c>
      <c r="I291" s="9" t="s">
        <v>41863</v>
      </c>
      <c r="J291" s="9" t="s">
        <v>18079</v>
      </c>
    </row>
    <row r="292" spans="1:10" x14ac:dyDescent="0.25">
      <c r="A292" s="9" t="s">
        <v>41866</v>
      </c>
      <c r="B292" s="9" t="s">
        <v>41867</v>
      </c>
      <c r="C292" s="9" t="s">
        <v>41859</v>
      </c>
      <c r="D292" s="9" t="str">
        <f t="shared" si="4"/>
        <v>ANASW|XF1L</v>
      </c>
      <c r="E292" s="9" t="s">
        <v>41566</v>
      </c>
      <c r="F292" s="9">
        <v>2374</v>
      </c>
      <c r="G292" s="9" t="s">
        <v>25670</v>
      </c>
      <c r="H292" s="9">
        <v>24043</v>
      </c>
      <c r="I292" s="9" t="s">
        <v>41860</v>
      </c>
      <c r="J292" s="9" t="s">
        <v>18079</v>
      </c>
    </row>
    <row r="293" spans="1:10" x14ac:dyDescent="0.25">
      <c r="A293" s="9" t="s">
        <v>41868</v>
      </c>
      <c r="B293" s="9" t="s">
        <v>41869</v>
      </c>
      <c r="C293" s="9" t="s">
        <v>7291</v>
      </c>
      <c r="D293" s="9" t="str">
        <f t="shared" si="4"/>
        <v>HKBRY|MR3H</v>
      </c>
      <c r="E293" s="9" t="s">
        <v>41334</v>
      </c>
      <c r="F293" s="9">
        <v>2387</v>
      </c>
      <c r="G293" s="9" t="s">
        <v>27081</v>
      </c>
      <c r="H293" s="9">
        <v>24026</v>
      </c>
      <c r="I293" s="9" t="s">
        <v>41870</v>
      </c>
      <c r="J293" s="9" t="s">
        <v>18079</v>
      </c>
    </row>
    <row r="294" spans="1:10" x14ac:dyDescent="0.25">
      <c r="A294" s="9" t="s">
        <v>41871</v>
      </c>
      <c r="B294" s="9" t="s">
        <v>41872</v>
      </c>
      <c r="C294" s="9" t="s">
        <v>7291</v>
      </c>
      <c r="D294" s="9" t="str">
        <f t="shared" si="4"/>
        <v>HKBRY|MR3L</v>
      </c>
      <c r="E294" s="9" t="s">
        <v>41373</v>
      </c>
      <c r="F294" s="9">
        <v>2388</v>
      </c>
      <c r="G294" s="9" t="s">
        <v>26361</v>
      </c>
      <c r="H294" s="9">
        <v>24026</v>
      </c>
      <c r="I294" s="9" t="s">
        <v>41870</v>
      </c>
      <c r="J294" s="9" t="s">
        <v>18079</v>
      </c>
    </row>
    <row r="295" spans="1:10" x14ac:dyDescent="0.25">
      <c r="A295" s="9" t="s">
        <v>41873</v>
      </c>
      <c r="B295" s="9" t="s">
        <v>41874</v>
      </c>
      <c r="C295" s="9" t="s">
        <v>6228</v>
      </c>
      <c r="D295" s="9" t="str">
        <f t="shared" si="4"/>
        <v>WLVEE|MR2H</v>
      </c>
      <c r="E295" s="9" t="s">
        <v>17187</v>
      </c>
      <c r="F295" s="9">
        <v>2398</v>
      </c>
      <c r="G295" s="9" t="s">
        <v>27194</v>
      </c>
      <c r="H295" s="9">
        <v>24003</v>
      </c>
      <c r="I295" s="9" t="s">
        <v>41875</v>
      </c>
      <c r="J295" s="9" t="s">
        <v>18079</v>
      </c>
    </row>
    <row r="296" spans="1:10" x14ac:dyDescent="0.25">
      <c r="A296" s="9" t="s">
        <v>41876</v>
      </c>
      <c r="B296" s="9" t="s">
        <v>41877</v>
      </c>
      <c r="C296" s="9" t="s">
        <v>6228</v>
      </c>
      <c r="D296" s="9" t="str">
        <f t="shared" si="4"/>
        <v>WLVEE|MR1H</v>
      </c>
      <c r="E296" s="9" t="s">
        <v>17060</v>
      </c>
      <c r="F296" s="9">
        <v>2398</v>
      </c>
      <c r="G296" s="9" t="s">
        <v>27194</v>
      </c>
      <c r="H296" s="9">
        <v>24002</v>
      </c>
      <c r="I296" s="9" t="s">
        <v>41878</v>
      </c>
      <c r="J296" s="9" t="s">
        <v>18079</v>
      </c>
    </row>
    <row r="297" spans="1:10" x14ac:dyDescent="0.25">
      <c r="A297" s="9" t="s">
        <v>41879</v>
      </c>
      <c r="B297" s="9" t="s">
        <v>41880</v>
      </c>
      <c r="C297" s="9" t="s">
        <v>41881</v>
      </c>
      <c r="D297" s="9" t="str">
        <f t="shared" si="4"/>
        <v>NORSW|MR1L</v>
      </c>
      <c r="E297" s="9" t="s">
        <v>17059</v>
      </c>
      <c r="F297" s="9">
        <v>2404</v>
      </c>
      <c r="G297" s="9" t="s">
        <v>41882</v>
      </c>
      <c r="H297" s="9">
        <v>24087</v>
      </c>
      <c r="I297" s="9" t="s">
        <v>41883</v>
      </c>
      <c r="J297" s="9" t="s">
        <v>18079</v>
      </c>
    </row>
    <row r="298" spans="1:10" x14ac:dyDescent="0.25">
      <c r="A298" s="9" t="s">
        <v>41884</v>
      </c>
      <c r="B298" s="9" t="s">
        <v>41885</v>
      </c>
      <c r="C298" s="9" t="s">
        <v>41881</v>
      </c>
      <c r="D298" s="9" t="str">
        <f t="shared" si="4"/>
        <v>NORSW|MR2H</v>
      </c>
      <c r="E298" s="9" t="s">
        <v>17187</v>
      </c>
      <c r="F298" s="9">
        <v>2406</v>
      </c>
      <c r="G298" s="9" t="s">
        <v>26178</v>
      </c>
      <c r="H298" s="9">
        <v>24034</v>
      </c>
      <c r="I298" s="9" t="s">
        <v>41886</v>
      </c>
      <c r="J298" s="9" t="s">
        <v>21895</v>
      </c>
    </row>
    <row r="299" spans="1:10" x14ac:dyDescent="0.25">
      <c r="A299" s="9" t="s">
        <v>41887</v>
      </c>
      <c r="B299" s="9" t="s">
        <v>41888</v>
      </c>
      <c r="C299" s="9" t="s">
        <v>41881</v>
      </c>
      <c r="D299" s="9" t="str">
        <f t="shared" si="4"/>
        <v>NORSW|MR1H</v>
      </c>
      <c r="E299" s="9" t="s">
        <v>17060</v>
      </c>
      <c r="F299" s="9">
        <v>2410</v>
      </c>
      <c r="G299" s="9" t="s">
        <v>27283</v>
      </c>
      <c r="H299" s="9">
        <v>24087</v>
      </c>
      <c r="I299" s="9" t="s">
        <v>41883</v>
      </c>
      <c r="J299" s="9" t="s">
        <v>18079</v>
      </c>
    </row>
    <row r="300" spans="1:10" x14ac:dyDescent="0.25">
      <c r="A300" s="9" t="s">
        <v>41889</v>
      </c>
      <c r="B300" s="9" t="s">
        <v>41890</v>
      </c>
      <c r="C300" s="9" t="s">
        <v>7155</v>
      </c>
      <c r="D300" s="9" t="str">
        <f t="shared" si="4"/>
        <v>MCSES|MR1H</v>
      </c>
      <c r="E300" s="9" t="s">
        <v>17060</v>
      </c>
      <c r="F300" s="9">
        <v>2415</v>
      </c>
      <c r="G300" s="9" t="s">
        <v>41891</v>
      </c>
      <c r="H300" s="9">
        <v>24081</v>
      </c>
      <c r="I300" s="9" t="s">
        <v>41892</v>
      </c>
      <c r="J300" s="9" t="s">
        <v>18079</v>
      </c>
    </row>
    <row r="301" spans="1:10" x14ac:dyDescent="0.25">
      <c r="A301" s="9" t="s">
        <v>41893</v>
      </c>
      <c r="B301" s="9" t="s">
        <v>41894</v>
      </c>
      <c r="C301" s="9" t="s">
        <v>7155</v>
      </c>
      <c r="D301" s="9" t="str">
        <f t="shared" si="4"/>
        <v>MCSES|MR1L</v>
      </c>
      <c r="E301" s="9" t="s">
        <v>17059</v>
      </c>
      <c r="F301" s="9">
        <v>2416</v>
      </c>
      <c r="G301" s="9" t="s">
        <v>27303</v>
      </c>
      <c r="H301" s="9">
        <v>24081</v>
      </c>
      <c r="I301" s="9" t="s">
        <v>41892</v>
      </c>
      <c r="J301" s="9" t="s">
        <v>18079</v>
      </c>
    </row>
    <row r="302" spans="1:10" x14ac:dyDescent="0.25">
      <c r="A302" s="9" t="s">
        <v>41895</v>
      </c>
      <c r="B302" s="9" t="s">
        <v>41896</v>
      </c>
      <c r="C302" s="9" t="s">
        <v>41897</v>
      </c>
      <c r="D302" s="9" t="str">
        <f t="shared" si="4"/>
        <v>CDHSW|AXFH</v>
      </c>
      <c r="E302" s="9" t="s">
        <v>41898</v>
      </c>
      <c r="F302" s="9">
        <v>2420</v>
      </c>
      <c r="G302" s="9" t="s">
        <v>26043</v>
      </c>
      <c r="H302" s="9">
        <v>24054</v>
      </c>
      <c r="I302" s="9" t="s">
        <v>41899</v>
      </c>
      <c r="J302" s="9" t="s">
        <v>18079</v>
      </c>
    </row>
    <row r="303" spans="1:10" x14ac:dyDescent="0.25">
      <c r="A303" s="9" t="s">
        <v>41900</v>
      </c>
      <c r="B303" s="9" t="s">
        <v>41901</v>
      </c>
      <c r="C303" s="9" t="s">
        <v>41881</v>
      </c>
      <c r="D303" s="9" t="str">
        <f t="shared" si="4"/>
        <v>NORSW|MR2L</v>
      </c>
      <c r="E303" s="9" t="s">
        <v>17186</v>
      </c>
      <c r="F303" s="9">
        <v>2423</v>
      </c>
      <c r="G303" s="9" t="s">
        <v>27326</v>
      </c>
      <c r="H303" s="9">
        <v>24034</v>
      </c>
      <c r="I303" s="9" t="s">
        <v>41886</v>
      </c>
      <c r="J303" s="9" t="s">
        <v>21895</v>
      </c>
    </row>
    <row r="304" spans="1:10" x14ac:dyDescent="0.25">
      <c r="A304" s="9" t="s">
        <v>41902</v>
      </c>
      <c r="B304" s="9" t="s">
        <v>41903</v>
      </c>
      <c r="C304" s="9" t="s">
        <v>41904</v>
      </c>
      <c r="D304" s="9" t="str">
        <f t="shared" si="4"/>
        <v>DESSW|MR1L</v>
      </c>
      <c r="E304" s="9" t="s">
        <v>17059</v>
      </c>
      <c r="F304" s="9">
        <v>2424</v>
      </c>
      <c r="G304" s="9" t="s">
        <v>21965</v>
      </c>
      <c r="H304" s="9">
        <v>24062</v>
      </c>
      <c r="I304" s="9" t="s">
        <v>41905</v>
      </c>
      <c r="J304" s="9" t="s">
        <v>18079</v>
      </c>
    </row>
    <row r="305" spans="1:10" x14ac:dyDescent="0.25">
      <c r="A305" s="9" t="s">
        <v>41906</v>
      </c>
      <c r="B305" s="9" t="s">
        <v>41907</v>
      </c>
      <c r="C305" s="9" t="s">
        <v>41908</v>
      </c>
      <c r="D305" s="9" t="str">
        <f t="shared" si="4"/>
        <v>WTRML|MR1H</v>
      </c>
      <c r="E305" s="9" t="s">
        <v>17060</v>
      </c>
      <c r="F305" s="9">
        <v>2427</v>
      </c>
      <c r="G305" s="9" t="s">
        <v>27341</v>
      </c>
      <c r="H305" s="9">
        <v>24118</v>
      </c>
      <c r="I305" s="9" t="s">
        <v>41909</v>
      </c>
      <c r="J305" s="9" t="s">
        <v>18079</v>
      </c>
    </row>
    <row r="306" spans="1:10" x14ac:dyDescent="0.25">
      <c r="A306" s="9" t="s">
        <v>41910</v>
      </c>
      <c r="B306" s="9" t="s">
        <v>41911</v>
      </c>
      <c r="C306" s="9" t="s">
        <v>41908</v>
      </c>
      <c r="D306" s="9" t="str">
        <f t="shared" si="4"/>
        <v>WTRML|MR1L</v>
      </c>
      <c r="E306" s="9" t="s">
        <v>17059</v>
      </c>
      <c r="F306" s="9">
        <v>2430</v>
      </c>
      <c r="G306" s="9" t="s">
        <v>27365</v>
      </c>
      <c r="H306" s="9">
        <v>24118</v>
      </c>
      <c r="I306" s="9" t="s">
        <v>41909</v>
      </c>
      <c r="J306" s="9" t="s">
        <v>18079</v>
      </c>
    </row>
    <row r="307" spans="1:10" x14ac:dyDescent="0.25">
      <c r="A307" s="9" t="s">
        <v>41912</v>
      </c>
      <c r="B307" s="9" t="s">
        <v>41913</v>
      </c>
      <c r="C307" s="9" t="s">
        <v>41904</v>
      </c>
      <c r="D307" s="9" t="str">
        <f t="shared" si="4"/>
        <v>DESSW|MR1H</v>
      </c>
      <c r="E307" s="9" t="s">
        <v>17060</v>
      </c>
      <c r="F307" s="9">
        <v>2431</v>
      </c>
      <c r="G307" s="9" t="s">
        <v>27310</v>
      </c>
      <c r="H307" s="9">
        <v>24062</v>
      </c>
      <c r="I307" s="9" t="s">
        <v>41905</v>
      </c>
      <c r="J307" s="9" t="s">
        <v>18079</v>
      </c>
    </row>
    <row r="308" spans="1:10" x14ac:dyDescent="0.25">
      <c r="A308" s="9" t="s">
        <v>41914</v>
      </c>
      <c r="B308" s="9" t="s">
        <v>41915</v>
      </c>
      <c r="C308" s="9" t="s">
        <v>41916</v>
      </c>
      <c r="D308" s="9" t="str">
        <f t="shared" si="4"/>
        <v>SGVSW|MR2H</v>
      </c>
      <c r="E308" s="9" t="s">
        <v>17187</v>
      </c>
      <c r="F308" s="9">
        <v>2433</v>
      </c>
      <c r="G308" s="9" t="s">
        <v>27374</v>
      </c>
      <c r="H308" s="9">
        <v>24105</v>
      </c>
      <c r="I308" s="9" t="s">
        <v>41917</v>
      </c>
      <c r="J308" s="9" t="s">
        <v>21895</v>
      </c>
    </row>
    <row r="309" spans="1:10" x14ac:dyDescent="0.25">
      <c r="A309" s="9" t="s">
        <v>41918</v>
      </c>
      <c r="B309" s="9" t="s">
        <v>41919</v>
      </c>
      <c r="C309" s="9" t="s">
        <v>41916</v>
      </c>
      <c r="D309" s="9" t="str">
        <f t="shared" si="4"/>
        <v>SGVSW|MR2L</v>
      </c>
      <c r="E309" s="9" t="s">
        <v>17186</v>
      </c>
      <c r="F309" s="9">
        <v>2434</v>
      </c>
      <c r="G309" s="9" t="s">
        <v>27387</v>
      </c>
      <c r="H309" s="9">
        <v>24105</v>
      </c>
      <c r="I309" s="9" t="s">
        <v>41917</v>
      </c>
      <c r="J309" s="9" t="s">
        <v>21895</v>
      </c>
    </row>
    <row r="310" spans="1:10" x14ac:dyDescent="0.25">
      <c r="A310" s="9" t="s">
        <v>41920</v>
      </c>
      <c r="B310" s="9" t="s">
        <v>41921</v>
      </c>
      <c r="C310" s="9" t="s">
        <v>41922</v>
      </c>
      <c r="D310" s="9" t="str">
        <f t="shared" si="4"/>
        <v>FORSW|MR3H</v>
      </c>
      <c r="E310" s="9" t="s">
        <v>41334</v>
      </c>
      <c r="F310" s="9">
        <v>2437</v>
      </c>
      <c r="G310" s="9" t="s">
        <v>27383</v>
      </c>
      <c r="H310" s="9">
        <v>24072</v>
      </c>
      <c r="I310" s="9" t="s">
        <v>41923</v>
      </c>
      <c r="J310" s="9" t="s">
        <v>18079</v>
      </c>
    </row>
    <row r="311" spans="1:10" x14ac:dyDescent="0.25">
      <c r="A311" s="9" t="s">
        <v>41924</v>
      </c>
      <c r="B311" s="9" t="s">
        <v>41925</v>
      </c>
      <c r="C311" s="9" t="s">
        <v>41922</v>
      </c>
      <c r="D311" s="9" t="str">
        <f t="shared" si="4"/>
        <v>FORSW|MR3L</v>
      </c>
      <c r="E311" s="9" t="s">
        <v>41373</v>
      </c>
      <c r="F311" s="9">
        <v>2438</v>
      </c>
      <c r="G311" s="9" t="s">
        <v>27415</v>
      </c>
      <c r="H311" s="9">
        <v>24072</v>
      </c>
      <c r="I311" s="9" t="s">
        <v>41923</v>
      </c>
      <c r="J311" s="9" t="s">
        <v>18079</v>
      </c>
    </row>
    <row r="312" spans="1:10" x14ac:dyDescent="0.25">
      <c r="A312" s="9" t="s">
        <v>41926</v>
      </c>
      <c r="B312" s="9" t="s">
        <v>41927</v>
      </c>
      <c r="C312" s="9" t="s">
        <v>41928</v>
      </c>
      <c r="D312" s="9" t="str">
        <f t="shared" si="4"/>
        <v>CNRSW|MR2L</v>
      </c>
      <c r="E312" s="9" t="s">
        <v>17186</v>
      </c>
      <c r="F312" s="9">
        <v>2439</v>
      </c>
      <c r="G312" s="9" t="s">
        <v>27238</v>
      </c>
      <c r="H312" s="9">
        <v>24058</v>
      </c>
      <c r="I312" s="9" t="s">
        <v>41929</v>
      </c>
      <c r="J312" s="9" t="s">
        <v>18079</v>
      </c>
    </row>
    <row r="313" spans="1:10" x14ac:dyDescent="0.25">
      <c r="A313" s="9" t="s">
        <v>41930</v>
      </c>
      <c r="B313" s="9" t="s">
        <v>41931</v>
      </c>
      <c r="C313" s="9" t="s">
        <v>41928</v>
      </c>
      <c r="D313" s="9" t="str">
        <f t="shared" si="4"/>
        <v>CNRSW|MR1L</v>
      </c>
      <c r="E313" s="9" t="s">
        <v>17059</v>
      </c>
      <c r="F313" s="9">
        <v>2450</v>
      </c>
      <c r="G313" s="9" t="s">
        <v>27226</v>
      </c>
      <c r="H313" s="9">
        <v>24057</v>
      </c>
      <c r="I313" s="9" t="s">
        <v>41932</v>
      </c>
      <c r="J313" s="9" t="s">
        <v>18079</v>
      </c>
    </row>
    <row r="314" spans="1:10" x14ac:dyDescent="0.25">
      <c r="A314" s="9" t="s">
        <v>41933</v>
      </c>
      <c r="B314" s="9" t="s">
        <v>41934</v>
      </c>
      <c r="C314" s="9" t="s">
        <v>41928</v>
      </c>
      <c r="D314" s="9" t="str">
        <f t="shared" si="4"/>
        <v>CNRSW|MR1H</v>
      </c>
      <c r="E314" s="9" t="s">
        <v>17060</v>
      </c>
      <c r="F314" s="9">
        <v>2453</v>
      </c>
      <c r="G314" s="9" t="s">
        <v>23426</v>
      </c>
      <c r="H314" s="9">
        <v>24057</v>
      </c>
      <c r="I314" s="9" t="s">
        <v>41932</v>
      </c>
      <c r="J314" s="9" t="s">
        <v>18079</v>
      </c>
    </row>
    <row r="315" spans="1:10" x14ac:dyDescent="0.25">
      <c r="A315" s="9" t="s">
        <v>41935</v>
      </c>
      <c r="B315" s="9" t="s">
        <v>41936</v>
      </c>
      <c r="C315" s="9" t="s">
        <v>41928</v>
      </c>
      <c r="D315" s="9" t="str">
        <f t="shared" si="4"/>
        <v>CNRSW|MR2H</v>
      </c>
      <c r="E315" s="9" t="s">
        <v>17187</v>
      </c>
      <c r="F315" s="9">
        <v>2453</v>
      </c>
      <c r="G315" s="9" t="s">
        <v>23426</v>
      </c>
      <c r="H315" s="9">
        <v>24058</v>
      </c>
      <c r="I315" s="9" t="s">
        <v>41929</v>
      </c>
      <c r="J315" s="9" t="s">
        <v>18079</v>
      </c>
    </row>
    <row r="316" spans="1:10" x14ac:dyDescent="0.25">
      <c r="A316" s="9" t="s">
        <v>41937</v>
      </c>
      <c r="B316" s="9" t="s">
        <v>41938</v>
      </c>
      <c r="C316" s="9" t="s">
        <v>41939</v>
      </c>
      <c r="D316" s="9" t="str">
        <f t="shared" si="4"/>
        <v>RYSSW|FMR2</v>
      </c>
      <c r="E316" s="9" t="s">
        <v>17246</v>
      </c>
      <c r="F316" s="9">
        <v>2463</v>
      </c>
      <c r="G316" s="9" t="s">
        <v>25846</v>
      </c>
      <c r="H316" s="9">
        <v>2472</v>
      </c>
      <c r="I316" s="9" t="s">
        <v>27551</v>
      </c>
      <c r="J316" s="9" t="s">
        <v>18079</v>
      </c>
    </row>
    <row r="317" spans="1:10" x14ac:dyDescent="0.25">
      <c r="A317" s="9" t="s">
        <v>41940</v>
      </c>
      <c r="B317" s="9" t="s">
        <v>41941</v>
      </c>
      <c r="C317" s="9" t="s">
        <v>41939</v>
      </c>
      <c r="D317" s="9" t="str">
        <f t="shared" si="4"/>
        <v>RYSSW|FMR1</v>
      </c>
      <c r="E317" s="9" t="s">
        <v>16997</v>
      </c>
      <c r="F317" s="9">
        <v>2473</v>
      </c>
      <c r="G317" s="9" t="s">
        <v>41942</v>
      </c>
      <c r="H317" s="9">
        <v>2474</v>
      </c>
      <c r="I317" s="9" t="s">
        <v>27400</v>
      </c>
      <c r="J317" s="9" t="s">
        <v>18079</v>
      </c>
    </row>
    <row r="318" spans="1:10" x14ac:dyDescent="0.25">
      <c r="A318" s="9" t="s">
        <v>54328</v>
      </c>
      <c r="B318" s="9" t="s">
        <v>54329</v>
      </c>
      <c r="C318" s="9" t="s">
        <v>6228</v>
      </c>
      <c r="D318" s="9" t="str">
        <f t="shared" si="4"/>
        <v>WLVEE|MR1L</v>
      </c>
      <c r="E318" s="9" t="s">
        <v>17059</v>
      </c>
      <c r="F318" s="9">
        <v>2479</v>
      </c>
      <c r="G318" s="9" t="s">
        <v>54330</v>
      </c>
      <c r="H318" s="9">
        <v>24002</v>
      </c>
      <c r="I318" s="9" t="s">
        <v>41878</v>
      </c>
      <c r="J318" s="9" t="s">
        <v>18079</v>
      </c>
    </row>
    <row r="319" spans="1:10" x14ac:dyDescent="0.25">
      <c r="A319" s="9" t="s">
        <v>41943</v>
      </c>
      <c r="B319" s="9" t="s">
        <v>41944</v>
      </c>
      <c r="C319" s="9" t="s">
        <v>6228</v>
      </c>
      <c r="D319" s="9" t="str">
        <f t="shared" si="4"/>
        <v>WLVEE|MR2L</v>
      </c>
      <c r="E319" s="9" t="s">
        <v>17186</v>
      </c>
      <c r="F319" s="9">
        <v>2480</v>
      </c>
      <c r="G319" s="9" t="s">
        <v>41945</v>
      </c>
      <c r="H319" s="9">
        <v>24003</v>
      </c>
      <c r="I319" s="9" t="s">
        <v>41875</v>
      </c>
      <c r="J319" s="9" t="s">
        <v>18079</v>
      </c>
    </row>
    <row r="320" spans="1:10" x14ac:dyDescent="0.25">
      <c r="A320" s="9" t="s">
        <v>41946</v>
      </c>
      <c r="B320" s="9" t="s">
        <v>41947</v>
      </c>
      <c r="C320" s="9" t="s">
        <v>41939</v>
      </c>
      <c r="D320" s="9" t="str">
        <f t="shared" si="4"/>
        <v>RYSSW|FMR3</v>
      </c>
      <c r="E320" s="9" t="s">
        <v>17795</v>
      </c>
      <c r="F320" s="9">
        <v>2460</v>
      </c>
      <c r="G320" s="9" t="s">
        <v>41948</v>
      </c>
      <c r="H320" s="9">
        <v>2483</v>
      </c>
      <c r="I320" s="9" t="s">
        <v>41949</v>
      </c>
      <c r="J320" s="9" t="s">
        <v>18079</v>
      </c>
    </row>
    <row r="321" spans="1:10" x14ac:dyDescent="0.25">
      <c r="A321" s="9" t="s">
        <v>41950</v>
      </c>
      <c r="B321" s="9" t="s">
        <v>41951</v>
      </c>
      <c r="C321" s="9" t="s">
        <v>41952</v>
      </c>
      <c r="D321" s="9" t="str">
        <f t="shared" si="4"/>
        <v>CDCSW|FMR2</v>
      </c>
      <c r="E321" s="9" t="s">
        <v>17246</v>
      </c>
      <c r="F321" s="9">
        <v>2486</v>
      </c>
      <c r="G321" s="9" t="s">
        <v>27612</v>
      </c>
      <c r="H321" s="9">
        <v>2493</v>
      </c>
      <c r="I321" s="9" t="s">
        <v>27630</v>
      </c>
      <c r="J321" s="9" t="s">
        <v>21895</v>
      </c>
    </row>
    <row r="322" spans="1:10" x14ac:dyDescent="0.25">
      <c r="A322" s="9" t="s">
        <v>41953</v>
      </c>
      <c r="B322" s="9" t="s">
        <v>41954</v>
      </c>
      <c r="C322" s="9" t="s">
        <v>41952</v>
      </c>
      <c r="D322" s="9" t="str">
        <f t="shared" si="4"/>
        <v>CDCSW|FMR1</v>
      </c>
      <c r="E322" s="9" t="s">
        <v>16997</v>
      </c>
      <c r="F322" s="9">
        <v>2486</v>
      </c>
      <c r="G322" s="9" t="s">
        <v>27612</v>
      </c>
      <c r="H322" s="9">
        <v>2494</v>
      </c>
      <c r="I322" s="9" t="s">
        <v>27638</v>
      </c>
      <c r="J322" s="9" t="s">
        <v>18079</v>
      </c>
    </row>
    <row r="323" spans="1:10" x14ac:dyDescent="0.25">
      <c r="A323" s="9" t="s">
        <v>41955</v>
      </c>
      <c r="B323" s="9" t="s">
        <v>41956</v>
      </c>
      <c r="C323" s="9" t="s">
        <v>41957</v>
      </c>
      <c r="D323" s="9" t="str">
        <f t="shared" ref="D323:D386" si="5">C323&amp;"|"&amp;E323</f>
        <v>FCRSW|FMR1</v>
      </c>
      <c r="E323" s="9" t="s">
        <v>16997</v>
      </c>
      <c r="F323" s="9">
        <v>2491</v>
      </c>
      <c r="G323" s="9" t="s">
        <v>26850</v>
      </c>
      <c r="H323" s="9">
        <v>2492</v>
      </c>
      <c r="I323" s="9" t="s">
        <v>27304</v>
      </c>
      <c r="J323" s="9" t="s">
        <v>18079</v>
      </c>
    </row>
    <row r="324" spans="1:10" x14ac:dyDescent="0.25">
      <c r="A324" s="9" t="s">
        <v>41960</v>
      </c>
      <c r="B324" s="9" t="s">
        <v>41961</v>
      </c>
      <c r="C324" s="9" t="s">
        <v>41958</v>
      </c>
      <c r="D324" s="9" t="str">
        <f t="shared" si="5"/>
        <v>ALNSW|MR1H</v>
      </c>
      <c r="E324" s="9" t="s">
        <v>17060</v>
      </c>
      <c r="F324" s="9">
        <v>2513</v>
      </c>
      <c r="G324" s="9" t="s">
        <v>27049</v>
      </c>
      <c r="H324" s="9">
        <v>24050</v>
      </c>
      <c r="I324" s="9" t="s">
        <v>41962</v>
      </c>
      <c r="J324" s="9" t="s">
        <v>18079</v>
      </c>
    </row>
    <row r="325" spans="1:10" x14ac:dyDescent="0.25">
      <c r="A325" s="9" t="s">
        <v>41963</v>
      </c>
      <c r="B325" s="9" t="s">
        <v>41964</v>
      </c>
      <c r="C325" s="9" t="s">
        <v>41958</v>
      </c>
      <c r="D325" s="9" t="str">
        <f t="shared" si="5"/>
        <v>ALNSW|MR2H</v>
      </c>
      <c r="E325" s="9" t="s">
        <v>17187</v>
      </c>
      <c r="F325" s="9">
        <v>2514</v>
      </c>
      <c r="G325" s="9" t="s">
        <v>25520</v>
      </c>
      <c r="H325" s="9">
        <v>24020</v>
      </c>
      <c r="I325" s="9" t="s">
        <v>41959</v>
      </c>
      <c r="J325" s="9" t="s">
        <v>21895</v>
      </c>
    </row>
    <row r="326" spans="1:10" x14ac:dyDescent="0.25">
      <c r="A326" s="9" t="s">
        <v>41965</v>
      </c>
      <c r="B326" s="9" t="s">
        <v>41966</v>
      </c>
      <c r="C326" s="9" t="s">
        <v>41967</v>
      </c>
      <c r="D326" s="9" t="str">
        <f t="shared" si="5"/>
        <v>PTENN|MR1H</v>
      </c>
      <c r="E326" s="9" t="s">
        <v>17060</v>
      </c>
      <c r="F326" s="9">
        <v>2522</v>
      </c>
      <c r="G326" s="9" t="s">
        <v>27084</v>
      </c>
      <c r="H326" s="9">
        <v>24095</v>
      </c>
      <c r="I326" s="9" t="s">
        <v>41968</v>
      </c>
      <c r="J326" s="9" t="s">
        <v>18079</v>
      </c>
    </row>
    <row r="327" spans="1:10" x14ac:dyDescent="0.25">
      <c r="A327" s="9" t="s">
        <v>41969</v>
      </c>
      <c r="B327" s="9" t="s">
        <v>41970</v>
      </c>
      <c r="C327" s="9" t="s">
        <v>41967</v>
      </c>
      <c r="D327" s="9" t="str">
        <f t="shared" si="5"/>
        <v>PTENN|MR1L</v>
      </c>
      <c r="E327" s="9" t="s">
        <v>17059</v>
      </c>
      <c r="F327" s="9">
        <v>2523</v>
      </c>
      <c r="G327" s="9" t="s">
        <v>27689</v>
      </c>
      <c r="H327" s="9">
        <v>24095</v>
      </c>
      <c r="I327" s="9" t="s">
        <v>41968</v>
      </c>
      <c r="J327" s="9" t="s">
        <v>18079</v>
      </c>
    </row>
    <row r="328" spans="1:10" x14ac:dyDescent="0.25">
      <c r="A328" s="9" t="s">
        <v>41971</v>
      </c>
      <c r="B328" s="9" t="s">
        <v>41972</v>
      </c>
      <c r="C328" s="9" t="s">
        <v>41973</v>
      </c>
      <c r="D328" s="9" t="str">
        <f t="shared" si="5"/>
        <v>TRLSW|MR3H</v>
      </c>
      <c r="E328" s="9" t="s">
        <v>41334</v>
      </c>
      <c r="F328" s="9">
        <v>2721</v>
      </c>
      <c r="G328" s="9" t="s">
        <v>28035</v>
      </c>
      <c r="H328" s="9">
        <v>24111</v>
      </c>
      <c r="I328" s="9" t="s">
        <v>41974</v>
      </c>
      <c r="J328" s="9" t="s">
        <v>18079</v>
      </c>
    </row>
    <row r="329" spans="1:10" x14ac:dyDescent="0.25">
      <c r="A329" s="9" t="s">
        <v>41975</v>
      </c>
      <c r="B329" s="9" t="s">
        <v>41976</v>
      </c>
      <c r="C329" s="9" t="s">
        <v>41973</v>
      </c>
      <c r="D329" s="9" t="str">
        <f t="shared" si="5"/>
        <v>TRLSW|MR3L</v>
      </c>
      <c r="E329" s="9" t="s">
        <v>41373</v>
      </c>
      <c r="F329" s="9">
        <v>2722</v>
      </c>
      <c r="G329" s="9" t="s">
        <v>28051</v>
      </c>
      <c r="H329" s="9">
        <v>24111</v>
      </c>
      <c r="I329" s="9" t="s">
        <v>41974</v>
      </c>
      <c r="J329" s="9" t="s">
        <v>18079</v>
      </c>
    </row>
    <row r="330" spans="1:10" x14ac:dyDescent="0.25">
      <c r="A330" s="9" t="s">
        <v>41977</v>
      </c>
      <c r="B330" s="9" t="s">
        <v>41978</v>
      </c>
      <c r="C330" s="9" t="s">
        <v>41979</v>
      </c>
      <c r="D330" s="9" t="str">
        <f t="shared" si="5"/>
        <v>SARRD|MR1H</v>
      </c>
      <c r="E330" s="9" t="s">
        <v>17060</v>
      </c>
      <c r="F330" s="9">
        <v>2946</v>
      </c>
      <c r="G330" s="9" t="s">
        <v>27195</v>
      </c>
      <c r="H330" s="9">
        <v>24103</v>
      </c>
      <c r="I330" s="9" t="s">
        <v>41980</v>
      </c>
      <c r="J330" s="9" t="s">
        <v>18079</v>
      </c>
    </row>
    <row r="331" spans="1:10" x14ac:dyDescent="0.25">
      <c r="A331" s="9" t="s">
        <v>41981</v>
      </c>
      <c r="B331" s="9" t="s">
        <v>41982</v>
      </c>
      <c r="C331" s="9" t="s">
        <v>41979</v>
      </c>
      <c r="D331" s="9" t="str">
        <f t="shared" si="5"/>
        <v>SARRD|MR1L</v>
      </c>
      <c r="E331" s="9" t="s">
        <v>17059</v>
      </c>
      <c r="F331" s="9">
        <v>2948</v>
      </c>
      <c r="G331" s="9" t="s">
        <v>41983</v>
      </c>
      <c r="H331" s="9">
        <v>24103</v>
      </c>
      <c r="I331" s="9" t="s">
        <v>41980</v>
      </c>
      <c r="J331" s="9" t="s">
        <v>18079</v>
      </c>
    </row>
    <row r="332" spans="1:10" x14ac:dyDescent="0.25">
      <c r="A332" s="9" t="s">
        <v>41984</v>
      </c>
      <c r="B332" s="9" t="s">
        <v>41985</v>
      </c>
      <c r="C332" s="9" t="s">
        <v>41986</v>
      </c>
      <c r="D332" s="9" t="str">
        <f t="shared" si="5"/>
        <v>WILMR|FMR1</v>
      </c>
      <c r="E332" s="9" t="s">
        <v>16997</v>
      </c>
      <c r="F332" s="9">
        <v>3083</v>
      </c>
      <c r="G332" s="9" t="s">
        <v>27361</v>
      </c>
      <c r="H332" s="9">
        <v>3084</v>
      </c>
      <c r="I332" s="9" t="s">
        <v>27005</v>
      </c>
      <c r="J332" s="9" t="s">
        <v>18079</v>
      </c>
    </row>
    <row r="333" spans="1:10" x14ac:dyDescent="0.25">
      <c r="A333" s="9" t="s">
        <v>41987</v>
      </c>
      <c r="B333" s="9" t="s">
        <v>41988</v>
      </c>
      <c r="C333" s="9" t="s">
        <v>41989</v>
      </c>
      <c r="D333" s="9" t="str">
        <f t="shared" si="5"/>
        <v>MLSES|FMR1</v>
      </c>
      <c r="E333" s="9" t="s">
        <v>16997</v>
      </c>
      <c r="F333" s="9">
        <v>3100</v>
      </c>
      <c r="G333" s="9" t="s">
        <v>41990</v>
      </c>
      <c r="H333" s="9">
        <v>120041</v>
      </c>
      <c r="I333" s="9" t="s">
        <v>28615</v>
      </c>
      <c r="J333" s="9" t="s">
        <v>18079</v>
      </c>
    </row>
    <row r="334" spans="1:10" x14ac:dyDescent="0.25">
      <c r="A334" s="9" t="s">
        <v>41991</v>
      </c>
      <c r="B334" s="9" t="s">
        <v>41992</v>
      </c>
      <c r="C334" s="9" t="s">
        <v>41989</v>
      </c>
      <c r="D334" s="9" t="str">
        <f t="shared" si="5"/>
        <v>MLSES|MR1H</v>
      </c>
      <c r="E334" s="9" t="s">
        <v>17060</v>
      </c>
      <c r="F334" s="9">
        <v>3100</v>
      </c>
      <c r="G334" s="9" t="s">
        <v>28615</v>
      </c>
      <c r="H334" s="9">
        <v>24083</v>
      </c>
      <c r="I334" s="9" t="s">
        <v>41993</v>
      </c>
      <c r="J334" s="9" t="s">
        <v>18079</v>
      </c>
    </row>
    <row r="335" spans="1:10" x14ac:dyDescent="0.25">
      <c r="A335" s="9" t="s">
        <v>41994</v>
      </c>
      <c r="B335" s="9" t="s">
        <v>41995</v>
      </c>
      <c r="C335" s="9" t="s">
        <v>41989</v>
      </c>
      <c r="D335" s="9" t="str">
        <f t="shared" si="5"/>
        <v>MLSES|FMR3</v>
      </c>
      <c r="E335" s="9" t="s">
        <v>17795</v>
      </c>
      <c r="F335" s="9">
        <v>3100</v>
      </c>
      <c r="G335" s="9" t="s">
        <v>41996</v>
      </c>
      <c r="H335" s="9">
        <v>120043</v>
      </c>
      <c r="I335" s="9" t="s">
        <v>28615</v>
      </c>
      <c r="J335" s="9" t="s">
        <v>18080</v>
      </c>
    </row>
    <row r="336" spans="1:10" x14ac:dyDescent="0.25">
      <c r="A336" s="9" t="s">
        <v>41997</v>
      </c>
      <c r="B336" s="9" t="s">
        <v>41998</v>
      </c>
      <c r="C336" s="9" t="s">
        <v>41989</v>
      </c>
      <c r="D336" s="9" t="str">
        <f t="shared" si="5"/>
        <v>MLSES|MR2H</v>
      </c>
      <c r="E336" s="9" t="s">
        <v>17187</v>
      </c>
      <c r="F336" s="9">
        <v>3100</v>
      </c>
      <c r="G336" s="9" t="s">
        <v>28615</v>
      </c>
      <c r="H336" s="9">
        <v>24084</v>
      </c>
      <c r="I336" s="9" t="s">
        <v>41999</v>
      </c>
      <c r="J336" s="9" t="s">
        <v>21895</v>
      </c>
    </row>
    <row r="337" spans="1:10" x14ac:dyDescent="0.25">
      <c r="A337" s="9" t="s">
        <v>42000</v>
      </c>
      <c r="B337" s="9" t="s">
        <v>42001</v>
      </c>
      <c r="C337" s="9" t="s">
        <v>41989</v>
      </c>
      <c r="D337" s="9" t="str">
        <f t="shared" si="5"/>
        <v>MLSES|MR2L</v>
      </c>
      <c r="E337" s="9" t="s">
        <v>17186</v>
      </c>
      <c r="F337" s="9">
        <v>3101</v>
      </c>
      <c r="G337" s="9" t="s">
        <v>42002</v>
      </c>
      <c r="H337" s="9">
        <v>24084</v>
      </c>
      <c r="I337" s="9" t="s">
        <v>41999</v>
      </c>
      <c r="J337" s="9" t="s">
        <v>21895</v>
      </c>
    </row>
    <row r="338" spans="1:10" x14ac:dyDescent="0.25">
      <c r="A338" s="9" t="s">
        <v>42003</v>
      </c>
      <c r="B338" s="9" t="s">
        <v>42004</v>
      </c>
      <c r="C338" s="9" t="s">
        <v>42005</v>
      </c>
      <c r="D338" s="9" t="str">
        <f t="shared" si="5"/>
        <v>TYGND|MR1H</v>
      </c>
      <c r="E338" s="9" t="s">
        <v>17060</v>
      </c>
      <c r="F338" s="9">
        <v>3102</v>
      </c>
      <c r="G338" s="9" t="s">
        <v>27377</v>
      </c>
      <c r="H338" s="9">
        <v>24114</v>
      </c>
      <c r="I338" s="9" t="s">
        <v>42006</v>
      </c>
      <c r="J338" s="9" t="s">
        <v>18079</v>
      </c>
    </row>
    <row r="339" spans="1:10" x14ac:dyDescent="0.25">
      <c r="A339" s="9" t="s">
        <v>42007</v>
      </c>
      <c r="B339" s="9" t="s">
        <v>42008</v>
      </c>
      <c r="C339" s="9" t="s">
        <v>42009</v>
      </c>
      <c r="D339" s="9" t="str">
        <f t="shared" si="5"/>
        <v>SHBSW|FMR1</v>
      </c>
      <c r="E339" s="9" t="s">
        <v>16997</v>
      </c>
      <c r="F339" s="9">
        <v>3103</v>
      </c>
      <c r="G339" s="9" t="s">
        <v>27582</v>
      </c>
      <c r="H339" s="9">
        <v>3104</v>
      </c>
      <c r="I339" s="9" t="s">
        <v>28629</v>
      </c>
      <c r="J339" s="9" t="s">
        <v>18079</v>
      </c>
    </row>
    <row r="340" spans="1:10" x14ac:dyDescent="0.25">
      <c r="A340" s="9" t="s">
        <v>42010</v>
      </c>
      <c r="B340" s="9" t="s">
        <v>42011</v>
      </c>
      <c r="C340" s="9" t="s">
        <v>42012</v>
      </c>
      <c r="D340" s="9" t="str">
        <f t="shared" si="5"/>
        <v>ELKTN|MR3H</v>
      </c>
      <c r="E340" s="9" t="s">
        <v>41334</v>
      </c>
      <c r="F340" s="9">
        <v>3105</v>
      </c>
      <c r="G340" s="9" t="s">
        <v>28620</v>
      </c>
      <c r="H340" s="9">
        <v>24064</v>
      </c>
      <c r="I340" s="9" t="s">
        <v>42013</v>
      </c>
      <c r="J340" s="9" t="s">
        <v>18079</v>
      </c>
    </row>
    <row r="341" spans="1:10" x14ac:dyDescent="0.25">
      <c r="A341" s="9" t="s">
        <v>42014</v>
      </c>
      <c r="B341" s="9" t="s">
        <v>42015</v>
      </c>
      <c r="C341" s="9" t="s">
        <v>42012</v>
      </c>
      <c r="D341" s="9" t="str">
        <f t="shared" si="5"/>
        <v>ELKTN|MR3L</v>
      </c>
      <c r="E341" s="9" t="s">
        <v>41373</v>
      </c>
      <c r="F341" s="9">
        <v>3106</v>
      </c>
      <c r="G341" s="9" t="s">
        <v>28644</v>
      </c>
      <c r="H341" s="9">
        <v>24064</v>
      </c>
      <c r="I341" s="9" t="s">
        <v>42013</v>
      </c>
      <c r="J341" s="9" t="s">
        <v>18079</v>
      </c>
    </row>
    <row r="342" spans="1:10" x14ac:dyDescent="0.25">
      <c r="A342" s="9" t="s">
        <v>42016</v>
      </c>
      <c r="B342" s="9" t="s">
        <v>42017</v>
      </c>
      <c r="C342" s="9" t="s">
        <v>42018</v>
      </c>
      <c r="D342" s="9" t="str">
        <f t="shared" si="5"/>
        <v>SCSES|MR1H</v>
      </c>
      <c r="E342" s="9" t="s">
        <v>17060</v>
      </c>
      <c r="F342" s="9">
        <v>3109</v>
      </c>
      <c r="G342" s="9" t="s">
        <v>28623</v>
      </c>
      <c r="H342" s="9">
        <v>24104</v>
      </c>
      <c r="I342" s="9" t="s">
        <v>42019</v>
      </c>
      <c r="J342" s="9" t="s">
        <v>18079</v>
      </c>
    </row>
    <row r="343" spans="1:10" x14ac:dyDescent="0.25">
      <c r="A343" s="9" t="s">
        <v>42020</v>
      </c>
      <c r="B343" s="9" t="s">
        <v>42021</v>
      </c>
      <c r="C343" s="9" t="s">
        <v>42018</v>
      </c>
      <c r="D343" s="9" t="str">
        <f t="shared" si="5"/>
        <v>SCSES|FMR2</v>
      </c>
      <c r="E343" s="9" t="s">
        <v>17246</v>
      </c>
      <c r="F343" s="9">
        <v>3110</v>
      </c>
      <c r="G343" s="9" t="s">
        <v>42022</v>
      </c>
      <c r="H343" s="9">
        <v>120142</v>
      </c>
      <c r="I343" s="9" t="s">
        <v>28675</v>
      </c>
      <c r="J343" s="9" t="s">
        <v>21895</v>
      </c>
    </row>
    <row r="344" spans="1:10" x14ac:dyDescent="0.25">
      <c r="A344" s="9" t="s">
        <v>42023</v>
      </c>
      <c r="B344" s="9" t="s">
        <v>42024</v>
      </c>
      <c r="C344" s="9" t="s">
        <v>42018</v>
      </c>
      <c r="D344" s="9" t="str">
        <f t="shared" si="5"/>
        <v>SCSES|MR1L</v>
      </c>
      <c r="E344" s="9" t="s">
        <v>17059</v>
      </c>
      <c r="F344" s="9">
        <v>3110</v>
      </c>
      <c r="G344" s="9" t="s">
        <v>28675</v>
      </c>
      <c r="H344" s="9">
        <v>24104</v>
      </c>
      <c r="I344" s="9" t="s">
        <v>42019</v>
      </c>
      <c r="J344" s="9" t="s">
        <v>18079</v>
      </c>
    </row>
    <row r="345" spans="1:10" x14ac:dyDescent="0.25">
      <c r="A345" s="9" t="s">
        <v>42025</v>
      </c>
      <c r="B345" s="9" t="s">
        <v>42026</v>
      </c>
      <c r="C345" s="9" t="s">
        <v>41989</v>
      </c>
      <c r="D345" s="9" t="str">
        <f t="shared" si="5"/>
        <v>MLSES|MR1T</v>
      </c>
      <c r="E345" s="9" t="s">
        <v>17058</v>
      </c>
      <c r="F345" s="9">
        <v>3113</v>
      </c>
      <c r="G345" s="9" t="s">
        <v>42027</v>
      </c>
      <c r="H345" s="9">
        <v>24083</v>
      </c>
      <c r="I345" s="9" t="s">
        <v>41993</v>
      </c>
      <c r="J345" s="9" t="s">
        <v>18079</v>
      </c>
    </row>
    <row r="346" spans="1:10" x14ac:dyDescent="0.25">
      <c r="A346" s="9" t="s">
        <v>42028</v>
      </c>
      <c r="B346" s="9" t="s">
        <v>42029</v>
      </c>
      <c r="C346" s="9" t="s">
        <v>42018</v>
      </c>
      <c r="D346" s="9" t="str">
        <f t="shared" si="5"/>
        <v>SCSES|MR1T</v>
      </c>
      <c r="E346" s="9" t="s">
        <v>17058</v>
      </c>
      <c r="F346" s="9">
        <v>3115</v>
      </c>
      <c r="G346" s="9" t="s">
        <v>42030</v>
      </c>
      <c r="H346" s="9">
        <v>24104</v>
      </c>
      <c r="I346" s="9" t="s">
        <v>42019</v>
      </c>
      <c r="J346" s="9" t="s">
        <v>18079</v>
      </c>
    </row>
    <row r="347" spans="1:10" x14ac:dyDescent="0.25">
      <c r="A347" s="9" t="s">
        <v>42031</v>
      </c>
      <c r="B347" s="9" t="s">
        <v>42032</v>
      </c>
      <c r="C347" s="9" t="s">
        <v>42033</v>
      </c>
      <c r="D347" s="9" t="str">
        <f t="shared" si="5"/>
        <v>LFKSW|MR1H</v>
      </c>
      <c r="E347" s="9" t="s">
        <v>17060</v>
      </c>
      <c r="F347" s="9">
        <v>3117</v>
      </c>
      <c r="G347" s="9" t="s">
        <v>28668</v>
      </c>
      <c r="H347" s="9">
        <v>24032</v>
      </c>
      <c r="I347" s="9" t="s">
        <v>42034</v>
      </c>
      <c r="J347" s="9" t="s">
        <v>18079</v>
      </c>
    </row>
    <row r="348" spans="1:10" x14ac:dyDescent="0.25">
      <c r="A348" s="9" t="s">
        <v>42035</v>
      </c>
      <c r="B348" s="9" t="s">
        <v>42036</v>
      </c>
      <c r="C348" s="9" t="s">
        <v>42033</v>
      </c>
      <c r="D348" s="9" t="str">
        <f t="shared" si="5"/>
        <v>LFKSW|MR1L</v>
      </c>
      <c r="E348" s="9" t="s">
        <v>17059</v>
      </c>
      <c r="F348" s="9">
        <v>3118</v>
      </c>
      <c r="G348" s="9" t="s">
        <v>28718</v>
      </c>
      <c r="H348" s="9">
        <v>24032</v>
      </c>
      <c r="I348" s="9" t="s">
        <v>42034</v>
      </c>
      <c r="J348" s="9" t="s">
        <v>18079</v>
      </c>
    </row>
    <row r="349" spans="1:10" x14ac:dyDescent="0.25">
      <c r="A349" s="9" t="s">
        <v>42037</v>
      </c>
      <c r="B349" s="9" t="s">
        <v>42038</v>
      </c>
      <c r="C349" s="9" t="s">
        <v>42039</v>
      </c>
      <c r="D349" s="9" t="str">
        <f t="shared" si="5"/>
        <v>NCDSE|MR1H</v>
      </c>
      <c r="E349" s="9" t="s">
        <v>17060</v>
      </c>
      <c r="F349" s="9">
        <v>3119</v>
      </c>
      <c r="G349" s="9" t="s">
        <v>28709</v>
      </c>
      <c r="H349" s="9">
        <v>24086</v>
      </c>
      <c r="I349" s="9" t="s">
        <v>42040</v>
      </c>
      <c r="J349" s="9" t="s">
        <v>18079</v>
      </c>
    </row>
    <row r="350" spans="1:10" x14ac:dyDescent="0.25">
      <c r="A350" s="9" t="s">
        <v>42041</v>
      </c>
      <c r="B350" s="9" t="s">
        <v>42042</v>
      </c>
      <c r="C350" s="9" t="s">
        <v>42039</v>
      </c>
      <c r="D350" s="9" t="str">
        <f t="shared" si="5"/>
        <v>NCDSE|MR1L</v>
      </c>
      <c r="E350" s="9" t="s">
        <v>17059</v>
      </c>
      <c r="F350" s="9">
        <v>3120</v>
      </c>
      <c r="G350" s="9" t="s">
        <v>28738</v>
      </c>
      <c r="H350" s="9">
        <v>24086</v>
      </c>
      <c r="I350" s="9" t="s">
        <v>42040</v>
      </c>
      <c r="J350" s="9" t="s">
        <v>18079</v>
      </c>
    </row>
    <row r="351" spans="1:10" x14ac:dyDescent="0.25">
      <c r="A351" s="9" t="s">
        <v>42043</v>
      </c>
      <c r="B351" s="9" t="s">
        <v>42044</v>
      </c>
      <c r="C351" s="9" t="s">
        <v>6312</v>
      </c>
      <c r="D351" s="9" t="str">
        <f t="shared" si="5"/>
        <v>TRSES|MR7H</v>
      </c>
      <c r="E351" s="9" t="s">
        <v>42045</v>
      </c>
      <c r="F351" s="9">
        <v>3124</v>
      </c>
      <c r="G351" s="9" t="s">
        <v>27380</v>
      </c>
      <c r="H351" s="9">
        <v>24048</v>
      </c>
      <c r="I351" s="9" t="s">
        <v>42046</v>
      </c>
      <c r="J351" s="9" t="s">
        <v>18080</v>
      </c>
    </row>
    <row r="352" spans="1:10" x14ac:dyDescent="0.25">
      <c r="A352" s="9" t="s">
        <v>54331</v>
      </c>
      <c r="B352" s="9" t="s">
        <v>54332</v>
      </c>
      <c r="C352" s="9" t="s">
        <v>6312</v>
      </c>
      <c r="D352" s="9" t="str">
        <f t="shared" si="5"/>
        <v>TRSES|MR6L</v>
      </c>
      <c r="E352" s="9" t="s">
        <v>17156</v>
      </c>
      <c r="F352" s="9">
        <v>3125</v>
      </c>
      <c r="G352" s="9" t="s">
        <v>54333</v>
      </c>
      <c r="H352" s="9">
        <v>24112</v>
      </c>
      <c r="I352" s="9" t="s">
        <v>43551</v>
      </c>
      <c r="J352" s="9" t="s">
        <v>18079</v>
      </c>
    </row>
    <row r="353" spans="1:10" x14ac:dyDescent="0.25">
      <c r="A353" s="9" t="s">
        <v>42047</v>
      </c>
      <c r="B353" s="9" t="s">
        <v>42048</v>
      </c>
      <c r="C353" s="9" t="s">
        <v>6312</v>
      </c>
      <c r="D353" s="9" t="str">
        <f t="shared" si="5"/>
        <v>TRSES|MR7L</v>
      </c>
      <c r="E353" s="9" t="s">
        <v>42049</v>
      </c>
      <c r="F353" s="9">
        <v>3127</v>
      </c>
      <c r="G353" s="9" t="s">
        <v>21940</v>
      </c>
      <c r="H353" s="9">
        <v>24048</v>
      </c>
      <c r="I353" s="9" t="s">
        <v>42046</v>
      </c>
      <c r="J353" s="9" t="s">
        <v>18080</v>
      </c>
    </row>
    <row r="354" spans="1:10" x14ac:dyDescent="0.25">
      <c r="A354" s="9" t="s">
        <v>42050</v>
      </c>
      <c r="B354" s="9" t="s">
        <v>42051</v>
      </c>
      <c r="C354" s="9" t="s">
        <v>6312</v>
      </c>
      <c r="D354" s="9" t="str">
        <f t="shared" si="5"/>
        <v>TRSES|MR4H</v>
      </c>
      <c r="E354" s="9" t="s">
        <v>41390</v>
      </c>
      <c r="F354" s="9">
        <v>3127</v>
      </c>
      <c r="G354" s="9" t="s">
        <v>21940</v>
      </c>
      <c r="H354" s="9">
        <v>24113</v>
      </c>
      <c r="I354" s="9" t="s">
        <v>42052</v>
      </c>
      <c r="J354" s="9" t="s">
        <v>18079</v>
      </c>
    </row>
    <row r="355" spans="1:10" x14ac:dyDescent="0.25">
      <c r="A355" s="9" t="s">
        <v>42053</v>
      </c>
      <c r="B355" s="9" t="s">
        <v>42054</v>
      </c>
      <c r="C355" s="9" t="s">
        <v>6312</v>
      </c>
      <c r="D355" s="9" t="str">
        <f t="shared" si="5"/>
        <v>TRSES|MR4L</v>
      </c>
      <c r="E355" s="9" t="s">
        <v>41402</v>
      </c>
      <c r="F355" s="9">
        <v>3128</v>
      </c>
      <c r="G355" s="9" t="s">
        <v>28762</v>
      </c>
      <c r="H355" s="9">
        <v>24113</v>
      </c>
      <c r="I355" s="9" t="s">
        <v>42052</v>
      </c>
      <c r="J355" s="9" t="s">
        <v>18079</v>
      </c>
    </row>
    <row r="356" spans="1:10" x14ac:dyDescent="0.25">
      <c r="A356" s="9" t="s">
        <v>42055</v>
      </c>
      <c r="B356" s="9" t="s">
        <v>42056</v>
      </c>
      <c r="C356" s="9" t="s">
        <v>41989</v>
      </c>
      <c r="D356" s="9" t="str">
        <f t="shared" si="5"/>
        <v>MLSES|MR2T</v>
      </c>
      <c r="E356" s="9" t="s">
        <v>17185</v>
      </c>
      <c r="F356" s="9">
        <v>3129</v>
      </c>
      <c r="G356" s="9" t="s">
        <v>42057</v>
      </c>
      <c r="H356" s="9">
        <v>24084</v>
      </c>
      <c r="I356" s="9" t="s">
        <v>41999</v>
      </c>
      <c r="J356" s="9" t="s">
        <v>21895</v>
      </c>
    </row>
    <row r="357" spans="1:10" x14ac:dyDescent="0.25">
      <c r="A357" s="9" t="s">
        <v>42058</v>
      </c>
      <c r="B357" s="9" t="s">
        <v>42059</v>
      </c>
      <c r="C357" s="9" t="s">
        <v>42060</v>
      </c>
      <c r="D357" s="9" t="str">
        <f t="shared" si="5"/>
        <v>FGRSW|MR1H</v>
      </c>
      <c r="E357" s="9" t="s">
        <v>17060</v>
      </c>
      <c r="F357" s="9">
        <v>3130</v>
      </c>
      <c r="G357" s="9" t="s">
        <v>28754</v>
      </c>
      <c r="H357" s="9">
        <v>24071</v>
      </c>
      <c r="I357" s="9" t="s">
        <v>42061</v>
      </c>
      <c r="J357" s="9" t="s">
        <v>18079</v>
      </c>
    </row>
    <row r="358" spans="1:10" x14ac:dyDescent="0.25">
      <c r="A358" s="9" t="s">
        <v>42062</v>
      </c>
      <c r="B358" s="9" t="s">
        <v>42063</v>
      </c>
      <c r="C358" s="9" t="s">
        <v>42060</v>
      </c>
      <c r="D358" s="9" t="str">
        <f t="shared" si="5"/>
        <v>FGRSW|MR1L</v>
      </c>
      <c r="E358" s="9" t="s">
        <v>17059</v>
      </c>
      <c r="F358" s="9">
        <v>3131</v>
      </c>
      <c r="G358" s="9" t="s">
        <v>28788</v>
      </c>
      <c r="H358" s="9">
        <v>24071</v>
      </c>
      <c r="I358" s="9" t="s">
        <v>42061</v>
      </c>
      <c r="J358" s="9" t="s">
        <v>18079</v>
      </c>
    </row>
    <row r="359" spans="1:10" x14ac:dyDescent="0.25">
      <c r="A359" s="9" t="s">
        <v>42064</v>
      </c>
      <c r="B359" s="9" t="s">
        <v>42065</v>
      </c>
      <c r="C359" s="9" t="s">
        <v>42039</v>
      </c>
      <c r="D359" s="9" t="str">
        <f t="shared" si="5"/>
        <v>NCDSE|MR1T</v>
      </c>
      <c r="E359" s="9" t="s">
        <v>17058</v>
      </c>
      <c r="F359" s="9">
        <v>3135</v>
      </c>
      <c r="G359" s="9" t="s">
        <v>42066</v>
      </c>
      <c r="H359" s="9">
        <v>24086</v>
      </c>
      <c r="I359" s="9" t="s">
        <v>42040</v>
      </c>
      <c r="J359" s="9" t="s">
        <v>18079</v>
      </c>
    </row>
    <row r="360" spans="1:10" x14ac:dyDescent="0.25">
      <c r="A360" s="9" t="s">
        <v>42067</v>
      </c>
      <c r="B360" s="9" t="s">
        <v>42068</v>
      </c>
      <c r="C360" s="9" t="s">
        <v>42033</v>
      </c>
      <c r="D360" s="9" t="str">
        <f t="shared" si="5"/>
        <v>LFKSW|MR1T</v>
      </c>
      <c r="E360" s="9" t="s">
        <v>17058</v>
      </c>
      <c r="F360" s="9">
        <v>3136</v>
      </c>
      <c r="G360" s="9" t="s">
        <v>42069</v>
      </c>
      <c r="H360" s="9">
        <v>24032</v>
      </c>
      <c r="I360" s="9" t="s">
        <v>42034</v>
      </c>
      <c r="J360" s="9" t="s">
        <v>18079</v>
      </c>
    </row>
    <row r="361" spans="1:10" x14ac:dyDescent="0.25">
      <c r="A361" s="9" t="s">
        <v>42070</v>
      </c>
      <c r="B361" s="9" t="s">
        <v>42071</v>
      </c>
      <c r="C361" s="9" t="s">
        <v>42072</v>
      </c>
      <c r="D361" s="9" t="str">
        <f t="shared" si="5"/>
        <v>TYWST|MR1T</v>
      </c>
      <c r="E361" s="9" t="s">
        <v>17058</v>
      </c>
      <c r="F361" s="9">
        <v>3138</v>
      </c>
      <c r="G361" s="9" t="s">
        <v>42073</v>
      </c>
      <c r="H361" s="9">
        <v>24116</v>
      </c>
      <c r="I361" s="9" t="s">
        <v>42074</v>
      </c>
      <c r="J361" s="9" t="s">
        <v>18079</v>
      </c>
    </row>
    <row r="362" spans="1:10" x14ac:dyDescent="0.25">
      <c r="A362" s="9" t="s">
        <v>42075</v>
      </c>
      <c r="B362" s="9" t="s">
        <v>42076</v>
      </c>
      <c r="C362" s="9" t="s">
        <v>42072</v>
      </c>
      <c r="D362" s="9" t="str">
        <f t="shared" si="5"/>
        <v>TYWST|MR1H</v>
      </c>
      <c r="E362" s="9" t="s">
        <v>17060</v>
      </c>
      <c r="F362" s="9">
        <v>3139</v>
      </c>
      <c r="G362" s="9" t="s">
        <v>28645</v>
      </c>
      <c r="H362" s="9">
        <v>24116</v>
      </c>
      <c r="I362" s="9" t="s">
        <v>42074</v>
      </c>
      <c r="J362" s="9" t="s">
        <v>18079</v>
      </c>
    </row>
    <row r="363" spans="1:10" x14ac:dyDescent="0.25">
      <c r="A363" s="9" t="s">
        <v>42077</v>
      </c>
      <c r="B363" s="9" t="s">
        <v>42078</v>
      </c>
      <c r="C363" s="9" t="s">
        <v>42072</v>
      </c>
      <c r="D363" s="9" t="str">
        <f t="shared" si="5"/>
        <v>TYWST|MR1L</v>
      </c>
      <c r="E363" s="9" t="s">
        <v>17059</v>
      </c>
      <c r="F363" s="9">
        <v>3140</v>
      </c>
      <c r="G363" s="9" t="s">
        <v>28818</v>
      </c>
      <c r="H363" s="9">
        <v>24116</v>
      </c>
      <c r="I363" s="9" t="s">
        <v>42074</v>
      </c>
      <c r="J363" s="9" t="s">
        <v>18079</v>
      </c>
    </row>
    <row r="364" spans="1:10" x14ac:dyDescent="0.25">
      <c r="A364" s="9" t="s">
        <v>42079</v>
      </c>
      <c r="B364" s="9" t="s">
        <v>42080</v>
      </c>
      <c r="C364" s="9" t="s">
        <v>7011</v>
      </c>
      <c r="D364" s="9" t="str">
        <f t="shared" si="5"/>
        <v>TYLNW|FMR1</v>
      </c>
      <c r="E364" s="9" t="s">
        <v>16997</v>
      </c>
      <c r="F364" s="9">
        <v>3141</v>
      </c>
      <c r="G364" s="9" t="s">
        <v>28808</v>
      </c>
      <c r="H364" s="9">
        <v>3142</v>
      </c>
      <c r="I364" s="9" t="s">
        <v>28826</v>
      </c>
      <c r="J364" s="9" t="s">
        <v>18079</v>
      </c>
    </row>
    <row r="365" spans="1:10" x14ac:dyDescent="0.25">
      <c r="A365" s="9" t="s">
        <v>42081</v>
      </c>
      <c r="B365" s="9" t="s">
        <v>42082</v>
      </c>
      <c r="C365" s="9" t="s">
        <v>42005</v>
      </c>
      <c r="D365" s="9" t="str">
        <f t="shared" si="5"/>
        <v>TYGND|MR1L</v>
      </c>
      <c r="E365" s="9" t="s">
        <v>17059</v>
      </c>
      <c r="F365" s="9">
        <v>3143</v>
      </c>
      <c r="G365" s="9" t="s">
        <v>28829</v>
      </c>
      <c r="H365" s="9">
        <v>24114</v>
      </c>
      <c r="I365" s="9" t="s">
        <v>42006</v>
      </c>
      <c r="J365" s="9" t="s">
        <v>18079</v>
      </c>
    </row>
    <row r="366" spans="1:10" x14ac:dyDescent="0.25">
      <c r="A366" s="9" t="s">
        <v>42083</v>
      </c>
      <c r="B366" s="9" t="s">
        <v>42084</v>
      </c>
      <c r="C366" s="9" t="s">
        <v>28863</v>
      </c>
      <c r="D366" s="9" t="str">
        <f t="shared" si="5"/>
        <v>TROUP|FMR1</v>
      </c>
      <c r="E366" s="9" t="s">
        <v>16997</v>
      </c>
      <c r="F366" s="9">
        <v>3147</v>
      </c>
      <c r="G366" s="9" t="s">
        <v>28683</v>
      </c>
      <c r="H366" s="9">
        <v>3148</v>
      </c>
      <c r="I366" s="9" t="s">
        <v>28853</v>
      </c>
      <c r="J366" s="9" t="s">
        <v>18079</v>
      </c>
    </row>
    <row r="367" spans="1:10" x14ac:dyDescent="0.25">
      <c r="A367" s="9" t="s">
        <v>42085</v>
      </c>
      <c r="B367" s="9" t="s">
        <v>42086</v>
      </c>
      <c r="C367" s="9" t="s">
        <v>42087</v>
      </c>
      <c r="D367" s="9" t="str">
        <f t="shared" si="5"/>
        <v>DIALV|FMR1</v>
      </c>
      <c r="E367" s="9" t="s">
        <v>16997</v>
      </c>
      <c r="F367" s="9">
        <v>3160</v>
      </c>
      <c r="G367" s="9" t="s">
        <v>28693</v>
      </c>
      <c r="H367" s="9">
        <v>3161</v>
      </c>
      <c r="I367" s="9" t="s">
        <v>28892</v>
      </c>
      <c r="J367" s="9" t="s">
        <v>18079</v>
      </c>
    </row>
    <row r="368" spans="1:10" x14ac:dyDescent="0.25">
      <c r="A368" s="9" t="s">
        <v>42088</v>
      </c>
      <c r="B368" s="9" t="s">
        <v>42089</v>
      </c>
      <c r="C368" s="9" t="s">
        <v>42090</v>
      </c>
      <c r="D368" s="9" t="str">
        <f t="shared" si="5"/>
        <v>EDGWD|MR2H</v>
      </c>
      <c r="E368" s="9" t="s">
        <v>17187</v>
      </c>
      <c r="F368" s="9">
        <v>3181</v>
      </c>
      <c r="G368" s="9" t="s">
        <v>28916</v>
      </c>
      <c r="H368" s="9">
        <v>24063</v>
      </c>
      <c r="I368" s="9" t="s">
        <v>42091</v>
      </c>
      <c r="J368" s="9" t="s">
        <v>18079</v>
      </c>
    </row>
    <row r="369" spans="1:10" x14ac:dyDescent="0.25">
      <c r="A369" s="9" t="s">
        <v>42092</v>
      </c>
      <c r="B369" s="9" t="s">
        <v>42093</v>
      </c>
      <c r="C369" s="9" t="s">
        <v>42090</v>
      </c>
      <c r="D369" s="9" t="str">
        <f t="shared" si="5"/>
        <v>EDGWD|MR2L</v>
      </c>
      <c r="E369" s="9" t="s">
        <v>17186</v>
      </c>
      <c r="F369" s="9">
        <v>3182</v>
      </c>
      <c r="G369" s="9" t="s">
        <v>28952</v>
      </c>
      <c r="H369" s="9">
        <v>24063</v>
      </c>
      <c r="I369" s="9" t="s">
        <v>42091</v>
      </c>
      <c r="J369" s="9" t="s">
        <v>18079</v>
      </c>
    </row>
    <row r="370" spans="1:10" x14ac:dyDescent="0.25">
      <c r="A370" s="9" t="s">
        <v>42094</v>
      </c>
      <c r="B370" s="9" t="s">
        <v>42095</v>
      </c>
      <c r="C370" s="9" t="s">
        <v>42096</v>
      </c>
      <c r="D370" s="9" t="str">
        <f t="shared" si="5"/>
        <v>IRBRG|FMR1</v>
      </c>
      <c r="E370" s="9" t="s">
        <v>16997</v>
      </c>
      <c r="F370" s="9">
        <v>3169</v>
      </c>
      <c r="G370" s="9" t="s">
        <v>28904</v>
      </c>
      <c r="H370" s="9">
        <v>3185</v>
      </c>
      <c r="I370" s="9" t="s">
        <v>42097</v>
      </c>
      <c r="J370" s="9" t="s">
        <v>18079</v>
      </c>
    </row>
    <row r="371" spans="1:10" x14ac:dyDescent="0.25">
      <c r="A371" s="9" t="s">
        <v>42098</v>
      </c>
      <c r="B371" s="9" t="s">
        <v>42099</v>
      </c>
      <c r="C371" s="9" t="s">
        <v>42100</v>
      </c>
      <c r="D371" s="9" t="str">
        <f t="shared" si="5"/>
        <v>FREC|T1</v>
      </c>
      <c r="E371" s="9" t="s">
        <v>16980</v>
      </c>
      <c r="F371" s="9">
        <v>3186</v>
      </c>
      <c r="G371" s="9" t="s">
        <v>28803</v>
      </c>
      <c r="H371" s="9">
        <v>120111</v>
      </c>
      <c r="I371" s="9" t="s">
        <v>42101</v>
      </c>
      <c r="J371" s="9" t="s">
        <v>18079</v>
      </c>
    </row>
    <row r="372" spans="1:10" x14ac:dyDescent="0.25">
      <c r="A372" s="9" t="s">
        <v>42102</v>
      </c>
      <c r="B372" s="9" t="s">
        <v>42103</v>
      </c>
      <c r="C372" s="9" t="s">
        <v>42100</v>
      </c>
      <c r="D372" s="9" t="str">
        <f t="shared" si="5"/>
        <v>FREC|T2</v>
      </c>
      <c r="E372" s="9" t="s">
        <v>16979</v>
      </c>
      <c r="F372" s="9">
        <v>3186</v>
      </c>
      <c r="G372" s="9" t="s">
        <v>28803</v>
      </c>
      <c r="H372" s="9">
        <v>120112</v>
      </c>
      <c r="I372" s="9" t="s">
        <v>42104</v>
      </c>
      <c r="J372" s="9" t="s">
        <v>21895</v>
      </c>
    </row>
    <row r="373" spans="1:10" x14ac:dyDescent="0.25">
      <c r="A373" s="9" t="s">
        <v>42105</v>
      </c>
      <c r="B373" s="9" t="s">
        <v>42106</v>
      </c>
      <c r="C373" s="9" t="s">
        <v>42100</v>
      </c>
      <c r="D373" s="9" t="str">
        <f t="shared" si="5"/>
        <v>FREC|T3</v>
      </c>
      <c r="E373" s="9" t="s">
        <v>42107</v>
      </c>
      <c r="F373" s="9">
        <v>3186</v>
      </c>
      <c r="G373" s="9" t="s">
        <v>28803</v>
      </c>
      <c r="H373" s="9">
        <v>120113</v>
      </c>
      <c r="I373" s="9" t="s">
        <v>42108</v>
      </c>
      <c r="J373" s="9" t="s">
        <v>18080</v>
      </c>
    </row>
    <row r="374" spans="1:10" x14ac:dyDescent="0.25">
      <c r="A374" s="9" t="s">
        <v>42109</v>
      </c>
      <c r="B374" s="9" t="s">
        <v>42110</v>
      </c>
      <c r="C374" s="9" t="s">
        <v>42090</v>
      </c>
      <c r="D374" s="9" t="str">
        <f t="shared" si="5"/>
        <v>EDGWD|MR2T</v>
      </c>
      <c r="E374" s="9" t="s">
        <v>17185</v>
      </c>
      <c r="F374" s="9">
        <v>3193</v>
      </c>
      <c r="G374" s="9" t="s">
        <v>42111</v>
      </c>
      <c r="H374" s="9">
        <v>24063</v>
      </c>
      <c r="I374" s="9" t="s">
        <v>42091</v>
      </c>
      <c r="J374" s="9" t="s">
        <v>18079</v>
      </c>
    </row>
    <row r="375" spans="1:10" x14ac:dyDescent="0.25">
      <c r="A375" s="9" t="s">
        <v>42112</v>
      </c>
      <c r="B375" s="9" t="s">
        <v>42113</v>
      </c>
      <c r="C375" s="9" t="s">
        <v>42100</v>
      </c>
      <c r="D375" s="9" t="str">
        <f t="shared" si="5"/>
        <v>FREC|T6</v>
      </c>
      <c r="E375" s="9" t="s">
        <v>42114</v>
      </c>
      <c r="F375" s="9">
        <v>3199</v>
      </c>
      <c r="G375" s="9" t="s">
        <v>28798</v>
      </c>
      <c r="H375" s="9">
        <v>120116</v>
      </c>
      <c r="I375" s="9" t="s">
        <v>42115</v>
      </c>
      <c r="J375" s="9" t="s">
        <v>36451</v>
      </c>
    </row>
    <row r="376" spans="1:10" x14ac:dyDescent="0.25">
      <c r="A376" s="9" t="s">
        <v>42116</v>
      </c>
      <c r="B376" s="9" t="s">
        <v>42117</v>
      </c>
      <c r="C376" s="9" t="s">
        <v>42100</v>
      </c>
      <c r="D376" s="9" t="str">
        <f t="shared" si="5"/>
        <v>FREC|T4</v>
      </c>
      <c r="E376" s="9" t="s">
        <v>42118</v>
      </c>
      <c r="F376" s="9">
        <v>3199</v>
      </c>
      <c r="G376" s="9" t="s">
        <v>28798</v>
      </c>
      <c r="H376" s="9">
        <v>120114</v>
      </c>
      <c r="I376" s="9" t="s">
        <v>42119</v>
      </c>
      <c r="J376" s="9" t="s">
        <v>23485</v>
      </c>
    </row>
    <row r="377" spans="1:10" x14ac:dyDescent="0.25">
      <c r="A377" s="9" t="s">
        <v>42120</v>
      </c>
      <c r="B377" s="9" t="s">
        <v>42121</v>
      </c>
      <c r="C377" s="9" t="s">
        <v>42100</v>
      </c>
      <c r="D377" s="9" t="str">
        <f t="shared" si="5"/>
        <v>FREC|T5</v>
      </c>
      <c r="E377" s="9" t="s">
        <v>42122</v>
      </c>
      <c r="F377" s="9">
        <v>3199</v>
      </c>
      <c r="G377" s="9" t="s">
        <v>28798</v>
      </c>
      <c r="H377" s="9">
        <v>120115</v>
      </c>
      <c r="I377" s="9" t="s">
        <v>42123</v>
      </c>
      <c r="J377" s="9" t="s">
        <v>36500</v>
      </c>
    </row>
    <row r="378" spans="1:10" x14ac:dyDescent="0.25">
      <c r="A378" s="9" t="s">
        <v>42124</v>
      </c>
      <c r="B378" s="9" t="s">
        <v>42125</v>
      </c>
      <c r="C378" s="9" t="s">
        <v>42126</v>
      </c>
      <c r="D378" s="9" t="str">
        <f t="shared" si="5"/>
        <v>OVRTN|FMR1</v>
      </c>
      <c r="E378" s="9" t="s">
        <v>16997</v>
      </c>
      <c r="F378" s="9">
        <v>3144</v>
      </c>
      <c r="G378" s="9" t="s">
        <v>28837</v>
      </c>
      <c r="H378" s="9">
        <v>3231</v>
      </c>
      <c r="I378" s="9" t="s">
        <v>28870</v>
      </c>
      <c r="J378" s="9" t="s">
        <v>18079</v>
      </c>
    </row>
    <row r="379" spans="1:10" x14ac:dyDescent="0.25">
      <c r="A379" s="9" t="s">
        <v>42127</v>
      </c>
      <c r="B379" s="9" t="s">
        <v>42128</v>
      </c>
      <c r="C379" s="9" t="s">
        <v>42129</v>
      </c>
      <c r="D379" s="9" t="str">
        <f t="shared" si="5"/>
        <v>ATHNS|FMR3</v>
      </c>
      <c r="E379" s="9" t="s">
        <v>17795</v>
      </c>
      <c r="F379" s="9">
        <v>3238</v>
      </c>
      <c r="G379" s="9" t="s">
        <v>29028</v>
      </c>
      <c r="H379" s="9">
        <v>3239</v>
      </c>
      <c r="I379" s="9" t="s">
        <v>28765</v>
      </c>
      <c r="J379" s="9" t="s">
        <v>18079</v>
      </c>
    </row>
    <row r="380" spans="1:10" x14ac:dyDescent="0.25">
      <c r="A380" s="9" t="s">
        <v>42130</v>
      </c>
      <c r="B380" s="9" t="s">
        <v>42131</v>
      </c>
      <c r="C380" s="9" t="s">
        <v>42132</v>
      </c>
      <c r="D380" s="9" t="str">
        <f t="shared" si="5"/>
        <v>JKSVL|FMR1</v>
      </c>
      <c r="E380" s="9" t="s">
        <v>16997</v>
      </c>
      <c r="F380" s="9">
        <v>3252</v>
      </c>
      <c r="G380" s="9" t="s">
        <v>28843</v>
      </c>
      <c r="H380" s="9">
        <v>3253</v>
      </c>
      <c r="I380" s="9" t="s">
        <v>28696</v>
      </c>
      <c r="J380" s="9" t="s">
        <v>18079</v>
      </c>
    </row>
    <row r="381" spans="1:10" x14ac:dyDescent="0.25">
      <c r="A381" s="9" t="s">
        <v>42133</v>
      </c>
      <c r="B381" s="9" t="s">
        <v>42134</v>
      </c>
      <c r="C381" s="9" t="s">
        <v>42132</v>
      </c>
      <c r="D381" s="9" t="str">
        <f t="shared" si="5"/>
        <v>JKSVL|FMR2</v>
      </c>
      <c r="E381" s="9" t="s">
        <v>17246</v>
      </c>
      <c r="F381" s="9">
        <v>3253</v>
      </c>
      <c r="G381" s="9" t="s">
        <v>28696</v>
      </c>
      <c r="H381" s="9">
        <v>3254</v>
      </c>
      <c r="I381" s="9" t="s">
        <v>29073</v>
      </c>
      <c r="J381" s="9" t="s">
        <v>21895</v>
      </c>
    </row>
    <row r="382" spans="1:10" x14ac:dyDescent="0.25">
      <c r="A382" s="9" t="s">
        <v>42135</v>
      </c>
      <c r="B382" s="9" t="s">
        <v>42136</v>
      </c>
      <c r="C382" s="9" t="s">
        <v>42137</v>
      </c>
      <c r="D382" s="9" t="str">
        <f t="shared" si="5"/>
        <v>PLSTN|FMR3</v>
      </c>
      <c r="E382" s="9" t="s">
        <v>17795</v>
      </c>
      <c r="F382" s="9">
        <v>3272</v>
      </c>
      <c r="G382" s="9" t="s">
        <v>28706</v>
      </c>
      <c r="H382" s="9">
        <v>3273</v>
      </c>
      <c r="I382" s="9" t="s">
        <v>29104</v>
      </c>
      <c r="J382" s="9" t="s">
        <v>18079</v>
      </c>
    </row>
    <row r="383" spans="1:10" x14ac:dyDescent="0.25">
      <c r="A383" s="9" t="s">
        <v>42138</v>
      </c>
      <c r="B383" s="9" t="s">
        <v>42139</v>
      </c>
      <c r="C383" s="9" t="s">
        <v>42140</v>
      </c>
      <c r="D383" s="9" t="str">
        <f t="shared" si="5"/>
        <v>CRKET|MR2L</v>
      </c>
      <c r="E383" s="9" t="s">
        <v>17186</v>
      </c>
      <c r="F383" s="9">
        <v>3289</v>
      </c>
      <c r="G383" s="9" t="s">
        <v>29135</v>
      </c>
      <c r="H383" s="9">
        <v>24060</v>
      </c>
      <c r="I383" s="9" t="s">
        <v>42141</v>
      </c>
      <c r="J383" s="9" t="s">
        <v>18079</v>
      </c>
    </row>
    <row r="384" spans="1:10" x14ac:dyDescent="0.25">
      <c r="A384" s="9" t="s">
        <v>42142</v>
      </c>
      <c r="B384" s="9" t="s">
        <v>42143</v>
      </c>
      <c r="C384" s="9" t="s">
        <v>42005</v>
      </c>
      <c r="D384" s="9" t="str">
        <f t="shared" si="5"/>
        <v>TYGND|MR1T</v>
      </c>
      <c r="E384" s="9" t="s">
        <v>17058</v>
      </c>
      <c r="F384" s="9">
        <v>3338</v>
      </c>
      <c r="G384" s="9" t="s">
        <v>42144</v>
      </c>
      <c r="H384" s="9">
        <v>24114</v>
      </c>
      <c r="I384" s="9" t="s">
        <v>42006</v>
      </c>
      <c r="J384" s="9" t="s">
        <v>18079</v>
      </c>
    </row>
    <row r="385" spans="1:10" x14ac:dyDescent="0.25">
      <c r="A385" s="9" t="s">
        <v>42145</v>
      </c>
      <c r="B385" s="9" t="s">
        <v>42146</v>
      </c>
      <c r="C385" s="9" t="s">
        <v>42140</v>
      </c>
      <c r="D385" s="9" t="str">
        <f t="shared" si="5"/>
        <v>CRKET|MR2H</v>
      </c>
      <c r="E385" s="9" t="s">
        <v>17187</v>
      </c>
      <c r="F385" s="9">
        <v>3354</v>
      </c>
      <c r="G385" s="9" t="s">
        <v>29226</v>
      </c>
      <c r="H385" s="9">
        <v>24060</v>
      </c>
      <c r="I385" s="9" t="s">
        <v>42141</v>
      </c>
      <c r="J385" s="9" t="s">
        <v>18079</v>
      </c>
    </row>
    <row r="386" spans="1:10" x14ac:dyDescent="0.25">
      <c r="A386" s="9" t="s">
        <v>42147</v>
      </c>
      <c r="B386" s="9" t="s">
        <v>42148</v>
      </c>
      <c r="C386" s="9" t="s">
        <v>42149</v>
      </c>
      <c r="D386" s="9" t="str">
        <f t="shared" si="5"/>
        <v>JEWET|MR1H</v>
      </c>
      <c r="E386" s="9" t="s">
        <v>17060</v>
      </c>
      <c r="F386" s="9">
        <v>3390</v>
      </c>
      <c r="G386" s="9" t="s">
        <v>29259</v>
      </c>
      <c r="H386" s="9">
        <v>24121</v>
      </c>
      <c r="I386" s="9" t="s">
        <v>42150</v>
      </c>
      <c r="J386" s="9" t="s">
        <v>21895</v>
      </c>
    </row>
    <row r="387" spans="1:10" x14ac:dyDescent="0.25">
      <c r="A387" s="9" t="s">
        <v>42151</v>
      </c>
      <c r="B387" s="9" t="s">
        <v>42152</v>
      </c>
      <c r="C387" s="9" t="s">
        <v>42149</v>
      </c>
      <c r="D387" s="9" t="str">
        <f t="shared" ref="D387:D450" si="6">C387&amp;"|"&amp;E387</f>
        <v>JEWET|MR3H</v>
      </c>
      <c r="E387" s="9" t="s">
        <v>41334</v>
      </c>
      <c r="F387" s="9">
        <v>3391</v>
      </c>
      <c r="G387" s="9" t="s">
        <v>29255</v>
      </c>
      <c r="H387" s="9">
        <v>24076</v>
      </c>
      <c r="I387" s="9" t="s">
        <v>42153</v>
      </c>
      <c r="J387" s="9" t="s">
        <v>18079</v>
      </c>
    </row>
    <row r="388" spans="1:10" x14ac:dyDescent="0.25">
      <c r="A388" s="9" t="s">
        <v>42154</v>
      </c>
      <c r="B388" s="9" t="s">
        <v>42155</v>
      </c>
      <c r="C388" s="9" t="s">
        <v>42149</v>
      </c>
      <c r="D388" s="9" t="str">
        <f t="shared" si="6"/>
        <v>JEWET|MR3T</v>
      </c>
      <c r="E388" s="9" t="s">
        <v>42156</v>
      </c>
      <c r="F388" s="9">
        <v>3392</v>
      </c>
      <c r="G388" s="9" t="s">
        <v>42157</v>
      </c>
      <c r="H388" s="9">
        <v>24076</v>
      </c>
      <c r="I388" s="9" t="s">
        <v>42153</v>
      </c>
      <c r="J388" s="9" t="s">
        <v>18079</v>
      </c>
    </row>
    <row r="389" spans="1:10" x14ac:dyDescent="0.25">
      <c r="A389" s="9" t="s">
        <v>42158</v>
      </c>
      <c r="B389" s="9" t="s">
        <v>42159</v>
      </c>
      <c r="C389" s="9" t="s">
        <v>42149</v>
      </c>
      <c r="D389" s="9" t="str">
        <f t="shared" si="6"/>
        <v>JEWET|MR3L</v>
      </c>
      <c r="E389" s="9" t="s">
        <v>41373</v>
      </c>
      <c r="F389" s="9">
        <v>3394</v>
      </c>
      <c r="G389" s="9" t="s">
        <v>21582</v>
      </c>
      <c r="H389" s="9">
        <v>24076</v>
      </c>
      <c r="I389" s="9" t="s">
        <v>42153</v>
      </c>
      <c r="J389" s="9" t="s">
        <v>18079</v>
      </c>
    </row>
    <row r="390" spans="1:10" x14ac:dyDescent="0.25">
      <c r="A390" s="9" t="s">
        <v>42160</v>
      </c>
      <c r="B390" s="9" t="s">
        <v>42161</v>
      </c>
      <c r="C390" s="9" t="s">
        <v>42149</v>
      </c>
      <c r="D390" s="9" t="str">
        <f t="shared" si="6"/>
        <v>JEWET|MR1L</v>
      </c>
      <c r="E390" s="9" t="s">
        <v>17059</v>
      </c>
      <c r="F390" s="9">
        <v>3394</v>
      </c>
      <c r="G390" s="9" t="s">
        <v>21582</v>
      </c>
      <c r="H390" s="9">
        <v>24121</v>
      </c>
      <c r="I390" s="9" t="s">
        <v>42150</v>
      </c>
      <c r="J390" s="9" t="s">
        <v>21895</v>
      </c>
    </row>
    <row r="391" spans="1:10" x14ac:dyDescent="0.25">
      <c r="A391" s="9" t="s">
        <v>42162</v>
      </c>
      <c r="B391" s="9" t="s">
        <v>42163</v>
      </c>
      <c r="C391" s="9" t="s">
        <v>7820</v>
      </c>
      <c r="D391" s="9" t="str">
        <f t="shared" si="6"/>
        <v>SCES|1GTB</v>
      </c>
      <c r="E391" s="9" t="s">
        <v>41073</v>
      </c>
      <c r="F391" s="9">
        <v>3397</v>
      </c>
      <c r="G391" s="9" t="s">
        <v>42164</v>
      </c>
      <c r="H391" s="9">
        <v>150741</v>
      </c>
      <c r="I391" s="9" t="s">
        <v>29295</v>
      </c>
      <c r="J391" s="9" t="s">
        <v>37847</v>
      </c>
    </row>
    <row r="392" spans="1:10" x14ac:dyDescent="0.25">
      <c r="A392" s="9" t="s">
        <v>42165</v>
      </c>
      <c r="B392" s="9" t="s">
        <v>42166</v>
      </c>
      <c r="C392" s="9" t="s">
        <v>42149</v>
      </c>
      <c r="D392" s="9" t="str">
        <f t="shared" si="6"/>
        <v>JEWET|MR1T</v>
      </c>
      <c r="E392" s="9" t="s">
        <v>17058</v>
      </c>
      <c r="F392" s="9">
        <v>3398</v>
      </c>
      <c r="G392" s="9" t="s">
        <v>42167</v>
      </c>
      <c r="H392" s="9">
        <v>24121</v>
      </c>
      <c r="I392" s="9" t="s">
        <v>42150</v>
      </c>
      <c r="J392" s="9" t="s">
        <v>21895</v>
      </c>
    </row>
    <row r="393" spans="1:10" x14ac:dyDescent="0.25">
      <c r="A393" s="9" t="s">
        <v>42168</v>
      </c>
      <c r="B393" s="9" t="s">
        <v>42169</v>
      </c>
      <c r="C393" s="9" t="s">
        <v>6226</v>
      </c>
      <c r="D393" s="9" t="str">
        <f t="shared" si="6"/>
        <v>LCSES|MR2H</v>
      </c>
      <c r="E393" s="9" t="s">
        <v>17187</v>
      </c>
      <c r="F393" s="9">
        <v>3402</v>
      </c>
      <c r="G393" s="9" t="s">
        <v>29316</v>
      </c>
      <c r="H393" s="9">
        <v>24077</v>
      </c>
      <c r="I393" s="9" t="s">
        <v>42170</v>
      </c>
      <c r="J393" s="9" t="s">
        <v>18079</v>
      </c>
    </row>
    <row r="394" spans="1:10" x14ac:dyDescent="0.25">
      <c r="A394" s="9" t="s">
        <v>42171</v>
      </c>
      <c r="B394" s="9" t="s">
        <v>42172</v>
      </c>
      <c r="C394" s="9" t="s">
        <v>42173</v>
      </c>
      <c r="D394" s="9" t="str">
        <f t="shared" si="6"/>
        <v>ELMOT|MR2H</v>
      </c>
      <c r="E394" s="9" t="s">
        <v>17187</v>
      </c>
      <c r="F394" s="9">
        <v>3406</v>
      </c>
      <c r="G394" s="9" t="s">
        <v>22041</v>
      </c>
      <c r="H394" s="9">
        <v>24065</v>
      </c>
      <c r="I394" s="9" t="s">
        <v>42174</v>
      </c>
      <c r="J394" s="9" t="s">
        <v>18079</v>
      </c>
    </row>
    <row r="395" spans="1:10" x14ac:dyDescent="0.25">
      <c r="A395" s="9" t="s">
        <v>42175</v>
      </c>
      <c r="B395" s="9" t="s">
        <v>42176</v>
      </c>
      <c r="C395" s="9" t="s">
        <v>42173</v>
      </c>
      <c r="D395" s="9" t="str">
        <f t="shared" si="6"/>
        <v>ELMOT|MR2L</v>
      </c>
      <c r="E395" s="9" t="s">
        <v>17186</v>
      </c>
      <c r="F395" s="9">
        <v>3407</v>
      </c>
      <c r="G395" s="9" t="s">
        <v>22048</v>
      </c>
      <c r="H395" s="9">
        <v>24065</v>
      </c>
      <c r="I395" s="9" t="s">
        <v>42174</v>
      </c>
      <c r="J395" s="9" t="s">
        <v>18079</v>
      </c>
    </row>
    <row r="396" spans="1:10" x14ac:dyDescent="0.25">
      <c r="A396" s="9" t="s">
        <v>42177</v>
      </c>
      <c r="B396" s="9" t="s">
        <v>42178</v>
      </c>
      <c r="C396" s="9" t="s">
        <v>42173</v>
      </c>
      <c r="D396" s="9" t="str">
        <f t="shared" si="6"/>
        <v>ELMOT|FMR1</v>
      </c>
      <c r="E396" s="9" t="s">
        <v>16997</v>
      </c>
      <c r="F396" s="9">
        <v>3407</v>
      </c>
      <c r="G396" s="9" t="s">
        <v>22048</v>
      </c>
      <c r="H396" s="9">
        <v>3408</v>
      </c>
      <c r="I396" s="9" t="s">
        <v>29335</v>
      </c>
      <c r="J396" s="9" t="s">
        <v>18079</v>
      </c>
    </row>
    <row r="397" spans="1:10" x14ac:dyDescent="0.25">
      <c r="A397" s="9" t="s">
        <v>42179</v>
      </c>
      <c r="B397" s="9" t="s">
        <v>42180</v>
      </c>
      <c r="C397" s="9" t="s">
        <v>6226</v>
      </c>
      <c r="D397" s="9" t="str">
        <f t="shared" si="6"/>
        <v>LCSES|MR1H</v>
      </c>
      <c r="E397" s="9" t="s">
        <v>17060</v>
      </c>
      <c r="F397" s="9">
        <v>3409</v>
      </c>
      <c r="G397" s="9" t="s">
        <v>29298</v>
      </c>
      <c r="H397" s="9">
        <v>24078</v>
      </c>
      <c r="I397" s="9" t="s">
        <v>42181</v>
      </c>
      <c r="J397" s="9" t="s">
        <v>18079</v>
      </c>
    </row>
    <row r="398" spans="1:10" x14ac:dyDescent="0.25">
      <c r="A398" s="9" t="s">
        <v>42182</v>
      </c>
      <c r="B398" s="9" t="s">
        <v>42183</v>
      </c>
      <c r="C398" s="9" t="s">
        <v>6226</v>
      </c>
      <c r="D398" s="9" t="str">
        <f t="shared" si="6"/>
        <v>LCSES|MR2L</v>
      </c>
      <c r="E398" s="9" t="s">
        <v>17186</v>
      </c>
      <c r="F398" s="9">
        <v>3410</v>
      </c>
      <c r="G398" s="9" t="s">
        <v>21665</v>
      </c>
      <c r="H398" s="9">
        <v>24077</v>
      </c>
      <c r="I398" s="9" t="s">
        <v>42170</v>
      </c>
      <c r="J398" s="9" t="s">
        <v>18079</v>
      </c>
    </row>
    <row r="399" spans="1:10" x14ac:dyDescent="0.25">
      <c r="A399" s="9" t="s">
        <v>42184</v>
      </c>
      <c r="B399" s="9" t="s">
        <v>42185</v>
      </c>
      <c r="C399" s="9" t="s">
        <v>6226</v>
      </c>
      <c r="D399" s="9" t="str">
        <f t="shared" si="6"/>
        <v>LCSES|R1BH</v>
      </c>
      <c r="E399" s="9" t="s">
        <v>42186</v>
      </c>
      <c r="F399" s="9">
        <v>3410</v>
      </c>
      <c r="G399" s="9" t="s">
        <v>21665</v>
      </c>
      <c r="H399" s="9">
        <v>24080</v>
      </c>
      <c r="I399" s="9" t="s">
        <v>42187</v>
      </c>
      <c r="J399" s="9" t="s">
        <v>18080</v>
      </c>
    </row>
    <row r="400" spans="1:10" x14ac:dyDescent="0.25">
      <c r="A400" s="9" t="s">
        <v>42188</v>
      </c>
      <c r="B400" s="9" t="s">
        <v>42189</v>
      </c>
      <c r="C400" s="9" t="s">
        <v>6226</v>
      </c>
      <c r="D400" s="9" t="str">
        <f t="shared" si="6"/>
        <v>LCSES|R1AH</v>
      </c>
      <c r="E400" s="9" t="s">
        <v>42190</v>
      </c>
      <c r="F400" s="9">
        <v>3410</v>
      </c>
      <c r="G400" s="9" t="s">
        <v>21665</v>
      </c>
      <c r="H400" s="9">
        <v>24079</v>
      </c>
      <c r="I400" s="9" t="s">
        <v>42191</v>
      </c>
      <c r="J400" s="9" t="s">
        <v>21895</v>
      </c>
    </row>
    <row r="401" spans="1:10" x14ac:dyDescent="0.25">
      <c r="A401" s="9" t="s">
        <v>42192</v>
      </c>
      <c r="B401" s="9" t="s">
        <v>42193</v>
      </c>
      <c r="C401" s="9" t="s">
        <v>6226</v>
      </c>
      <c r="D401" s="9" t="str">
        <f t="shared" si="6"/>
        <v>LCSES|MR1L</v>
      </c>
      <c r="E401" s="9" t="s">
        <v>17059</v>
      </c>
      <c r="F401" s="9">
        <v>3410</v>
      </c>
      <c r="G401" s="9" t="s">
        <v>21665</v>
      </c>
      <c r="H401" s="9">
        <v>24078</v>
      </c>
      <c r="I401" s="9" t="s">
        <v>42181</v>
      </c>
      <c r="J401" s="9" t="s">
        <v>18079</v>
      </c>
    </row>
    <row r="402" spans="1:10" x14ac:dyDescent="0.25">
      <c r="A402" s="9" t="s">
        <v>42194</v>
      </c>
      <c r="B402" s="9" t="s">
        <v>42195</v>
      </c>
      <c r="C402" s="9" t="s">
        <v>42196</v>
      </c>
      <c r="D402" s="9" t="str">
        <f t="shared" si="6"/>
        <v>TMPCR|MR1H</v>
      </c>
      <c r="E402" s="9" t="s">
        <v>17060</v>
      </c>
      <c r="F402" s="9">
        <v>3412</v>
      </c>
      <c r="G402" s="9" t="s">
        <v>29322</v>
      </c>
      <c r="H402" s="9">
        <v>24038</v>
      </c>
      <c r="I402" s="9" t="s">
        <v>42197</v>
      </c>
      <c r="J402" s="9" t="s">
        <v>18079</v>
      </c>
    </row>
    <row r="403" spans="1:10" x14ac:dyDescent="0.25">
      <c r="A403" s="9" t="s">
        <v>42198</v>
      </c>
      <c r="B403" s="9" t="s">
        <v>42199</v>
      </c>
      <c r="C403" s="9" t="s">
        <v>42200</v>
      </c>
      <c r="D403" s="9" t="str">
        <f t="shared" si="6"/>
        <v>TMPSW|MR1H</v>
      </c>
      <c r="E403" s="9" t="s">
        <v>17060</v>
      </c>
      <c r="F403" s="9">
        <v>3414</v>
      </c>
      <c r="G403" s="9" t="s">
        <v>29346</v>
      </c>
      <c r="H403" s="9">
        <v>24110</v>
      </c>
      <c r="I403" s="9" t="s">
        <v>42201</v>
      </c>
      <c r="J403" s="9" t="s">
        <v>18079</v>
      </c>
    </row>
    <row r="404" spans="1:10" x14ac:dyDescent="0.25">
      <c r="A404" s="9" t="s">
        <v>54334</v>
      </c>
      <c r="B404" s="9" t="s">
        <v>54335</v>
      </c>
      <c r="C404" s="9" t="s">
        <v>6226</v>
      </c>
      <c r="D404" s="9" t="str">
        <f t="shared" si="6"/>
        <v>LCSES|R1AT</v>
      </c>
      <c r="E404" s="9" t="s">
        <v>17067</v>
      </c>
      <c r="F404" s="9">
        <v>3416</v>
      </c>
      <c r="G404" s="9" t="s">
        <v>42203</v>
      </c>
      <c r="H404" s="9">
        <v>24079</v>
      </c>
      <c r="I404" s="9" t="s">
        <v>42191</v>
      </c>
      <c r="J404" s="9" t="s">
        <v>21895</v>
      </c>
    </row>
    <row r="405" spans="1:10" x14ac:dyDescent="0.25">
      <c r="A405" s="9" t="s">
        <v>42204</v>
      </c>
      <c r="B405" s="9" t="s">
        <v>42205</v>
      </c>
      <c r="C405" s="9" t="s">
        <v>6226</v>
      </c>
      <c r="D405" s="9" t="str">
        <f t="shared" si="6"/>
        <v>LCSES|R1AL</v>
      </c>
      <c r="E405" s="9" t="s">
        <v>42206</v>
      </c>
      <c r="F405" s="9">
        <v>3418</v>
      </c>
      <c r="G405" s="9" t="s">
        <v>29401</v>
      </c>
      <c r="H405" s="9">
        <v>24079</v>
      </c>
      <c r="I405" s="9" t="s">
        <v>42191</v>
      </c>
      <c r="J405" s="9" t="s">
        <v>21895</v>
      </c>
    </row>
    <row r="406" spans="1:10" x14ac:dyDescent="0.25">
      <c r="A406" s="9" t="s">
        <v>42207</v>
      </c>
      <c r="B406" s="9" t="s">
        <v>42208</v>
      </c>
      <c r="C406" s="9" t="s">
        <v>6226</v>
      </c>
      <c r="D406" s="9" t="str">
        <f t="shared" si="6"/>
        <v>LCSES|R1BL</v>
      </c>
      <c r="E406" s="9" t="s">
        <v>42209</v>
      </c>
      <c r="F406" s="9">
        <v>3418</v>
      </c>
      <c r="G406" s="9" t="s">
        <v>29401</v>
      </c>
      <c r="H406" s="9">
        <v>24080</v>
      </c>
      <c r="I406" s="9" t="s">
        <v>42187</v>
      </c>
      <c r="J406" s="9" t="s">
        <v>18080</v>
      </c>
    </row>
    <row r="407" spans="1:10" x14ac:dyDescent="0.25">
      <c r="A407" s="9" t="s">
        <v>42210</v>
      </c>
      <c r="B407" s="9" t="s">
        <v>42211</v>
      </c>
      <c r="C407" s="9" t="s">
        <v>42196</v>
      </c>
      <c r="D407" s="9" t="str">
        <f t="shared" si="6"/>
        <v>TMPCR|MR1L</v>
      </c>
      <c r="E407" s="9" t="s">
        <v>17059</v>
      </c>
      <c r="F407" s="9">
        <v>3420</v>
      </c>
      <c r="G407" s="9" t="s">
        <v>29352</v>
      </c>
      <c r="H407" s="9">
        <v>24038</v>
      </c>
      <c r="I407" s="9" t="s">
        <v>42197</v>
      </c>
      <c r="J407" s="9" t="s">
        <v>18079</v>
      </c>
    </row>
    <row r="408" spans="1:10" x14ac:dyDescent="0.25">
      <c r="A408" s="9" t="s">
        <v>42212</v>
      </c>
      <c r="B408" s="9" t="s">
        <v>42213</v>
      </c>
      <c r="C408" s="9" t="s">
        <v>42214</v>
      </c>
      <c r="D408" s="9" t="str">
        <f t="shared" si="6"/>
        <v>KLNSW|MR2H</v>
      </c>
      <c r="E408" s="9" t="s">
        <v>17187</v>
      </c>
      <c r="F408" s="9">
        <v>3422</v>
      </c>
      <c r="G408" s="9" t="s">
        <v>24888</v>
      </c>
      <c r="H408" s="9">
        <v>24025</v>
      </c>
      <c r="I408" s="9" t="s">
        <v>42215</v>
      </c>
      <c r="J408" s="9" t="s">
        <v>21895</v>
      </c>
    </row>
    <row r="409" spans="1:10" x14ac:dyDescent="0.25">
      <c r="A409" s="9" t="s">
        <v>42216</v>
      </c>
      <c r="B409" s="9" t="s">
        <v>42217</v>
      </c>
      <c r="C409" s="9" t="s">
        <v>42214</v>
      </c>
      <c r="D409" s="9" t="str">
        <f t="shared" si="6"/>
        <v>KLNSW|MR1H</v>
      </c>
      <c r="E409" s="9" t="s">
        <v>17060</v>
      </c>
      <c r="F409" s="9">
        <v>3422</v>
      </c>
      <c r="G409" s="9" t="s">
        <v>24888</v>
      </c>
      <c r="H409" s="9">
        <v>24027</v>
      </c>
      <c r="I409" s="9" t="s">
        <v>42218</v>
      </c>
      <c r="J409" s="9" t="s">
        <v>18079</v>
      </c>
    </row>
    <row r="410" spans="1:10" x14ac:dyDescent="0.25">
      <c r="A410" s="9" t="s">
        <v>42219</v>
      </c>
      <c r="B410" s="9" t="s">
        <v>42220</v>
      </c>
      <c r="C410" s="9" t="s">
        <v>42214</v>
      </c>
      <c r="D410" s="9" t="str">
        <f t="shared" si="6"/>
        <v>KLNSW|MR2L</v>
      </c>
      <c r="E410" s="9" t="s">
        <v>17186</v>
      </c>
      <c r="F410" s="9">
        <v>3423</v>
      </c>
      <c r="G410" s="9" t="s">
        <v>21765</v>
      </c>
      <c r="H410" s="9">
        <v>24025</v>
      </c>
      <c r="I410" s="9" t="s">
        <v>42215</v>
      </c>
      <c r="J410" s="9" t="s">
        <v>21895</v>
      </c>
    </row>
    <row r="411" spans="1:10" x14ac:dyDescent="0.25">
      <c r="A411" s="9" t="s">
        <v>42221</v>
      </c>
      <c r="B411" s="9" t="s">
        <v>42222</v>
      </c>
      <c r="C411" s="9" t="s">
        <v>42214</v>
      </c>
      <c r="D411" s="9" t="str">
        <f t="shared" si="6"/>
        <v>KLNSW|MR1L</v>
      </c>
      <c r="E411" s="9" t="s">
        <v>17059</v>
      </c>
      <c r="F411" s="9">
        <v>3423</v>
      </c>
      <c r="G411" s="9" t="s">
        <v>21765</v>
      </c>
      <c r="H411" s="9">
        <v>24027</v>
      </c>
      <c r="I411" s="9" t="s">
        <v>42218</v>
      </c>
      <c r="J411" s="9" t="s">
        <v>18079</v>
      </c>
    </row>
    <row r="412" spans="1:10" x14ac:dyDescent="0.25">
      <c r="A412" s="9" t="s">
        <v>42223</v>
      </c>
      <c r="B412" s="9" t="s">
        <v>54336</v>
      </c>
      <c r="C412" s="9" t="s">
        <v>54337</v>
      </c>
      <c r="D412" s="9" t="str">
        <f t="shared" si="6"/>
        <v>SDSES|FMR4</v>
      </c>
      <c r="E412" s="9" t="s">
        <v>41026</v>
      </c>
      <c r="F412" s="9">
        <v>3431</v>
      </c>
      <c r="G412" s="9" t="s">
        <v>54338</v>
      </c>
      <c r="H412" s="9">
        <v>170091</v>
      </c>
      <c r="I412" s="9" t="s">
        <v>49828</v>
      </c>
      <c r="J412" s="9" t="s">
        <v>18079</v>
      </c>
    </row>
    <row r="413" spans="1:10" x14ac:dyDescent="0.25">
      <c r="A413" s="9" t="s">
        <v>42224</v>
      </c>
      <c r="B413" s="9" t="s">
        <v>42225</v>
      </c>
      <c r="C413" s="9" t="s">
        <v>42226</v>
      </c>
      <c r="D413" s="9" t="str">
        <f t="shared" si="6"/>
        <v>WWEST|MR2H</v>
      </c>
      <c r="E413" s="9" t="s">
        <v>17187</v>
      </c>
      <c r="F413" s="9">
        <v>3436</v>
      </c>
      <c r="G413" s="9" t="s">
        <v>29450</v>
      </c>
      <c r="H413" s="9">
        <v>24119</v>
      </c>
      <c r="I413" s="9" t="s">
        <v>42227</v>
      </c>
      <c r="J413" s="9" t="s">
        <v>18079</v>
      </c>
    </row>
    <row r="414" spans="1:10" x14ac:dyDescent="0.25">
      <c r="A414" s="9" t="s">
        <v>42228</v>
      </c>
      <c r="B414" s="9" t="s">
        <v>42229</v>
      </c>
      <c r="C414" s="9" t="s">
        <v>42226</v>
      </c>
      <c r="D414" s="9" t="str">
        <f t="shared" si="6"/>
        <v>WWEST|MR2L</v>
      </c>
      <c r="E414" s="9" t="s">
        <v>17186</v>
      </c>
      <c r="F414" s="9">
        <v>3437</v>
      </c>
      <c r="G414" s="9" t="s">
        <v>29463</v>
      </c>
      <c r="H414" s="9">
        <v>24119</v>
      </c>
      <c r="I414" s="9" t="s">
        <v>42227</v>
      </c>
      <c r="J414" s="9" t="s">
        <v>18079</v>
      </c>
    </row>
    <row r="415" spans="1:10" x14ac:dyDescent="0.25">
      <c r="A415" s="9" t="s">
        <v>42230</v>
      </c>
      <c r="B415" s="9" t="s">
        <v>42231</v>
      </c>
      <c r="C415" s="9" t="s">
        <v>42232</v>
      </c>
      <c r="D415" s="9" t="str">
        <f t="shared" si="6"/>
        <v>WEAST|XF1H</v>
      </c>
      <c r="E415" s="9" t="s">
        <v>41283</v>
      </c>
      <c r="F415" s="9">
        <v>3438</v>
      </c>
      <c r="G415" s="9" t="s">
        <v>29443</v>
      </c>
      <c r="H415" s="9">
        <v>24028</v>
      </c>
      <c r="I415" s="9" t="s">
        <v>42233</v>
      </c>
      <c r="J415" s="9" t="s">
        <v>18079</v>
      </c>
    </row>
    <row r="416" spans="1:10" x14ac:dyDescent="0.25">
      <c r="A416" s="9" t="s">
        <v>42234</v>
      </c>
      <c r="B416" s="9" t="s">
        <v>42235</v>
      </c>
      <c r="C416" s="9" t="s">
        <v>42232</v>
      </c>
      <c r="D416" s="9" t="str">
        <f t="shared" si="6"/>
        <v>WEAST|XF1L</v>
      </c>
      <c r="E416" s="9" t="s">
        <v>41566</v>
      </c>
      <c r="F416" s="9">
        <v>3439</v>
      </c>
      <c r="G416" s="9" t="s">
        <v>29478</v>
      </c>
      <c r="H416" s="9">
        <v>24028</v>
      </c>
      <c r="I416" s="9" t="s">
        <v>42233</v>
      </c>
      <c r="J416" s="9" t="s">
        <v>18079</v>
      </c>
    </row>
    <row r="417" spans="1:10" x14ac:dyDescent="0.25">
      <c r="A417" s="9" t="s">
        <v>42236</v>
      </c>
      <c r="B417" s="9" t="s">
        <v>42237</v>
      </c>
      <c r="C417" s="9" t="s">
        <v>42238</v>
      </c>
      <c r="D417" s="9" t="str">
        <f t="shared" si="6"/>
        <v>MCGPH|FMR1</v>
      </c>
      <c r="E417" s="9" t="s">
        <v>16997</v>
      </c>
      <c r="F417" s="9">
        <v>3440</v>
      </c>
      <c r="G417" s="9" t="s">
        <v>29481</v>
      </c>
      <c r="H417" s="9">
        <v>3441</v>
      </c>
      <c r="I417" s="9" t="s">
        <v>29485</v>
      </c>
      <c r="J417" s="9" t="s">
        <v>18079</v>
      </c>
    </row>
    <row r="418" spans="1:10" x14ac:dyDescent="0.25">
      <c r="A418" s="9" t="s">
        <v>42239</v>
      </c>
      <c r="B418" s="9" t="s">
        <v>42240</v>
      </c>
      <c r="C418" s="9" t="s">
        <v>42241</v>
      </c>
      <c r="D418" s="9" t="str">
        <f t="shared" si="6"/>
        <v>CRSCN|XF1H</v>
      </c>
      <c r="E418" s="9" t="s">
        <v>41283</v>
      </c>
      <c r="F418" s="9">
        <v>3455</v>
      </c>
      <c r="G418" s="9" t="s">
        <v>21783</v>
      </c>
      <c r="H418" s="9">
        <v>24122</v>
      </c>
      <c r="I418" s="9" t="s">
        <v>42242</v>
      </c>
      <c r="J418" s="9" t="s">
        <v>18079</v>
      </c>
    </row>
    <row r="419" spans="1:10" x14ac:dyDescent="0.25">
      <c r="A419" s="9" t="s">
        <v>42243</v>
      </c>
      <c r="B419" s="9" t="s">
        <v>42244</v>
      </c>
      <c r="C419" s="9" t="s">
        <v>42241</v>
      </c>
      <c r="D419" s="9" t="str">
        <f t="shared" si="6"/>
        <v>CRSCN|XF1L</v>
      </c>
      <c r="E419" s="9" t="s">
        <v>41566</v>
      </c>
      <c r="F419" s="9">
        <v>3468</v>
      </c>
      <c r="G419" s="9" t="s">
        <v>27017</v>
      </c>
      <c r="H419" s="9">
        <v>24122</v>
      </c>
      <c r="I419" s="9" t="s">
        <v>42242</v>
      </c>
      <c r="J419" s="9" t="s">
        <v>18079</v>
      </c>
    </row>
    <row r="420" spans="1:10" x14ac:dyDescent="0.25">
      <c r="A420" s="9" t="s">
        <v>42245</v>
      </c>
      <c r="B420" s="9" t="s">
        <v>42246</v>
      </c>
      <c r="C420" s="9" t="s">
        <v>42247</v>
      </c>
      <c r="D420" s="9" t="str">
        <f t="shared" si="6"/>
        <v>NVARO|MR2T</v>
      </c>
      <c r="E420" s="9" t="s">
        <v>17185</v>
      </c>
      <c r="F420" s="9">
        <v>3476</v>
      </c>
      <c r="G420" s="9" t="s">
        <v>42248</v>
      </c>
      <c r="H420" s="9">
        <v>24088</v>
      </c>
      <c r="I420" s="9" t="s">
        <v>42249</v>
      </c>
      <c r="J420" s="9" t="s">
        <v>18079</v>
      </c>
    </row>
    <row r="421" spans="1:10" x14ac:dyDescent="0.25">
      <c r="A421" s="9" t="s">
        <v>42250</v>
      </c>
      <c r="B421" s="9" t="s">
        <v>42251</v>
      </c>
      <c r="C421" s="9" t="s">
        <v>42247</v>
      </c>
      <c r="D421" s="9" t="str">
        <f t="shared" si="6"/>
        <v>NVARO|MR2H</v>
      </c>
      <c r="E421" s="9" t="s">
        <v>17187</v>
      </c>
      <c r="F421" s="9">
        <v>3478</v>
      </c>
      <c r="G421" s="9" t="s">
        <v>21947</v>
      </c>
      <c r="H421" s="9">
        <v>24088</v>
      </c>
      <c r="I421" s="9" t="s">
        <v>42249</v>
      </c>
      <c r="J421" s="9" t="s">
        <v>18079</v>
      </c>
    </row>
    <row r="422" spans="1:10" x14ac:dyDescent="0.25">
      <c r="A422" s="9" t="s">
        <v>42252</v>
      </c>
      <c r="B422" s="9" t="s">
        <v>42253</v>
      </c>
      <c r="C422" s="9" t="s">
        <v>42247</v>
      </c>
      <c r="D422" s="9" t="str">
        <f t="shared" si="6"/>
        <v>NVARO|MR2L</v>
      </c>
      <c r="E422" s="9" t="s">
        <v>17186</v>
      </c>
      <c r="F422" s="9">
        <v>3479</v>
      </c>
      <c r="G422" s="9" t="s">
        <v>28784</v>
      </c>
      <c r="H422" s="9">
        <v>24088</v>
      </c>
      <c r="I422" s="9" t="s">
        <v>42249</v>
      </c>
      <c r="J422" s="9" t="s">
        <v>18079</v>
      </c>
    </row>
    <row r="423" spans="1:10" x14ac:dyDescent="0.25">
      <c r="A423" s="9" t="s">
        <v>42254</v>
      </c>
      <c r="B423" s="9" t="s">
        <v>42255</v>
      </c>
      <c r="C423" s="9" t="s">
        <v>42256</v>
      </c>
      <c r="D423" s="9" t="str">
        <f t="shared" si="6"/>
        <v>HLSBR|MR1T</v>
      </c>
      <c r="E423" s="9" t="s">
        <v>17058</v>
      </c>
      <c r="F423" s="9">
        <v>3519</v>
      </c>
      <c r="G423" s="9" t="s">
        <v>42257</v>
      </c>
      <c r="H423" s="9">
        <v>24074</v>
      </c>
      <c r="I423" s="9" t="s">
        <v>42258</v>
      </c>
      <c r="J423" s="9" t="s">
        <v>18079</v>
      </c>
    </row>
    <row r="424" spans="1:10" x14ac:dyDescent="0.25">
      <c r="A424" s="9" t="s">
        <v>42259</v>
      </c>
      <c r="B424" s="9" t="s">
        <v>42260</v>
      </c>
      <c r="C424" s="9" t="s">
        <v>42256</v>
      </c>
      <c r="D424" s="9" t="str">
        <f t="shared" si="6"/>
        <v>HLSBR|MR1H</v>
      </c>
      <c r="E424" s="9" t="s">
        <v>17060</v>
      </c>
      <c r="F424" s="9">
        <v>3522</v>
      </c>
      <c r="G424" s="9" t="s">
        <v>22018</v>
      </c>
      <c r="H424" s="9">
        <v>24074</v>
      </c>
      <c r="I424" s="9" t="s">
        <v>42258</v>
      </c>
      <c r="J424" s="9" t="s">
        <v>18079</v>
      </c>
    </row>
    <row r="425" spans="1:10" x14ac:dyDescent="0.25">
      <c r="A425" s="9" t="s">
        <v>42261</v>
      </c>
      <c r="B425" s="9" t="s">
        <v>42262</v>
      </c>
      <c r="C425" s="9" t="s">
        <v>42256</v>
      </c>
      <c r="D425" s="9" t="str">
        <f t="shared" si="6"/>
        <v>HLSBR|MR1L</v>
      </c>
      <c r="E425" s="9" t="s">
        <v>17059</v>
      </c>
      <c r="F425" s="9">
        <v>3523</v>
      </c>
      <c r="G425" s="9" t="s">
        <v>26974</v>
      </c>
      <c r="H425" s="9">
        <v>24074</v>
      </c>
      <c r="I425" s="9" t="s">
        <v>42258</v>
      </c>
      <c r="J425" s="9" t="s">
        <v>18079</v>
      </c>
    </row>
    <row r="426" spans="1:10" x14ac:dyDescent="0.25">
      <c r="A426" s="9" t="s">
        <v>42263</v>
      </c>
      <c r="B426" s="9" t="s">
        <v>42264</v>
      </c>
      <c r="C426" s="9" t="s">
        <v>42265</v>
      </c>
      <c r="D426" s="9" t="str">
        <f t="shared" si="6"/>
        <v>GRSBK|FMR1</v>
      </c>
      <c r="E426" s="9" t="s">
        <v>16997</v>
      </c>
      <c r="F426" s="9">
        <v>3588</v>
      </c>
      <c r="G426" s="9" t="s">
        <v>29688</v>
      </c>
      <c r="H426" s="9">
        <v>3597</v>
      </c>
      <c r="I426" s="9" t="s">
        <v>21614</v>
      </c>
      <c r="J426" s="9" t="s">
        <v>18079</v>
      </c>
    </row>
    <row r="427" spans="1:10" x14ac:dyDescent="0.25">
      <c r="A427" s="9" t="s">
        <v>42266</v>
      </c>
      <c r="B427" s="9" t="s">
        <v>42267</v>
      </c>
      <c r="C427" s="9" t="s">
        <v>42268</v>
      </c>
      <c r="D427" s="9" t="str">
        <f t="shared" si="6"/>
        <v>MEXIA|AT1</v>
      </c>
      <c r="E427" s="9" t="s">
        <v>16972</v>
      </c>
      <c r="F427" s="9">
        <v>3614</v>
      </c>
      <c r="G427" s="9" t="s">
        <v>29714</v>
      </c>
      <c r="H427" s="9">
        <v>3632</v>
      </c>
      <c r="I427" s="9" t="s">
        <v>29794</v>
      </c>
      <c r="J427" s="9" t="s">
        <v>18079</v>
      </c>
    </row>
    <row r="428" spans="1:10" x14ac:dyDescent="0.25">
      <c r="A428" s="9" t="s">
        <v>42269</v>
      </c>
      <c r="B428" s="9" t="s">
        <v>42270</v>
      </c>
      <c r="C428" s="9" t="s">
        <v>42200</v>
      </c>
      <c r="D428" s="9" t="str">
        <f t="shared" si="6"/>
        <v>TMPSW|FMR2</v>
      </c>
      <c r="E428" s="9" t="s">
        <v>17246</v>
      </c>
      <c r="F428" s="9">
        <v>3415</v>
      </c>
      <c r="G428" s="9" t="s">
        <v>21755</v>
      </c>
      <c r="H428" s="9">
        <v>3643</v>
      </c>
      <c r="I428" s="9" t="s">
        <v>29809</v>
      </c>
      <c r="J428" s="9" t="s">
        <v>18079</v>
      </c>
    </row>
    <row r="429" spans="1:10" x14ac:dyDescent="0.25">
      <c r="A429" s="9" t="s">
        <v>42271</v>
      </c>
      <c r="B429" s="9" t="s">
        <v>42272</v>
      </c>
      <c r="C429" s="9" t="s">
        <v>42273</v>
      </c>
      <c r="D429" s="9" t="str">
        <f t="shared" si="6"/>
        <v>ELGSW|FMR1</v>
      </c>
      <c r="E429" s="9" t="s">
        <v>16997</v>
      </c>
      <c r="F429" s="9">
        <v>3650</v>
      </c>
      <c r="G429" s="9" t="s">
        <v>29839</v>
      </c>
      <c r="H429" s="9">
        <v>3651</v>
      </c>
      <c r="I429" s="9" t="s">
        <v>29848</v>
      </c>
      <c r="J429" s="9" t="s">
        <v>18079</v>
      </c>
    </row>
    <row r="430" spans="1:10" x14ac:dyDescent="0.25">
      <c r="A430" s="9" t="s">
        <v>42274</v>
      </c>
      <c r="B430" s="9" t="s">
        <v>42275</v>
      </c>
      <c r="C430" s="9" t="s">
        <v>42276</v>
      </c>
      <c r="D430" s="9" t="str">
        <f t="shared" si="6"/>
        <v>HUTTO|MR1T</v>
      </c>
      <c r="E430" s="9" t="s">
        <v>17058</v>
      </c>
      <c r="F430" s="9">
        <v>3660</v>
      </c>
      <c r="G430" s="9" t="s">
        <v>42277</v>
      </c>
      <c r="H430" s="9">
        <v>13660</v>
      </c>
      <c r="I430" s="9" t="s">
        <v>42278</v>
      </c>
      <c r="J430" s="9" t="s">
        <v>18079</v>
      </c>
    </row>
    <row r="431" spans="1:10" x14ac:dyDescent="0.25">
      <c r="A431" s="9" t="s">
        <v>42279</v>
      </c>
      <c r="B431" s="9" t="s">
        <v>42280</v>
      </c>
      <c r="C431" s="9" t="s">
        <v>42276</v>
      </c>
      <c r="D431" s="9" t="str">
        <f t="shared" si="6"/>
        <v>HUTTO|MR1L</v>
      </c>
      <c r="E431" s="9" t="s">
        <v>17059</v>
      </c>
      <c r="F431" s="9">
        <v>3666</v>
      </c>
      <c r="G431" s="9" t="s">
        <v>29853</v>
      </c>
      <c r="H431" s="9">
        <v>13660</v>
      </c>
      <c r="I431" s="9" t="s">
        <v>42278</v>
      </c>
      <c r="J431" s="9" t="s">
        <v>18079</v>
      </c>
    </row>
    <row r="432" spans="1:10" x14ac:dyDescent="0.25">
      <c r="A432" s="9" t="s">
        <v>42281</v>
      </c>
      <c r="B432" s="9" t="s">
        <v>42282</v>
      </c>
      <c r="C432" s="9" t="s">
        <v>42283</v>
      </c>
      <c r="D432" s="9" t="str">
        <f t="shared" si="6"/>
        <v>MNRVA|FMR2</v>
      </c>
      <c r="E432" s="9" t="s">
        <v>17246</v>
      </c>
      <c r="F432" s="9">
        <v>3683</v>
      </c>
      <c r="G432" s="9" t="s">
        <v>21627</v>
      </c>
      <c r="H432" s="9">
        <v>3684</v>
      </c>
      <c r="I432" s="9" t="s">
        <v>29926</v>
      </c>
      <c r="J432" s="9" t="s">
        <v>18079</v>
      </c>
    </row>
    <row r="433" spans="1:10" x14ac:dyDescent="0.25">
      <c r="A433" s="9" t="s">
        <v>42284</v>
      </c>
      <c r="B433" s="9" t="s">
        <v>42285</v>
      </c>
      <c r="C433" s="9" t="s">
        <v>42276</v>
      </c>
      <c r="D433" s="9" t="str">
        <f t="shared" si="6"/>
        <v>HUTTO|MR1H</v>
      </c>
      <c r="E433" s="9" t="s">
        <v>17060</v>
      </c>
      <c r="F433" s="9">
        <v>3696</v>
      </c>
      <c r="G433" s="9" t="s">
        <v>29945</v>
      </c>
      <c r="H433" s="9">
        <v>13660</v>
      </c>
      <c r="I433" s="9" t="s">
        <v>42278</v>
      </c>
      <c r="J433" s="9" t="s">
        <v>18079</v>
      </c>
    </row>
    <row r="434" spans="1:10" x14ac:dyDescent="0.25">
      <c r="A434" s="9" t="s">
        <v>42286</v>
      </c>
      <c r="B434" s="9" t="s">
        <v>42287</v>
      </c>
      <c r="C434" s="9" t="s">
        <v>8865</v>
      </c>
      <c r="D434" s="9" t="str">
        <f t="shared" si="6"/>
        <v>MDSSW|MR1T</v>
      </c>
      <c r="E434" s="9" t="s">
        <v>17058</v>
      </c>
      <c r="F434" s="9">
        <v>4000</v>
      </c>
      <c r="G434" s="9" t="s">
        <v>42288</v>
      </c>
      <c r="H434" s="9">
        <v>24011</v>
      </c>
      <c r="I434" s="9" t="s">
        <v>41421</v>
      </c>
      <c r="J434" s="9" t="s">
        <v>18079</v>
      </c>
    </row>
    <row r="435" spans="1:10" x14ac:dyDescent="0.25">
      <c r="A435" s="9" t="s">
        <v>42289</v>
      </c>
      <c r="B435" s="9" t="s">
        <v>42290</v>
      </c>
      <c r="C435" s="9" t="s">
        <v>7094</v>
      </c>
      <c r="D435" s="9" t="str">
        <f t="shared" si="6"/>
        <v>BRAUNIG|22_3</v>
      </c>
      <c r="E435" s="9" t="s">
        <v>20236</v>
      </c>
      <c r="F435" s="9">
        <v>5025</v>
      </c>
      <c r="G435" s="9" t="s">
        <v>42291</v>
      </c>
      <c r="H435" s="9">
        <v>170133</v>
      </c>
      <c r="I435" s="9" t="s">
        <v>29999</v>
      </c>
      <c r="J435" s="9" t="s">
        <v>18079</v>
      </c>
    </row>
    <row r="436" spans="1:10" x14ac:dyDescent="0.25">
      <c r="A436" s="9" t="s">
        <v>42292</v>
      </c>
      <c r="B436" s="9" t="s">
        <v>42293</v>
      </c>
      <c r="C436" s="9" t="s">
        <v>7094</v>
      </c>
      <c r="D436" s="9" t="str">
        <f t="shared" si="6"/>
        <v>BRAUNIG|20_1</v>
      </c>
      <c r="E436" s="9" t="s">
        <v>20174</v>
      </c>
      <c r="F436" s="9">
        <v>5030</v>
      </c>
      <c r="G436" s="9" t="s">
        <v>42294</v>
      </c>
      <c r="H436" s="9">
        <v>170131</v>
      </c>
      <c r="I436" s="9" t="s">
        <v>30041</v>
      </c>
      <c r="J436" s="9" t="s">
        <v>18079</v>
      </c>
    </row>
    <row r="437" spans="1:10" x14ac:dyDescent="0.25">
      <c r="A437" s="9" t="s">
        <v>42295</v>
      </c>
      <c r="B437" s="9" t="s">
        <v>42296</v>
      </c>
      <c r="C437" s="9" t="s">
        <v>7094</v>
      </c>
      <c r="D437" s="9" t="str">
        <f t="shared" si="6"/>
        <v>BRAUNIG|MT56</v>
      </c>
      <c r="E437" s="9" t="s">
        <v>42297</v>
      </c>
      <c r="F437" s="9">
        <v>5030</v>
      </c>
      <c r="G437" s="9" t="s">
        <v>30041</v>
      </c>
      <c r="H437" s="9">
        <v>5036</v>
      </c>
      <c r="I437" s="9" t="s">
        <v>42298</v>
      </c>
      <c r="J437" s="9" t="s">
        <v>18079</v>
      </c>
    </row>
    <row r="438" spans="1:10" x14ac:dyDescent="0.25">
      <c r="A438" s="9" t="s">
        <v>42299</v>
      </c>
      <c r="B438" s="9" t="s">
        <v>42300</v>
      </c>
      <c r="C438" s="9" t="s">
        <v>7094</v>
      </c>
      <c r="D438" s="9" t="str">
        <f t="shared" si="6"/>
        <v>BRAUNIG|MT78</v>
      </c>
      <c r="E438" s="9" t="s">
        <v>42301</v>
      </c>
      <c r="F438" s="9">
        <v>5030</v>
      </c>
      <c r="G438" s="9" t="s">
        <v>30041</v>
      </c>
      <c r="H438" s="9">
        <v>5037</v>
      </c>
      <c r="I438" s="9" t="s">
        <v>42302</v>
      </c>
      <c r="J438" s="9" t="s">
        <v>18079</v>
      </c>
    </row>
    <row r="439" spans="1:10" x14ac:dyDescent="0.25">
      <c r="A439" s="9" t="s">
        <v>42303</v>
      </c>
      <c r="B439" s="9" t="s">
        <v>42304</v>
      </c>
      <c r="C439" s="9" t="s">
        <v>7094</v>
      </c>
      <c r="D439" s="9" t="str">
        <f t="shared" si="6"/>
        <v>BRAUNIG|22_2</v>
      </c>
      <c r="E439" s="9" t="s">
        <v>42305</v>
      </c>
      <c r="F439" s="9">
        <v>5030</v>
      </c>
      <c r="G439" s="9" t="s">
        <v>42306</v>
      </c>
      <c r="H439" s="9">
        <v>170132</v>
      </c>
      <c r="I439" s="9" t="s">
        <v>30041</v>
      </c>
      <c r="J439" s="9" t="s">
        <v>18079</v>
      </c>
    </row>
    <row r="440" spans="1:10" x14ac:dyDescent="0.25">
      <c r="A440" s="9" t="s">
        <v>42307</v>
      </c>
      <c r="B440" s="9" t="s">
        <v>54339</v>
      </c>
      <c r="C440" s="9" t="s">
        <v>7769</v>
      </c>
      <c r="D440" s="9" t="str">
        <f t="shared" si="6"/>
        <v>B3|TR01</v>
      </c>
      <c r="E440" s="9" t="s">
        <v>18751</v>
      </c>
      <c r="F440" s="9">
        <v>5040</v>
      </c>
      <c r="G440" s="9" t="s">
        <v>30018</v>
      </c>
      <c r="H440" s="9">
        <v>50401</v>
      </c>
      <c r="I440" s="9" t="s">
        <v>54340</v>
      </c>
      <c r="J440" s="9" t="s">
        <v>18079</v>
      </c>
    </row>
    <row r="441" spans="1:10" x14ac:dyDescent="0.25">
      <c r="A441" s="9" t="s">
        <v>42308</v>
      </c>
      <c r="B441" s="9" t="s">
        <v>54341</v>
      </c>
      <c r="C441" s="9" t="s">
        <v>7769</v>
      </c>
      <c r="D441" s="9" t="str">
        <f t="shared" si="6"/>
        <v>B3|TR03</v>
      </c>
      <c r="E441" s="9" t="s">
        <v>18750</v>
      </c>
      <c r="F441" s="9">
        <v>5040</v>
      </c>
      <c r="G441" s="9" t="s">
        <v>30018</v>
      </c>
      <c r="H441" s="9">
        <v>50400</v>
      </c>
      <c r="I441" s="9" t="s">
        <v>54342</v>
      </c>
      <c r="J441" s="9" t="s">
        <v>18079</v>
      </c>
    </row>
    <row r="442" spans="1:10" x14ac:dyDescent="0.25">
      <c r="A442" s="9" t="s">
        <v>42309</v>
      </c>
      <c r="B442" s="9" t="s">
        <v>42310</v>
      </c>
      <c r="C442" s="9" t="s">
        <v>42311</v>
      </c>
      <c r="D442" s="9" t="str">
        <f t="shared" si="6"/>
        <v>CAGNON|MR4L</v>
      </c>
      <c r="E442" s="9" t="s">
        <v>41402</v>
      </c>
      <c r="F442" s="9">
        <v>5053</v>
      </c>
      <c r="G442" s="9" t="s">
        <v>30083</v>
      </c>
      <c r="H442" s="9">
        <v>5064</v>
      </c>
      <c r="I442" s="9" t="s">
        <v>42312</v>
      </c>
      <c r="J442" s="9" t="s">
        <v>23485</v>
      </c>
    </row>
    <row r="443" spans="1:10" x14ac:dyDescent="0.25">
      <c r="A443" s="9" t="s">
        <v>42313</v>
      </c>
      <c r="B443" s="9" t="s">
        <v>42314</v>
      </c>
      <c r="C443" s="9" t="s">
        <v>42311</v>
      </c>
      <c r="D443" s="9" t="str">
        <f t="shared" si="6"/>
        <v>CAGNON|MR3L</v>
      </c>
      <c r="E443" s="9" t="s">
        <v>41373</v>
      </c>
      <c r="F443" s="9">
        <v>5054</v>
      </c>
      <c r="G443" s="9" t="s">
        <v>29975</v>
      </c>
      <c r="H443" s="9">
        <v>5063</v>
      </c>
      <c r="I443" s="9" t="s">
        <v>42315</v>
      </c>
      <c r="J443" s="9" t="s">
        <v>18080</v>
      </c>
    </row>
    <row r="444" spans="1:10" x14ac:dyDescent="0.25">
      <c r="A444" s="9" t="s">
        <v>42316</v>
      </c>
      <c r="B444" s="9" t="s">
        <v>42317</v>
      </c>
      <c r="C444" s="9" t="s">
        <v>42311</v>
      </c>
      <c r="D444" s="9" t="str">
        <f t="shared" si="6"/>
        <v>CAGNON|MR1L</v>
      </c>
      <c r="E444" s="9" t="s">
        <v>17059</v>
      </c>
      <c r="F444" s="9">
        <v>5055</v>
      </c>
      <c r="G444" s="9" t="s">
        <v>30096</v>
      </c>
      <c r="H444" s="9">
        <v>5061</v>
      </c>
      <c r="I444" s="9" t="s">
        <v>42318</v>
      </c>
      <c r="J444" s="9" t="s">
        <v>18079</v>
      </c>
    </row>
    <row r="445" spans="1:10" x14ac:dyDescent="0.25">
      <c r="A445" s="9" t="s">
        <v>42319</v>
      </c>
      <c r="B445" s="9" t="s">
        <v>42320</v>
      </c>
      <c r="C445" s="9" t="s">
        <v>42311</v>
      </c>
      <c r="D445" s="9" t="str">
        <f t="shared" si="6"/>
        <v>CAGNON|MR4H</v>
      </c>
      <c r="E445" s="9" t="s">
        <v>41390</v>
      </c>
      <c r="F445" s="9">
        <v>5056</v>
      </c>
      <c r="G445" s="9" t="s">
        <v>30104</v>
      </c>
      <c r="H445" s="9">
        <v>5064</v>
      </c>
      <c r="I445" s="9" t="s">
        <v>42312</v>
      </c>
      <c r="J445" s="9" t="s">
        <v>23485</v>
      </c>
    </row>
    <row r="446" spans="1:10" x14ac:dyDescent="0.25">
      <c r="A446" s="9" t="s">
        <v>42321</v>
      </c>
      <c r="B446" s="9" t="s">
        <v>42322</v>
      </c>
      <c r="C446" s="9" t="s">
        <v>42311</v>
      </c>
      <c r="D446" s="9" t="str">
        <f t="shared" si="6"/>
        <v>CAGNON|MR2</v>
      </c>
      <c r="E446" s="9" t="s">
        <v>17803</v>
      </c>
      <c r="F446" s="9">
        <v>5055</v>
      </c>
      <c r="G446" s="9" t="s">
        <v>30096</v>
      </c>
      <c r="H446" s="9">
        <v>5056</v>
      </c>
      <c r="I446" s="9" t="s">
        <v>30104</v>
      </c>
      <c r="J446" s="9" t="s">
        <v>21895</v>
      </c>
    </row>
    <row r="447" spans="1:10" x14ac:dyDescent="0.25">
      <c r="A447" s="9" t="s">
        <v>42323</v>
      </c>
      <c r="B447" s="9" t="s">
        <v>42324</v>
      </c>
      <c r="C447" s="9" t="s">
        <v>42311</v>
      </c>
      <c r="D447" s="9" t="str">
        <f t="shared" si="6"/>
        <v>CAGNON|MR3H</v>
      </c>
      <c r="E447" s="9" t="s">
        <v>41334</v>
      </c>
      <c r="F447" s="9">
        <v>5056</v>
      </c>
      <c r="G447" s="9" t="s">
        <v>30104</v>
      </c>
      <c r="H447" s="9">
        <v>5063</v>
      </c>
      <c r="I447" s="9" t="s">
        <v>42315</v>
      </c>
      <c r="J447" s="9" t="s">
        <v>18080</v>
      </c>
    </row>
    <row r="448" spans="1:10" x14ac:dyDescent="0.25">
      <c r="A448" s="9" t="s">
        <v>42325</v>
      </c>
      <c r="B448" s="9" t="s">
        <v>42326</v>
      </c>
      <c r="C448" s="9" t="s">
        <v>42311</v>
      </c>
      <c r="D448" s="9" t="str">
        <f t="shared" si="6"/>
        <v>CAGNON|MR1H</v>
      </c>
      <c r="E448" s="9" t="s">
        <v>17060</v>
      </c>
      <c r="F448" s="9">
        <v>5056</v>
      </c>
      <c r="G448" s="9" t="s">
        <v>30104</v>
      </c>
      <c r="H448" s="9">
        <v>5061</v>
      </c>
      <c r="I448" s="9" t="s">
        <v>42318</v>
      </c>
      <c r="J448" s="9" t="s">
        <v>18079</v>
      </c>
    </row>
    <row r="449" spans="1:10" x14ac:dyDescent="0.25">
      <c r="A449" s="9" t="s">
        <v>42327</v>
      </c>
      <c r="B449" s="9" t="s">
        <v>42328</v>
      </c>
      <c r="C449" s="9" t="s">
        <v>42311</v>
      </c>
      <c r="D449" s="9" t="str">
        <f t="shared" si="6"/>
        <v>CAGNON|MR1T</v>
      </c>
      <c r="E449" s="9" t="s">
        <v>17058</v>
      </c>
      <c r="F449" s="9">
        <v>5057</v>
      </c>
      <c r="G449" s="9" t="s">
        <v>42329</v>
      </c>
      <c r="H449" s="9">
        <v>5061</v>
      </c>
      <c r="I449" s="9" t="s">
        <v>42318</v>
      </c>
      <c r="J449" s="9" t="s">
        <v>18079</v>
      </c>
    </row>
    <row r="450" spans="1:10" x14ac:dyDescent="0.25">
      <c r="A450" s="9" t="s">
        <v>42330</v>
      </c>
      <c r="B450" s="9" t="s">
        <v>42331</v>
      </c>
      <c r="C450" s="9" t="s">
        <v>42311</v>
      </c>
      <c r="D450" s="9" t="str">
        <f t="shared" si="6"/>
        <v>CAGNON|MR3T</v>
      </c>
      <c r="E450" s="9" t="s">
        <v>42156</v>
      </c>
      <c r="F450" s="9">
        <v>5059</v>
      </c>
      <c r="G450" s="9" t="s">
        <v>42332</v>
      </c>
      <c r="H450" s="9">
        <v>5063</v>
      </c>
      <c r="I450" s="9" t="s">
        <v>42315</v>
      </c>
      <c r="J450" s="9" t="s">
        <v>18080</v>
      </c>
    </row>
    <row r="451" spans="1:10" x14ac:dyDescent="0.25">
      <c r="A451" s="9" t="s">
        <v>42333</v>
      </c>
      <c r="B451" s="9" t="s">
        <v>42334</v>
      </c>
      <c r="C451" s="9" t="s">
        <v>42311</v>
      </c>
      <c r="D451" s="9" t="str">
        <f t="shared" ref="D451:D514" si="7">C451&amp;"|"&amp;E451</f>
        <v>CAGNON|MR4T</v>
      </c>
      <c r="E451" s="9" t="s">
        <v>42335</v>
      </c>
      <c r="F451" s="9">
        <v>5060</v>
      </c>
      <c r="G451" s="9" t="s">
        <v>42336</v>
      </c>
      <c r="H451" s="9">
        <v>5064</v>
      </c>
      <c r="I451" s="9" t="s">
        <v>42312</v>
      </c>
      <c r="J451" s="9" t="s">
        <v>23485</v>
      </c>
    </row>
    <row r="452" spans="1:10" x14ac:dyDescent="0.25">
      <c r="A452" s="9" t="s">
        <v>42337</v>
      </c>
      <c r="B452" s="9" t="s">
        <v>42338</v>
      </c>
      <c r="C452" s="9" t="s">
        <v>7142</v>
      </c>
      <c r="D452" s="9" t="str">
        <f t="shared" si="7"/>
        <v>CALAVERS|24_3</v>
      </c>
      <c r="E452" s="9" t="s">
        <v>20218</v>
      </c>
      <c r="F452" s="9">
        <v>5110</v>
      </c>
      <c r="G452" s="9" t="s">
        <v>42339</v>
      </c>
      <c r="H452" s="9">
        <v>170121</v>
      </c>
      <c r="I452" s="9" t="s">
        <v>30157</v>
      </c>
      <c r="J452" s="9" t="s">
        <v>18079</v>
      </c>
    </row>
    <row r="453" spans="1:10" x14ac:dyDescent="0.25">
      <c r="A453" s="9" t="s">
        <v>42340</v>
      </c>
      <c r="B453" s="9" t="s">
        <v>42341</v>
      </c>
      <c r="C453" s="9" t="s">
        <v>7142</v>
      </c>
      <c r="D453" s="9" t="str">
        <f t="shared" si="7"/>
        <v>CALAVERS|24_4</v>
      </c>
      <c r="E453" s="9" t="s">
        <v>20213</v>
      </c>
      <c r="F453" s="9">
        <v>5110</v>
      </c>
      <c r="G453" s="9" t="s">
        <v>42342</v>
      </c>
      <c r="H453" s="9">
        <v>170122</v>
      </c>
      <c r="I453" s="9" t="s">
        <v>30157</v>
      </c>
      <c r="J453" s="9" t="s">
        <v>18079</v>
      </c>
    </row>
    <row r="454" spans="1:10" x14ac:dyDescent="0.25">
      <c r="A454" s="9" t="s">
        <v>42343</v>
      </c>
      <c r="B454" s="9" t="s">
        <v>42344</v>
      </c>
      <c r="C454" s="9" t="s">
        <v>42345</v>
      </c>
      <c r="D454" s="9" t="str">
        <f t="shared" si="7"/>
        <v>HILLCTRY|MR4L</v>
      </c>
      <c r="E454" s="9" t="s">
        <v>41402</v>
      </c>
      <c r="F454" s="9">
        <v>5208</v>
      </c>
      <c r="G454" s="9" t="s">
        <v>30270</v>
      </c>
      <c r="H454" s="9">
        <v>5217</v>
      </c>
      <c r="I454" s="9" t="s">
        <v>42346</v>
      </c>
      <c r="J454" s="9" t="s">
        <v>23485</v>
      </c>
    </row>
    <row r="455" spans="1:10" x14ac:dyDescent="0.25">
      <c r="A455" s="9" t="s">
        <v>42347</v>
      </c>
      <c r="B455" s="9" t="s">
        <v>42348</v>
      </c>
      <c r="C455" s="9" t="s">
        <v>42345</v>
      </c>
      <c r="D455" s="9" t="str">
        <f t="shared" si="7"/>
        <v>HILLCTRY|MR3L</v>
      </c>
      <c r="E455" s="9" t="s">
        <v>41373</v>
      </c>
      <c r="F455" s="9">
        <v>5209</v>
      </c>
      <c r="G455" s="9" t="s">
        <v>30288</v>
      </c>
      <c r="H455" s="9">
        <v>5216</v>
      </c>
      <c r="I455" s="9" t="s">
        <v>42349</v>
      </c>
      <c r="J455" s="9" t="s">
        <v>18080</v>
      </c>
    </row>
    <row r="456" spans="1:10" x14ac:dyDescent="0.25">
      <c r="A456" s="9" t="s">
        <v>42350</v>
      </c>
      <c r="B456" s="9" t="s">
        <v>42351</v>
      </c>
      <c r="C456" s="9" t="s">
        <v>42345</v>
      </c>
      <c r="D456" s="9" t="str">
        <f t="shared" si="7"/>
        <v>HILLCTRY|MR2L</v>
      </c>
      <c r="E456" s="9" t="s">
        <v>17186</v>
      </c>
      <c r="F456" s="9">
        <v>5207</v>
      </c>
      <c r="G456" s="9" t="s">
        <v>42352</v>
      </c>
      <c r="H456" s="9">
        <v>5210</v>
      </c>
      <c r="I456" s="9" t="s">
        <v>30172</v>
      </c>
      <c r="J456" s="9" t="s">
        <v>21895</v>
      </c>
    </row>
    <row r="457" spans="1:10" x14ac:dyDescent="0.25">
      <c r="A457" s="9" t="s">
        <v>42353</v>
      </c>
      <c r="B457" s="9" t="s">
        <v>42354</v>
      </c>
      <c r="C457" s="9" t="s">
        <v>42345</v>
      </c>
      <c r="D457" s="9" t="str">
        <f t="shared" si="7"/>
        <v>HILLCTRY|MR1L</v>
      </c>
      <c r="E457" s="9" t="s">
        <v>17059</v>
      </c>
      <c r="F457" s="9">
        <v>5206</v>
      </c>
      <c r="G457" s="9" t="s">
        <v>42355</v>
      </c>
      <c r="H457" s="9">
        <v>5210</v>
      </c>
      <c r="I457" s="9" t="s">
        <v>30172</v>
      </c>
      <c r="J457" s="9" t="s">
        <v>18079</v>
      </c>
    </row>
    <row r="458" spans="1:10" x14ac:dyDescent="0.25">
      <c r="A458" s="9" t="s">
        <v>42356</v>
      </c>
      <c r="B458" s="9" t="s">
        <v>42357</v>
      </c>
      <c r="C458" s="9" t="s">
        <v>42345</v>
      </c>
      <c r="D458" s="9" t="str">
        <f t="shared" si="7"/>
        <v>HILLCTRY|MR1H</v>
      </c>
      <c r="E458" s="9" t="s">
        <v>17060</v>
      </c>
      <c r="F458" s="9">
        <v>5206</v>
      </c>
      <c r="G458" s="9" t="s">
        <v>42355</v>
      </c>
      <c r="H458" s="9">
        <v>5211</v>
      </c>
      <c r="I458" s="9" t="s">
        <v>30105</v>
      </c>
      <c r="J458" s="9" t="s">
        <v>18079</v>
      </c>
    </row>
    <row r="459" spans="1:10" x14ac:dyDescent="0.25">
      <c r="A459" s="9" t="s">
        <v>42358</v>
      </c>
      <c r="B459" s="9" t="s">
        <v>42359</v>
      </c>
      <c r="C459" s="9" t="s">
        <v>42345</v>
      </c>
      <c r="D459" s="9" t="str">
        <f t="shared" si="7"/>
        <v>HILLCTRY|MR3H</v>
      </c>
      <c r="E459" s="9" t="s">
        <v>41334</v>
      </c>
      <c r="F459" s="9">
        <v>5211</v>
      </c>
      <c r="G459" s="9" t="s">
        <v>30105</v>
      </c>
      <c r="H459" s="9">
        <v>5216</v>
      </c>
      <c r="I459" s="9" t="s">
        <v>42349</v>
      </c>
      <c r="J459" s="9" t="s">
        <v>18080</v>
      </c>
    </row>
    <row r="460" spans="1:10" x14ac:dyDescent="0.25">
      <c r="A460" s="9" t="s">
        <v>42360</v>
      </c>
      <c r="B460" s="9" t="s">
        <v>42361</v>
      </c>
      <c r="C460" s="9" t="s">
        <v>42345</v>
      </c>
      <c r="D460" s="9" t="str">
        <f t="shared" si="7"/>
        <v>HILLCTRY|MR2H</v>
      </c>
      <c r="E460" s="9" t="s">
        <v>17187</v>
      </c>
      <c r="F460" s="9">
        <v>5207</v>
      </c>
      <c r="G460" s="9" t="s">
        <v>42352</v>
      </c>
      <c r="H460" s="9">
        <v>5211</v>
      </c>
      <c r="I460" s="9" t="s">
        <v>30105</v>
      </c>
      <c r="J460" s="9" t="s">
        <v>21895</v>
      </c>
    </row>
    <row r="461" spans="1:10" x14ac:dyDescent="0.25">
      <c r="A461" s="9" t="s">
        <v>42362</v>
      </c>
      <c r="B461" s="9" t="s">
        <v>42363</v>
      </c>
      <c r="C461" s="9" t="s">
        <v>42345</v>
      </c>
      <c r="D461" s="9" t="str">
        <f t="shared" si="7"/>
        <v>HILLCTRY|MR4H</v>
      </c>
      <c r="E461" s="9" t="s">
        <v>41390</v>
      </c>
      <c r="F461" s="9">
        <v>5211</v>
      </c>
      <c r="G461" s="9" t="s">
        <v>30105</v>
      </c>
      <c r="H461" s="9">
        <v>5217</v>
      </c>
      <c r="I461" s="9" t="s">
        <v>42346</v>
      </c>
      <c r="J461" s="9" t="s">
        <v>23485</v>
      </c>
    </row>
    <row r="462" spans="1:10" x14ac:dyDescent="0.25">
      <c r="A462" s="9" t="s">
        <v>42364</v>
      </c>
      <c r="B462" s="9" t="s">
        <v>42365</v>
      </c>
      <c r="C462" s="9" t="s">
        <v>42345</v>
      </c>
      <c r="D462" s="9" t="str">
        <f t="shared" si="7"/>
        <v>HILLCTRY|MR1T</v>
      </c>
      <c r="E462" s="9" t="s">
        <v>17058</v>
      </c>
      <c r="F462" s="9">
        <v>5206</v>
      </c>
      <c r="G462" s="9" t="s">
        <v>42355</v>
      </c>
      <c r="H462" s="9">
        <v>5212</v>
      </c>
      <c r="I462" s="9" t="s">
        <v>42366</v>
      </c>
      <c r="J462" s="9" t="s">
        <v>18079</v>
      </c>
    </row>
    <row r="463" spans="1:10" x14ac:dyDescent="0.25">
      <c r="A463" s="9" t="s">
        <v>42367</v>
      </c>
      <c r="B463" s="9" t="s">
        <v>42368</v>
      </c>
      <c r="C463" s="9" t="s">
        <v>42345</v>
      </c>
      <c r="D463" s="9" t="str">
        <f t="shared" si="7"/>
        <v>HILLCTRY|MR2T</v>
      </c>
      <c r="E463" s="9" t="s">
        <v>17185</v>
      </c>
      <c r="F463" s="9">
        <v>5207</v>
      </c>
      <c r="G463" s="9" t="s">
        <v>42352</v>
      </c>
      <c r="H463" s="9">
        <v>5213</v>
      </c>
      <c r="I463" s="9" t="s">
        <v>42369</v>
      </c>
      <c r="J463" s="9" t="s">
        <v>21895</v>
      </c>
    </row>
    <row r="464" spans="1:10" x14ac:dyDescent="0.25">
      <c r="A464" s="9" t="s">
        <v>42370</v>
      </c>
      <c r="B464" s="9" t="s">
        <v>42371</v>
      </c>
      <c r="C464" s="9" t="s">
        <v>42345</v>
      </c>
      <c r="D464" s="9" t="str">
        <f t="shared" si="7"/>
        <v>HILLCTRY|MR3T</v>
      </c>
      <c r="E464" s="9" t="s">
        <v>42156</v>
      </c>
      <c r="F464" s="9">
        <v>5214</v>
      </c>
      <c r="G464" s="9" t="s">
        <v>42372</v>
      </c>
      <c r="H464" s="9">
        <v>5216</v>
      </c>
      <c r="I464" s="9" t="s">
        <v>42349</v>
      </c>
      <c r="J464" s="9" t="s">
        <v>18080</v>
      </c>
    </row>
    <row r="465" spans="1:10" x14ac:dyDescent="0.25">
      <c r="A465" s="9" t="s">
        <v>42373</v>
      </c>
      <c r="B465" s="9" t="s">
        <v>42374</v>
      </c>
      <c r="C465" s="9" t="s">
        <v>42345</v>
      </c>
      <c r="D465" s="9" t="str">
        <f t="shared" si="7"/>
        <v>HILLCTRY|MR4T</v>
      </c>
      <c r="E465" s="9" t="s">
        <v>42335</v>
      </c>
      <c r="F465" s="9">
        <v>5215</v>
      </c>
      <c r="G465" s="9" t="s">
        <v>42375</v>
      </c>
      <c r="H465" s="9">
        <v>5217</v>
      </c>
      <c r="I465" s="9" t="s">
        <v>42346</v>
      </c>
      <c r="J465" s="9" t="s">
        <v>23485</v>
      </c>
    </row>
    <row r="466" spans="1:10" x14ac:dyDescent="0.25">
      <c r="A466" s="9" t="s">
        <v>42376</v>
      </c>
      <c r="B466" s="9" t="s">
        <v>42377</v>
      </c>
      <c r="C466" s="9" t="s">
        <v>42378</v>
      </c>
      <c r="D466" s="9" t="str">
        <f t="shared" si="7"/>
        <v>LEON|12H</v>
      </c>
      <c r="E466" s="9" t="s">
        <v>17444</v>
      </c>
      <c r="F466" s="9">
        <v>5260</v>
      </c>
      <c r="G466" s="9" t="s">
        <v>6571</v>
      </c>
      <c r="H466" s="9">
        <v>5270</v>
      </c>
      <c r="I466" s="9" t="s">
        <v>42379</v>
      </c>
      <c r="J466" s="9" t="s">
        <v>18079</v>
      </c>
    </row>
    <row r="467" spans="1:10" x14ac:dyDescent="0.25">
      <c r="A467" s="9" t="s">
        <v>42380</v>
      </c>
      <c r="B467" s="9" t="s">
        <v>42381</v>
      </c>
      <c r="C467" s="9" t="s">
        <v>42378</v>
      </c>
      <c r="D467" s="9" t="str">
        <f t="shared" si="7"/>
        <v>LEON|34H</v>
      </c>
      <c r="E467" s="9" t="s">
        <v>17424</v>
      </c>
      <c r="F467" s="9">
        <v>5260</v>
      </c>
      <c r="G467" s="9" t="s">
        <v>6571</v>
      </c>
      <c r="H467" s="9">
        <v>5271</v>
      </c>
      <c r="I467" s="9" t="s">
        <v>42382</v>
      </c>
      <c r="J467" s="9" t="s">
        <v>21895</v>
      </c>
    </row>
    <row r="468" spans="1:10" x14ac:dyDescent="0.25">
      <c r="A468" s="9" t="s">
        <v>42383</v>
      </c>
      <c r="B468" s="9" t="s">
        <v>42384</v>
      </c>
      <c r="C468" s="9" t="s">
        <v>7474</v>
      </c>
      <c r="D468" s="9" t="str">
        <f t="shared" si="7"/>
        <v>SKYLINE|MR2L</v>
      </c>
      <c r="E468" s="9" t="s">
        <v>17186</v>
      </c>
      <c r="F468" s="9">
        <v>5365</v>
      </c>
      <c r="G468" s="9" t="s">
        <v>42385</v>
      </c>
      <c r="H468" s="9">
        <v>5368</v>
      </c>
      <c r="I468" s="9" t="s">
        <v>29965</v>
      </c>
      <c r="J468" s="9" t="s">
        <v>21895</v>
      </c>
    </row>
    <row r="469" spans="1:10" x14ac:dyDescent="0.25">
      <c r="A469" s="9" t="s">
        <v>42386</v>
      </c>
      <c r="B469" s="9" t="s">
        <v>42387</v>
      </c>
      <c r="C469" s="9" t="s">
        <v>7474</v>
      </c>
      <c r="D469" s="9" t="str">
        <f t="shared" si="7"/>
        <v>SKYLINE|MR3L</v>
      </c>
      <c r="E469" s="9" t="s">
        <v>41373</v>
      </c>
      <c r="F469" s="9">
        <v>5366</v>
      </c>
      <c r="G469" s="9" t="s">
        <v>42388</v>
      </c>
      <c r="H469" s="9">
        <v>5369</v>
      </c>
      <c r="I469" s="9" t="s">
        <v>30211</v>
      </c>
      <c r="J469" s="9" t="s">
        <v>18080</v>
      </c>
    </row>
    <row r="470" spans="1:10" x14ac:dyDescent="0.25">
      <c r="A470" s="9" t="s">
        <v>42389</v>
      </c>
      <c r="B470" s="9" t="s">
        <v>42390</v>
      </c>
      <c r="C470" s="9" t="s">
        <v>7474</v>
      </c>
      <c r="D470" s="9" t="str">
        <f t="shared" si="7"/>
        <v>SKYLINE|MR4L</v>
      </c>
      <c r="E470" s="9" t="s">
        <v>41402</v>
      </c>
      <c r="F470" s="9">
        <v>5367</v>
      </c>
      <c r="G470" s="9" t="s">
        <v>42391</v>
      </c>
      <c r="H470" s="9">
        <v>5370</v>
      </c>
      <c r="I470" s="9" t="s">
        <v>30180</v>
      </c>
      <c r="J470" s="9" t="s">
        <v>23485</v>
      </c>
    </row>
    <row r="471" spans="1:10" x14ac:dyDescent="0.25">
      <c r="A471" s="9" t="s">
        <v>42392</v>
      </c>
      <c r="B471" s="9" t="s">
        <v>42393</v>
      </c>
      <c r="C471" s="9" t="s">
        <v>7474</v>
      </c>
      <c r="D471" s="9" t="str">
        <f t="shared" si="7"/>
        <v>SKYLINE|MR3H</v>
      </c>
      <c r="E471" s="9" t="s">
        <v>41334</v>
      </c>
      <c r="F471" s="9">
        <v>5366</v>
      </c>
      <c r="G471" s="9" t="s">
        <v>42388</v>
      </c>
      <c r="H471" s="9">
        <v>5371</v>
      </c>
      <c r="I471" s="9" t="s">
        <v>30189</v>
      </c>
      <c r="J471" s="9" t="s">
        <v>18080</v>
      </c>
    </row>
    <row r="472" spans="1:10" x14ac:dyDescent="0.25">
      <c r="A472" s="9" t="s">
        <v>42394</v>
      </c>
      <c r="B472" s="9" t="s">
        <v>42395</v>
      </c>
      <c r="C472" s="9" t="s">
        <v>7474</v>
      </c>
      <c r="D472" s="9" t="str">
        <f t="shared" si="7"/>
        <v>SKYLINE|MR4H</v>
      </c>
      <c r="E472" s="9" t="s">
        <v>41390</v>
      </c>
      <c r="F472" s="9">
        <v>5367</v>
      </c>
      <c r="G472" s="9" t="s">
        <v>42391</v>
      </c>
      <c r="H472" s="9">
        <v>5371</v>
      </c>
      <c r="I472" s="9" t="s">
        <v>30189</v>
      </c>
      <c r="J472" s="9" t="s">
        <v>23485</v>
      </c>
    </row>
    <row r="473" spans="1:10" x14ac:dyDescent="0.25">
      <c r="A473" s="9" t="s">
        <v>42396</v>
      </c>
      <c r="B473" s="9" t="s">
        <v>42397</v>
      </c>
      <c r="C473" s="9" t="s">
        <v>7474</v>
      </c>
      <c r="D473" s="9" t="str">
        <f t="shared" si="7"/>
        <v>SKYLINE|MR2H</v>
      </c>
      <c r="E473" s="9" t="s">
        <v>17187</v>
      </c>
      <c r="F473" s="9">
        <v>5365</v>
      </c>
      <c r="G473" s="9" t="s">
        <v>42385</v>
      </c>
      <c r="H473" s="9">
        <v>5371</v>
      </c>
      <c r="I473" s="9" t="s">
        <v>30189</v>
      </c>
      <c r="J473" s="9" t="s">
        <v>21895</v>
      </c>
    </row>
    <row r="474" spans="1:10" x14ac:dyDescent="0.25">
      <c r="A474" s="9" t="s">
        <v>42398</v>
      </c>
      <c r="B474" s="9" t="s">
        <v>42399</v>
      </c>
      <c r="C474" s="9" t="s">
        <v>7474</v>
      </c>
      <c r="D474" s="9" t="str">
        <f t="shared" si="7"/>
        <v>SKYLINE|MR2T</v>
      </c>
      <c r="E474" s="9" t="s">
        <v>17185</v>
      </c>
      <c r="F474" s="9">
        <v>5365</v>
      </c>
      <c r="G474" s="9" t="s">
        <v>42385</v>
      </c>
      <c r="H474" s="9">
        <v>5373</v>
      </c>
      <c r="I474" s="9" t="s">
        <v>42400</v>
      </c>
      <c r="J474" s="9" t="s">
        <v>21895</v>
      </c>
    </row>
    <row r="475" spans="1:10" x14ac:dyDescent="0.25">
      <c r="A475" s="9" t="s">
        <v>42401</v>
      </c>
      <c r="B475" s="9" t="s">
        <v>42402</v>
      </c>
      <c r="C475" s="9" t="s">
        <v>7474</v>
      </c>
      <c r="D475" s="9" t="str">
        <f t="shared" si="7"/>
        <v>SKYLINE|MR3T</v>
      </c>
      <c r="E475" s="9" t="s">
        <v>42156</v>
      </c>
      <c r="F475" s="9">
        <v>5366</v>
      </c>
      <c r="G475" s="9" t="s">
        <v>42388</v>
      </c>
      <c r="H475" s="9">
        <v>5374</v>
      </c>
      <c r="I475" s="9" t="s">
        <v>42403</v>
      </c>
      <c r="J475" s="9" t="s">
        <v>18080</v>
      </c>
    </row>
    <row r="476" spans="1:10" x14ac:dyDescent="0.25">
      <c r="A476" s="9" t="s">
        <v>42404</v>
      </c>
      <c r="B476" s="9" t="s">
        <v>42405</v>
      </c>
      <c r="C476" s="9" t="s">
        <v>7474</v>
      </c>
      <c r="D476" s="9" t="str">
        <f t="shared" si="7"/>
        <v>SKYLINE|MR4T</v>
      </c>
      <c r="E476" s="9" t="s">
        <v>42335</v>
      </c>
      <c r="F476" s="9">
        <v>5367</v>
      </c>
      <c r="G476" s="9" t="s">
        <v>42391</v>
      </c>
      <c r="H476" s="9">
        <v>5375</v>
      </c>
      <c r="I476" s="9" t="s">
        <v>42406</v>
      </c>
      <c r="J476" s="9" t="s">
        <v>23485</v>
      </c>
    </row>
    <row r="477" spans="1:10" x14ac:dyDescent="0.25">
      <c r="A477" s="9" t="s">
        <v>42407</v>
      </c>
      <c r="B477" s="9" t="s">
        <v>42408</v>
      </c>
      <c r="C477" s="9" t="s">
        <v>7142</v>
      </c>
      <c r="D477" s="9" t="str">
        <f t="shared" si="7"/>
        <v>CALAVERS|24_2</v>
      </c>
      <c r="E477" s="9" t="s">
        <v>20354</v>
      </c>
      <c r="F477" s="9">
        <v>5395</v>
      </c>
      <c r="G477" s="9" t="s">
        <v>42409</v>
      </c>
      <c r="H477" s="9">
        <v>170124</v>
      </c>
      <c r="I477" s="9" t="s">
        <v>30053</v>
      </c>
      <c r="J477" s="9" t="s">
        <v>18079</v>
      </c>
    </row>
    <row r="478" spans="1:10" x14ac:dyDescent="0.25">
      <c r="A478" s="9" t="s">
        <v>42410</v>
      </c>
      <c r="B478" s="9" t="s">
        <v>42411</v>
      </c>
      <c r="C478" s="9" t="s">
        <v>7142</v>
      </c>
      <c r="D478" s="9" t="str">
        <f t="shared" si="7"/>
        <v>CALAVERS|22_1</v>
      </c>
      <c r="E478" s="9" t="s">
        <v>20222</v>
      </c>
      <c r="F478" s="9">
        <v>5395</v>
      </c>
      <c r="G478" s="9" t="s">
        <v>42412</v>
      </c>
      <c r="H478" s="9">
        <v>170123</v>
      </c>
      <c r="I478" s="9" t="s">
        <v>30053</v>
      </c>
      <c r="J478" s="9" t="s">
        <v>18079</v>
      </c>
    </row>
    <row r="479" spans="1:10" x14ac:dyDescent="0.25">
      <c r="A479" s="9" t="s">
        <v>42413</v>
      </c>
      <c r="B479" s="9" t="s">
        <v>42414</v>
      </c>
      <c r="C479" s="9" t="s">
        <v>7142</v>
      </c>
      <c r="D479" s="9" t="str">
        <f t="shared" si="7"/>
        <v>CALAVERS|24_6</v>
      </c>
      <c r="E479" s="9" t="s">
        <v>20569</v>
      </c>
      <c r="F479" s="9">
        <v>5400</v>
      </c>
      <c r="G479" s="9" t="s">
        <v>42415</v>
      </c>
      <c r="H479" s="9">
        <v>170126</v>
      </c>
      <c r="I479" s="9" t="s">
        <v>30108</v>
      </c>
      <c r="J479" s="9" t="s">
        <v>18079</v>
      </c>
    </row>
    <row r="480" spans="1:10" x14ac:dyDescent="0.25">
      <c r="A480" s="9" t="s">
        <v>42416</v>
      </c>
      <c r="B480" s="9" t="s">
        <v>42417</v>
      </c>
      <c r="C480" s="9" t="s">
        <v>7142</v>
      </c>
      <c r="D480" s="9" t="str">
        <f t="shared" si="7"/>
        <v>CALAVERS|24_5</v>
      </c>
      <c r="E480" s="9" t="s">
        <v>42418</v>
      </c>
      <c r="F480" s="9">
        <v>5400</v>
      </c>
      <c r="G480" s="9" t="s">
        <v>42419</v>
      </c>
      <c r="H480" s="9">
        <v>170125</v>
      </c>
      <c r="I480" s="9" t="s">
        <v>30108</v>
      </c>
      <c r="J480" s="9" t="s">
        <v>18079</v>
      </c>
    </row>
    <row r="481" spans="1:10" x14ac:dyDescent="0.25">
      <c r="A481" s="9" t="s">
        <v>42420</v>
      </c>
      <c r="B481" s="9" t="s">
        <v>42421</v>
      </c>
      <c r="C481" s="9" t="s">
        <v>7753</v>
      </c>
      <c r="D481" s="9" t="str">
        <f t="shared" si="7"/>
        <v>X4|TR04</v>
      </c>
      <c r="E481" s="9" t="s">
        <v>42422</v>
      </c>
      <c r="F481" s="9">
        <v>5419</v>
      </c>
      <c r="G481" s="9" t="s">
        <v>30421</v>
      </c>
      <c r="H481" s="9">
        <v>54190</v>
      </c>
      <c r="I481" s="9" t="s">
        <v>42423</v>
      </c>
      <c r="J481" s="9" t="s">
        <v>18079</v>
      </c>
    </row>
    <row r="482" spans="1:10" x14ac:dyDescent="0.25">
      <c r="A482" s="9" t="s">
        <v>42424</v>
      </c>
      <c r="B482" s="9" t="s">
        <v>42425</v>
      </c>
      <c r="C482" s="9" t="s">
        <v>7753</v>
      </c>
      <c r="D482" s="9" t="str">
        <f t="shared" si="7"/>
        <v>X4|TR01</v>
      </c>
      <c r="E482" s="9" t="s">
        <v>18751</v>
      </c>
      <c r="F482" s="9">
        <v>5419</v>
      </c>
      <c r="G482" s="9" t="s">
        <v>30421</v>
      </c>
      <c r="H482" s="9">
        <v>54191</v>
      </c>
      <c r="I482" s="9" t="s">
        <v>42426</v>
      </c>
      <c r="J482" s="9" t="s">
        <v>18079</v>
      </c>
    </row>
    <row r="483" spans="1:10" x14ac:dyDescent="0.25">
      <c r="A483" s="9" t="s">
        <v>42427</v>
      </c>
      <c r="B483" s="9" t="s">
        <v>42428</v>
      </c>
      <c r="C483" s="9" t="s">
        <v>7094</v>
      </c>
      <c r="D483" s="9" t="str">
        <f t="shared" si="7"/>
        <v>BRAUNIG|18_3</v>
      </c>
      <c r="E483" s="9" t="s">
        <v>42429</v>
      </c>
      <c r="F483" s="9">
        <v>5474</v>
      </c>
      <c r="G483" s="9" t="s">
        <v>42430</v>
      </c>
      <c r="H483" s="9">
        <v>5475</v>
      </c>
      <c r="I483" s="9" t="s">
        <v>30111</v>
      </c>
      <c r="J483" s="9" t="s">
        <v>18079</v>
      </c>
    </row>
    <row r="484" spans="1:10" x14ac:dyDescent="0.25">
      <c r="A484" s="9" t="s">
        <v>42431</v>
      </c>
      <c r="B484" s="9" t="s">
        <v>42432</v>
      </c>
      <c r="C484" s="9" t="s">
        <v>7094</v>
      </c>
      <c r="D484" s="9" t="str">
        <f t="shared" si="7"/>
        <v>BRAUNIG|18_2</v>
      </c>
      <c r="E484" s="9" t="s">
        <v>20185</v>
      </c>
      <c r="F484" s="9">
        <v>5475</v>
      </c>
      <c r="G484" s="9" t="s">
        <v>42433</v>
      </c>
      <c r="H484" s="9">
        <v>170135</v>
      </c>
      <c r="I484" s="9" t="s">
        <v>30111</v>
      </c>
      <c r="J484" s="9" t="s">
        <v>18079</v>
      </c>
    </row>
    <row r="485" spans="1:10" x14ac:dyDescent="0.25">
      <c r="A485" s="9" t="s">
        <v>42434</v>
      </c>
      <c r="B485" s="9" t="s">
        <v>42435</v>
      </c>
      <c r="C485" s="9" t="s">
        <v>42436</v>
      </c>
      <c r="D485" s="9" t="str">
        <f t="shared" si="7"/>
        <v>RAYBURN|69_2</v>
      </c>
      <c r="E485" s="9" t="s">
        <v>19498</v>
      </c>
      <c r="F485" s="9">
        <v>5500</v>
      </c>
      <c r="G485" s="9" t="s">
        <v>30460</v>
      </c>
      <c r="H485" s="9">
        <v>5502</v>
      </c>
      <c r="I485" s="9" t="s">
        <v>30476</v>
      </c>
      <c r="J485" s="9" t="s">
        <v>18079</v>
      </c>
    </row>
    <row r="486" spans="1:10" x14ac:dyDescent="0.25">
      <c r="A486" s="9" t="s">
        <v>42437</v>
      </c>
      <c r="B486" s="9" t="s">
        <v>42438</v>
      </c>
      <c r="C486" s="9" t="s">
        <v>42436</v>
      </c>
      <c r="D486" s="9" t="str">
        <f t="shared" si="7"/>
        <v>RAYBURN|13_1</v>
      </c>
      <c r="E486" s="9" t="s">
        <v>19541</v>
      </c>
      <c r="F486" s="9">
        <v>5500</v>
      </c>
      <c r="G486" s="9" t="s">
        <v>42439</v>
      </c>
      <c r="H486" s="9">
        <v>110038</v>
      </c>
      <c r="I486" s="9" t="s">
        <v>30460</v>
      </c>
      <c r="J486" s="9" t="s">
        <v>18079</v>
      </c>
    </row>
    <row r="487" spans="1:10" x14ac:dyDescent="0.25">
      <c r="A487" s="9" t="s">
        <v>42440</v>
      </c>
      <c r="B487" s="9" t="s">
        <v>42441</v>
      </c>
      <c r="C487" s="9" t="s">
        <v>42436</v>
      </c>
      <c r="D487" s="9" t="str">
        <f t="shared" si="7"/>
        <v>RAYBURN|T10</v>
      </c>
      <c r="E487" s="9" t="s">
        <v>42442</v>
      </c>
      <c r="F487" s="9">
        <v>5513</v>
      </c>
      <c r="G487" s="9" t="s">
        <v>30477</v>
      </c>
      <c r="H487" s="9">
        <v>110037</v>
      </c>
      <c r="I487" s="9" t="s">
        <v>42443</v>
      </c>
      <c r="J487" s="9" t="s">
        <v>18079</v>
      </c>
    </row>
    <row r="488" spans="1:10" x14ac:dyDescent="0.25">
      <c r="A488" s="9" t="s">
        <v>42444</v>
      </c>
      <c r="B488" s="9" t="s">
        <v>42445</v>
      </c>
      <c r="C488" s="9" t="s">
        <v>42436</v>
      </c>
      <c r="D488" s="9" t="str">
        <f t="shared" si="7"/>
        <v>RAYBURN|T7</v>
      </c>
      <c r="E488" s="9" t="s">
        <v>42446</v>
      </c>
      <c r="F488" s="9">
        <v>5513</v>
      </c>
      <c r="G488" s="9" t="s">
        <v>30477</v>
      </c>
      <c r="H488" s="9">
        <v>110034</v>
      </c>
      <c r="I488" s="9" t="s">
        <v>42447</v>
      </c>
      <c r="J488" s="9" t="s">
        <v>18079</v>
      </c>
    </row>
    <row r="489" spans="1:10" x14ac:dyDescent="0.25">
      <c r="A489" s="9" t="s">
        <v>42448</v>
      </c>
      <c r="B489" s="9" t="s">
        <v>42449</v>
      </c>
      <c r="C489" s="9" t="s">
        <v>42436</v>
      </c>
      <c r="D489" s="9" t="str">
        <f t="shared" si="7"/>
        <v>RAYBURN|T8</v>
      </c>
      <c r="E489" s="9" t="s">
        <v>42450</v>
      </c>
      <c r="F489" s="9">
        <v>5513</v>
      </c>
      <c r="G489" s="9" t="s">
        <v>30477</v>
      </c>
      <c r="H489" s="9">
        <v>110035</v>
      </c>
      <c r="I489" s="9" t="s">
        <v>42451</v>
      </c>
      <c r="J489" s="9" t="s">
        <v>18079</v>
      </c>
    </row>
    <row r="490" spans="1:10" x14ac:dyDescent="0.25">
      <c r="A490" s="9" t="s">
        <v>42452</v>
      </c>
      <c r="B490" s="9" t="s">
        <v>42453</v>
      </c>
      <c r="C490" s="9" t="s">
        <v>42436</v>
      </c>
      <c r="D490" s="9" t="str">
        <f t="shared" si="7"/>
        <v>RAYBURN|T9</v>
      </c>
      <c r="E490" s="9" t="s">
        <v>42454</v>
      </c>
      <c r="F490" s="9">
        <v>5513</v>
      </c>
      <c r="G490" s="9" t="s">
        <v>30477</v>
      </c>
      <c r="H490" s="9">
        <v>110036</v>
      </c>
      <c r="I490" s="9" t="s">
        <v>42455</v>
      </c>
      <c r="J490" s="9" t="s">
        <v>18079</v>
      </c>
    </row>
    <row r="491" spans="1:10" x14ac:dyDescent="0.25">
      <c r="A491" s="9" t="s">
        <v>42456</v>
      </c>
      <c r="B491" s="9" t="s">
        <v>42457</v>
      </c>
      <c r="C491" s="9" t="s">
        <v>7624</v>
      </c>
      <c r="D491" s="9" t="str">
        <f t="shared" si="7"/>
        <v>RICEBI|RCBD</v>
      </c>
      <c r="E491" s="9" t="s">
        <v>42458</v>
      </c>
      <c r="F491" s="9">
        <v>5535</v>
      </c>
      <c r="G491" s="9" t="s">
        <v>30519</v>
      </c>
      <c r="H491" s="9">
        <v>78104</v>
      </c>
      <c r="I491" s="9" t="s">
        <v>30540</v>
      </c>
      <c r="J491" s="9" t="s">
        <v>18079</v>
      </c>
    </row>
    <row r="492" spans="1:10" x14ac:dyDescent="0.25">
      <c r="A492" s="9" t="s">
        <v>42459</v>
      </c>
      <c r="B492" s="9" t="s">
        <v>42460</v>
      </c>
      <c r="C492" s="9" t="s">
        <v>42461</v>
      </c>
      <c r="D492" s="9" t="str">
        <f t="shared" si="7"/>
        <v>NADAS|AT1</v>
      </c>
      <c r="E492" s="9" t="s">
        <v>16972</v>
      </c>
      <c r="F492" s="9">
        <v>5536</v>
      </c>
      <c r="G492" s="9" t="s">
        <v>34344</v>
      </c>
      <c r="H492" s="9">
        <v>78103</v>
      </c>
      <c r="I492" s="9" t="s">
        <v>30546</v>
      </c>
      <c r="J492" s="9" t="s">
        <v>18079</v>
      </c>
    </row>
    <row r="493" spans="1:10" x14ac:dyDescent="0.25">
      <c r="A493" s="9" t="s">
        <v>42462</v>
      </c>
      <c r="B493" s="9" t="s">
        <v>42463</v>
      </c>
      <c r="C493" s="9" t="s">
        <v>42464</v>
      </c>
      <c r="D493" s="9" t="str">
        <f t="shared" si="7"/>
        <v>DANEVA|69_1</v>
      </c>
      <c r="E493" s="9" t="s">
        <v>19500</v>
      </c>
      <c r="F493" s="9">
        <v>5544</v>
      </c>
      <c r="G493" s="9" t="s">
        <v>30559</v>
      </c>
      <c r="H493" s="9">
        <v>5546</v>
      </c>
      <c r="I493" s="9" t="s">
        <v>30565</v>
      </c>
      <c r="J493" s="9" t="s">
        <v>18079</v>
      </c>
    </row>
    <row r="494" spans="1:10" x14ac:dyDescent="0.25">
      <c r="A494" s="9" t="s">
        <v>42465</v>
      </c>
      <c r="B494" s="9" t="s">
        <v>42466</v>
      </c>
      <c r="C494" s="9" t="s">
        <v>42467</v>
      </c>
      <c r="D494" s="9" t="str">
        <f t="shared" si="7"/>
        <v>FRANKC|69_1</v>
      </c>
      <c r="E494" s="9" t="s">
        <v>19500</v>
      </c>
      <c r="F494" s="9">
        <v>5566</v>
      </c>
      <c r="G494" s="9" t="s">
        <v>30612</v>
      </c>
      <c r="H494" s="9">
        <v>5568</v>
      </c>
      <c r="I494" s="9" t="s">
        <v>30615</v>
      </c>
      <c r="J494" s="9" t="s">
        <v>18079</v>
      </c>
    </row>
    <row r="495" spans="1:10" x14ac:dyDescent="0.25">
      <c r="A495" s="9" t="s">
        <v>42468</v>
      </c>
      <c r="B495" s="9" t="s">
        <v>42469</v>
      </c>
      <c r="C495" s="9" t="s">
        <v>42470</v>
      </c>
      <c r="D495" s="9" t="str">
        <f t="shared" si="7"/>
        <v>VANBLTSS|69_1</v>
      </c>
      <c r="E495" s="9" t="s">
        <v>19500</v>
      </c>
      <c r="F495" s="9">
        <v>5582</v>
      </c>
      <c r="G495" s="9" t="s">
        <v>30504</v>
      </c>
      <c r="H495" s="9">
        <v>5584</v>
      </c>
      <c r="I495" s="9" t="s">
        <v>30480</v>
      </c>
      <c r="J495" s="9" t="s">
        <v>18079</v>
      </c>
    </row>
    <row r="496" spans="1:10" x14ac:dyDescent="0.25">
      <c r="A496" s="9" t="s">
        <v>42471</v>
      </c>
      <c r="B496" s="9" t="s">
        <v>54343</v>
      </c>
      <c r="C496" s="9" t="s">
        <v>7751</v>
      </c>
      <c r="D496" s="9" t="str">
        <f t="shared" si="7"/>
        <v>PRTLAVS|T1</v>
      </c>
      <c r="E496" s="9" t="s">
        <v>16980</v>
      </c>
      <c r="F496" s="9">
        <v>5592</v>
      </c>
      <c r="G496" s="9" t="s">
        <v>30660</v>
      </c>
      <c r="H496" s="9">
        <v>5593</v>
      </c>
      <c r="I496" s="9" t="s">
        <v>54344</v>
      </c>
      <c r="J496" s="9" t="s">
        <v>21895</v>
      </c>
    </row>
    <row r="497" spans="1:10" x14ac:dyDescent="0.25">
      <c r="A497" s="9" t="s">
        <v>42472</v>
      </c>
      <c r="B497" s="9" t="s">
        <v>42473</v>
      </c>
      <c r="C497" s="9" t="s">
        <v>7806</v>
      </c>
      <c r="D497" s="9" t="str">
        <f t="shared" si="7"/>
        <v>WARBURTN|69_1</v>
      </c>
      <c r="E497" s="9" t="s">
        <v>19500</v>
      </c>
      <c r="F497" s="9">
        <v>5605</v>
      </c>
      <c r="G497" s="9" t="s">
        <v>30683</v>
      </c>
      <c r="H497" s="9">
        <v>5607</v>
      </c>
      <c r="I497" s="9" t="s">
        <v>30689</v>
      </c>
      <c r="J497" s="9" t="s">
        <v>18079</v>
      </c>
    </row>
    <row r="498" spans="1:10" x14ac:dyDescent="0.25">
      <c r="A498" s="9" t="s">
        <v>42474</v>
      </c>
      <c r="B498" s="9" t="s">
        <v>42475</v>
      </c>
      <c r="C498" s="9" t="s">
        <v>7241</v>
      </c>
      <c r="D498" s="9" t="str">
        <f t="shared" si="7"/>
        <v>LOYOLA|69_1</v>
      </c>
      <c r="E498" s="9" t="s">
        <v>19500</v>
      </c>
      <c r="F498" s="9">
        <v>5648</v>
      </c>
      <c r="G498" s="9" t="s">
        <v>30761</v>
      </c>
      <c r="H498" s="9">
        <v>5650</v>
      </c>
      <c r="I498" s="9" t="s">
        <v>30760</v>
      </c>
      <c r="J498" s="9" t="s">
        <v>18079</v>
      </c>
    </row>
    <row r="499" spans="1:10" x14ac:dyDescent="0.25">
      <c r="A499" s="9" t="s">
        <v>42476</v>
      </c>
      <c r="B499" s="9" t="s">
        <v>42477</v>
      </c>
      <c r="C499" s="9" t="s">
        <v>6566</v>
      </c>
      <c r="D499" s="9" t="str">
        <f t="shared" si="7"/>
        <v>ORNGROV|69_1</v>
      </c>
      <c r="E499" s="9" t="s">
        <v>19500</v>
      </c>
      <c r="F499" s="9">
        <v>5658</v>
      </c>
      <c r="G499" s="9" t="s">
        <v>30774</v>
      </c>
      <c r="H499" s="9">
        <v>5660</v>
      </c>
      <c r="I499" s="9" t="s">
        <v>30783</v>
      </c>
      <c r="J499" s="9" t="s">
        <v>18079</v>
      </c>
    </row>
    <row r="500" spans="1:10" x14ac:dyDescent="0.25">
      <c r="A500" s="9" t="s">
        <v>42478</v>
      </c>
      <c r="B500" s="9" t="s">
        <v>42479</v>
      </c>
      <c r="C500" s="9" t="s">
        <v>7128</v>
      </c>
      <c r="D500" s="9" t="str">
        <f t="shared" si="7"/>
        <v>GEOWEST|69_1</v>
      </c>
      <c r="E500" s="9" t="s">
        <v>19500</v>
      </c>
      <c r="F500" s="9">
        <v>5686</v>
      </c>
      <c r="G500" s="9" t="s">
        <v>30824</v>
      </c>
      <c r="H500" s="9">
        <v>5688</v>
      </c>
      <c r="I500" s="9" t="s">
        <v>30833</v>
      </c>
      <c r="J500" s="9" t="s">
        <v>18079</v>
      </c>
    </row>
    <row r="501" spans="1:10" x14ac:dyDescent="0.25">
      <c r="A501" s="9" t="s">
        <v>42480</v>
      </c>
      <c r="B501" s="9" t="s">
        <v>42481</v>
      </c>
      <c r="C501" s="9" t="s">
        <v>7063</v>
      </c>
      <c r="D501" s="9" t="str">
        <f t="shared" si="7"/>
        <v>SANMGSW|69_1</v>
      </c>
      <c r="E501" s="9" t="s">
        <v>19500</v>
      </c>
      <c r="F501" s="9">
        <v>5702</v>
      </c>
      <c r="G501" s="9" t="s">
        <v>30852</v>
      </c>
      <c r="H501" s="9">
        <v>5704</v>
      </c>
      <c r="I501" s="9" t="s">
        <v>30888</v>
      </c>
      <c r="J501" s="9" t="s">
        <v>18079</v>
      </c>
    </row>
    <row r="502" spans="1:10" x14ac:dyDescent="0.25">
      <c r="A502" s="9" t="s">
        <v>42482</v>
      </c>
      <c r="B502" s="9" t="s">
        <v>42483</v>
      </c>
      <c r="C502" s="9" t="s">
        <v>7767</v>
      </c>
      <c r="D502" s="9" t="str">
        <f t="shared" si="7"/>
        <v>OAKS9|69_1</v>
      </c>
      <c r="E502" s="9" t="s">
        <v>19500</v>
      </c>
      <c r="F502" s="9">
        <v>5712</v>
      </c>
      <c r="G502" s="9" t="s">
        <v>30903</v>
      </c>
      <c r="H502" s="9">
        <v>5713</v>
      </c>
      <c r="I502" s="9" t="s">
        <v>30912</v>
      </c>
      <c r="J502" s="9" t="s">
        <v>18079</v>
      </c>
    </row>
    <row r="503" spans="1:10" x14ac:dyDescent="0.25">
      <c r="A503" s="9" t="s">
        <v>42484</v>
      </c>
      <c r="B503" s="9" t="s">
        <v>42485</v>
      </c>
      <c r="C503" s="9" t="s">
        <v>42486</v>
      </c>
      <c r="D503" s="9" t="str">
        <f t="shared" si="7"/>
        <v>TORDILLO|TORD</v>
      </c>
      <c r="E503" s="9" t="s">
        <v>42487</v>
      </c>
      <c r="F503" s="9">
        <v>5715</v>
      </c>
      <c r="G503" s="9" t="s">
        <v>30924</v>
      </c>
      <c r="H503" s="9">
        <v>5717</v>
      </c>
      <c r="I503" s="9" t="s">
        <v>30915</v>
      </c>
      <c r="J503" s="9" t="s">
        <v>18079</v>
      </c>
    </row>
    <row r="504" spans="1:10" x14ac:dyDescent="0.25">
      <c r="A504" s="9" t="s">
        <v>42488</v>
      </c>
      <c r="B504" s="9" t="s">
        <v>42489</v>
      </c>
      <c r="C504" s="9" t="s">
        <v>42490</v>
      </c>
      <c r="D504" s="9" t="str">
        <f t="shared" si="7"/>
        <v>PAWNEE|XF1</v>
      </c>
      <c r="E504" s="9" t="s">
        <v>17503</v>
      </c>
      <c r="F504" s="9">
        <v>5725</v>
      </c>
      <c r="G504" s="9" t="s">
        <v>30412</v>
      </c>
      <c r="H504" s="9">
        <v>5727</v>
      </c>
      <c r="I504" s="9" t="s">
        <v>30947</v>
      </c>
      <c r="J504" s="9" t="s">
        <v>18079</v>
      </c>
    </row>
    <row r="505" spans="1:10" x14ac:dyDescent="0.25">
      <c r="A505" s="9" t="s">
        <v>42491</v>
      </c>
      <c r="B505" s="9" t="s">
        <v>42492</v>
      </c>
      <c r="C505" s="9" t="s">
        <v>7391</v>
      </c>
      <c r="D505" s="9" t="str">
        <f t="shared" si="7"/>
        <v>CHOATE|CHOT</v>
      </c>
      <c r="E505" s="9" t="s">
        <v>42493</v>
      </c>
      <c r="F505" s="9">
        <v>5728</v>
      </c>
      <c r="G505" s="9" t="s">
        <v>30930</v>
      </c>
      <c r="H505" s="9">
        <v>5729</v>
      </c>
      <c r="I505" s="9" t="s">
        <v>30948</v>
      </c>
      <c r="J505" s="9" t="s">
        <v>18079</v>
      </c>
    </row>
    <row r="506" spans="1:10" x14ac:dyDescent="0.25">
      <c r="A506" s="9" t="s">
        <v>42494</v>
      </c>
      <c r="B506" s="9" t="s">
        <v>42495</v>
      </c>
      <c r="C506" s="9" t="s">
        <v>42496</v>
      </c>
      <c r="D506" s="9" t="str">
        <f t="shared" si="7"/>
        <v>AMISTAD|T1</v>
      </c>
      <c r="E506" s="9" t="s">
        <v>16980</v>
      </c>
      <c r="F506" s="9">
        <v>5798</v>
      </c>
      <c r="G506" s="9" t="s">
        <v>42497</v>
      </c>
      <c r="H506" s="9">
        <v>180021</v>
      </c>
      <c r="I506" s="9" t="s">
        <v>31120</v>
      </c>
      <c r="J506" s="9" t="s">
        <v>18079</v>
      </c>
    </row>
    <row r="507" spans="1:10" x14ac:dyDescent="0.25">
      <c r="A507" s="9" t="s">
        <v>42498</v>
      </c>
      <c r="B507" s="9" t="s">
        <v>42499</v>
      </c>
      <c r="C507" s="9" t="s">
        <v>42496</v>
      </c>
      <c r="D507" s="9" t="str">
        <f t="shared" si="7"/>
        <v>AMISTAD|T2</v>
      </c>
      <c r="E507" s="9" t="s">
        <v>16979</v>
      </c>
      <c r="F507" s="9">
        <v>5798</v>
      </c>
      <c r="G507" s="9" t="s">
        <v>42500</v>
      </c>
      <c r="H507" s="9">
        <v>180022</v>
      </c>
      <c r="I507" s="9" t="s">
        <v>31120</v>
      </c>
      <c r="J507" s="9" t="s">
        <v>21895</v>
      </c>
    </row>
    <row r="508" spans="1:10" x14ac:dyDescent="0.25">
      <c r="A508" s="9" t="s">
        <v>42501</v>
      </c>
      <c r="B508" s="9" t="s">
        <v>42502</v>
      </c>
      <c r="C508" s="9" t="s">
        <v>7024</v>
      </c>
      <c r="D508" s="9" t="str">
        <f t="shared" si="7"/>
        <v>FALCON|13-2</v>
      </c>
      <c r="E508" s="9" t="s">
        <v>20122</v>
      </c>
      <c r="F508" s="9">
        <v>5799</v>
      </c>
      <c r="G508" s="9" t="s">
        <v>42503</v>
      </c>
      <c r="H508" s="9">
        <v>160062</v>
      </c>
      <c r="I508" s="9" t="s">
        <v>31124</v>
      </c>
      <c r="J508" s="9" t="s">
        <v>18079</v>
      </c>
    </row>
    <row r="509" spans="1:10" x14ac:dyDescent="0.25">
      <c r="A509" s="9" t="s">
        <v>42504</v>
      </c>
      <c r="B509" s="9" t="s">
        <v>42505</v>
      </c>
      <c r="C509" s="9" t="s">
        <v>7024</v>
      </c>
      <c r="D509" s="9" t="str">
        <f t="shared" si="7"/>
        <v>FALCON|13-3</v>
      </c>
      <c r="E509" s="9" t="s">
        <v>20119</v>
      </c>
      <c r="F509" s="9">
        <v>5799</v>
      </c>
      <c r="G509" s="9" t="s">
        <v>42506</v>
      </c>
      <c r="H509" s="9">
        <v>160063</v>
      </c>
      <c r="I509" s="9" t="s">
        <v>31124</v>
      </c>
      <c r="J509" s="9" t="s">
        <v>18079</v>
      </c>
    </row>
    <row r="510" spans="1:10" x14ac:dyDescent="0.25">
      <c r="A510" s="9" t="s">
        <v>42507</v>
      </c>
      <c r="B510" s="9" t="s">
        <v>42508</v>
      </c>
      <c r="C510" s="9" t="s">
        <v>7024</v>
      </c>
      <c r="D510" s="9" t="str">
        <f t="shared" si="7"/>
        <v>FALCON|13-1</v>
      </c>
      <c r="E510" s="9" t="s">
        <v>20123</v>
      </c>
      <c r="F510" s="9">
        <v>5799</v>
      </c>
      <c r="G510" s="9" t="s">
        <v>42509</v>
      </c>
      <c r="H510" s="9">
        <v>160061</v>
      </c>
      <c r="I510" s="9" t="s">
        <v>31124</v>
      </c>
      <c r="J510" s="9" t="s">
        <v>18079</v>
      </c>
    </row>
    <row r="511" spans="1:10" x14ac:dyDescent="0.25">
      <c r="A511" s="9" t="s">
        <v>42510</v>
      </c>
      <c r="B511" s="9" t="s">
        <v>42511</v>
      </c>
      <c r="C511" s="9" t="s">
        <v>7517</v>
      </c>
      <c r="D511" s="9" t="str">
        <f t="shared" si="7"/>
        <v>PEARSON|69_1</v>
      </c>
      <c r="E511" s="9" t="s">
        <v>19500</v>
      </c>
      <c r="F511" s="9">
        <v>5811</v>
      </c>
      <c r="G511" s="9" t="s">
        <v>31156</v>
      </c>
      <c r="H511" s="9">
        <v>5813</v>
      </c>
      <c r="I511" s="9" t="s">
        <v>30309</v>
      </c>
      <c r="J511" s="9" t="s">
        <v>18079</v>
      </c>
    </row>
    <row r="512" spans="1:10" x14ac:dyDescent="0.25">
      <c r="A512" s="9" t="s">
        <v>42512</v>
      </c>
      <c r="B512" s="9" t="s">
        <v>42513</v>
      </c>
      <c r="C512" s="9" t="s">
        <v>42514</v>
      </c>
      <c r="D512" s="9" t="str">
        <f t="shared" si="7"/>
        <v>HONDOCK|69_1</v>
      </c>
      <c r="E512" s="9" t="s">
        <v>19500</v>
      </c>
      <c r="F512" s="9">
        <v>5819</v>
      </c>
      <c r="G512" s="9" t="s">
        <v>30312</v>
      </c>
      <c r="H512" s="9">
        <v>5821</v>
      </c>
      <c r="I512" s="9" t="s">
        <v>31153</v>
      </c>
      <c r="J512" s="9" t="s">
        <v>18079</v>
      </c>
    </row>
    <row r="513" spans="1:10" x14ac:dyDescent="0.25">
      <c r="A513" s="9" t="s">
        <v>42515</v>
      </c>
      <c r="B513" s="9" t="s">
        <v>42516</v>
      </c>
      <c r="C513" s="9" t="s">
        <v>7344</v>
      </c>
      <c r="D513" s="9" t="str">
        <f t="shared" si="7"/>
        <v>BATESVL|69_1</v>
      </c>
      <c r="E513" s="9" t="s">
        <v>19500</v>
      </c>
      <c r="F513" s="9">
        <v>5849</v>
      </c>
      <c r="G513" s="9" t="s">
        <v>31238</v>
      </c>
      <c r="H513" s="9">
        <v>5851</v>
      </c>
      <c r="I513" s="9" t="s">
        <v>31244</v>
      </c>
      <c r="J513" s="9" t="s">
        <v>18079</v>
      </c>
    </row>
    <row r="514" spans="1:10" x14ac:dyDescent="0.25">
      <c r="A514" s="9" t="s">
        <v>42517</v>
      </c>
      <c r="B514" s="9" t="s">
        <v>42518</v>
      </c>
      <c r="C514" s="9" t="s">
        <v>7347</v>
      </c>
      <c r="D514" s="9" t="str">
        <f t="shared" si="7"/>
        <v>DILLEYSW|69_1</v>
      </c>
      <c r="E514" s="9" t="s">
        <v>19500</v>
      </c>
      <c r="F514" s="9">
        <v>5861</v>
      </c>
      <c r="G514" s="9" t="s">
        <v>42519</v>
      </c>
      <c r="H514" s="9">
        <v>5863</v>
      </c>
      <c r="I514" s="9" t="s">
        <v>31261</v>
      </c>
      <c r="J514" s="9" t="s">
        <v>18079</v>
      </c>
    </row>
    <row r="515" spans="1:10" x14ac:dyDescent="0.25">
      <c r="A515" s="9" t="s">
        <v>42520</v>
      </c>
      <c r="B515" s="9" t="s">
        <v>42521</v>
      </c>
      <c r="C515" s="9" t="s">
        <v>7998</v>
      </c>
      <c r="D515" s="9" t="str">
        <f t="shared" ref="D515:D578" si="8">C515&amp;"|"&amp;E515</f>
        <v>BEVO|BEVO</v>
      </c>
      <c r="E515" s="9" t="s">
        <v>7998</v>
      </c>
      <c r="F515" s="9">
        <v>5871</v>
      </c>
      <c r="G515" s="9" t="s">
        <v>34871</v>
      </c>
      <c r="H515" s="9">
        <v>78280</v>
      </c>
      <c r="I515" s="9" t="s">
        <v>31287</v>
      </c>
      <c r="J515" s="9" t="s">
        <v>18079</v>
      </c>
    </row>
    <row r="516" spans="1:10" x14ac:dyDescent="0.25">
      <c r="A516" s="9" t="s">
        <v>42522</v>
      </c>
      <c r="B516" s="9" t="s">
        <v>42523</v>
      </c>
      <c r="C516" s="9" t="s">
        <v>42524</v>
      </c>
      <c r="D516" s="9" t="str">
        <f t="shared" si="8"/>
        <v>COTULAS|COTU</v>
      </c>
      <c r="E516" s="9" t="s">
        <v>42525</v>
      </c>
      <c r="F516" s="9">
        <v>5876</v>
      </c>
      <c r="G516" s="9" t="s">
        <v>35518</v>
      </c>
      <c r="H516" s="9">
        <v>8526</v>
      </c>
      <c r="I516" s="9" t="s">
        <v>31264</v>
      </c>
      <c r="J516" s="9" t="s">
        <v>18079</v>
      </c>
    </row>
    <row r="517" spans="1:10" x14ac:dyDescent="0.25">
      <c r="A517" s="9" t="s">
        <v>42526</v>
      </c>
      <c r="B517" s="9" t="s">
        <v>42527</v>
      </c>
      <c r="C517" s="9" t="s">
        <v>42528</v>
      </c>
      <c r="D517" s="9" t="str">
        <f t="shared" si="8"/>
        <v>DOWNIES|AX1H</v>
      </c>
      <c r="E517" s="9" t="s">
        <v>41430</v>
      </c>
      <c r="F517" s="9">
        <v>5883</v>
      </c>
      <c r="G517" s="9" t="s">
        <v>31180</v>
      </c>
      <c r="H517" s="9">
        <v>5885</v>
      </c>
      <c r="I517" s="9" t="s">
        <v>31204</v>
      </c>
      <c r="J517" s="9" t="s">
        <v>18079</v>
      </c>
    </row>
    <row r="518" spans="1:10" x14ac:dyDescent="0.25">
      <c r="A518" s="9" t="s">
        <v>42529</v>
      </c>
      <c r="B518" s="9" t="s">
        <v>42530</v>
      </c>
      <c r="C518" s="9" t="s">
        <v>42531</v>
      </c>
      <c r="D518" s="9" t="str">
        <f t="shared" si="8"/>
        <v>BRUNI|69_1</v>
      </c>
      <c r="E518" s="9" t="s">
        <v>19500</v>
      </c>
      <c r="F518" s="9">
        <v>5887</v>
      </c>
      <c r="G518" s="9" t="s">
        <v>31308</v>
      </c>
      <c r="H518" s="9">
        <v>5888</v>
      </c>
      <c r="I518" s="9" t="s">
        <v>31298</v>
      </c>
      <c r="J518" s="9" t="s">
        <v>18079</v>
      </c>
    </row>
    <row r="519" spans="1:10" x14ac:dyDescent="0.25">
      <c r="A519" s="9" t="s">
        <v>42532</v>
      </c>
      <c r="B519" s="9" t="s">
        <v>42533</v>
      </c>
      <c r="C519" s="9" t="s">
        <v>7445</v>
      </c>
      <c r="D519" s="9" t="str">
        <f t="shared" si="8"/>
        <v>PEARSALL|69_4</v>
      </c>
      <c r="E519" s="9" t="s">
        <v>42534</v>
      </c>
      <c r="F519" s="9">
        <v>5893</v>
      </c>
      <c r="G519" s="9" t="s">
        <v>30882</v>
      </c>
      <c r="H519" s="9">
        <v>5895</v>
      </c>
      <c r="I519" s="9" t="s">
        <v>30909</v>
      </c>
      <c r="J519" s="9" t="s">
        <v>18079</v>
      </c>
    </row>
    <row r="520" spans="1:10" x14ac:dyDescent="0.25">
      <c r="A520" s="9" t="s">
        <v>42535</v>
      </c>
      <c r="B520" s="9" t="s">
        <v>42536</v>
      </c>
      <c r="C520" s="9" t="s">
        <v>42537</v>
      </c>
      <c r="D520" s="9" t="str">
        <f t="shared" si="8"/>
        <v>SANMIGL|ATBH</v>
      </c>
      <c r="E520" s="9" t="s">
        <v>42538</v>
      </c>
      <c r="F520" s="9">
        <v>5901</v>
      </c>
      <c r="G520" s="9" t="s">
        <v>30193</v>
      </c>
      <c r="H520" s="9">
        <v>5904</v>
      </c>
      <c r="I520" s="9" t="s">
        <v>42539</v>
      </c>
      <c r="J520" s="9" t="s">
        <v>21895</v>
      </c>
    </row>
    <row r="521" spans="1:10" x14ac:dyDescent="0.25">
      <c r="A521" s="9" t="s">
        <v>42540</v>
      </c>
      <c r="B521" s="9" t="s">
        <v>42541</v>
      </c>
      <c r="C521" s="9" t="s">
        <v>42537</v>
      </c>
      <c r="D521" s="9" t="str">
        <f t="shared" si="8"/>
        <v>SANMIGL|ATAH</v>
      </c>
      <c r="E521" s="9" t="s">
        <v>42542</v>
      </c>
      <c r="F521" s="9">
        <v>5901</v>
      </c>
      <c r="G521" s="9" t="s">
        <v>30193</v>
      </c>
      <c r="H521" s="9">
        <v>5905</v>
      </c>
      <c r="I521" s="9" t="s">
        <v>42543</v>
      </c>
      <c r="J521" s="9" t="s">
        <v>18079</v>
      </c>
    </row>
    <row r="522" spans="1:10" x14ac:dyDescent="0.25">
      <c r="A522" s="9" t="s">
        <v>42544</v>
      </c>
      <c r="B522" s="9" t="s">
        <v>42545</v>
      </c>
      <c r="C522" s="9" t="s">
        <v>42537</v>
      </c>
      <c r="D522" s="9" t="str">
        <f t="shared" si="8"/>
        <v>SANMIGL|ATAL</v>
      </c>
      <c r="E522" s="9" t="s">
        <v>42546</v>
      </c>
      <c r="F522" s="9">
        <v>5902</v>
      </c>
      <c r="G522" s="9" t="s">
        <v>30843</v>
      </c>
      <c r="H522" s="9">
        <v>5905</v>
      </c>
      <c r="I522" s="9" t="s">
        <v>42543</v>
      </c>
      <c r="J522" s="9" t="s">
        <v>18079</v>
      </c>
    </row>
    <row r="523" spans="1:10" x14ac:dyDescent="0.25">
      <c r="A523" s="9" t="s">
        <v>42547</v>
      </c>
      <c r="B523" s="9" t="s">
        <v>42548</v>
      </c>
      <c r="C523" s="9" t="s">
        <v>42537</v>
      </c>
      <c r="D523" s="9" t="str">
        <f t="shared" si="8"/>
        <v>SANMIGL|ATBL</v>
      </c>
      <c r="E523" s="9" t="s">
        <v>42549</v>
      </c>
      <c r="F523" s="9">
        <v>5902</v>
      </c>
      <c r="G523" s="9" t="s">
        <v>30843</v>
      </c>
      <c r="H523" s="9">
        <v>5904</v>
      </c>
      <c r="I523" s="9" t="s">
        <v>42539</v>
      </c>
      <c r="J523" s="9" t="s">
        <v>21895</v>
      </c>
    </row>
    <row r="524" spans="1:10" x14ac:dyDescent="0.25">
      <c r="A524" s="9" t="s">
        <v>42550</v>
      </c>
      <c r="B524" s="9" t="s">
        <v>42551</v>
      </c>
      <c r="C524" s="9" t="s">
        <v>42537</v>
      </c>
      <c r="D524" s="9" t="str">
        <f t="shared" si="8"/>
        <v>SANMIGL|ATAT</v>
      </c>
      <c r="E524" s="9" t="s">
        <v>42552</v>
      </c>
      <c r="F524" s="9">
        <v>5905</v>
      </c>
      <c r="G524" s="9" t="s">
        <v>42543</v>
      </c>
      <c r="H524" s="9">
        <v>5908</v>
      </c>
      <c r="I524" s="9" t="s">
        <v>42553</v>
      </c>
      <c r="J524" s="9" t="s">
        <v>18079</v>
      </c>
    </row>
    <row r="525" spans="1:10" x14ac:dyDescent="0.25">
      <c r="A525" s="9" t="s">
        <v>42554</v>
      </c>
      <c r="B525" s="9" t="s">
        <v>42555</v>
      </c>
      <c r="C525" s="9" t="s">
        <v>42537</v>
      </c>
      <c r="D525" s="9" t="str">
        <f t="shared" si="8"/>
        <v>SANMIGL|ATBT</v>
      </c>
      <c r="E525" s="9" t="s">
        <v>42556</v>
      </c>
      <c r="F525" s="9">
        <v>5904</v>
      </c>
      <c r="G525" s="9" t="s">
        <v>42539</v>
      </c>
      <c r="H525" s="9">
        <v>5909</v>
      </c>
      <c r="I525" s="9" t="s">
        <v>42557</v>
      </c>
      <c r="J525" s="9" t="s">
        <v>21895</v>
      </c>
    </row>
    <row r="526" spans="1:10" x14ac:dyDescent="0.25">
      <c r="A526" s="9" t="s">
        <v>42558</v>
      </c>
      <c r="B526" s="9" t="s">
        <v>42559</v>
      </c>
      <c r="C526" s="9" t="s">
        <v>42560</v>
      </c>
      <c r="D526" s="9" t="str">
        <f t="shared" si="8"/>
        <v>STP|MT1A</v>
      </c>
      <c r="E526" s="9" t="s">
        <v>42561</v>
      </c>
      <c r="F526" s="9">
        <v>5915</v>
      </c>
      <c r="G526" s="9" t="s">
        <v>30198</v>
      </c>
      <c r="H526" s="9">
        <v>110351</v>
      </c>
      <c r="I526" s="9" t="s">
        <v>42562</v>
      </c>
      <c r="J526" s="9" t="s">
        <v>22290</v>
      </c>
    </row>
    <row r="527" spans="1:10" x14ac:dyDescent="0.25">
      <c r="A527" s="9" t="s">
        <v>42563</v>
      </c>
      <c r="B527" s="9" t="s">
        <v>42564</v>
      </c>
      <c r="C527" s="9" t="s">
        <v>42560</v>
      </c>
      <c r="D527" s="9" t="str">
        <f t="shared" si="8"/>
        <v>STP|MT1B</v>
      </c>
      <c r="E527" s="9" t="s">
        <v>42565</v>
      </c>
      <c r="F527" s="9">
        <v>5915</v>
      </c>
      <c r="G527" s="9" t="s">
        <v>30198</v>
      </c>
      <c r="H527" s="9">
        <v>110351</v>
      </c>
      <c r="I527" s="9" t="s">
        <v>42562</v>
      </c>
      <c r="J527" s="9" t="s">
        <v>42566</v>
      </c>
    </row>
    <row r="528" spans="1:10" x14ac:dyDescent="0.25">
      <c r="A528" s="9" t="s">
        <v>42567</v>
      </c>
      <c r="B528" s="9" t="s">
        <v>42568</v>
      </c>
      <c r="C528" s="9" t="s">
        <v>42560</v>
      </c>
      <c r="D528" s="9" t="str">
        <f t="shared" si="8"/>
        <v>STP|MT2A</v>
      </c>
      <c r="E528" s="9" t="s">
        <v>42569</v>
      </c>
      <c r="F528" s="9">
        <v>5915</v>
      </c>
      <c r="G528" s="9" t="s">
        <v>30198</v>
      </c>
      <c r="H528" s="9">
        <v>110352</v>
      </c>
      <c r="I528" s="9" t="s">
        <v>42570</v>
      </c>
      <c r="J528" s="9" t="s">
        <v>22290</v>
      </c>
    </row>
    <row r="529" spans="1:10" x14ac:dyDescent="0.25">
      <c r="A529" s="9" t="s">
        <v>42571</v>
      </c>
      <c r="B529" s="9" t="s">
        <v>42572</v>
      </c>
      <c r="C529" s="9" t="s">
        <v>42560</v>
      </c>
      <c r="D529" s="9" t="str">
        <f t="shared" si="8"/>
        <v>STP|MT2B</v>
      </c>
      <c r="E529" s="9" t="s">
        <v>42573</v>
      </c>
      <c r="F529" s="9">
        <v>5915</v>
      </c>
      <c r="G529" s="9" t="s">
        <v>30198</v>
      </c>
      <c r="H529" s="9">
        <v>110352</v>
      </c>
      <c r="I529" s="9" t="s">
        <v>42570</v>
      </c>
      <c r="J529" s="9" t="s">
        <v>42566</v>
      </c>
    </row>
    <row r="530" spans="1:10" x14ac:dyDescent="0.25">
      <c r="A530" s="9" t="s">
        <v>42574</v>
      </c>
      <c r="B530" s="9" t="s">
        <v>42575</v>
      </c>
      <c r="C530" s="9" t="s">
        <v>6856</v>
      </c>
      <c r="D530" s="9" t="str">
        <f t="shared" si="8"/>
        <v>SILASRAY|SGT6</v>
      </c>
      <c r="E530" s="9" t="s">
        <v>42576</v>
      </c>
      <c r="F530" s="9">
        <v>5930</v>
      </c>
      <c r="G530" s="9" t="s">
        <v>42577</v>
      </c>
      <c r="H530" s="9">
        <v>160272</v>
      </c>
      <c r="I530" s="9" t="s">
        <v>42578</v>
      </c>
      <c r="J530" s="9" t="s">
        <v>36451</v>
      </c>
    </row>
    <row r="531" spans="1:10" x14ac:dyDescent="0.25">
      <c r="A531" s="9" t="s">
        <v>42579</v>
      </c>
      <c r="B531" s="9" t="s">
        <v>42580</v>
      </c>
      <c r="C531" s="9" t="s">
        <v>6856</v>
      </c>
      <c r="D531" s="9" t="str">
        <f t="shared" si="8"/>
        <v>SILASRAY|SGT9</v>
      </c>
      <c r="E531" s="9" t="s">
        <v>42581</v>
      </c>
      <c r="F531" s="9">
        <v>5930</v>
      </c>
      <c r="G531" s="9" t="s">
        <v>42582</v>
      </c>
      <c r="H531" s="9">
        <v>160273</v>
      </c>
      <c r="I531" s="9" t="s">
        <v>42578</v>
      </c>
      <c r="J531" s="9" t="s">
        <v>23790</v>
      </c>
    </row>
    <row r="532" spans="1:10" x14ac:dyDescent="0.25">
      <c r="A532" s="9" t="s">
        <v>42583</v>
      </c>
      <c r="B532" s="9" t="s">
        <v>42584</v>
      </c>
      <c r="C532" s="9" t="s">
        <v>6856</v>
      </c>
      <c r="D532" s="9" t="str">
        <f t="shared" si="8"/>
        <v>SILASRAY|T1</v>
      </c>
      <c r="E532" s="9" t="s">
        <v>16980</v>
      </c>
      <c r="F532" s="9">
        <v>5930</v>
      </c>
      <c r="G532" s="9" t="s">
        <v>42578</v>
      </c>
      <c r="H532" s="9">
        <v>59300</v>
      </c>
      <c r="I532" s="9" t="s">
        <v>31369</v>
      </c>
      <c r="J532" s="9" t="s">
        <v>18079</v>
      </c>
    </row>
    <row r="533" spans="1:10" x14ac:dyDescent="0.25">
      <c r="A533" s="9" t="s">
        <v>42585</v>
      </c>
      <c r="B533" s="9" t="s">
        <v>42586</v>
      </c>
      <c r="C533" s="9" t="s">
        <v>6856</v>
      </c>
      <c r="D533" s="9" t="str">
        <f t="shared" si="8"/>
        <v>SILASRAY|T2</v>
      </c>
      <c r="E533" s="9" t="s">
        <v>16979</v>
      </c>
      <c r="F533" s="9">
        <v>5930</v>
      </c>
      <c r="G533" s="9" t="s">
        <v>42578</v>
      </c>
      <c r="H533" s="9">
        <v>59300</v>
      </c>
      <c r="I533" s="9" t="s">
        <v>31369</v>
      </c>
      <c r="J533" s="9" t="s">
        <v>21895</v>
      </c>
    </row>
    <row r="534" spans="1:10" x14ac:dyDescent="0.25">
      <c r="A534" s="9" t="s">
        <v>42587</v>
      </c>
      <c r="B534" s="9" t="s">
        <v>42588</v>
      </c>
      <c r="C534" s="9" t="s">
        <v>42589</v>
      </c>
      <c r="D534" s="9" t="str">
        <f t="shared" si="8"/>
        <v>LOMA|T1</v>
      </c>
      <c r="E534" s="9" t="s">
        <v>16980</v>
      </c>
      <c r="F534" s="9">
        <v>5943</v>
      </c>
      <c r="G534" s="9" t="s">
        <v>31341</v>
      </c>
      <c r="H534" s="9">
        <v>5962</v>
      </c>
      <c r="I534" s="9" t="s">
        <v>31345</v>
      </c>
      <c r="J534" s="9" t="s">
        <v>18079</v>
      </c>
    </row>
    <row r="535" spans="1:10" x14ac:dyDescent="0.25">
      <c r="A535" s="9" t="s">
        <v>42590</v>
      </c>
      <c r="B535" s="9" t="s">
        <v>42591</v>
      </c>
      <c r="C535" s="9" t="s">
        <v>31112</v>
      </c>
      <c r="D535" s="9" t="str">
        <f t="shared" si="8"/>
        <v>AIRPORT|T3</v>
      </c>
      <c r="E535" s="9" t="s">
        <v>42107</v>
      </c>
      <c r="F535" s="9">
        <v>5946</v>
      </c>
      <c r="G535" s="9" t="s">
        <v>42592</v>
      </c>
      <c r="H535" s="9">
        <v>59460</v>
      </c>
      <c r="I535" s="9" t="s">
        <v>31112</v>
      </c>
      <c r="J535" s="9" t="s">
        <v>18079</v>
      </c>
    </row>
    <row r="536" spans="1:10" x14ac:dyDescent="0.25">
      <c r="A536" s="9" t="s">
        <v>54345</v>
      </c>
      <c r="B536" s="9" t="s">
        <v>21646</v>
      </c>
      <c r="C536" s="9" t="s">
        <v>21646</v>
      </c>
      <c r="D536" s="9" t="str">
        <f t="shared" si="8"/>
        <v>Temporary Split-Bus Topology (Outages)|7TR2</v>
      </c>
      <c r="E536" s="9" t="s">
        <v>42593</v>
      </c>
      <c r="F536" s="9" t="s">
        <v>21646</v>
      </c>
      <c r="G536" s="9" t="s">
        <v>21646</v>
      </c>
      <c r="H536" s="9" t="s">
        <v>21646</v>
      </c>
      <c r="I536" s="9" t="s">
        <v>21646</v>
      </c>
      <c r="J536" s="9" t="s">
        <v>21646</v>
      </c>
    </row>
    <row r="537" spans="1:10" x14ac:dyDescent="0.25">
      <c r="A537" s="9" t="s">
        <v>42594</v>
      </c>
      <c r="B537" s="9" t="s">
        <v>42595</v>
      </c>
      <c r="C537" s="9" t="s">
        <v>7254</v>
      </c>
      <c r="D537" s="9" t="str">
        <f t="shared" si="8"/>
        <v>INDNENR|TR1</v>
      </c>
      <c r="E537" s="9" t="s">
        <v>16962</v>
      </c>
      <c r="F537" s="9">
        <v>6021</v>
      </c>
      <c r="G537" s="9" t="s">
        <v>31409</v>
      </c>
      <c r="H537" s="9">
        <v>131031</v>
      </c>
      <c r="I537" s="9" t="s">
        <v>42596</v>
      </c>
      <c r="J537" s="9" t="s">
        <v>18079</v>
      </c>
    </row>
    <row r="538" spans="1:10" x14ac:dyDescent="0.25">
      <c r="A538" s="9" t="s">
        <v>42597</v>
      </c>
      <c r="B538" s="9" t="s">
        <v>42598</v>
      </c>
      <c r="C538" s="9" t="s">
        <v>42599</v>
      </c>
      <c r="D538" s="9" t="str">
        <f t="shared" si="8"/>
        <v>CHLD|69T1</v>
      </c>
      <c r="E538" s="9" t="s">
        <v>17175</v>
      </c>
      <c r="F538" s="9">
        <v>6028</v>
      </c>
      <c r="G538" s="9" t="s">
        <v>22934</v>
      </c>
      <c r="H538" s="9">
        <v>6030</v>
      </c>
      <c r="I538" s="9" t="s">
        <v>31423</v>
      </c>
      <c r="J538" s="9" t="s">
        <v>18079</v>
      </c>
    </row>
    <row r="539" spans="1:10" x14ac:dyDescent="0.25">
      <c r="A539" s="9" t="s">
        <v>42600</v>
      </c>
      <c r="B539" s="9" t="s">
        <v>42601</v>
      </c>
      <c r="C539" s="9" t="s">
        <v>6616</v>
      </c>
      <c r="D539" s="9" t="str">
        <f t="shared" si="8"/>
        <v>PAUL|69-1</v>
      </c>
      <c r="E539" s="9" t="s">
        <v>19361</v>
      </c>
      <c r="F539" s="9">
        <v>6048</v>
      </c>
      <c r="G539" s="9" t="s">
        <v>22921</v>
      </c>
      <c r="H539" s="9">
        <v>6050</v>
      </c>
      <c r="I539" s="9" t="s">
        <v>31444</v>
      </c>
      <c r="J539" s="9" t="s">
        <v>18079</v>
      </c>
    </row>
    <row r="540" spans="1:10" x14ac:dyDescent="0.25">
      <c r="A540" s="9" t="s">
        <v>42602</v>
      </c>
      <c r="B540" s="9" t="s">
        <v>42603</v>
      </c>
      <c r="C540" s="9" t="s">
        <v>42604</v>
      </c>
      <c r="D540" s="9" t="str">
        <f t="shared" si="8"/>
        <v>VERN|69T1</v>
      </c>
      <c r="E540" s="9" t="s">
        <v>17175</v>
      </c>
      <c r="F540" s="9">
        <v>6055</v>
      </c>
      <c r="G540" s="9" t="s">
        <v>42605</v>
      </c>
      <c r="H540" s="9">
        <v>6060</v>
      </c>
      <c r="I540" s="9" t="s">
        <v>31474</v>
      </c>
      <c r="J540" s="9" t="s">
        <v>18079</v>
      </c>
    </row>
    <row r="541" spans="1:10" x14ac:dyDescent="0.25">
      <c r="A541" s="9" t="s">
        <v>42606</v>
      </c>
      <c r="B541" s="9" t="s">
        <v>42607</v>
      </c>
      <c r="C541" s="9" t="s">
        <v>6419</v>
      </c>
      <c r="D541" s="9" t="str">
        <f t="shared" si="8"/>
        <v>VERS|69_1</v>
      </c>
      <c r="E541" s="9" t="s">
        <v>19500</v>
      </c>
      <c r="F541" s="9">
        <v>6064</v>
      </c>
      <c r="G541" s="9" t="s">
        <v>31494</v>
      </c>
      <c r="H541" s="9">
        <v>6066</v>
      </c>
      <c r="I541" s="9" t="s">
        <v>31499</v>
      </c>
      <c r="J541" s="9" t="s">
        <v>18079</v>
      </c>
    </row>
    <row r="542" spans="1:10" x14ac:dyDescent="0.25">
      <c r="A542" s="9" t="s">
        <v>42608</v>
      </c>
      <c r="B542" s="9" t="s">
        <v>42609</v>
      </c>
      <c r="C542" s="9" t="s">
        <v>7135</v>
      </c>
      <c r="D542" s="9" t="str">
        <f t="shared" si="8"/>
        <v>OKLA|1381</v>
      </c>
      <c r="E542" s="9" t="s">
        <v>27437</v>
      </c>
      <c r="F542" s="9">
        <v>6095</v>
      </c>
      <c r="G542" s="9" t="s">
        <v>42610</v>
      </c>
      <c r="H542" s="9">
        <v>6097</v>
      </c>
      <c r="I542" s="9" t="s">
        <v>31486</v>
      </c>
      <c r="J542" s="9" t="s">
        <v>18079</v>
      </c>
    </row>
    <row r="543" spans="1:10" x14ac:dyDescent="0.25">
      <c r="A543" s="9" t="s">
        <v>42611</v>
      </c>
      <c r="B543" s="9" t="s">
        <v>42612</v>
      </c>
      <c r="C543" s="9" t="s">
        <v>7135</v>
      </c>
      <c r="D543" s="9" t="str">
        <f t="shared" si="8"/>
        <v>OKLA|1382</v>
      </c>
      <c r="E543" s="9" t="s">
        <v>42613</v>
      </c>
      <c r="F543" s="9">
        <v>6098</v>
      </c>
      <c r="G543" s="9" t="s">
        <v>31500</v>
      </c>
      <c r="H543" s="9">
        <v>6100</v>
      </c>
      <c r="I543" s="9" t="s">
        <v>31513</v>
      </c>
      <c r="J543" s="9" t="s">
        <v>21895</v>
      </c>
    </row>
    <row r="544" spans="1:10" x14ac:dyDescent="0.25">
      <c r="A544" s="9" t="s">
        <v>42614</v>
      </c>
      <c r="B544" s="9" t="s">
        <v>42615</v>
      </c>
      <c r="C544" s="9" t="s">
        <v>7135</v>
      </c>
      <c r="D544" s="9" t="str">
        <f t="shared" si="8"/>
        <v>OKLA|1384</v>
      </c>
      <c r="E544" s="9" t="s">
        <v>42616</v>
      </c>
      <c r="F544" s="9">
        <v>6095</v>
      </c>
      <c r="G544" s="9" t="s">
        <v>42610</v>
      </c>
      <c r="H544" s="9">
        <v>6100</v>
      </c>
      <c r="I544" s="9" t="s">
        <v>31513</v>
      </c>
      <c r="J544" s="9" t="s">
        <v>18079</v>
      </c>
    </row>
    <row r="545" spans="1:10" x14ac:dyDescent="0.25">
      <c r="A545" s="9" t="s">
        <v>42617</v>
      </c>
      <c r="B545" s="9" t="s">
        <v>42618</v>
      </c>
      <c r="C545" s="9" t="s">
        <v>6868</v>
      </c>
      <c r="D545" s="9" t="str">
        <f t="shared" si="8"/>
        <v>EASTMUND|T1</v>
      </c>
      <c r="E545" s="9" t="s">
        <v>16980</v>
      </c>
      <c r="F545" s="9">
        <v>6108</v>
      </c>
      <c r="G545" s="9" t="s">
        <v>31447</v>
      </c>
      <c r="H545" s="9">
        <v>6110</v>
      </c>
      <c r="I545" s="9" t="s">
        <v>31582</v>
      </c>
      <c r="J545" s="9" t="s">
        <v>18079</v>
      </c>
    </row>
    <row r="546" spans="1:10" x14ac:dyDescent="0.25">
      <c r="A546" s="9" t="s">
        <v>42619</v>
      </c>
      <c r="B546" s="9" t="s">
        <v>42620</v>
      </c>
      <c r="C546" s="9" t="s">
        <v>42621</v>
      </c>
      <c r="D546" s="9" t="str">
        <f t="shared" si="8"/>
        <v>PADU|69T1</v>
      </c>
      <c r="E546" s="9" t="s">
        <v>17175</v>
      </c>
      <c r="F546" s="9">
        <v>6133</v>
      </c>
      <c r="G546" s="9" t="s">
        <v>31635</v>
      </c>
      <c r="H546" s="9">
        <v>6135</v>
      </c>
      <c r="I546" s="9" t="s">
        <v>31424</v>
      </c>
      <c r="J546" s="9" t="s">
        <v>18079</v>
      </c>
    </row>
    <row r="547" spans="1:10" x14ac:dyDescent="0.25">
      <c r="A547" s="9" t="s">
        <v>42622</v>
      </c>
      <c r="B547" s="9" t="s">
        <v>42623</v>
      </c>
      <c r="C547" s="9" t="s">
        <v>6390</v>
      </c>
      <c r="D547" s="9" t="str">
        <f t="shared" si="8"/>
        <v>SPUR|69_1</v>
      </c>
      <c r="E547" s="9" t="s">
        <v>19500</v>
      </c>
      <c r="F547" s="9">
        <v>6148</v>
      </c>
      <c r="G547" s="9" t="s">
        <v>22883</v>
      </c>
      <c r="H547" s="9">
        <v>6150</v>
      </c>
      <c r="I547" s="9" t="s">
        <v>22866</v>
      </c>
      <c r="J547" s="9" t="s">
        <v>18079</v>
      </c>
    </row>
    <row r="548" spans="1:10" x14ac:dyDescent="0.25">
      <c r="A548" s="9" t="s">
        <v>42624</v>
      </c>
      <c r="B548" s="9" t="s">
        <v>42625</v>
      </c>
      <c r="C548" s="9" t="s">
        <v>42626</v>
      </c>
      <c r="D548" s="9" t="str">
        <f t="shared" si="8"/>
        <v>ASPM|69T1</v>
      </c>
      <c r="E548" s="9" t="s">
        <v>17175</v>
      </c>
      <c r="F548" s="9">
        <v>6156</v>
      </c>
      <c r="G548" s="9" t="s">
        <v>22977</v>
      </c>
      <c r="H548" s="9">
        <v>6158</v>
      </c>
      <c r="I548" s="9" t="s">
        <v>31666</v>
      </c>
      <c r="J548" s="9" t="s">
        <v>18079</v>
      </c>
    </row>
    <row r="549" spans="1:10" x14ac:dyDescent="0.25">
      <c r="A549" s="9" t="s">
        <v>42627</v>
      </c>
      <c r="B549" s="9" t="s">
        <v>42628</v>
      </c>
      <c r="C549" s="9" t="s">
        <v>7276</v>
      </c>
      <c r="D549" s="9" t="str">
        <f t="shared" si="8"/>
        <v>PAINTCRE|69-2</v>
      </c>
      <c r="E549" s="9" t="s">
        <v>20347</v>
      </c>
      <c r="F549" s="9">
        <v>6159</v>
      </c>
      <c r="G549" s="9" t="s">
        <v>31393</v>
      </c>
      <c r="H549" s="9">
        <v>6161</v>
      </c>
      <c r="I549" s="9" t="s">
        <v>24694</v>
      </c>
      <c r="J549" s="9" t="s">
        <v>18079</v>
      </c>
    </row>
    <row r="550" spans="1:10" x14ac:dyDescent="0.25">
      <c r="A550" s="9" t="s">
        <v>42629</v>
      </c>
      <c r="B550" s="9" t="s">
        <v>42630</v>
      </c>
      <c r="C550" s="9" t="s">
        <v>8225</v>
      </c>
      <c r="D550" s="9" t="str">
        <f t="shared" si="8"/>
        <v>RADIUM|69T1</v>
      </c>
      <c r="E550" s="9" t="s">
        <v>17175</v>
      </c>
      <c r="F550" s="9">
        <v>1398</v>
      </c>
      <c r="G550" s="9" t="s">
        <v>24693</v>
      </c>
      <c r="H550" s="9">
        <v>6180</v>
      </c>
      <c r="I550" s="9" t="s">
        <v>31733</v>
      </c>
      <c r="J550" s="9" t="s">
        <v>18079</v>
      </c>
    </row>
    <row r="551" spans="1:10" x14ac:dyDescent="0.25">
      <c r="A551" s="9" t="s">
        <v>42631</v>
      </c>
      <c r="B551" s="9" t="s">
        <v>42632</v>
      </c>
      <c r="C551" s="9" t="s">
        <v>42633</v>
      </c>
      <c r="D551" s="9" t="str">
        <f t="shared" si="8"/>
        <v>ABNTHWST|69T1</v>
      </c>
      <c r="E551" s="9" t="s">
        <v>17175</v>
      </c>
      <c r="F551" s="9">
        <v>6201</v>
      </c>
      <c r="G551" s="9" t="s">
        <v>31891</v>
      </c>
      <c r="H551" s="9">
        <v>6224</v>
      </c>
      <c r="I551" s="9" t="s">
        <v>31787</v>
      </c>
      <c r="J551" s="9" t="s">
        <v>18079</v>
      </c>
    </row>
    <row r="552" spans="1:10" x14ac:dyDescent="0.25">
      <c r="A552" s="9" t="s">
        <v>42634</v>
      </c>
      <c r="B552" s="9" t="s">
        <v>42635</v>
      </c>
      <c r="C552" s="9" t="s">
        <v>42636</v>
      </c>
      <c r="D552" s="9" t="str">
        <f t="shared" si="8"/>
        <v>BLUF|T1_L</v>
      </c>
      <c r="E552" s="9" t="s">
        <v>20527</v>
      </c>
      <c r="F552" s="9">
        <v>6216</v>
      </c>
      <c r="G552" s="9" t="s">
        <v>31849</v>
      </c>
      <c r="H552" s="9">
        <v>60075</v>
      </c>
      <c r="I552" s="9" t="s">
        <v>42637</v>
      </c>
      <c r="J552" s="9" t="s">
        <v>18079</v>
      </c>
    </row>
    <row r="553" spans="1:10" x14ac:dyDescent="0.25">
      <c r="A553" s="9" t="s">
        <v>42638</v>
      </c>
      <c r="B553" s="9" t="s">
        <v>42639</v>
      </c>
      <c r="C553" s="9" t="s">
        <v>42636</v>
      </c>
      <c r="D553" s="9" t="str">
        <f t="shared" si="8"/>
        <v>BLUF|T2_L</v>
      </c>
      <c r="E553" s="9" t="s">
        <v>20523</v>
      </c>
      <c r="F553" s="9">
        <v>6216</v>
      </c>
      <c r="G553" s="9" t="s">
        <v>31849</v>
      </c>
      <c r="H553" s="9">
        <v>60074</v>
      </c>
      <c r="I553" s="9" t="s">
        <v>42640</v>
      </c>
      <c r="J553" s="9" t="s">
        <v>21895</v>
      </c>
    </row>
    <row r="554" spans="1:10" x14ac:dyDescent="0.25">
      <c r="A554" s="9" t="s">
        <v>42641</v>
      </c>
      <c r="B554" s="9" t="s">
        <v>42642</v>
      </c>
      <c r="C554" s="9" t="s">
        <v>42633</v>
      </c>
      <c r="D554" s="9" t="str">
        <f t="shared" si="8"/>
        <v>ABNTHWST|69T2</v>
      </c>
      <c r="E554" s="9" t="s">
        <v>17478</v>
      </c>
      <c r="F554" s="9">
        <v>6225</v>
      </c>
      <c r="G554" s="9" t="s">
        <v>31898</v>
      </c>
      <c r="H554" s="9">
        <v>6228</v>
      </c>
      <c r="I554" s="9" t="s">
        <v>31791</v>
      </c>
      <c r="J554" s="9" t="s">
        <v>21895</v>
      </c>
    </row>
    <row r="555" spans="1:10" x14ac:dyDescent="0.25">
      <c r="A555" s="9" t="s">
        <v>42643</v>
      </c>
      <c r="B555" s="9" t="s">
        <v>42644</v>
      </c>
      <c r="C555" s="9" t="s">
        <v>6205</v>
      </c>
      <c r="D555" s="9" t="str">
        <f t="shared" si="8"/>
        <v>MULBERRY|R-E1</v>
      </c>
      <c r="E555" s="9" t="s">
        <v>19843</v>
      </c>
      <c r="F555" s="9">
        <v>6230</v>
      </c>
      <c r="G555" s="9" t="s">
        <v>24846</v>
      </c>
      <c r="H555" s="9">
        <v>6233</v>
      </c>
      <c r="I555" s="9" t="s">
        <v>42645</v>
      </c>
      <c r="J555" s="9" t="s">
        <v>18079</v>
      </c>
    </row>
    <row r="556" spans="1:10" x14ac:dyDescent="0.25">
      <c r="A556" s="9" t="s">
        <v>42646</v>
      </c>
      <c r="B556" s="9" t="s">
        <v>42647</v>
      </c>
      <c r="C556" s="9" t="s">
        <v>6205</v>
      </c>
      <c r="D556" s="9" t="str">
        <f t="shared" si="8"/>
        <v>MULBERRY|R-WL</v>
      </c>
      <c r="E556" s="9" t="s">
        <v>42648</v>
      </c>
      <c r="F556" s="9">
        <v>6231</v>
      </c>
      <c r="G556" s="9" t="s">
        <v>31919</v>
      </c>
      <c r="H556" s="9">
        <v>6234</v>
      </c>
      <c r="I556" s="9" t="s">
        <v>42649</v>
      </c>
      <c r="J556" s="9" t="s">
        <v>21895</v>
      </c>
    </row>
    <row r="557" spans="1:10" x14ac:dyDescent="0.25">
      <c r="A557" s="9" t="s">
        <v>42650</v>
      </c>
      <c r="B557" s="9" t="s">
        <v>42651</v>
      </c>
      <c r="C557" s="9" t="s">
        <v>6205</v>
      </c>
      <c r="D557" s="9" t="str">
        <f t="shared" si="8"/>
        <v>MULBERRY|R-EL</v>
      </c>
      <c r="E557" s="9" t="s">
        <v>42652</v>
      </c>
      <c r="F557" s="9">
        <v>6232</v>
      </c>
      <c r="G557" s="9" t="s">
        <v>31924</v>
      </c>
      <c r="H557" s="9">
        <v>6233</v>
      </c>
      <c r="I557" s="9" t="s">
        <v>42645</v>
      </c>
      <c r="J557" s="9" t="s">
        <v>18079</v>
      </c>
    </row>
    <row r="558" spans="1:10" x14ac:dyDescent="0.25">
      <c r="A558" s="9" t="s">
        <v>42653</v>
      </c>
      <c r="B558" s="9" t="s">
        <v>42654</v>
      </c>
      <c r="C558" s="9" t="s">
        <v>6205</v>
      </c>
      <c r="D558" s="9" t="str">
        <f t="shared" si="8"/>
        <v>MULBERRY|R-WH</v>
      </c>
      <c r="E558" s="9" t="s">
        <v>19427</v>
      </c>
      <c r="F558" s="9">
        <v>6234</v>
      </c>
      <c r="G558" s="9" t="s">
        <v>42649</v>
      </c>
      <c r="H558" s="9">
        <v>6235</v>
      </c>
      <c r="I558" s="9" t="s">
        <v>31516</v>
      </c>
      <c r="J558" s="9" t="s">
        <v>21895</v>
      </c>
    </row>
    <row r="559" spans="1:10" x14ac:dyDescent="0.25">
      <c r="A559" s="9" t="s">
        <v>42655</v>
      </c>
      <c r="B559" s="9" t="s">
        <v>42656</v>
      </c>
      <c r="C559" s="9" t="s">
        <v>8775</v>
      </c>
      <c r="D559" s="9" t="str">
        <f t="shared" si="8"/>
        <v>ELMCRK|FMR1</v>
      </c>
      <c r="E559" s="9" t="s">
        <v>16997</v>
      </c>
      <c r="F559" s="9">
        <v>6253</v>
      </c>
      <c r="G559" s="9" t="s">
        <v>31899</v>
      </c>
      <c r="H559" s="9">
        <v>6255</v>
      </c>
      <c r="I559" s="9" t="s">
        <v>31794</v>
      </c>
      <c r="J559" s="9" t="s">
        <v>18079</v>
      </c>
    </row>
    <row r="560" spans="1:10" x14ac:dyDescent="0.25">
      <c r="A560" s="9" t="s">
        <v>42657</v>
      </c>
      <c r="B560" s="9" t="s">
        <v>42658</v>
      </c>
      <c r="C560" s="9" t="s">
        <v>42659</v>
      </c>
      <c r="D560" s="9" t="str">
        <f t="shared" si="8"/>
        <v>SOUTHABI|38T1</v>
      </c>
      <c r="E560" s="9" t="s">
        <v>17939</v>
      </c>
      <c r="F560" s="9">
        <v>6258</v>
      </c>
      <c r="G560" s="9" t="s">
        <v>31977</v>
      </c>
      <c r="H560" s="9">
        <v>6260</v>
      </c>
      <c r="I560" s="9" t="s">
        <v>31850</v>
      </c>
      <c r="J560" s="9" t="s">
        <v>18079</v>
      </c>
    </row>
    <row r="561" spans="1:10" x14ac:dyDescent="0.25">
      <c r="A561" s="9" t="s">
        <v>42660</v>
      </c>
      <c r="B561" s="9" t="s">
        <v>42661</v>
      </c>
      <c r="C561" s="9" t="s">
        <v>42662</v>
      </c>
      <c r="D561" s="9" t="str">
        <f t="shared" si="8"/>
        <v>ABEAST|69T1</v>
      </c>
      <c r="E561" s="9" t="s">
        <v>17175</v>
      </c>
      <c r="F561" s="9">
        <v>6275</v>
      </c>
      <c r="G561" s="9" t="s">
        <v>32029</v>
      </c>
      <c r="H561" s="9">
        <v>6276</v>
      </c>
      <c r="I561" s="9" t="s">
        <v>31883</v>
      </c>
      <c r="J561" s="9" t="s">
        <v>18079</v>
      </c>
    </row>
    <row r="562" spans="1:10" x14ac:dyDescent="0.25">
      <c r="A562" s="9" t="s">
        <v>42663</v>
      </c>
      <c r="B562" s="9" t="s">
        <v>42664</v>
      </c>
      <c r="C562" s="9" t="s">
        <v>42662</v>
      </c>
      <c r="D562" s="9" t="str">
        <f t="shared" si="8"/>
        <v>ABEAST|69T2</v>
      </c>
      <c r="E562" s="9" t="s">
        <v>17478</v>
      </c>
      <c r="F562" s="9">
        <v>6275</v>
      </c>
      <c r="G562" s="9" t="s">
        <v>32029</v>
      </c>
      <c r="H562" s="9">
        <v>6277</v>
      </c>
      <c r="I562" s="9" t="s">
        <v>32039</v>
      </c>
      <c r="J562" s="9" t="s">
        <v>21895</v>
      </c>
    </row>
    <row r="563" spans="1:10" x14ac:dyDescent="0.25">
      <c r="A563" s="9" t="s">
        <v>42665</v>
      </c>
      <c r="B563" s="9" t="s">
        <v>42666</v>
      </c>
      <c r="C563" s="9" t="s">
        <v>7081</v>
      </c>
      <c r="D563" s="9" t="str">
        <f t="shared" si="8"/>
        <v>REDCREEK|T1T</v>
      </c>
      <c r="E563" s="9" t="s">
        <v>17551</v>
      </c>
      <c r="F563" s="9">
        <v>6294</v>
      </c>
      <c r="G563" s="9" t="s">
        <v>42667</v>
      </c>
      <c r="H563" s="9">
        <v>6295</v>
      </c>
      <c r="I563" s="9" t="s">
        <v>42668</v>
      </c>
      <c r="J563" s="9" t="s">
        <v>18079</v>
      </c>
    </row>
    <row r="564" spans="1:10" x14ac:dyDescent="0.25">
      <c r="A564" s="9" t="s">
        <v>54346</v>
      </c>
      <c r="B564" s="9" t="s">
        <v>54347</v>
      </c>
      <c r="C564" s="9" t="s">
        <v>7061</v>
      </c>
      <c r="D564" s="9" t="str">
        <f t="shared" si="8"/>
        <v>PUTN|69T1</v>
      </c>
      <c r="E564" s="9" t="s">
        <v>17175</v>
      </c>
      <c r="F564" s="9">
        <v>6307</v>
      </c>
      <c r="G564" s="9" t="s">
        <v>32081</v>
      </c>
      <c r="H564" s="9">
        <v>6310</v>
      </c>
      <c r="I564" s="9" t="s">
        <v>25303</v>
      </c>
      <c r="J564" s="9" t="s">
        <v>18079</v>
      </c>
    </row>
    <row r="565" spans="1:10" x14ac:dyDescent="0.25">
      <c r="A565" s="9" t="s">
        <v>42669</v>
      </c>
      <c r="B565" s="9" t="s">
        <v>42670</v>
      </c>
      <c r="C565" s="9" t="s">
        <v>42671</v>
      </c>
      <c r="D565" s="9" t="str">
        <f t="shared" si="8"/>
        <v>BALLINGE|FMR1</v>
      </c>
      <c r="E565" s="9" t="s">
        <v>16997</v>
      </c>
      <c r="F565" s="9">
        <v>6338</v>
      </c>
      <c r="G565" s="9" t="s">
        <v>32149</v>
      </c>
      <c r="H565" s="9">
        <v>6340</v>
      </c>
      <c r="I565" s="9" t="s">
        <v>32117</v>
      </c>
      <c r="J565" s="9" t="s">
        <v>18079</v>
      </c>
    </row>
    <row r="566" spans="1:10" x14ac:dyDescent="0.25">
      <c r="A566" s="9" t="s">
        <v>42672</v>
      </c>
      <c r="B566" s="9" t="s">
        <v>42673</v>
      </c>
      <c r="C566" s="9" t="s">
        <v>42674</v>
      </c>
      <c r="D566" s="9" t="str">
        <f t="shared" si="8"/>
        <v>SANA|FMR1</v>
      </c>
      <c r="E566" s="9" t="s">
        <v>16997</v>
      </c>
      <c r="F566" s="9">
        <v>6353</v>
      </c>
      <c r="G566" s="9" t="s">
        <v>32191</v>
      </c>
      <c r="H566" s="9">
        <v>6355</v>
      </c>
      <c r="I566" s="9" t="s">
        <v>32198</v>
      </c>
      <c r="J566" s="9" t="s">
        <v>18079</v>
      </c>
    </row>
    <row r="567" spans="1:10" x14ac:dyDescent="0.25">
      <c r="A567" s="9" t="s">
        <v>42675</v>
      </c>
      <c r="B567" s="9" t="s">
        <v>42676</v>
      </c>
      <c r="C567" s="9" t="s">
        <v>6485</v>
      </c>
      <c r="D567" s="9" t="str">
        <f t="shared" si="8"/>
        <v>YELWJCKT|69T2</v>
      </c>
      <c r="E567" s="9" t="s">
        <v>17478</v>
      </c>
      <c r="F567" s="9">
        <v>6363</v>
      </c>
      <c r="G567" s="9" t="s">
        <v>32236</v>
      </c>
      <c r="H567" s="9">
        <v>6364</v>
      </c>
      <c r="I567" s="9" t="s">
        <v>32246</v>
      </c>
      <c r="J567" s="9" t="s">
        <v>21895</v>
      </c>
    </row>
    <row r="568" spans="1:10" x14ac:dyDescent="0.25">
      <c r="A568" s="9" t="s">
        <v>42677</v>
      </c>
      <c r="B568" s="9" t="s">
        <v>42678</v>
      </c>
      <c r="C568" s="9" t="s">
        <v>6485</v>
      </c>
      <c r="D568" s="9" t="str">
        <f t="shared" si="8"/>
        <v>YELWJCKT|69T1</v>
      </c>
      <c r="E568" s="9" t="s">
        <v>17175</v>
      </c>
      <c r="F568" s="9">
        <v>6363</v>
      </c>
      <c r="G568" s="9" t="s">
        <v>32246</v>
      </c>
      <c r="H568" s="9">
        <v>6364</v>
      </c>
      <c r="I568" s="9" t="s">
        <v>32236</v>
      </c>
      <c r="J568" s="9" t="s">
        <v>18079</v>
      </c>
    </row>
    <row r="569" spans="1:10" x14ac:dyDescent="0.25">
      <c r="A569" s="9" t="s">
        <v>42679</v>
      </c>
      <c r="B569" s="9" t="s">
        <v>42680</v>
      </c>
      <c r="C569" s="9" t="s">
        <v>6485</v>
      </c>
      <c r="D569" s="9" t="str">
        <f t="shared" si="8"/>
        <v>YELWJCKT|PS_1</v>
      </c>
      <c r="E569" s="9" t="s">
        <v>19651</v>
      </c>
      <c r="F569" s="9">
        <v>6364</v>
      </c>
      <c r="G569" s="9" t="s">
        <v>32246</v>
      </c>
      <c r="H569" s="9">
        <v>6365</v>
      </c>
      <c r="I569" s="9" t="s">
        <v>32250</v>
      </c>
      <c r="J569" s="9" t="s">
        <v>42681</v>
      </c>
    </row>
    <row r="570" spans="1:10" x14ac:dyDescent="0.25">
      <c r="A570" s="9" t="s">
        <v>42682</v>
      </c>
      <c r="B570" s="9" t="s">
        <v>42683</v>
      </c>
      <c r="C570" s="9" t="s">
        <v>7209</v>
      </c>
      <c r="D570" s="9" t="str">
        <f t="shared" si="8"/>
        <v>FIREROCK|PS1</v>
      </c>
      <c r="E570" s="9" t="s">
        <v>17321</v>
      </c>
      <c r="F570" s="9">
        <v>6359</v>
      </c>
      <c r="G570" s="9" t="s">
        <v>25398</v>
      </c>
      <c r="H570" s="9">
        <v>6390</v>
      </c>
      <c r="I570" s="9" t="s">
        <v>32222</v>
      </c>
      <c r="J570" s="9" t="s">
        <v>18079</v>
      </c>
    </row>
    <row r="571" spans="1:10" x14ac:dyDescent="0.25">
      <c r="A571" s="9" t="s">
        <v>42684</v>
      </c>
      <c r="B571" s="9" t="s">
        <v>42685</v>
      </c>
      <c r="C571" s="9" t="s">
        <v>7101</v>
      </c>
      <c r="D571" s="9" t="str">
        <f t="shared" si="8"/>
        <v>CEDRHILL|T1</v>
      </c>
      <c r="E571" s="9" t="s">
        <v>16980</v>
      </c>
      <c r="F571" s="9">
        <v>6423</v>
      </c>
      <c r="G571" s="9" t="s">
        <v>32152</v>
      </c>
      <c r="H571" s="9">
        <v>6425</v>
      </c>
      <c r="I571" s="9" t="s">
        <v>32389</v>
      </c>
      <c r="J571" s="9" t="s">
        <v>18079</v>
      </c>
    </row>
    <row r="572" spans="1:10" x14ac:dyDescent="0.25">
      <c r="A572" s="9" t="s">
        <v>42686</v>
      </c>
      <c r="B572" s="9" t="s">
        <v>42687</v>
      </c>
      <c r="C572" s="9" t="s">
        <v>7081</v>
      </c>
      <c r="D572" s="9" t="str">
        <f t="shared" si="8"/>
        <v>REDCREEK|T2L</v>
      </c>
      <c r="E572" s="9" t="s">
        <v>18029</v>
      </c>
      <c r="F572" s="9">
        <v>6442</v>
      </c>
      <c r="G572" s="9" t="s">
        <v>32434</v>
      </c>
      <c r="H572" s="9">
        <v>6768</v>
      </c>
      <c r="I572" s="9" t="s">
        <v>42688</v>
      </c>
      <c r="J572" s="9" t="s">
        <v>21895</v>
      </c>
    </row>
    <row r="573" spans="1:10" x14ac:dyDescent="0.25">
      <c r="A573" s="9" t="s">
        <v>42689</v>
      </c>
      <c r="B573" s="9" t="s">
        <v>42690</v>
      </c>
      <c r="C573" s="9" t="s">
        <v>7081</v>
      </c>
      <c r="D573" s="9" t="str">
        <f t="shared" si="8"/>
        <v>REDCREEK|T1L</v>
      </c>
      <c r="E573" s="9" t="s">
        <v>17552</v>
      </c>
      <c r="F573" s="9">
        <v>6294</v>
      </c>
      <c r="G573" s="9" t="s">
        <v>42667</v>
      </c>
      <c r="H573" s="9">
        <v>6442</v>
      </c>
      <c r="I573" s="9" t="s">
        <v>32434</v>
      </c>
      <c r="J573" s="9" t="s">
        <v>18079</v>
      </c>
    </row>
    <row r="574" spans="1:10" x14ac:dyDescent="0.25">
      <c r="A574" s="9" t="s">
        <v>42691</v>
      </c>
      <c r="B574" s="9" t="s">
        <v>42692</v>
      </c>
      <c r="C574" s="9" t="s">
        <v>7081</v>
      </c>
      <c r="D574" s="9" t="str">
        <f t="shared" si="8"/>
        <v>REDCREEK|T2H</v>
      </c>
      <c r="E574" s="9" t="s">
        <v>17482</v>
      </c>
      <c r="F574" s="9">
        <v>6444</v>
      </c>
      <c r="G574" s="9" t="s">
        <v>32450</v>
      </c>
      <c r="H574" s="9">
        <v>6768</v>
      </c>
      <c r="I574" s="9" t="s">
        <v>42688</v>
      </c>
      <c r="J574" s="9" t="s">
        <v>21895</v>
      </c>
    </row>
    <row r="575" spans="1:10" x14ac:dyDescent="0.25">
      <c r="A575" s="9" t="s">
        <v>42693</v>
      </c>
      <c r="B575" s="9" t="s">
        <v>42694</v>
      </c>
      <c r="C575" s="9" t="s">
        <v>7081</v>
      </c>
      <c r="D575" s="9" t="str">
        <f t="shared" si="8"/>
        <v>REDCREEK|T1H</v>
      </c>
      <c r="E575" s="9" t="s">
        <v>17550</v>
      </c>
      <c r="F575" s="9">
        <v>6294</v>
      </c>
      <c r="G575" s="9" t="s">
        <v>42667</v>
      </c>
      <c r="H575" s="9">
        <v>6444</v>
      </c>
      <c r="I575" s="9" t="s">
        <v>32450</v>
      </c>
      <c r="J575" s="9" t="s">
        <v>18079</v>
      </c>
    </row>
    <row r="576" spans="1:10" x14ac:dyDescent="0.25">
      <c r="A576" s="9" t="s">
        <v>42695</v>
      </c>
      <c r="B576" s="9" t="s">
        <v>42696</v>
      </c>
      <c r="C576" s="9" t="s">
        <v>42697</v>
      </c>
      <c r="D576" s="9" t="str">
        <f t="shared" si="8"/>
        <v>SANORTH|69T1</v>
      </c>
      <c r="E576" s="9" t="s">
        <v>17175</v>
      </c>
      <c r="F576" s="9">
        <v>6462</v>
      </c>
      <c r="G576" s="9" t="s">
        <v>32496</v>
      </c>
      <c r="H576" s="9">
        <v>6464</v>
      </c>
      <c r="I576" s="9" t="s">
        <v>32460</v>
      </c>
      <c r="J576" s="9" t="s">
        <v>18079</v>
      </c>
    </row>
    <row r="577" spans="1:10" x14ac:dyDescent="0.25">
      <c r="A577" s="9" t="s">
        <v>42698</v>
      </c>
      <c r="B577" s="9" t="s">
        <v>42699</v>
      </c>
      <c r="C577" s="9" t="s">
        <v>42700</v>
      </c>
      <c r="D577" s="9" t="str">
        <f t="shared" si="8"/>
        <v>SACH|69T1</v>
      </c>
      <c r="E577" s="9" t="s">
        <v>17175</v>
      </c>
      <c r="F577" s="9">
        <v>6468</v>
      </c>
      <c r="G577" s="9" t="s">
        <v>32370</v>
      </c>
      <c r="H577" s="9">
        <v>6470</v>
      </c>
      <c r="I577" s="9" t="s">
        <v>32528</v>
      </c>
      <c r="J577" s="9" t="s">
        <v>18079</v>
      </c>
    </row>
    <row r="578" spans="1:10" x14ac:dyDescent="0.25">
      <c r="A578" s="9" t="s">
        <v>42701</v>
      </c>
      <c r="B578" s="9" t="s">
        <v>42702</v>
      </c>
      <c r="C578" s="9" t="s">
        <v>42703</v>
      </c>
      <c r="D578" s="9" t="str">
        <f t="shared" si="8"/>
        <v>SAPOWER|69T1</v>
      </c>
      <c r="E578" s="9" t="s">
        <v>17175</v>
      </c>
      <c r="F578" s="9">
        <v>6478</v>
      </c>
      <c r="G578" s="9" t="s">
        <v>32493</v>
      </c>
      <c r="H578" s="9">
        <v>6480</v>
      </c>
      <c r="I578" s="9" t="s">
        <v>32490</v>
      </c>
      <c r="J578" s="9" t="s">
        <v>18079</v>
      </c>
    </row>
    <row r="579" spans="1:10" x14ac:dyDescent="0.25">
      <c r="A579" s="9" t="s">
        <v>42704</v>
      </c>
      <c r="B579" s="9" t="s">
        <v>42705</v>
      </c>
      <c r="C579" s="9" t="s">
        <v>42706</v>
      </c>
      <c r="D579" s="9" t="str">
        <f t="shared" ref="D579:D642" si="9">C579&amp;"|"&amp;E579</f>
        <v>LVOK|T1</v>
      </c>
      <c r="E579" s="9" t="s">
        <v>16980</v>
      </c>
      <c r="F579" s="9">
        <v>6498</v>
      </c>
      <c r="G579" s="9" t="s">
        <v>32560</v>
      </c>
      <c r="H579" s="9">
        <v>6500</v>
      </c>
      <c r="I579" s="9" t="s">
        <v>32550</v>
      </c>
      <c r="J579" s="9" t="s">
        <v>18079</v>
      </c>
    </row>
    <row r="580" spans="1:10" x14ac:dyDescent="0.25">
      <c r="A580" s="9" t="s">
        <v>42707</v>
      </c>
      <c r="B580" s="9" t="s">
        <v>42708</v>
      </c>
      <c r="C580" s="9" t="s">
        <v>42706</v>
      </c>
      <c r="D580" s="9" t="str">
        <f t="shared" si="9"/>
        <v>LVOK|T2</v>
      </c>
      <c r="E580" s="9" t="s">
        <v>16979</v>
      </c>
      <c r="F580" s="9">
        <v>6498</v>
      </c>
      <c r="G580" s="9" t="s">
        <v>32560</v>
      </c>
      <c r="H580" s="9">
        <v>6500</v>
      </c>
      <c r="I580" s="9" t="s">
        <v>32550</v>
      </c>
      <c r="J580" s="9" t="s">
        <v>21895</v>
      </c>
    </row>
    <row r="581" spans="1:10" x14ac:dyDescent="0.25">
      <c r="A581" s="9" t="s">
        <v>42709</v>
      </c>
      <c r="B581" s="9" t="s">
        <v>42710</v>
      </c>
      <c r="C581" s="9" t="s">
        <v>7321</v>
      </c>
      <c r="D581" s="9" t="str">
        <f t="shared" si="9"/>
        <v>SONR|69-1</v>
      </c>
      <c r="E581" s="9" t="s">
        <v>19361</v>
      </c>
      <c r="F581" s="9">
        <v>6513</v>
      </c>
      <c r="G581" s="9" t="s">
        <v>32595</v>
      </c>
      <c r="H581" s="9">
        <v>6515</v>
      </c>
      <c r="I581" s="9" t="s">
        <v>32572</v>
      </c>
      <c r="J581" s="9" t="s">
        <v>18079</v>
      </c>
    </row>
    <row r="582" spans="1:10" x14ac:dyDescent="0.25">
      <c r="A582" s="9" t="s">
        <v>42711</v>
      </c>
      <c r="B582" s="9" t="s">
        <v>42712</v>
      </c>
      <c r="C582" s="9" t="s">
        <v>7433</v>
      </c>
      <c r="D582" s="9" t="str">
        <f t="shared" si="9"/>
        <v>BIGLAKE|R-E1</v>
      </c>
      <c r="E582" s="9" t="s">
        <v>19843</v>
      </c>
      <c r="F582" s="9">
        <v>6533</v>
      </c>
      <c r="G582" s="9" t="s">
        <v>32641</v>
      </c>
      <c r="H582" s="9">
        <v>6535</v>
      </c>
      <c r="I582" s="9" t="s">
        <v>32614</v>
      </c>
      <c r="J582" s="9" t="s">
        <v>18079</v>
      </c>
    </row>
    <row r="583" spans="1:10" x14ac:dyDescent="0.25">
      <c r="A583" s="9" t="s">
        <v>42713</v>
      </c>
      <c r="B583" s="9" t="s">
        <v>42714</v>
      </c>
      <c r="C583" s="9" t="s">
        <v>7433</v>
      </c>
      <c r="D583" s="9" t="str">
        <f t="shared" si="9"/>
        <v>BIGLAKE|R-W2</v>
      </c>
      <c r="E583" s="9" t="s">
        <v>20020</v>
      </c>
      <c r="F583" s="9">
        <v>6534</v>
      </c>
      <c r="G583" s="9" t="s">
        <v>32652</v>
      </c>
      <c r="H583" s="9">
        <v>6535</v>
      </c>
      <c r="I583" s="9" t="s">
        <v>32614</v>
      </c>
      <c r="J583" s="9" t="s">
        <v>21895</v>
      </c>
    </row>
    <row r="584" spans="1:10" x14ac:dyDescent="0.25">
      <c r="A584" s="9" t="s">
        <v>42715</v>
      </c>
      <c r="B584" s="9" t="s">
        <v>42716</v>
      </c>
      <c r="C584" s="9" t="s">
        <v>7433</v>
      </c>
      <c r="D584" s="9" t="str">
        <f t="shared" si="9"/>
        <v>BIGLAKE|PS_1</v>
      </c>
      <c r="E584" s="9" t="s">
        <v>19651</v>
      </c>
      <c r="F584" s="9">
        <v>6535</v>
      </c>
      <c r="G584" s="9" t="s">
        <v>32614</v>
      </c>
      <c r="H584" s="9">
        <v>6536</v>
      </c>
      <c r="I584" s="9" t="s">
        <v>32658</v>
      </c>
      <c r="J584" s="9" t="s">
        <v>42717</v>
      </c>
    </row>
    <row r="585" spans="1:10" x14ac:dyDescent="0.25">
      <c r="A585" s="9" t="s">
        <v>42718</v>
      </c>
      <c r="B585" s="9" t="s">
        <v>42719</v>
      </c>
      <c r="C585" s="9" t="s">
        <v>42720</v>
      </c>
      <c r="D585" s="9" t="str">
        <f t="shared" si="9"/>
        <v>FRIEND|FMR1</v>
      </c>
      <c r="E585" s="9" t="s">
        <v>16997</v>
      </c>
      <c r="F585" s="9">
        <v>6550</v>
      </c>
      <c r="G585" s="9" t="s">
        <v>32703</v>
      </c>
      <c r="H585" s="9">
        <v>6562</v>
      </c>
      <c r="I585" s="9" t="s">
        <v>32607</v>
      </c>
      <c r="J585" s="9" t="s">
        <v>18079</v>
      </c>
    </row>
    <row r="586" spans="1:10" x14ac:dyDescent="0.25">
      <c r="A586" s="9" t="s">
        <v>54348</v>
      </c>
      <c r="B586" s="9" t="s">
        <v>54349</v>
      </c>
      <c r="C586" s="9" t="s">
        <v>6173</v>
      </c>
      <c r="D586" s="9" t="str">
        <f t="shared" si="9"/>
        <v>ILLN|AUT1</v>
      </c>
      <c r="E586" s="9" t="s">
        <v>17014</v>
      </c>
      <c r="F586" s="9">
        <v>6564</v>
      </c>
      <c r="G586" s="9" t="s">
        <v>32735</v>
      </c>
      <c r="H586" s="9">
        <v>6565</v>
      </c>
      <c r="I586" s="9" t="s">
        <v>32729</v>
      </c>
      <c r="J586" s="9" t="s">
        <v>18079</v>
      </c>
    </row>
    <row r="587" spans="1:10" x14ac:dyDescent="0.25">
      <c r="A587" s="9" t="s">
        <v>42721</v>
      </c>
      <c r="B587" s="9" t="s">
        <v>42722</v>
      </c>
      <c r="C587" s="9" t="s">
        <v>42723</v>
      </c>
      <c r="D587" s="9" t="str">
        <f t="shared" si="9"/>
        <v>FTLN|69T1</v>
      </c>
      <c r="E587" s="9" t="s">
        <v>17175</v>
      </c>
      <c r="F587" s="9">
        <v>6578</v>
      </c>
      <c r="G587" s="9" t="s">
        <v>32751</v>
      </c>
      <c r="H587" s="9">
        <v>76579</v>
      </c>
      <c r="I587" s="9" t="s">
        <v>32726</v>
      </c>
      <c r="J587" s="9" t="s">
        <v>18079</v>
      </c>
    </row>
    <row r="588" spans="1:10" x14ac:dyDescent="0.25">
      <c r="A588" s="9" t="s">
        <v>42724</v>
      </c>
      <c r="B588" s="9" t="s">
        <v>42725</v>
      </c>
      <c r="C588" s="9" t="s">
        <v>6191</v>
      </c>
      <c r="D588" s="9" t="str">
        <f t="shared" si="9"/>
        <v>RIOPECOS|69_2</v>
      </c>
      <c r="E588" s="9" t="s">
        <v>19498</v>
      </c>
      <c r="F588" s="9">
        <v>6598</v>
      </c>
      <c r="G588" s="9" t="s">
        <v>32824</v>
      </c>
      <c r="H588" s="9">
        <v>6601</v>
      </c>
      <c r="I588" s="9" t="s">
        <v>32803</v>
      </c>
      <c r="J588" s="9" t="s">
        <v>18079</v>
      </c>
    </row>
    <row r="589" spans="1:10" x14ac:dyDescent="0.25">
      <c r="A589" s="9" t="s">
        <v>42726</v>
      </c>
      <c r="B589" s="9" t="s">
        <v>42727</v>
      </c>
      <c r="C589" s="9" t="s">
        <v>6191</v>
      </c>
      <c r="D589" s="9" t="str">
        <f t="shared" si="9"/>
        <v>RIOPECOS|69-1</v>
      </c>
      <c r="E589" s="9" t="s">
        <v>19361</v>
      </c>
      <c r="F589" s="9">
        <v>6598</v>
      </c>
      <c r="G589" s="9" t="s">
        <v>32824</v>
      </c>
      <c r="H589" s="9">
        <v>6601</v>
      </c>
      <c r="I589" s="9" t="s">
        <v>32803</v>
      </c>
      <c r="J589" s="9" t="s">
        <v>21895</v>
      </c>
    </row>
    <row r="590" spans="1:10" x14ac:dyDescent="0.25">
      <c r="A590" s="9" t="s">
        <v>42728</v>
      </c>
      <c r="B590" s="9" t="s">
        <v>42729</v>
      </c>
      <c r="C590" s="9" t="s">
        <v>42730</v>
      </c>
      <c r="D590" s="9" t="str">
        <f t="shared" si="9"/>
        <v>CRAN|FMR1</v>
      </c>
      <c r="E590" s="9" t="s">
        <v>16997</v>
      </c>
      <c r="F590" s="9">
        <v>6613</v>
      </c>
      <c r="G590" s="9" t="s">
        <v>32857</v>
      </c>
      <c r="H590" s="9">
        <v>6615</v>
      </c>
      <c r="I590" s="9" t="s">
        <v>32871</v>
      </c>
      <c r="J590" s="9" t="s">
        <v>18079</v>
      </c>
    </row>
    <row r="591" spans="1:10" x14ac:dyDescent="0.25">
      <c r="A591" s="9" t="s">
        <v>42731</v>
      </c>
      <c r="B591" s="9" t="s">
        <v>42732</v>
      </c>
      <c r="C591" s="9" t="s">
        <v>42733</v>
      </c>
      <c r="D591" s="9" t="str">
        <f t="shared" si="9"/>
        <v>FTST|69T1</v>
      </c>
      <c r="E591" s="9" t="s">
        <v>17175</v>
      </c>
      <c r="F591" s="9">
        <v>6628</v>
      </c>
      <c r="G591" s="9" t="s">
        <v>32874</v>
      </c>
      <c r="H591" s="9">
        <v>6630</v>
      </c>
      <c r="I591" s="9" t="s">
        <v>32881</v>
      </c>
      <c r="J591" s="9" t="s">
        <v>18079</v>
      </c>
    </row>
    <row r="592" spans="1:10" x14ac:dyDescent="0.25">
      <c r="A592" s="9" t="s">
        <v>42734</v>
      </c>
      <c r="B592" s="9" t="s">
        <v>42735</v>
      </c>
      <c r="C592" s="9" t="s">
        <v>42659</v>
      </c>
      <c r="D592" s="9" t="str">
        <f t="shared" si="9"/>
        <v>SOUTHABI|38T2</v>
      </c>
      <c r="E592" s="9" t="s">
        <v>17938</v>
      </c>
      <c r="F592" s="9">
        <v>6260</v>
      </c>
      <c r="G592" s="9" t="s">
        <v>31850</v>
      </c>
      <c r="H592" s="9">
        <v>6636</v>
      </c>
      <c r="I592" s="9" t="s">
        <v>32127</v>
      </c>
      <c r="J592" s="9" t="s">
        <v>21895</v>
      </c>
    </row>
    <row r="593" spans="1:10" x14ac:dyDescent="0.25">
      <c r="A593" s="9" t="s">
        <v>42736</v>
      </c>
      <c r="B593" s="9" t="s">
        <v>42737</v>
      </c>
      <c r="C593" s="9" t="s">
        <v>42738</v>
      </c>
      <c r="D593" s="9" t="str">
        <f t="shared" si="9"/>
        <v>BARL|FMR1</v>
      </c>
      <c r="E593" s="9" t="s">
        <v>16997</v>
      </c>
      <c r="F593" s="9">
        <v>6653</v>
      </c>
      <c r="G593" s="9" t="s">
        <v>32915</v>
      </c>
      <c r="H593" s="9">
        <v>6655</v>
      </c>
      <c r="I593" s="9" t="s">
        <v>32949</v>
      </c>
      <c r="J593" s="9" t="s">
        <v>18079</v>
      </c>
    </row>
    <row r="594" spans="1:10" x14ac:dyDescent="0.25">
      <c r="A594" s="9" t="s">
        <v>42739</v>
      </c>
      <c r="B594" s="9" t="s">
        <v>42740</v>
      </c>
      <c r="C594" s="9" t="s">
        <v>42741</v>
      </c>
      <c r="D594" s="9" t="str">
        <f t="shared" si="9"/>
        <v>ALMC|T2</v>
      </c>
      <c r="E594" s="9" t="s">
        <v>16979</v>
      </c>
      <c r="F594" s="9">
        <v>6672</v>
      </c>
      <c r="G594" s="9" t="s">
        <v>33039</v>
      </c>
      <c r="H594" s="9">
        <v>6680</v>
      </c>
      <c r="I594" s="9" t="s">
        <v>32992</v>
      </c>
      <c r="J594" s="9" t="s">
        <v>21895</v>
      </c>
    </row>
    <row r="595" spans="1:10" x14ac:dyDescent="0.25">
      <c r="A595" s="9" t="s">
        <v>42742</v>
      </c>
      <c r="B595" s="9" t="s">
        <v>42743</v>
      </c>
      <c r="C595" s="9" t="s">
        <v>42741</v>
      </c>
      <c r="D595" s="9" t="str">
        <f t="shared" si="9"/>
        <v>ALMC|69T1</v>
      </c>
      <c r="E595" s="9" t="s">
        <v>17175</v>
      </c>
      <c r="F595" s="9">
        <v>6678</v>
      </c>
      <c r="G595" s="9" t="s">
        <v>33031</v>
      </c>
      <c r="H595" s="9">
        <v>6680</v>
      </c>
      <c r="I595" s="9" t="s">
        <v>33039</v>
      </c>
      <c r="J595" s="9" t="s">
        <v>18079</v>
      </c>
    </row>
    <row r="596" spans="1:10" x14ac:dyDescent="0.25">
      <c r="A596" s="9" t="s">
        <v>54350</v>
      </c>
      <c r="B596" s="9" t="s">
        <v>21646</v>
      </c>
      <c r="C596" s="9" t="s">
        <v>21646</v>
      </c>
      <c r="D596" s="9" t="str">
        <f t="shared" si="9"/>
        <v>Temporary Split-Bus Topology (Outages)|XF-2</v>
      </c>
      <c r="E596" s="9" t="s">
        <v>42744</v>
      </c>
      <c r="F596" s="9" t="s">
        <v>21646</v>
      </c>
      <c r="G596" s="9" t="s">
        <v>21646</v>
      </c>
      <c r="H596" s="9" t="s">
        <v>21646</v>
      </c>
      <c r="I596" s="9" t="s">
        <v>21646</v>
      </c>
      <c r="J596" s="9" t="s">
        <v>21646</v>
      </c>
    </row>
    <row r="597" spans="1:10" x14ac:dyDescent="0.25">
      <c r="A597" s="9" t="s">
        <v>42745</v>
      </c>
      <c r="B597" s="9" t="s">
        <v>42746</v>
      </c>
      <c r="C597" s="9" t="s">
        <v>42747</v>
      </c>
      <c r="D597" s="9" t="str">
        <f t="shared" si="9"/>
        <v>DNDAM|XFM2</v>
      </c>
      <c r="E597" s="9" t="s">
        <v>41036</v>
      </c>
      <c r="F597" s="9">
        <v>6949</v>
      </c>
      <c r="G597" s="9" t="s">
        <v>42748</v>
      </c>
      <c r="H597" s="9">
        <v>140012</v>
      </c>
      <c r="I597" s="9" t="s">
        <v>25647</v>
      </c>
      <c r="J597" s="9" t="s">
        <v>21895</v>
      </c>
    </row>
    <row r="598" spans="1:10" x14ac:dyDescent="0.25">
      <c r="A598" s="9" t="s">
        <v>42749</v>
      </c>
      <c r="B598" s="9" t="s">
        <v>42750</v>
      </c>
      <c r="C598" s="9" t="s">
        <v>42747</v>
      </c>
      <c r="D598" s="9" t="str">
        <f t="shared" si="9"/>
        <v>DNDAM|XFM1</v>
      </c>
      <c r="E598" s="9" t="s">
        <v>17907</v>
      </c>
      <c r="F598" s="9">
        <v>6949</v>
      </c>
      <c r="G598" s="9" t="s">
        <v>42751</v>
      </c>
      <c r="H598" s="9">
        <v>140011</v>
      </c>
      <c r="I598" s="9" t="s">
        <v>25647</v>
      </c>
      <c r="J598" s="9" t="s">
        <v>18079</v>
      </c>
    </row>
    <row r="599" spans="1:10" x14ac:dyDescent="0.25">
      <c r="A599" s="9" t="s">
        <v>42752</v>
      </c>
      <c r="B599" s="9" t="s">
        <v>42753</v>
      </c>
      <c r="C599" s="9" t="s">
        <v>42754</v>
      </c>
      <c r="D599" s="9" t="str">
        <f t="shared" si="9"/>
        <v>AUSTRO|AT2H</v>
      </c>
      <c r="E599" s="9" t="s">
        <v>17651</v>
      </c>
      <c r="F599" s="9">
        <v>7040</v>
      </c>
      <c r="G599" s="9" t="s">
        <v>33157</v>
      </c>
      <c r="H599" s="9">
        <v>9396</v>
      </c>
      <c r="I599" s="9" t="s">
        <v>42755</v>
      </c>
      <c r="J599" s="9" t="s">
        <v>21895</v>
      </c>
    </row>
    <row r="600" spans="1:10" x14ac:dyDescent="0.25">
      <c r="A600" s="9" t="s">
        <v>42756</v>
      </c>
      <c r="B600" s="9" t="s">
        <v>42757</v>
      </c>
      <c r="C600" s="9" t="s">
        <v>42754</v>
      </c>
      <c r="D600" s="9" t="str">
        <f t="shared" si="9"/>
        <v>AUSTRO|AT1H</v>
      </c>
      <c r="E600" s="9" t="s">
        <v>17221</v>
      </c>
      <c r="F600" s="9">
        <v>7040</v>
      </c>
      <c r="G600" s="9" t="s">
        <v>33157</v>
      </c>
      <c r="H600" s="9">
        <v>9397</v>
      </c>
      <c r="I600" s="9" t="s">
        <v>42758</v>
      </c>
      <c r="J600" s="9" t="s">
        <v>18079</v>
      </c>
    </row>
    <row r="601" spans="1:10" x14ac:dyDescent="0.25">
      <c r="A601" s="9" t="s">
        <v>42759</v>
      </c>
      <c r="B601" s="9" t="s">
        <v>42760</v>
      </c>
      <c r="C601" s="9" t="s">
        <v>6939</v>
      </c>
      <c r="D601" s="9" t="str">
        <f t="shared" si="9"/>
        <v>ZORN|AT2H</v>
      </c>
      <c r="E601" s="9" t="s">
        <v>17651</v>
      </c>
      <c r="F601" s="9">
        <v>7042</v>
      </c>
      <c r="G601" s="9" t="s">
        <v>29950</v>
      </c>
      <c r="H601" s="9">
        <v>777181</v>
      </c>
      <c r="I601" s="9" t="s">
        <v>42761</v>
      </c>
      <c r="J601" s="9" t="s">
        <v>36500</v>
      </c>
    </row>
    <row r="602" spans="1:10" x14ac:dyDescent="0.25">
      <c r="A602" s="9" t="s">
        <v>42762</v>
      </c>
      <c r="B602" s="9" t="s">
        <v>42763</v>
      </c>
      <c r="C602" s="9" t="s">
        <v>6939</v>
      </c>
      <c r="D602" s="9" t="str">
        <f t="shared" si="9"/>
        <v>ZORN|AT3H</v>
      </c>
      <c r="E602" s="9" t="s">
        <v>18519</v>
      </c>
      <c r="F602" s="9">
        <v>7042</v>
      </c>
      <c r="G602" s="9" t="s">
        <v>29950</v>
      </c>
      <c r="H602" s="9">
        <v>777182</v>
      </c>
      <c r="I602" s="9" t="s">
        <v>42764</v>
      </c>
      <c r="J602" s="9" t="s">
        <v>18080</v>
      </c>
    </row>
    <row r="603" spans="1:10" x14ac:dyDescent="0.25">
      <c r="A603" s="9" t="s">
        <v>42765</v>
      </c>
      <c r="B603" s="9" t="s">
        <v>42766</v>
      </c>
      <c r="C603" s="9" t="s">
        <v>6939</v>
      </c>
      <c r="D603" s="9" t="str">
        <f t="shared" si="9"/>
        <v>ZORN|AT1H</v>
      </c>
      <c r="E603" s="9" t="s">
        <v>17221</v>
      </c>
      <c r="F603" s="9">
        <v>7042</v>
      </c>
      <c r="G603" s="9" t="s">
        <v>29950</v>
      </c>
      <c r="H603" s="9">
        <v>777180</v>
      </c>
      <c r="I603" s="9" t="s">
        <v>42767</v>
      </c>
      <c r="J603" s="9" t="s">
        <v>23485</v>
      </c>
    </row>
    <row r="604" spans="1:10" x14ac:dyDescent="0.25">
      <c r="A604" s="9" t="s">
        <v>42768</v>
      </c>
      <c r="B604" s="9" t="s">
        <v>42769</v>
      </c>
      <c r="C604" s="9" t="s">
        <v>6553</v>
      </c>
      <c r="D604" s="9" t="str">
        <f t="shared" si="9"/>
        <v>MARION|AT2H</v>
      </c>
      <c r="E604" s="9" t="s">
        <v>17651</v>
      </c>
      <c r="F604" s="9">
        <v>7044</v>
      </c>
      <c r="G604" s="9" t="s">
        <v>30203</v>
      </c>
      <c r="H604" s="9">
        <v>77178</v>
      </c>
      <c r="I604" s="9" t="s">
        <v>42770</v>
      </c>
      <c r="J604" s="9" t="s">
        <v>18079</v>
      </c>
    </row>
    <row r="605" spans="1:10" x14ac:dyDescent="0.25">
      <c r="A605" s="9" t="s">
        <v>42771</v>
      </c>
      <c r="B605" s="9" t="s">
        <v>42772</v>
      </c>
      <c r="C605" s="9" t="s">
        <v>6553</v>
      </c>
      <c r="D605" s="9" t="str">
        <f t="shared" si="9"/>
        <v>MARION|AT3H</v>
      </c>
      <c r="E605" s="9" t="s">
        <v>18519</v>
      </c>
      <c r="F605" s="9">
        <v>7044</v>
      </c>
      <c r="G605" s="9" t="s">
        <v>30203</v>
      </c>
      <c r="H605" s="9">
        <v>77179</v>
      </c>
      <c r="I605" s="9" t="s">
        <v>42773</v>
      </c>
      <c r="J605" s="9" t="s">
        <v>42107</v>
      </c>
    </row>
    <row r="606" spans="1:10" x14ac:dyDescent="0.25">
      <c r="A606" s="9" t="s">
        <v>42774</v>
      </c>
      <c r="B606" s="9" t="s">
        <v>42775</v>
      </c>
      <c r="C606" s="9" t="s">
        <v>6128</v>
      </c>
      <c r="D606" s="9" t="str">
        <f t="shared" si="9"/>
        <v>KENDAL|AT4H</v>
      </c>
      <c r="E606" s="9" t="s">
        <v>42776</v>
      </c>
      <c r="F606" s="9">
        <v>7046</v>
      </c>
      <c r="G606" s="9" t="s">
        <v>30114</v>
      </c>
      <c r="H606" s="9">
        <v>77153</v>
      </c>
      <c r="I606" s="9" t="s">
        <v>42777</v>
      </c>
      <c r="J606" s="9" t="s">
        <v>18079</v>
      </c>
    </row>
    <row r="607" spans="1:10" x14ac:dyDescent="0.25">
      <c r="A607" s="9" t="s">
        <v>42778</v>
      </c>
      <c r="B607" s="9" t="s">
        <v>42779</v>
      </c>
      <c r="C607" s="9" t="s">
        <v>6128</v>
      </c>
      <c r="D607" s="9" t="str">
        <f t="shared" si="9"/>
        <v>KENDAL|AT3H</v>
      </c>
      <c r="E607" s="9" t="s">
        <v>18519</v>
      </c>
      <c r="F607" s="9">
        <v>7046</v>
      </c>
      <c r="G607" s="9" t="s">
        <v>30114</v>
      </c>
      <c r="H607" s="9">
        <v>77800</v>
      </c>
      <c r="I607" s="9" t="s">
        <v>42780</v>
      </c>
      <c r="J607" s="9" t="s">
        <v>21895</v>
      </c>
    </row>
    <row r="608" spans="1:10" x14ac:dyDescent="0.25">
      <c r="A608" s="9" t="s">
        <v>42781</v>
      </c>
      <c r="B608" s="9" t="s">
        <v>42782</v>
      </c>
      <c r="C608" s="9" t="s">
        <v>6128</v>
      </c>
      <c r="D608" s="9" t="str">
        <f t="shared" si="9"/>
        <v>KENDAL|AT5H</v>
      </c>
      <c r="E608" s="9" t="s">
        <v>42783</v>
      </c>
      <c r="F608" s="9">
        <v>7046</v>
      </c>
      <c r="G608" s="9" t="s">
        <v>30114</v>
      </c>
      <c r="H608" s="9">
        <v>77801</v>
      </c>
      <c r="I608" s="9" t="s">
        <v>42784</v>
      </c>
      <c r="J608" s="9" t="s">
        <v>36500</v>
      </c>
    </row>
    <row r="609" spans="1:10" x14ac:dyDescent="0.25">
      <c r="A609" s="9" t="s">
        <v>42785</v>
      </c>
      <c r="B609" s="9" t="s">
        <v>42786</v>
      </c>
      <c r="C609" s="9" t="s">
        <v>7149</v>
      </c>
      <c r="D609" s="9" t="str">
        <f t="shared" si="9"/>
        <v>BASTEN|TF-B</v>
      </c>
      <c r="E609" s="9" t="s">
        <v>19950</v>
      </c>
      <c r="F609" s="9">
        <v>7049</v>
      </c>
      <c r="G609" s="9" t="s">
        <v>33204</v>
      </c>
      <c r="H609" s="9">
        <v>170182</v>
      </c>
      <c r="I609" s="9" t="s">
        <v>42787</v>
      </c>
      <c r="J609" s="9" t="s">
        <v>21895</v>
      </c>
    </row>
    <row r="610" spans="1:10" x14ac:dyDescent="0.25">
      <c r="A610" s="9" t="s">
        <v>42788</v>
      </c>
      <c r="B610" s="9" t="s">
        <v>42789</v>
      </c>
      <c r="C610" s="9" t="s">
        <v>7149</v>
      </c>
      <c r="D610" s="9" t="str">
        <f t="shared" si="9"/>
        <v>BASTEN|TF-C</v>
      </c>
      <c r="E610" s="9" t="s">
        <v>19952</v>
      </c>
      <c r="F610" s="9">
        <v>7049</v>
      </c>
      <c r="G610" s="9" t="s">
        <v>33204</v>
      </c>
      <c r="H610" s="9">
        <v>170183</v>
      </c>
      <c r="I610" s="9" t="s">
        <v>42790</v>
      </c>
      <c r="J610" s="9" t="s">
        <v>18080</v>
      </c>
    </row>
    <row r="611" spans="1:10" x14ac:dyDescent="0.25">
      <c r="A611" s="9" t="s">
        <v>42791</v>
      </c>
      <c r="B611" s="9" t="s">
        <v>42792</v>
      </c>
      <c r="C611" s="9" t="s">
        <v>7149</v>
      </c>
      <c r="D611" s="9" t="str">
        <f t="shared" si="9"/>
        <v>BASTEN|TF-A</v>
      </c>
      <c r="E611" s="9" t="s">
        <v>19951</v>
      </c>
      <c r="F611" s="9">
        <v>7049</v>
      </c>
      <c r="G611" s="9" t="s">
        <v>33204</v>
      </c>
      <c r="H611" s="9">
        <v>170181</v>
      </c>
      <c r="I611" s="9" t="s">
        <v>42793</v>
      </c>
      <c r="J611" s="9" t="s">
        <v>18079</v>
      </c>
    </row>
    <row r="612" spans="1:10" x14ac:dyDescent="0.25">
      <c r="A612" s="9" t="s">
        <v>42794</v>
      </c>
      <c r="B612" s="9" t="s">
        <v>42795</v>
      </c>
      <c r="C612" s="9" t="s">
        <v>6491</v>
      </c>
      <c r="D612" s="9" t="str">
        <f t="shared" si="9"/>
        <v>CLEASP|AT2H</v>
      </c>
      <c r="E612" s="9" t="s">
        <v>17651</v>
      </c>
      <c r="F612" s="9">
        <v>7050</v>
      </c>
      <c r="G612" s="9" t="s">
        <v>30395</v>
      </c>
      <c r="H612" s="9">
        <v>77682</v>
      </c>
      <c r="I612" s="9" t="s">
        <v>42796</v>
      </c>
      <c r="J612" s="9" t="s">
        <v>21895</v>
      </c>
    </row>
    <row r="613" spans="1:10" x14ac:dyDescent="0.25">
      <c r="A613" s="9" t="s">
        <v>42797</v>
      </c>
      <c r="B613" s="9" t="s">
        <v>42798</v>
      </c>
      <c r="C613" s="9" t="s">
        <v>6491</v>
      </c>
      <c r="D613" s="9" t="str">
        <f t="shared" si="9"/>
        <v>CLEASP|AT1H</v>
      </c>
      <c r="E613" s="9" t="s">
        <v>17221</v>
      </c>
      <c r="F613" s="9">
        <v>7050</v>
      </c>
      <c r="G613" s="9" t="s">
        <v>30395</v>
      </c>
      <c r="H613" s="9">
        <v>77681</v>
      </c>
      <c r="I613" s="9" t="s">
        <v>42799</v>
      </c>
      <c r="J613" s="9" t="s">
        <v>18080</v>
      </c>
    </row>
    <row r="614" spans="1:10" x14ac:dyDescent="0.25">
      <c r="A614" s="9" t="s">
        <v>42800</v>
      </c>
      <c r="B614" s="9" t="s">
        <v>42801</v>
      </c>
      <c r="C614" s="9" t="s">
        <v>42802</v>
      </c>
      <c r="D614" s="9" t="str">
        <f t="shared" si="9"/>
        <v>FPPYD2|T406</v>
      </c>
      <c r="E614" s="9" t="s">
        <v>42803</v>
      </c>
      <c r="F614" s="9">
        <v>7055</v>
      </c>
      <c r="G614" s="9" t="s">
        <v>33224</v>
      </c>
      <c r="H614" s="9">
        <v>170103</v>
      </c>
      <c r="I614" s="9" t="s">
        <v>42804</v>
      </c>
      <c r="J614" s="9" t="s">
        <v>18079</v>
      </c>
    </row>
    <row r="615" spans="1:10" x14ac:dyDescent="0.25">
      <c r="A615" s="9" t="s">
        <v>42805</v>
      </c>
      <c r="B615" s="9" t="s">
        <v>42806</v>
      </c>
      <c r="C615" s="9" t="s">
        <v>6326</v>
      </c>
      <c r="D615" s="9" t="str">
        <f t="shared" si="9"/>
        <v>FAYETT|AT2H</v>
      </c>
      <c r="E615" s="9" t="s">
        <v>17651</v>
      </c>
      <c r="F615" s="9">
        <v>7057</v>
      </c>
      <c r="G615" s="9" t="s">
        <v>33235</v>
      </c>
      <c r="H615" s="9">
        <v>77815</v>
      </c>
      <c r="I615" s="9" t="s">
        <v>42807</v>
      </c>
      <c r="J615" s="9" t="s">
        <v>18080</v>
      </c>
    </row>
    <row r="616" spans="1:10" x14ac:dyDescent="0.25">
      <c r="A616" s="9" t="s">
        <v>42808</v>
      </c>
      <c r="B616" s="9" t="s">
        <v>42809</v>
      </c>
      <c r="C616" s="9" t="s">
        <v>6511</v>
      </c>
      <c r="D616" s="9" t="str">
        <f t="shared" si="9"/>
        <v>SALEM|AT4H</v>
      </c>
      <c r="E616" s="9" t="s">
        <v>42776</v>
      </c>
      <c r="F616" s="9">
        <v>7058</v>
      </c>
      <c r="G616" s="9" t="s">
        <v>33238</v>
      </c>
      <c r="H616" s="9">
        <v>777289</v>
      </c>
      <c r="I616" s="9" t="s">
        <v>42810</v>
      </c>
      <c r="J616" s="9" t="s">
        <v>21895</v>
      </c>
    </row>
    <row r="617" spans="1:10" x14ac:dyDescent="0.25">
      <c r="A617" s="9" t="s">
        <v>42811</v>
      </c>
      <c r="B617" s="9" t="s">
        <v>42812</v>
      </c>
      <c r="C617" s="9" t="s">
        <v>6511</v>
      </c>
      <c r="D617" s="9" t="str">
        <f t="shared" si="9"/>
        <v>SALEM|AT3H</v>
      </c>
      <c r="E617" s="9" t="s">
        <v>18519</v>
      </c>
      <c r="F617" s="9">
        <v>7058</v>
      </c>
      <c r="G617" s="9" t="s">
        <v>33238</v>
      </c>
      <c r="H617" s="9">
        <v>777290</v>
      </c>
      <c r="I617" s="9" t="s">
        <v>42813</v>
      </c>
      <c r="J617" s="9" t="s">
        <v>18080</v>
      </c>
    </row>
    <row r="618" spans="1:10" x14ac:dyDescent="0.25">
      <c r="A618" s="9" t="s">
        <v>42814</v>
      </c>
      <c r="B618" s="9" t="s">
        <v>42815</v>
      </c>
      <c r="C618" s="9" t="s">
        <v>42816</v>
      </c>
      <c r="D618" s="9" t="str">
        <f t="shared" si="9"/>
        <v>SASASW|AT1</v>
      </c>
      <c r="E618" s="9" t="s">
        <v>16972</v>
      </c>
      <c r="F618" s="9">
        <v>7074</v>
      </c>
      <c r="G618" s="9" t="s">
        <v>33271</v>
      </c>
      <c r="H618" s="9">
        <v>77074</v>
      </c>
      <c r="I618" s="9" t="s">
        <v>33277</v>
      </c>
      <c r="J618" s="9" t="s">
        <v>18079</v>
      </c>
    </row>
    <row r="619" spans="1:10" x14ac:dyDescent="0.25">
      <c r="A619" s="9" t="s">
        <v>42817</v>
      </c>
      <c r="B619" s="9" t="s">
        <v>42818</v>
      </c>
      <c r="C619" s="9" t="s">
        <v>42819</v>
      </c>
      <c r="D619" s="9" t="str">
        <f t="shared" si="9"/>
        <v>CORONA|AT2</v>
      </c>
      <c r="E619" s="9" t="s">
        <v>16993</v>
      </c>
      <c r="F619" s="9">
        <v>7087</v>
      </c>
      <c r="G619" s="9" t="s">
        <v>33289</v>
      </c>
      <c r="H619" s="9">
        <v>180005</v>
      </c>
      <c r="I619" s="9" t="s">
        <v>40913</v>
      </c>
      <c r="J619" s="9" t="s">
        <v>21895</v>
      </c>
    </row>
    <row r="620" spans="1:10" x14ac:dyDescent="0.25">
      <c r="A620" s="9" t="s">
        <v>42820</v>
      </c>
      <c r="B620" s="9" t="s">
        <v>42821</v>
      </c>
      <c r="C620" s="9" t="s">
        <v>42819</v>
      </c>
      <c r="D620" s="9" t="str">
        <f t="shared" si="9"/>
        <v>CORONA|AT1</v>
      </c>
      <c r="E620" s="9" t="s">
        <v>16972</v>
      </c>
      <c r="F620" s="9">
        <v>7087</v>
      </c>
      <c r="G620" s="9" t="s">
        <v>33289</v>
      </c>
      <c r="H620" s="9">
        <v>180004</v>
      </c>
      <c r="I620" s="9" t="s">
        <v>40909</v>
      </c>
      <c r="J620" s="9" t="s">
        <v>18079</v>
      </c>
    </row>
    <row r="621" spans="1:10" x14ac:dyDescent="0.25">
      <c r="A621" s="9" t="s">
        <v>42822</v>
      </c>
      <c r="B621" s="9" t="s">
        <v>42823</v>
      </c>
      <c r="C621" s="9" t="s">
        <v>42819</v>
      </c>
      <c r="D621" s="9" t="str">
        <f t="shared" si="9"/>
        <v>CORONA|AT3</v>
      </c>
      <c r="E621" s="9" t="s">
        <v>17359</v>
      </c>
      <c r="F621" s="9">
        <v>7087</v>
      </c>
      <c r="G621" s="9" t="s">
        <v>33289</v>
      </c>
      <c r="H621" s="9">
        <v>180006</v>
      </c>
      <c r="I621" s="9" t="s">
        <v>40918</v>
      </c>
      <c r="J621" s="9" t="s">
        <v>18080</v>
      </c>
    </row>
    <row r="622" spans="1:10" x14ac:dyDescent="0.25">
      <c r="A622" s="9" t="s">
        <v>42824</v>
      </c>
      <c r="B622" s="9" t="s">
        <v>42825</v>
      </c>
      <c r="C622" s="9" t="s">
        <v>42819</v>
      </c>
      <c r="D622" s="9" t="str">
        <f t="shared" si="9"/>
        <v>CORONA|AT4</v>
      </c>
      <c r="E622" s="9" t="s">
        <v>42826</v>
      </c>
      <c r="F622" s="9">
        <v>7087</v>
      </c>
      <c r="G622" s="9" t="s">
        <v>33289</v>
      </c>
      <c r="H622" s="9">
        <v>7093</v>
      </c>
      <c r="I622" s="9" t="s">
        <v>33299</v>
      </c>
      <c r="J622" s="9" t="s">
        <v>23485</v>
      </c>
    </row>
    <row r="623" spans="1:10" x14ac:dyDescent="0.25">
      <c r="A623" s="9" t="s">
        <v>42827</v>
      </c>
      <c r="B623" s="9" t="s">
        <v>42828</v>
      </c>
      <c r="C623" s="9" t="s">
        <v>42829</v>
      </c>
      <c r="D623" s="9" t="str">
        <f t="shared" si="9"/>
        <v>INKSDA|SUT1</v>
      </c>
      <c r="E623" s="9" t="s">
        <v>17366</v>
      </c>
      <c r="F623" s="9">
        <v>7094</v>
      </c>
      <c r="G623" s="9" t="s">
        <v>42830</v>
      </c>
      <c r="H623" s="9">
        <v>170011</v>
      </c>
      <c r="I623" s="9" t="s">
        <v>33302</v>
      </c>
      <c r="J623" s="9" t="s">
        <v>18079</v>
      </c>
    </row>
    <row r="624" spans="1:10" x14ac:dyDescent="0.25">
      <c r="A624" s="9" t="s">
        <v>42831</v>
      </c>
      <c r="B624" s="9" t="s">
        <v>42832</v>
      </c>
      <c r="C624" s="9" t="s">
        <v>6759</v>
      </c>
      <c r="D624" s="9" t="str">
        <f t="shared" si="9"/>
        <v>WIRTZ|GSU1</v>
      </c>
      <c r="E624" s="9" t="s">
        <v>18624</v>
      </c>
      <c r="F624" s="9">
        <v>7104</v>
      </c>
      <c r="G624" s="9" t="s">
        <v>42833</v>
      </c>
      <c r="H624" s="9">
        <v>170041</v>
      </c>
      <c r="I624" s="9" t="s">
        <v>33314</v>
      </c>
      <c r="J624" s="9" t="s">
        <v>18079</v>
      </c>
    </row>
    <row r="625" spans="1:10" x14ac:dyDescent="0.25">
      <c r="A625" s="9" t="s">
        <v>42834</v>
      </c>
      <c r="B625" s="9" t="s">
        <v>42835</v>
      </c>
      <c r="C625" s="9" t="s">
        <v>6759</v>
      </c>
      <c r="D625" s="9" t="str">
        <f t="shared" si="9"/>
        <v>WIRTZ|GU1</v>
      </c>
      <c r="E625" s="9" t="s">
        <v>42836</v>
      </c>
      <c r="F625" s="9">
        <v>7104</v>
      </c>
      <c r="G625" s="9" t="s">
        <v>33314</v>
      </c>
      <c r="H625" s="9">
        <v>77110</v>
      </c>
      <c r="I625" s="9" t="s">
        <v>42837</v>
      </c>
      <c r="J625" s="9" t="s">
        <v>18079</v>
      </c>
    </row>
    <row r="626" spans="1:10" x14ac:dyDescent="0.25">
      <c r="A626" s="9" t="s">
        <v>42838</v>
      </c>
      <c r="B626" s="9" t="s">
        <v>42839</v>
      </c>
      <c r="C626" s="9" t="s">
        <v>6759</v>
      </c>
      <c r="D626" s="9" t="str">
        <f t="shared" si="9"/>
        <v>WIRTZ|GSU2</v>
      </c>
      <c r="E626" s="9" t="s">
        <v>18518</v>
      </c>
      <c r="F626" s="9">
        <v>7104</v>
      </c>
      <c r="G626" s="9" t="s">
        <v>42840</v>
      </c>
      <c r="H626" s="9">
        <v>170042</v>
      </c>
      <c r="I626" s="9" t="s">
        <v>33314</v>
      </c>
      <c r="J626" s="9" t="s">
        <v>21895</v>
      </c>
    </row>
    <row r="627" spans="1:10" x14ac:dyDescent="0.25">
      <c r="A627" s="9" t="s">
        <v>42841</v>
      </c>
      <c r="B627" s="9" t="s">
        <v>42842</v>
      </c>
      <c r="C627" s="9" t="s">
        <v>6759</v>
      </c>
      <c r="D627" s="9" t="str">
        <f t="shared" si="9"/>
        <v>WIRTZ|AT1</v>
      </c>
      <c r="E627" s="9" t="s">
        <v>16972</v>
      </c>
      <c r="F627" s="9">
        <v>7107</v>
      </c>
      <c r="G627" s="9" t="s">
        <v>33340</v>
      </c>
      <c r="H627" s="9">
        <v>77110</v>
      </c>
      <c r="I627" s="9" t="s">
        <v>42837</v>
      </c>
      <c r="J627" s="9" t="s">
        <v>18079</v>
      </c>
    </row>
    <row r="628" spans="1:10" x14ac:dyDescent="0.25">
      <c r="A628" s="9" t="s">
        <v>42843</v>
      </c>
      <c r="B628" s="9" t="s">
        <v>42844</v>
      </c>
      <c r="C628" s="9" t="s">
        <v>6759</v>
      </c>
      <c r="D628" s="9" t="str">
        <f t="shared" si="9"/>
        <v>WIRTZ|BUT1</v>
      </c>
      <c r="E628" s="9" t="s">
        <v>42845</v>
      </c>
      <c r="F628" s="9">
        <v>7110</v>
      </c>
      <c r="G628" s="9" t="s">
        <v>42846</v>
      </c>
      <c r="H628" s="9">
        <v>77110</v>
      </c>
      <c r="I628" s="9" t="s">
        <v>42837</v>
      </c>
      <c r="J628" s="9" t="s">
        <v>18079</v>
      </c>
    </row>
    <row r="629" spans="1:10" x14ac:dyDescent="0.25">
      <c r="A629" s="9" t="s">
        <v>42847</v>
      </c>
      <c r="B629" s="9" t="s">
        <v>42848</v>
      </c>
      <c r="C629" s="9" t="s">
        <v>6462</v>
      </c>
      <c r="D629" s="9" t="str">
        <f t="shared" si="9"/>
        <v>PITSBU|AT1</v>
      </c>
      <c r="E629" s="9" t="s">
        <v>16972</v>
      </c>
      <c r="F629" s="9">
        <v>7119</v>
      </c>
      <c r="G629" s="9" t="s">
        <v>42849</v>
      </c>
      <c r="H629" s="9">
        <v>7120</v>
      </c>
      <c r="I629" s="9" t="s">
        <v>33348</v>
      </c>
      <c r="J629" s="9" t="s">
        <v>18079</v>
      </c>
    </row>
    <row r="630" spans="1:10" x14ac:dyDescent="0.25">
      <c r="A630" s="9" t="s">
        <v>42850</v>
      </c>
      <c r="B630" s="9" t="s">
        <v>42851</v>
      </c>
      <c r="C630" s="9" t="s">
        <v>42852</v>
      </c>
      <c r="D630" s="9" t="str">
        <f t="shared" si="9"/>
        <v>SANDCR|AT1</v>
      </c>
      <c r="E630" s="9" t="s">
        <v>16972</v>
      </c>
      <c r="F630" s="9">
        <v>7121</v>
      </c>
      <c r="G630" s="9" t="s">
        <v>33357</v>
      </c>
      <c r="H630" s="9">
        <v>7127</v>
      </c>
      <c r="I630" s="9" t="s">
        <v>33354</v>
      </c>
      <c r="J630" s="9" t="s">
        <v>18079</v>
      </c>
    </row>
    <row r="631" spans="1:10" x14ac:dyDescent="0.25">
      <c r="A631" s="9" t="s">
        <v>42853</v>
      </c>
      <c r="B631" s="9" t="s">
        <v>42854</v>
      </c>
      <c r="C631" s="9" t="s">
        <v>7048</v>
      </c>
      <c r="D631" s="9" t="str">
        <f t="shared" si="9"/>
        <v>GILLES|AT1</v>
      </c>
      <c r="E631" s="9" t="s">
        <v>16972</v>
      </c>
      <c r="F631" s="9">
        <v>7130</v>
      </c>
      <c r="G631" s="9" t="s">
        <v>32302</v>
      </c>
      <c r="H631" s="9">
        <v>7132</v>
      </c>
      <c r="I631" s="9" t="s">
        <v>33372</v>
      </c>
      <c r="J631" s="9" t="s">
        <v>18079</v>
      </c>
    </row>
    <row r="632" spans="1:10" x14ac:dyDescent="0.25">
      <c r="A632" s="9" t="s">
        <v>54351</v>
      </c>
      <c r="B632" s="9" t="s">
        <v>54352</v>
      </c>
      <c r="C632" s="9" t="s">
        <v>6128</v>
      </c>
      <c r="D632" s="9" t="str">
        <f t="shared" si="9"/>
        <v>KENDAL|AT5L</v>
      </c>
      <c r="E632" s="9" t="s">
        <v>16965</v>
      </c>
      <c r="F632" s="9">
        <v>7150</v>
      </c>
      <c r="G632" s="9" t="s">
        <v>33410</v>
      </c>
      <c r="H632" s="9">
        <v>77801</v>
      </c>
      <c r="I632" s="9" t="s">
        <v>42784</v>
      </c>
      <c r="J632" s="9" t="s">
        <v>36500</v>
      </c>
    </row>
    <row r="633" spans="1:10" x14ac:dyDescent="0.25">
      <c r="A633" s="9" t="s">
        <v>42855</v>
      </c>
      <c r="B633" s="9" t="s">
        <v>42856</v>
      </c>
      <c r="C633" s="9" t="s">
        <v>6128</v>
      </c>
      <c r="D633" s="9" t="str">
        <f t="shared" si="9"/>
        <v>KENDAL|AT4L</v>
      </c>
      <c r="E633" s="9" t="s">
        <v>42857</v>
      </c>
      <c r="F633" s="9">
        <v>7152</v>
      </c>
      <c r="G633" s="9" t="s">
        <v>33463</v>
      </c>
      <c r="H633" s="9">
        <v>77153</v>
      </c>
      <c r="I633" s="9" t="s">
        <v>42777</v>
      </c>
      <c r="J633" s="9" t="s">
        <v>18079</v>
      </c>
    </row>
    <row r="634" spans="1:10" x14ac:dyDescent="0.25">
      <c r="A634" s="9" t="s">
        <v>42858</v>
      </c>
      <c r="B634" s="9" t="s">
        <v>42859</v>
      </c>
      <c r="C634" s="9" t="s">
        <v>42860</v>
      </c>
      <c r="D634" s="9" t="str">
        <f t="shared" si="9"/>
        <v>BERGHE|AT1L</v>
      </c>
      <c r="E634" s="9" t="s">
        <v>17220</v>
      </c>
      <c r="F634" s="9">
        <v>7170</v>
      </c>
      <c r="G634" s="9" t="s">
        <v>33484</v>
      </c>
      <c r="H634" s="9">
        <v>77855</v>
      </c>
      <c r="I634" s="9" t="s">
        <v>42861</v>
      </c>
      <c r="J634" s="9" t="s">
        <v>18079</v>
      </c>
    </row>
    <row r="635" spans="1:10" x14ac:dyDescent="0.25">
      <c r="A635" s="9" t="s">
        <v>42862</v>
      </c>
      <c r="B635" s="9" t="s">
        <v>42863</v>
      </c>
      <c r="C635" s="9" t="s">
        <v>6553</v>
      </c>
      <c r="D635" s="9" t="str">
        <f t="shared" si="9"/>
        <v>MARION|AT2L</v>
      </c>
      <c r="E635" s="9" t="s">
        <v>17202</v>
      </c>
      <c r="F635" s="9">
        <v>7178</v>
      </c>
      <c r="G635" s="9" t="s">
        <v>33526</v>
      </c>
      <c r="H635" s="9">
        <v>77178</v>
      </c>
      <c r="I635" s="9" t="s">
        <v>42770</v>
      </c>
      <c r="J635" s="9" t="s">
        <v>18079</v>
      </c>
    </row>
    <row r="636" spans="1:10" x14ac:dyDescent="0.25">
      <c r="A636" s="9" t="s">
        <v>42864</v>
      </c>
      <c r="B636" s="9" t="s">
        <v>42865</v>
      </c>
      <c r="C636" s="9" t="s">
        <v>6553</v>
      </c>
      <c r="D636" s="9" t="str">
        <f t="shared" si="9"/>
        <v>MARION|AT3L</v>
      </c>
      <c r="E636" s="9" t="s">
        <v>18520</v>
      </c>
      <c r="F636" s="9">
        <v>7178</v>
      </c>
      <c r="G636" s="9" t="s">
        <v>33526</v>
      </c>
      <c r="H636" s="9">
        <v>77179</v>
      </c>
      <c r="I636" s="9" t="s">
        <v>42773</v>
      </c>
      <c r="J636" s="9" t="s">
        <v>42107</v>
      </c>
    </row>
    <row r="637" spans="1:10" x14ac:dyDescent="0.25">
      <c r="A637" s="9" t="s">
        <v>42866</v>
      </c>
      <c r="B637" s="9" t="s">
        <v>42867</v>
      </c>
      <c r="C637" s="9" t="s">
        <v>6939</v>
      </c>
      <c r="D637" s="9" t="str">
        <f t="shared" si="9"/>
        <v>ZORN|AT3L</v>
      </c>
      <c r="E637" s="9" t="s">
        <v>18520</v>
      </c>
      <c r="F637" s="9">
        <v>7180</v>
      </c>
      <c r="G637" s="9" t="s">
        <v>33511</v>
      </c>
      <c r="H637" s="9">
        <v>777182</v>
      </c>
      <c r="I637" s="9" t="s">
        <v>42764</v>
      </c>
      <c r="J637" s="9" t="s">
        <v>18080</v>
      </c>
    </row>
    <row r="638" spans="1:10" x14ac:dyDescent="0.25">
      <c r="A638" s="9" t="s">
        <v>42870</v>
      </c>
      <c r="B638" s="9" t="s">
        <v>42871</v>
      </c>
      <c r="C638" s="9" t="s">
        <v>6939</v>
      </c>
      <c r="D638" s="9" t="str">
        <f t="shared" si="9"/>
        <v>ZORN|AT2L</v>
      </c>
      <c r="E638" s="9" t="s">
        <v>17202</v>
      </c>
      <c r="F638" s="9">
        <v>7180</v>
      </c>
      <c r="G638" s="9" t="s">
        <v>33511</v>
      </c>
      <c r="H638" s="9">
        <v>777181</v>
      </c>
      <c r="I638" s="9" t="s">
        <v>42761</v>
      </c>
      <c r="J638" s="9" t="s">
        <v>36500</v>
      </c>
    </row>
    <row r="639" spans="1:10" x14ac:dyDescent="0.25">
      <c r="A639" s="9" t="s">
        <v>42868</v>
      </c>
      <c r="B639" s="9" t="s">
        <v>42869</v>
      </c>
      <c r="C639" s="9" t="s">
        <v>6939</v>
      </c>
      <c r="D639" s="9" t="str">
        <f t="shared" si="9"/>
        <v>ZORN|AT1L</v>
      </c>
      <c r="E639" s="9" t="s">
        <v>17220</v>
      </c>
      <c r="F639" s="9">
        <v>7180</v>
      </c>
      <c r="G639" s="9" t="s">
        <v>33511</v>
      </c>
      <c r="H639" s="9">
        <v>777180</v>
      </c>
      <c r="I639" s="9" t="s">
        <v>42767</v>
      </c>
      <c r="J639" s="9" t="s">
        <v>23485</v>
      </c>
    </row>
    <row r="640" spans="1:10" x14ac:dyDescent="0.25">
      <c r="A640" s="9" t="s">
        <v>42872</v>
      </c>
      <c r="B640" s="9" t="s">
        <v>42873</v>
      </c>
      <c r="C640" s="9" t="s">
        <v>42874</v>
      </c>
      <c r="D640" s="9" t="str">
        <f t="shared" si="9"/>
        <v>SANMAR|AT3</v>
      </c>
      <c r="E640" s="9" t="s">
        <v>17359</v>
      </c>
      <c r="F640" s="9">
        <v>7191</v>
      </c>
      <c r="G640" s="9" t="s">
        <v>33571</v>
      </c>
      <c r="H640" s="9">
        <v>7192</v>
      </c>
      <c r="I640" s="9" t="s">
        <v>33565</v>
      </c>
      <c r="J640" s="9" t="s">
        <v>18079</v>
      </c>
    </row>
    <row r="641" spans="1:10" x14ac:dyDescent="0.25">
      <c r="A641" s="9" t="s">
        <v>42875</v>
      </c>
      <c r="B641" s="9" t="s">
        <v>42876</v>
      </c>
      <c r="C641" s="9" t="s">
        <v>6585</v>
      </c>
      <c r="D641" s="9" t="str">
        <f t="shared" si="9"/>
        <v>LEHIGH|AT2</v>
      </c>
      <c r="E641" s="9" t="s">
        <v>16993</v>
      </c>
      <c r="F641" s="9">
        <v>7197</v>
      </c>
      <c r="G641" s="9" t="s">
        <v>42877</v>
      </c>
      <c r="H641" s="9">
        <v>7198</v>
      </c>
      <c r="I641" s="9" t="s">
        <v>33592</v>
      </c>
      <c r="J641" s="9" t="s">
        <v>18079</v>
      </c>
    </row>
    <row r="642" spans="1:10" x14ac:dyDescent="0.25">
      <c r="A642" s="9" t="s">
        <v>42878</v>
      </c>
      <c r="B642" s="9" t="s">
        <v>42879</v>
      </c>
      <c r="C642" s="9" t="s">
        <v>6525</v>
      </c>
      <c r="D642" s="9" t="str">
        <f t="shared" si="9"/>
        <v>LOCKHA|AT3</v>
      </c>
      <c r="E642" s="9" t="s">
        <v>17359</v>
      </c>
      <c r="F642" s="9">
        <v>7215</v>
      </c>
      <c r="G642" s="9" t="s">
        <v>33589</v>
      </c>
      <c r="H642" s="9">
        <v>7216</v>
      </c>
      <c r="I642" s="9" t="s">
        <v>33633</v>
      </c>
      <c r="J642" s="9" t="s">
        <v>18079</v>
      </c>
    </row>
    <row r="643" spans="1:10" x14ac:dyDescent="0.25">
      <c r="A643" s="9" t="s">
        <v>42880</v>
      </c>
      <c r="B643" s="9" t="s">
        <v>42881</v>
      </c>
      <c r="C643" s="9" t="s">
        <v>6567</v>
      </c>
      <c r="D643" s="9" t="str">
        <f t="shared" ref="D643:D706" si="10">C643&amp;"|"&amp;E643</f>
        <v>LULING|AT1</v>
      </c>
      <c r="E643" s="9" t="s">
        <v>16972</v>
      </c>
      <c r="F643" s="9">
        <v>7223</v>
      </c>
      <c r="G643" s="9" t="s">
        <v>33645</v>
      </c>
      <c r="H643" s="9">
        <v>7224</v>
      </c>
      <c r="I643" s="9" t="s">
        <v>33634</v>
      </c>
      <c r="J643" s="9" t="s">
        <v>18079</v>
      </c>
    </row>
    <row r="644" spans="1:10" x14ac:dyDescent="0.25">
      <c r="A644" s="9" t="s">
        <v>42882</v>
      </c>
      <c r="B644" s="9" t="s">
        <v>42883</v>
      </c>
      <c r="C644" s="9" t="s">
        <v>6689</v>
      </c>
      <c r="D644" s="9" t="str">
        <f t="shared" si="10"/>
        <v>FLATON|AT3</v>
      </c>
      <c r="E644" s="9" t="s">
        <v>17359</v>
      </c>
      <c r="F644" s="9">
        <v>7247</v>
      </c>
      <c r="G644" s="9" t="s">
        <v>33700</v>
      </c>
      <c r="H644" s="9">
        <v>7248</v>
      </c>
      <c r="I644" s="9" t="s">
        <v>33721</v>
      </c>
      <c r="J644" s="9" t="s">
        <v>21895</v>
      </c>
    </row>
    <row r="645" spans="1:10" x14ac:dyDescent="0.25">
      <c r="A645" s="9" t="s">
        <v>42884</v>
      </c>
      <c r="B645" s="9" t="s">
        <v>42885</v>
      </c>
      <c r="C645" s="9" t="s">
        <v>7353</v>
      </c>
      <c r="D645" s="9" t="str">
        <f t="shared" si="10"/>
        <v>GLIDDE|AT1</v>
      </c>
      <c r="E645" s="9" t="s">
        <v>16972</v>
      </c>
      <c r="F645" s="9">
        <v>7257</v>
      </c>
      <c r="G645" s="9" t="s">
        <v>33769</v>
      </c>
      <c r="H645" s="9">
        <v>7258</v>
      </c>
      <c r="I645" s="9" t="s">
        <v>33766</v>
      </c>
      <c r="J645" s="9" t="s">
        <v>18079</v>
      </c>
    </row>
    <row r="646" spans="1:10" x14ac:dyDescent="0.25">
      <c r="A646" s="9" t="s">
        <v>42886</v>
      </c>
      <c r="B646" s="9" t="s">
        <v>42887</v>
      </c>
      <c r="C646" s="9" t="s">
        <v>7277</v>
      </c>
      <c r="D646" s="9" t="str">
        <f t="shared" si="10"/>
        <v>BELLSO|AT2</v>
      </c>
      <c r="E646" s="9" t="s">
        <v>16993</v>
      </c>
      <c r="F646" s="9">
        <v>7269</v>
      </c>
      <c r="G646" s="9" t="s">
        <v>33786</v>
      </c>
      <c r="H646" s="9">
        <v>7270</v>
      </c>
      <c r="I646" s="9" t="s">
        <v>33792</v>
      </c>
      <c r="J646" s="9" t="s">
        <v>18079</v>
      </c>
    </row>
    <row r="647" spans="1:10" x14ac:dyDescent="0.25">
      <c r="A647" s="9" t="s">
        <v>42888</v>
      </c>
      <c r="B647" s="9" t="s">
        <v>42889</v>
      </c>
      <c r="C647" s="9" t="s">
        <v>6326</v>
      </c>
      <c r="D647" s="9" t="str">
        <f t="shared" si="10"/>
        <v>FAYETT|AT2L</v>
      </c>
      <c r="E647" s="9" t="s">
        <v>17202</v>
      </c>
      <c r="F647" s="9">
        <v>7286</v>
      </c>
      <c r="G647" s="9" t="s">
        <v>33781</v>
      </c>
      <c r="H647" s="9">
        <v>77815</v>
      </c>
      <c r="I647" s="9" t="s">
        <v>42807</v>
      </c>
      <c r="J647" s="9" t="s">
        <v>18080</v>
      </c>
    </row>
    <row r="648" spans="1:10" x14ac:dyDescent="0.25">
      <c r="A648" s="9" t="s">
        <v>42890</v>
      </c>
      <c r="B648" s="9" t="s">
        <v>42891</v>
      </c>
      <c r="C648" s="9" t="s">
        <v>6511</v>
      </c>
      <c r="D648" s="9" t="str">
        <f t="shared" si="10"/>
        <v>SALEM|AT4L</v>
      </c>
      <c r="E648" s="9" t="s">
        <v>42857</v>
      </c>
      <c r="F648" s="9">
        <v>7289</v>
      </c>
      <c r="G648" s="9" t="s">
        <v>33833</v>
      </c>
      <c r="H648" s="9">
        <v>777289</v>
      </c>
      <c r="I648" s="9" t="s">
        <v>42810</v>
      </c>
      <c r="J648" s="9" t="s">
        <v>21895</v>
      </c>
    </row>
    <row r="649" spans="1:10" x14ac:dyDescent="0.25">
      <c r="A649" s="9" t="s">
        <v>42892</v>
      </c>
      <c r="B649" s="9" t="s">
        <v>42893</v>
      </c>
      <c r="C649" s="9" t="s">
        <v>6511</v>
      </c>
      <c r="D649" s="9" t="str">
        <f t="shared" si="10"/>
        <v>SALEM|AT3L</v>
      </c>
      <c r="E649" s="9" t="s">
        <v>18520</v>
      </c>
      <c r="F649" s="9">
        <v>7289</v>
      </c>
      <c r="G649" s="9" t="s">
        <v>33833</v>
      </c>
      <c r="H649" s="9">
        <v>777290</v>
      </c>
      <c r="I649" s="9" t="s">
        <v>42813</v>
      </c>
      <c r="J649" s="9" t="s">
        <v>18080</v>
      </c>
    </row>
    <row r="650" spans="1:10" x14ac:dyDescent="0.25">
      <c r="A650" s="9" t="s">
        <v>42894</v>
      </c>
      <c r="B650" s="9" t="s">
        <v>42895</v>
      </c>
      <c r="C650" s="9" t="s">
        <v>42896</v>
      </c>
      <c r="D650" s="9" t="str">
        <f t="shared" si="10"/>
        <v>WIPOPA|X34X</v>
      </c>
      <c r="E650" s="9" t="s">
        <v>42897</v>
      </c>
      <c r="F650" s="9">
        <v>7304</v>
      </c>
      <c r="G650" s="9" t="s">
        <v>42898</v>
      </c>
      <c r="H650" s="9">
        <v>170332</v>
      </c>
      <c r="I650" s="9" t="s">
        <v>33891</v>
      </c>
      <c r="J650" s="9" t="s">
        <v>18080</v>
      </c>
    </row>
    <row r="651" spans="1:10" x14ac:dyDescent="0.25">
      <c r="A651" s="9" t="s">
        <v>42899</v>
      </c>
      <c r="B651" s="9" t="s">
        <v>42900</v>
      </c>
      <c r="C651" s="9" t="s">
        <v>42896</v>
      </c>
      <c r="D651" s="9" t="str">
        <f t="shared" si="10"/>
        <v>WIPOPA|X12X</v>
      </c>
      <c r="E651" s="9" t="s">
        <v>42901</v>
      </c>
      <c r="F651" s="9">
        <v>7309</v>
      </c>
      <c r="G651" s="9" t="s">
        <v>42902</v>
      </c>
      <c r="H651" s="9">
        <v>170331</v>
      </c>
      <c r="I651" s="9" t="s">
        <v>33907</v>
      </c>
      <c r="J651" s="9" t="s">
        <v>18079</v>
      </c>
    </row>
    <row r="652" spans="1:10" x14ac:dyDescent="0.25">
      <c r="A652" s="9" t="s">
        <v>42903</v>
      </c>
      <c r="B652" s="9" t="s">
        <v>42904</v>
      </c>
      <c r="C652" s="9" t="s">
        <v>42905</v>
      </c>
      <c r="D652" s="9" t="str">
        <f t="shared" si="10"/>
        <v>SMITHV|AT3</v>
      </c>
      <c r="E652" s="9" t="s">
        <v>17359</v>
      </c>
      <c r="F652" s="9">
        <v>7314</v>
      </c>
      <c r="G652" s="9" t="s">
        <v>33904</v>
      </c>
      <c r="H652" s="9">
        <v>7315</v>
      </c>
      <c r="I652" s="9" t="s">
        <v>33933</v>
      </c>
      <c r="J652" s="9" t="s">
        <v>18079</v>
      </c>
    </row>
    <row r="653" spans="1:10" x14ac:dyDescent="0.25">
      <c r="A653" s="9" t="s">
        <v>54353</v>
      </c>
      <c r="B653" s="9" t="s">
        <v>54354</v>
      </c>
      <c r="C653" s="9" t="s">
        <v>6601</v>
      </c>
      <c r="D653" s="9" t="str">
        <f t="shared" si="10"/>
        <v>GILLCR|AT1L</v>
      </c>
      <c r="E653" s="9" t="s">
        <v>17220</v>
      </c>
      <c r="F653" s="9">
        <v>7336</v>
      </c>
      <c r="G653" s="9" t="s">
        <v>29843</v>
      </c>
      <c r="H653" s="9">
        <v>777340</v>
      </c>
      <c r="I653" s="9" t="s">
        <v>42908</v>
      </c>
      <c r="J653" s="9" t="s">
        <v>18079</v>
      </c>
    </row>
    <row r="654" spans="1:10" x14ac:dyDescent="0.25">
      <c r="A654" s="9" t="s">
        <v>54355</v>
      </c>
      <c r="B654" s="9" t="s">
        <v>54356</v>
      </c>
      <c r="C654" s="9" t="s">
        <v>6601</v>
      </c>
      <c r="D654" s="9" t="str">
        <f t="shared" si="10"/>
        <v>GILLCR|AT2L</v>
      </c>
      <c r="E654" s="9" t="s">
        <v>17202</v>
      </c>
      <c r="F654" s="9">
        <v>7336</v>
      </c>
      <c r="G654" s="9" t="s">
        <v>29843</v>
      </c>
      <c r="H654" s="9">
        <v>777341</v>
      </c>
      <c r="I654" s="9" t="s">
        <v>42911</v>
      </c>
      <c r="J654" s="9" t="s">
        <v>21895</v>
      </c>
    </row>
    <row r="655" spans="1:10" x14ac:dyDescent="0.25">
      <c r="A655" s="9" t="s">
        <v>42906</v>
      </c>
      <c r="B655" s="9" t="s">
        <v>42907</v>
      </c>
      <c r="C655" s="9" t="s">
        <v>6601</v>
      </c>
      <c r="D655" s="9" t="str">
        <f t="shared" si="10"/>
        <v>GILLCR|AT1H</v>
      </c>
      <c r="E655" s="9" t="s">
        <v>17221</v>
      </c>
      <c r="F655" s="9">
        <v>7340</v>
      </c>
      <c r="G655" s="9" t="s">
        <v>29953</v>
      </c>
      <c r="H655" s="9">
        <v>777340</v>
      </c>
      <c r="I655" s="9" t="s">
        <v>42908</v>
      </c>
      <c r="J655" s="9" t="s">
        <v>18079</v>
      </c>
    </row>
    <row r="656" spans="1:10" x14ac:dyDescent="0.25">
      <c r="A656" s="9" t="s">
        <v>42909</v>
      </c>
      <c r="B656" s="9" t="s">
        <v>42910</v>
      </c>
      <c r="C656" s="9" t="s">
        <v>6601</v>
      </c>
      <c r="D656" s="9" t="str">
        <f t="shared" si="10"/>
        <v>GILLCR|AT2H</v>
      </c>
      <c r="E656" s="9" t="s">
        <v>17651</v>
      </c>
      <c r="F656" s="9">
        <v>7340</v>
      </c>
      <c r="G656" s="9" t="s">
        <v>29953</v>
      </c>
      <c r="H656" s="9">
        <v>777341</v>
      </c>
      <c r="I656" s="9" t="s">
        <v>42911</v>
      </c>
      <c r="J656" s="9" t="s">
        <v>21895</v>
      </c>
    </row>
    <row r="657" spans="1:10" x14ac:dyDescent="0.25">
      <c r="A657" s="9" t="s">
        <v>42912</v>
      </c>
      <c r="B657" s="9" t="s">
        <v>42913</v>
      </c>
      <c r="C657" s="9" t="s">
        <v>6256</v>
      </c>
      <c r="D657" s="9" t="str">
        <f t="shared" si="10"/>
        <v>GABRIE|AT1</v>
      </c>
      <c r="E657" s="9" t="s">
        <v>16972</v>
      </c>
      <c r="F657" s="9">
        <v>7345</v>
      </c>
      <c r="G657" s="9" t="s">
        <v>21741</v>
      </c>
      <c r="H657" s="9">
        <v>7346</v>
      </c>
      <c r="I657" s="9" t="s">
        <v>29942</v>
      </c>
      <c r="J657" s="9" t="s">
        <v>18079</v>
      </c>
    </row>
    <row r="658" spans="1:10" x14ac:dyDescent="0.25">
      <c r="A658" s="9" t="s">
        <v>42914</v>
      </c>
      <c r="B658" s="9" t="s">
        <v>42915</v>
      </c>
      <c r="C658" s="9" t="s">
        <v>42916</v>
      </c>
      <c r="D658" s="9" t="str">
        <f t="shared" si="10"/>
        <v>MARBFA|SUT2</v>
      </c>
      <c r="E658" s="9" t="s">
        <v>17553</v>
      </c>
      <c r="F658" s="9">
        <v>7348</v>
      </c>
      <c r="G658" s="9" t="s">
        <v>42917</v>
      </c>
      <c r="H658" s="9">
        <v>170052</v>
      </c>
      <c r="I658" s="9" t="s">
        <v>33985</v>
      </c>
      <c r="J658" s="9" t="s">
        <v>21895</v>
      </c>
    </row>
    <row r="659" spans="1:10" x14ac:dyDescent="0.25">
      <c r="A659" s="9" t="s">
        <v>42918</v>
      </c>
      <c r="B659" s="9" t="s">
        <v>42919</v>
      </c>
      <c r="C659" s="9" t="s">
        <v>42916</v>
      </c>
      <c r="D659" s="9" t="str">
        <f t="shared" si="10"/>
        <v>MARBFA|SUT1</v>
      </c>
      <c r="E659" s="9" t="s">
        <v>17366</v>
      </c>
      <c r="F659" s="9">
        <v>7348</v>
      </c>
      <c r="G659" s="9" t="s">
        <v>42920</v>
      </c>
      <c r="H659" s="9">
        <v>170051</v>
      </c>
      <c r="I659" s="9" t="s">
        <v>33985</v>
      </c>
      <c r="J659" s="9" t="s">
        <v>18079</v>
      </c>
    </row>
    <row r="660" spans="1:10" x14ac:dyDescent="0.25">
      <c r="A660" s="9" t="s">
        <v>54357</v>
      </c>
      <c r="B660" s="9" t="s">
        <v>54358</v>
      </c>
      <c r="C660" s="9" t="s">
        <v>6253</v>
      </c>
      <c r="D660" s="9" t="str">
        <f t="shared" si="10"/>
        <v>MARSFO|AUT3</v>
      </c>
      <c r="E660" s="9" t="s">
        <v>17093</v>
      </c>
      <c r="F660" s="9">
        <v>7354</v>
      </c>
      <c r="G660" s="9" t="s">
        <v>42921</v>
      </c>
      <c r="H660" s="9">
        <v>77360</v>
      </c>
      <c r="I660" s="9" t="s">
        <v>46575</v>
      </c>
      <c r="J660" s="9" t="s">
        <v>21895</v>
      </c>
    </row>
    <row r="661" spans="1:10" x14ac:dyDescent="0.25">
      <c r="A661" s="9" t="s">
        <v>54359</v>
      </c>
      <c r="B661" s="9" t="s">
        <v>54360</v>
      </c>
      <c r="C661" s="9" t="s">
        <v>6253</v>
      </c>
      <c r="D661" s="9" t="str">
        <f t="shared" si="10"/>
        <v>MARSFO|SUT2</v>
      </c>
      <c r="E661" s="9" t="s">
        <v>17553</v>
      </c>
      <c r="F661" s="9">
        <v>7356</v>
      </c>
      <c r="G661" s="9" t="s">
        <v>54361</v>
      </c>
      <c r="H661" s="9">
        <v>170032</v>
      </c>
      <c r="I661" s="9" t="s">
        <v>33993</v>
      </c>
      <c r="J661" s="9" t="s">
        <v>21895</v>
      </c>
    </row>
    <row r="662" spans="1:10" x14ac:dyDescent="0.25">
      <c r="A662" s="9" t="s">
        <v>54362</v>
      </c>
      <c r="B662" s="9" t="s">
        <v>54363</v>
      </c>
      <c r="C662" s="9" t="s">
        <v>6253</v>
      </c>
      <c r="D662" s="9" t="str">
        <f t="shared" si="10"/>
        <v>MARSFO|SUT3</v>
      </c>
      <c r="E662" s="9" t="s">
        <v>18274</v>
      </c>
      <c r="F662" s="9">
        <v>7356</v>
      </c>
      <c r="G662" s="9" t="s">
        <v>33993</v>
      </c>
      <c r="H662" s="9">
        <v>77360</v>
      </c>
      <c r="I662" s="9" t="s">
        <v>46575</v>
      </c>
      <c r="J662" s="9" t="s">
        <v>21895</v>
      </c>
    </row>
    <row r="663" spans="1:10" x14ac:dyDescent="0.25">
      <c r="A663" s="9" t="s">
        <v>54364</v>
      </c>
      <c r="B663" s="9" t="s">
        <v>54365</v>
      </c>
      <c r="C663" s="9" t="s">
        <v>6253</v>
      </c>
      <c r="D663" s="9" t="str">
        <f t="shared" si="10"/>
        <v>MARSFO|SUT1</v>
      </c>
      <c r="E663" s="9" t="s">
        <v>17366</v>
      </c>
      <c r="F663" s="9">
        <v>7356</v>
      </c>
      <c r="G663" s="9" t="s">
        <v>33993</v>
      </c>
      <c r="H663" s="9">
        <v>77359</v>
      </c>
      <c r="I663" s="9" t="s">
        <v>42922</v>
      </c>
      <c r="J663" s="9" t="s">
        <v>18079</v>
      </c>
    </row>
    <row r="664" spans="1:10" x14ac:dyDescent="0.25">
      <c r="A664" s="9" t="s">
        <v>42923</v>
      </c>
      <c r="B664" s="9" t="s">
        <v>42924</v>
      </c>
      <c r="C664" s="9" t="s">
        <v>42925</v>
      </c>
      <c r="D664" s="9" t="str">
        <f t="shared" si="10"/>
        <v>FREDER|AT2</v>
      </c>
      <c r="E664" s="9" t="s">
        <v>16993</v>
      </c>
      <c r="F664" s="9">
        <v>7149</v>
      </c>
      <c r="G664" s="9" t="s">
        <v>33398</v>
      </c>
      <c r="H664" s="9">
        <v>7415</v>
      </c>
      <c r="I664" s="9" t="s">
        <v>34041</v>
      </c>
      <c r="J664" s="9" t="s">
        <v>18079</v>
      </c>
    </row>
    <row r="665" spans="1:10" x14ac:dyDescent="0.25">
      <c r="A665" s="9" t="s">
        <v>42926</v>
      </c>
      <c r="B665" s="9" t="s">
        <v>42927</v>
      </c>
      <c r="C665" s="9" t="s">
        <v>6770</v>
      </c>
      <c r="D665" s="9" t="str">
        <f t="shared" si="10"/>
        <v>BANDER|AT3</v>
      </c>
      <c r="E665" s="9" t="s">
        <v>17359</v>
      </c>
      <c r="F665" s="9">
        <v>7438</v>
      </c>
      <c r="G665" s="9" t="s">
        <v>34067</v>
      </c>
      <c r="H665" s="9">
        <v>7439</v>
      </c>
      <c r="I665" s="9" t="s">
        <v>33439</v>
      </c>
      <c r="J665" s="9" t="s">
        <v>21895</v>
      </c>
    </row>
    <row r="666" spans="1:10" x14ac:dyDescent="0.25">
      <c r="A666" s="9" t="s">
        <v>42928</v>
      </c>
      <c r="B666" s="9" t="s">
        <v>42929</v>
      </c>
      <c r="C666" s="9" t="s">
        <v>6770</v>
      </c>
      <c r="D666" s="9" t="str">
        <f t="shared" si="10"/>
        <v>BANDER|AT2</v>
      </c>
      <c r="E666" s="9" t="s">
        <v>16993</v>
      </c>
      <c r="F666" s="9">
        <v>7438</v>
      </c>
      <c r="G666" s="9" t="s">
        <v>33439</v>
      </c>
      <c r="H666" s="9">
        <v>7439</v>
      </c>
      <c r="I666" s="9" t="s">
        <v>34067</v>
      </c>
      <c r="J666" s="9" t="s">
        <v>18079</v>
      </c>
    </row>
    <row r="667" spans="1:10" x14ac:dyDescent="0.25">
      <c r="A667" s="9" t="s">
        <v>42930</v>
      </c>
      <c r="B667" s="9" t="s">
        <v>42931</v>
      </c>
      <c r="C667" s="9" t="s">
        <v>6412</v>
      </c>
      <c r="D667" s="9" t="str">
        <f t="shared" si="10"/>
        <v>MOUNTO|AT1</v>
      </c>
      <c r="E667" s="9" t="s">
        <v>16972</v>
      </c>
      <c r="F667" s="9">
        <v>7148</v>
      </c>
      <c r="G667" s="9" t="s">
        <v>33448</v>
      </c>
      <c r="H667" s="9">
        <v>7480</v>
      </c>
      <c r="I667" s="9" t="s">
        <v>34108</v>
      </c>
      <c r="J667" s="9" t="s">
        <v>18079</v>
      </c>
    </row>
    <row r="668" spans="1:10" x14ac:dyDescent="0.25">
      <c r="A668" s="9" t="s">
        <v>42932</v>
      </c>
      <c r="B668" s="9" t="s">
        <v>42933</v>
      </c>
      <c r="C668" s="9" t="s">
        <v>42934</v>
      </c>
      <c r="D668" s="9" t="str">
        <f t="shared" si="10"/>
        <v>DEVIHI|AT3</v>
      </c>
      <c r="E668" s="9" t="s">
        <v>17359</v>
      </c>
      <c r="F668" s="9">
        <v>7484</v>
      </c>
      <c r="G668" s="9" t="s">
        <v>34115</v>
      </c>
      <c r="H668" s="9">
        <v>7493</v>
      </c>
      <c r="I668" s="9" t="s">
        <v>33490</v>
      </c>
      <c r="J668" s="9" t="s">
        <v>18079</v>
      </c>
    </row>
    <row r="669" spans="1:10" x14ac:dyDescent="0.25">
      <c r="A669" s="9" t="s">
        <v>42935</v>
      </c>
      <c r="B669" s="9" t="s">
        <v>42936</v>
      </c>
      <c r="C669" s="9" t="s">
        <v>42937</v>
      </c>
      <c r="D669" s="9" t="str">
        <f t="shared" si="10"/>
        <v>CANYHY|T1</v>
      </c>
      <c r="E669" s="9" t="s">
        <v>16980</v>
      </c>
      <c r="F669" s="9">
        <v>7487</v>
      </c>
      <c r="G669" s="9" t="s">
        <v>34118</v>
      </c>
      <c r="H669" s="9">
        <v>170111</v>
      </c>
      <c r="I669" s="9" t="s">
        <v>42938</v>
      </c>
      <c r="J669" s="9" t="s">
        <v>18079</v>
      </c>
    </row>
    <row r="670" spans="1:10" x14ac:dyDescent="0.25">
      <c r="A670" s="9" t="s">
        <v>42939</v>
      </c>
      <c r="B670" s="9" t="s">
        <v>42940</v>
      </c>
      <c r="C670" s="9" t="s">
        <v>6914</v>
      </c>
      <c r="D670" s="9" t="str">
        <f t="shared" si="10"/>
        <v>BUDA|AT2</v>
      </c>
      <c r="E670" s="9" t="s">
        <v>16993</v>
      </c>
      <c r="F670" s="9">
        <v>7498</v>
      </c>
      <c r="G670" s="9" t="s">
        <v>33593</v>
      </c>
      <c r="H670" s="9">
        <v>7499</v>
      </c>
      <c r="I670" s="9" t="s">
        <v>34149</v>
      </c>
      <c r="J670" s="9" t="s">
        <v>18079</v>
      </c>
    </row>
    <row r="671" spans="1:10" x14ac:dyDescent="0.25">
      <c r="A671" s="9" t="s">
        <v>42941</v>
      </c>
      <c r="B671" s="9" t="s">
        <v>42942</v>
      </c>
      <c r="C671" s="9" t="s">
        <v>42943</v>
      </c>
      <c r="D671" s="9" t="str">
        <f t="shared" si="10"/>
        <v>JOHNCI|T1</v>
      </c>
      <c r="E671" s="9" t="s">
        <v>16980</v>
      </c>
      <c r="F671" s="9">
        <v>7516</v>
      </c>
      <c r="G671" s="9" t="s">
        <v>33341</v>
      </c>
      <c r="H671" s="9">
        <v>77516</v>
      </c>
      <c r="I671" s="9" t="s">
        <v>40124</v>
      </c>
      <c r="J671" s="9" t="s">
        <v>18079</v>
      </c>
    </row>
    <row r="672" spans="1:10" x14ac:dyDescent="0.25">
      <c r="A672" s="9" t="s">
        <v>42944</v>
      </c>
      <c r="B672" s="9" t="s">
        <v>42945</v>
      </c>
      <c r="C672" s="9" t="s">
        <v>42946</v>
      </c>
      <c r="D672" s="9" t="str">
        <f t="shared" si="10"/>
        <v>ANDICE|AT3</v>
      </c>
      <c r="E672" s="9" t="s">
        <v>17359</v>
      </c>
      <c r="F672" s="9">
        <v>7521</v>
      </c>
      <c r="G672" s="9" t="s">
        <v>34190</v>
      </c>
      <c r="H672" s="9">
        <v>7522</v>
      </c>
      <c r="I672" s="9" t="s">
        <v>34014</v>
      </c>
      <c r="J672" s="9" t="s">
        <v>18079</v>
      </c>
    </row>
    <row r="673" spans="1:10" x14ac:dyDescent="0.25">
      <c r="A673" s="9" t="s">
        <v>42947</v>
      </c>
      <c r="B673" s="9" t="s">
        <v>42948</v>
      </c>
      <c r="C673" s="9" t="s">
        <v>42949</v>
      </c>
      <c r="D673" s="9" t="str">
        <f t="shared" si="10"/>
        <v>GEORSO|T1</v>
      </c>
      <c r="E673" s="9" t="s">
        <v>16980</v>
      </c>
      <c r="F673" s="9">
        <v>7532</v>
      </c>
      <c r="G673" s="9" t="s">
        <v>29902</v>
      </c>
      <c r="H673" s="9">
        <v>77532</v>
      </c>
      <c r="I673" s="9" t="s">
        <v>42950</v>
      </c>
      <c r="J673" s="9" t="s">
        <v>16980</v>
      </c>
    </row>
    <row r="674" spans="1:10" x14ac:dyDescent="0.25">
      <c r="A674" s="9" t="s">
        <v>42951</v>
      </c>
      <c r="B674" s="9" t="s">
        <v>42952</v>
      </c>
      <c r="C674" s="9" t="s">
        <v>42953</v>
      </c>
      <c r="D674" s="9" t="str">
        <f t="shared" si="10"/>
        <v>HIGH32|AT2</v>
      </c>
      <c r="E674" s="9" t="s">
        <v>16993</v>
      </c>
      <c r="F674" s="9">
        <v>7545</v>
      </c>
      <c r="G674" s="9" t="s">
        <v>34138</v>
      </c>
      <c r="H674" s="9">
        <v>7546</v>
      </c>
      <c r="I674" s="9" t="s">
        <v>33601</v>
      </c>
      <c r="J674" s="9" t="s">
        <v>18079</v>
      </c>
    </row>
    <row r="675" spans="1:10" x14ac:dyDescent="0.25">
      <c r="A675" s="9" t="s">
        <v>42954</v>
      </c>
      <c r="B675" s="9" t="s">
        <v>42955</v>
      </c>
      <c r="C675" s="9" t="s">
        <v>8583</v>
      </c>
      <c r="D675" s="9" t="str">
        <f t="shared" si="10"/>
        <v>MOULSO|AT3</v>
      </c>
      <c r="E675" s="9" t="s">
        <v>17359</v>
      </c>
      <c r="F675" s="9">
        <v>7237</v>
      </c>
      <c r="G675" s="9" t="s">
        <v>34252</v>
      </c>
      <c r="H675" s="9">
        <v>7587</v>
      </c>
      <c r="I675" s="9" t="s">
        <v>33718</v>
      </c>
      <c r="J675" s="9" t="s">
        <v>18079</v>
      </c>
    </row>
    <row r="676" spans="1:10" x14ac:dyDescent="0.25">
      <c r="A676" s="9" t="s">
        <v>42956</v>
      </c>
      <c r="B676" s="9" t="s">
        <v>42957</v>
      </c>
      <c r="C676" s="9" t="s">
        <v>8877</v>
      </c>
      <c r="D676" s="9" t="str">
        <f t="shared" si="10"/>
        <v>DEERCR|AT1</v>
      </c>
      <c r="E676" s="9" t="s">
        <v>16972</v>
      </c>
      <c r="F676" s="9">
        <v>7595</v>
      </c>
      <c r="G676" s="9" t="s">
        <v>34274</v>
      </c>
      <c r="H676" s="9">
        <v>7597</v>
      </c>
      <c r="I676" s="9" t="s">
        <v>33683</v>
      </c>
      <c r="J676" s="9" t="s">
        <v>18079</v>
      </c>
    </row>
    <row r="677" spans="1:10" x14ac:dyDescent="0.25">
      <c r="A677" s="9" t="s">
        <v>42958</v>
      </c>
      <c r="B677" s="9" t="s">
        <v>42959</v>
      </c>
      <c r="C677" s="9" t="s">
        <v>18910</v>
      </c>
      <c r="D677" s="9" t="str">
        <f t="shared" si="10"/>
        <v>NIXON|AT1</v>
      </c>
      <c r="E677" s="9" t="s">
        <v>16972</v>
      </c>
      <c r="F677" s="9">
        <v>7617</v>
      </c>
      <c r="G677" s="9" t="s">
        <v>34271</v>
      </c>
      <c r="H677" s="9">
        <v>7621</v>
      </c>
      <c r="I677" s="9" t="s">
        <v>34317</v>
      </c>
      <c r="J677" s="9" t="s">
        <v>21895</v>
      </c>
    </row>
    <row r="678" spans="1:10" x14ac:dyDescent="0.25">
      <c r="A678" s="9" t="s">
        <v>42960</v>
      </c>
      <c r="B678" s="9" t="s">
        <v>42961</v>
      </c>
      <c r="C678" s="9" t="s">
        <v>42962</v>
      </c>
      <c r="D678" s="9" t="str">
        <f t="shared" si="10"/>
        <v>OLMOSW|AT1</v>
      </c>
      <c r="E678" s="9" t="s">
        <v>16972</v>
      </c>
      <c r="F678" s="9">
        <v>7613</v>
      </c>
      <c r="G678" s="9" t="s">
        <v>34314</v>
      </c>
      <c r="H678" s="9">
        <v>7619</v>
      </c>
      <c r="I678" s="9" t="s">
        <v>34305</v>
      </c>
      <c r="J678" s="9" t="s">
        <v>18079</v>
      </c>
    </row>
    <row r="679" spans="1:10" x14ac:dyDescent="0.25">
      <c r="A679" s="9" t="s">
        <v>42963</v>
      </c>
      <c r="B679" s="9" t="s">
        <v>42964</v>
      </c>
      <c r="C679" s="9" t="s">
        <v>7212</v>
      </c>
      <c r="D679" s="9" t="str">
        <f t="shared" si="10"/>
        <v>GONZAL|AT3</v>
      </c>
      <c r="E679" s="9" t="s">
        <v>17359</v>
      </c>
      <c r="F679" s="9">
        <v>7245</v>
      </c>
      <c r="G679" s="9" t="s">
        <v>33669</v>
      </c>
      <c r="H679" s="9">
        <v>7626</v>
      </c>
      <c r="I679" s="9" t="s">
        <v>34265</v>
      </c>
      <c r="J679" s="9" t="s">
        <v>18079</v>
      </c>
    </row>
    <row r="680" spans="1:10" x14ac:dyDescent="0.25">
      <c r="A680" s="9" t="s">
        <v>42965</v>
      </c>
      <c r="B680" s="9" t="s">
        <v>42966</v>
      </c>
      <c r="C680" s="9" t="s">
        <v>42967</v>
      </c>
      <c r="D680" s="9" t="str">
        <f t="shared" si="10"/>
        <v>PRAIVI|AT3</v>
      </c>
      <c r="E680" s="9" t="s">
        <v>17359</v>
      </c>
      <c r="F680" s="9">
        <v>7666</v>
      </c>
      <c r="G680" s="9" t="s">
        <v>34356</v>
      </c>
      <c r="H680" s="9">
        <v>7668</v>
      </c>
      <c r="I680" s="9" t="s">
        <v>33811</v>
      </c>
      <c r="J680" s="9" t="s">
        <v>18079</v>
      </c>
    </row>
    <row r="681" spans="1:10" x14ac:dyDescent="0.25">
      <c r="A681" s="9" t="s">
        <v>42968</v>
      </c>
      <c r="B681" s="9" t="s">
        <v>42969</v>
      </c>
      <c r="C681" s="9" t="s">
        <v>6491</v>
      </c>
      <c r="D681" s="9" t="str">
        <f t="shared" si="10"/>
        <v>CLEASP|AT1L</v>
      </c>
      <c r="E681" s="9" t="s">
        <v>17220</v>
      </c>
      <c r="F681" s="9">
        <v>7680</v>
      </c>
      <c r="G681" s="9" t="s">
        <v>34289</v>
      </c>
      <c r="H681" s="9">
        <v>77681</v>
      </c>
      <c r="I681" s="9" t="s">
        <v>42799</v>
      </c>
      <c r="J681" s="9" t="s">
        <v>18080</v>
      </c>
    </row>
    <row r="682" spans="1:10" x14ac:dyDescent="0.25">
      <c r="A682" s="9" t="s">
        <v>42970</v>
      </c>
      <c r="B682" s="9" t="s">
        <v>42971</v>
      </c>
      <c r="C682" s="9" t="s">
        <v>6491</v>
      </c>
      <c r="D682" s="9" t="str">
        <f t="shared" si="10"/>
        <v>CLEASP|AT2L</v>
      </c>
      <c r="E682" s="9" t="s">
        <v>17202</v>
      </c>
      <c r="F682" s="9">
        <v>7680</v>
      </c>
      <c r="G682" s="9" t="s">
        <v>34289</v>
      </c>
      <c r="H682" s="9">
        <v>77682</v>
      </c>
      <c r="I682" s="9" t="s">
        <v>42796</v>
      </c>
      <c r="J682" s="9" t="s">
        <v>21895</v>
      </c>
    </row>
    <row r="683" spans="1:10" x14ac:dyDescent="0.25">
      <c r="A683" s="9" t="s">
        <v>42972</v>
      </c>
      <c r="B683" s="9" t="s">
        <v>42973</v>
      </c>
      <c r="C683" s="9" t="s">
        <v>42860</v>
      </c>
      <c r="D683" s="9" t="str">
        <f t="shared" si="10"/>
        <v>BERGHE|AT1H</v>
      </c>
      <c r="E683" s="9" t="s">
        <v>17221</v>
      </c>
      <c r="F683" s="9">
        <v>7770</v>
      </c>
      <c r="G683" s="9" t="s">
        <v>33183</v>
      </c>
      <c r="H683" s="9">
        <v>77855</v>
      </c>
      <c r="I683" s="9" t="s">
        <v>42861</v>
      </c>
      <c r="J683" s="9" t="s">
        <v>18079</v>
      </c>
    </row>
    <row r="684" spans="1:10" x14ac:dyDescent="0.25">
      <c r="A684" s="9" t="s">
        <v>42974</v>
      </c>
      <c r="B684" s="9" t="s">
        <v>42975</v>
      </c>
      <c r="C684" s="9" t="s">
        <v>42860</v>
      </c>
      <c r="D684" s="9" t="str">
        <f t="shared" si="10"/>
        <v>BERGHE|AT1T</v>
      </c>
      <c r="E684" s="9" t="s">
        <v>17219</v>
      </c>
      <c r="F684" s="9">
        <v>7771</v>
      </c>
      <c r="G684" s="9" t="s">
        <v>42976</v>
      </c>
      <c r="H684" s="9">
        <v>77855</v>
      </c>
      <c r="I684" s="9" t="s">
        <v>42861</v>
      </c>
      <c r="J684" s="9" t="s">
        <v>18079</v>
      </c>
    </row>
    <row r="685" spans="1:10" x14ac:dyDescent="0.25">
      <c r="A685" s="9" t="s">
        <v>42977</v>
      </c>
      <c r="B685" s="9" t="s">
        <v>42978</v>
      </c>
      <c r="C685" s="9" t="s">
        <v>6553</v>
      </c>
      <c r="D685" s="9" t="str">
        <f t="shared" si="10"/>
        <v>MARION|AT2T</v>
      </c>
      <c r="E685" s="9" t="s">
        <v>17652</v>
      </c>
      <c r="F685" s="9">
        <v>7822</v>
      </c>
      <c r="G685" s="9" t="s">
        <v>42979</v>
      </c>
      <c r="H685" s="9">
        <v>77178</v>
      </c>
      <c r="I685" s="9" t="s">
        <v>42770</v>
      </c>
      <c r="J685" s="9" t="s">
        <v>18079</v>
      </c>
    </row>
    <row r="686" spans="1:10" x14ac:dyDescent="0.25">
      <c r="A686" s="9" t="s">
        <v>42980</v>
      </c>
      <c r="B686" s="9" t="s">
        <v>42981</v>
      </c>
      <c r="C686" s="9" t="s">
        <v>6939</v>
      </c>
      <c r="D686" s="9" t="str">
        <f t="shared" si="10"/>
        <v>ZORN|AT1T</v>
      </c>
      <c r="E686" s="9" t="s">
        <v>17219</v>
      </c>
      <c r="F686" s="9">
        <v>7832</v>
      </c>
      <c r="G686" s="9" t="s">
        <v>42982</v>
      </c>
      <c r="H686" s="9">
        <v>777180</v>
      </c>
      <c r="I686" s="9" t="s">
        <v>42767</v>
      </c>
      <c r="J686" s="9" t="s">
        <v>23485</v>
      </c>
    </row>
    <row r="687" spans="1:10" x14ac:dyDescent="0.25">
      <c r="A687" s="9" t="s">
        <v>42983</v>
      </c>
      <c r="B687" s="9" t="s">
        <v>42984</v>
      </c>
      <c r="C687" s="9" t="s">
        <v>6939</v>
      </c>
      <c r="D687" s="9" t="str">
        <f t="shared" si="10"/>
        <v>ZORN|AT2T</v>
      </c>
      <c r="E687" s="9" t="s">
        <v>17652</v>
      </c>
      <c r="F687" s="9">
        <v>7834</v>
      </c>
      <c r="G687" s="9" t="s">
        <v>42985</v>
      </c>
      <c r="H687" s="9">
        <v>777181</v>
      </c>
      <c r="I687" s="9" t="s">
        <v>42761</v>
      </c>
      <c r="J687" s="9" t="s">
        <v>36500</v>
      </c>
    </row>
    <row r="688" spans="1:10" x14ac:dyDescent="0.25">
      <c r="A688" s="9" t="s">
        <v>42986</v>
      </c>
      <c r="B688" s="9" t="s">
        <v>42987</v>
      </c>
      <c r="C688" s="9" t="s">
        <v>6511</v>
      </c>
      <c r="D688" s="9" t="str">
        <f t="shared" si="10"/>
        <v>SALEM|AT4T</v>
      </c>
      <c r="E688" s="9" t="s">
        <v>42988</v>
      </c>
      <c r="F688" s="9">
        <v>7838</v>
      </c>
      <c r="G688" s="9" t="s">
        <v>42989</v>
      </c>
      <c r="H688" s="9">
        <v>777289</v>
      </c>
      <c r="I688" s="9" t="s">
        <v>42810</v>
      </c>
      <c r="J688" s="9" t="s">
        <v>21895</v>
      </c>
    </row>
    <row r="689" spans="1:10" x14ac:dyDescent="0.25">
      <c r="A689" s="9" t="s">
        <v>42990</v>
      </c>
      <c r="B689" s="9" t="s">
        <v>42991</v>
      </c>
      <c r="C689" s="9" t="s">
        <v>6326</v>
      </c>
      <c r="D689" s="9" t="str">
        <f t="shared" si="10"/>
        <v>FAYETT|AT2T</v>
      </c>
      <c r="E689" s="9" t="s">
        <v>17652</v>
      </c>
      <c r="F689" s="9">
        <v>7853</v>
      </c>
      <c r="G689" s="9" t="s">
        <v>42992</v>
      </c>
      <c r="H689" s="9">
        <v>77815</v>
      </c>
      <c r="I689" s="9" t="s">
        <v>42807</v>
      </c>
      <c r="J689" s="9" t="s">
        <v>18080</v>
      </c>
    </row>
    <row r="690" spans="1:10" x14ac:dyDescent="0.25">
      <c r="A690" s="9" t="s">
        <v>42993</v>
      </c>
      <c r="B690" s="9" t="s">
        <v>54366</v>
      </c>
      <c r="C690" s="9" t="s">
        <v>42994</v>
      </c>
      <c r="D690" s="9" t="str">
        <f t="shared" si="10"/>
        <v>EL|69-1</v>
      </c>
      <c r="E690" s="9" t="s">
        <v>19361</v>
      </c>
      <c r="F690" s="9">
        <v>8100</v>
      </c>
      <c r="G690" s="9" t="s">
        <v>34401</v>
      </c>
      <c r="H690" s="9">
        <v>8102</v>
      </c>
      <c r="I690" s="9" t="s">
        <v>34408</v>
      </c>
      <c r="J690" s="9" t="s">
        <v>18079</v>
      </c>
    </row>
    <row r="691" spans="1:10" x14ac:dyDescent="0.25">
      <c r="A691" s="9" t="s">
        <v>42995</v>
      </c>
      <c r="B691" s="9" t="s">
        <v>42996</v>
      </c>
      <c r="C691" s="9" t="s">
        <v>31317</v>
      </c>
      <c r="D691" s="9" t="str">
        <f t="shared" si="10"/>
        <v>BLESSING|69A1</v>
      </c>
      <c r="E691" s="9" t="s">
        <v>17180</v>
      </c>
      <c r="F691" s="9">
        <v>8119</v>
      </c>
      <c r="G691" s="9" t="s">
        <v>34468</v>
      </c>
      <c r="H691" s="9">
        <v>8121</v>
      </c>
      <c r="I691" s="9" t="s">
        <v>30569</v>
      </c>
      <c r="J691" s="9" t="s">
        <v>18079</v>
      </c>
    </row>
    <row r="692" spans="1:10" x14ac:dyDescent="0.25">
      <c r="A692" s="9" t="s">
        <v>42997</v>
      </c>
      <c r="B692" s="9" t="s">
        <v>42998</v>
      </c>
      <c r="C692" s="9" t="s">
        <v>31317</v>
      </c>
      <c r="D692" s="9" t="str">
        <f t="shared" si="10"/>
        <v>BLESSING|1382</v>
      </c>
      <c r="E692" s="9" t="s">
        <v>42613</v>
      </c>
      <c r="F692" s="9">
        <v>8121</v>
      </c>
      <c r="G692" s="9" t="s">
        <v>30569</v>
      </c>
      <c r="H692" s="9">
        <v>8123</v>
      </c>
      <c r="I692" s="9" t="s">
        <v>31318</v>
      </c>
      <c r="J692" s="9" t="s">
        <v>18079</v>
      </c>
    </row>
    <row r="693" spans="1:10" x14ac:dyDescent="0.25">
      <c r="A693" s="9" t="s">
        <v>42999</v>
      </c>
      <c r="B693" s="9" t="s">
        <v>43000</v>
      </c>
      <c r="C693" s="9" t="s">
        <v>43001</v>
      </c>
      <c r="D693" s="9" t="str">
        <f t="shared" si="10"/>
        <v>VISTRON|T2</v>
      </c>
      <c r="E693" s="9" t="s">
        <v>16979</v>
      </c>
      <c r="F693" s="9">
        <v>8145</v>
      </c>
      <c r="G693" s="9" t="s">
        <v>34566</v>
      </c>
      <c r="H693" s="9">
        <v>110861</v>
      </c>
      <c r="I693" s="9" t="s">
        <v>43002</v>
      </c>
      <c r="J693" s="9" t="s">
        <v>21895</v>
      </c>
    </row>
    <row r="694" spans="1:10" x14ac:dyDescent="0.25">
      <c r="A694" s="9" t="s">
        <v>43003</v>
      </c>
      <c r="B694" s="9" t="s">
        <v>43004</v>
      </c>
      <c r="C694" s="9" t="s">
        <v>43001</v>
      </c>
      <c r="D694" s="9" t="str">
        <f t="shared" si="10"/>
        <v>VISTRON|T1</v>
      </c>
      <c r="E694" s="9" t="s">
        <v>16980</v>
      </c>
      <c r="F694" s="9">
        <v>8145</v>
      </c>
      <c r="G694" s="9" t="s">
        <v>34566</v>
      </c>
      <c r="H694" s="9">
        <v>110862</v>
      </c>
      <c r="I694" s="9" t="s">
        <v>43005</v>
      </c>
      <c r="J694" s="9" t="s">
        <v>18079</v>
      </c>
    </row>
    <row r="695" spans="1:10" x14ac:dyDescent="0.25">
      <c r="A695" s="9" t="s">
        <v>43006</v>
      </c>
      <c r="B695" s="9" t="s">
        <v>43007</v>
      </c>
      <c r="C695" s="9" t="s">
        <v>43008</v>
      </c>
      <c r="D695" s="9" t="str">
        <f t="shared" si="10"/>
        <v>NCARBIDE|69A1</v>
      </c>
      <c r="E695" s="9" t="s">
        <v>17180</v>
      </c>
      <c r="F695" s="9">
        <v>8149</v>
      </c>
      <c r="G695" s="9" t="s">
        <v>34527</v>
      </c>
      <c r="H695" s="9">
        <v>8152</v>
      </c>
      <c r="I695" s="9" t="s">
        <v>34574</v>
      </c>
      <c r="J695" s="9" t="s">
        <v>18079</v>
      </c>
    </row>
    <row r="696" spans="1:10" x14ac:dyDescent="0.25">
      <c r="A696" s="9" t="s">
        <v>43009</v>
      </c>
      <c r="B696" s="9" t="s">
        <v>43010</v>
      </c>
      <c r="C696" s="9" t="s">
        <v>43008</v>
      </c>
      <c r="D696" s="9" t="str">
        <f t="shared" si="10"/>
        <v>NCARBIDE|XF-4</v>
      </c>
      <c r="E696" s="9" t="s">
        <v>43011</v>
      </c>
      <c r="F696" s="9">
        <v>8149</v>
      </c>
      <c r="G696" s="9" t="s">
        <v>43012</v>
      </c>
      <c r="H696" s="9">
        <v>110335</v>
      </c>
      <c r="I696" s="9" t="s">
        <v>34574</v>
      </c>
      <c r="J696" s="9" t="s">
        <v>23485</v>
      </c>
    </row>
    <row r="697" spans="1:10" x14ac:dyDescent="0.25">
      <c r="A697" s="9" t="s">
        <v>43013</v>
      </c>
      <c r="B697" s="9" t="s">
        <v>43014</v>
      </c>
      <c r="C697" s="9" t="s">
        <v>43015</v>
      </c>
      <c r="D697" s="9" t="str">
        <f t="shared" si="10"/>
        <v>COLETO|138T</v>
      </c>
      <c r="E697" s="9" t="s">
        <v>17614</v>
      </c>
      <c r="F697" s="9">
        <v>8160</v>
      </c>
      <c r="G697" s="9" t="s">
        <v>43016</v>
      </c>
      <c r="H697" s="9">
        <v>8163</v>
      </c>
      <c r="I697" s="9" t="s">
        <v>43017</v>
      </c>
      <c r="J697" s="9" t="s">
        <v>18079</v>
      </c>
    </row>
    <row r="698" spans="1:10" x14ac:dyDescent="0.25">
      <c r="A698" s="9" t="s">
        <v>43018</v>
      </c>
      <c r="B698" s="9" t="s">
        <v>43019</v>
      </c>
      <c r="C698" s="9" t="s">
        <v>43015</v>
      </c>
      <c r="D698" s="9" t="str">
        <f t="shared" si="10"/>
        <v>COLETO|2L</v>
      </c>
      <c r="E698" s="9" t="s">
        <v>43020</v>
      </c>
      <c r="F698" s="9">
        <v>8162</v>
      </c>
      <c r="G698" s="9" t="s">
        <v>34581</v>
      </c>
      <c r="H698" s="9">
        <v>8165</v>
      </c>
      <c r="I698" s="9" t="s">
        <v>43021</v>
      </c>
      <c r="J698" s="9" t="s">
        <v>21895</v>
      </c>
    </row>
    <row r="699" spans="1:10" x14ac:dyDescent="0.25">
      <c r="A699" s="9" t="s">
        <v>43022</v>
      </c>
      <c r="B699" s="9" t="s">
        <v>43023</v>
      </c>
      <c r="C699" s="9" t="s">
        <v>43015</v>
      </c>
      <c r="D699" s="9" t="str">
        <f t="shared" si="10"/>
        <v>COLETO|138L</v>
      </c>
      <c r="E699" s="9" t="s">
        <v>17615</v>
      </c>
      <c r="F699" s="9">
        <v>8162</v>
      </c>
      <c r="G699" s="9" t="s">
        <v>34581</v>
      </c>
      <c r="H699" s="9">
        <v>8163</v>
      </c>
      <c r="I699" s="9" t="s">
        <v>43017</v>
      </c>
      <c r="J699" s="9" t="s">
        <v>18079</v>
      </c>
    </row>
    <row r="700" spans="1:10" x14ac:dyDescent="0.25">
      <c r="A700" s="9" t="s">
        <v>43024</v>
      </c>
      <c r="B700" s="9" t="s">
        <v>43025</v>
      </c>
      <c r="C700" s="9" t="s">
        <v>43015</v>
      </c>
      <c r="D700" s="9" t="str">
        <f t="shared" si="10"/>
        <v>COLETO|2H</v>
      </c>
      <c r="E700" s="9" t="s">
        <v>43026</v>
      </c>
      <c r="F700" s="9">
        <v>8164</v>
      </c>
      <c r="G700" s="9" t="s">
        <v>30938</v>
      </c>
      <c r="H700" s="9">
        <v>8165</v>
      </c>
      <c r="I700" s="9" t="s">
        <v>43021</v>
      </c>
      <c r="J700" s="9" t="s">
        <v>21895</v>
      </c>
    </row>
    <row r="701" spans="1:10" x14ac:dyDescent="0.25">
      <c r="A701" s="9" t="s">
        <v>43027</v>
      </c>
      <c r="B701" s="9" t="s">
        <v>43028</v>
      </c>
      <c r="C701" s="9" t="s">
        <v>43015</v>
      </c>
      <c r="D701" s="9" t="str">
        <f t="shared" si="10"/>
        <v>COLETO|138H</v>
      </c>
      <c r="E701" s="9" t="s">
        <v>17613</v>
      </c>
      <c r="F701" s="9">
        <v>8163</v>
      </c>
      <c r="G701" s="9" t="s">
        <v>43017</v>
      </c>
      <c r="H701" s="9">
        <v>8164</v>
      </c>
      <c r="I701" s="9" t="s">
        <v>30938</v>
      </c>
      <c r="J701" s="9" t="s">
        <v>18079</v>
      </c>
    </row>
    <row r="702" spans="1:10" x14ac:dyDescent="0.25">
      <c r="A702" s="9" t="s">
        <v>43029</v>
      </c>
      <c r="B702" s="9" t="s">
        <v>54367</v>
      </c>
      <c r="C702" s="9" t="s">
        <v>19107</v>
      </c>
      <c r="D702" s="9" t="str">
        <f t="shared" si="10"/>
        <v>VICTORIA|69A1</v>
      </c>
      <c r="E702" s="9" t="s">
        <v>17180</v>
      </c>
      <c r="F702" s="9">
        <v>8169</v>
      </c>
      <c r="G702" s="9" t="s">
        <v>30965</v>
      </c>
      <c r="H702" s="9">
        <v>8172</v>
      </c>
      <c r="I702" s="9" t="s">
        <v>30690</v>
      </c>
      <c r="J702" s="9" t="s">
        <v>18079</v>
      </c>
    </row>
    <row r="703" spans="1:10" x14ac:dyDescent="0.25">
      <c r="A703" s="9" t="s">
        <v>43030</v>
      </c>
      <c r="B703" s="9" t="s">
        <v>54368</v>
      </c>
      <c r="C703" s="9" t="s">
        <v>19107</v>
      </c>
      <c r="D703" s="9" t="str">
        <f t="shared" si="10"/>
        <v>VICTORIA|69A2</v>
      </c>
      <c r="E703" s="9" t="s">
        <v>17143</v>
      </c>
      <c r="F703" s="9">
        <v>8169</v>
      </c>
      <c r="G703" s="9" t="s">
        <v>30965</v>
      </c>
      <c r="H703" s="9">
        <v>8172</v>
      </c>
      <c r="I703" s="9" t="s">
        <v>30690</v>
      </c>
      <c r="J703" s="9" t="s">
        <v>21895</v>
      </c>
    </row>
    <row r="704" spans="1:10" x14ac:dyDescent="0.25">
      <c r="A704" s="9" t="s">
        <v>43031</v>
      </c>
      <c r="B704" s="9" t="s">
        <v>43032</v>
      </c>
      <c r="C704" s="9" t="s">
        <v>19107</v>
      </c>
      <c r="D704" s="9" t="str">
        <f t="shared" si="10"/>
        <v>VICTORIA|SU5</v>
      </c>
      <c r="E704" s="9" t="s">
        <v>43033</v>
      </c>
      <c r="F704" s="9">
        <v>8172</v>
      </c>
      <c r="G704" s="9" t="s">
        <v>43034</v>
      </c>
      <c r="H704" s="9">
        <v>110881</v>
      </c>
      <c r="I704" s="9" t="s">
        <v>30690</v>
      </c>
      <c r="J704" s="9" t="s">
        <v>18080</v>
      </c>
    </row>
    <row r="705" spans="1:10" x14ac:dyDescent="0.25">
      <c r="A705" s="9" t="s">
        <v>43035</v>
      </c>
      <c r="B705" s="9" t="s">
        <v>43036</v>
      </c>
      <c r="C705" s="9" t="s">
        <v>19107</v>
      </c>
      <c r="D705" s="9" t="str">
        <f t="shared" si="10"/>
        <v>VICTORIA|SU6</v>
      </c>
      <c r="E705" s="9" t="s">
        <v>43037</v>
      </c>
      <c r="F705" s="9">
        <v>8172</v>
      </c>
      <c r="G705" s="9" t="s">
        <v>43038</v>
      </c>
      <c r="H705" s="9">
        <v>110882</v>
      </c>
      <c r="I705" s="9" t="s">
        <v>30690</v>
      </c>
      <c r="J705" s="9" t="s">
        <v>23485</v>
      </c>
    </row>
    <row r="706" spans="1:10" x14ac:dyDescent="0.25">
      <c r="A706" s="9" t="s">
        <v>43039</v>
      </c>
      <c r="B706" s="9" t="s">
        <v>43040</v>
      </c>
      <c r="C706" s="9" t="s">
        <v>43041</v>
      </c>
      <c r="D706" s="9" t="str">
        <f t="shared" si="10"/>
        <v>MAGRUDER|MA1</v>
      </c>
      <c r="E706" s="9" t="s">
        <v>43042</v>
      </c>
      <c r="F706" s="9">
        <v>8177</v>
      </c>
      <c r="G706" s="9" t="s">
        <v>34612</v>
      </c>
      <c r="H706" s="9">
        <v>8194</v>
      </c>
      <c r="I706" s="9" t="s">
        <v>34598</v>
      </c>
      <c r="J706" s="9" t="s">
        <v>18079</v>
      </c>
    </row>
    <row r="707" spans="1:10" x14ac:dyDescent="0.25">
      <c r="A707" s="9" t="s">
        <v>43043</v>
      </c>
      <c r="B707" s="9" t="s">
        <v>43044</v>
      </c>
      <c r="C707" s="9" t="s">
        <v>43015</v>
      </c>
      <c r="D707" s="9" t="str">
        <f t="shared" ref="D707:D770" si="11">C707&amp;"|"&amp;E707</f>
        <v>COLETO|2T</v>
      </c>
      <c r="E707" s="9" t="s">
        <v>43045</v>
      </c>
      <c r="F707" s="9">
        <v>8165</v>
      </c>
      <c r="G707" s="9" t="s">
        <v>43021</v>
      </c>
      <c r="H707" s="9">
        <v>8181</v>
      </c>
      <c r="I707" s="9" t="s">
        <v>43046</v>
      </c>
      <c r="J707" s="9" t="s">
        <v>21895</v>
      </c>
    </row>
    <row r="708" spans="1:10" x14ac:dyDescent="0.25">
      <c r="A708" s="9" t="s">
        <v>43047</v>
      </c>
      <c r="B708" s="9" t="s">
        <v>43048</v>
      </c>
      <c r="C708" s="9" t="s">
        <v>7130</v>
      </c>
      <c r="D708" s="9" t="str">
        <f t="shared" si="11"/>
        <v>THOMASTN|PS1</v>
      </c>
      <c r="E708" s="9" t="s">
        <v>17321</v>
      </c>
      <c r="F708" s="9">
        <v>8183</v>
      </c>
      <c r="G708" s="9" t="s">
        <v>34627</v>
      </c>
      <c r="H708" s="9">
        <v>89450</v>
      </c>
      <c r="I708" s="9" t="s">
        <v>33741</v>
      </c>
      <c r="J708" s="9" t="s">
        <v>18079</v>
      </c>
    </row>
    <row r="709" spans="1:10" x14ac:dyDescent="0.25">
      <c r="A709" s="9" t="s">
        <v>43049</v>
      </c>
      <c r="B709" s="9" t="s">
        <v>43050</v>
      </c>
      <c r="C709" s="9" t="s">
        <v>6131</v>
      </c>
      <c r="D709" s="9" t="str">
        <f t="shared" si="11"/>
        <v>KENEDSW|69A1</v>
      </c>
      <c r="E709" s="9" t="s">
        <v>17180</v>
      </c>
      <c r="F709" s="9">
        <v>8184</v>
      </c>
      <c r="G709" s="9" t="s">
        <v>34630</v>
      </c>
      <c r="H709" s="9">
        <v>8186</v>
      </c>
      <c r="I709" s="9" t="s">
        <v>30217</v>
      </c>
      <c r="J709" s="9" t="s">
        <v>18079</v>
      </c>
    </row>
    <row r="710" spans="1:10" x14ac:dyDescent="0.25">
      <c r="A710" s="9" t="s">
        <v>43051</v>
      </c>
      <c r="B710" s="9" t="s">
        <v>43052</v>
      </c>
      <c r="C710" s="9" t="s">
        <v>7265</v>
      </c>
      <c r="D710" s="9" t="str">
        <f t="shared" si="11"/>
        <v>PLEASANT|69A1</v>
      </c>
      <c r="E710" s="9" t="s">
        <v>17180</v>
      </c>
      <c r="F710" s="9">
        <v>8203</v>
      </c>
      <c r="G710" s="9" t="s">
        <v>30432</v>
      </c>
      <c r="H710" s="9">
        <v>8207</v>
      </c>
      <c r="I710" s="9" t="s">
        <v>34668</v>
      </c>
      <c r="J710" s="9" t="s">
        <v>18079</v>
      </c>
    </row>
    <row r="711" spans="1:10" x14ac:dyDescent="0.25">
      <c r="A711" s="9" t="s">
        <v>43053</v>
      </c>
      <c r="B711" s="9" t="s">
        <v>43054</v>
      </c>
      <c r="C711" s="9" t="s">
        <v>7347</v>
      </c>
      <c r="D711" s="9" t="str">
        <f t="shared" si="11"/>
        <v>DILLEYSW|69A1</v>
      </c>
      <c r="E711" s="9" t="s">
        <v>17180</v>
      </c>
      <c r="F711" s="9">
        <v>8210</v>
      </c>
      <c r="G711" s="9" t="s">
        <v>31267</v>
      </c>
      <c r="H711" s="9">
        <v>8212</v>
      </c>
      <c r="I711" s="9" t="s">
        <v>31278</v>
      </c>
      <c r="J711" s="9" t="s">
        <v>18079</v>
      </c>
    </row>
    <row r="712" spans="1:10" x14ac:dyDescent="0.25">
      <c r="A712" s="9" t="s">
        <v>43055</v>
      </c>
      <c r="B712" s="9" t="s">
        <v>43056</v>
      </c>
      <c r="C712" s="9" t="s">
        <v>43057</v>
      </c>
      <c r="D712" s="9" t="str">
        <f t="shared" si="11"/>
        <v>BIG|69A1</v>
      </c>
      <c r="E712" s="9" t="s">
        <v>17180</v>
      </c>
      <c r="F712" s="9">
        <v>8218</v>
      </c>
      <c r="G712" s="9" t="s">
        <v>34698</v>
      </c>
      <c r="H712" s="9">
        <v>8221</v>
      </c>
      <c r="I712" s="9" t="s">
        <v>31209</v>
      </c>
      <c r="J712" s="9" t="s">
        <v>18079</v>
      </c>
    </row>
    <row r="713" spans="1:10" x14ac:dyDescent="0.25">
      <c r="A713" s="9" t="s">
        <v>43058</v>
      </c>
      <c r="B713" s="9" t="s">
        <v>43059</v>
      </c>
      <c r="C713" s="9" t="s">
        <v>6800</v>
      </c>
      <c r="D713" s="9" t="str">
        <f t="shared" si="11"/>
        <v>UVALDE|T1</v>
      </c>
      <c r="E713" s="9" t="s">
        <v>16980</v>
      </c>
      <c r="F713" s="9">
        <v>8231</v>
      </c>
      <c r="G713" s="9" t="s">
        <v>34725</v>
      </c>
      <c r="H713" s="9">
        <v>8234</v>
      </c>
      <c r="I713" s="9" t="s">
        <v>31302</v>
      </c>
      <c r="J713" s="9" t="s">
        <v>18079</v>
      </c>
    </row>
    <row r="714" spans="1:10" x14ac:dyDescent="0.25">
      <c r="A714" s="9" t="s">
        <v>43060</v>
      </c>
      <c r="B714" s="9" t="s">
        <v>43061</v>
      </c>
      <c r="C714" s="9" t="s">
        <v>21820</v>
      </c>
      <c r="D714" s="9" t="str">
        <f t="shared" si="11"/>
        <v>HAMILTON|AUT1</v>
      </c>
      <c r="E714" s="9" t="s">
        <v>17014</v>
      </c>
      <c r="F714" s="9">
        <v>8255</v>
      </c>
      <c r="G714" s="9" t="s">
        <v>34787</v>
      </c>
      <c r="H714" s="9">
        <v>80479</v>
      </c>
      <c r="I714" s="9" t="s">
        <v>43062</v>
      </c>
      <c r="J714" s="9" t="s">
        <v>18079</v>
      </c>
    </row>
    <row r="715" spans="1:10" x14ac:dyDescent="0.25">
      <c r="A715" s="9" t="s">
        <v>43063</v>
      </c>
      <c r="B715" s="9" t="s">
        <v>43064</v>
      </c>
      <c r="C715" s="9" t="s">
        <v>21820</v>
      </c>
      <c r="D715" s="9" t="str">
        <f t="shared" si="11"/>
        <v>HAMILTON|PS2</v>
      </c>
      <c r="E715" s="9" t="s">
        <v>43065</v>
      </c>
      <c r="F715" s="9">
        <v>8255</v>
      </c>
      <c r="G715" s="9" t="s">
        <v>34787</v>
      </c>
      <c r="H715" s="9">
        <v>8257</v>
      </c>
      <c r="I715" s="9" t="s">
        <v>34802</v>
      </c>
      <c r="J715" s="9" t="s">
        <v>21895</v>
      </c>
    </row>
    <row r="716" spans="1:10" x14ac:dyDescent="0.25">
      <c r="A716" s="9" t="s">
        <v>43066</v>
      </c>
      <c r="B716" s="9" t="s">
        <v>43067</v>
      </c>
      <c r="C716" s="9" t="s">
        <v>21820</v>
      </c>
      <c r="D716" s="9" t="str">
        <f t="shared" si="11"/>
        <v>HAMILTON|AUT3</v>
      </c>
      <c r="E716" s="9" t="s">
        <v>17093</v>
      </c>
      <c r="F716" s="9">
        <v>8255</v>
      </c>
      <c r="G716" s="9" t="s">
        <v>34787</v>
      </c>
      <c r="H716" s="9">
        <v>80478</v>
      </c>
      <c r="I716" s="9" t="s">
        <v>43068</v>
      </c>
      <c r="J716" s="9" t="s">
        <v>18080</v>
      </c>
    </row>
    <row r="717" spans="1:10" x14ac:dyDescent="0.25">
      <c r="A717" s="9" t="s">
        <v>43069</v>
      </c>
      <c r="B717" s="9" t="s">
        <v>43070</v>
      </c>
      <c r="C717" s="9" t="s">
        <v>21820</v>
      </c>
      <c r="D717" s="9" t="str">
        <f t="shared" si="11"/>
        <v>HAMILTON|AUT2</v>
      </c>
      <c r="E717" s="9" t="s">
        <v>43071</v>
      </c>
      <c r="F717" s="9">
        <v>8255</v>
      </c>
      <c r="G717" s="9" t="s">
        <v>34787</v>
      </c>
      <c r="H717" s="9">
        <v>80480</v>
      </c>
      <c r="I717" s="9" t="s">
        <v>43072</v>
      </c>
      <c r="J717" s="9" t="s">
        <v>21895</v>
      </c>
    </row>
    <row r="718" spans="1:10" x14ac:dyDescent="0.25">
      <c r="A718" s="9" t="s">
        <v>43073</v>
      </c>
      <c r="B718" s="9" t="s">
        <v>54369</v>
      </c>
      <c r="C718" s="9" t="s">
        <v>8014</v>
      </c>
      <c r="D718" s="9" t="str">
        <f t="shared" si="11"/>
        <v>ASHERTON|69A1</v>
      </c>
      <c r="E718" s="9" t="s">
        <v>17180</v>
      </c>
      <c r="F718" s="9">
        <v>8280</v>
      </c>
      <c r="G718" s="9" t="s">
        <v>34776</v>
      </c>
      <c r="H718" s="9">
        <v>8283</v>
      </c>
      <c r="I718" s="9" t="s">
        <v>34741</v>
      </c>
      <c r="J718" s="9" t="s">
        <v>18079</v>
      </c>
    </row>
    <row r="719" spans="1:10" x14ac:dyDescent="0.25">
      <c r="A719" s="9" t="s">
        <v>43074</v>
      </c>
      <c r="B719" s="9" t="s">
        <v>54370</v>
      </c>
      <c r="C719" s="9" t="s">
        <v>43075</v>
      </c>
      <c r="D719" s="9" t="str">
        <f t="shared" si="11"/>
        <v>LA|69A2</v>
      </c>
      <c r="E719" s="9" t="s">
        <v>17143</v>
      </c>
      <c r="F719" s="9">
        <v>8289</v>
      </c>
      <c r="G719" s="9" t="s">
        <v>34859</v>
      </c>
      <c r="H719" s="9">
        <v>8314</v>
      </c>
      <c r="I719" s="9" t="s">
        <v>30986</v>
      </c>
      <c r="J719" s="9" t="s">
        <v>21895</v>
      </c>
    </row>
    <row r="720" spans="1:10" x14ac:dyDescent="0.25">
      <c r="A720" s="9" t="s">
        <v>43076</v>
      </c>
      <c r="B720" s="9" t="s">
        <v>43077</v>
      </c>
      <c r="C720" s="9" t="s">
        <v>6769</v>
      </c>
      <c r="D720" s="9" t="str">
        <f t="shared" si="11"/>
        <v>LAREDO|A1-L</v>
      </c>
      <c r="E720" s="9" t="s">
        <v>19894</v>
      </c>
      <c r="F720" s="9">
        <v>8290</v>
      </c>
      <c r="G720" s="9" t="s">
        <v>34879</v>
      </c>
      <c r="H720" s="9">
        <v>8291</v>
      </c>
      <c r="I720" s="9" t="s">
        <v>43078</v>
      </c>
      <c r="J720" s="9" t="s">
        <v>18079</v>
      </c>
    </row>
    <row r="721" spans="1:10" x14ac:dyDescent="0.25">
      <c r="A721" s="9" t="s">
        <v>43079</v>
      </c>
      <c r="B721" s="9" t="s">
        <v>43080</v>
      </c>
      <c r="C721" s="9" t="s">
        <v>6769</v>
      </c>
      <c r="D721" s="9" t="str">
        <f t="shared" si="11"/>
        <v>LAREDO|A2-L</v>
      </c>
      <c r="E721" s="9" t="s">
        <v>19903</v>
      </c>
      <c r="F721" s="9">
        <v>8290</v>
      </c>
      <c r="G721" s="9" t="s">
        <v>34879</v>
      </c>
      <c r="H721" s="9">
        <v>8292</v>
      </c>
      <c r="I721" s="9" t="s">
        <v>43081</v>
      </c>
      <c r="J721" s="9" t="s">
        <v>21895</v>
      </c>
    </row>
    <row r="722" spans="1:10" x14ac:dyDescent="0.25">
      <c r="A722" s="9" t="s">
        <v>43082</v>
      </c>
      <c r="B722" s="9" t="s">
        <v>43083</v>
      </c>
      <c r="C722" s="9" t="s">
        <v>6769</v>
      </c>
      <c r="D722" s="9" t="str">
        <f t="shared" si="11"/>
        <v>LAREDO|A1-H</v>
      </c>
      <c r="E722" s="9" t="s">
        <v>19895</v>
      </c>
      <c r="F722" s="9">
        <v>8291</v>
      </c>
      <c r="G722" s="9" t="s">
        <v>43078</v>
      </c>
      <c r="H722" s="9">
        <v>8293</v>
      </c>
      <c r="I722" s="9" t="s">
        <v>34885</v>
      </c>
      <c r="J722" s="9" t="s">
        <v>18079</v>
      </c>
    </row>
    <row r="723" spans="1:10" x14ac:dyDescent="0.25">
      <c r="A723" s="9" t="s">
        <v>43084</v>
      </c>
      <c r="B723" s="9" t="s">
        <v>43085</v>
      </c>
      <c r="C723" s="9" t="s">
        <v>6769</v>
      </c>
      <c r="D723" s="9" t="str">
        <f t="shared" si="11"/>
        <v>LAREDO|A2-H</v>
      </c>
      <c r="E723" s="9" t="s">
        <v>19904</v>
      </c>
      <c r="F723" s="9">
        <v>8292</v>
      </c>
      <c r="G723" s="9" t="s">
        <v>43081</v>
      </c>
      <c r="H723" s="9">
        <v>8293</v>
      </c>
      <c r="I723" s="9" t="s">
        <v>34885</v>
      </c>
      <c r="J723" s="9" t="s">
        <v>21895</v>
      </c>
    </row>
    <row r="724" spans="1:10" x14ac:dyDescent="0.25">
      <c r="A724" s="9" t="s">
        <v>43086</v>
      </c>
      <c r="B724" s="9" t="s">
        <v>43087</v>
      </c>
      <c r="C724" s="9" t="s">
        <v>6769</v>
      </c>
      <c r="D724" s="9" t="str">
        <f t="shared" si="11"/>
        <v>LAREDO|A1-T</v>
      </c>
      <c r="E724" s="9" t="s">
        <v>19893</v>
      </c>
      <c r="F724" s="9">
        <v>8291</v>
      </c>
      <c r="G724" s="9" t="s">
        <v>43078</v>
      </c>
      <c r="H724" s="9">
        <v>8298</v>
      </c>
      <c r="I724" s="9" t="s">
        <v>43088</v>
      </c>
      <c r="J724" s="9" t="s">
        <v>18079</v>
      </c>
    </row>
    <row r="725" spans="1:10" x14ac:dyDescent="0.25">
      <c r="A725" s="9" t="s">
        <v>43089</v>
      </c>
      <c r="B725" s="9" t="s">
        <v>43090</v>
      </c>
      <c r="C725" s="9" t="s">
        <v>43091</v>
      </c>
      <c r="D725" s="9" t="str">
        <f t="shared" si="11"/>
        <v>RAYMND2|69A1</v>
      </c>
      <c r="E725" s="9" t="s">
        <v>17180</v>
      </c>
      <c r="F725" s="9">
        <v>8300</v>
      </c>
      <c r="G725" s="9" t="s">
        <v>34929</v>
      </c>
      <c r="H725" s="9">
        <v>8302</v>
      </c>
      <c r="I725" s="9" t="s">
        <v>30972</v>
      </c>
      <c r="J725" s="9" t="s">
        <v>18079</v>
      </c>
    </row>
    <row r="726" spans="1:10" x14ac:dyDescent="0.25">
      <c r="A726" s="9" t="s">
        <v>43092</v>
      </c>
      <c r="B726" s="9" t="s">
        <v>43093</v>
      </c>
      <c r="C726" s="9" t="s">
        <v>6769</v>
      </c>
      <c r="D726" s="9" t="str">
        <f t="shared" si="11"/>
        <v>LAREDO|A2-T</v>
      </c>
      <c r="E726" s="9" t="s">
        <v>19902</v>
      </c>
      <c r="F726" s="9">
        <v>8292</v>
      </c>
      <c r="G726" s="9" t="s">
        <v>43081</v>
      </c>
      <c r="H726" s="9">
        <v>8303</v>
      </c>
      <c r="I726" s="9" t="s">
        <v>43094</v>
      </c>
      <c r="J726" s="9" t="s">
        <v>21895</v>
      </c>
    </row>
    <row r="727" spans="1:10" x14ac:dyDescent="0.25">
      <c r="A727" s="9" t="s">
        <v>43095</v>
      </c>
      <c r="B727" s="9" t="s">
        <v>54371</v>
      </c>
      <c r="C727" s="9" t="s">
        <v>43075</v>
      </c>
      <c r="D727" s="9" t="str">
        <f t="shared" si="11"/>
        <v>LA|69A1</v>
      </c>
      <c r="E727" s="9" t="s">
        <v>17180</v>
      </c>
      <c r="F727" s="9">
        <v>8310</v>
      </c>
      <c r="G727" s="9" t="s">
        <v>34935</v>
      </c>
      <c r="H727" s="9">
        <v>8314</v>
      </c>
      <c r="I727" s="9" t="s">
        <v>30986</v>
      </c>
      <c r="J727" s="9" t="s">
        <v>18079</v>
      </c>
    </row>
    <row r="728" spans="1:10" x14ac:dyDescent="0.25">
      <c r="A728" s="9" t="s">
        <v>43096</v>
      </c>
      <c r="B728" s="9" t="s">
        <v>43097</v>
      </c>
      <c r="C728" s="9" t="s">
        <v>43075</v>
      </c>
      <c r="D728" s="9" t="str">
        <f t="shared" si="11"/>
        <v>LA|XF1B</v>
      </c>
      <c r="E728" s="9" t="s">
        <v>17680</v>
      </c>
      <c r="F728" s="9">
        <v>8314</v>
      </c>
      <c r="G728" s="9" t="s">
        <v>30986</v>
      </c>
      <c r="H728" s="9">
        <v>8315</v>
      </c>
      <c r="I728" s="9" t="s">
        <v>43098</v>
      </c>
      <c r="J728" s="9" t="s">
        <v>18079</v>
      </c>
    </row>
    <row r="729" spans="1:10" x14ac:dyDescent="0.25">
      <c r="A729" s="9" t="s">
        <v>43099</v>
      </c>
      <c r="B729" s="9" t="s">
        <v>43100</v>
      </c>
      <c r="C729" s="9" t="s">
        <v>43075</v>
      </c>
      <c r="D729" s="9" t="str">
        <f t="shared" si="11"/>
        <v>LA|XF1A</v>
      </c>
      <c r="E729" s="9" t="s">
        <v>17681</v>
      </c>
      <c r="F729" s="9">
        <v>8315</v>
      </c>
      <c r="G729" s="9" t="s">
        <v>43098</v>
      </c>
      <c r="H729" s="9">
        <v>8317</v>
      </c>
      <c r="I729" s="9" t="s">
        <v>34961</v>
      </c>
      <c r="J729" s="9" t="s">
        <v>18079</v>
      </c>
    </row>
    <row r="730" spans="1:10" x14ac:dyDescent="0.25">
      <c r="A730" s="9" t="s">
        <v>43101</v>
      </c>
      <c r="B730" s="9" t="s">
        <v>43102</v>
      </c>
      <c r="C730" s="9" t="s">
        <v>6761</v>
      </c>
      <c r="D730" s="9" t="str">
        <f t="shared" si="11"/>
        <v>RIOHONDO|AT1H</v>
      </c>
      <c r="E730" s="9" t="s">
        <v>17221</v>
      </c>
      <c r="F730" s="9">
        <v>8318</v>
      </c>
      <c r="G730" s="9" t="s">
        <v>34962</v>
      </c>
      <c r="H730" s="9">
        <v>8324</v>
      </c>
      <c r="I730" s="9" t="s">
        <v>43103</v>
      </c>
      <c r="J730" s="9" t="s">
        <v>18079</v>
      </c>
    </row>
    <row r="731" spans="1:10" x14ac:dyDescent="0.25">
      <c r="A731" s="9" t="s">
        <v>43104</v>
      </c>
      <c r="B731" s="9" t="s">
        <v>43105</v>
      </c>
      <c r="C731" s="9" t="s">
        <v>6761</v>
      </c>
      <c r="D731" s="9" t="str">
        <f t="shared" si="11"/>
        <v>RIOHONDO|AT2H</v>
      </c>
      <c r="E731" s="9" t="s">
        <v>17651</v>
      </c>
      <c r="F731" s="9">
        <v>8318</v>
      </c>
      <c r="G731" s="9" t="s">
        <v>34962</v>
      </c>
      <c r="H731" s="9">
        <v>80157</v>
      </c>
      <c r="I731" s="9" t="s">
        <v>43106</v>
      </c>
      <c r="J731" s="9" t="s">
        <v>21895</v>
      </c>
    </row>
    <row r="732" spans="1:10" x14ac:dyDescent="0.25">
      <c r="A732" s="9" t="s">
        <v>43107</v>
      </c>
      <c r="B732" s="9" t="s">
        <v>43108</v>
      </c>
      <c r="C732" s="9" t="s">
        <v>6761</v>
      </c>
      <c r="D732" s="9" t="str">
        <f t="shared" si="11"/>
        <v>RIOHONDO|AT2L</v>
      </c>
      <c r="E732" s="9" t="s">
        <v>17202</v>
      </c>
      <c r="F732" s="9">
        <v>8319</v>
      </c>
      <c r="G732" s="9" t="s">
        <v>31053</v>
      </c>
      <c r="H732" s="9">
        <v>80157</v>
      </c>
      <c r="I732" s="9" t="s">
        <v>43106</v>
      </c>
      <c r="J732" s="9" t="s">
        <v>21895</v>
      </c>
    </row>
    <row r="733" spans="1:10" x14ac:dyDescent="0.25">
      <c r="A733" s="9" t="s">
        <v>43109</v>
      </c>
      <c r="B733" s="9" t="s">
        <v>43110</v>
      </c>
      <c r="C733" s="9" t="s">
        <v>6761</v>
      </c>
      <c r="D733" s="9" t="str">
        <f t="shared" si="11"/>
        <v>RIOHONDO|AT1L</v>
      </c>
      <c r="E733" s="9" t="s">
        <v>17220</v>
      </c>
      <c r="F733" s="9">
        <v>8319</v>
      </c>
      <c r="G733" s="9" t="s">
        <v>31053</v>
      </c>
      <c r="H733" s="9">
        <v>8324</v>
      </c>
      <c r="I733" s="9" t="s">
        <v>43103</v>
      </c>
      <c r="J733" s="9" t="s">
        <v>18079</v>
      </c>
    </row>
    <row r="734" spans="1:10" x14ac:dyDescent="0.25">
      <c r="A734" s="9" t="s">
        <v>43111</v>
      </c>
      <c r="B734" s="9" t="s">
        <v>54372</v>
      </c>
      <c r="C734" s="9" t="s">
        <v>43112</v>
      </c>
      <c r="D734" s="9" t="str">
        <f t="shared" si="11"/>
        <v>HARLNSW|69AH</v>
      </c>
      <c r="E734" s="9" t="s">
        <v>43113</v>
      </c>
      <c r="F734" s="9">
        <v>8325</v>
      </c>
      <c r="G734" s="9" t="s">
        <v>34980</v>
      </c>
      <c r="H734" s="9">
        <v>8327</v>
      </c>
      <c r="I734" s="9" t="s">
        <v>34990</v>
      </c>
      <c r="J734" s="9" t="s">
        <v>18079</v>
      </c>
    </row>
    <row r="735" spans="1:10" x14ac:dyDescent="0.25">
      <c r="A735" s="9" t="s">
        <v>43114</v>
      </c>
      <c r="B735" s="9" t="s">
        <v>43115</v>
      </c>
      <c r="C735" s="9" t="s">
        <v>43075</v>
      </c>
      <c r="D735" s="9" t="str">
        <f t="shared" si="11"/>
        <v>LA|XF1C</v>
      </c>
      <c r="E735" s="9" t="s">
        <v>17679</v>
      </c>
      <c r="F735" s="9">
        <v>8315</v>
      </c>
      <c r="G735" s="9" t="s">
        <v>43098</v>
      </c>
      <c r="H735" s="9">
        <v>8328</v>
      </c>
      <c r="I735" s="9" t="s">
        <v>43116</v>
      </c>
      <c r="J735" s="9" t="s">
        <v>18079</v>
      </c>
    </row>
    <row r="736" spans="1:10" x14ac:dyDescent="0.25">
      <c r="A736" s="9" t="s">
        <v>43117</v>
      </c>
      <c r="B736" s="9" t="s">
        <v>43118</v>
      </c>
      <c r="C736" s="9" t="s">
        <v>6761</v>
      </c>
      <c r="D736" s="9" t="str">
        <f t="shared" si="11"/>
        <v>RIOHONDO|AT1T</v>
      </c>
      <c r="E736" s="9" t="s">
        <v>17219</v>
      </c>
      <c r="F736" s="9">
        <v>8324</v>
      </c>
      <c r="G736" s="9" t="s">
        <v>43103</v>
      </c>
      <c r="H736" s="9">
        <v>8336</v>
      </c>
      <c r="I736" s="9" t="s">
        <v>43119</v>
      </c>
      <c r="J736" s="9" t="s">
        <v>18079</v>
      </c>
    </row>
    <row r="737" spans="1:10" x14ac:dyDescent="0.25">
      <c r="A737" s="9" t="s">
        <v>43120</v>
      </c>
      <c r="B737" s="9" t="s">
        <v>43121</v>
      </c>
      <c r="C737" s="9" t="s">
        <v>7109</v>
      </c>
      <c r="D737" s="9" t="str">
        <f t="shared" si="11"/>
        <v>NEDIN|138T</v>
      </c>
      <c r="E737" s="9" t="s">
        <v>17614</v>
      </c>
      <c r="F737" s="9">
        <v>8341</v>
      </c>
      <c r="G737" s="9" t="s">
        <v>43122</v>
      </c>
      <c r="H737" s="9">
        <v>8381</v>
      </c>
      <c r="I737" s="9" t="s">
        <v>43123</v>
      </c>
      <c r="J737" s="9" t="s">
        <v>18079</v>
      </c>
    </row>
    <row r="738" spans="1:10" x14ac:dyDescent="0.25">
      <c r="A738" s="9" t="s">
        <v>43124</v>
      </c>
      <c r="B738" s="9" t="s">
        <v>54373</v>
      </c>
      <c r="C738" s="9" t="s">
        <v>7109</v>
      </c>
      <c r="D738" s="9" t="str">
        <f t="shared" si="11"/>
        <v>NEDIN|69A1</v>
      </c>
      <c r="E738" s="9" t="s">
        <v>17180</v>
      </c>
      <c r="F738" s="9">
        <v>8377</v>
      </c>
      <c r="G738" s="9" t="s">
        <v>31102</v>
      </c>
      <c r="H738" s="9">
        <v>8380</v>
      </c>
      <c r="I738" s="9" t="s">
        <v>31080</v>
      </c>
      <c r="J738" s="9" t="s">
        <v>18079</v>
      </c>
    </row>
    <row r="739" spans="1:10" x14ac:dyDescent="0.25">
      <c r="A739" s="9" t="s">
        <v>43125</v>
      </c>
      <c r="B739" s="9" t="s">
        <v>43126</v>
      </c>
      <c r="C739" s="9" t="s">
        <v>7109</v>
      </c>
      <c r="D739" s="9" t="str">
        <f t="shared" si="11"/>
        <v>NEDIN|138L</v>
      </c>
      <c r="E739" s="9" t="s">
        <v>17615</v>
      </c>
      <c r="F739" s="9">
        <v>8380</v>
      </c>
      <c r="G739" s="9" t="s">
        <v>31080</v>
      </c>
      <c r="H739" s="9">
        <v>8381</v>
      </c>
      <c r="I739" s="9" t="s">
        <v>43123</v>
      </c>
      <c r="J739" s="9" t="s">
        <v>18079</v>
      </c>
    </row>
    <row r="740" spans="1:10" x14ac:dyDescent="0.25">
      <c r="A740" s="9" t="s">
        <v>43127</v>
      </c>
      <c r="B740" s="9" t="s">
        <v>43128</v>
      </c>
      <c r="C740" s="9" t="s">
        <v>7109</v>
      </c>
      <c r="D740" s="9" t="str">
        <f t="shared" si="11"/>
        <v>NEDIN|1382</v>
      </c>
      <c r="E740" s="9" t="s">
        <v>42613</v>
      </c>
      <c r="F740" s="9">
        <v>8380</v>
      </c>
      <c r="G740" s="9" t="s">
        <v>31080</v>
      </c>
      <c r="H740" s="9">
        <v>8383</v>
      </c>
      <c r="I740" s="9" t="s">
        <v>31379</v>
      </c>
      <c r="J740" s="9" t="s">
        <v>21895</v>
      </c>
    </row>
    <row r="741" spans="1:10" x14ac:dyDescent="0.25">
      <c r="A741" s="9" t="s">
        <v>43129</v>
      </c>
      <c r="B741" s="9" t="s">
        <v>43130</v>
      </c>
      <c r="C741" s="9" t="s">
        <v>7109</v>
      </c>
      <c r="D741" s="9" t="str">
        <f t="shared" si="11"/>
        <v>NEDIN|138H</v>
      </c>
      <c r="E741" s="9" t="s">
        <v>17613</v>
      </c>
      <c r="F741" s="9">
        <v>8381</v>
      </c>
      <c r="G741" s="9" t="s">
        <v>43123</v>
      </c>
      <c r="H741" s="9">
        <v>8383</v>
      </c>
      <c r="I741" s="9" t="s">
        <v>31379</v>
      </c>
      <c r="J741" s="9" t="s">
        <v>18079</v>
      </c>
    </row>
    <row r="742" spans="1:10" x14ac:dyDescent="0.25">
      <c r="A742" s="9" t="s">
        <v>43131</v>
      </c>
      <c r="B742" s="9" t="s">
        <v>54374</v>
      </c>
      <c r="C742" s="9" t="s">
        <v>7902</v>
      </c>
      <c r="D742" s="9" t="str">
        <f t="shared" si="11"/>
        <v>GARZA|69A1</v>
      </c>
      <c r="E742" s="9" t="s">
        <v>17180</v>
      </c>
      <c r="F742" s="9">
        <v>8397</v>
      </c>
      <c r="G742" s="9" t="s">
        <v>31139</v>
      </c>
      <c r="H742" s="9">
        <v>8399</v>
      </c>
      <c r="I742" s="9" t="s">
        <v>35101</v>
      </c>
      <c r="J742" s="9" t="s">
        <v>18079</v>
      </c>
    </row>
    <row r="743" spans="1:10" x14ac:dyDescent="0.25">
      <c r="A743" s="9" t="s">
        <v>43132</v>
      </c>
      <c r="B743" s="9" t="s">
        <v>43133</v>
      </c>
      <c r="C743" s="9" t="s">
        <v>43134</v>
      </c>
      <c r="D743" s="9" t="str">
        <f t="shared" si="11"/>
        <v>REFUGIO|AT1</v>
      </c>
      <c r="E743" s="9" t="s">
        <v>16972</v>
      </c>
      <c r="F743" s="9">
        <v>8410</v>
      </c>
      <c r="G743" s="9" t="s">
        <v>35155</v>
      </c>
      <c r="H743" s="9">
        <v>8412</v>
      </c>
      <c r="I743" s="9" t="s">
        <v>35147</v>
      </c>
      <c r="J743" s="9" t="s">
        <v>18079</v>
      </c>
    </row>
    <row r="744" spans="1:10" x14ac:dyDescent="0.25">
      <c r="A744" s="9" t="s">
        <v>43135</v>
      </c>
      <c r="B744" s="9" t="s">
        <v>54375</v>
      </c>
      <c r="C744" s="9" t="s">
        <v>18865</v>
      </c>
      <c r="D744" s="9" t="str">
        <f t="shared" si="11"/>
        <v>RINCON|69A1</v>
      </c>
      <c r="E744" s="9" t="s">
        <v>17180</v>
      </c>
      <c r="F744" s="9">
        <v>8416</v>
      </c>
      <c r="G744" s="9" t="s">
        <v>35171</v>
      </c>
      <c r="H744" s="9">
        <v>8418</v>
      </c>
      <c r="I744" s="9" t="s">
        <v>35181</v>
      </c>
      <c r="J744" s="9" t="s">
        <v>18079</v>
      </c>
    </row>
    <row r="745" spans="1:10" x14ac:dyDescent="0.25">
      <c r="A745" s="9" t="s">
        <v>43136</v>
      </c>
      <c r="B745" s="9" t="s">
        <v>43137</v>
      </c>
      <c r="C745" s="9" t="s">
        <v>43138</v>
      </c>
      <c r="D745" s="9" t="str">
        <f t="shared" si="11"/>
        <v>ARANSASP|69A1</v>
      </c>
      <c r="E745" s="9" t="s">
        <v>17180</v>
      </c>
      <c r="F745" s="9">
        <v>8427</v>
      </c>
      <c r="G745" s="9" t="s">
        <v>35190</v>
      </c>
      <c r="H745" s="9">
        <v>8430</v>
      </c>
      <c r="I745" s="9" t="s">
        <v>35219</v>
      </c>
      <c r="J745" s="9" t="s">
        <v>18079</v>
      </c>
    </row>
    <row r="746" spans="1:10" x14ac:dyDescent="0.25">
      <c r="A746" s="9" t="s">
        <v>43139</v>
      </c>
      <c r="B746" s="9" t="s">
        <v>43140</v>
      </c>
      <c r="C746" s="9" t="s">
        <v>19179</v>
      </c>
      <c r="D746" s="9" t="str">
        <f t="shared" si="11"/>
        <v>ROCKPORT|69A1</v>
      </c>
      <c r="E746" s="9" t="s">
        <v>17180</v>
      </c>
      <c r="F746" s="9">
        <v>8432</v>
      </c>
      <c r="G746" s="9" t="s">
        <v>35247</v>
      </c>
      <c r="H746" s="9">
        <v>8434</v>
      </c>
      <c r="I746" s="9" t="s">
        <v>35243</v>
      </c>
      <c r="J746" s="9" t="s">
        <v>18079</v>
      </c>
    </row>
    <row r="747" spans="1:10" x14ac:dyDescent="0.25">
      <c r="A747" s="9" t="s">
        <v>43141</v>
      </c>
      <c r="B747" s="9" t="s">
        <v>43142</v>
      </c>
      <c r="C747" s="9" t="s">
        <v>19179</v>
      </c>
      <c r="D747" s="9" t="str">
        <f t="shared" si="11"/>
        <v>ROCKPORT|T2</v>
      </c>
      <c r="E747" s="9" t="s">
        <v>16979</v>
      </c>
      <c r="F747" s="9">
        <v>8432</v>
      </c>
      <c r="G747" s="9" t="s">
        <v>35247</v>
      </c>
      <c r="H747" s="9">
        <v>8434</v>
      </c>
      <c r="I747" s="9" t="s">
        <v>35243</v>
      </c>
      <c r="J747" s="9" t="s">
        <v>21895</v>
      </c>
    </row>
    <row r="748" spans="1:10" x14ac:dyDescent="0.25">
      <c r="A748" s="9" t="s">
        <v>43143</v>
      </c>
      <c r="B748" s="9" t="s">
        <v>43144</v>
      </c>
      <c r="C748" s="9" t="s">
        <v>43145</v>
      </c>
      <c r="D748" s="9" t="str">
        <f t="shared" si="11"/>
        <v>NUECES|69A1</v>
      </c>
      <c r="E748" s="9" t="s">
        <v>17180</v>
      </c>
      <c r="F748" s="9">
        <v>8439</v>
      </c>
      <c r="G748" s="9" t="s">
        <v>34395</v>
      </c>
      <c r="H748" s="9">
        <v>8441</v>
      </c>
      <c r="I748" s="9" t="s">
        <v>35226</v>
      </c>
      <c r="J748" s="9" t="s">
        <v>18079</v>
      </c>
    </row>
    <row r="749" spans="1:10" x14ac:dyDescent="0.25">
      <c r="A749" s="9" t="s">
        <v>43146</v>
      </c>
      <c r="B749" s="9" t="s">
        <v>54376</v>
      </c>
      <c r="C749" s="9" t="s">
        <v>43147</v>
      </c>
      <c r="D749" s="9" t="str">
        <f t="shared" si="11"/>
        <v>LON|69A1</v>
      </c>
      <c r="E749" s="9" t="s">
        <v>17180</v>
      </c>
      <c r="F749" s="9">
        <v>8448</v>
      </c>
      <c r="G749" s="9" t="s">
        <v>30723</v>
      </c>
      <c r="H749" s="9">
        <v>8452</v>
      </c>
      <c r="I749" s="9" t="s">
        <v>30787</v>
      </c>
      <c r="J749" s="9" t="s">
        <v>18079</v>
      </c>
    </row>
    <row r="750" spans="1:10" x14ac:dyDescent="0.25">
      <c r="A750" s="9" t="s">
        <v>43148</v>
      </c>
      <c r="B750" s="9" t="s">
        <v>54377</v>
      </c>
      <c r="C750" s="9" t="s">
        <v>43147</v>
      </c>
      <c r="D750" s="9" t="str">
        <f t="shared" si="11"/>
        <v>LON|69A2</v>
      </c>
      <c r="E750" s="9" t="s">
        <v>17143</v>
      </c>
      <c r="F750" s="9">
        <v>8448</v>
      </c>
      <c r="G750" s="9" t="s">
        <v>30723</v>
      </c>
      <c r="H750" s="9">
        <v>8452</v>
      </c>
      <c r="I750" s="9" t="s">
        <v>30787</v>
      </c>
      <c r="J750" s="9" t="s">
        <v>21895</v>
      </c>
    </row>
    <row r="751" spans="1:10" x14ac:dyDescent="0.25">
      <c r="A751" s="9" t="s">
        <v>43151</v>
      </c>
      <c r="B751" s="9" t="s">
        <v>43152</v>
      </c>
      <c r="C751" s="9" t="s">
        <v>43147</v>
      </c>
      <c r="D751" s="9" t="str">
        <f t="shared" si="11"/>
        <v>LON|382H</v>
      </c>
      <c r="E751" s="9" t="s">
        <v>18294</v>
      </c>
      <c r="F751" s="9">
        <v>8450</v>
      </c>
      <c r="G751" s="9" t="s">
        <v>43149</v>
      </c>
      <c r="H751" s="9">
        <v>8455</v>
      </c>
      <c r="I751" s="9" t="s">
        <v>30941</v>
      </c>
      <c r="J751" s="9" t="s">
        <v>21895</v>
      </c>
    </row>
    <row r="752" spans="1:10" x14ac:dyDescent="0.25">
      <c r="A752" s="9" t="s">
        <v>43153</v>
      </c>
      <c r="B752" s="9" t="s">
        <v>43154</v>
      </c>
      <c r="C752" s="9" t="s">
        <v>43147</v>
      </c>
      <c r="D752" s="9" t="str">
        <f t="shared" si="11"/>
        <v>LON|381H</v>
      </c>
      <c r="E752" s="9" t="s">
        <v>17677</v>
      </c>
      <c r="F752" s="9">
        <v>8449</v>
      </c>
      <c r="G752" s="9" t="s">
        <v>43150</v>
      </c>
      <c r="H752" s="9">
        <v>8455</v>
      </c>
      <c r="I752" s="9" t="s">
        <v>30941</v>
      </c>
      <c r="J752" s="9" t="s">
        <v>18079</v>
      </c>
    </row>
    <row r="753" spans="1:10" x14ac:dyDescent="0.25">
      <c r="A753" s="9" t="s">
        <v>43155</v>
      </c>
      <c r="B753" s="9" t="s">
        <v>43156</v>
      </c>
      <c r="C753" s="9" t="s">
        <v>43157</v>
      </c>
      <c r="D753" s="9" t="str">
        <f t="shared" si="11"/>
        <v>HIWAY|69A2</v>
      </c>
      <c r="E753" s="9" t="s">
        <v>17143</v>
      </c>
      <c r="F753" s="9">
        <v>8468</v>
      </c>
      <c r="G753" s="9" t="s">
        <v>35372</v>
      </c>
      <c r="H753" s="9">
        <v>8470</v>
      </c>
      <c r="I753" s="9" t="s">
        <v>35232</v>
      </c>
      <c r="J753" s="9" t="s">
        <v>18079</v>
      </c>
    </row>
    <row r="754" spans="1:10" x14ac:dyDescent="0.25">
      <c r="A754" s="9" t="s">
        <v>43158</v>
      </c>
      <c r="B754" s="9" t="s">
        <v>43159</v>
      </c>
      <c r="C754" s="9" t="s">
        <v>43160</v>
      </c>
      <c r="D754" s="9" t="str">
        <f t="shared" si="11"/>
        <v>KOCH|69A1</v>
      </c>
      <c r="E754" s="9" t="s">
        <v>17180</v>
      </c>
      <c r="F754" s="9">
        <v>8467</v>
      </c>
      <c r="G754" s="9" t="s">
        <v>35366</v>
      </c>
      <c r="H754" s="9">
        <v>8469</v>
      </c>
      <c r="I754" s="9" t="s">
        <v>34760</v>
      </c>
      <c r="J754" s="9" t="s">
        <v>18079</v>
      </c>
    </row>
    <row r="755" spans="1:10" x14ac:dyDescent="0.25">
      <c r="A755" s="9" t="s">
        <v>43161</v>
      </c>
      <c r="B755" s="9" t="s">
        <v>43162</v>
      </c>
      <c r="C755" s="9" t="s">
        <v>6860</v>
      </c>
      <c r="D755" s="9" t="str">
        <f t="shared" si="11"/>
        <v>AIRLINE|69A1</v>
      </c>
      <c r="E755" s="9" t="s">
        <v>17180</v>
      </c>
      <c r="F755" s="9">
        <v>8487</v>
      </c>
      <c r="G755" s="9" t="s">
        <v>35435</v>
      </c>
      <c r="H755" s="9">
        <v>8490</v>
      </c>
      <c r="I755" s="9" t="s">
        <v>35323</v>
      </c>
      <c r="J755" s="9" t="s">
        <v>18079</v>
      </c>
    </row>
    <row r="756" spans="1:10" x14ac:dyDescent="0.25">
      <c r="A756" s="9" t="s">
        <v>43163</v>
      </c>
      <c r="B756" s="9" t="s">
        <v>43164</v>
      </c>
      <c r="C756" s="9" t="s">
        <v>43147</v>
      </c>
      <c r="D756" s="9" t="str">
        <f t="shared" si="11"/>
        <v>LON|381T</v>
      </c>
      <c r="E756" s="9" t="s">
        <v>17675</v>
      </c>
      <c r="F756" s="9">
        <v>8449</v>
      </c>
      <c r="G756" s="9" t="s">
        <v>43150</v>
      </c>
      <c r="H756" s="9">
        <v>8499</v>
      </c>
      <c r="I756" s="9" t="s">
        <v>43165</v>
      </c>
      <c r="J756" s="9" t="s">
        <v>18079</v>
      </c>
    </row>
    <row r="757" spans="1:10" x14ac:dyDescent="0.25">
      <c r="A757" s="9" t="s">
        <v>43166</v>
      </c>
      <c r="B757" s="9" t="s">
        <v>43167</v>
      </c>
      <c r="C757" s="9" t="s">
        <v>43168</v>
      </c>
      <c r="D757" s="9" t="str">
        <f t="shared" si="11"/>
        <v>ALICE|69A1</v>
      </c>
      <c r="E757" s="9" t="s">
        <v>17180</v>
      </c>
      <c r="F757" s="9">
        <v>8500</v>
      </c>
      <c r="G757" s="9" t="s">
        <v>35461</v>
      </c>
      <c r="H757" s="9">
        <v>8503</v>
      </c>
      <c r="I757" s="9" t="s">
        <v>35467</v>
      </c>
      <c r="J757" s="9" t="s">
        <v>18079</v>
      </c>
    </row>
    <row r="758" spans="1:10" x14ac:dyDescent="0.25">
      <c r="A758" s="9" t="s">
        <v>43169</v>
      </c>
      <c r="B758" s="9" t="s">
        <v>43170</v>
      </c>
      <c r="C758" s="9" t="s">
        <v>43147</v>
      </c>
      <c r="D758" s="9" t="str">
        <f t="shared" si="11"/>
        <v>LON|382T</v>
      </c>
      <c r="E758" s="9" t="s">
        <v>18292</v>
      </c>
      <c r="F758" s="9">
        <v>8450</v>
      </c>
      <c r="G758" s="9" t="s">
        <v>43149</v>
      </c>
      <c r="H758" s="9">
        <v>8502</v>
      </c>
      <c r="I758" s="9" t="s">
        <v>43171</v>
      </c>
      <c r="J758" s="9" t="s">
        <v>21895</v>
      </c>
    </row>
    <row r="759" spans="1:10" x14ac:dyDescent="0.25">
      <c r="A759" s="9" t="s">
        <v>43172</v>
      </c>
      <c r="B759" s="9" t="s">
        <v>43173</v>
      </c>
      <c r="C759" s="9" t="s">
        <v>43174</v>
      </c>
      <c r="D759" s="9" t="str">
        <f t="shared" si="11"/>
        <v>FALFUR|XFST</v>
      </c>
      <c r="E759" s="9" t="s">
        <v>18444</v>
      </c>
      <c r="F759" s="9">
        <v>8508</v>
      </c>
      <c r="G759" s="9" t="s">
        <v>35480</v>
      </c>
      <c r="H759" s="9">
        <v>88508</v>
      </c>
      <c r="I759" s="9" t="s">
        <v>43175</v>
      </c>
      <c r="J759" s="9" t="s">
        <v>18079</v>
      </c>
    </row>
    <row r="760" spans="1:10" x14ac:dyDescent="0.25">
      <c r="A760" s="9" t="s">
        <v>43176</v>
      </c>
      <c r="B760" s="9" t="s">
        <v>43177</v>
      </c>
      <c r="C760" s="9" t="s">
        <v>43174</v>
      </c>
      <c r="D760" s="9" t="str">
        <f t="shared" si="11"/>
        <v>FALFUR|69A1</v>
      </c>
      <c r="E760" s="9" t="s">
        <v>17180</v>
      </c>
      <c r="F760" s="9">
        <v>8508</v>
      </c>
      <c r="G760" s="9" t="s">
        <v>35480</v>
      </c>
      <c r="H760" s="9">
        <v>8510</v>
      </c>
      <c r="I760" s="9" t="s">
        <v>35487</v>
      </c>
      <c r="J760" s="9" t="s">
        <v>18079</v>
      </c>
    </row>
    <row r="761" spans="1:10" x14ac:dyDescent="0.25">
      <c r="A761" s="9" t="s">
        <v>43178</v>
      </c>
      <c r="B761" s="9" t="s">
        <v>43179</v>
      </c>
      <c r="C761" s="9" t="s">
        <v>6115</v>
      </c>
      <c r="D761" s="9" t="str">
        <f t="shared" si="11"/>
        <v>STRATTON|69-1</v>
      </c>
      <c r="E761" s="9" t="s">
        <v>19361</v>
      </c>
      <c r="F761" s="9">
        <v>8512</v>
      </c>
      <c r="G761" s="9" t="s">
        <v>35458</v>
      </c>
      <c r="H761" s="9">
        <v>8514</v>
      </c>
      <c r="I761" s="9" t="s">
        <v>34391</v>
      </c>
      <c r="J761" s="9" t="s">
        <v>18079</v>
      </c>
    </row>
    <row r="762" spans="1:10" x14ac:dyDescent="0.25">
      <c r="A762" s="9" t="s">
        <v>43180</v>
      </c>
      <c r="B762" s="9" t="s">
        <v>54378</v>
      </c>
      <c r="C762" s="9" t="s">
        <v>7109</v>
      </c>
      <c r="D762" s="9" t="str">
        <f t="shared" si="11"/>
        <v>NEDIN|69A2</v>
      </c>
      <c r="E762" s="9" t="s">
        <v>17143</v>
      </c>
      <c r="F762" s="9">
        <v>8380</v>
      </c>
      <c r="G762" s="9" t="s">
        <v>31080</v>
      </c>
      <c r="H762" s="9">
        <v>8532</v>
      </c>
      <c r="I762" s="9" t="s">
        <v>43181</v>
      </c>
      <c r="J762" s="9" t="s">
        <v>21895</v>
      </c>
    </row>
    <row r="763" spans="1:10" x14ac:dyDescent="0.25">
      <c r="A763" s="9" t="s">
        <v>43182</v>
      </c>
      <c r="B763" s="9" t="s">
        <v>43183</v>
      </c>
      <c r="C763" s="9" t="s">
        <v>43184</v>
      </c>
      <c r="D763" s="9" t="str">
        <f t="shared" si="11"/>
        <v>THREE|AUT3</v>
      </c>
      <c r="E763" s="9" t="s">
        <v>17093</v>
      </c>
      <c r="F763" s="9">
        <v>8403</v>
      </c>
      <c r="G763" s="9" t="s">
        <v>35124</v>
      </c>
      <c r="H763" s="9">
        <v>8543</v>
      </c>
      <c r="I763" s="9" t="s">
        <v>35118</v>
      </c>
      <c r="J763" s="9" t="s">
        <v>18079</v>
      </c>
    </row>
    <row r="764" spans="1:10" x14ac:dyDescent="0.25">
      <c r="A764" s="9" t="s">
        <v>43185</v>
      </c>
      <c r="B764" s="9" t="s">
        <v>43186</v>
      </c>
      <c r="C764" s="9" t="s">
        <v>43187</v>
      </c>
      <c r="D764" s="9" t="str">
        <f t="shared" si="11"/>
        <v>LYTLE2|AUT1</v>
      </c>
      <c r="E764" s="9" t="s">
        <v>17014</v>
      </c>
      <c r="F764" s="9">
        <v>8622</v>
      </c>
      <c r="G764" s="9" t="s">
        <v>30347</v>
      </c>
      <c r="H764" s="9">
        <v>8962</v>
      </c>
      <c r="I764" s="9" t="s">
        <v>34711</v>
      </c>
      <c r="J764" s="9" t="s">
        <v>18079</v>
      </c>
    </row>
    <row r="765" spans="1:10" x14ac:dyDescent="0.25">
      <c r="A765" s="9" t="s">
        <v>43188</v>
      </c>
      <c r="B765" s="9" t="s">
        <v>43189</v>
      </c>
      <c r="C765" s="9" t="s">
        <v>43190</v>
      </c>
      <c r="D765" s="9" t="str">
        <f t="shared" si="11"/>
        <v>RIO|138_</v>
      </c>
      <c r="E765" s="9" t="s">
        <v>20021</v>
      </c>
      <c r="F765" s="9">
        <v>8793</v>
      </c>
      <c r="G765" s="9" t="s">
        <v>35691</v>
      </c>
      <c r="H765" s="9">
        <v>8797</v>
      </c>
      <c r="I765" s="9" t="s">
        <v>35106</v>
      </c>
      <c r="J765" s="9" t="s">
        <v>18079</v>
      </c>
    </row>
    <row r="766" spans="1:10" x14ac:dyDescent="0.25">
      <c r="A766" s="9" t="s">
        <v>43191</v>
      </c>
      <c r="B766" s="9" t="s">
        <v>43192</v>
      </c>
      <c r="C766" s="9" t="s">
        <v>43193</v>
      </c>
      <c r="D766" s="9" t="str">
        <f t="shared" si="11"/>
        <v>NLARSW|PS1</v>
      </c>
      <c r="E766" s="9" t="s">
        <v>17321</v>
      </c>
      <c r="F766" s="9">
        <v>8909</v>
      </c>
      <c r="G766" s="9" t="s">
        <v>31131</v>
      </c>
      <c r="H766" s="9">
        <v>88909</v>
      </c>
      <c r="I766" s="9" t="s">
        <v>40522</v>
      </c>
      <c r="J766" s="9" t="s">
        <v>18079</v>
      </c>
    </row>
    <row r="767" spans="1:10" x14ac:dyDescent="0.25">
      <c r="A767" s="9" t="s">
        <v>43194</v>
      </c>
      <c r="B767" s="9" t="s">
        <v>43195</v>
      </c>
      <c r="C767" s="9" t="s">
        <v>43196</v>
      </c>
      <c r="D767" s="9" t="str">
        <f t="shared" si="11"/>
        <v>STEWART|ST1</v>
      </c>
      <c r="E767" s="9" t="s">
        <v>43197</v>
      </c>
      <c r="F767" s="9">
        <v>8949</v>
      </c>
      <c r="G767" s="9" t="s">
        <v>35683</v>
      </c>
      <c r="H767" s="9">
        <v>8951</v>
      </c>
      <c r="I767" s="9" t="s">
        <v>31089</v>
      </c>
      <c r="J767" s="9" t="s">
        <v>18079</v>
      </c>
    </row>
    <row r="768" spans="1:10" x14ac:dyDescent="0.25">
      <c r="A768" s="9" t="s">
        <v>43198</v>
      </c>
      <c r="B768" s="9" t="s">
        <v>43199</v>
      </c>
      <c r="C768" s="9" t="s">
        <v>43200</v>
      </c>
      <c r="D768" s="9" t="str">
        <f t="shared" si="11"/>
        <v>WHITE|345A</v>
      </c>
      <c r="E768" s="9" t="s">
        <v>17777</v>
      </c>
      <c r="F768" s="9">
        <v>8956</v>
      </c>
      <c r="G768" s="9" t="s">
        <v>31321</v>
      </c>
      <c r="H768" s="9">
        <v>8961</v>
      </c>
      <c r="I768" s="9" t="s">
        <v>35165</v>
      </c>
      <c r="J768" s="9" t="s">
        <v>18079</v>
      </c>
    </row>
    <row r="769" spans="1:10" x14ac:dyDescent="0.25">
      <c r="A769" s="9" t="s">
        <v>43201</v>
      </c>
      <c r="B769" s="9" t="s">
        <v>43202</v>
      </c>
      <c r="C769" s="9" t="s">
        <v>43200</v>
      </c>
      <c r="D769" s="9" t="str">
        <f t="shared" si="11"/>
        <v>WHITE|69A1</v>
      </c>
      <c r="E769" s="9" t="s">
        <v>17180</v>
      </c>
      <c r="F769" s="9">
        <v>8960</v>
      </c>
      <c r="G769" s="9" t="s">
        <v>35178</v>
      </c>
      <c r="H769" s="9">
        <v>8961</v>
      </c>
      <c r="I769" s="9" t="s">
        <v>35165</v>
      </c>
      <c r="J769" s="9" t="s">
        <v>18079</v>
      </c>
    </row>
    <row r="770" spans="1:10" x14ac:dyDescent="0.25">
      <c r="A770" s="9" t="s">
        <v>43203</v>
      </c>
      <c r="B770" s="9" t="s">
        <v>43204</v>
      </c>
      <c r="C770" s="9" t="s">
        <v>43205</v>
      </c>
      <c r="D770" s="9" t="str">
        <f t="shared" si="11"/>
        <v>INGLCOSW|FMR1</v>
      </c>
      <c r="E770" s="9" t="s">
        <v>16997</v>
      </c>
      <c r="F770" s="9">
        <v>8968</v>
      </c>
      <c r="G770" s="9" t="s">
        <v>43206</v>
      </c>
      <c r="H770" s="9">
        <v>160151</v>
      </c>
      <c r="I770" s="9" t="s">
        <v>35726</v>
      </c>
      <c r="J770" s="9" t="s">
        <v>18079</v>
      </c>
    </row>
    <row r="771" spans="1:10" x14ac:dyDescent="0.25">
      <c r="A771" s="9" t="s">
        <v>43207</v>
      </c>
      <c r="B771" s="9" t="s">
        <v>43208</v>
      </c>
      <c r="C771" s="9" t="s">
        <v>43205</v>
      </c>
      <c r="D771" s="9" t="str">
        <f t="shared" ref="D771:D834" si="12">C771&amp;"|"&amp;E771</f>
        <v>INGLCOSW|FMR3</v>
      </c>
      <c r="E771" s="9" t="s">
        <v>17795</v>
      </c>
      <c r="F771" s="9">
        <v>8968</v>
      </c>
      <c r="G771" s="9" t="s">
        <v>43209</v>
      </c>
      <c r="H771" s="9">
        <v>160153</v>
      </c>
      <c r="I771" s="9" t="s">
        <v>35726</v>
      </c>
      <c r="J771" s="9" t="s">
        <v>18080</v>
      </c>
    </row>
    <row r="772" spans="1:10" x14ac:dyDescent="0.25">
      <c r="A772" s="9" t="s">
        <v>43210</v>
      </c>
      <c r="B772" s="9" t="s">
        <v>43211</v>
      </c>
      <c r="C772" s="9" t="s">
        <v>43205</v>
      </c>
      <c r="D772" s="9" t="str">
        <f t="shared" si="12"/>
        <v>INGLCOSW|FMR2</v>
      </c>
      <c r="E772" s="9" t="s">
        <v>17246</v>
      </c>
      <c r="F772" s="9">
        <v>8968</v>
      </c>
      <c r="G772" s="9" t="s">
        <v>43212</v>
      </c>
      <c r="H772" s="9">
        <v>160152</v>
      </c>
      <c r="I772" s="9" t="s">
        <v>35726</v>
      </c>
      <c r="J772" s="9" t="s">
        <v>21895</v>
      </c>
    </row>
    <row r="773" spans="1:10" x14ac:dyDescent="0.25">
      <c r="A773" s="9" t="s">
        <v>43213</v>
      </c>
      <c r="B773" s="9" t="s">
        <v>54379</v>
      </c>
      <c r="C773" s="9" t="s">
        <v>6827</v>
      </c>
      <c r="D773" s="9" t="str">
        <f t="shared" si="12"/>
        <v>DUKE|TF-A</v>
      </c>
      <c r="E773" s="9" t="s">
        <v>19951</v>
      </c>
      <c r="F773" s="9">
        <v>8981</v>
      </c>
      <c r="G773" s="9" t="s">
        <v>43215</v>
      </c>
      <c r="H773" s="9">
        <v>160191</v>
      </c>
      <c r="I773" s="9" t="s">
        <v>43214</v>
      </c>
      <c r="J773" s="9" t="s">
        <v>21895</v>
      </c>
    </row>
    <row r="774" spans="1:10" x14ac:dyDescent="0.25">
      <c r="A774" s="9" t="s">
        <v>43216</v>
      </c>
      <c r="B774" s="9" t="s">
        <v>54380</v>
      </c>
      <c r="C774" s="9" t="s">
        <v>6827</v>
      </c>
      <c r="D774" s="9" t="str">
        <f t="shared" si="12"/>
        <v>DUKE|TF-B</v>
      </c>
      <c r="E774" s="9" t="s">
        <v>19950</v>
      </c>
      <c r="F774" s="9">
        <v>8982</v>
      </c>
      <c r="G774" s="9" t="s">
        <v>35792</v>
      </c>
      <c r="H774" s="9">
        <v>160192</v>
      </c>
      <c r="I774" s="9" t="s">
        <v>43217</v>
      </c>
      <c r="J774" s="9" t="s">
        <v>18080</v>
      </c>
    </row>
    <row r="775" spans="1:10" x14ac:dyDescent="0.25">
      <c r="A775" s="9" t="s">
        <v>43218</v>
      </c>
      <c r="B775" s="9" t="s">
        <v>54381</v>
      </c>
      <c r="C775" s="9" t="s">
        <v>6827</v>
      </c>
      <c r="D775" s="9" t="str">
        <f t="shared" si="12"/>
        <v>DUKE|TF-C</v>
      </c>
      <c r="E775" s="9" t="s">
        <v>19952</v>
      </c>
      <c r="F775" s="9">
        <v>8983</v>
      </c>
      <c r="G775" s="9" t="s">
        <v>43220</v>
      </c>
      <c r="H775" s="9">
        <v>160193</v>
      </c>
      <c r="I775" s="9" t="s">
        <v>43219</v>
      </c>
      <c r="J775" s="9" t="s">
        <v>18079</v>
      </c>
    </row>
    <row r="776" spans="1:10" x14ac:dyDescent="0.25">
      <c r="A776" s="9" t="s">
        <v>43221</v>
      </c>
      <c r="B776" s="9" t="s">
        <v>43222</v>
      </c>
      <c r="C776" s="9" t="s">
        <v>43223</v>
      </c>
      <c r="D776" s="9" t="str">
        <f t="shared" si="12"/>
        <v>NVLBASE|NBA1</v>
      </c>
      <c r="E776" s="9" t="s">
        <v>17949</v>
      </c>
      <c r="F776" s="9">
        <v>8495</v>
      </c>
      <c r="G776" s="9" t="s">
        <v>35451</v>
      </c>
      <c r="H776" s="9">
        <v>8997</v>
      </c>
      <c r="I776" s="9" t="s">
        <v>35337</v>
      </c>
      <c r="J776" s="9" t="s">
        <v>18079</v>
      </c>
    </row>
    <row r="777" spans="1:10" x14ac:dyDescent="0.25">
      <c r="A777" s="9" t="s">
        <v>43224</v>
      </c>
      <c r="B777" s="9" t="s">
        <v>54382</v>
      </c>
      <c r="C777" s="9" t="s">
        <v>7079</v>
      </c>
      <c r="D777" s="9" t="str">
        <f t="shared" si="12"/>
        <v>NAVALBAS|NBA1</v>
      </c>
      <c r="E777" s="9" t="s">
        <v>17949</v>
      </c>
      <c r="F777" s="9">
        <v>8654</v>
      </c>
      <c r="G777" s="9" t="s">
        <v>52241</v>
      </c>
      <c r="H777" s="9">
        <v>8999</v>
      </c>
      <c r="I777" s="9" t="s">
        <v>52094</v>
      </c>
      <c r="J777" s="9" t="s">
        <v>18079</v>
      </c>
    </row>
    <row r="778" spans="1:10" x14ac:dyDescent="0.25">
      <c r="A778" s="9" t="s">
        <v>43225</v>
      </c>
      <c r="B778" s="9" t="s">
        <v>43226</v>
      </c>
      <c r="C778" s="9" t="s">
        <v>43227</v>
      </c>
      <c r="D778" s="9" t="str">
        <f t="shared" si="12"/>
        <v>DUNLAP|AT1</v>
      </c>
      <c r="E778" s="9" t="s">
        <v>16972</v>
      </c>
      <c r="F778" s="9">
        <v>9044</v>
      </c>
      <c r="G778" s="9" t="s">
        <v>35823</v>
      </c>
      <c r="H778" s="9">
        <v>9045</v>
      </c>
      <c r="I778" s="9" t="s">
        <v>33164</v>
      </c>
      <c r="J778" s="9" t="s">
        <v>18079</v>
      </c>
    </row>
    <row r="779" spans="1:10" x14ac:dyDescent="0.25">
      <c r="A779" s="9" t="s">
        <v>43228</v>
      </c>
      <c r="B779" s="9" t="s">
        <v>43229</v>
      </c>
      <c r="C779" s="9" t="s">
        <v>35835</v>
      </c>
      <c r="D779" s="9" t="str">
        <f t="shared" si="12"/>
        <v>GARFIELD|AT2</v>
      </c>
      <c r="E779" s="9" t="s">
        <v>16993</v>
      </c>
      <c r="F779" s="9">
        <v>9048</v>
      </c>
      <c r="G779" s="9" t="s">
        <v>35835</v>
      </c>
      <c r="H779" s="9">
        <v>9071</v>
      </c>
      <c r="I779" s="9" t="s">
        <v>33207</v>
      </c>
      <c r="J779" s="9" t="s">
        <v>21895</v>
      </c>
    </row>
    <row r="780" spans="1:10" x14ac:dyDescent="0.25">
      <c r="A780" s="9" t="s">
        <v>43230</v>
      </c>
      <c r="B780" s="9" t="s">
        <v>43231</v>
      </c>
      <c r="C780" s="9" t="s">
        <v>35835</v>
      </c>
      <c r="D780" s="9" t="str">
        <f t="shared" si="12"/>
        <v>GARFIELD|AT1</v>
      </c>
      <c r="E780" s="9" t="s">
        <v>16972</v>
      </c>
      <c r="F780" s="9">
        <v>9048</v>
      </c>
      <c r="G780" s="9" t="s">
        <v>33207</v>
      </c>
      <c r="H780" s="9">
        <v>9071</v>
      </c>
      <c r="I780" s="9" t="s">
        <v>35835</v>
      </c>
      <c r="J780" s="9" t="s">
        <v>18079</v>
      </c>
    </row>
    <row r="781" spans="1:10" x14ac:dyDescent="0.25">
      <c r="A781" s="9" t="s">
        <v>43232</v>
      </c>
      <c r="B781" s="9" t="s">
        <v>43233</v>
      </c>
      <c r="C781" s="9" t="s">
        <v>43234</v>
      </c>
      <c r="D781" s="9" t="str">
        <f t="shared" si="12"/>
        <v>LYTTON|AT2H</v>
      </c>
      <c r="E781" s="9" t="s">
        <v>17651</v>
      </c>
      <c r="F781" s="9">
        <v>9074</v>
      </c>
      <c r="G781" s="9" t="s">
        <v>33180</v>
      </c>
      <c r="H781" s="9">
        <v>9399</v>
      </c>
      <c r="I781" s="9" t="s">
        <v>43235</v>
      </c>
      <c r="J781" s="9" t="s">
        <v>21895</v>
      </c>
    </row>
    <row r="782" spans="1:10" x14ac:dyDescent="0.25">
      <c r="A782" s="9" t="s">
        <v>43236</v>
      </c>
      <c r="B782" s="9" t="s">
        <v>43237</v>
      </c>
      <c r="C782" s="9" t="s">
        <v>43234</v>
      </c>
      <c r="D782" s="9" t="str">
        <f t="shared" si="12"/>
        <v>LYTTON|AT1H</v>
      </c>
      <c r="E782" s="9" t="s">
        <v>17221</v>
      </c>
      <c r="F782" s="9">
        <v>9074</v>
      </c>
      <c r="G782" s="9" t="s">
        <v>33180</v>
      </c>
      <c r="H782" s="9">
        <v>9398</v>
      </c>
      <c r="I782" s="9" t="s">
        <v>43238</v>
      </c>
      <c r="J782" s="9" t="s">
        <v>18079</v>
      </c>
    </row>
    <row r="783" spans="1:10" x14ac:dyDescent="0.25">
      <c r="A783" s="9" t="s">
        <v>43239</v>
      </c>
      <c r="B783" s="9" t="s">
        <v>43240</v>
      </c>
      <c r="C783" s="9" t="s">
        <v>43234</v>
      </c>
      <c r="D783" s="9" t="str">
        <f t="shared" si="12"/>
        <v>LYTTON|AT3H</v>
      </c>
      <c r="E783" s="9" t="s">
        <v>18519</v>
      </c>
      <c r="F783" s="9">
        <v>9074</v>
      </c>
      <c r="G783" s="9" t="s">
        <v>33180</v>
      </c>
      <c r="H783" s="9">
        <v>77816</v>
      </c>
      <c r="I783" s="9" t="s">
        <v>43241</v>
      </c>
      <c r="J783" s="9" t="s">
        <v>18080</v>
      </c>
    </row>
    <row r="784" spans="1:10" x14ac:dyDescent="0.25">
      <c r="A784" s="9" t="s">
        <v>43242</v>
      </c>
      <c r="B784" s="9" t="s">
        <v>43243</v>
      </c>
      <c r="C784" s="9" t="s">
        <v>43234</v>
      </c>
      <c r="D784" s="9" t="str">
        <f t="shared" si="12"/>
        <v>LYTTON|AT1L</v>
      </c>
      <c r="E784" s="9" t="s">
        <v>17220</v>
      </c>
      <c r="F784" s="9">
        <v>9075</v>
      </c>
      <c r="G784" s="9" t="s">
        <v>33949</v>
      </c>
      <c r="H784" s="9">
        <v>9398</v>
      </c>
      <c r="I784" s="9" t="s">
        <v>43238</v>
      </c>
      <c r="J784" s="9" t="s">
        <v>18079</v>
      </c>
    </row>
    <row r="785" spans="1:10" x14ac:dyDescent="0.25">
      <c r="A785" s="9" t="s">
        <v>43244</v>
      </c>
      <c r="B785" s="9" t="s">
        <v>43245</v>
      </c>
      <c r="C785" s="9" t="s">
        <v>43234</v>
      </c>
      <c r="D785" s="9" t="str">
        <f t="shared" si="12"/>
        <v>LYTTON|AT3L</v>
      </c>
      <c r="E785" s="9" t="s">
        <v>18520</v>
      </c>
      <c r="F785" s="9">
        <v>9075</v>
      </c>
      <c r="G785" s="9" t="s">
        <v>33949</v>
      </c>
      <c r="H785" s="9">
        <v>77816</v>
      </c>
      <c r="I785" s="9" t="s">
        <v>43241</v>
      </c>
      <c r="J785" s="9" t="s">
        <v>18080</v>
      </c>
    </row>
    <row r="786" spans="1:10" x14ac:dyDescent="0.25">
      <c r="A786" s="9" t="s">
        <v>43246</v>
      </c>
      <c r="B786" s="9" t="s">
        <v>43247</v>
      </c>
      <c r="C786" s="9" t="s">
        <v>43234</v>
      </c>
      <c r="D786" s="9" t="str">
        <f t="shared" si="12"/>
        <v>LYTTON|AT2L</v>
      </c>
      <c r="E786" s="9" t="s">
        <v>17202</v>
      </c>
      <c r="F786" s="9">
        <v>9075</v>
      </c>
      <c r="G786" s="9" t="s">
        <v>33949</v>
      </c>
      <c r="H786" s="9">
        <v>9399</v>
      </c>
      <c r="I786" s="9" t="s">
        <v>43235</v>
      </c>
      <c r="J786" s="9" t="s">
        <v>21895</v>
      </c>
    </row>
    <row r="787" spans="1:10" x14ac:dyDescent="0.25">
      <c r="A787" s="9" t="s">
        <v>43248</v>
      </c>
      <c r="B787" s="9" t="s">
        <v>43249</v>
      </c>
      <c r="C787" s="9" t="s">
        <v>43234</v>
      </c>
      <c r="D787" s="9" t="str">
        <f t="shared" si="12"/>
        <v>LYTTON|AT1T</v>
      </c>
      <c r="E787" s="9" t="s">
        <v>17219</v>
      </c>
      <c r="F787" s="9">
        <v>9078</v>
      </c>
      <c r="G787" s="9" t="s">
        <v>43250</v>
      </c>
      <c r="H787" s="9">
        <v>9398</v>
      </c>
      <c r="I787" s="9" t="s">
        <v>43238</v>
      </c>
      <c r="J787" s="9" t="s">
        <v>18079</v>
      </c>
    </row>
    <row r="788" spans="1:10" x14ac:dyDescent="0.25">
      <c r="A788" s="9" t="s">
        <v>43251</v>
      </c>
      <c r="B788" s="9" t="s">
        <v>43252</v>
      </c>
      <c r="C788" s="9" t="s">
        <v>7059</v>
      </c>
      <c r="D788" s="9" t="str">
        <f t="shared" si="12"/>
        <v>MCNEIL|AT_1</v>
      </c>
      <c r="E788" s="9" t="s">
        <v>20150</v>
      </c>
      <c r="F788" s="9">
        <v>9077</v>
      </c>
      <c r="G788" s="9" t="s">
        <v>35854</v>
      </c>
      <c r="H788" s="9">
        <v>9080</v>
      </c>
      <c r="I788" s="9" t="s">
        <v>7059</v>
      </c>
      <c r="J788" s="9" t="s">
        <v>18079</v>
      </c>
    </row>
    <row r="789" spans="1:10" x14ac:dyDescent="0.25">
      <c r="A789" s="9" t="s">
        <v>43253</v>
      </c>
      <c r="B789" s="9" t="s">
        <v>43254</v>
      </c>
      <c r="C789" s="9" t="s">
        <v>43234</v>
      </c>
      <c r="D789" s="9" t="str">
        <f t="shared" si="12"/>
        <v>LYTTON|AT2T</v>
      </c>
      <c r="E789" s="9" t="s">
        <v>17652</v>
      </c>
      <c r="F789" s="9">
        <v>9081</v>
      </c>
      <c r="G789" s="9" t="s">
        <v>43255</v>
      </c>
      <c r="H789" s="9">
        <v>9399</v>
      </c>
      <c r="I789" s="9" t="s">
        <v>43235</v>
      </c>
      <c r="J789" s="9" t="s">
        <v>21895</v>
      </c>
    </row>
    <row r="790" spans="1:10" x14ac:dyDescent="0.25">
      <c r="A790" s="9" t="s">
        <v>43256</v>
      </c>
      <c r="B790" s="9" t="s">
        <v>43257</v>
      </c>
      <c r="C790" s="9" t="s">
        <v>36052</v>
      </c>
      <c r="D790" s="9" t="str">
        <f t="shared" si="12"/>
        <v>PEDERNAL|AT1</v>
      </c>
      <c r="E790" s="9" t="s">
        <v>16972</v>
      </c>
      <c r="F790" s="9">
        <v>9118</v>
      </c>
      <c r="G790" s="9" t="s">
        <v>35875</v>
      </c>
      <c r="H790" s="9">
        <v>9119</v>
      </c>
      <c r="I790" s="9" t="s">
        <v>35882</v>
      </c>
      <c r="J790" s="9" t="s">
        <v>18079</v>
      </c>
    </row>
    <row r="791" spans="1:10" x14ac:dyDescent="0.25">
      <c r="A791" s="9" t="s">
        <v>43258</v>
      </c>
      <c r="B791" s="9" t="s">
        <v>43259</v>
      </c>
      <c r="C791" s="9" t="s">
        <v>7285</v>
      </c>
      <c r="D791" s="9" t="str">
        <f t="shared" si="12"/>
        <v>KINGSBER|AT_1</v>
      </c>
      <c r="E791" s="9" t="s">
        <v>20150</v>
      </c>
      <c r="F791" s="9">
        <v>9122</v>
      </c>
      <c r="G791" s="9" t="s">
        <v>35897</v>
      </c>
      <c r="H791" s="9">
        <v>9125</v>
      </c>
      <c r="I791" s="9" t="s">
        <v>35914</v>
      </c>
      <c r="J791" s="9" t="s">
        <v>18079</v>
      </c>
    </row>
    <row r="792" spans="1:10" x14ac:dyDescent="0.25">
      <c r="A792" s="9" t="s">
        <v>43260</v>
      </c>
      <c r="B792" s="9" t="s">
        <v>43261</v>
      </c>
      <c r="C792" s="9" t="s">
        <v>6819</v>
      </c>
      <c r="D792" s="9" t="str">
        <f t="shared" si="12"/>
        <v>NORTHLAN|T_1P</v>
      </c>
      <c r="E792" s="9" t="s">
        <v>19942</v>
      </c>
      <c r="F792" s="9">
        <v>9128</v>
      </c>
      <c r="G792" s="9" t="s">
        <v>35918</v>
      </c>
      <c r="H792" s="9">
        <v>9395</v>
      </c>
      <c r="I792" s="9" t="s">
        <v>43262</v>
      </c>
      <c r="J792" s="9" t="s">
        <v>18079</v>
      </c>
    </row>
    <row r="793" spans="1:10" x14ac:dyDescent="0.25">
      <c r="A793" s="9" t="s">
        <v>43263</v>
      </c>
      <c r="B793" s="9" t="s">
        <v>43264</v>
      </c>
      <c r="C793" s="9" t="s">
        <v>6819</v>
      </c>
      <c r="D793" s="9" t="str">
        <f t="shared" si="12"/>
        <v>NORTHLAN|T_1S</v>
      </c>
      <c r="E793" s="9" t="s">
        <v>19943</v>
      </c>
      <c r="F793" s="9">
        <v>9129</v>
      </c>
      <c r="G793" s="9" t="s">
        <v>35930</v>
      </c>
      <c r="H793" s="9">
        <v>9395</v>
      </c>
      <c r="I793" s="9" t="s">
        <v>43262</v>
      </c>
      <c r="J793" s="9" t="s">
        <v>18079</v>
      </c>
    </row>
    <row r="794" spans="1:10" x14ac:dyDescent="0.25">
      <c r="A794" s="9" t="s">
        <v>43265</v>
      </c>
      <c r="B794" s="9" t="s">
        <v>43266</v>
      </c>
      <c r="C794" s="9" t="s">
        <v>6819</v>
      </c>
      <c r="D794" s="9" t="str">
        <f t="shared" si="12"/>
        <v>NORTHLAN|T_1T</v>
      </c>
      <c r="E794" s="9" t="s">
        <v>19941</v>
      </c>
      <c r="F794" s="9">
        <v>9130</v>
      </c>
      <c r="G794" s="9" t="s">
        <v>43267</v>
      </c>
      <c r="H794" s="9">
        <v>9395</v>
      </c>
      <c r="I794" s="9" t="s">
        <v>43262</v>
      </c>
      <c r="J794" s="9" t="s">
        <v>18079</v>
      </c>
    </row>
    <row r="795" spans="1:10" x14ac:dyDescent="0.25">
      <c r="A795" s="9" t="s">
        <v>43268</v>
      </c>
      <c r="B795" s="9" t="s">
        <v>43269</v>
      </c>
      <c r="C795" s="9" t="s">
        <v>43270</v>
      </c>
      <c r="D795" s="9" t="str">
        <f t="shared" si="12"/>
        <v>DECKER|MT_2</v>
      </c>
      <c r="E795" s="9" t="s">
        <v>43271</v>
      </c>
      <c r="F795" s="9">
        <v>9187</v>
      </c>
      <c r="G795" s="9" t="s">
        <v>43272</v>
      </c>
      <c r="H795" s="9">
        <v>170152</v>
      </c>
      <c r="I795" s="9" t="s">
        <v>36010</v>
      </c>
      <c r="J795" s="9" t="s">
        <v>18079</v>
      </c>
    </row>
    <row r="796" spans="1:10" x14ac:dyDescent="0.25">
      <c r="A796" s="9" t="s">
        <v>43273</v>
      </c>
      <c r="B796" s="9" t="s">
        <v>43274</v>
      </c>
      <c r="C796" s="9" t="s">
        <v>43270</v>
      </c>
      <c r="D796" s="9" t="str">
        <f t="shared" si="12"/>
        <v>DECKER|MT_1</v>
      </c>
      <c r="E796" s="9" t="s">
        <v>43275</v>
      </c>
      <c r="F796" s="9">
        <v>9187</v>
      </c>
      <c r="G796" s="9" t="s">
        <v>43276</v>
      </c>
      <c r="H796" s="9">
        <v>170151</v>
      </c>
      <c r="I796" s="9" t="s">
        <v>36010</v>
      </c>
      <c r="J796" s="9" t="s">
        <v>18079</v>
      </c>
    </row>
    <row r="797" spans="1:10" x14ac:dyDescent="0.25">
      <c r="A797" s="9" t="s">
        <v>43277</v>
      </c>
      <c r="B797" s="9" t="s">
        <v>43278</v>
      </c>
      <c r="C797" s="9" t="s">
        <v>43270</v>
      </c>
      <c r="D797" s="9" t="str">
        <f t="shared" si="12"/>
        <v>DECKER|MPT1</v>
      </c>
      <c r="E797" s="9" t="s">
        <v>18661</v>
      </c>
      <c r="F797" s="9">
        <v>9188</v>
      </c>
      <c r="G797" s="9" t="s">
        <v>43279</v>
      </c>
      <c r="H797" s="9">
        <v>170153</v>
      </c>
      <c r="I797" s="9" t="s">
        <v>35824</v>
      </c>
      <c r="J797" s="9" t="s">
        <v>18079</v>
      </c>
    </row>
    <row r="798" spans="1:10" x14ac:dyDescent="0.25">
      <c r="A798" s="9" t="s">
        <v>43280</v>
      </c>
      <c r="B798" s="9" t="s">
        <v>43281</v>
      </c>
      <c r="C798" s="9" t="s">
        <v>43270</v>
      </c>
      <c r="D798" s="9" t="str">
        <f t="shared" si="12"/>
        <v>DECKER|MPT2</v>
      </c>
      <c r="E798" s="9" t="s">
        <v>18659</v>
      </c>
      <c r="F798" s="9">
        <v>9188</v>
      </c>
      <c r="G798" s="9" t="s">
        <v>43282</v>
      </c>
      <c r="H798" s="9">
        <v>170155</v>
      </c>
      <c r="I798" s="9" t="s">
        <v>35824</v>
      </c>
      <c r="J798" s="9" t="s">
        <v>18079</v>
      </c>
    </row>
    <row r="799" spans="1:10" x14ac:dyDescent="0.25">
      <c r="A799" s="9" t="s">
        <v>43283</v>
      </c>
      <c r="B799" s="9" t="s">
        <v>43284</v>
      </c>
      <c r="C799" s="9" t="s">
        <v>36013</v>
      </c>
      <c r="D799" s="9" t="str">
        <f t="shared" si="12"/>
        <v>SANDHSYD|GSU2</v>
      </c>
      <c r="E799" s="9" t="s">
        <v>18518</v>
      </c>
      <c r="F799" s="9">
        <v>9216</v>
      </c>
      <c r="G799" s="9" t="s">
        <v>43285</v>
      </c>
      <c r="H799" s="9">
        <v>170213</v>
      </c>
      <c r="I799" s="9" t="s">
        <v>36013</v>
      </c>
      <c r="J799" s="9" t="s">
        <v>18079</v>
      </c>
    </row>
    <row r="800" spans="1:10" x14ac:dyDescent="0.25">
      <c r="A800" s="9" t="s">
        <v>43286</v>
      </c>
      <c r="B800" s="9" t="s">
        <v>43287</v>
      </c>
      <c r="C800" s="9" t="s">
        <v>36013</v>
      </c>
      <c r="D800" s="9" t="str">
        <f t="shared" si="12"/>
        <v>SANDHSYD|GSU1</v>
      </c>
      <c r="E800" s="9" t="s">
        <v>18624</v>
      </c>
      <c r="F800" s="9">
        <v>9216</v>
      </c>
      <c r="G800" s="9" t="s">
        <v>43288</v>
      </c>
      <c r="H800" s="9">
        <v>170211</v>
      </c>
      <c r="I800" s="9" t="s">
        <v>36013</v>
      </c>
      <c r="J800" s="9" t="s">
        <v>18079</v>
      </c>
    </row>
    <row r="801" spans="1:10" x14ac:dyDescent="0.25">
      <c r="A801" s="9" t="s">
        <v>43289</v>
      </c>
      <c r="B801" s="9" t="s">
        <v>43290</v>
      </c>
      <c r="C801" s="9" t="s">
        <v>36013</v>
      </c>
      <c r="D801" s="9" t="str">
        <f t="shared" si="12"/>
        <v>SANDHSYD|MPT5</v>
      </c>
      <c r="E801" s="9" t="s">
        <v>43291</v>
      </c>
      <c r="F801" s="9">
        <v>9216</v>
      </c>
      <c r="G801" s="9" t="s">
        <v>43292</v>
      </c>
      <c r="H801" s="9">
        <v>170215</v>
      </c>
      <c r="I801" s="9" t="s">
        <v>36013</v>
      </c>
      <c r="J801" s="9" t="s">
        <v>18079</v>
      </c>
    </row>
    <row r="802" spans="1:10" x14ac:dyDescent="0.25">
      <c r="A802" s="9" t="s">
        <v>43293</v>
      </c>
      <c r="B802" s="9" t="s">
        <v>43294</v>
      </c>
      <c r="C802" s="9" t="s">
        <v>36013</v>
      </c>
      <c r="D802" s="9" t="str">
        <f t="shared" si="12"/>
        <v>SANDHSYD|GSU3</v>
      </c>
      <c r="E802" s="9" t="s">
        <v>41112</v>
      </c>
      <c r="F802" s="9">
        <v>9216</v>
      </c>
      <c r="G802" s="9" t="s">
        <v>43295</v>
      </c>
      <c r="H802" s="9">
        <v>170217</v>
      </c>
      <c r="I802" s="9" t="s">
        <v>36013</v>
      </c>
      <c r="J802" s="9" t="s">
        <v>18079</v>
      </c>
    </row>
    <row r="803" spans="1:10" x14ac:dyDescent="0.25">
      <c r="A803" s="9" t="s">
        <v>43296</v>
      </c>
      <c r="B803" s="9" t="s">
        <v>43297</v>
      </c>
      <c r="C803" s="9" t="s">
        <v>43298</v>
      </c>
      <c r="D803" s="9" t="str">
        <f t="shared" si="12"/>
        <v>WEBBER|MT1</v>
      </c>
      <c r="E803" s="9" t="s">
        <v>17523</v>
      </c>
      <c r="F803" s="9">
        <v>9287</v>
      </c>
      <c r="G803" s="9" t="s">
        <v>36093</v>
      </c>
      <c r="H803" s="9">
        <v>170341</v>
      </c>
      <c r="I803" s="9" t="s">
        <v>43299</v>
      </c>
      <c r="J803" s="9" t="s">
        <v>18079</v>
      </c>
    </row>
    <row r="804" spans="1:10" x14ac:dyDescent="0.25">
      <c r="A804" s="9" t="s">
        <v>43300</v>
      </c>
      <c r="B804" s="9" t="s">
        <v>43301</v>
      </c>
      <c r="C804" s="9" t="s">
        <v>42754</v>
      </c>
      <c r="D804" s="9" t="str">
        <f t="shared" si="12"/>
        <v>AUSTRO|AT2L</v>
      </c>
      <c r="E804" s="9" t="s">
        <v>17202</v>
      </c>
      <c r="F804" s="9">
        <v>9328</v>
      </c>
      <c r="G804" s="9" t="s">
        <v>19101</v>
      </c>
      <c r="H804" s="9">
        <v>9396</v>
      </c>
      <c r="I804" s="9" t="s">
        <v>42755</v>
      </c>
      <c r="J804" s="9" t="s">
        <v>21895</v>
      </c>
    </row>
    <row r="805" spans="1:10" x14ac:dyDescent="0.25">
      <c r="A805" s="9" t="s">
        <v>43302</v>
      </c>
      <c r="B805" s="9" t="s">
        <v>43303</v>
      </c>
      <c r="C805" s="9" t="s">
        <v>42754</v>
      </c>
      <c r="D805" s="9" t="str">
        <f t="shared" si="12"/>
        <v>AUSTRO|AT1L</v>
      </c>
      <c r="E805" s="9" t="s">
        <v>17220</v>
      </c>
      <c r="F805" s="9">
        <v>9328</v>
      </c>
      <c r="G805" s="9" t="s">
        <v>19101</v>
      </c>
      <c r="H805" s="9">
        <v>9397</v>
      </c>
      <c r="I805" s="9" t="s">
        <v>42758</v>
      </c>
      <c r="J805" s="9" t="s">
        <v>18079</v>
      </c>
    </row>
    <row r="806" spans="1:10" x14ac:dyDescent="0.25">
      <c r="A806" s="9" t="s">
        <v>43304</v>
      </c>
      <c r="B806" s="9" t="s">
        <v>43305</v>
      </c>
      <c r="C806" s="9" t="s">
        <v>42754</v>
      </c>
      <c r="D806" s="9" t="str">
        <f t="shared" si="12"/>
        <v>AUSTRO|AT1T</v>
      </c>
      <c r="E806" s="9" t="s">
        <v>17219</v>
      </c>
      <c r="F806" s="9">
        <v>9329</v>
      </c>
      <c r="G806" s="9" t="s">
        <v>43306</v>
      </c>
      <c r="H806" s="9">
        <v>9397</v>
      </c>
      <c r="I806" s="9" t="s">
        <v>42758</v>
      </c>
      <c r="J806" s="9" t="s">
        <v>18079</v>
      </c>
    </row>
    <row r="807" spans="1:10" x14ac:dyDescent="0.25">
      <c r="A807" s="9" t="s">
        <v>43307</v>
      </c>
      <c r="B807" s="9" t="s">
        <v>43308</v>
      </c>
      <c r="C807" s="9" t="s">
        <v>42754</v>
      </c>
      <c r="D807" s="9" t="str">
        <f t="shared" si="12"/>
        <v>AUSTRO|AT2T</v>
      </c>
      <c r="E807" s="9" t="s">
        <v>17652</v>
      </c>
      <c r="F807" s="9">
        <v>9330</v>
      </c>
      <c r="G807" s="9" t="s">
        <v>43309</v>
      </c>
      <c r="H807" s="9">
        <v>9396</v>
      </c>
      <c r="I807" s="9" t="s">
        <v>42755</v>
      </c>
      <c r="J807" s="9" t="s">
        <v>21895</v>
      </c>
    </row>
    <row r="808" spans="1:10" x14ac:dyDescent="0.25">
      <c r="A808" s="9" t="s">
        <v>43310</v>
      </c>
      <c r="B808" s="9" t="s">
        <v>43311</v>
      </c>
      <c r="C808" s="9" t="s">
        <v>7389</v>
      </c>
      <c r="D808" s="9" t="str">
        <f t="shared" si="12"/>
        <v>YUCSW|MR1L</v>
      </c>
      <c r="E808" s="9" t="s">
        <v>17059</v>
      </c>
      <c r="F808" s="9">
        <v>11015</v>
      </c>
      <c r="G808" s="9" t="s">
        <v>24166</v>
      </c>
      <c r="H808" s="9">
        <v>24008</v>
      </c>
      <c r="I808" s="9" t="s">
        <v>41322</v>
      </c>
      <c r="J808" s="9" t="s">
        <v>18080</v>
      </c>
    </row>
    <row r="809" spans="1:10" x14ac:dyDescent="0.25">
      <c r="A809" s="9" t="s">
        <v>43312</v>
      </c>
      <c r="B809" s="9" t="s">
        <v>43313</v>
      </c>
      <c r="C809" s="9" t="s">
        <v>7389</v>
      </c>
      <c r="D809" s="9" t="str">
        <f t="shared" si="12"/>
        <v>YUCSW|MR2L</v>
      </c>
      <c r="E809" s="9" t="s">
        <v>17186</v>
      </c>
      <c r="F809" s="9">
        <v>11015</v>
      </c>
      <c r="G809" s="9" t="s">
        <v>24166</v>
      </c>
      <c r="H809" s="9">
        <v>24009</v>
      </c>
      <c r="I809" s="9" t="s">
        <v>41325</v>
      </c>
      <c r="J809" s="9" t="s">
        <v>18080</v>
      </c>
    </row>
    <row r="810" spans="1:10" x14ac:dyDescent="0.25">
      <c r="A810" s="9" t="s">
        <v>43314</v>
      </c>
      <c r="B810" s="9" t="s">
        <v>43315</v>
      </c>
      <c r="C810" s="9" t="s">
        <v>41386</v>
      </c>
      <c r="D810" s="9" t="str">
        <f t="shared" si="12"/>
        <v>MGSES|MR1T</v>
      </c>
      <c r="E810" s="9" t="s">
        <v>17058</v>
      </c>
      <c r="F810" s="9">
        <v>11032</v>
      </c>
      <c r="G810" s="9" t="s">
        <v>43316</v>
      </c>
      <c r="H810" s="9">
        <v>24016</v>
      </c>
      <c r="I810" s="9" t="s">
        <v>41394</v>
      </c>
      <c r="J810" s="9" t="s">
        <v>18079</v>
      </c>
    </row>
    <row r="811" spans="1:10" x14ac:dyDescent="0.25">
      <c r="A811" s="9" t="s">
        <v>43317</v>
      </c>
      <c r="B811" s="9" t="s">
        <v>43318</v>
      </c>
      <c r="C811" s="9" t="s">
        <v>41386</v>
      </c>
      <c r="D811" s="9" t="str">
        <f t="shared" si="12"/>
        <v>MGSES|MR2T</v>
      </c>
      <c r="E811" s="9" t="s">
        <v>17185</v>
      </c>
      <c r="F811" s="9">
        <v>11033</v>
      </c>
      <c r="G811" s="9" t="s">
        <v>43319</v>
      </c>
      <c r="H811" s="9">
        <v>24017</v>
      </c>
      <c r="I811" s="9" t="s">
        <v>41387</v>
      </c>
      <c r="J811" s="9" t="s">
        <v>21895</v>
      </c>
    </row>
    <row r="812" spans="1:10" x14ac:dyDescent="0.25">
      <c r="A812" s="9" t="s">
        <v>43320</v>
      </c>
      <c r="B812" s="9" t="s">
        <v>43321</v>
      </c>
      <c r="C812" s="9" t="s">
        <v>41386</v>
      </c>
      <c r="D812" s="9" t="str">
        <f t="shared" si="12"/>
        <v>MGSES|MR4T</v>
      </c>
      <c r="E812" s="9" t="s">
        <v>42335</v>
      </c>
      <c r="F812" s="9">
        <v>11034</v>
      </c>
      <c r="G812" s="9" t="s">
        <v>43322</v>
      </c>
      <c r="H812" s="9">
        <v>24018</v>
      </c>
      <c r="I812" s="9" t="s">
        <v>41391</v>
      </c>
      <c r="J812" s="9" t="s">
        <v>18080</v>
      </c>
    </row>
    <row r="813" spans="1:10" x14ac:dyDescent="0.25">
      <c r="A813" s="9" t="s">
        <v>43323</v>
      </c>
      <c r="B813" s="9" t="s">
        <v>43324</v>
      </c>
      <c r="C813" s="9" t="s">
        <v>41386</v>
      </c>
      <c r="D813" s="9" t="str">
        <f t="shared" si="12"/>
        <v>MGSES|MR3T</v>
      </c>
      <c r="E813" s="9" t="s">
        <v>42156</v>
      </c>
      <c r="F813" s="9">
        <v>11035</v>
      </c>
      <c r="G813" s="9" t="s">
        <v>43325</v>
      </c>
      <c r="H813" s="9">
        <v>24015</v>
      </c>
      <c r="I813" s="9" t="s">
        <v>41399</v>
      </c>
      <c r="J813" s="9" t="s">
        <v>18079</v>
      </c>
    </row>
    <row r="814" spans="1:10" x14ac:dyDescent="0.25">
      <c r="A814" s="9" t="s">
        <v>43326</v>
      </c>
      <c r="B814" s="9" t="s">
        <v>54383</v>
      </c>
      <c r="C814" s="9" t="s">
        <v>7736</v>
      </c>
      <c r="D814" s="9" t="str">
        <f t="shared" si="12"/>
        <v>HDRSC|FMR1</v>
      </c>
      <c r="E814" s="9" t="s">
        <v>16997</v>
      </c>
      <c r="F814" s="9">
        <v>11171</v>
      </c>
      <c r="G814" s="9" t="s">
        <v>54384</v>
      </c>
      <c r="H814" s="9">
        <v>11172</v>
      </c>
      <c r="I814" s="9" t="s">
        <v>52466</v>
      </c>
      <c r="J814" s="9" t="s">
        <v>18079</v>
      </c>
    </row>
    <row r="815" spans="1:10" x14ac:dyDescent="0.25">
      <c r="A815" s="9" t="s">
        <v>43327</v>
      </c>
      <c r="B815" s="9" t="s">
        <v>54385</v>
      </c>
      <c r="C815" s="9" t="s">
        <v>7736</v>
      </c>
      <c r="D815" s="9" t="str">
        <f t="shared" si="12"/>
        <v>HDRSC|FMR2</v>
      </c>
      <c r="E815" s="9" t="s">
        <v>17246</v>
      </c>
      <c r="F815" s="9">
        <v>11174</v>
      </c>
      <c r="G815" s="9" t="s">
        <v>54386</v>
      </c>
      <c r="H815" s="9">
        <v>11192</v>
      </c>
      <c r="I815" s="9" t="s">
        <v>54387</v>
      </c>
      <c r="J815" s="9" t="s">
        <v>18079</v>
      </c>
    </row>
    <row r="816" spans="1:10" x14ac:dyDescent="0.25">
      <c r="A816" s="9" t="s">
        <v>43328</v>
      </c>
      <c r="B816" s="9" t="s">
        <v>43329</v>
      </c>
      <c r="C816" s="9" t="s">
        <v>7281</v>
      </c>
      <c r="D816" s="9" t="str">
        <f t="shared" si="12"/>
        <v>DMTSW|AX2H</v>
      </c>
      <c r="E816" s="9" t="s">
        <v>43330</v>
      </c>
      <c r="F816" s="9">
        <v>11305</v>
      </c>
      <c r="G816" s="9" t="s">
        <v>36266</v>
      </c>
      <c r="H816" s="9">
        <v>24001</v>
      </c>
      <c r="I816" s="9" t="s">
        <v>43331</v>
      </c>
      <c r="J816" s="9" t="s">
        <v>21895</v>
      </c>
    </row>
    <row r="817" spans="1:10" x14ac:dyDescent="0.25">
      <c r="A817" s="9" t="s">
        <v>43332</v>
      </c>
      <c r="B817" s="9" t="s">
        <v>43333</v>
      </c>
      <c r="C817" s="9" t="s">
        <v>7281</v>
      </c>
      <c r="D817" s="9" t="str">
        <f t="shared" si="12"/>
        <v>DMTSW|AX1H</v>
      </c>
      <c r="E817" s="9" t="s">
        <v>41430</v>
      </c>
      <c r="F817" s="9">
        <v>11305</v>
      </c>
      <c r="G817" s="9" t="s">
        <v>36266</v>
      </c>
      <c r="H817" s="9">
        <v>24000</v>
      </c>
      <c r="I817" s="9" t="s">
        <v>43334</v>
      </c>
      <c r="J817" s="9" t="s">
        <v>18079</v>
      </c>
    </row>
    <row r="818" spans="1:10" x14ac:dyDescent="0.25">
      <c r="A818" s="9" t="s">
        <v>43335</v>
      </c>
      <c r="B818" s="9" t="s">
        <v>43336</v>
      </c>
      <c r="C818" s="9" t="s">
        <v>7281</v>
      </c>
      <c r="D818" s="9" t="str">
        <f t="shared" si="12"/>
        <v>DMTSW|AX1L</v>
      </c>
      <c r="E818" s="9" t="s">
        <v>41426</v>
      </c>
      <c r="F818" s="9">
        <v>11306</v>
      </c>
      <c r="G818" s="9" t="s">
        <v>24421</v>
      </c>
      <c r="H818" s="9">
        <v>24000</v>
      </c>
      <c r="I818" s="9" t="s">
        <v>43334</v>
      </c>
      <c r="J818" s="9" t="s">
        <v>18079</v>
      </c>
    </row>
    <row r="819" spans="1:10" x14ac:dyDescent="0.25">
      <c r="A819" s="9" t="s">
        <v>43337</v>
      </c>
      <c r="B819" s="9" t="s">
        <v>43338</v>
      </c>
      <c r="C819" s="9" t="s">
        <v>7281</v>
      </c>
      <c r="D819" s="9" t="str">
        <f t="shared" si="12"/>
        <v>DMTSW|AX2L</v>
      </c>
      <c r="E819" s="9" t="s">
        <v>43339</v>
      </c>
      <c r="F819" s="9">
        <v>11306</v>
      </c>
      <c r="G819" s="9" t="s">
        <v>24421</v>
      </c>
      <c r="H819" s="9">
        <v>24001</v>
      </c>
      <c r="I819" s="9" t="s">
        <v>43331</v>
      </c>
      <c r="J819" s="9" t="s">
        <v>21895</v>
      </c>
    </row>
    <row r="820" spans="1:10" x14ac:dyDescent="0.25">
      <c r="A820" s="9" t="s">
        <v>43340</v>
      </c>
      <c r="B820" s="9" t="s">
        <v>43341</v>
      </c>
      <c r="C820" s="9" t="s">
        <v>7062</v>
      </c>
      <c r="D820" s="9" t="str">
        <f t="shared" si="12"/>
        <v>SCOSW|MR1H</v>
      </c>
      <c r="E820" s="9" t="s">
        <v>17060</v>
      </c>
      <c r="F820" s="9">
        <v>11318</v>
      </c>
      <c r="G820" s="9" t="s">
        <v>36137</v>
      </c>
      <c r="H820" s="9">
        <v>19750</v>
      </c>
      <c r="I820" s="9" t="s">
        <v>43342</v>
      </c>
      <c r="J820" s="9" t="s">
        <v>18079</v>
      </c>
    </row>
    <row r="821" spans="1:10" x14ac:dyDescent="0.25">
      <c r="A821" s="9" t="s">
        <v>43343</v>
      </c>
      <c r="B821" s="9" t="s">
        <v>43344</v>
      </c>
      <c r="C821" s="9" t="s">
        <v>7062</v>
      </c>
      <c r="D821" s="9" t="str">
        <f t="shared" si="12"/>
        <v>SCOSW|MR2H</v>
      </c>
      <c r="E821" s="9" t="s">
        <v>17187</v>
      </c>
      <c r="F821" s="9">
        <v>11318</v>
      </c>
      <c r="G821" s="9" t="s">
        <v>36137</v>
      </c>
      <c r="H821" s="9">
        <v>19751</v>
      </c>
      <c r="I821" s="9" t="s">
        <v>43345</v>
      </c>
      <c r="J821" s="9" t="s">
        <v>21895</v>
      </c>
    </row>
    <row r="822" spans="1:10" x14ac:dyDescent="0.25">
      <c r="A822" s="9" t="s">
        <v>43346</v>
      </c>
      <c r="B822" s="9" t="s">
        <v>43347</v>
      </c>
      <c r="C822" s="9" t="s">
        <v>7062</v>
      </c>
      <c r="D822" s="9" t="str">
        <f t="shared" si="12"/>
        <v>SCOSW|MR2L</v>
      </c>
      <c r="E822" s="9" t="s">
        <v>17186</v>
      </c>
      <c r="F822" s="9">
        <v>11319</v>
      </c>
      <c r="G822" s="9" t="s">
        <v>43348</v>
      </c>
      <c r="H822" s="9">
        <v>19751</v>
      </c>
      <c r="I822" s="9" t="s">
        <v>43345</v>
      </c>
      <c r="J822" s="9" t="s">
        <v>21895</v>
      </c>
    </row>
    <row r="823" spans="1:10" x14ac:dyDescent="0.25">
      <c r="A823" s="9" t="s">
        <v>43349</v>
      </c>
      <c r="B823" s="9" t="s">
        <v>43350</v>
      </c>
      <c r="C823" s="9" t="s">
        <v>7208</v>
      </c>
      <c r="D823" s="9" t="str">
        <f t="shared" si="12"/>
        <v>HWF|MR1</v>
      </c>
      <c r="E823" s="9" t="s">
        <v>17802</v>
      </c>
      <c r="F823" s="9">
        <v>11400</v>
      </c>
      <c r="G823" s="9" t="s">
        <v>43351</v>
      </c>
      <c r="H823" s="9">
        <v>150611</v>
      </c>
      <c r="I823" s="9" t="s">
        <v>24884</v>
      </c>
      <c r="J823" s="9" t="s">
        <v>18079</v>
      </c>
    </row>
    <row r="824" spans="1:10" x14ac:dyDescent="0.25">
      <c r="A824" s="9" t="s">
        <v>43352</v>
      </c>
      <c r="B824" s="9" t="s">
        <v>43353</v>
      </c>
      <c r="C824" s="9" t="s">
        <v>43354</v>
      </c>
      <c r="D824" s="9" t="str">
        <f t="shared" si="12"/>
        <v>CBFSW|MR1H</v>
      </c>
      <c r="E824" s="9" t="s">
        <v>17060</v>
      </c>
      <c r="F824" s="9">
        <v>11406</v>
      </c>
      <c r="G824" s="9" t="s">
        <v>24893</v>
      </c>
      <c r="H824" s="9">
        <v>24010</v>
      </c>
      <c r="I824" s="9" t="s">
        <v>43355</v>
      </c>
      <c r="J824" s="9" t="s">
        <v>18079</v>
      </c>
    </row>
    <row r="825" spans="1:10" x14ac:dyDescent="0.25">
      <c r="A825" s="9" t="s">
        <v>43356</v>
      </c>
      <c r="B825" s="9" t="s">
        <v>43357</v>
      </c>
      <c r="C825" s="9" t="s">
        <v>43354</v>
      </c>
      <c r="D825" s="9" t="str">
        <f t="shared" si="12"/>
        <v>CBFSW|MR1L</v>
      </c>
      <c r="E825" s="9" t="s">
        <v>17059</v>
      </c>
      <c r="F825" s="9">
        <v>11407</v>
      </c>
      <c r="G825" s="9" t="s">
        <v>43358</v>
      </c>
      <c r="H825" s="9">
        <v>24010</v>
      </c>
      <c r="I825" s="9" t="s">
        <v>43355</v>
      </c>
      <c r="J825" s="9" t="s">
        <v>18079</v>
      </c>
    </row>
    <row r="826" spans="1:10" x14ac:dyDescent="0.25">
      <c r="A826" s="9" t="s">
        <v>43359</v>
      </c>
      <c r="B826" s="9" t="s">
        <v>43360</v>
      </c>
      <c r="C826" s="9" t="s">
        <v>41515</v>
      </c>
      <c r="D826" s="9" t="str">
        <f t="shared" si="12"/>
        <v>GRSES|MR1T</v>
      </c>
      <c r="E826" s="9" t="s">
        <v>17058</v>
      </c>
      <c r="F826" s="9">
        <v>11434</v>
      </c>
      <c r="G826" s="9" t="s">
        <v>43361</v>
      </c>
      <c r="H826" s="9">
        <v>24073</v>
      </c>
      <c r="I826" s="9" t="s">
        <v>41516</v>
      </c>
      <c r="J826" s="9" t="s">
        <v>18079</v>
      </c>
    </row>
    <row r="827" spans="1:10" x14ac:dyDescent="0.25">
      <c r="A827" s="9" t="s">
        <v>43362</v>
      </c>
      <c r="B827" s="9" t="s">
        <v>43363</v>
      </c>
      <c r="C827" s="9" t="s">
        <v>41531</v>
      </c>
      <c r="D827" s="9" t="str">
        <f t="shared" si="12"/>
        <v>CMNSW|MR1T</v>
      </c>
      <c r="E827" s="9" t="s">
        <v>17058</v>
      </c>
      <c r="F827" s="9">
        <v>11440</v>
      </c>
      <c r="G827" s="9" t="s">
        <v>43364</v>
      </c>
      <c r="H827" s="9">
        <v>24055</v>
      </c>
      <c r="I827" s="9" t="s">
        <v>41532</v>
      </c>
      <c r="J827" s="9" t="s">
        <v>18079</v>
      </c>
    </row>
    <row r="828" spans="1:10" x14ac:dyDescent="0.25">
      <c r="A828" s="9" t="s">
        <v>43365</v>
      </c>
      <c r="B828" s="9" t="s">
        <v>43366</v>
      </c>
      <c r="C828" s="9" t="s">
        <v>19099</v>
      </c>
      <c r="D828" s="9" t="str">
        <f t="shared" si="12"/>
        <v>BWNSW|S1_2</v>
      </c>
      <c r="E828" s="9" t="s">
        <v>43367</v>
      </c>
      <c r="F828" s="9">
        <v>11446</v>
      </c>
      <c r="G828" s="9" t="s">
        <v>43368</v>
      </c>
      <c r="H828" s="9">
        <v>11447</v>
      </c>
      <c r="I828" s="9" t="s">
        <v>43369</v>
      </c>
      <c r="J828" s="9" t="s">
        <v>18080</v>
      </c>
    </row>
    <row r="829" spans="1:10" x14ac:dyDescent="0.25">
      <c r="A829" s="9" t="s">
        <v>43370</v>
      </c>
      <c r="B829" s="9" t="s">
        <v>43371</v>
      </c>
      <c r="C829" s="9" t="s">
        <v>43372</v>
      </c>
      <c r="D829" s="9" t="str">
        <f t="shared" si="12"/>
        <v>WFCOGEN|T1</v>
      </c>
      <c r="E829" s="9" t="s">
        <v>16980</v>
      </c>
      <c r="F829" s="9">
        <v>11479</v>
      </c>
      <c r="G829" s="9" t="s">
        <v>43373</v>
      </c>
      <c r="H829" s="9">
        <v>140041</v>
      </c>
      <c r="I829" s="9" t="s">
        <v>43374</v>
      </c>
      <c r="J829" s="9" t="s">
        <v>18079</v>
      </c>
    </row>
    <row r="830" spans="1:10" x14ac:dyDescent="0.25">
      <c r="A830" s="9" t="s">
        <v>43375</v>
      </c>
      <c r="B830" s="9" t="s">
        <v>43376</v>
      </c>
      <c r="C830" s="9" t="s">
        <v>43372</v>
      </c>
      <c r="D830" s="9" t="str">
        <f t="shared" si="12"/>
        <v>WFCOGEN|T2</v>
      </c>
      <c r="E830" s="9" t="s">
        <v>16979</v>
      </c>
      <c r="F830" s="9">
        <v>11482</v>
      </c>
      <c r="G830" s="9" t="s">
        <v>43377</v>
      </c>
      <c r="H830" s="9">
        <v>140042</v>
      </c>
      <c r="I830" s="9" t="s">
        <v>43378</v>
      </c>
      <c r="J830" s="9" t="s">
        <v>18079</v>
      </c>
    </row>
    <row r="831" spans="1:10" x14ac:dyDescent="0.25">
      <c r="A831" s="9" t="s">
        <v>54388</v>
      </c>
      <c r="B831" s="9" t="s">
        <v>21646</v>
      </c>
      <c r="C831" s="9" t="s">
        <v>21646</v>
      </c>
      <c r="D831" s="9" t="str">
        <f t="shared" si="12"/>
        <v>Temporary Split-Bus Topology (Outages)|FMR1</v>
      </c>
      <c r="E831" s="9" t="s">
        <v>16997</v>
      </c>
      <c r="F831" s="9" t="s">
        <v>21646</v>
      </c>
      <c r="G831" s="9" t="s">
        <v>21646</v>
      </c>
      <c r="H831" s="9" t="s">
        <v>21646</v>
      </c>
      <c r="I831" s="9" t="s">
        <v>21646</v>
      </c>
      <c r="J831" s="9" t="s">
        <v>21646</v>
      </c>
    </row>
    <row r="832" spans="1:10" x14ac:dyDescent="0.25">
      <c r="A832" s="9" t="s">
        <v>43379</v>
      </c>
      <c r="B832" s="9" t="s">
        <v>43380</v>
      </c>
      <c r="C832" s="9" t="s">
        <v>6467</v>
      </c>
      <c r="D832" s="9" t="str">
        <f t="shared" si="12"/>
        <v>ORANS|XF1T</v>
      </c>
      <c r="E832" s="9" t="s">
        <v>41293</v>
      </c>
      <c r="F832" s="9">
        <v>11571</v>
      </c>
      <c r="G832" s="9" t="s">
        <v>43381</v>
      </c>
      <c r="H832" s="9">
        <v>24044</v>
      </c>
      <c r="I832" s="9" t="s">
        <v>41560</v>
      </c>
      <c r="J832" s="9" t="s">
        <v>18079</v>
      </c>
    </row>
    <row r="833" spans="1:10" x14ac:dyDescent="0.25">
      <c r="A833" s="9" t="s">
        <v>43382</v>
      </c>
      <c r="B833" s="9" t="s">
        <v>43383</v>
      </c>
      <c r="C833" s="9" t="s">
        <v>6467</v>
      </c>
      <c r="D833" s="9" t="str">
        <f t="shared" si="12"/>
        <v>ORANS|XF2T</v>
      </c>
      <c r="E833" s="9" t="s">
        <v>43384</v>
      </c>
      <c r="F833" s="9">
        <v>11572</v>
      </c>
      <c r="G833" s="9" t="s">
        <v>43385</v>
      </c>
      <c r="H833" s="9">
        <v>24045</v>
      </c>
      <c r="I833" s="9" t="s">
        <v>41557</v>
      </c>
      <c r="J833" s="9" t="s">
        <v>18079</v>
      </c>
    </row>
    <row r="834" spans="1:10" x14ac:dyDescent="0.25">
      <c r="A834" s="9" t="s">
        <v>43386</v>
      </c>
      <c r="B834" s="9" t="s">
        <v>43387</v>
      </c>
      <c r="C834" s="9" t="s">
        <v>41625</v>
      </c>
      <c r="D834" s="9" t="str">
        <f t="shared" si="12"/>
        <v>SSPSW|MR1T</v>
      </c>
      <c r="E834" s="9" t="s">
        <v>17058</v>
      </c>
      <c r="F834" s="9">
        <v>11698</v>
      </c>
      <c r="G834" s="9" t="s">
        <v>43388</v>
      </c>
      <c r="H834" s="9">
        <v>24108</v>
      </c>
      <c r="I834" s="9" t="s">
        <v>41626</v>
      </c>
      <c r="J834" s="9" t="s">
        <v>18079</v>
      </c>
    </row>
    <row r="835" spans="1:10" x14ac:dyDescent="0.25">
      <c r="A835" s="9" t="s">
        <v>43389</v>
      </c>
      <c r="B835" s="9" t="s">
        <v>43390</v>
      </c>
      <c r="C835" s="9" t="s">
        <v>7472</v>
      </c>
      <c r="D835" s="9" t="str">
        <f t="shared" ref="D835:D898" si="13">C835&amp;"|"&amp;E835</f>
        <v>TCOSW|AX1T</v>
      </c>
      <c r="E835" s="9" t="s">
        <v>41439</v>
      </c>
      <c r="F835" s="9">
        <v>11701</v>
      </c>
      <c r="G835" s="9" t="s">
        <v>43391</v>
      </c>
      <c r="H835" s="9">
        <v>24013</v>
      </c>
      <c r="I835" s="9" t="s">
        <v>41631</v>
      </c>
      <c r="J835" s="9" t="s">
        <v>18079</v>
      </c>
    </row>
    <row r="836" spans="1:10" x14ac:dyDescent="0.25">
      <c r="A836" s="9" t="s">
        <v>43392</v>
      </c>
      <c r="B836" s="9" t="s">
        <v>43393</v>
      </c>
      <c r="C836" s="9" t="s">
        <v>19286</v>
      </c>
      <c r="D836" s="9" t="str">
        <f t="shared" si="13"/>
        <v>STNSW|AX1T</v>
      </c>
      <c r="E836" s="9" t="s">
        <v>41439</v>
      </c>
      <c r="F836" s="9">
        <v>11760</v>
      </c>
      <c r="G836" s="9" t="s">
        <v>43394</v>
      </c>
      <c r="H836" s="9">
        <v>24019</v>
      </c>
      <c r="I836" s="9" t="s">
        <v>41658</v>
      </c>
      <c r="J836" s="9" t="s">
        <v>18079</v>
      </c>
    </row>
    <row r="837" spans="1:10" x14ac:dyDescent="0.25">
      <c r="A837" s="9" t="s">
        <v>43395</v>
      </c>
      <c r="B837" s="9" t="s">
        <v>43396</v>
      </c>
      <c r="C837" s="9" t="s">
        <v>19286</v>
      </c>
      <c r="D837" s="9" t="str">
        <f t="shared" si="13"/>
        <v>STNSW|AX1L</v>
      </c>
      <c r="E837" s="9" t="s">
        <v>41426</v>
      </c>
      <c r="F837" s="9">
        <v>11761</v>
      </c>
      <c r="G837" s="9" t="s">
        <v>25590</v>
      </c>
      <c r="H837" s="9">
        <v>24019</v>
      </c>
      <c r="I837" s="9" t="s">
        <v>41658</v>
      </c>
      <c r="J837" s="9" t="s">
        <v>18079</v>
      </c>
    </row>
    <row r="838" spans="1:10" x14ac:dyDescent="0.25">
      <c r="A838" s="9" t="s">
        <v>43397</v>
      </c>
      <c r="B838" s="9" t="s">
        <v>43398</v>
      </c>
      <c r="C838" s="9" t="s">
        <v>7299</v>
      </c>
      <c r="D838" s="9" t="str">
        <f t="shared" si="13"/>
        <v>MNSES|MR1T</v>
      </c>
      <c r="E838" s="9" t="s">
        <v>17058</v>
      </c>
      <c r="F838" s="9">
        <v>11795</v>
      </c>
      <c r="G838" s="9" t="s">
        <v>43399</v>
      </c>
      <c r="H838" s="9">
        <v>24085</v>
      </c>
      <c r="I838" s="9" t="s">
        <v>41622</v>
      </c>
      <c r="J838" s="9" t="s">
        <v>18079</v>
      </c>
    </row>
    <row r="839" spans="1:10" x14ac:dyDescent="0.25">
      <c r="A839" s="9" t="s">
        <v>43400</v>
      </c>
      <c r="B839" s="9" t="s">
        <v>43401</v>
      </c>
      <c r="C839" s="9" t="s">
        <v>41661</v>
      </c>
      <c r="D839" s="9" t="str">
        <f t="shared" si="13"/>
        <v>RNKSW|MR2T</v>
      </c>
      <c r="E839" s="9" t="s">
        <v>17185</v>
      </c>
      <c r="F839" s="9">
        <v>11848</v>
      </c>
      <c r="G839" s="9" t="s">
        <v>43402</v>
      </c>
      <c r="H839" s="9">
        <v>24102</v>
      </c>
      <c r="I839" s="9" t="s">
        <v>41663</v>
      </c>
      <c r="J839" s="9" t="s">
        <v>21895</v>
      </c>
    </row>
    <row r="840" spans="1:10" x14ac:dyDescent="0.25">
      <c r="A840" s="9" t="s">
        <v>43403</v>
      </c>
      <c r="B840" s="9" t="s">
        <v>43404</v>
      </c>
      <c r="C840" s="9" t="s">
        <v>41661</v>
      </c>
      <c r="D840" s="9" t="str">
        <f t="shared" si="13"/>
        <v>RNKSW|MR1T</v>
      </c>
      <c r="E840" s="9" t="s">
        <v>17058</v>
      </c>
      <c r="F840" s="9">
        <v>11850</v>
      </c>
      <c r="G840" s="9" t="s">
        <v>43405</v>
      </c>
      <c r="H840" s="9">
        <v>24101</v>
      </c>
      <c r="I840" s="9" t="s">
        <v>41667</v>
      </c>
      <c r="J840" s="9" t="s">
        <v>18079</v>
      </c>
    </row>
    <row r="841" spans="1:10" x14ac:dyDescent="0.25">
      <c r="A841" s="9" t="s">
        <v>43406</v>
      </c>
      <c r="B841" s="9" t="s">
        <v>43407</v>
      </c>
      <c r="C841" s="9" t="s">
        <v>7824</v>
      </c>
      <c r="D841" s="9" t="str">
        <f t="shared" si="13"/>
        <v>EMSES|MR1L</v>
      </c>
      <c r="E841" s="9" t="s">
        <v>17059</v>
      </c>
      <c r="F841" s="9">
        <v>11859</v>
      </c>
      <c r="G841" s="9" t="s">
        <v>43408</v>
      </c>
      <c r="H841" s="9">
        <v>24067</v>
      </c>
      <c r="I841" s="9" t="s">
        <v>41675</v>
      </c>
      <c r="J841" s="9" t="s">
        <v>18079</v>
      </c>
    </row>
    <row r="842" spans="1:10" x14ac:dyDescent="0.25">
      <c r="A842" s="9" t="s">
        <v>43409</v>
      </c>
      <c r="B842" s="9" t="s">
        <v>43410</v>
      </c>
      <c r="C842" s="9" t="s">
        <v>7824</v>
      </c>
      <c r="D842" s="9" t="str">
        <f t="shared" si="13"/>
        <v>EMSES|MR1T</v>
      </c>
      <c r="E842" s="9" t="s">
        <v>17058</v>
      </c>
      <c r="F842" s="9">
        <v>11861</v>
      </c>
      <c r="G842" s="9" t="s">
        <v>43411</v>
      </c>
      <c r="H842" s="9">
        <v>24067</v>
      </c>
      <c r="I842" s="9" t="s">
        <v>41675</v>
      </c>
      <c r="J842" s="9" t="s">
        <v>18079</v>
      </c>
    </row>
    <row r="843" spans="1:10" x14ac:dyDescent="0.25">
      <c r="A843" s="9" t="s">
        <v>43412</v>
      </c>
      <c r="B843" s="9" t="s">
        <v>43413</v>
      </c>
      <c r="C843" s="9" t="s">
        <v>7824</v>
      </c>
      <c r="D843" s="9" t="str">
        <f t="shared" si="13"/>
        <v>EMSES|AX2L</v>
      </c>
      <c r="E843" s="9" t="s">
        <v>43339</v>
      </c>
      <c r="F843" s="9">
        <v>11864</v>
      </c>
      <c r="G843" s="9" t="s">
        <v>43414</v>
      </c>
      <c r="H843" s="9">
        <v>24066</v>
      </c>
      <c r="I843" s="9" t="s">
        <v>43415</v>
      </c>
      <c r="J843" s="9" t="s">
        <v>21895</v>
      </c>
    </row>
    <row r="844" spans="1:10" x14ac:dyDescent="0.25">
      <c r="A844" s="9" t="s">
        <v>43416</v>
      </c>
      <c r="B844" s="9" t="s">
        <v>43417</v>
      </c>
      <c r="C844" s="9" t="s">
        <v>7824</v>
      </c>
      <c r="D844" s="9" t="str">
        <f t="shared" si="13"/>
        <v>EMSES|AX2H</v>
      </c>
      <c r="E844" s="9" t="s">
        <v>43330</v>
      </c>
      <c r="F844" s="9">
        <v>11865</v>
      </c>
      <c r="G844" s="9" t="s">
        <v>43418</v>
      </c>
      <c r="H844" s="9">
        <v>24066</v>
      </c>
      <c r="I844" s="9" t="s">
        <v>43415</v>
      </c>
      <c r="J844" s="9" t="s">
        <v>21895</v>
      </c>
    </row>
    <row r="845" spans="1:10" x14ac:dyDescent="0.25">
      <c r="A845" s="9" t="s">
        <v>43419</v>
      </c>
      <c r="B845" s="9" t="s">
        <v>43420</v>
      </c>
      <c r="C845" s="9" t="s">
        <v>7824</v>
      </c>
      <c r="D845" s="9" t="str">
        <f t="shared" si="13"/>
        <v>EMSES|AX2T</v>
      </c>
      <c r="E845" s="9" t="s">
        <v>43421</v>
      </c>
      <c r="F845" s="9">
        <v>11866</v>
      </c>
      <c r="G845" s="9" t="s">
        <v>43422</v>
      </c>
      <c r="H845" s="9">
        <v>24066</v>
      </c>
      <c r="I845" s="9" t="s">
        <v>43415</v>
      </c>
      <c r="J845" s="9" t="s">
        <v>21895</v>
      </c>
    </row>
    <row r="846" spans="1:10" x14ac:dyDescent="0.25">
      <c r="A846" s="9" t="s">
        <v>43423</v>
      </c>
      <c r="B846" s="9" t="s">
        <v>43424</v>
      </c>
      <c r="C846" s="9" t="s">
        <v>41683</v>
      </c>
      <c r="D846" s="9" t="str">
        <f t="shared" si="13"/>
        <v>BNBSW|MR1T</v>
      </c>
      <c r="E846" s="9" t="s">
        <v>17058</v>
      </c>
      <c r="F846" s="9">
        <v>11876</v>
      </c>
      <c r="G846" s="9" t="s">
        <v>43425</v>
      </c>
      <c r="H846" s="9">
        <v>24021</v>
      </c>
      <c r="I846" s="9" t="s">
        <v>41684</v>
      </c>
      <c r="J846" s="9" t="s">
        <v>18079</v>
      </c>
    </row>
    <row r="847" spans="1:10" x14ac:dyDescent="0.25">
      <c r="A847" s="9" t="s">
        <v>43426</v>
      </c>
      <c r="B847" s="9" t="s">
        <v>43427</v>
      </c>
      <c r="C847" s="9" t="s">
        <v>41683</v>
      </c>
      <c r="D847" s="9" t="str">
        <f t="shared" si="13"/>
        <v>BNBSW|MR2T</v>
      </c>
      <c r="E847" s="9" t="s">
        <v>17185</v>
      </c>
      <c r="F847" s="9">
        <v>11877</v>
      </c>
      <c r="G847" s="9" t="s">
        <v>43428</v>
      </c>
      <c r="H847" s="9">
        <v>24022</v>
      </c>
      <c r="I847" s="9" t="s">
        <v>41687</v>
      </c>
      <c r="J847" s="9" t="s">
        <v>21895</v>
      </c>
    </row>
    <row r="848" spans="1:10" x14ac:dyDescent="0.25">
      <c r="A848" s="9" t="s">
        <v>43429</v>
      </c>
      <c r="B848" s="9" t="s">
        <v>43430</v>
      </c>
      <c r="C848" s="9" t="s">
        <v>41678</v>
      </c>
      <c r="D848" s="9" t="str">
        <f t="shared" si="13"/>
        <v>WHCCS|2HX</v>
      </c>
      <c r="E848" s="9" t="s">
        <v>43431</v>
      </c>
      <c r="F848" s="9">
        <v>11879</v>
      </c>
      <c r="G848" s="9" t="s">
        <v>25964</v>
      </c>
      <c r="H848" s="9">
        <v>150172</v>
      </c>
      <c r="I848" s="9" t="s">
        <v>43432</v>
      </c>
      <c r="J848" s="9" t="s">
        <v>18080</v>
      </c>
    </row>
    <row r="849" spans="1:10" x14ac:dyDescent="0.25">
      <c r="A849" s="9" t="s">
        <v>43433</v>
      </c>
      <c r="B849" s="9" t="s">
        <v>43434</v>
      </c>
      <c r="C849" s="9" t="s">
        <v>41702</v>
      </c>
      <c r="D849" s="9" t="str">
        <f t="shared" si="13"/>
        <v>RKCRK|MR1T</v>
      </c>
      <c r="E849" s="9" t="s">
        <v>17058</v>
      </c>
      <c r="F849" s="9">
        <v>11881</v>
      </c>
      <c r="G849" s="9" t="s">
        <v>43435</v>
      </c>
      <c r="H849" s="9">
        <v>24100</v>
      </c>
      <c r="I849" s="9" t="s">
        <v>41703</v>
      </c>
      <c r="J849" s="9" t="s">
        <v>18079</v>
      </c>
    </row>
    <row r="850" spans="1:10" x14ac:dyDescent="0.25">
      <c r="A850" s="9" t="s">
        <v>43436</v>
      </c>
      <c r="B850" s="9" t="s">
        <v>43437</v>
      </c>
      <c r="C850" s="9" t="s">
        <v>6219</v>
      </c>
      <c r="D850" s="9" t="str">
        <f t="shared" si="13"/>
        <v>EVRSW|MR3T</v>
      </c>
      <c r="E850" s="9" t="s">
        <v>42156</v>
      </c>
      <c r="F850" s="9">
        <v>11884</v>
      </c>
      <c r="G850" s="9" t="s">
        <v>43438</v>
      </c>
      <c r="H850" s="9">
        <v>24070</v>
      </c>
      <c r="I850" s="9" t="s">
        <v>41708</v>
      </c>
      <c r="J850" s="9" t="s">
        <v>18080</v>
      </c>
    </row>
    <row r="851" spans="1:10" x14ac:dyDescent="0.25">
      <c r="A851" s="9" t="s">
        <v>43439</v>
      </c>
      <c r="B851" s="9" t="s">
        <v>43440</v>
      </c>
      <c r="C851" s="9" t="s">
        <v>41718</v>
      </c>
      <c r="D851" s="9" t="str">
        <f t="shared" si="13"/>
        <v>DCSES|MR1T</v>
      </c>
      <c r="E851" s="9" t="s">
        <v>17058</v>
      </c>
      <c r="F851" s="9">
        <v>11891</v>
      </c>
      <c r="G851" s="9" t="s">
        <v>43441</v>
      </c>
      <c r="H851" s="9">
        <v>24023</v>
      </c>
      <c r="I851" s="9" t="s">
        <v>41719</v>
      </c>
      <c r="J851" s="9" t="s">
        <v>18079</v>
      </c>
    </row>
    <row r="852" spans="1:10" x14ac:dyDescent="0.25">
      <c r="A852" s="9" t="s">
        <v>43442</v>
      </c>
      <c r="B852" s="9" t="s">
        <v>43443</v>
      </c>
      <c r="C852" s="9" t="s">
        <v>41739</v>
      </c>
      <c r="D852" s="9" t="str">
        <f t="shared" si="13"/>
        <v>VENSW|MR3T</v>
      </c>
      <c r="E852" s="9" t="s">
        <v>42156</v>
      </c>
      <c r="F852" s="9">
        <v>11908</v>
      </c>
      <c r="G852" s="9" t="s">
        <v>43444</v>
      </c>
      <c r="H852" s="9">
        <v>24117</v>
      </c>
      <c r="I852" s="9" t="s">
        <v>41746</v>
      </c>
      <c r="J852" s="9" t="s">
        <v>18080</v>
      </c>
    </row>
    <row r="853" spans="1:10" x14ac:dyDescent="0.25">
      <c r="A853" s="9" t="s">
        <v>43445</v>
      </c>
      <c r="B853" s="9" t="s">
        <v>43446</v>
      </c>
      <c r="C853" s="9" t="s">
        <v>41739</v>
      </c>
      <c r="D853" s="9" t="str">
        <f t="shared" si="13"/>
        <v>VENSW|MR2T</v>
      </c>
      <c r="E853" s="9" t="s">
        <v>17185</v>
      </c>
      <c r="F853" s="9">
        <v>11909</v>
      </c>
      <c r="G853" s="9" t="s">
        <v>43447</v>
      </c>
      <c r="H853" s="9">
        <v>24042</v>
      </c>
      <c r="I853" s="9" t="s">
        <v>41740</v>
      </c>
      <c r="J853" s="9" t="s">
        <v>21895</v>
      </c>
    </row>
    <row r="854" spans="1:10" x14ac:dyDescent="0.25">
      <c r="A854" s="9" t="s">
        <v>43448</v>
      </c>
      <c r="B854" s="9" t="s">
        <v>43449</v>
      </c>
      <c r="C854" s="9" t="s">
        <v>41739</v>
      </c>
      <c r="D854" s="9" t="str">
        <f t="shared" si="13"/>
        <v>VENSW|MR1T</v>
      </c>
      <c r="E854" s="9" t="s">
        <v>17058</v>
      </c>
      <c r="F854" s="9">
        <v>11910</v>
      </c>
      <c r="G854" s="9" t="s">
        <v>43450</v>
      </c>
      <c r="H854" s="9">
        <v>24041</v>
      </c>
      <c r="I854" s="9" t="s">
        <v>41743</v>
      </c>
      <c r="J854" s="9" t="s">
        <v>18079</v>
      </c>
    </row>
    <row r="855" spans="1:10" x14ac:dyDescent="0.25">
      <c r="A855" s="9" t="s">
        <v>43451</v>
      </c>
      <c r="B855" s="9" t="s">
        <v>43452</v>
      </c>
      <c r="C855" s="9" t="s">
        <v>41753</v>
      </c>
      <c r="D855" s="9" t="str">
        <f t="shared" si="13"/>
        <v>SHRSW|MR1T</v>
      </c>
      <c r="E855" s="9" t="s">
        <v>17058</v>
      </c>
      <c r="F855" s="9">
        <v>11920</v>
      </c>
      <c r="G855" s="9" t="s">
        <v>43453</v>
      </c>
      <c r="H855" s="9">
        <v>24036</v>
      </c>
      <c r="I855" s="9" t="s">
        <v>41754</v>
      </c>
      <c r="J855" s="9" t="s">
        <v>18079</v>
      </c>
    </row>
    <row r="856" spans="1:10" x14ac:dyDescent="0.25">
      <c r="A856" s="9" t="s">
        <v>43454</v>
      </c>
      <c r="B856" s="9" t="s">
        <v>43455</v>
      </c>
      <c r="C856" s="9" t="s">
        <v>41753</v>
      </c>
      <c r="D856" s="9" t="str">
        <f t="shared" si="13"/>
        <v>SHRSW|MR2T</v>
      </c>
      <c r="E856" s="9" t="s">
        <v>17185</v>
      </c>
      <c r="F856" s="9">
        <v>11921</v>
      </c>
      <c r="G856" s="9" t="s">
        <v>43456</v>
      </c>
      <c r="H856" s="9">
        <v>24037</v>
      </c>
      <c r="I856" s="9" t="s">
        <v>41757</v>
      </c>
      <c r="J856" s="9" t="s">
        <v>21895</v>
      </c>
    </row>
    <row r="857" spans="1:10" x14ac:dyDescent="0.25">
      <c r="A857" s="9" t="s">
        <v>43457</v>
      </c>
      <c r="B857" s="9" t="s">
        <v>43458</v>
      </c>
      <c r="C857" s="9" t="s">
        <v>41762</v>
      </c>
      <c r="D857" s="9" t="str">
        <f t="shared" si="13"/>
        <v>LIGSW|MR1T</v>
      </c>
      <c r="E857" s="9" t="s">
        <v>17058</v>
      </c>
      <c r="F857" s="9">
        <v>11926</v>
      </c>
      <c r="G857" s="9" t="s">
        <v>43459</v>
      </c>
      <c r="H857" s="9">
        <v>24030</v>
      </c>
      <c r="I857" s="9" t="s">
        <v>41764</v>
      </c>
      <c r="J857" s="9" t="s">
        <v>18079</v>
      </c>
    </row>
    <row r="858" spans="1:10" x14ac:dyDescent="0.25">
      <c r="A858" s="9" t="s">
        <v>43460</v>
      </c>
      <c r="B858" s="9" t="s">
        <v>43461</v>
      </c>
      <c r="C858" s="9" t="s">
        <v>41762</v>
      </c>
      <c r="D858" s="9" t="str">
        <f t="shared" si="13"/>
        <v>LIGSW|MR2T</v>
      </c>
      <c r="E858" s="9" t="s">
        <v>17185</v>
      </c>
      <c r="F858" s="9">
        <v>11927</v>
      </c>
      <c r="G858" s="9" t="s">
        <v>43462</v>
      </c>
      <c r="H858" s="9">
        <v>24031</v>
      </c>
      <c r="I858" s="9" t="s">
        <v>41768</v>
      </c>
      <c r="J858" s="9" t="s">
        <v>21895</v>
      </c>
    </row>
    <row r="859" spans="1:10" x14ac:dyDescent="0.25">
      <c r="A859" s="9" t="s">
        <v>43463</v>
      </c>
      <c r="B859" s="9" t="s">
        <v>43464</v>
      </c>
      <c r="C859" s="9" t="s">
        <v>7178</v>
      </c>
      <c r="D859" s="9" t="str">
        <f t="shared" si="13"/>
        <v>HLSES|MR1T</v>
      </c>
      <c r="E859" s="9" t="s">
        <v>17058</v>
      </c>
      <c r="F859" s="9">
        <v>11952</v>
      </c>
      <c r="G859" s="9" t="s">
        <v>43465</v>
      </c>
      <c r="H859" s="9">
        <v>24075</v>
      </c>
      <c r="I859" s="9" t="s">
        <v>41809</v>
      </c>
      <c r="J859" s="9" t="s">
        <v>18079</v>
      </c>
    </row>
    <row r="860" spans="1:10" x14ac:dyDescent="0.25">
      <c r="A860" s="9" t="s">
        <v>43466</v>
      </c>
      <c r="B860" s="9" t="s">
        <v>43467</v>
      </c>
      <c r="C860" s="9" t="s">
        <v>41814</v>
      </c>
      <c r="D860" s="9" t="str">
        <f t="shared" si="13"/>
        <v>CMTSW|FMR2</v>
      </c>
      <c r="E860" s="9" t="s">
        <v>17246</v>
      </c>
      <c r="F860" s="9">
        <v>1955</v>
      </c>
      <c r="G860" s="9" t="s">
        <v>25939</v>
      </c>
      <c r="H860" s="9">
        <v>11956</v>
      </c>
      <c r="I860" s="9" t="s">
        <v>36332</v>
      </c>
      <c r="J860" s="9" t="s">
        <v>21895</v>
      </c>
    </row>
    <row r="861" spans="1:10" x14ac:dyDescent="0.25">
      <c r="A861" s="9" t="s">
        <v>43468</v>
      </c>
      <c r="B861" s="9" t="s">
        <v>43469</v>
      </c>
      <c r="C861" s="9" t="s">
        <v>41834</v>
      </c>
      <c r="D861" s="9" t="str">
        <f t="shared" si="13"/>
        <v>RENSW|MR2T</v>
      </c>
      <c r="E861" s="9" t="s">
        <v>17185</v>
      </c>
      <c r="F861" s="9">
        <v>12354</v>
      </c>
      <c r="G861" s="9" t="s">
        <v>43470</v>
      </c>
      <c r="H861" s="9">
        <v>24098</v>
      </c>
      <c r="I861" s="9" t="s">
        <v>41836</v>
      </c>
      <c r="J861" s="9" t="s">
        <v>18079</v>
      </c>
    </row>
    <row r="862" spans="1:10" x14ac:dyDescent="0.25">
      <c r="A862" s="9" t="s">
        <v>43471</v>
      </c>
      <c r="B862" s="9" t="s">
        <v>43472</v>
      </c>
      <c r="C862" s="9" t="s">
        <v>41847</v>
      </c>
      <c r="D862" s="9" t="str">
        <f t="shared" si="13"/>
        <v>CRLNW|MR1T</v>
      </c>
      <c r="E862" s="9" t="s">
        <v>17058</v>
      </c>
      <c r="F862" s="9">
        <v>12360</v>
      </c>
      <c r="G862" s="9" t="s">
        <v>43473</v>
      </c>
      <c r="H862" s="9">
        <v>24061</v>
      </c>
      <c r="I862" s="9" t="s">
        <v>41848</v>
      </c>
      <c r="J862" s="9" t="s">
        <v>18079</v>
      </c>
    </row>
    <row r="863" spans="1:10" x14ac:dyDescent="0.25">
      <c r="A863" s="9" t="s">
        <v>43474</v>
      </c>
      <c r="B863" s="9" t="s">
        <v>43475</v>
      </c>
      <c r="C863" s="9" t="s">
        <v>41859</v>
      </c>
      <c r="D863" s="9" t="str">
        <f t="shared" si="13"/>
        <v>ANASW|XF1T</v>
      </c>
      <c r="E863" s="9" t="s">
        <v>41293</v>
      </c>
      <c r="F863" s="9">
        <v>12373</v>
      </c>
      <c r="G863" s="9" t="s">
        <v>43476</v>
      </c>
      <c r="H863" s="9">
        <v>24043</v>
      </c>
      <c r="I863" s="9" t="s">
        <v>41860</v>
      </c>
      <c r="J863" s="9" t="s">
        <v>18079</v>
      </c>
    </row>
    <row r="864" spans="1:10" x14ac:dyDescent="0.25">
      <c r="A864" s="9" t="s">
        <v>43477</v>
      </c>
      <c r="B864" s="9" t="s">
        <v>43478</v>
      </c>
      <c r="C864" s="9" t="s">
        <v>41859</v>
      </c>
      <c r="D864" s="9" t="str">
        <f t="shared" si="13"/>
        <v>ANASW|XF2T</v>
      </c>
      <c r="E864" s="9" t="s">
        <v>43384</v>
      </c>
      <c r="F864" s="9">
        <v>12374</v>
      </c>
      <c r="G864" s="9" t="s">
        <v>43479</v>
      </c>
      <c r="H864" s="9">
        <v>24051</v>
      </c>
      <c r="I864" s="9" t="s">
        <v>41863</v>
      </c>
      <c r="J864" s="9" t="s">
        <v>18079</v>
      </c>
    </row>
    <row r="865" spans="1:10" x14ac:dyDescent="0.25">
      <c r="A865" s="9" t="s">
        <v>43480</v>
      </c>
      <c r="B865" s="9" t="s">
        <v>43481</v>
      </c>
      <c r="C865" s="9" t="s">
        <v>7291</v>
      </c>
      <c r="D865" s="9" t="str">
        <f t="shared" si="13"/>
        <v>HKBRY|MR3T</v>
      </c>
      <c r="E865" s="9" t="s">
        <v>42156</v>
      </c>
      <c r="F865" s="9">
        <v>12388</v>
      </c>
      <c r="G865" s="9" t="s">
        <v>43482</v>
      </c>
      <c r="H865" s="9">
        <v>24026</v>
      </c>
      <c r="I865" s="9" t="s">
        <v>41870</v>
      </c>
      <c r="J865" s="9" t="s">
        <v>18079</v>
      </c>
    </row>
    <row r="866" spans="1:10" x14ac:dyDescent="0.25">
      <c r="A866" s="9" t="s">
        <v>43483</v>
      </c>
      <c r="B866" s="9" t="s">
        <v>43484</v>
      </c>
      <c r="C866" s="9" t="s">
        <v>41881</v>
      </c>
      <c r="D866" s="9" t="str">
        <f t="shared" si="13"/>
        <v>NORSW|MR1T</v>
      </c>
      <c r="E866" s="9" t="s">
        <v>17058</v>
      </c>
      <c r="F866" s="9">
        <v>12404</v>
      </c>
      <c r="G866" s="9" t="s">
        <v>43485</v>
      </c>
      <c r="H866" s="9">
        <v>24087</v>
      </c>
      <c r="I866" s="9" t="s">
        <v>41883</v>
      </c>
      <c r="J866" s="9" t="s">
        <v>21895</v>
      </c>
    </row>
    <row r="867" spans="1:10" x14ac:dyDescent="0.25">
      <c r="A867" s="9" t="s">
        <v>43486</v>
      </c>
      <c r="B867" s="9" t="s">
        <v>43487</v>
      </c>
      <c r="C867" s="9" t="s">
        <v>7155</v>
      </c>
      <c r="D867" s="9" t="str">
        <f t="shared" si="13"/>
        <v>MCSES|FMR6</v>
      </c>
      <c r="E867" s="9" t="s">
        <v>41780</v>
      </c>
      <c r="F867" s="9">
        <v>12416</v>
      </c>
      <c r="G867" s="9" t="s">
        <v>43488</v>
      </c>
      <c r="H867" s="9">
        <v>150021</v>
      </c>
      <c r="I867" s="9" t="s">
        <v>43489</v>
      </c>
      <c r="J867" s="9" t="s">
        <v>36451</v>
      </c>
    </row>
    <row r="868" spans="1:10" x14ac:dyDescent="0.25">
      <c r="A868" s="9" t="s">
        <v>43490</v>
      </c>
      <c r="B868" s="9" t="s">
        <v>43491</v>
      </c>
      <c r="C868" s="9" t="s">
        <v>41897</v>
      </c>
      <c r="D868" s="9" t="str">
        <f t="shared" si="13"/>
        <v>CDHSW|AXFT</v>
      </c>
      <c r="E868" s="9" t="s">
        <v>43492</v>
      </c>
      <c r="F868" s="9">
        <v>12419</v>
      </c>
      <c r="G868" s="9" t="s">
        <v>43493</v>
      </c>
      <c r="H868" s="9">
        <v>24054</v>
      </c>
      <c r="I868" s="9" t="s">
        <v>41899</v>
      </c>
      <c r="J868" s="9" t="s">
        <v>18079</v>
      </c>
    </row>
    <row r="869" spans="1:10" x14ac:dyDescent="0.25">
      <c r="A869" s="9" t="s">
        <v>43494</v>
      </c>
      <c r="B869" s="9" t="s">
        <v>43495</v>
      </c>
      <c r="C869" s="9" t="s">
        <v>41908</v>
      </c>
      <c r="D869" s="9" t="str">
        <f t="shared" si="13"/>
        <v>WTRML|MR1T</v>
      </c>
      <c r="E869" s="9" t="s">
        <v>17058</v>
      </c>
      <c r="F869" s="9">
        <v>12430</v>
      </c>
      <c r="G869" s="9" t="s">
        <v>43496</v>
      </c>
      <c r="H869" s="9">
        <v>24118</v>
      </c>
      <c r="I869" s="9" t="s">
        <v>41909</v>
      </c>
      <c r="J869" s="9" t="s">
        <v>18079</v>
      </c>
    </row>
    <row r="870" spans="1:10" x14ac:dyDescent="0.25">
      <c r="A870" s="9" t="s">
        <v>43497</v>
      </c>
      <c r="B870" s="9" t="s">
        <v>43498</v>
      </c>
      <c r="C870" s="9" t="s">
        <v>41904</v>
      </c>
      <c r="D870" s="9" t="str">
        <f t="shared" si="13"/>
        <v>DESSW|MR1T</v>
      </c>
      <c r="E870" s="9" t="s">
        <v>17058</v>
      </c>
      <c r="F870" s="9">
        <v>12431</v>
      </c>
      <c r="G870" s="9" t="s">
        <v>43499</v>
      </c>
      <c r="H870" s="9">
        <v>24062</v>
      </c>
      <c r="I870" s="9" t="s">
        <v>41905</v>
      </c>
      <c r="J870" s="9" t="s">
        <v>18079</v>
      </c>
    </row>
    <row r="871" spans="1:10" x14ac:dyDescent="0.25">
      <c r="A871" s="9" t="s">
        <v>43500</v>
      </c>
      <c r="B871" s="9" t="s">
        <v>43501</v>
      </c>
      <c r="C871" s="9" t="s">
        <v>41916</v>
      </c>
      <c r="D871" s="9" t="str">
        <f t="shared" si="13"/>
        <v>SGVSW|MR2T</v>
      </c>
      <c r="E871" s="9" t="s">
        <v>17185</v>
      </c>
      <c r="F871" s="9">
        <v>12434</v>
      </c>
      <c r="G871" s="9" t="s">
        <v>43502</v>
      </c>
      <c r="H871" s="9">
        <v>24105</v>
      </c>
      <c r="I871" s="9" t="s">
        <v>41917</v>
      </c>
      <c r="J871" s="9" t="s">
        <v>21895</v>
      </c>
    </row>
    <row r="872" spans="1:10" x14ac:dyDescent="0.25">
      <c r="A872" s="9" t="s">
        <v>43503</v>
      </c>
      <c r="B872" s="9" t="s">
        <v>43504</v>
      </c>
      <c r="C872" s="9" t="s">
        <v>41922</v>
      </c>
      <c r="D872" s="9" t="str">
        <f t="shared" si="13"/>
        <v>FORSW|MR3T</v>
      </c>
      <c r="E872" s="9" t="s">
        <v>42156</v>
      </c>
      <c r="F872" s="9">
        <v>12438</v>
      </c>
      <c r="G872" s="9" t="s">
        <v>43505</v>
      </c>
      <c r="H872" s="9">
        <v>24072</v>
      </c>
      <c r="I872" s="9" t="s">
        <v>41923</v>
      </c>
      <c r="J872" s="9" t="s">
        <v>18079</v>
      </c>
    </row>
    <row r="873" spans="1:10" x14ac:dyDescent="0.25">
      <c r="A873" s="9" t="s">
        <v>43506</v>
      </c>
      <c r="B873" s="9" t="s">
        <v>43507</v>
      </c>
      <c r="C873" s="9" t="s">
        <v>6228</v>
      </c>
      <c r="D873" s="9" t="str">
        <f t="shared" si="13"/>
        <v>WLVEE|MR1T</v>
      </c>
      <c r="E873" s="9" t="s">
        <v>17058</v>
      </c>
      <c r="F873" s="9">
        <v>12479</v>
      </c>
      <c r="G873" s="9" t="s">
        <v>43508</v>
      </c>
      <c r="H873" s="9">
        <v>24002</v>
      </c>
      <c r="I873" s="9" t="s">
        <v>41878</v>
      </c>
      <c r="J873" s="9" t="s">
        <v>18079</v>
      </c>
    </row>
    <row r="874" spans="1:10" x14ac:dyDescent="0.25">
      <c r="A874" s="9" t="s">
        <v>43509</v>
      </c>
      <c r="B874" s="9" t="s">
        <v>43510</v>
      </c>
      <c r="C874" s="9" t="s">
        <v>6228</v>
      </c>
      <c r="D874" s="9" t="str">
        <f t="shared" si="13"/>
        <v>WLVEE|MR2T</v>
      </c>
      <c r="E874" s="9" t="s">
        <v>17185</v>
      </c>
      <c r="F874" s="9">
        <v>12480</v>
      </c>
      <c r="G874" s="9" t="s">
        <v>43511</v>
      </c>
      <c r="H874" s="9">
        <v>24003</v>
      </c>
      <c r="I874" s="9" t="s">
        <v>41875</v>
      </c>
      <c r="J874" s="9" t="s">
        <v>18079</v>
      </c>
    </row>
    <row r="875" spans="1:10" x14ac:dyDescent="0.25">
      <c r="A875" s="9" t="s">
        <v>54389</v>
      </c>
      <c r="B875" s="9" t="s">
        <v>21646</v>
      </c>
      <c r="C875" s="9" t="s">
        <v>21646</v>
      </c>
      <c r="D875" s="9" t="str">
        <f t="shared" si="13"/>
        <v>Temporary Split-Bus Topology (Outages)|MR1L</v>
      </c>
      <c r="E875" s="9" t="s">
        <v>17059</v>
      </c>
      <c r="F875" s="9" t="s">
        <v>21646</v>
      </c>
      <c r="G875" s="9" t="s">
        <v>21646</v>
      </c>
      <c r="H875" s="9" t="s">
        <v>21646</v>
      </c>
      <c r="I875" s="9" t="s">
        <v>21646</v>
      </c>
      <c r="J875" s="9" t="s">
        <v>21646</v>
      </c>
    </row>
    <row r="876" spans="1:10" x14ac:dyDescent="0.25">
      <c r="A876" s="9" t="s">
        <v>43512</v>
      </c>
      <c r="B876" s="9" t="s">
        <v>43513</v>
      </c>
      <c r="C876" s="9" t="s">
        <v>41958</v>
      </c>
      <c r="D876" s="9" t="str">
        <f t="shared" si="13"/>
        <v>ALNSW|MR1T</v>
      </c>
      <c r="E876" s="9" t="s">
        <v>17058</v>
      </c>
      <c r="F876" s="9">
        <v>12511</v>
      </c>
      <c r="G876" s="9" t="s">
        <v>43514</v>
      </c>
      <c r="H876" s="9">
        <v>24050</v>
      </c>
      <c r="I876" s="9" t="s">
        <v>41962</v>
      </c>
      <c r="J876" s="9" t="s">
        <v>18079</v>
      </c>
    </row>
    <row r="877" spans="1:10" x14ac:dyDescent="0.25">
      <c r="A877" s="9" t="s">
        <v>43515</v>
      </c>
      <c r="B877" s="9" t="s">
        <v>43516</v>
      </c>
      <c r="C877" s="9" t="s">
        <v>41958</v>
      </c>
      <c r="D877" s="9" t="str">
        <f t="shared" si="13"/>
        <v>ALNSW|MR2T</v>
      </c>
      <c r="E877" s="9" t="s">
        <v>17185</v>
      </c>
      <c r="F877" s="9">
        <v>12512</v>
      </c>
      <c r="G877" s="9" t="s">
        <v>43517</v>
      </c>
      <c r="H877" s="9">
        <v>24020</v>
      </c>
      <c r="I877" s="9" t="s">
        <v>41959</v>
      </c>
      <c r="J877" s="9" t="s">
        <v>21895</v>
      </c>
    </row>
    <row r="878" spans="1:10" x14ac:dyDescent="0.25">
      <c r="A878" s="9" t="s">
        <v>54390</v>
      </c>
      <c r="B878" s="9" t="s">
        <v>21646</v>
      </c>
      <c r="C878" s="9" t="s">
        <v>21646</v>
      </c>
      <c r="D878" s="9" t="str">
        <f t="shared" si="13"/>
        <v>Temporary Split-Bus Topology (Outages)|MR2L</v>
      </c>
      <c r="E878" s="9" t="s">
        <v>17186</v>
      </c>
      <c r="F878" s="9" t="s">
        <v>21646</v>
      </c>
      <c r="G878" s="9" t="s">
        <v>21646</v>
      </c>
      <c r="H878" s="9" t="s">
        <v>21646</v>
      </c>
      <c r="I878" s="9" t="s">
        <v>21646</v>
      </c>
      <c r="J878" s="9" t="s">
        <v>21646</v>
      </c>
    </row>
    <row r="879" spans="1:10" x14ac:dyDescent="0.25">
      <c r="A879" s="9" t="s">
        <v>43518</v>
      </c>
      <c r="B879" s="9" t="s">
        <v>43519</v>
      </c>
      <c r="C879" s="9" t="s">
        <v>41967</v>
      </c>
      <c r="D879" s="9" t="str">
        <f t="shared" si="13"/>
        <v>PTENN|MR1T</v>
      </c>
      <c r="E879" s="9" t="s">
        <v>17058</v>
      </c>
      <c r="F879" s="9">
        <v>12523</v>
      </c>
      <c r="G879" s="9" t="s">
        <v>43520</v>
      </c>
      <c r="H879" s="9">
        <v>24095</v>
      </c>
      <c r="I879" s="9" t="s">
        <v>41968</v>
      </c>
      <c r="J879" s="9" t="s">
        <v>18079</v>
      </c>
    </row>
    <row r="880" spans="1:10" x14ac:dyDescent="0.25">
      <c r="A880" s="9" t="s">
        <v>43521</v>
      </c>
      <c r="B880" s="9" t="s">
        <v>43522</v>
      </c>
      <c r="C880" s="9" t="s">
        <v>41973</v>
      </c>
      <c r="D880" s="9" t="str">
        <f t="shared" si="13"/>
        <v>TRLSW|MR3T</v>
      </c>
      <c r="E880" s="9" t="s">
        <v>42156</v>
      </c>
      <c r="F880" s="9">
        <v>12722</v>
      </c>
      <c r="G880" s="9" t="s">
        <v>43523</v>
      </c>
      <c r="H880" s="9">
        <v>24111</v>
      </c>
      <c r="I880" s="9" t="s">
        <v>41974</v>
      </c>
      <c r="J880" s="9" t="s">
        <v>18079</v>
      </c>
    </row>
    <row r="881" spans="1:10" x14ac:dyDescent="0.25">
      <c r="A881" s="9" t="s">
        <v>43524</v>
      </c>
      <c r="B881" s="9" t="s">
        <v>43525</v>
      </c>
      <c r="C881" s="9" t="s">
        <v>41979</v>
      </c>
      <c r="D881" s="9" t="str">
        <f t="shared" si="13"/>
        <v>SARRD|MR1T</v>
      </c>
      <c r="E881" s="9" t="s">
        <v>17058</v>
      </c>
      <c r="F881" s="9">
        <v>12948</v>
      </c>
      <c r="G881" s="9" t="s">
        <v>43526</v>
      </c>
      <c r="H881" s="9">
        <v>24103</v>
      </c>
      <c r="I881" s="9" t="s">
        <v>41980</v>
      </c>
      <c r="J881" s="9" t="s">
        <v>18079</v>
      </c>
    </row>
    <row r="882" spans="1:10" x14ac:dyDescent="0.25">
      <c r="A882" s="9" t="s">
        <v>43527</v>
      </c>
      <c r="B882" s="9" t="s">
        <v>43528</v>
      </c>
      <c r="C882" s="9" t="s">
        <v>41989</v>
      </c>
      <c r="D882" s="9" t="str">
        <f t="shared" si="13"/>
        <v>MLSES|MR1L</v>
      </c>
      <c r="E882" s="9" t="s">
        <v>17059</v>
      </c>
      <c r="F882" s="9">
        <v>13101</v>
      </c>
      <c r="G882" s="9" t="s">
        <v>43529</v>
      </c>
      <c r="H882" s="9">
        <v>24083</v>
      </c>
      <c r="I882" s="9" t="s">
        <v>41993</v>
      </c>
      <c r="J882" s="9" t="s">
        <v>18079</v>
      </c>
    </row>
    <row r="883" spans="1:10" x14ac:dyDescent="0.25">
      <c r="A883" s="9" t="s">
        <v>43530</v>
      </c>
      <c r="B883" s="9" t="s">
        <v>43531</v>
      </c>
      <c r="C883" s="9" t="s">
        <v>43532</v>
      </c>
      <c r="D883" s="9" t="str">
        <f t="shared" si="13"/>
        <v>TGCCS|XF4</v>
      </c>
      <c r="E883" s="9" t="s">
        <v>43533</v>
      </c>
      <c r="F883" s="9">
        <v>13115</v>
      </c>
      <c r="G883" s="9" t="s">
        <v>43534</v>
      </c>
      <c r="H883" s="9">
        <v>120104</v>
      </c>
      <c r="I883" s="9" t="s">
        <v>28714</v>
      </c>
      <c r="J883" s="9" t="s">
        <v>23485</v>
      </c>
    </row>
    <row r="884" spans="1:10" x14ac:dyDescent="0.25">
      <c r="A884" s="9" t="s">
        <v>43535</v>
      </c>
      <c r="B884" s="9" t="s">
        <v>43536</v>
      </c>
      <c r="C884" s="9" t="s">
        <v>43532</v>
      </c>
      <c r="D884" s="9" t="str">
        <f t="shared" si="13"/>
        <v>TGCCS|CXF1</v>
      </c>
      <c r="E884" s="9" t="s">
        <v>43537</v>
      </c>
      <c r="F884" s="9">
        <v>13115</v>
      </c>
      <c r="G884" s="9" t="s">
        <v>43538</v>
      </c>
      <c r="H884" s="9">
        <v>120101</v>
      </c>
      <c r="I884" s="9" t="s">
        <v>28714</v>
      </c>
      <c r="J884" s="9" t="s">
        <v>18079</v>
      </c>
    </row>
    <row r="885" spans="1:10" x14ac:dyDescent="0.25">
      <c r="A885" s="9" t="s">
        <v>43539</v>
      </c>
      <c r="B885" s="9" t="s">
        <v>43540</v>
      </c>
      <c r="C885" s="9" t="s">
        <v>43532</v>
      </c>
      <c r="D885" s="9" t="str">
        <f t="shared" si="13"/>
        <v>TGCCS|CXF2</v>
      </c>
      <c r="E885" s="9" t="s">
        <v>43541</v>
      </c>
      <c r="F885" s="9">
        <v>13115</v>
      </c>
      <c r="G885" s="9" t="s">
        <v>43542</v>
      </c>
      <c r="H885" s="9">
        <v>120102</v>
      </c>
      <c r="I885" s="9" t="s">
        <v>28714</v>
      </c>
      <c r="J885" s="9" t="s">
        <v>21895</v>
      </c>
    </row>
    <row r="886" spans="1:10" x14ac:dyDescent="0.25">
      <c r="A886" s="9" t="s">
        <v>43543</v>
      </c>
      <c r="B886" s="9" t="s">
        <v>43544</v>
      </c>
      <c r="C886" s="9" t="s">
        <v>43532</v>
      </c>
      <c r="D886" s="9" t="str">
        <f t="shared" si="13"/>
        <v>TGCCS|CXF3</v>
      </c>
      <c r="E886" s="9" t="s">
        <v>43545</v>
      </c>
      <c r="F886" s="9">
        <v>13115</v>
      </c>
      <c r="G886" s="9" t="s">
        <v>43546</v>
      </c>
      <c r="H886" s="9">
        <v>120103</v>
      </c>
      <c r="I886" s="9" t="s">
        <v>28714</v>
      </c>
      <c r="J886" s="9" t="s">
        <v>18080</v>
      </c>
    </row>
    <row r="887" spans="1:10" x14ac:dyDescent="0.25">
      <c r="A887" s="9" t="s">
        <v>43547</v>
      </c>
      <c r="B887" s="9" t="s">
        <v>43548</v>
      </c>
      <c r="C887" s="9" t="s">
        <v>6312</v>
      </c>
      <c r="D887" s="9" t="str">
        <f t="shared" si="13"/>
        <v>TRSES|MR6H</v>
      </c>
      <c r="E887" s="9" t="s">
        <v>43549</v>
      </c>
      <c r="F887" s="9">
        <v>13125</v>
      </c>
      <c r="G887" s="9" t="s">
        <v>43550</v>
      </c>
      <c r="H887" s="9">
        <v>24112</v>
      </c>
      <c r="I887" s="9" t="s">
        <v>43551</v>
      </c>
      <c r="J887" s="9" t="s">
        <v>18079</v>
      </c>
    </row>
    <row r="888" spans="1:10" x14ac:dyDescent="0.25">
      <c r="A888" s="9" t="s">
        <v>43552</v>
      </c>
      <c r="B888" s="9" t="s">
        <v>43553</v>
      </c>
      <c r="C888" s="9" t="s">
        <v>42149</v>
      </c>
      <c r="D888" s="9" t="str">
        <f t="shared" si="13"/>
        <v>JEWET|FMR2</v>
      </c>
      <c r="E888" s="9" t="s">
        <v>17246</v>
      </c>
      <c r="F888" s="9">
        <v>3394</v>
      </c>
      <c r="G888" s="9" t="s">
        <v>21582</v>
      </c>
      <c r="H888" s="9">
        <v>13393</v>
      </c>
      <c r="I888" s="9" t="s">
        <v>29283</v>
      </c>
      <c r="J888" s="9" t="s">
        <v>18079</v>
      </c>
    </row>
    <row r="889" spans="1:10" x14ac:dyDescent="0.25">
      <c r="A889" s="9" t="s">
        <v>43554</v>
      </c>
      <c r="B889" s="9" t="s">
        <v>43555</v>
      </c>
      <c r="C889" s="9" t="s">
        <v>6226</v>
      </c>
      <c r="D889" s="9" t="str">
        <f t="shared" si="13"/>
        <v>LCSES|MR1T</v>
      </c>
      <c r="E889" s="9" t="s">
        <v>17058</v>
      </c>
      <c r="F889" s="9">
        <v>13402</v>
      </c>
      <c r="G889" s="9" t="s">
        <v>43556</v>
      </c>
      <c r="H889" s="9">
        <v>24078</v>
      </c>
      <c r="I889" s="9" t="s">
        <v>42181</v>
      </c>
      <c r="J889" s="9" t="s">
        <v>18079</v>
      </c>
    </row>
    <row r="890" spans="1:10" x14ac:dyDescent="0.25">
      <c r="A890" s="9" t="s">
        <v>43557</v>
      </c>
      <c r="B890" s="9" t="s">
        <v>43558</v>
      </c>
      <c r="C890" s="9" t="s">
        <v>42173</v>
      </c>
      <c r="D890" s="9" t="str">
        <f t="shared" si="13"/>
        <v>ELMOT|MR2T</v>
      </c>
      <c r="E890" s="9" t="s">
        <v>17185</v>
      </c>
      <c r="F890" s="9">
        <v>13406</v>
      </c>
      <c r="G890" s="9" t="s">
        <v>43559</v>
      </c>
      <c r="H890" s="9">
        <v>24065</v>
      </c>
      <c r="I890" s="9" t="s">
        <v>42174</v>
      </c>
      <c r="J890" s="9" t="s">
        <v>18079</v>
      </c>
    </row>
    <row r="891" spans="1:10" x14ac:dyDescent="0.25">
      <c r="A891" s="9" t="s">
        <v>43560</v>
      </c>
      <c r="B891" s="9" t="s">
        <v>43561</v>
      </c>
      <c r="C891" s="9" t="s">
        <v>6226</v>
      </c>
      <c r="D891" s="9" t="str">
        <f t="shared" si="13"/>
        <v>LCSES|MR2T</v>
      </c>
      <c r="E891" s="9" t="s">
        <v>17185</v>
      </c>
      <c r="F891" s="9">
        <v>13410</v>
      </c>
      <c r="G891" s="9" t="s">
        <v>43562</v>
      </c>
      <c r="H891" s="9">
        <v>24077</v>
      </c>
      <c r="I891" s="9" t="s">
        <v>42170</v>
      </c>
      <c r="J891" s="9" t="s">
        <v>21895</v>
      </c>
    </row>
    <row r="892" spans="1:10" x14ac:dyDescent="0.25">
      <c r="A892" s="9" t="s">
        <v>43563</v>
      </c>
      <c r="B892" s="9" t="s">
        <v>43564</v>
      </c>
      <c r="C892" s="9" t="s">
        <v>42200</v>
      </c>
      <c r="D892" s="9" t="str">
        <f t="shared" si="13"/>
        <v>TMPSW|MR1T</v>
      </c>
      <c r="E892" s="9" t="s">
        <v>17058</v>
      </c>
      <c r="F892" s="9">
        <v>13414</v>
      </c>
      <c r="G892" s="9" t="s">
        <v>43565</v>
      </c>
      <c r="H892" s="9">
        <v>24110</v>
      </c>
      <c r="I892" s="9" t="s">
        <v>42201</v>
      </c>
      <c r="J892" s="9" t="s">
        <v>18079</v>
      </c>
    </row>
    <row r="893" spans="1:10" x14ac:dyDescent="0.25">
      <c r="A893" s="9" t="s">
        <v>43566</v>
      </c>
      <c r="B893" s="9" t="s">
        <v>43567</v>
      </c>
      <c r="C893" s="9" t="s">
        <v>42200</v>
      </c>
      <c r="D893" s="9" t="str">
        <f t="shared" si="13"/>
        <v>TMPSW|MR1L</v>
      </c>
      <c r="E893" s="9" t="s">
        <v>17059</v>
      </c>
      <c r="F893" s="9">
        <v>13415</v>
      </c>
      <c r="G893" s="9" t="s">
        <v>29398</v>
      </c>
      <c r="H893" s="9">
        <v>24110</v>
      </c>
      <c r="I893" s="9" t="s">
        <v>42201</v>
      </c>
      <c r="J893" s="9" t="s">
        <v>18079</v>
      </c>
    </row>
    <row r="894" spans="1:10" x14ac:dyDescent="0.25">
      <c r="A894" s="9" t="s">
        <v>43568</v>
      </c>
      <c r="B894" s="9" t="s">
        <v>43569</v>
      </c>
      <c r="C894" s="9" t="s">
        <v>42196</v>
      </c>
      <c r="D894" s="9" t="str">
        <f t="shared" si="13"/>
        <v>TMPCR|MR1T</v>
      </c>
      <c r="E894" s="9" t="s">
        <v>17058</v>
      </c>
      <c r="F894" s="9">
        <v>13420</v>
      </c>
      <c r="G894" s="9" t="s">
        <v>43570</v>
      </c>
      <c r="H894" s="9">
        <v>24038</v>
      </c>
      <c r="I894" s="9" t="s">
        <v>42197</v>
      </c>
      <c r="J894" s="9" t="s">
        <v>18079</v>
      </c>
    </row>
    <row r="895" spans="1:10" x14ac:dyDescent="0.25">
      <c r="A895" s="9" t="s">
        <v>43571</v>
      </c>
      <c r="B895" s="9" t="s">
        <v>43572</v>
      </c>
      <c r="C895" s="9" t="s">
        <v>42214</v>
      </c>
      <c r="D895" s="9" t="str">
        <f t="shared" si="13"/>
        <v>KLNSW|MR1T</v>
      </c>
      <c r="E895" s="9" t="s">
        <v>17058</v>
      </c>
      <c r="F895" s="9">
        <v>13423</v>
      </c>
      <c r="G895" s="9" t="s">
        <v>43573</v>
      </c>
      <c r="H895" s="9">
        <v>24027</v>
      </c>
      <c r="I895" s="9" t="s">
        <v>42218</v>
      </c>
      <c r="J895" s="9" t="s">
        <v>18079</v>
      </c>
    </row>
    <row r="896" spans="1:10" x14ac:dyDescent="0.25">
      <c r="A896" s="9" t="s">
        <v>43574</v>
      </c>
      <c r="B896" s="9" t="s">
        <v>43575</v>
      </c>
      <c r="C896" s="9" t="s">
        <v>42214</v>
      </c>
      <c r="D896" s="9" t="str">
        <f t="shared" si="13"/>
        <v>KLNSW|MR2T</v>
      </c>
      <c r="E896" s="9" t="s">
        <v>17185</v>
      </c>
      <c r="F896" s="9">
        <v>13424</v>
      </c>
      <c r="G896" s="9" t="s">
        <v>43576</v>
      </c>
      <c r="H896" s="9">
        <v>24025</v>
      </c>
      <c r="I896" s="9" t="s">
        <v>42215</v>
      </c>
      <c r="J896" s="9" t="s">
        <v>21895</v>
      </c>
    </row>
    <row r="897" spans="1:10" x14ac:dyDescent="0.25">
      <c r="A897" s="9" t="s">
        <v>43577</v>
      </c>
      <c r="B897" s="9" t="s">
        <v>43578</v>
      </c>
      <c r="C897" s="9" t="s">
        <v>43579</v>
      </c>
      <c r="D897" s="9" t="str">
        <f t="shared" si="13"/>
        <v>SNDSW|MR1H</v>
      </c>
      <c r="E897" s="9" t="s">
        <v>17060</v>
      </c>
      <c r="F897" s="9">
        <v>13429</v>
      </c>
      <c r="G897" s="9" t="s">
        <v>29933</v>
      </c>
      <c r="H897" s="9">
        <v>24107</v>
      </c>
      <c r="I897" s="9" t="s">
        <v>43580</v>
      </c>
      <c r="J897" s="9" t="s">
        <v>21895</v>
      </c>
    </row>
    <row r="898" spans="1:10" x14ac:dyDescent="0.25">
      <c r="A898" s="9" t="s">
        <v>43581</v>
      </c>
      <c r="B898" s="9" t="s">
        <v>43582</v>
      </c>
      <c r="C898" s="9" t="s">
        <v>43579</v>
      </c>
      <c r="D898" s="9" t="str">
        <f t="shared" si="13"/>
        <v>SNDSW|MR2H</v>
      </c>
      <c r="E898" s="9" t="s">
        <v>17187</v>
      </c>
      <c r="F898" s="9">
        <v>13429</v>
      </c>
      <c r="G898" s="9" t="s">
        <v>29933</v>
      </c>
      <c r="H898" s="9">
        <v>24106</v>
      </c>
      <c r="I898" s="9" t="s">
        <v>43583</v>
      </c>
      <c r="J898" s="9" t="s">
        <v>18080</v>
      </c>
    </row>
    <row r="899" spans="1:10" x14ac:dyDescent="0.25">
      <c r="A899" s="9" t="s">
        <v>43584</v>
      </c>
      <c r="B899" s="9" t="s">
        <v>43585</v>
      </c>
      <c r="C899" s="9" t="s">
        <v>43579</v>
      </c>
      <c r="D899" s="9" t="str">
        <f t="shared" ref="D899:D962" si="14">C899&amp;"|"&amp;E899</f>
        <v>SNDSW|MR2L</v>
      </c>
      <c r="E899" s="9" t="s">
        <v>17186</v>
      </c>
      <c r="F899" s="9">
        <v>13430</v>
      </c>
      <c r="G899" s="9" t="s">
        <v>21717</v>
      </c>
      <c r="H899" s="9">
        <v>24106</v>
      </c>
      <c r="I899" s="9" t="s">
        <v>43583</v>
      </c>
      <c r="J899" s="9" t="s">
        <v>18080</v>
      </c>
    </row>
    <row r="900" spans="1:10" x14ac:dyDescent="0.25">
      <c r="A900" s="9" t="s">
        <v>43586</v>
      </c>
      <c r="B900" s="9" t="s">
        <v>43587</v>
      </c>
      <c r="C900" s="9" t="s">
        <v>43579</v>
      </c>
      <c r="D900" s="9" t="str">
        <f t="shared" si="14"/>
        <v>SNDSW|MR1L</v>
      </c>
      <c r="E900" s="9" t="s">
        <v>17059</v>
      </c>
      <c r="F900" s="9">
        <v>13430</v>
      </c>
      <c r="G900" s="9" t="s">
        <v>21717</v>
      </c>
      <c r="H900" s="9">
        <v>24107</v>
      </c>
      <c r="I900" s="9" t="s">
        <v>43580</v>
      </c>
      <c r="J900" s="9" t="s">
        <v>21895</v>
      </c>
    </row>
    <row r="901" spans="1:10" x14ac:dyDescent="0.25">
      <c r="A901" s="9" t="s">
        <v>43588</v>
      </c>
      <c r="B901" s="9" t="s">
        <v>43589</v>
      </c>
      <c r="C901" s="9" t="s">
        <v>42226</v>
      </c>
      <c r="D901" s="9" t="str">
        <f t="shared" si="14"/>
        <v>WWEST|MR2T</v>
      </c>
      <c r="E901" s="9" t="s">
        <v>17185</v>
      </c>
      <c r="F901" s="9">
        <v>13436</v>
      </c>
      <c r="G901" s="9" t="s">
        <v>43590</v>
      </c>
      <c r="H901" s="9">
        <v>24119</v>
      </c>
      <c r="I901" s="9" t="s">
        <v>42227</v>
      </c>
      <c r="J901" s="9" t="s">
        <v>18079</v>
      </c>
    </row>
    <row r="902" spans="1:10" x14ac:dyDescent="0.25">
      <c r="A902" s="9" t="s">
        <v>43591</v>
      </c>
      <c r="B902" s="9" t="s">
        <v>43592</v>
      </c>
      <c r="C902" s="9" t="s">
        <v>42232</v>
      </c>
      <c r="D902" s="9" t="str">
        <f t="shared" si="14"/>
        <v>WEAST|XF1T</v>
      </c>
      <c r="E902" s="9" t="s">
        <v>41293</v>
      </c>
      <c r="F902" s="9">
        <v>13438</v>
      </c>
      <c r="G902" s="9" t="s">
        <v>43593</v>
      </c>
      <c r="H902" s="9">
        <v>24028</v>
      </c>
      <c r="I902" s="9" t="s">
        <v>42233</v>
      </c>
      <c r="J902" s="9" t="s">
        <v>18079</v>
      </c>
    </row>
    <row r="903" spans="1:10" x14ac:dyDescent="0.25">
      <c r="A903" s="9" t="s">
        <v>43594</v>
      </c>
      <c r="B903" s="9" t="s">
        <v>43595</v>
      </c>
      <c r="C903" s="9" t="s">
        <v>43579</v>
      </c>
      <c r="D903" s="9" t="str">
        <f t="shared" si="14"/>
        <v>SNDSW|MR2T</v>
      </c>
      <c r="E903" s="9" t="s">
        <v>17185</v>
      </c>
      <c r="F903" s="9">
        <v>13439</v>
      </c>
      <c r="G903" s="9" t="s">
        <v>43596</v>
      </c>
      <c r="H903" s="9">
        <v>24106</v>
      </c>
      <c r="I903" s="9" t="s">
        <v>43583</v>
      </c>
      <c r="J903" s="9" t="s">
        <v>18080</v>
      </c>
    </row>
    <row r="904" spans="1:10" x14ac:dyDescent="0.25">
      <c r="A904" s="9" t="s">
        <v>43597</v>
      </c>
      <c r="B904" s="9" t="s">
        <v>43598</v>
      </c>
      <c r="C904" s="9" t="s">
        <v>43579</v>
      </c>
      <c r="D904" s="9" t="str">
        <f t="shared" si="14"/>
        <v>SNDSW|MR1T</v>
      </c>
      <c r="E904" s="9" t="s">
        <v>17058</v>
      </c>
      <c r="F904" s="9">
        <v>13440</v>
      </c>
      <c r="G904" s="9" t="s">
        <v>43599</v>
      </c>
      <c r="H904" s="9">
        <v>24107</v>
      </c>
      <c r="I904" s="9" t="s">
        <v>43580</v>
      </c>
      <c r="J904" s="9" t="s">
        <v>21895</v>
      </c>
    </row>
    <row r="905" spans="1:10" x14ac:dyDescent="0.25">
      <c r="A905" s="9" t="s">
        <v>43600</v>
      </c>
      <c r="B905" s="9" t="s">
        <v>43601</v>
      </c>
      <c r="C905" s="9" t="s">
        <v>41834</v>
      </c>
      <c r="D905" s="9" t="str">
        <f t="shared" si="14"/>
        <v>RENSW|MR1T</v>
      </c>
      <c r="E905" s="9" t="s">
        <v>17058</v>
      </c>
      <c r="F905" s="9">
        <v>16358</v>
      </c>
      <c r="G905" s="9" t="s">
        <v>43602</v>
      </c>
      <c r="H905" s="9">
        <v>24099</v>
      </c>
      <c r="I905" s="9" t="s">
        <v>41842</v>
      </c>
      <c r="J905" s="9" t="s">
        <v>21895</v>
      </c>
    </row>
    <row r="906" spans="1:10" x14ac:dyDescent="0.25">
      <c r="A906" s="9" t="s">
        <v>43603</v>
      </c>
      <c r="B906" s="9" t="s">
        <v>43604</v>
      </c>
      <c r="C906" s="9" t="s">
        <v>7155</v>
      </c>
      <c r="D906" s="9" t="str">
        <f t="shared" si="14"/>
        <v>MCSES|MR1T</v>
      </c>
      <c r="E906" s="9" t="s">
        <v>17058</v>
      </c>
      <c r="F906" s="9">
        <v>16416</v>
      </c>
      <c r="G906" s="9" t="s">
        <v>43605</v>
      </c>
      <c r="H906" s="9">
        <v>24081</v>
      </c>
      <c r="I906" s="9" t="s">
        <v>41892</v>
      </c>
      <c r="J906" s="9" t="s">
        <v>18079</v>
      </c>
    </row>
    <row r="907" spans="1:10" x14ac:dyDescent="0.25">
      <c r="A907" s="9" t="s">
        <v>43606</v>
      </c>
      <c r="B907" s="9" t="s">
        <v>43607</v>
      </c>
      <c r="C907" s="9" t="s">
        <v>41897</v>
      </c>
      <c r="D907" s="9" t="str">
        <f t="shared" si="14"/>
        <v>CDHSW|AXFL</v>
      </c>
      <c r="E907" s="9" t="s">
        <v>43608</v>
      </c>
      <c r="F907" s="9">
        <v>16421</v>
      </c>
      <c r="G907" s="9" t="s">
        <v>43609</v>
      </c>
      <c r="H907" s="9">
        <v>24054</v>
      </c>
      <c r="I907" s="9" t="s">
        <v>41899</v>
      </c>
      <c r="J907" s="9" t="s">
        <v>18079</v>
      </c>
    </row>
    <row r="908" spans="1:10" x14ac:dyDescent="0.25">
      <c r="A908" s="9" t="s">
        <v>43610</v>
      </c>
      <c r="B908" s="9" t="s">
        <v>43611</v>
      </c>
      <c r="C908" s="9" t="s">
        <v>41881</v>
      </c>
      <c r="D908" s="9" t="str">
        <f t="shared" si="14"/>
        <v>NORSW|MR2T</v>
      </c>
      <c r="E908" s="9" t="s">
        <v>17185</v>
      </c>
      <c r="F908" s="9">
        <v>16424</v>
      </c>
      <c r="G908" s="9" t="s">
        <v>43612</v>
      </c>
      <c r="H908" s="9">
        <v>24034</v>
      </c>
      <c r="I908" s="9" t="s">
        <v>41886</v>
      </c>
      <c r="J908" s="9" t="s">
        <v>21895</v>
      </c>
    </row>
    <row r="909" spans="1:10" x14ac:dyDescent="0.25">
      <c r="A909" s="9" t="s">
        <v>43613</v>
      </c>
      <c r="B909" s="9" t="s">
        <v>43614</v>
      </c>
      <c r="C909" s="9" t="s">
        <v>41509</v>
      </c>
      <c r="D909" s="9" t="str">
        <f t="shared" si="14"/>
        <v>FSHSW|MR1T</v>
      </c>
      <c r="E909" s="9" t="s">
        <v>17058</v>
      </c>
      <c r="F909" s="9">
        <v>17016</v>
      </c>
      <c r="G909" s="9" t="s">
        <v>43615</v>
      </c>
      <c r="H909" s="9">
        <v>24024</v>
      </c>
      <c r="I909" s="9" t="s">
        <v>41510</v>
      </c>
      <c r="J909" s="9" t="s">
        <v>18079</v>
      </c>
    </row>
    <row r="910" spans="1:10" x14ac:dyDescent="0.25">
      <c r="A910" s="9" t="s">
        <v>43616</v>
      </c>
      <c r="B910" s="9" t="s">
        <v>43617</v>
      </c>
      <c r="C910" s="9" t="s">
        <v>6918</v>
      </c>
      <c r="D910" s="9" t="str">
        <f t="shared" si="14"/>
        <v>VLSES|MR1T</v>
      </c>
      <c r="E910" s="9" t="s">
        <v>17058</v>
      </c>
      <c r="F910" s="9">
        <v>17017</v>
      </c>
      <c r="G910" s="9" t="s">
        <v>43618</v>
      </c>
      <c r="H910" s="9">
        <v>24040</v>
      </c>
      <c r="I910" s="9" t="s">
        <v>41600</v>
      </c>
      <c r="J910" s="9" t="s">
        <v>18079</v>
      </c>
    </row>
    <row r="911" spans="1:10" x14ac:dyDescent="0.25">
      <c r="A911" s="9" t="s">
        <v>43619</v>
      </c>
      <c r="B911" s="9" t="s">
        <v>43620</v>
      </c>
      <c r="C911" s="9" t="s">
        <v>7145</v>
      </c>
      <c r="D911" s="9" t="str">
        <f t="shared" si="14"/>
        <v>HCKSW|MR2T</v>
      </c>
      <c r="E911" s="9" t="s">
        <v>17185</v>
      </c>
      <c r="F911" s="9">
        <v>18000</v>
      </c>
      <c r="G911" s="9" t="s">
        <v>43621</v>
      </c>
      <c r="H911" s="9">
        <v>24014</v>
      </c>
      <c r="I911" s="9" t="s">
        <v>41821</v>
      </c>
      <c r="J911" s="9" t="s">
        <v>18079</v>
      </c>
    </row>
    <row r="912" spans="1:10" x14ac:dyDescent="0.25">
      <c r="A912" s="9" t="s">
        <v>43622</v>
      </c>
      <c r="B912" s="9" t="s">
        <v>43623</v>
      </c>
      <c r="C912" s="9" t="s">
        <v>19287</v>
      </c>
      <c r="D912" s="9" t="str">
        <f t="shared" si="14"/>
        <v>PB2SES|FMR3</v>
      </c>
      <c r="E912" s="9" t="s">
        <v>17795</v>
      </c>
      <c r="F912" s="9">
        <v>18100</v>
      </c>
      <c r="G912" s="9" t="s">
        <v>43624</v>
      </c>
      <c r="H912" s="9">
        <v>130013</v>
      </c>
      <c r="I912" s="9" t="s">
        <v>23447</v>
      </c>
      <c r="J912" s="9" t="s">
        <v>23485</v>
      </c>
    </row>
    <row r="913" spans="1:10" x14ac:dyDescent="0.25">
      <c r="A913" s="9" t="s">
        <v>43625</v>
      </c>
      <c r="B913" s="9" t="s">
        <v>43626</v>
      </c>
      <c r="C913" s="9" t="s">
        <v>19287</v>
      </c>
      <c r="D913" s="9" t="str">
        <f t="shared" si="14"/>
        <v>PB2SES|FMR2</v>
      </c>
      <c r="E913" s="9" t="s">
        <v>17246</v>
      </c>
      <c r="F913" s="9">
        <v>18100</v>
      </c>
      <c r="G913" s="9" t="s">
        <v>43627</v>
      </c>
      <c r="H913" s="9">
        <v>130012</v>
      </c>
      <c r="I913" s="9" t="s">
        <v>23447</v>
      </c>
      <c r="J913" s="9" t="s">
        <v>18079</v>
      </c>
    </row>
    <row r="914" spans="1:10" x14ac:dyDescent="0.25">
      <c r="A914" s="9" t="s">
        <v>43628</v>
      </c>
      <c r="B914" s="9" t="s">
        <v>43629</v>
      </c>
      <c r="C914" s="9" t="s">
        <v>19287</v>
      </c>
      <c r="D914" s="9" t="str">
        <f t="shared" si="14"/>
        <v>PB2SES|FMR5</v>
      </c>
      <c r="E914" s="9" t="s">
        <v>41022</v>
      </c>
      <c r="F914" s="9">
        <v>18100</v>
      </c>
      <c r="G914" s="9" t="s">
        <v>43630</v>
      </c>
      <c r="H914" s="9">
        <v>130015</v>
      </c>
      <c r="I914" s="9" t="s">
        <v>23447</v>
      </c>
      <c r="J914" s="9" t="s">
        <v>21895</v>
      </c>
    </row>
    <row r="915" spans="1:10" x14ac:dyDescent="0.25">
      <c r="A915" s="9" t="s">
        <v>43631</v>
      </c>
      <c r="B915" s="9" t="s">
        <v>43632</v>
      </c>
      <c r="C915" s="9" t="s">
        <v>19287</v>
      </c>
      <c r="D915" s="9" t="str">
        <f t="shared" si="14"/>
        <v>PB2SES|FMR4</v>
      </c>
      <c r="E915" s="9" t="s">
        <v>41026</v>
      </c>
      <c r="F915" s="9">
        <v>18100</v>
      </c>
      <c r="G915" s="9" t="s">
        <v>43633</v>
      </c>
      <c r="H915" s="9">
        <v>130014</v>
      </c>
      <c r="I915" s="9" t="s">
        <v>23447</v>
      </c>
      <c r="J915" s="9" t="s">
        <v>36500</v>
      </c>
    </row>
    <row r="916" spans="1:10" x14ac:dyDescent="0.25">
      <c r="A916" s="9" t="s">
        <v>43634</v>
      </c>
      <c r="B916" s="9" t="s">
        <v>43635</v>
      </c>
      <c r="C916" s="9" t="s">
        <v>41340</v>
      </c>
      <c r="D916" s="9" t="str">
        <f t="shared" si="14"/>
        <v>MOSSW|MR1T</v>
      </c>
      <c r="E916" s="9" t="s">
        <v>17058</v>
      </c>
      <c r="F916" s="9">
        <v>18527</v>
      </c>
      <c r="G916" s="9" t="s">
        <v>43636</v>
      </c>
      <c r="H916" s="9">
        <v>24033</v>
      </c>
      <c r="I916" s="9" t="s">
        <v>41341</v>
      </c>
      <c r="J916" s="9" t="s">
        <v>18079</v>
      </c>
    </row>
    <row r="917" spans="1:10" x14ac:dyDescent="0.25">
      <c r="A917" s="9" t="s">
        <v>43637</v>
      </c>
      <c r="B917" s="9" t="s">
        <v>43638</v>
      </c>
      <c r="C917" s="9" t="s">
        <v>41333</v>
      </c>
      <c r="D917" s="9" t="str">
        <f t="shared" si="14"/>
        <v>ODEHV|MR2T</v>
      </c>
      <c r="E917" s="9" t="s">
        <v>17185</v>
      </c>
      <c r="F917" s="9">
        <v>18528</v>
      </c>
      <c r="G917" s="9" t="s">
        <v>43639</v>
      </c>
      <c r="H917" s="9">
        <v>24090</v>
      </c>
      <c r="I917" s="9" t="s">
        <v>41370</v>
      </c>
      <c r="J917" s="9" t="s">
        <v>21895</v>
      </c>
    </row>
    <row r="918" spans="1:10" x14ac:dyDescent="0.25">
      <c r="A918" s="9" t="s">
        <v>43640</v>
      </c>
      <c r="B918" s="9" t="s">
        <v>43641</v>
      </c>
      <c r="C918" s="9" t="s">
        <v>41333</v>
      </c>
      <c r="D918" s="9" t="str">
        <f t="shared" si="14"/>
        <v>ODEHV|MR1T</v>
      </c>
      <c r="E918" s="9" t="s">
        <v>17058</v>
      </c>
      <c r="F918" s="9">
        <v>18529</v>
      </c>
      <c r="G918" s="9" t="s">
        <v>43642</v>
      </c>
      <c r="H918" s="9">
        <v>24089</v>
      </c>
      <c r="I918" s="9" t="s">
        <v>41377</v>
      </c>
      <c r="J918" s="9" t="s">
        <v>18079</v>
      </c>
    </row>
    <row r="919" spans="1:10" x14ac:dyDescent="0.25">
      <c r="A919" s="9" t="s">
        <v>43643</v>
      </c>
      <c r="B919" s="9" t="s">
        <v>43644</v>
      </c>
      <c r="C919" s="9" t="s">
        <v>41333</v>
      </c>
      <c r="D919" s="9" t="str">
        <f t="shared" si="14"/>
        <v>ODEHV|MR3T</v>
      </c>
      <c r="E919" s="9" t="s">
        <v>42156</v>
      </c>
      <c r="F919" s="9">
        <v>18530</v>
      </c>
      <c r="G919" s="9" t="s">
        <v>43645</v>
      </c>
      <c r="H919" s="9">
        <v>24109</v>
      </c>
      <c r="I919" s="9" t="s">
        <v>41336</v>
      </c>
      <c r="J919" s="9" t="s">
        <v>43646</v>
      </c>
    </row>
    <row r="920" spans="1:10" x14ac:dyDescent="0.25">
      <c r="A920" s="9" t="s">
        <v>43647</v>
      </c>
      <c r="B920" s="9" t="s">
        <v>43648</v>
      </c>
      <c r="C920" s="9" t="s">
        <v>43354</v>
      </c>
      <c r="D920" s="9" t="str">
        <f t="shared" si="14"/>
        <v>CBFSW|MR1T</v>
      </c>
      <c r="E920" s="9" t="s">
        <v>17058</v>
      </c>
      <c r="F920" s="9">
        <v>18531</v>
      </c>
      <c r="G920" s="9" t="s">
        <v>43649</v>
      </c>
      <c r="H920" s="9">
        <v>24010</v>
      </c>
      <c r="I920" s="9" t="s">
        <v>43355</v>
      </c>
      <c r="J920" s="9" t="s">
        <v>18079</v>
      </c>
    </row>
    <row r="921" spans="1:10" x14ac:dyDescent="0.25">
      <c r="A921" s="9" t="s">
        <v>43650</v>
      </c>
      <c r="B921" s="9" t="s">
        <v>43651</v>
      </c>
      <c r="C921" s="9" t="s">
        <v>7281</v>
      </c>
      <c r="D921" s="9" t="str">
        <f t="shared" si="14"/>
        <v>DMTSW|AX2T</v>
      </c>
      <c r="E921" s="9" t="s">
        <v>43421</v>
      </c>
      <c r="F921" s="9">
        <v>18533</v>
      </c>
      <c r="G921" s="9" t="s">
        <v>43652</v>
      </c>
      <c r="H921" s="9">
        <v>24001</v>
      </c>
      <c r="I921" s="9" t="s">
        <v>43331</v>
      </c>
      <c r="J921" s="9" t="s">
        <v>21895</v>
      </c>
    </row>
    <row r="922" spans="1:10" x14ac:dyDescent="0.25">
      <c r="A922" s="9" t="s">
        <v>43653</v>
      </c>
      <c r="B922" s="9" t="s">
        <v>43654</v>
      </c>
      <c r="C922" s="9" t="s">
        <v>7281</v>
      </c>
      <c r="D922" s="9" t="str">
        <f t="shared" si="14"/>
        <v>DMTSW|AX1T</v>
      </c>
      <c r="E922" s="9" t="s">
        <v>41439</v>
      </c>
      <c r="F922" s="9">
        <v>18534</v>
      </c>
      <c r="G922" s="9" t="s">
        <v>43655</v>
      </c>
      <c r="H922" s="9">
        <v>24000</v>
      </c>
      <c r="I922" s="9" t="s">
        <v>43334</v>
      </c>
      <c r="J922" s="9" t="s">
        <v>18079</v>
      </c>
    </row>
    <row r="923" spans="1:10" x14ac:dyDescent="0.25">
      <c r="A923" s="9" t="s">
        <v>43656</v>
      </c>
      <c r="B923" s="9" t="s">
        <v>43657</v>
      </c>
      <c r="C923" s="9" t="s">
        <v>7062</v>
      </c>
      <c r="D923" s="9" t="str">
        <f t="shared" si="14"/>
        <v>SCOSW|MR1T</v>
      </c>
      <c r="E923" s="9" t="s">
        <v>17058</v>
      </c>
      <c r="F923" s="9">
        <v>18535</v>
      </c>
      <c r="G923" s="9" t="s">
        <v>43658</v>
      </c>
      <c r="H923" s="9">
        <v>19750</v>
      </c>
      <c r="I923" s="9" t="s">
        <v>43342</v>
      </c>
      <c r="J923" s="9" t="s">
        <v>18079</v>
      </c>
    </row>
    <row r="924" spans="1:10" x14ac:dyDescent="0.25">
      <c r="A924" s="9" t="s">
        <v>43659</v>
      </c>
      <c r="B924" s="9" t="s">
        <v>43660</v>
      </c>
      <c r="C924" s="9" t="s">
        <v>7062</v>
      </c>
      <c r="D924" s="9" t="str">
        <f t="shared" si="14"/>
        <v>SCOSW|MR2T</v>
      </c>
      <c r="E924" s="9" t="s">
        <v>17185</v>
      </c>
      <c r="F924" s="9">
        <v>18536</v>
      </c>
      <c r="G924" s="9" t="s">
        <v>43661</v>
      </c>
      <c r="H924" s="9">
        <v>19751</v>
      </c>
      <c r="I924" s="9" t="s">
        <v>43345</v>
      </c>
      <c r="J924" s="9" t="s">
        <v>21895</v>
      </c>
    </row>
    <row r="925" spans="1:10" x14ac:dyDescent="0.25">
      <c r="A925" s="9" t="s">
        <v>43662</v>
      </c>
      <c r="B925" s="9" t="s">
        <v>43663</v>
      </c>
      <c r="C925" s="9" t="s">
        <v>41466</v>
      </c>
      <c r="D925" s="9" t="str">
        <f t="shared" si="14"/>
        <v>WLVSW|MR1T</v>
      </c>
      <c r="E925" s="9" t="s">
        <v>17058</v>
      </c>
      <c r="F925" s="9">
        <v>18537</v>
      </c>
      <c r="G925" s="9" t="s">
        <v>43664</v>
      </c>
      <c r="H925" s="9">
        <v>24046</v>
      </c>
      <c r="I925" s="9" t="s">
        <v>41467</v>
      </c>
      <c r="J925" s="9" t="s">
        <v>18080</v>
      </c>
    </row>
    <row r="926" spans="1:10" x14ac:dyDescent="0.25">
      <c r="A926" s="9" t="s">
        <v>43665</v>
      </c>
      <c r="B926" s="9" t="s">
        <v>43666</v>
      </c>
      <c r="C926" s="9" t="s">
        <v>8017</v>
      </c>
      <c r="D926" s="9" t="str">
        <f t="shared" si="14"/>
        <v>WINKS|MR2T</v>
      </c>
      <c r="E926" s="9" t="s">
        <v>17185</v>
      </c>
      <c r="F926" s="9">
        <v>18539</v>
      </c>
      <c r="G926" s="9" t="s">
        <v>43667</v>
      </c>
      <c r="H926" s="9">
        <v>24007</v>
      </c>
      <c r="I926" s="9" t="s">
        <v>41409</v>
      </c>
      <c r="J926" s="9" t="s">
        <v>18080</v>
      </c>
    </row>
    <row r="927" spans="1:10" x14ac:dyDescent="0.25">
      <c r="A927" s="9" t="s">
        <v>43668</v>
      </c>
      <c r="B927" s="9" t="s">
        <v>43669</v>
      </c>
      <c r="C927" s="9" t="s">
        <v>41683</v>
      </c>
      <c r="D927" s="9" t="str">
        <f t="shared" si="14"/>
        <v>BNBSW|MR1L</v>
      </c>
      <c r="E927" s="9" t="s">
        <v>17059</v>
      </c>
      <c r="F927" s="9">
        <v>18741</v>
      </c>
      <c r="G927" s="9" t="s">
        <v>25946</v>
      </c>
      <c r="H927" s="9">
        <v>24021</v>
      </c>
      <c r="I927" s="9" t="s">
        <v>41684</v>
      </c>
      <c r="J927" s="9" t="s">
        <v>18079</v>
      </c>
    </row>
    <row r="928" spans="1:10" x14ac:dyDescent="0.25">
      <c r="A928" s="9" t="s">
        <v>43670</v>
      </c>
      <c r="B928" s="9" t="s">
        <v>43671</v>
      </c>
      <c r="C928" s="9" t="s">
        <v>41683</v>
      </c>
      <c r="D928" s="9" t="str">
        <f t="shared" si="14"/>
        <v>BNBSW|MR2L</v>
      </c>
      <c r="E928" s="9" t="s">
        <v>17186</v>
      </c>
      <c r="F928" s="9">
        <v>18751</v>
      </c>
      <c r="G928" s="9" t="s">
        <v>25956</v>
      </c>
      <c r="H928" s="9">
        <v>24022</v>
      </c>
      <c r="I928" s="9" t="s">
        <v>41687</v>
      </c>
      <c r="J928" s="9" t="s">
        <v>21895</v>
      </c>
    </row>
    <row r="929" spans="1:10" x14ac:dyDescent="0.25">
      <c r="A929" s="9" t="s">
        <v>43672</v>
      </c>
      <c r="B929" s="9" t="s">
        <v>43673</v>
      </c>
      <c r="C929" s="9" t="s">
        <v>6312</v>
      </c>
      <c r="D929" s="9" t="str">
        <f t="shared" si="14"/>
        <v>TRSES|MR4T</v>
      </c>
      <c r="E929" s="9" t="s">
        <v>42335</v>
      </c>
      <c r="F929" s="9">
        <v>24039</v>
      </c>
      <c r="G929" s="9" t="s">
        <v>43674</v>
      </c>
      <c r="H929" s="9">
        <v>24113</v>
      </c>
      <c r="I929" s="9" t="s">
        <v>42052</v>
      </c>
      <c r="J929" s="9" t="s">
        <v>18079</v>
      </c>
    </row>
    <row r="930" spans="1:10" x14ac:dyDescent="0.25">
      <c r="A930" s="9" t="s">
        <v>43675</v>
      </c>
      <c r="B930" s="9" t="s">
        <v>43676</v>
      </c>
      <c r="C930" s="9" t="s">
        <v>6312</v>
      </c>
      <c r="D930" s="9" t="str">
        <f t="shared" si="14"/>
        <v>TRSES|MR7T</v>
      </c>
      <c r="E930" s="9" t="s">
        <v>43677</v>
      </c>
      <c r="F930" s="9">
        <v>24048</v>
      </c>
      <c r="G930" s="9" t="s">
        <v>42046</v>
      </c>
      <c r="H930" s="9">
        <v>24140</v>
      </c>
      <c r="I930" s="9" t="s">
        <v>43678</v>
      </c>
      <c r="J930" s="9" t="s">
        <v>18080</v>
      </c>
    </row>
    <row r="931" spans="1:10" x14ac:dyDescent="0.25">
      <c r="A931" s="9" t="s">
        <v>43679</v>
      </c>
      <c r="B931" s="9" t="s">
        <v>43680</v>
      </c>
      <c r="C931" s="9" t="s">
        <v>41340</v>
      </c>
      <c r="D931" s="9" t="str">
        <f t="shared" si="14"/>
        <v>MOSSW|MR2T</v>
      </c>
      <c r="E931" s="9" t="s">
        <v>17185</v>
      </c>
      <c r="F931" s="9">
        <v>24125</v>
      </c>
      <c r="G931" s="9" t="s">
        <v>41344</v>
      </c>
      <c r="H931" s="9">
        <v>24996</v>
      </c>
      <c r="I931" s="9" t="s">
        <v>43681</v>
      </c>
      <c r="J931" s="9" t="s">
        <v>21895</v>
      </c>
    </row>
    <row r="932" spans="1:10" x14ac:dyDescent="0.25">
      <c r="A932" s="9" t="s">
        <v>43682</v>
      </c>
      <c r="B932" s="9" t="s">
        <v>43683</v>
      </c>
      <c r="C932" s="9" t="s">
        <v>6219</v>
      </c>
      <c r="D932" s="9" t="str">
        <f t="shared" si="14"/>
        <v>EVRSW|MR4T</v>
      </c>
      <c r="E932" s="9" t="s">
        <v>42335</v>
      </c>
      <c r="F932" s="9">
        <v>24124</v>
      </c>
      <c r="G932" s="9" t="s">
        <v>41713</v>
      </c>
      <c r="H932" s="9">
        <v>24997</v>
      </c>
      <c r="I932" s="9" t="s">
        <v>43684</v>
      </c>
      <c r="J932" s="9" t="s">
        <v>23485</v>
      </c>
    </row>
    <row r="933" spans="1:10" x14ac:dyDescent="0.25">
      <c r="A933" s="9" t="s">
        <v>43685</v>
      </c>
      <c r="B933" s="9" t="s">
        <v>43686</v>
      </c>
      <c r="C933" s="9" t="s">
        <v>41817</v>
      </c>
      <c r="D933" s="9" t="str">
        <f t="shared" si="14"/>
        <v>WSMSW|MR1T</v>
      </c>
      <c r="E933" s="9" t="s">
        <v>17058</v>
      </c>
      <c r="F933" s="9">
        <v>24123</v>
      </c>
      <c r="G933" s="9" t="s">
        <v>41818</v>
      </c>
      <c r="H933" s="9">
        <v>24998</v>
      </c>
      <c r="I933" s="9" t="s">
        <v>43687</v>
      </c>
      <c r="J933" s="9" t="s">
        <v>18079</v>
      </c>
    </row>
    <row r="934" spans="1:10" x14ac:dyDescent="0.25">
      <c r="A934" s="9" t="s">
        <v>43688</v>
      </c>
      <c r="B934" s="9" t="s">
        <v>43689</v>
      </c>
      <c r="C934" s="9" t="s">
        <v>42241</v>
      </c>
      <c r="D934" s="9" t="str">
        <f t="shared" si="14"/>
        <v>CRSCN|XF1T</v>
      </c>
      <c r="E934" s="9" t="s">
        <v>41293</v>
      </c>
      <c r="F934" s="9">
        <v>24122</v>
      </c>
      <c r="G934" s="9" t="s">
        <v>42242</v>
      </c>
      <c r="H934" s="9">
        <v>24999</v>
      </c>
      <c r="I934" s="9" t="s">
        <v>43690</v>
      </c>
      <c r="J934" s="9" t="s">
        <v>18079</v>
      </c>
    </row>
    <row r="935" spans="1:10" x14ac:dyDescent="0.25">
      <c r="A935" s="9" t="s">
        <v>43691</v>
      </c>
      <c r="B935" s="9" t="s">
        <v>43692</v>
      </c>
      <c r="C935" s="9" t="s">
        <v>41498</v>
      </c>
      <c r="D935" s="9" t="str">
        <f t="shared" si="14"/>
        <v>BOMSW|MR1T</v>
      </c>
      <c r="E935" s="9" t="s">
        <v>17058</v>
      </c>
      <c r="F935" s="9">
        <v>24052</v>
      </c>
      <c r="G935" s="9" t="s">
        <v>41502</v>
      </c>
      <c r="H935" s="9">
        <v>29048</v>
      </c>
      <c r="I935" s="9" t="s">
        <v>43693</v>
      </c>
      <c r="J935" s="9" t="s">
        <v>18079</v>
      </c>
    </row>
    <row r="936" spans="1:10" x14ac:dyDescent="0.25">
      <c r="A936" s="9" t="s">
        <v>43694</v>
      </c>
      <c r="B936" s="9" t="s">
        <v>43695</v>
      </c>
      <c r="C936" s="9" t="s">
        <v>41498</v>
      </c>
      <c r="D936" s="9" t="str">
        <f t="shared" si="14"/>
        <v>BOMSW|MR2T</v>
      </c>
      <c r="E936" s="9" t="s">
        <v>17185</v>
      </c>
      <c r="F936" s="9">
        <v>24053</v>
      </c>
      <c r="G936" s="9" t="s">
        <v>41499</v>
      </c>
      <c r="H936" s="9">
        <v>29050</v>
      </c>
      <c r="I936" s="9" t="s">
        <v>43696</v>
      </c>
      <c r="J936" s="9" t="s">
        <v>21895</v>
      </c>
    </row>
    <row r="937" spans="1:10" x14ac:dyDescent="0.25">
      <c r="A937" s="9" t="s">
        <v>43697</v>
      </c>
      <c r="B937" s="9" t="s">
        <v>43698</v>
      </c>
      <c r="C937" s="9" t="s">
        <v>41928</v>
      </c>
      <c r="D937" s="9" t="str">
        <f t="shared" si="14"/>
        <v>CNRSW|MR2T</v>
      </c>
      <c r="E937" s="9" t="s">
        <v>17185</v>
      </c>
      <c r="F937" s="9">
        <v>24058</v>
      </c>
      <c r="G937" s="9" t="s">
        <v>41929</v>
      </c>
      <c r="H937" s="9">
        <v>29090</v>
      </c>
      <c r="I937" s="9" t="s">
        <v>43699</v>
      </c>
      <c r="J937" s="9" t="s">
        <v>18079</v>
      </c>
    </row>
    <row r="938" spans="1:10" x14ac:dyDescent="0.25">
      <c r="A938" s="9" t="s">
        <v>43700</v>
      </c>
      <c r="B938" s="9" t="s">
        <v>43701</v>
      </c>
      <c r="C938" s="9" t="s">
        <v>42140</v>
      </c>
      <c r="D938" s="9" t="str">
        <f t="shared" si="14"/>
        <v>CRKET|MR2T</v>
      </c>
      <c r="E938" s="9" t="s">
        <v>17185</v>
      </c>
      <c r="F938" s="9">
        <v>24060</v>
      </c>
      <c r="G938" s="9" t="s">
        <v>42141</v>
      </c>
      <c r="H938" s="9">
        <v>29108</v>
      </c>
      <c r="I938" s="9" t="s">
        <v>43702</v>
      </c>
      <c r="J938" s="9" t="s">
        <v>18079</v>
      </c>
    </row>
    <row r="939" spans="1:10" x14ac:dyDescent="0.25">
      <c r="A939" s="9" t="s">
        <v>43703</v>
      </c>
      <c r="B939" s="9" t="s">
        <v>43704</v>
      </c>
      <c r="C939" s="9" t="s">
        <v>42012</v>
      </c>
      <c r="D939" s="9" t="str">
        <f t="shared" si="14"/>
        <v>ELKTN|MR3T</v>
      </c>
      <c r="E939" s="9" t="s">
        <v>42156</v>
      </c>
      <c r="F939" s="9">
        <v>24064</v>
      </c>
      <c r="G939" s="9" t="s">
        <v>42013</v>
      </c>
      <c r="H939" s="9">
        <v>29150</v>
      </c>
      <c r="I939" s="9" t="s">
        <v>43705</v>
      </c>
      <c r="J939" s="9" t="s">
        <v>18079</v>
      </c>
    </row>
    <row r="940" spans="1:10" x14ac:dyDescent="0.25">
      <c r="A940" s="9" t="s">
        <v>43706</v>
      </c>
      <c r="B940" s="9" t="s">
        <v>43707</v>
      </c>
      <c r="C940" s="9" t="s">
        <v>42060</v>
      </c>
      <c r="D940" s="9" t="str">
        <f t="shared" si="14"/>
        <v>FGRSW|MR1T</v>
      </c>
      <c r="E940" s="9" t="s">
        <v>17058</v>
      </c>
      <c r="F940" s="9">
        <v>24071</v>
      </c>
      <c r="G940" s="9" t="s">
        <v>42061</v>
      </c>
      <c r="H940" s="9">
        <v>29176</v>
      </c>
      <c r="I940" s="9" t="s">
        <v>43708</v>
      </c>
      <c r="J940" s="9" t="s">
        <v>18079</v>
      </c>
    </row>
    <row r="941" spans="1:10" x14ac:dyDescent="0.25">
      <c r="A941" s="9" t="s">
        <v>43709</v>
      </c>
      <c r="B941" s="9" t="s">
        <v>43710</v>
      </c>
      <c r="C941" s="9" t="s">
        <v>6688</v>
      </c>
      <c r="D941" s="9" t="str">
        <f t="shared" si="14"/>
        <v>CN345|MR1L</v>
      </c>
      <c r="E941" s="9" t="s">
        <v>17059</v>
      </c>
      <c r="F941" s="9">
        <v>24056</v>
      </c>
      <c r="G941" s="9" t="s">
        <v>41856</v>
      </c>
      <c r="H941" s="9">
        <v>29554</v>
      </c>
      <c r="I941" s="9" t="s">
        <v>36414</v>
      </c>
      <c r="J941" s="9" t="s">
        <v>18079</v>
      </c>
    </row>
    <row r="942" spans="1:10" x14ac:dyDescent="0.25">
      <c r="A942" s="9" t="s">
        <v>43711</v>
      </c>
      <c r="B942" s="9" t="s">
        <v>43712</v>
      </c>
      <c r="C942" s="9" t="s">
        <v>6688</v>
      </c>
      <c r="D942" s="9" t="str">
        <f t="shared" si="14"/>
        <v>CN345|MR2L</v>
      </c>
      <c r="E942" s="9" t="s">
        <v>17186</v>
      </c>
      <c r="F942" s="9">
        <v>24047</v>
      </c>
      <c r="G942" s="9" t="s">
        <v>41853</v>
      </c>
      <c r="H942" s="9">
        <v>29555</v>
      </c>
      <c r="I942" s="9" t="s">
        <v>27135</v>
      </c>
      <c r="J942" s="9" t="s">
        <v>18080</v>
      </c>
    </row>
    <row r="943" spans="1:10" x14ac:dyDescent="0.25">
      <c r="A943" s="9" t="s">
        <v>43713</v>
      </c>
      <c r="B943" s="9" t="s">
        <v>43714</v>
      </c>
      <c r="C943" s="9" t="s">
        <v>6688</v>
      </c>
      <c r="D943" s="9" t="str">
        <f t="shared" si="14"/>
        <v>CN345|MR1T</v>
      </c>
      <c r="E943" s="9" t="s">
        <v>17058</v>
      </c>
      <c r="F943" s="9">
        <v>24056</v>
      </c>
      <c r="G943" s="9" t="s">
        <v>41856</v>
      </c>
      <c r="H943" s="9">
        <v>29577</v>
      </c>
      <c r="I943" s="9" t="s">
        <v>43715</v>
      </c>
      <c r="J943" s="9" t="s">
        <v>18079</v>
      </c>
    </row>
    <row r="944" spans="1:10" x14ac:dyDescent="0.25">
      <c r="A944" s="9" t="s">
        <v>43716</v>
      </c>
      <c r="B944" s="9" t="s">
        <v>43717</v>
      </c>
      <c r="C944" s="9" t="s">
        <v>6688</v>
      </c>
      <c r="D944" s="9" t="str">
        <f t="shared" si="14"/>
        <v>CN345|MR2T</v>
      </c>
      <c r="E944" s="9" t="s">
        <v>17185</v>
      </c>
      <c r="F944" s="9">
        <v>24047</v>
      </c>
      <c r="G944" s="9" t="s">
        <v>41853</v>
      </c>
      <c r="H944" s="9">
        <v>29578</v>
      </c>
      <c r="I944" s="9" t="s">
        <v>43718</v>
      </c>
      <c r="J944" s="9" t="s">
        <v>18080</v>
      </c>
    </row>
    <row r="945" spans="1:10" x14ac:dyDescent="0.25">
      <c r="A945" s="9" t="s">
        <v>43719</v>
      </c>
      <c r="B945" s="9" t="s">
        <v>43720</v>
      </c>
      <c r="C945" s="9" t="s">
        <v>41928</v>
      </c>
      <c r="D945" s="9" t="str">
        <f t="shared" si="14"/>
        <v>CNRSW|MR1T</v>
      </c>
      <c r="E945" s="9" t="s">
        <v>17058</v>
      </c>
      <c r="F945" s="9">
        <v>24057</v>
      </c>
      <c r="G945" s="9" t="s">
        <v>41932</v>
      </c>
      <c r="H945" s="9">
        <v>29872</v>
      </c>
      <c r="I945" s="9" t="s">
        <v>43721</v>
      </c>
      <c r="J945" s="9" t="s">
        <v>18079</v>
      </c>
    </row>
    <row r="946" spans="1:10" x14ac:dyDescent="0.25">
      <c r="A946" s="9" t="s">
        <v>43722</v>
      </c>
      <c r="B946" s="9" t="s">
        <v>43723</v>
      </c>
      <c r="C946" s="9" t="s">
        <v>43724</v>
      </c>
      <c r="D946" s="9" t="str">
        <f t="shared" si="14"/>
        <v>TAM|T1</v>
      </c>
      <c r="E946" s="9" t="s">
        <v>16980</v>
      </c>
      <c r="F946" s="9">
        <v>32791</v>
      </c>
      <c r="G946" s="9" t="s">
        <v>36449</v>
      </c>
      <c r="H946" s="9">
        <v>32798</v>
      </c>
      <c r="I946" s="9" t="s">
        <v>43725</v>
      </c>
      <c r="J946" s="9" t="s">
        <v>18079</v>
      </c>
    </row>
    <row r="947" spans="1:10" x14ac:dyDescent="0.25">
      <c r="A947" s="9" t="s">
        <v>43726</v>
      </c>
      <c r="B947" s="9" t="s">
        <v>43727</v>
      </c>
      <c r="C947" s="9" t="s">
        <v>43724</v>
      </c>
      <c r="D947" s="9" t="str">
        <f t="shared" si="14"/>
        <v>TAM|T2</v>
      </c>
      <c r="E947" s="9" t="s">
        <v>16979</v>
      </c>
      <c r="F947" s="9">
        <v>32792</v>
      </c>
      <c r="G947" s="9" t="s">
        <v>36449</v>
      </c>
      <c r="H947" s="9">
        <v>32798</v>
      </c>
      <c r="I947" s="9" t="s">
        <v>43728</v>
      </c>
      <c r="J947" s="9" t="s">
        <v>21895</v>
      </c>
    </row>
    <row r="948" spans="1:10" x14ac:dyDescent="0.25">
      <c r="A948" s="9" t="s">
        <v>43729</v>
      </c>
      <c r="B948" s="9" t="s">
        <v>43730</v>
      </c>
      <c r="C948" s="9" t="s">
        <v>43724</v>
      </c>
      <c r="D948" s="9" t="str">
        <f t="shared" si="14"/>
        <v>TAM|T3</v>
      </c>
      <c r="E948" s="9" t="s">
        <v>42107</v>
      </c>
      <c r="F948" s="9">
        <v>32793</v>
      </c>
      <c r="G948" s="9" t="s">
        <v>36446</v>
      </c>
      <c r="H948" s="9">
        <v>32799</v>
      </c>
      <c r="I948" s="9" t="s">
        <v>43731</v>
      </c>
      <c r="J948" s="9" t="s">
        <v>18080</v>
      </c>
    </row>
    <row r="949" spans="1:10" x14ac:dyDescent="0.25">
      <c r="A949" s="9" t="s">
        <v>43732</v>
      </c>
      <c r="B949" s="9" t="s">
        <v>43733</v>
      </c>
      <c r="C949" s="9" t="s">
        <v>43724</v>
      </c>
      <c r="D949" s="9" t="str">
        <f t="shared" si="14"/>
        <v>TAM|T4</v>
      </c>
      <c r="E949" s="9" t="s">
        <v>42118</v>
      </c>
      <c r="F949" s="9">
        <v>32794</v>
      </c>
      <c r="G949" s="9" t="s">
        <v>36446</v>
      </c>
      <c r="H949" s="9">
        <v>32799</v>
      </c>
      <c r="I949" s="9" t="s">
        <v>43734</v>
      </c>
      <c r="J949" s="9" t="s">
        <v>23485</v>
      </c>
    </row>
    <row r="950" spans="1:10" x14ac:dyDescent="0.25">
      <c r="A950" s="9" t="s">
        <v>43735</v>
      </c>
      <c r="B950" s="9" t="s">
        <v>43736</v>
      </c>
      <c r="C950" s="9" t="s">
        <v>43724</v>
      </c>
      <c r="D950" s="9" t="str">
        <f t="shared" si="14"/>
        <v>TAM|T5</v>
      </c>
      <c r="E950" s="9" t="s">
        <v>42122</v>
      </c>
      <c r="F950" s="9">
        <v>32794</v>
      </c>
      <c r="G950" s="9" t="s">
        <v>36446</v>
      </c>
      <c r="H950" s="9">
        <v>32799</v>
      </c>
      <c r="I950" s="9" t="s">
        <v>43734</v>
      </c>
      <c r="J950" s="9" t="s">
        <v>36500</v>
      </c>
    </row>
    <row r="951" spans="1:10" x14ac:dyDescent="0.25">
      <c r="A951" s="9" t="s">
        <v>43737</v>
      </c>
      <c r="B951" s="9" t="s">
        <v>43738</v>
      </c>
      <c r="C951" s="9" t="s">
        <v>43724</v>
      </c>
      <c r="D951" s="9" t="str">
        <f t="shared" si="14"/>
        <v>TAM|T6</v>
      </c>
      <c r="E951" s="9" t="s">
        <v>42114</v>
      </c>
      <c r="F951" s="9">
        <v>32796</v>
      </c>
      <c r="G951" s="9" t="s">
        <v>36446</v>
      </c>
      <c r="H951" s="9">
        <v>32799</v>
      </c>
      <c r="I951" s="9" t="s">
        <v>43739</v>
      </c>
      <c r="J951" s="9" t="s">
        <v>36451</v>
      </c>
    </row>
    <row r="952" spans="1:10" x14ac:dyDescent="0.25">
      <c r="A952" s="9" t="s">
        <v>43740</v>
      </c>
      <c r="B952" s="9" t="s">
        <v>43741</v>
      </c>
      <c r="C952" s="9" t="s">
        <v>43724</v>
      </c>
      <c r="D952" s="9" t="str">
        <f t="shared" si="14"/>
        <v>TAM|T8</v>
      </c>
      <c r="E952" s="9" t="s">
        <v>42450</v>
      </c>
      <c r="F952" s="9">
        <v>32797</v>
      </c>
      <c r="G952" s="9" t="s">
        <v>36446</v>
      </c>
      <c r="H952" s="9">
        <v>32799</v>
      </c>
      <c r="I952" s="9" t="s">
        <v>43742</v>
      </c>
      <c r="J952" s="9" t="s">
        <v>36451</v>
      </c>
    </row>
    <row r="953" spans="1:10" x14ac:dyDescent="0.25">
      <c r="A953" s="9" t="s">
        <v>43743</v>
      </c>
      <c r="B953" s="9" t="s">
        <v>43744</v>
      </c>
      <c r="C953" s="9" t="s">
        <v>43745</v>
      </c>
      <c r="D953" s="9" t="str">
        <f t="shared" si="14"/>
        <v>MILLSW|FMR1</v>
      </c>
      <c r="E953" s="9" t="s">
        <v>16997</v>
      </c>
      <c r="F953" s="9">
        <v>32855</v>
      </c>
      <c r="G953" s="9" t="s">
        <v>21531</v>
      </c>
      <c r="H953" s="9">
        <v>32856</v>
      </c>
      <c r="I953" s="9" t="s">
        <v>36473</v>
      </c>
      <c r="J953" s="9" t="s">
        <v>18079</v>
      </c>
    </row>
    <row r="954" spans="1:10" x14ac:dyDescent="0.25">
      <c r="A954" s="9" t="s">
        <v>43746</v>
      </c>
      <c r="B954" s="9" t="s">
        <v>43747</v>
      </c>
      <c r="C954" s="9" t="s">
        <v>7777</v>
      </c>
      <c r="D954" s="9" t="str">
        <f t="shared" si="14"/>
        <v>SNOOK|052</v>
      </c>
      <c r="E954" s="9" t="s">
        <v>43748</v>
      </c>
      <c r="F954" s="9">
        <v>32857</v>
      </c>
      <c r="G954" s="9" t="s">
        <v>36480</v>
      </c>
      <c r="H954" s="9">
        <v>32865</v>
      </c>
      <c r="I954" s="9" t="s">
        <v>43749</v>
      </c>
      <c r="J954" s="9" t="s">
        <v>18079</v>
      </c>
    </row>
    <row r="955" spans="1:10" x14ac:dyDescent="0.25">
      <c r="A955" s="9" t="s">
        <v>43750</v>
      </c>
      <c r="B955" s="9" t="s">
        <v>43751</v>
      </c>
      <c r="C955" s="9" t="s">
        <v>41282</v>
      </c>
      <c r="D955" s="9" t="str">
        <f t="shared" si="14"/>
        <v>JK|XF1L</v>
      </c>
      <c r="E955" s="9" t="s">
        <v>41566</v>
      </c>
      <c r="F955" s="9">
        <v>999</v>
      </c>
      <c r="G955" s="9" t="s">
        <v>41284</v>
      </c>
      <c r="H955" s="9">
        <v>32859</v>
      </c>
      <c r="I955" s="9" t="s">
        <v>36487</v>
      </c>
      <c r="J955" s="9" t="s">
        <v>18079</v>
      </c>
    </row>
    <row r="956" spans="1:10" x14ac:dyDescent="0.25">
      <c r="A956" s="9" t="s">
        <v>43752</v>
      </c>
      <c r="B956" s="9" t="s">
        <v>43753</v>
      </c>
      <c r="C956" s="9" t="s">
        <v>6277</v>
      </c>
      <c r="D956" s="9" t="str">
        <f t="shared" si="14"/>
        <v>ATKINS|RGT7</v>
      </c>
      <c r="E956" s="9" t="s">
        <v>43754</v>
      </c>
      <c r="F956" s="9">
        <v>32864</v>
      </c>
      <c r="G956" s="9" t="s">
        <v>43755</v>
      </c>
      <c r="H956" s="9">
        <v>120013</v>
      </c>
      <c r="I956" s="9" t="s">
        <v>36455</v>
      </c>
      <c r="J956" s="9" t="s">
        <v>36500</v>
      </c>
    </row>
    <row r="957" spans="1:10" x14ac:dyDescent="0.25">
      <c r="A957" s="9" t="s">
        <v>43756</v>
      </c>
      <c r="B957" s="9" t="s">
        <v>43757</v>
      </c>
      <c r="C957" s="9" t="s">
        <v>6277</v>
      </c>
      <c r="D957" s="9" t="str">
        <f t="shared" si="14"/>
        <v>ATKINS|FMR1</v>
      </c>
      <c r="E957" s="9" t="s">
        <v>16997</v>
      </c>
      <c r="F957" s="9">
        <v>32862</v>
      </c>
      <c r="G957" s="9" t="s">
        <v>36450</v>
      </c>
      <c r="H957" s="9">
        <v>32864</v>
      </c>
      <c r="I957" s="9" t="s">
        <v>36455</v>
      </c>
      <c r="J957" s="9" t="s">
        <v>18079</v>
      </c>
    </row>
    <row r="958" spans="1:10" x14ac:dyDescent="0.25">
      <c r="A958" s="9" t="s">
        <v>43758</v>
      </c>
      <c r="B958" s="9" t="s">
        <v>43759</v>
      </c>
      <c r="C958" s="9" t="s">
        <v>43760</v>
      </c>
      <c r="D958" s="9" t="str">
        <f t="shared" si="14"/>
        <v>TABOR|R033</v>
      </c>
      <c r="E958" s="9" t="s">
        <v>43761</v>
      </c>
      <c r="F958" s="9">
        <v>32870</v>
      </c>
      <c r="G958" s="9" t="s">
        <v>21594</v>
      </c>
      <c r="H958" s="9">
        <v>32882</v>
      </c>
      <c r="I958" s="9" t="s">
        <v>36423</v>
      </c>
      <c r="J958" s="9" t="s">
        <v>18079</v>
      </c>
    </row>
    <row r="959" spans="1:10" x14ac:dyDescent="0.25">
      <c r="A959" s="9" t="s">
        <v>43762</v>
      </c>
      <c r="B959" s="9" t="s">
        <v>43763</v>
      </c>
      <c r="C959" s="9" t="s">
        <v>43764</v>
      </c>
      <c r="D959" s="9" t="str">
        <f t="shared" si="14"/>
        <v>EAST|FMR1</v>
      </c>
      <c r="E959" s="9" t="s">
        <v>16997</v>
      </c>
      <c r="F959" s="9">
        <v>32874</v>
      </c>
      <c r="G959" s="9" t="s">
        <v>36527</v>
      </c>
      <c r="H959" s="9">
        <v>32896</v>
      </c>
      <c r="I959" s="9" t="s">
        <v>23376</v>
      </c>
      <c r="J959" s="9" t="s">
        <v>18079</v>
      </c>
    </row>
    <row r="960" spans="1:10" x14ac:dyDescent="0.25">
      <c r="A960" s="9" t="s">
        <v>43765</v>
      </c>
      <c r="B960" s="9" t="s">
        <v>43766</v>
      </c>
      <c r="C960" s="9" t="s">
        <v>19053</v>
      </c>
      <c r="D960" s="9" t="str">
        <f t="shared" si="14"/>
        <v>DANSBY|69_2</v>
      </c>
      <c r="E960" s="9" t="s">
        <v>19498</v>
      </c>
      <c r="F960" s="9">
        <v>32875</v>
      </c>
      <c r="G960" s="9" t="s">
        <v>36522</v>
      </c>
      <c r="H960" s="9">
        <v>32897</v>
      </c>
      <c r="I960" s="9" t="s">
        <v>21585</v>
      </c>
      <c r="J960" s="9" t="s">
        <v>18079</v>
      </c>
    </row>
    <row r="961" spans="1:10" x14ac:dyDescent="0.25">
      <c r="A961" s="9" t="s">
        <v>43767</v>
      </c>
      <c r="B961" s="9" t="s">
        <v>43768</v>
      </c>
      <c r="C961" s="9" t="s">
        <v>19053</v>
      </c>
      <c r="D961" s="9" t="str">
        <f t="shared" si="14"/>
        <v>DANSBY|FMR1</v>
      </c>
      <c r="E961" s="9" t="s">
        <v>16997</v>
      </c>
      <c r="F961" s="9">
        <v>32875</v>
      </c>
      <c r="G961" s="9" t="s">
        <v>43769</v>
      </c>
      <c r="H961" s="9">
        <v>120051</v>
      </c>
      <c r="I961" s="9" t="s">
        <v>36522</v>
      </c>
      <c r="J961" s="9" t="s">
        <v>21895</v>
      </c>
    </row>
    <row r="962" spans="1:10" x14ac:dyDescent="0.25">
      <c r="A962" s="9" t="s">
        <v>43770</v>
      </c>
      <c r="B962" s="9" t="s">
        <v>43771</v>
      </c>
      <c r="C962" s="9" t="s">
        <v>19053</v>
      </c>
      <c r="D962" s="9" t="str">
        <f t="shared" si="14"/>
        <v>DANSBY|FMR2</v>
      </c>
      <c r="E962" s="9" t="s">
        <v>17246</v>
      </c>
      <c r="F962" s="9">
        <v>32875</v>
      </c>
      <c r="G962" s="9" t="s">
        <v>43772</v>
      </c>
      <c r="H962" s="9">
        <v>120052</v>
      </c>
      <c r="I962" s="9" t="s">
        <v>36522</v>
      </c>
      <c r="J962" s="9" t="s">
        <v>18080</v>
      </c>
    </row>
    <row r="963" spans="1:10" x14ac:dyDescent="0.25">
      <c r="A963" s="9" t="s">
        <v>43773</v>
      </c>
      <c r="B963" s="9" t="s">
        <v>43774</v>
      </c>
      <c r="C963" s="9" t="s">
        <v>19053</v>
      </c>
      <c r="D963" s="9" t="str">
        <f t="shared" ref="D963:D1026" si="15">C963&amp;"|"&amp;E963</f>
        <v>DANSBY|FMR3</v>
      </c>
      <c r="E963" s="9" t="s">
        <v>17795</v>
      </c>
      <c r="F963" s="9">
        <v>32875</v>
      </c>
      <c r="G963" s="9" t="s">
        <v>43775</v>
      </c>
      <c r="H963" s="9">
        <v>120053</v>
      </c>
      <c r="I963" s="9" t="s">
        <v>36522</v>
      </c>
      <c r="J963" s="9" t="s">
        <v>18079</v>
      </c>
    </row>
    <row r="964" spans="1:10" x14ac:dyDescent="0.25">
      <c r="A964" s="9" t="s">
        <v>54391</v>
      </c>
      <c r="B964" s="9" t="s">
        <v>21646</v>
      </c>
      <c r="C964" s="9" t="s">
        <v>21646</v>
      </c>
      <c r="D964" s="9" t="str">
        <f t="shared" si="15"/>
        <v>Temporary Split-Bus Topology (Outages)|FMR2</v>
      </c>
      <c r="E964" s="9" t="s">
        <v>17246</v>
      </c>
      <c r="F964" s="9" t="s">
        <v>21646</v>
      </c>
      <c r="G964" s="9" t="s">
        <v>21646</v>
      </c>
      <c r="H964" s="9" t="s">
        <v>21646</v>
      </c>
      <c r="I964" s="9" t="s">
        <v>21646</v>
      </c>
      <c r="J964" s="9" t="s">
        <v>21646</v>
      </c>
    </row>
    <row r="965" spans="1:10" x14ac:dyDescent="0.25">
      <c r="A965" s="9" t="s">
        <v>54392</v>
      </c>
      <c r="B965" s="9" t="s">
        <v>21646</v>
      </c>
      <c r="C965" s="9" t="s">
        <v>21646</v>
      </c>
      <c r="D965" s="9" t="str">
        <f t="shared" si="15"/>
        <v>Temporary Split-Bus Topology (Outages)|FMR1</v>
      </c>
      <c r="E965" s="9" t="s">
        <v>16997</v>
      </c>
      <c r="F965" s="9" t="s">
        <v>21646</v>
      </c>
      <c r="G965" s="9" t="s">
        <v>21646</v>
      </c>
      <c r="H965" s="9" t="s">
        <v>21646</v>
      </c>
      <c r="I965" s="9" t="s">
        <v>21646</v>
      </c>
      <c r="J965" s="9" t="s">
        <v>21646</v>
      </c>
    </row>
    <row r="966" spans="1:10" x14ac:dyDescent="0.25">
      <c r="A966" s="9" t="s">
        <v>43776</v>
      </c>
      <c r="B966" s="9" t="s">
        <v>43777</v>
      </c>
      <c r="C966" s="9" t="s">
        <v>41119</v>
      </c>
      <c r="D966" s="9" t="str">
        <f t="shared" si="15"/>
        <v>LWSSW|FMR1</v>
      </c>
      <c r="E966" s="9" t="s">
        <v>16997</v>
      </c>
      <c r="F966" s="9">
        <v>33645</v>
      </c>
      <c r="G966" s="9" t="s">
        <v>22774</v>
      </c>
      <c r="H966" s="9">
        <v>33646</v>
      </c>
      <c r="I966" s="9" t="s">
        <v>25617</v>
      </c>
      <c r="J966" s="9" t="s">
        <v>18079</v>
      </c>
    </row>
    <row r="967" spans="1:10" x14ac:dyDescent="0.25">
      <c r="A967" s="9" t="s">
        <v>54393</v>
      </c>
      <c r="B967" s="9" t="s">
        <v>21646</v>
      </c>
      <c r="C967" s="9" t="s">
        <v>21646</v>
      </c>
      <c r="D967" s="9" t="str">
        <f t="shared" si="15"/>
        <v>Temporary Split-Bus Topology (Outages)|FMR1</v>
      </c>
      <c r="E967" s="9" t="s">
        <v>16997</v>
      </c>
      <c r="F967" s="9" t="s">
        <v>21646</v>
      </c>
      <c r="G967" s="9" t="s">
        <v>21646</v>
      </c>
      <c r="H967" s="9" t="s">
        <v>21646</v>
      </c>
      <c r="I967" s="9" t="s">
        <v>21646</v>
      </c>
      <c r="J967" s="9" t="s">
        <v>21646</v>
      </c>
    </row>
    <row r="968" spans="1:10" x14ac:dyDescent="0.25">
      <c r="A968" s="9" t="s">
        <v>54394</v>
      </c>
      <c r="B968" s="9" t="s">
        <v>21646</v>
      </c>
      <c r="C968" s="9" t="s">
        <v>21646</v>
      </c>
      <c r="D968" s="9" t="str">
        <f t="shared" si="15"/>
        <v>Temporary Split-Bus Topology (Outages)|FMR1</v>
      </c>
      <c r="E968" s="9" t="s">
        <v>16997</v>
      </c>
      <c r="F968" s="9" t="s">
        <v>21646</v>
      </c>
      <c r="G968" s="9" t="s">
        <v>21646</v>
      </c>
      <c r="H968" s="9" t="s">
        <v>21646</v>
      </c>
      <c r="I968" s="9" t="s">
        <v>21646</v>
      </c>
      <c r="J968" s="9" t="s">
        <v>21646</v>
      </c>
    </row>
    <row r="969" spans="1:10" x14ac:dyDescent="0.25">
      <c r="A969" s="9" t="s">
        <v>43778</v>
      </c>
      <c r="B969" s="9" t="s">
        <v>43779</v>
      </c>
      <c r="C969" s="9" t="s">
        <v>7200</v>
      </c>
      <c r="D969" s="9" t="str">
        <f t="shared" si="15"/>
        <v>WHTNY|HT1T</v>
      </c>
      <c r="E969" s="9" t="s">
        <v>43780</v>
      </c>
      <c r="F969" s="9">
        <v>245</v>
      </c>
      <c r="G969" s="9" t="s">
        <v>41000</v>
      </c>
      <c r="H969" s="9">
        <v>36996</v>
      </c>
      <c r="I969" s="9" t="s">
        <v>43781</v>
      </c>
      <c r="J969" s="9" t="s">
        <v>18079</v>
      </c>
    </row>
    <row r="970" spans="1:10" x14ac:dyDescent="0.25">
      <c r="A970" s="9" t="s">
        <v>43782</v>
      </c>
      <c r="B970" s="9" t="s">
        <v>43783</v>
      </c>
      <c r="C970" s="9" t="s">
        <v>7200</v>
      </c>
      <c r="D970" s="9" t="str">
        <f t="shared" si="15"/>
        <v>WHTNY|MR2T</v>
      </c>
      <c r="E970" s="9" t="s">
        <v>17185</v>
      </c>
      <c r="F970" s="9">
        <v>244</v>
      </c>
      <c r="G970" s="9" t="s">
        <v>41003</v>
      </c>
      <c r="H970" s="9">
        <v>36997</v>
      </c>
      <c r="I970" s="9" t="s">
        <v>43784</v>
      </c>
      <c r="J970" s="9" t="s">
        <v>18079</v>
      </c>
    </row>
    <row r="971" spans="1:10" x14ac:dyDescent="0.25">
      <c r="A971" s="9" t="s">
        <v>43785</v>
      </c>
      <c r="B971" s="9" t="s">
        <v>43786</v>
      </c>
      <c r="C971" s="9" t="s">
        <v>43787</v>
      </c>
      <c r="D971" s="9" t="str">
        <f t="shared" si="15"/>
        <v>CLIMAX|AAT2</v>
      </c>
      <c r="E971" s="9" t="s">
        <v>18088</v>
      </c>
      <c r="F971" s="9">
        <v>37260</v>
      </c>
      <c r="G971" s="9" t="s">
        <v>28007</v>
      </c>
      <c r="H971" s="9">
        <v>37280</v>
      </c>
      <c r="I971" s="9" t="s">
        <v>36586</v>
      </c>
      <c r="J971" s="9" t="s">
        <v>21895</v>
      </c>
    </row>
    <row r="972" spans="1:10" x14ac:dyDescent="0.25">
      <c r="A972" s="9" t="s">
        <v>43788</v>
      </c>
      <c r="B972" s="9" t="s">
        <v>43789</v>
      </c>
      <c r="C972" s="9" t="s">
        <v>43790</v>
      </c>
      <c r="D972" s="9" t="str">
        <f t="shared" si="15"/>
        <v>LKWHITNY|IAT1</v>
      </c>
      <c r="E972" s="9" t="s">
        <v>43791</v>
      </c>
      <c r="F972" s="9">
        <v>37410</v>
      </c>
      <c r="G972" s="9" t="s">
        <v>22054</v>
      </c>
      <c r="H972" s="9">
        <v>37420</v>
      </c>
      <c r="I972" s="9" t="s">
        <v>36602</v>
      </c>
      <c r="J972" s="9" t="s">
        <v>18079</v>
      </c>
    </row>
    <row r="973" spans="1:10" x14ac:dyDescent="0.25">
      <c r="A973" s="9" t="s">
        <v>43792</v>
      </c>
      <c r="B973" s="9" t="s">
        <v>43793</v>
      </c>
      <c r="C973" s="9" t="s">
        <v>43794</v>
      </c>
      <c r="D973" s="9" t="str">
        <f t="shared" si="15"/>
        <v>OLSEN|NAT1</v>
      </c>
      <c r="E973" s="9" t="s">
        <v>40976</v>
      </c>
      <c r="F973" s="9">
        <v>37460</v>
      </c>
      <c r="G973" s="9" t="s">
        <v>22057</v>
      </c>
      <c r="H973" s="9">
        <v>37470</v>
      </c>
      <c r="I973" s="9" t="s">
        <v>36606</v>
      </c>
      <c r="J973" s="9" t="s">
        <v>18079</v>
      </c>
    </row>
    <row r="974" spans="1:10" x14ac:dyDescent="0.25">
      <c r="A974" s="9" t="s">
        <v>43795</v>
      </c>
      <c r="B974" s="9" t="s">
        <v>43796</v>
      </c>
      <c r="C974" s="9" t="s">
        <v>43797</v>
      </c>
      <c r="D974" s="9" t="str">
        <f t="shared" si="15"/>
        <v>WINK|KAT1</v>
      </c>
      <c r="E974" s="9" t="s">
        <v>40980</v>
      </c>
      <c r="F974" s="9">
        <v>37900</v>
      </c>
      <c r="G974" s="9" t="s">
        <v>23749</v>
      </c>
      <c r="H974" s="9">
        <v>37920</v>
      </c>
      <c r="I974" s="9" t="s">
        <v>23764</v>
      </c>
      <c r="J974" s="9" t="s">
        <v>18079</v>
      </c>
    </row>
    <row r="975" spans="1:10" x14ac:dyDescent="0.25">
      <c r="A975" s="9" t="s">
        <v>43798</v>
      </c>
      <c r="B975" s="9" t="s">
        <v>43799</v>
      </c>
      <c r="C975" s="9" t="s">
        <v>43797</v>
      </c>
      <c r="D975" s="9" t="str">
        <f t="shared" si="15"/>
        <v>WINK|KAT2</v>
      </c>
      <c r="E975" s="9" t="s">
        <v>43800</v>
      </c>
      <c r="F975" s="9">
        <v>37900</v>
      </c>
      <c r="G975" s="9" t="s">
        <v>23764</v>
      </c>
      <c r="H975" s="9">
        <v>37920</v>
      </c>
      <c r="I975" s="9" t="s">
        <v>23749</v>
      </c>
      <c r="J975" s="9" t="s">
        <v>21895</v>
      </c>
    </row>
    <row r="976" spans="1:10" x14ac:dyDescent="0.25">
      <c r="A976" s="9" t="s">
        <v>43801</v>
      </c>
      <c r="B976" s="9" t="s">
        <v>43802</v>
      </c>
      <c r="C976" s="9" t="s">
        <v>43803</v>
      </c>
      <c r="D976" s="9" t="str">
        <f t="shared" si="15"/>
        <v>WICKETT|WAT1</v>
      </c>
      <c r="E976" s="9" t="s">
        <v>43804</v>
      </c>
      <c r="F976" s="9">
        <v>37980</v>
      </c>
      <c r="G976" s="9" t="s">
        <v>36125</v>
      </c>
      <c r="H976" s="9">
        <v>37981</v>
      </c>
      <c r="I976" s="9" t="s">
        <v>23503</v>
      </c>
      <c r="J976" s="9" t="s">
        <v>18079</v>
      </c>
    </row>
    <row r="977" spans="1:10" x14ac:dyDescent="0.25">
      <c r="A977" s="9" t="s">
        <v>54395</v>
      </c>
      <c r="B977" s="9" t="s">
        <v>21646</v>
      </c>
      <c r="C977" s="9" t="s">
        <v>21646</v>
      </c>
      <c r="D977" s="9" t="str">
        <f t="shared" si="15"/>
        <v>Temporary Split-Bus Topology (Outages)|WOR1</v>
      </c>
      <c r="E977" s="9" t="s">
        <v>54396</v>
      </c>
      <c r="F977" s="9" t="s">
        <v>21646</v>
      </c>
      <c r="G977" s="9" t="s">
        <v>21646</v>
      </c>
      <c r="H977" s="9" t="s">
        <v>21646</v>
      </c>
      <c r="I977" s="9" t="s">
        <v>21646</v>
      </c>
      <c r="J977" s="9" t="s">
        <v>21646</v>
      </c>
    </row>
    <row r="978" spans="1:10" x14ac:dyDescent="0.25">
      <c r="A978" s="9" t="s">
        <v>43805</v>
      </c>
      <c r="B978" s="9" t="s">
        <v>43806</v>
      </c>
      <c r="C978" s="9" t="s">
        <v>7666</v>
      </c>
      <c r="D978" s="9" t="str">
        <f t="shared" si="15"/>
        <v>IH20|IHT1</v>
      </c>
      <c r="E978" s="9" t="s">
        <v>43807</v>
      </c>
      <c r="F978" s="9">
        <v>38040</v>
      </c>
      <c r="G978" s="9" t="s">
        <v>36742</v>
      </c>
      <c r="H978" s="9">
        <v>38045</v>
      </c>
      <c r="I978" s="9" t="s">
        <v>36736</v>
      </c>
      <c r="J978" s="9" t="s">
        <v>18079</v>
      </c>
    </row>
    <row r="979" spans="1:10" x14ac:dyDescent="0.25">
      <c r="A979" s="9" t="s">
        <v>43808</v>
      </c>
      <c r="B979" s="9" t="s">
        <v>54397</v>
      </c>
      <c r="C979" s="9" t="s">
        <v>7666</v>
      </c>
      <c r="D979" s="9" t="str">
        <f t="shared" si="15"/>
        <v>IH20|IHS1</v>
      </c>
      <c r="E979" s="9" t="s">
        <v>18644</v>
      </c>
      <c r="F979" s="9">
        <v>38045</v>
      </c>
      <c r="G979" s="9" t="s">
        <v>36736</v>
      </c>
      <c r="H979" s="9">
        <v>38046</v>
      </c>
      <c r="I979" s="9" t="s">
        <v>54398</v>
      </c>
      <c r="J979" s="9" t="s">
        <v>21895</v>
      </c>
    </row>
    <row r="980" spans="1:10" x14ac:dyDescent="0.25">
      <c r="A980" s="9" t="s">
        <v>43809</v>
      </c>
      <c r="B980" s="9" t="s">
        <v>54399</v>
      </c>
      <c r="C980" s="9" t="s">
        <v>7666</v>
      </c>
      <c r="D980" s="9" t="str">
        <f t="shared" si="15"/>
        <v>IH20|IHS2</v>
      </c>
      <c r="E980" s="9" t="s">
        <v>18645</v>
      </c>
      <c r="F980" s="9">
        <v>38045</v>
      </c>
      <c r="G980" s="9" t="s">
        <v>36736</v>
      </c>
      <c r="H980" s="9">
        <v>38046</v>
      </c>
      <c r="I980" s="9" t="s">
        <v>54398</v>
      </c>
      <c r="J980" s="9" t="s">
        <v>18080</v>
      </c>
    </row>
    <row r="981" spans="1:10" x14ac:dyDescent="0.25">
      <c r="A981" s="9" t="s">
        <v>54400</v>
      </c>
      <c r="B981" s="9" t="s">
        <v>21646</v>
      </c>
      <c r="C981" s="9" t="s">
        <v>21646</v>
      </c>
      <c r="D981" s="9" t="str">
        <f t="shared" si="15"/>
        <v>Temporary Split-Bus Topology (Outages)|FLT1</v>
      </c>
      <c r="E981" s="9" t="s">
        <v>54401</v>
      </c>
      <c r="F981" s="9" t="s">
        <v>21646</v>
      </c>
      <c r="G981" s="9" t="s">
        <v>21646</v>
      </c>
      <c r="H981" s="9" t="s">
        <v>21646</v>
      </c>
      <c r="I981" s="9" t="s">
        <v>21646</v>
      </c>
      <c r="J981" s="9" t="s">
        <v>21646</v>
      </c>
    </row>
    <row r="982" spans="1:10" x14ac:dyDescent="0.25">
      <c r="A982" s="9" t="s">
        <v>43810</v>
      </c>
      <c r="B982" s="9" t="s">
        <v>43811</v>
      </c>
      <c r="C982" s="9" t="s">
        <v>43812</v>
      </c>
      <c r="D982" s="9" t="str">
        <f t="shared" si="15"/>
        <v>16TH|TRF1</v>
      </c>
      <c r="E982" s="9" t="s">
        <v>43813</v>
      </c>
      <c r="F982" s="9">
        <v>38310</v>
      </c>
      <c r="G982" s="9" t="s">
        <v>36865</v>
      </c>
      <c r="H982" s="9">
        <v>38320</v>
      </c>
      <c r="I982" s="9" t="s">
        <v>36870</v>
      </c>
      <c r="J982" s="9" t="s">
        <v>18079</v>
      </c>
    </row>
    <row r="983" spans="1:10" x14ac:dyDescent="0.25">
      <c r="A983" s="9" t="s">
        <v>43814</v>
      </c>
      <c r="B983" s="9" t="s">
        <v>43815</v>
      </c>
      <c r="C983" s="9" t="s">
        <v>43816</v>
      </c>
      <c r="D983" s="9" t="str">
        <f t="shared" si="15"/>
        <v>TNWHTBKR|WBAT</v>
      </c>
      <c r="E983" s="9" t="s">
        <v>43817</v>
      </c>
      <c r="F983" s="9">
        <v>38420</v>
      </c>
      <c r="G983" s="9" t="s">
        <v>32831</v>
      </c>
      <c r="H983" s="9">
        <v>38430</v>
      </c>
      <c r="I983" s="9" t="s">
        <v>36935</v>
      </c>
      <c r="J983" s="9" t="s">
        <v>18079</v>
      </c>
    </row>
    <row r="984" spans="1:10" x14ac:dyDescent="0.25">
      <c r="A984" s="9" t="s">
        <v>43818</v>
      </c>
      <c r="B984" s="9" t="s">
        <v>43819</v>
      </c>
      <c r="C984" s="9" t="s">
        <v>43820</v>
      </c>
      <c r="D984" s="9" t="str">
        <f t="shared" si="15"/>
        <v>AMOCOTN|COT2</v>
      </c>
      <c r="E984" s="9" t="s">
        <v>43821</v>
      </c>
      <c r="F984" s="9">
        <v>38620</v>
      </c>
      <c r="G984" s="9" t="s">
        <v>36970</v>
      </c>
      <c r="H984" s="9">
        <v>38650</v>
      </c>
      <c r="I984" s="9" t="s">
        <v>36993</v>
      </c>
      <c r="J984" s="9" t="s">
        <v>21895</v>
      </c>
    </row>
    <row r="985" spans="1:10" x14ac:dyDescent="0.25">
      <c r="A985" s="9" t="s">
        <v>43822</v>
      </c>
      <c r="B985" s="9" t="s">
        <v>43823</v>
      </c>
      <c r="C985" s="9" t="s">
        <v>43820</v>
      </c>
      <c r="D985" s="9" t="str">
        <f t="shared" si="15"/>
        <v>AMOCOTN|COT1</v>
      </c>
      <c r="E985" s="9" t="s">
        <v>43824</v>
      </c>
      <c r="F985" s="9">
        <v>38620</v>
      </c>
      <c r="G985" s="9" t="s">
        <v>36970</v>
      </c>
      <c r="H985" s="9">
        <v>38650</v>
      </c>
      <c r="I985" s="9" t="s">
        <v>36993</v>
      </c>
      <c r="J985" s="9" t="s">
        <v>18079</v>
      </c>
    </row>
    <row r="986" spans="1:10" x14ac:dyDescent="0.25">
      <c r="A986" s="9" t="s">
        <v>43825</v>
      </c>
      <c r="B986" s="9" t="s">
        <v>43826</v>
      </c>
      <c r="C986" s="9" t="s">
        <v>43827</v>
      </c>
      <c r="D986" s="9" t="str">
        <f t="shared" si="15"/>
        <v>HEIGHTTN|HAT1</v>
      </c>
      <c r="E986" s="9" t="s">
        <v>43828</v>
      </c>
      <c r="F986" s="9">
        <v>38740</v>
      </c>
      <c r="G986" s="9" t="s">
        <v>37008</v>
      </c>
      <c r="H986" s="9">
        <v>38770</v>
      </c>
      <c r="I986" s="9" t="s">
        <v>37028</v>
      </c>
      <c r="J986" s="9" t="s">
        <v>21895</v>
      </c>
    </row>
    <row r="987" spans="1:10" x14ac:dyDescent="0.25">
      <c r="A987" s="9" t="s">
        <v>43829</v>
      </c>
      <c r="B987" s="9" t="s">
        <v>43830</v>
      </c>
      <c r="C987" s="9" t="s">
        <v>43827</v>
      </c>
      <c r="D987" s="9" t="str">
        <f t="shared" si="15"/>
        <v>HEIGHTTN|HAT2</v>
      </c>
      <c r="E987" s="9" t="s">
        <v>43831</v>
      </c>
      <c r="F987" s="9">
        <v>38740</v>
      </c>
      <c r="G987" s="9" t="s">
        <v>37008</v>
      </c>
      <c r="H987" s="9">
        <v>38770</v>
      </c>
      <c r="I987" s="9" t="s">
        <v>37028</v>
      </c>
      <c r="J987" s="9" t="s">
        <v>18079</v>
      </c>
    </row>
    <row r="988" spans="1:10" x14ac:dyDescent="0.25">
      <c r="A988" s="9" t="s">
        <v>54402</v>
      </c>
      <c r="B988" s="9" t="s">
        <v>21646</v>
      </c>
      <c r="C988" s="9" t="s">
        <v>21646</v>
      </c>
      <c r="D988" s="9" t="str">
        <f t="shared" si="15"/>
        <v>Temporary Split-Bus Topology (Outages)|WCL1</v>
      </c>
      <c r="E988" s="9" t="s">
        <v>18640</v>
      </c>
      <c r="F988" s="9" t="s">
        <v>21646</v>
      </c>
      <c r="G988" s="9" t="s">
        <v>21646</v>
      </c>
      <c r="H988" s="9" t="s">
        <v>21646</v>
      </c>
      <c r="I988" s="9" t="s">
        <v>21646</v>
      </c>
      <c r="J988" s="9" t="s">
        <v>21646</v>
      </c>
    </row>
    <row r="989" spans="1:10" x14ac:dyDescent="0.25">
      <c r="A989" s="9" t="s">
        <v>43832</v>
      </c>
      <c r="B989" s="9" t="s">
        <v>43833</v>
      </c>
      <c r="C989" s="9" t="s">
        <v>43834</v>
      </c>
      <c r="D989" s="9" t="str">
        <f t="shared" si="15"/>
        <v>BRAZORIA|OAT1</v>
      </c>
      <c r="E989" s="9" t="s">
        <v>43835</v>
      </c>
      <c r="F989" s="9">
        <v>39600</v>
      </c>
      <c r="G989" s="9" t="s">
        <v>37163</v>
      </c>
      <c r="H989" s="9">
        <v>39630</v>
      </c>
      <c r="I989" s="9" t="s">
        <v>37187</v>
      </c>
      <c r="J989" s="9" t="s">
        <v>18079</v>
      </c>
    </row>
    <row r="990" spans="1:10" x14ac:dyDescent="0.25">
      <c r="A990" s="9" t="s">
        <v>43836</v>
      </c>
      <c r="B990" s="9" t="s">
        <v>43837</v>
      </c>
      <c r="C990" s="9" t="s">
        <v>43838</v>
      </c>
      <c r="D990" s="9" t="str">
        <f t="shared" si="15"/>
        <v>FM524|FMF1</v>
      </c>
      <c r="E990" s="9" t="s">
        <v>43839</v>
      </c>
      <c r="F990" s="9">
        <v>39703</v>
      </c>
      <c r="G990" s="9" t="s">
        <v>37200</v>
      </c>
      <c r="H990" s="9">
        <v>39704</v>
      </c>
      <c r="I990" s="9" t="s">
        <v>37205</v>
      </c>
      <c r="J990" s="9" t="s">
        <v>18079</v>
      </c>
    </row>
    <row r="991" spans="1:10" x14ac:dyDescent="0.25">
      <c r="A991" s="9" t="s">
        <v>43840</v>
      </c>
      <c r="B991" s="9" t="s">
        <v>43841</v>
      </c>
      <c r="C991" s="9" t="s">
        <v>43842</v>
      </c>
      <c r="D991" s="9" t="str">
        <f t="shared" si="15"/>
        <v>TNP|GSU2</v>
      </c>
      <c r="E991" s="9" t="s">
        <v>18518</v>
      </c>
      <c r="F991" s="9">
        <v>39950</v>
      </c>
      <c r="G991" s="9" t="s">
        <v>43843</v>
      </c>
      <c r="H991" s="9">
        <v>120072</v>
      </c>
      <c r="I991" s="9" t="s">
        <v>29301</v>
      </c>
      <c r="J991" s="9" t="s">
        <v>21895</v>
      </c>
    </row>
    <row r="992" spans="1:10" x14ac:dyDescent="0.25">
      <c r="A992" s="9" t="s">
        <v>43844</v>
      </c>
      <c r="B992" s="9" t="s">
        <v>43845</v>
      </c>
      <c r="C992" s="9" t="s">
        <v>43842</v>
      </c>
      <c r="D992" s="9" t="str">
        <f t="shared" si="15"/>
        <v>TNP|GSU1</v>
      </c>
      <c r="E992" s="9" t="s">
        <v>18624</v>
      </c>
      <c r="F992" s="9">
        <v>39950</v>
      </c>
      <c r="G992" s="9" t="s">
        <v>43846</v>
      </c>
      <c r="H992" s="9">
        <v>120071</v>
      </c>
      <c r="I992" s="9" t="s">
        <v>29301</v>
      </c>
      <c r="J992" s="9" t="s">
        <v>18079</v>
      </c>
    </row>
    <row r="993" spans="1:10" x14ac:dyDescent="0.25">
      <c r="A993" s="9" t="s">
        <v>43847</v>
      </c>
      <c r="B993" s="9" t="s">
        <v>43848</v>
      </c>
      <c r="C993" s="9" t="s">
        <v>43849</v>
      </c>
      <c r="D993" s="9" t="str">
        <f t="shared" si="15"/>
        <v>CBY|AT3</v>
      </c>
      <c r="E993" s="9" t="s">
        <v>17359</v>
      </c>
      <c r="F993" s="9">
        <v>40000</v>
      </c>
      <c r="G993" s="9" t="s">
        <v>37239</v>
      </c>
      <c r="H993" s="9">
        <v>49110</v>
      </c>
      <c r="I993" s="9" t="s">
        <v>43850</v>
      </c>
      <c r="J993" s="9" t="s">
        <v>43851</v>
      </c>
    </row>
    <row r="994" spans="1:10" x14ac:dyDescent="0.25">
      <c r="A994" s="9" t="s">
        <v>43852</v>
      </c>
      <c r="B994" s="9" t="s">
        <v>43853</v>
      </c>
      <c r="C994" s="9" t="s">
        <v>43849</v>
      </c>
      <c r="D994" s="9" t="str">
        <f t="shared" si="15"/>
        <v>CBY|AT1</v>
      </c>
      <c r="E994" s="9" t="s">
        <v>16972</v>
      </c>
      <c r="F994" s="9">
        <v>40000</v>
      </c>
      <c r="G994" s="9" t="s">
        <v>37239</v>
      </c>
      <c r="H994" s="9">
        <v>49106</v>
      </c>
      <c r="I994" s="9" t="s">
        <v>43854</v>
      </c>
      <c r="J994" s="9" t="s">
        <v>43855</v>
      </c>
    </row>
    <row r="995" spans="1:10" x14ac:dyDescent="0.25">
      <c r="A995" s="9" t="s">
        <v>43856</v>
      </c>
      <c r="B995" s="9" t="s">
        <v>43857</v>
      </c>
      <c r="C995" s="9" t="s">
        <v>43849</v>
      </c>
      <c r="D995" s="9" t="str">
        <f t="shared" si="15"/>
        <v>CBY|AT2B</v>
      </c>
      <c r="E995" s="9" t="s">
        <v>17673</v>
      </c>
      <c r="F995" s="9">
        <v>40005</v>
      </c>
      <c r="G995" s="9" t="s">
        <v>43858</v>
      </c>
      <c r="H995" s="9">
        <v>49105</v>
      </c>
      <c r="I995" s="9" t="s">
        <v>43859</v>
      </c>
      <c r="J995" s="9" t="s">
        <v>43860</v>
      </c>
    </row>
    <row r="996" spans="1:10" x14ac:dyDescent="0.25">
      <c r="A996" s="9" t="s">
        <v>43861</v>
      </c>
      <c r="B996" s="9" t="s">
        <v>43862</v>
      </c>
      <c r="C996" s="9" t="s">
        <v>43849</v>
      </c>
      <c r="D996" s="9" t="str">
        <f t="shared" si="15"/>
        <v>CBY|AT2A</v>
      </c>
      <c r="E996" s="9" t="s">
        <v>17857</v>
      </c>
      <c r="F996" s="9">
        <v>40005</v>
      </c>
      <c r="G996" s="9" t="s">
        <v>43858</v>
      </c>
      <c r="H996" s="9">
        <v>49107</v>
      </c>
      <c r="I996" s="9" t="s">
        <v>43863</v>
      </c>
      <c r="J996" s="9" t="s">
        <v>43864</v>
      </c>
    </row>
    <row r="997" spans="1:10" x14ac:dyDescent="0.25">
      <c r="A997" s="9" t="s">
        <v>43865</v>
      </c>
      <c r="B997" s="9" t="s">
        <v>43866</v>
      </c>
      <c r="C997" s="9" t="s">
        <v>43849</v>
      </c>
      <c r="D997" s="9" t="str">
        <f t="shared" si="15"/>
        <v>CBY|AT3L</v>
      </c>
      <c r="E997" s="9" t="s">
        <v>18520</v>
      </c>
      <c r="F997" s="9">
        <v>40010</v>
      </c>
      <c r="G997" s="9" t="s">
        <v>37253</v>
      </c>
      <c r="H997" s="9">
        <v>49110</v>
      </c>
      <c r="I997" s="9" t="s">
        <v>43850</v>
      </c>
      <c r="J997" s="9" t="s">
        <v>43851</v>
      </c>
    </row>
    <row r="998" spans="1:10" x14ac:dyDescent="0.25">
      <c r="A998" s="9" t="s">
        <v>43867</v>
      </c>
      <c r="B998" s="9" t="s">
        <v>43868</v>
      </c>
      <c r="C998" s="9" t="s">
        <v>43849</v>
      </c>
      <c r="D998" s="9" t="str">
        <f t="shared" si="15"/>
        <v>CBY|AT1L</v>
      </c>
      <c r="E998" s="9" t="s">
        <v>17220</v>
      </c>
      <c r="F998" s="9">
        <v>40015</v>
      </c>
      <c r="G998" s="9" t="s">
        <v>37269</v>
      </c>
      <c r="H998" s="9">
        <v>49106</v>
      </c>
      <c r="I998" s="9" t="s">
        <v>43854</v>
      </c>
      <c r="J998" s="9" t="s">
        <v>43855</v>
      </c>
    </row>
    <row r="999" spans="1:10" x14ac:dyDescent="0.25">
      <c r="A999" s="9" t="s">
        <v>43869</v>
      </c>
      <c r="B999" s="9" t="s">
        <v>43870</v>
      </c>
      <c r="C999" s="9" t="s">
        <v>43849</v>
      </c>
      <c r="D999" s="9" t="str">
        <f t="shared" si="15"/>
        <v>CBY|A2AL</v>
      </c>
      <c r="E999" s="9" t="s">
        <v>43871</v>
      </c>
      <c r="F999" s="9">
        <v>40020</v>
      </c>
      <c r="G999" s="9" t="s">
        <v>43872</v>
      </c>
      <c r="H999" s="9">
        <v>49107</v>
      </c>
      <c r="I999" s="9" t="s">
        <v>43863</v>
      </c>
      <c r="J999" s="9" t="s">
        <v>43864</v>
      </c>
    </row>
    <row r="1000" spans="1:10" x14ac:dyDescent="0.25">
      <c r="A1000" s="9" t="s">
        <v>43873</v>
      </c>
      <c r="B1000" s="9" t="s">
        <v>43874</v>
      </c>
      <c r="C1000" s="9" t="s">
        <v>43849</v>
      </c>
      <c r="D1000" s="9" t="str">
        <f t="shared" si="15"/>
        <v>CBY|A2BL</v>
      </c>
      <c r="E1000" s="9" t="s">
        <v>43875</v>
      </c>
      <c r="F1000" s="9">
        <v>40020</v>
      </c>
      <c r="G1000" s="9" t="s">
        <v>43872</v>
      </c>
      <c r="H1000" s="9">
        <v>49105</v>
      </c>
      <c r="I1000" s="9" t="s">
        <v>43859</v>
      </c>
      <c r="J1000" s="9" t="s">
        <v>43860</v>
      </c>
    </row>
    <row r="1001" spans="1:10" x14ac:dyDescent="0.25">
      <c r="A1001" s="9" t="s">
        <v>43876</v>
      </c>
      <c r="B1001" s="9" t="s">
        <v>43877</v>
      </c>
      <c r="C1001" s="9" t="s">
        <v>8147</v>
      </c>
      <c r="D1001" s="9" t="str">
        <f t="shared" si="15"/>
        <v>BFM|TR2</v>
      </c>
      <c r="E1001" s="9" t="s">
        <v>43878</v>
      </c>
      <c r="F1001" s="9">
        <v>40200</v>
      </c>
      <c r="G1001" s="9" t="s">
        <v>37390</v>
      </c>
      <c r="H1001" s="9">
        <v>111041</v>
      </c>
      <c r="I1001" s="9" t="s">
        <v>43879</v>
      </c>
      <c r="J1001" s="9" t="s">
        <v>18079</v>
      </c>
    </row>
    <row r="1002" spans="1:10" x14ac:dyDescent="0.25">
      <c r="A1002" s="9" t="s">
        <v>43880</v>
      </c>
      <c r="B1002" s="9" t="s">
        <v>43881</v>
      </c>
      <c r="C1002" s="9" t="s">
        <v>6321</v>
      </c>
      <c r="D1002" s="9" t="str">
        <f t="shared" si="15"/>
        <v>DIB|MT1</v>
      </c>
      <c r="E1002" s="9" t="s">
        <v>17523</v>
      </c>
      <c r="F1002" s="9">
        <v>40480</v>
      </c>
      <c r="G1002" s="9" t="s">
        <v>43882</v>
      </c>
      <c r="H1002" s="9">
        <v>110171</v>
      </c>
      <c r="I1002" s="9" t="s">
        <v>37590</v>
      </c>
      <c r="J1002" s="9" t="s">
        <v>22290</v>
      </c>
    </row>
    <row r="1003" spans="1:10" x14ac:dyDescent="0.25">
      <c r="A1003" s="9" t="s">
        <v>43883</v>
      </c>
      <c r="B1003" s="9" t="s">
        <v>43884</v>
      </c>
      <c r="C1003" s="9" t="s">
        <v>6321</v>
      </c>
      <c r="D1003" s="9" t="str">
        <f t="shared" si="15"/>
        <v>DIB|MT2</v>
      </c>
      <c r="E1003" s="9" t="s">
        <v>43885</v>
      </c>
      <c r="F1003" s="9">
        <v>40480</v>
      </c>
      <c r="G1003" s="9" t="s">
        <v>43886</v>
      </c>
      <c r="H1003" s="9">
        <v>110173</v>
      </c>
      <c r="I1003" s="9" t="s">
        <v>37590</v>
      </c>
      <c r="J1003" s="9" t="s">
        <v>22290</v>
      </c>
    </row>
    <row r="1004" spans="1:10" x14ac:dyDescent="0.25">
      <c r="A1004" s="9" t="s">
        <v>43887</v>
      </c>
      <c r="B1004" s="9" t="s">
        <v>43888</v>
      </c>
      <c r="C1004" s="9" t="s">
        <v>6321</v>
      </c>
      <c r="D1004" s="9" t="str">
        <f t="shared" si="15"/>
        <v>DIB|MT4</v>
      </c>
      <c r="E1004" s="9" t="s">
        <v>43889</v>
      </c>
      <c r="F1004" s="9">
        <v>40480</v>
      </c>
      <c r="G1004" s="9" t="s">
        <v>43890</v>
      </c>
      <c r="H1004" s="9">
        <v>110174</v>
      </c>
      <c r="I1004" s="9" t="s">
        <v>37590</v>
      </c>
      <c r="J1004" s="9" t="s">
        <v>22290</v>
      </c>
    </row>
    <row r="1005" spans="1:10" x14ac:dyDescent="0.25">
      <c r="A1005" s="9" t="s">
        <v>43891</v>
      </c>
      <c r="B1005" s="9" t="s">
        <v>43892</v>
      </c>
      <c r="C1005" s="9" t="s">
        <v>6321</v>
      </c>
      <c r="D1005" s="9" t="str">
        <f t="shared" si="15"/>
        <v>DIB|MT3</v>
      </c>
      <c r="E1005" s="9" t="s">
        <v>43893</v>
      </c>
      <c r="F1005" s="9">
        <v>40480</v>
      </c>
      <c r="G1005" s="9" t="s">
        <v>37590</v>
      </c>
      <c r="H1005" s="9">
        <v>110172</v>
      </c>
      <c r="I1005" s="9" t="s">
        <v>43894</v>
      </c>
      <c r="J1005" s="9" t="s">
        <v>22290</v>
      </c>
    </row>
    <row r="1006" spans="1:10" x14ac:dyDescent="0.25">
      <c r="A1006" s="9" t="s">
        <v>43895</v>
      </c>
      <c r="B1006" s="9" t="s">
        <v>43896</v>
      </c>
      <c r="C1006" s="9" t="s">
        <v>43897</v>
      </c>
      <c r="D1006" s="9" t="str">
        <f t="shared" si="15"/>
        <v>EXN|5901</v>
      </c>
      <c r="E1006" s="9" t="s">
        <v>43898</v>
      </c>
      <c r="F1006" s="9">
        <v>40570</v>
      </c>
      <c r="G1006" s="9" t="s">
        <v>37363</v>
      </c>
      <c r="H1006" s="9">
        <v>110379</v>
      </c>
      <c r="I1006" s="9" t="s">
        <v>40680</v>
      </c>
      <c r="J1006" s="9" t="s">
        <v>43855</v>
      </c>
    </row>
    <row r="1007" spans="1:10" x14ac:dyDescent="0.25">
      <c r="A1007" s="9" t="s">
        <v>43899</v>
      </c>
      <c r="B1007" s="9" t="s">
        <v>43900</v>
      </c>
      <c r="C1007" s="9" t="s">
        <v>43897</v>
      </c>
      <c r="D1007" s="9" t="str">
        <f t="shared" si="15"/>
        <v>EXN|5903</v>
      </c>
      <c r="E1007" s="9" t="s">
        <v>43901</v>
      </c>
      <c r="F1007" s="9">
        <v>40570</v>
      </c>
      <c r="G1007" s="9" t="s">
        <v>37363</v>
      </c>
      <c r="H1007" s="9">
        <v>110379</v>
      </c>
      <c r="I1007" s="9" t="s">
        <v>40680</v>
      </c>
      <c r="J1007" s="9" t="s">
        <v>43851</v>
      </c>
    </row>
    <row r="1008" spans="1:10" x14ac:dyDescent="0.25">
      <c r="A1008" s="9" t="s">
        <v>43902</v>
      </c>
      <c r="B1008" s="9" t="s">
        <v>43903</v>
      </c>
      <c r="C1008" s="9" t="s">
        <v>43897</v>
      </c>
      <c r="D1008" s="9" t="str">
        <f t="shared" si="15"/>
        <v>EXN|5902</v>
      </c>
      <c r="E1008" s="9" t="s">
        <v>43904</v>
      </c>
      <c r="F1008" s="9">
        <v>40570</v>
      </c>
      <c r="G1008" s="9" t="s">
        <v>37363</v>
      </c>
      <c r="H1008" s="9">
        <v>110379</v>
      </c>
      <c r="I1008" s="9" t="s">
        <v>40680</v>
      </c>
      <c r="J1008" s="9" t="s">
        <v>43905</v>
      </c>
    </row>
    <row r="1009" spans="1:10" x14ac:dyDescent="0.25">
      <c r="A1009" s="9" t="s">
        <v>43906</v>
      </c>
      <c r="B1009" s="9" t="s">
        <v>43907</v>
      </c>
      <c r="C1009" s="9" t="s">
        <v>43908</v>
      </c>
      <c r="D1009" s="9" t="str">
        <f t="shared" si="15"/>
        <v>GP|AT1H</v>
      </c>
      <c r="E1009" s="9" t="s">
        <v>17221</v>
      </c>
      <c r="F1009" s="9">
        <v>40610</v>
      </c>
      <c r="G1009" s="9" t="s">
        <v>37658</v>
      </c>
      <c r="H1009" s="9">
        <v>49115</v>
      </c>
      <c r="I1009" s="9" t="s">
        <v>43909</v>
      </c>
      <c r="J1009" s="9" t="s">
        <v>43855</v>
      </c>
    </row>
    <row r="1010" spans="1:10" x14ac:dyDescent="0.25">
      <c r="A1010" s="9" t="s">
        <v>43910</v>
      </c>
      <c r="B1010" s="9" t="s">
        <v>43911</v>
      </c>
      <c r="C1010" s="9" t="s">
        <v>43908</v>
      </c>
      <c r="D1010" s="9" t="str">
        <f t="shared" si="15"/>
        <v>GP|AT1</v>
      </c>
      <c r="E1010" s="9" t="s">
        <v>16972</v>
      </c>
      <c r="F1010" s="9">
        <v>40611</v>
      </c>
      <c r="G1010" s="9" t="s">
        <v>37664</v>
      </c>
      <c r="H1010" s="9">
        <v>49115</v>
      </c>
      <c r="I1010" s="9" t="s">
        <v>43909</v>
      </c>
      <c r="J1010" s="9" t="s">
        <v>43855</v>
      </c>
    </row>
    <row r="1011" spans="1:10" x14ac:dyDescent="0.25">
      <c r="A1011" s="9" t="s">
        <v>43912</v>
      </c>
      <c r="B1011" s="9" t="s">
        <v>43913</v>
      </c>
      <c r="C1011" s="9" t="s">
        <v>43914</v>
      </c>
      <c r="D1011" s="9" t="str">
        <f t="shared" si="15"/>
        <v>GBY|AT1</v>
      </c>
      <c r="E1011" s="9" t="s">
        <v>16972</v>
      </c>
      <c r="F1011" s="9">
        <v>40700</v>
      </c>
      <c r="G1011" s="9" t="s">
        <v>37561</v>
      </c>
      <c r="H1011" s="9">
        <v>49119</v>
      </c>
      <c r="I1011" s="9" t="s">
        <v>43915</v>
      </c>
      <c r="J1011" s="9" t="s">
        <v>43855</v>
      </c>
    </row>
    <row r="1012" spans="1:10" x14ac:dyDescent="0.25">
      <c r="A1012" s="9" t="s">
        <v>43916</v>
      </c>
      <c r="B1012" s="9" t="s">
        <v>43917</v>
      </c>
      <c r="C1012" s="9" t="s">
        <v>43914</v>
      </c>
      <c r="D1012" s="9" t="str">
        <f t="shared" si="15"/>
        <v>GBY|AT2</v>
      </c>
      <c r="E1012" s="9" t="s">
        <v>16993</v>
      </c>
      <c r="F1012" s="9">
        <v>40700</v>
      </c>
      <c r="G1012" s="9" t="s">
        <v>37561</v>
      </c>
      <c r="H1012" s="9">
        <v>49128</v>
      </c>
      <c r="I1012" s="9" t="s">
        <v>43918</v>
      </c>
      <c r="J1012" s="9" t="s">
        <v>43905</v>
      </c>
    </row>
    <row r="1013" spans="1:10" x14ac:dyDescent="0.25">
      <c r="A1013" s="9" t="s">
        <v>43919</v>
      </c>
      <c r="B1013" s="9" t="s">
        <v>43920</v>
      </c>
      <c r="C1013" s="9" t="s">
        <v>43914</v>
      </c>
      <c r="D1013" s="9" t="str">
        <f t="shared" si="15"/>
        <v>GBY|AT1L</v>
      </c>
      <c r="E1013" s="9" t="s">
        <v>17220</v>
      </c>
      <c r="F1013" s="9">
        <v>40710</v>
      </c>
      <c r="G1013" s="9" t="s">
        <v>37647</v>
      </c>
      <c r="H1013" s="9">
        <v>49119</v>
      </c>
      <c r="I1013" s="9" t="s">
        <v>43915</v>
      </c>
      <c r="J1013" s="9" t="s">
        <v>43855</v>
      </c>
    </row>
    <row r="1014" spans="1:10" x14ac:dyDescent="0.25">
      <c r="A1014" s="9" t="s">
        <v>43921</v>
      </c>
      <c r="B1014" s="9" t="s">
        <v>43922</v>
      </c>
      <c r="C1014" s="9" t="s">
        <v>43914</v>
      </c>
      <c r="D1014" s="9" t="str">
        <f t="shared" si="15"/>
        <v>GBY|XT7C</v>
      </c>
      <c r="E1014" s="9" t="s">
        <v>43923</v>
      </c>
      <c r="F1014" s="9">
        <v>40715</v>
      </c>
      <c r="G1014" s="9" t="s">
        <v>37705</v>
      </c>
      <c r="H1014" s="9">
        <v>49130</v>
      </c>
      <c r="I1014" s="9" t="s">
        <v>43924</v>
      </c>
      <c r="J1014" s="9" t="s">
        <v>22290</v>
      </c>
    </row>
    <row r="1015" spans="1:10" x14ac:dyDescent="0.25">
      <c r="A1015" s="9" t="s">
        <v>43925</v>
      </c>
      <c r="B1015" s="9" t="s">
        <v>43926</v>
      </c>
      <c r="C1015" s="9" t="s">
        <v>43914</v>
      </c>
      <c r="D1015" s="9" t="str">
        <f t="shared" si="15"/>
        <v>GBY|XT8F</v>
      </c>
      <c r="E1015" s="9" t="s">
        <v>43927</v>
      </c>
      <c r="F1015" s="9">
        <v>40715</v>
      </c>
      <c r="G1015" s="9" t="s">
        <v>37705</v>
      </c>
      <c r="H1015" s="9">
        <v>49117</v>
      </c>
      <c r="I1015" s="9" t="s">
        <v>43928</v>
      </c>
      <c r="J1015" s="9" t="s">
        <v>22290</v>
      </c>
    </row>
    <row r="1016" spans="1:10" x14ac:dyDescent="0.25">
      <c r="A1016" s="9" t="s">
        <v>43929</v>
      </c>
      <c r="B1016" s="9" t="s">
        <v>43930</v>
      </c>
      <c r="C1016" s="9" t="s">
        <v>43914</v>
      </c>
      <c r="D1016" s="9" t="str">
        <f t="shared" si="15"/>
        <v>GBY|XT8C</v>
      </c>
      <c r="E1016" s="9" t="s">
        <v>43931</v>
      </c>
      <c r="F1016" s="9">
        <v>40715</v>
      </c>
      <c r="G1016" s="9" t="s">
        <v>37705</v>
      </c>
      <c r="H1016" s="9">
        <v>49118</v>
      </c>
      <c r="I1016" s="9" t="s">
        <v>43932</v>
      </c>
      <c r="J1016" s="9" t="s">
        <v>22290</v>
      </c>
    </row>
    <row r="1017" spans="1:10" x14ac:dyDescent="0.25">
      <c r="A1017" s="9" t="s">
        <v>43933</v>
      </c>
      <c r="B1017" s="9" t="s">
        <v>43934</v>
      </c>
      <c r="C1017" s="9" t="s">
        <v>43914</v>
      </c>
      <c r="D1017" s="9" t="str">
        <f t="shared" si="15"/>
        <v>GBY|AT2L</v>
      </c>
      <c r="E1017" s="9" t="s">
        <v>17202</v>
      </c>
      <c r="F1017" s="9">
        <v>40716</v>
      </c>
      <c r="G1017" s="9" t="s">
        <v>37711</v>
      </c>
      <c r="H1017" s="9">
        <v>49128</v>
      </c>
      <c r="I1017" s="9" t="s">
        <v>43918</v>
      </c>
      <c r="J1017" s="9" t="s">
        <v>43905</v>
      </c>
    </row>
    <row r="1018" spans="1:10" x14ac:dyDescent="0.25">
      <c r="A1018" s="9" t="s">
        <v>43935</v>
      </c>
      <c r="B1018" s="9" t="s">
        <v>43936</v>
      </c>
      <c r="C1018" s="9" t="s">
        <v>43914</v>
      </c>
      <c r="D1018" s="9" t="str">
        <f t="shared" si="15"/>
        <v>GBY|AT5</v>
      </c>
      <c r="E1018" s="9" t="s">
        <v>43937</v>
      </c>
      <c r="F1018" s="9">
        <v>40716</v>
      </c>
      <c r="G1018" s="9" t="s">
        <v>37711</v>
      </c>
      <c r="H1018" s="9">
        <v>49129</v>
      </c>
      <c r="I1018" s="9" t="s">
        <v>43938</v>
      </c>
      <c r="J1018" s="9" t="s">
        <v>43939</v>
      </c>
    </row>
    <row r="1019" spans="1:10" x14ac:dyDescent="0.25">
      <c r="A1019" s="9" t="s">
        <v>43940</v>
      </c>
      <c r="B1019" s="9" t="s">
        <v>43941</v>
      </c>
      <c r="C1019" s="9" t="s">
        <v>43914</v>
      </c>
      <c r="D1019" s="9" t="str">
        <f t="shared" si="15"/>
        <v>GBY|AT5L</v>
      </c>
      <c r="E1019" s="9" t="s">
        <v>16965</v>
      </c>
      <c r="F1019" s="9">
        <v>40720</v>
      </c>
      <c r="G1019" s="9" t="s">
        <v>37483</v>
      </c>
      <c r="H1019" s="9">
        <v>49129</v>
      </c>
      <c r="I1019" s="9" t="s">
        <v>43938</v>
      </c>
      <c r="J1019" s="9" t="s">
        <v>43939</v>
      </c>
    </row>
    <row r="1020" spans="1:10" x14ac:dyDescent="0.25">
      <c r="A1020" s="9" t="s">
        <v>43942</v>
      </c>
      <c r="B1020" s="9" t="s">
        <v>43943</v>
      </c>
      <c r="C1020" s="9" t="s">
        <v>6663</v>
      </c>
      <c r="D1020" s="9" t="str">
        <f t="shared" si="15"/>
        <v>JOR|AT1H</v>
      </c>
      <c r="E1020" s="9" t="s">
        <v>17221</v>
      </c>
      <c r="F1020" s="9">
        <v>40850</v>
      </c>
      <c r="G1020" s="9" t="s">
        <v>37247</v>
      </c>
      <c r="H1020" s="9">
        <v>49112</v>
      </c>
      <c r="I1020" s="9" t="s">
        <v>43944</v>
      </c>
      <c r="J1020" s="9" t="s">
        <v>43855</v>
      </c>
    </row>
    <row r="1021" spans="1:10" x14ac:dyDescent="0.25">
      <c r="A1021" s="9" t="s">
        <v>43945</v>
      </c>
      <c r="B1021" s="9" t="s">
        <v>43946</v>
      </c>
      <c r="C1021" s="9" t="s">
        <v>6663</v>
      </c>
      <c r="D1021" s="9" t="str">
        <f t="shared" si="15"/>
        <v>JOR|AT2H</v>
      </c>
      <c r="E1021" s="9" t="s">
        <v>17651</v>
      </c>
      <c r="F1021" s="9">
        <v>40850</v>
      </c>
      <c r="G1021" s="9" t="s">
        <v>37247</v>
      </c>
      <c r="H1021" s="9">
        <v>49113</v>
      </c>
      <c r="I1021" s="9" t="s">
        <v>43947</v>
      </c>
      <c r="J1021" s="9" t="s">
        <v>43905</v>
      </c>
    </row>
    <row r="1022" spans="1:10" x14ac:dyDescent="0.25">
      <c r="A1022" s="9" t="s">
        <v>43948</v>
      </c>
      <c r="B1022" s="9" t="s">
        <v>43949</v>
      </c>
      <c r="C1022" s="9" t="s">
        <v>6663</v>
      </c>
      <c r="D1022" s="9" t="str">
        <f t="shared" si="15"/>
        <v>JOR|AT2</v>
      </c>
      <c r="E1022" s="9" t="s">
        <v>16993</v>
      </c>
      <c r="F1022" s="9">
        <v>40855</v>
      </c>
      <c r="G1022" s="9" t="s">
        <v>37350</v>
      </c>
      <c r="H1022" s="9">
        <v>49113</v>
      </c>
      <c r="I1022" s="9" t="s">
        <v>43947</v>
      </c>
      <c r="J1022" s="9" t="s">
        <v>43905</v>
      </c>
    </row>
    <row r="1023" spans="1:10" x14ac:dyDescent="0.25">
      <c r="A1023" s="9" t="s">
        <v>43950</v>
      </c>
      <c r="B1023" s="9" t="s">
        <v>43951</v>
      </c>
      <c r="C1023" s="9" t="s">
        <v>6663</v>
      </c>
      <c r="D1023" s="9" t="str">
        <f t="shared" si="15"/>
        <v>JOR|AT1</v>
      </c>
      <c r="E1023" s="9" t="s">
        <v>16972</v>
      </c>
      <c r="F1023" s="9">
        <v>40855</v>
      </c>
      <c r="G1023" s="9" t="s">
        <v>37350</v>
      </c>
      <c r="H1023" s="9">
        <v>49112</v>
      </c>
      <c r="I1023" s="9" t="s">
        <v>43944</v>
      </c>
      <c r="J1023" s="9" t="s">
        <v>43855</v>
      </c>
    </row>
    <row r="1024" spans="1:10" x14ac:dyDescent="0.25">
      <c r="A1024" s="9" t="s">
        <v>43952</v>
      </c>
      <c r="B1024" s="9" t="s">
        <v>43953</v>
      </c>
      <c r="C1024" s="9" t="s">
        <v>43954</v>
      </c>
      <c r="D1024" s="9" t="str">
        <f t="shared" si="15"/>
        <v>LHM|XT4</v>
      </c>
      <c r="E1024" s="9" t="s">
        <v>43955</v>
      </c>
      <c r="F1024" s="9">
        <v>40990</v>
      </c>
      <c r="G1024" s="9" t="s">
        <v>37841</v>
      </c>
      <c r="H1024" s="9">
        <v>110701</v>
      </c>
      <c r="I1024" s="9" t="s">
        <v>43956</v>
      </c>
      <c r="J1024" s="9" t="s">
        <v>43957</v>
      </c>
    </row>
    <row r="1025" spans="1:10" x14ac:dyDescent="0.25">
      <c r="A1025" s="9" t="s">
        <v>43958</v>
      </c>
      <c r="B1025" s="9" t="s">
        <v>43959</v>
      </c>
      <c r="C1025" s="9" t="s">
        <v>43960</v>
      </c>
      <c r="D1025" s="9" t="str">
        <f t="shared" si="15"/>
        <v>MIN|MT1</v>
      </c>
      <c r="E1025" s="9" t="s">
        <v>17523</v>
      </c>
      <c r="F1025" s="9">
        <v>41061</v>
      </c>
      <c r="G1025" s="9" t="s">
        <v>37876</v>
      </c>
      <c r="H1025" s="9">
        <v>111102</v>
      </c>
      <c r="I1025" s="9" t="s">
        <v>40782</v>
      </c>
      <c r="J1025" s="9" t="s">
        <v>18079</v>
      </c>
    </row>
    <row r="1026" spans="1:10" x14ac:dyDescent="0.25">
      <c r="A1026" s="9" t="s">
        <v>43961</v>
      </c>
      <c r="B1026" s="9" t="s">
        <v>43962</v>
      </c>
      <c r="C1026" s="9" t="s">
        <v>43963</v>
      </c>
      <c r="D1026" s="9" t="str">
        <f t="shared" si="15"/>
        <v>PSA|TR13</v>
      </c>
      <c r="E1026" s="9" t="s">
        <v>43964</v>
      </c>
      <c r="F1026" s="9">
        <v>41300</v>
      </c>
      <c r="G1026" s="9" t="s">
        <v>37387</v>
      </c>
      <c r="H1026" s="9">
        <v>110573</v>
      </c>
      <c r="I1026" s="9" t="s">
        <v>43965</v>
      </c>
      <c r="J1026" s="9" t="s">
        <v>22290</v>
      </c>
    </row>
    <row r="1027" spans="1:10" x14ac:dyDescent="0.25">
      <c r="A1027" s="9" t="s">
        <v>43966</v>
      </c>
      <c r="B1027" s="9" t="s">
        <v>43967</v>
      </c>
      <c r="C1027" s="9" t="s">
        <v>43963</v>
      </c>
      <c r="D1027" s="9" t="str">
        <f t="shared" ref="D1027:D1090" si="16">C1027&amp;"|"&amp;E1027</f>
        <v>PSA|TR12</v>
      </c>
      <c r="E1027" s="9" t="s">
        <v>43968</v>
      </c>
      <c r="F1027" s="9">
        <v>41300</v>
      </c>
      <c r="G1027" s="9" t="s">
        <v>37387</v>
      </c>
      <c r="H1027" s="9">
        <v>110572</v>
      </c>
      <c r="I1027" s="9" t="s">
        <v>43969</v>
      </c>
      <c r="J1027" s="9" t="s">
        <v>22290</v>
      </c>
    </row>
    <row r="1028" spans="1:10" x14ac:dyDescent="0.25">
      <c r="A1028" s="9" t="s">
        <v>43970</v>
      </c>
      <c r="B1028" s="9" t="s">
        <v>43971</v>
      </c>
      <c r="C1028" s="9" t="s">
        <v>43963</v>
      </c>
      <c r="D1028" s="9" t="str">
        <f t="shared" si="16"/>
        <v>PSA|TR11</v>
      </c>
      <c r="E1028" s="9" t="s">
        <v>43972</v>
      </c>
      <c r="F1028" s="9">
        <v>41300</v>
      </c>
      <c r="G1028" s="9" t="s">
        <v>37387</v>
      </c>
      <c r="H1028" s="9">
        <v>110571</v>
      </c>
      <c r="I1028" s="9" t="s">
        <v>43973</v>
      </c>
      <c r="J1028" s="9" t="s">
        <v>22290</v>
      </c>
    </row>
    <row r="1029" spans="1:10" x14ac:dyDescent="0.25">
      <c r="A1029" s="9" t="s">
        <v>43974</v>
      </c>
      <c r="B1029" s="9" t="s">
        <v>43975</v>
      </c>
      <c r="C1029" s="9" t="s">
        <v>43963</v>
      </c>
      <c r="D1029" s="9" t="str">
        <f t="shared" si="16"/>
        <v>PSA|TR16</v>
      </c>
      <c r="E1029" s="9" t="s">
        <v>43976</v>
      </c>
      <c r="F1029" s="9">
        <v>41300</v>
      </c>
      <c r="G1029" s="9" t="s">
        <v>37387</v>
      </c>
      <c r="H1029" s="9">
        <v>110576</v>
      </c>
      <c r="I1029" s="9" t="s">
        <v>43977</v>
      </c>
      <c r="J1029" s="9" t="s">
        <v>22290</v>
      </c>
    </row>
    <row r="1030" spans="1:10" x14ac:dyDescent="0.25">
      <c r="A1030" s="9" t="s">
        <v>43978</v>
      </c>
      <c r="B1030" s="9" t="s">
        <v>43979</v>
      </c>
      <c r="C1030" s="9" t="s">
        <v>43963</v>
      </c>
      <c r="D1030" s="9" t="str">
        <f t="shared" si="16"/>
        <v>PSA|TR1</v>
      </c>
      <c r="E1030" s="9" t="s">
        <v>16962</v>
      </c>
      <c r="F1030" s="9">
        <v>41300</v>
      </c>
      <c r="G1030" s="9" t="s">
        <v>37387</v>
      </c>
      <c r="H1030" s="9">
        <v>110577</v>
      </c>
      <c r="I1030" s="9" t="s">
        <v>43980</v>
      </c>
      <c r="J1030" s="9" t="s">
        <v>22290</v>
      </c>
    </row>
    <row r="1031" spans="1:10" x14ac:dyDescent="0.25">
      <c r="A1031" s="9" t="s">
        <v>43981</v>
      </c>
      <c r="B1031" s="9" t="s">
        <v>43982</v>
      </c>
      <c r="C1031" s="9" t="s">
        <v>43963</v>
      </c>
      <c r="D1031" s="9" t="str">
        <f t="shared" si="16"/>
        <v>PSA|TR14</v>
      </c>
      <c r="E1031" s="9" t="s">
        <v>43983</v>
      </c>
      <c r="F1031" s="9">
        <v>41300</v>
      </c>
      <c r="G1031" s="9" t="s">
        <v>37387</v>
      </c>
      <c r="H1031" s="9">
        <v>110574</v>
      </c>
      <c r="I1031" s="9" t="s">
        <v>43984</v>
      </c>
      <c r="J1031" s="9" t="s">
        <v>22290</v>
      </c>
    </row>
    <row r="1032" spans="1:10" x14ac:dyDescent="0.25">
      <c r="A1032" s="9" t="s">
        <v>43985</v>
      </c>
      <c r="B1032" s="9" t="s">
        <v>43986</v>
      </c>
      <c r="C1032" s="9" t="s">
        <v>43963</v>
      </c>
      <c r="D1032" s="9" t="str">
        <f t="shared" si="16"/>
        <v>PSA|TR15</v>
      </c>
      <c r="E1032" s="9" t="s">
        <v>43987</v>
      </c>
      <c r="F1032" s="9">
        <v>41300</v>
      </c>
      <c r="G1032" s="9" t="s">
        <v>37387</v>
      </c>
      <c r="H1032" s="9">
        <v>110575</v>
      </c>
      <c r="I1032" s="9" t="s">
        <v>43988</v>
      </c>
      <c r="J1032" s="9" t="s">
        <v>22290</v>
      </c>
    </row>
    <row r="1033" spans="1:10" x14ac:dyDescent="0.25">
      <c r="A1033" s="9" t="s">
        <v>43989</v>
      </c>
      <c r="B1033" s="9" t="s">
        <v>43990</v>
      </c>
      <c r="C1033" s="9" t="s">
        <v>33145</v>
      </c>
      <c r="D1033" s="9" t="str">
        <f t="shared" si="16"/>
        <v>SC|AT1</v>
      </c>
      <c r="E1033" s="9" t="s">
        <v>16972</v>
      </c>
      <c r="F1033" s="9">
        <v>41370</v>
      </c>
      <c r="G1033" s="9" t="s">
        <v>37610</v>
      </c>
      <c r="H1033" s="9">
        <v>49127</v>
      </c>
      <c r="I1033" s="9" t="s">
        <v>43991</v>
      </c>
      <c r="J1033" s="9" t="s">
        <v>43855</v>
      </c>
    </row>
    <row r="1034" spans="1:10" x14ac:dyDescent="0.25">
      <c r="A1034" s="9" t="s">
        <v>43992</v>
      </c>
      <c r="B1034" s="9" t="s">
        <v>43993</v>
      </c>
      <c r="C1034" s="9" t="s">
        <v>33145</v>
      </c>
      <c r="D1034" s="9" t="str">
        <f t="shared" si="16"/>
        <v>SC|AT1L</v>
      </c>
      <c r="E1034" s="9" t="s">
        <v>17220</v>
      </c>
      <c r="F1034" s="9">
        <v>41380</v>
      </c>
      <c r="G1034" s="9" t="s">
        <v>37964</v>
      </c>
      <c r="H1034" s="9">
        <v>49127</v>
      </c>
      <c r="I1034" s="9" t="s">
        <v>43991</v>
      </c>
      <c r="J1034" s="9" t="s">
        <v>43855</v>
      </c>
    </row>
    <row r="1035" spans="1:10" x14ac:dyDescent="0.25">
      <c r="A1035" s="9" t="s">
        <v>43994</v>
      </c>
      <c r="B1035" s="9" t="s">
        <v>43995</v>
      </c>
      <c r="C1035" s="9" t="s">
        <v>43996</v>
      </c>
      <c r="D1035" s="9" t="str">
        <f t="shared" si="16"/>
        <v>SRB|AT2H</v>
      </c>
      <c r="E1035" s="9" t="s">
        <v>17651</v>
      </c>
      <c r="F1035" s="9">
        <v>41400</v>
      </c>
      <c r="G1035" s="9" t="s">
        <v>37942</v>
      </c>
      <c r="H1035" s="9">
        <v>49103</v>
      </c>
      <c r="I1035" s="9" t="s">
        <v>43997</v>
      </c>
      <c r="J1035" s="9" t="s">
        <v>43905</v>
      </c>
    </row>
    <row r="1036" spans="1:10" x14ac:dyDescent="0.25">
      <c r="A1036" s="9" t="s">
        <v>43998</v>
      </c>
      <c r="B1036" s="9" t="s">
        <v>43999</v>
      </c>
      <c r="C1036" s="9" t="s">
        <v>43996</v>
      </c>
      <c r="D1036" s="9" t="str">
        <f t="shared" si="16"/>
        <v>SRB|AT1H</v>
      </c>
      <c r="E1036" s="9" t="s">
        <v>17221</v>
      </c>
      <c r="F1036" s="9">
        <v>41400</v>
      </c>
      <c r="G1036" s="9" t="s">
        <v>37942</v>
      </c>
      <c r="H1036" s="9">
        <v>49104</v>
      </c>
      <c r="I1036" s="9" t="s">
        <v>44000</v>
      </c>
      <c r="J1036" s="9" t="s">
        <v>43855</v>
      </c>
    </row>
    <row r="1037" spans="1:10" x14ac:dyDescent="0.25">
      <c r="A1037" s="9" t="s">
        <v>44001</v>
      </c>
      <c r="B1037" s="9" t="s">
        <v>44002</v>
      </c>
      <c r="C1037" s="9" t="s">
        <v>43996</v>
      </c>
      <c r="D1037" s="9" t="str">
        <f t="shared" si="16"/>
        <v>SRB|AT2</v>
      </c>
      <c r="E1037" s="9" t="s">
        <v>16993</v>
      </c>
      <c r="F1037" s="9">
        <v>41410</v>
      </c>
      <c r="G1037" s="9" t="s">
        <v>37972</v>
      </c>
      <c r="H1037" s="9">
        <v>49103</v>
      </c>
      <c r="I1037" s="9" t="s">
        <v>43997</v>
      </c>
      <c r="J1037" s="9" t="s">
        <v>43905</v>
      </c>
    </row>
    <row r="1038" spans="1:10" x14ac:dyDescent="0.25">
      <c r="A1038" s="9" t="s">
        <v>44003</v>
      </c>
      <c r="B1038" s="9" t="s">
        <v>44004</v>
      </c>
      <c r="C1038" s="9" t="s">
        <v>43996</v>
      </c>
      <c r="D1038" s="9" t="str">
        <f t="shared" si="16"/>
        <v>SRB|AT1</v>
      </c>
      <c r="E1038" s="9" t="s">
        <v>16972</v>
      </c>
      <c r="F1038" s="9">
        <v>41415</v>
      </c>
      <c r="G1038" s="9" t="s">
        <v>37572</v>
      </c>
      <c r="H1038" s="9">
        <v>49104</v>
      </c>
      <c r="I1038" s="9" t="s">
        <v>44000</v>
      </c>
      <c r="J1038" s="9" t="s">
        <v>43855</v>
      </c>
    </row>
    <row r="1039" spans="1:10" x14ac:dyDescent="0.25">
      <c r="A1039" s="9" t="s">
        <v>44005</v>
      </c>
      <c r="B1039" s="9" t="s">
        <v>44006</v>
      </c>
      <c r="C1039" s="9" t="s">
        <v>44007</v>
      </c>
      <c r="D1039" s="9" t="str">
        <f t="shared" si="16"/>
        <v>SL|TR1</v>
      </c>
      <c r="E1039" s="9" t="s">
        <v>16962</v>
      </c>
      <c r="F1039" s="9">
        <v>41450</v>
      </c>
      <c r="G1039" s="9" t="s">
        <v>37305</v>
      </c>
      <c r="H1039" s="9">
        <v>110947</v>
      </c>
      <c r="I1039" s="9" t="s">
        <v>40766</v>
      </c>
      <c r="J1039" s="9" t="s">
        <v>22290</v>
      </c>
    </row>
    <row r="1040" spans="1:10" x14ac:dyDescent="0.25">
      <c r="A1040" s="9" t="s">
        <v>44008</v>
      </c>
      <c r="B1040" s="9" t="s">
        <v>44009</v>
      </c>
      <c r="C1040" s="9" t="s">
        <v>44007</v>
      </c>
      <c r="D1040" s="9" t="str">
        <f t="shared" si="16"/>
        <v>SL|TR8</v>
      </c>
      <c r="E1040" s="9" t="s">
        <v>44010</v>
      </c>
      <c r="F1040" s="9">
        <v>41450</v>
      </c>
      <c r="G1040" s="9" t="s">
        <v>37305</v>
      </c>
      <c r="H1040" s="9">
        <v>110952</v>
      </c>
      <c r="I1040" s="9" t="s">
        <v>44011</v>
      </c>
      <c r="J1040" s="9" t="s">
        <v>18079</v>
      </c>
    </row>
    <row r="1041" spans="1:10" x14ac:dyDescent="0.25">
      <c r="A1041" s="9" t="s">
        <v>44012</v>
      </c>
      <c r="B1041" s="9" t="s">
        <v>44013</v>
      </c>
      <c r="C1041" s="9" t="s">
        <v>44007</v>
      </c>
      <c r="D1041" s="9" t="str">
        <f t="shared" si="16"/>
        <v>SL|TR3</v>
      </c>
      <c r="E1041" s="9" t="s">
        <v>44014</v>
      </c>
      <c r="F1041" s="9">
        <v>41450</v>
      </c>
      <c r="G1041" s="9" t="s">
        <v>37305</v>
      </c>
      <c r="H1041" s="9">
        <v>110948</v>
      </c>
      <c r="I1041" s="9" t="s">
        <v>40770</v>
      </c>
      <c r="J1041" s="9" t="s">
        <v>22290</v>
      </c>
    </row>
    <row r="1042" spans="1:10" x14ac:dyDescent="0.25">
      <c r="A1042" s="9" t="s">
        <v>44015</v>
      </c>
      <c r="B1042" s="9" t="s">
        <v>44016</v>
      </c>
      <c r="C1042" s="9" t="s">
        <v>44017</v>
      </c>
      <c r="D1042" s="9" t="str">
        <f t="shared" si="16"/>
        <v>WRN|XT1</v>
      </c>
      <c r="E1042" s="9" t="s">
        <v>44018</v>
      </c>
      <c r="F1042" s="9">
        <v>41700</v>
      </c>
      <c r="G1042" s="9" t="s">
        <v>37283</v>
      </c>
      <c r="H1042" s="9">
        <v>110841</v>
      </c>
      <c r="I1042" s="9" t="s">
        <v>44019</v>
      </c>
      <c r="J1042" s="9" t="s">
        <v>22290</v>
      </c>
    </row>
    <row r="1043" spans="1:10" x14ac:dyDescent="0.25">
      <c r="A1043" s="9" t="s">
        <v>44020</v>
      </c>
      <c r="B1043" s="9" t="s">
        <v>44021</v>
      </c>
      <c r="C1043" s="9" t="s">
        <v>6233</v>
      </c>
      <c r="D1043" s="9" t="str">
        <f t="shared" si="16"/>
        <v>PHR|AT1H</v>
      </c>
      <c r="E1043" s="9" t="s">
        <v>17221</v>
      </c>
      <c r="F1043" s="9">
        <v>42000</v>
      </c>
      <c r="G1043" s="9" t="s">
        <v>37413</v>
      </c>
      <c r="H1043" s="9">
        <v>49126</v>
      </c>
      <c r="I1043" s="9" t="s">
        <v>44022</v>
      </c>
      <c r="J1043" s="9" t="s">
        <v>43855</v>
      </c>
    </row>
    <row r="1044" spans="1:10" x14ac:dyDescent="0.25">
      <c r="A1044" s="9" t="s">
        <v>44023</v>
      </c>
      <c r="B1044" s="9" t="s">
        <v>44024</v>
      </c>
      <c r="C1044" s="9" t="s">
        <v>6233</v>
      </c>
      <c r="D1044" s="9" t="str">
        <f t="shared" si="16"/>
        <v>PHR|AT3</v>
      </c>
      <c r="E1044" s="9" t="s">
        <v>17359</v>
      </c>
      <c r="F1044" s="9">
        <v>42000</v>
      </c>
      <c r="G1044" s="9" t="s">
        <v>37413</v>
      </c>
      <c r="H1044" s="9">
        <v>49147</v>
      </c>
      <c r="I1044" s="9" t="s">
        <v>44025</v>
      </c>
      <c r="J1044" s="9" t="s">
        <v>43851</v>
      </c>
    </row>
    <row r="1045" spans="1:10" x14ac:dyDescent="0.25">
      <c r="A1045" s="9" t="s">
        <v>44026</v>
      </c>
      <c r="B1045" s="9" t="s">
        <v>44027</v>
      </c>
      <c r="C1045" s="9" t="s">
        <v>6233</v>
      </c>
      <c r="D1045" s="9" t="str">
        <f t="shared" si="16"/>
        <v>PHR|AT2</v>
      </c>
      <c r="E1045" s="9" t="s">
        <v>16993</v>
      </c>
      <c r="F1045" s="9">
        <v>42000</v>
      </c>
      <c r="G1045" s="9" t="s">
        <v>37413</v>
      </c>
      <c r="H1045" s="9">
        <v>49148</v>
      </c>
      <c r="I1045" s="9" t="s">
        <v>44028</v>
      </c>
      <c r="J1045" s="9" t="s">
        <v>43905</v>
      </c>
    </row>
    <row r="1046" spans="1:10" x14ac:dyDescent="0.25">
      <c r="A1046" s="9" t="s">
        <v>44029</v>
      </c>
      <c r="B1046" s="9" t="s">
        <v>44030</v>
      </c>
      <c r="C1046" s="9" t="s">
        <v>6233</v>
      </c>
      <c r="D1046" s="9" t="str">
        <f t="shared" si="16"/>
        <v>PHR|AT4</v>
      </c>
      <c r="E1046" s="9" t="s">
        <v>42826</v>
      </c>
      <c r="F1046" s="9">
        <v>42000</v>
      </c>
      <c r="G1046" s="9" t="s">
        <v>37413</v>
      </c>
      <c r="H1046" s="9">
        <v>49146</v>
      </c>
      <c r="I1046" s="9" t="s">
        <v>44031</v>
      </c>
      <c r="J1046" s="9" t="s">
        <v>44032</v>
      </c>
    </row>
    <row r="1047" spans="1:10" x14ac:dyDescent="0.25">
      <c r="A1047" s="9" t="s">
        <v>44033</v>
      </c>
      <c r="B1047" s="9" t="s">
        <v>44034</v>
      </c>
      <c r="C1047" s="9" t="s">
        <v>6233</v>
      </c>
      <c r="D1047" s="9" t="str">
        <f t="shared" si="16"/>
        <v>PHR|AT4L</v>
      </c>
      <c r="E1047" s="9" t="s">
        <v>42857</v>
      </c>
      <c r="F1047" s="9">
        <v>42010</v>
      </c>
      <c r="G1047" s="9" t="s">
        <v>38036</v>
      </c>
      <c r="H1047" s="9">
        <v>49146</v>
      </c>
      <c r="I1047" s="9" t="s">
        <v>44031</v>
      </c>
      <c r="J1047" s="9" t="s">
        <v>44032</v>
      </c>
    </row>
    <row r="1048" spans="1:10" x14ac:dyDescent="0.25">
      <c r="A1048" s="9" t="s">
        <v>44035</v>
      </c>
      <c r="B1048" s="9" t="s">
        <v>44036</v>
      </c>
      <c r="C1048" s="9" t="s">
        <v>6233</v>
      </c>
      <c r="D1048" s="9" t="str">
        <f t="shared" si="16"/>
        <v>PHR|AT2L</v>
      </c>
      <c r="E1048" s="9" t="s">
        <v>17202</v>
      </c>
      <c r="F1048" s="9">
        <v>42015</v>
      </c>
      <c r="G1048" s="9" t="s">
        <v>36961</v>
      </c>
      <c r="H1048" s="9">
        <v>49148</v>
      </c>
      <c r="I1048" s="9" t="s">
        <v>44028</v>
      </c>
      <c r="J1048" s="9" t="s">
        <v>43905</v>
      </c>
    </row>
    <row r="1049" spans="1:10" x14ac:dyDescent="0.25">
      <c r="A1049" s="9" t="s">
        <v>44037</v>
      </c>
      <c r="B1049" s="9" t="s">
        <v>44038</v>
      </c>
      <c r="C1049" s="9" t="s">
        <v>6233</v>
      </c>
      <c r="D1049" s="9" t="str">
        <f t="shared" si="16"/>
        <v>PHR|AT3L</v>
      </c>
      <c r="E1049" s="9" t="s">
        <v>18520</v>
      </c>
      <c r="F1049" s="9">
        <v>42015</v>
      </c>
      <c r="G1049" s="9" t="s">
        <v>36961</v>
      </c>
      <c r="H1049" s="9">
        <v>49147</v>
      </c>
      <c r="I1049" s="9" t="s">
        <v>44025</v>
      </c>
      <c r="J1049" s="9" t="s">
        <v>43851</v>
      </c>
    </row>
    <row r="1050" spans="1:10" x14ac:dyDescent="0.25">
      <c r="A1050" s="9" t="s">
        <v>44039</v>
      </c>
      <c r="B1050" s="9" t="s">
        <v>44040</v>
      </c>
      <c r="C1050" s="9" t="s">
        <v>44041</v>
      </c>
      <c r="D1050" s="9" t="str">
        <f t="shared" si="16"/>
        <v>BSF|XT1</v>
      </c>
      <c r="E1050" s="9" t="s">
        <v>44018</v>
      </c>
      <c r="F1050" s="9">
        <v>42150</v>
      </c>
      <c r="G1050" s="9" t="s">
        <v>38141</v>
      </c>
      <c r="H1050" s="9">
        <v>110551</v>
      </c>
      <c r="I1050" s="9" t="s">
        <v>44042</v>
      </c>
      <c r="J1050" s="9" t="s">
        <v>22290</v>
      </c>
    </row>
    <row r="1051" spans="1:10" x14ac:dyDescent="0.25">
      <c r="A1051" s="9" t="s">
        <v>44043</v>
      </c>
      <c r="B1051" s="9" t="s">
        <v>44044</v>
      </c>
      <c r="C1051" s="9" t="s">
        <v>44045</v>
      </c>
      <c r="D1051" s="9" t="str">
        <f t="shared" si="16"/>
        <v>BYU|UXF2</v>
      </c>
      <c r="E1051" s="9" t="s">
        <v>17637</v>
      </c>
      <c r="F1051" s="9">
        <v>42160</v>
      </c>
      <c r="G1051" s="9" t="s">
        <v>44046</v>
      </c>
      <c r="H1051" s="9">
        <v>110202</v>
      </c>
      <c r="I1051" s="9" t="s">
        <v>37906</v>
      </c>
      <c r="J1051" s="9" t="s">
        <v>22290</v>
      </c>
    </row>
    <row r="1052" spans="1:10" x14ac:dyDescent="0.25">
      <c r="A1052" s="9" t="s">
        <v>44047</v>
      </c>
      <c r="B1052" s="9" t="s">
        <v>44048</v>
      </c>
      <c r="C1052" s="9" t="s">
        <v>44045</v>
      </c>
      <c r="D1052" s="9" t="str">
        <f t="shared" si="16"/>
        <v>BYU|UXF3</v>
      </c>
      <c r="E1052" s="9" t="s">
        <v>44049</v>
      </c>
      <c r="F1052" s="9">
        <v>42160</v>
      </c>
      <c r="G1052" s="9" t="s">
        <v>44050</v>
      </c>
      <c r="H1052" s="9">
        <v>110203</v>
      </c>
      <c r="I1052" s="9" t="s">
        <v>37906</v>
      </c>
      <c r="J1052" s="9" t="s">
        <v>22290</v>
      </c>
    </row>
    <row r="1053" spans="1:10" x14ac:dyDescent="0.25">
      <c r="A1053" s="9" t="s">
        <v>44051</v>
      </c>
      <c r="B1053" s="9" t="s">
        <v>44052</v>
      </c>
      <c r="C1053" s="9" t="s">
        <v>44045</v>
      </c>
      <c r="D1053" s="9" t="str">
        <f t="shared" si="16"/>
        <v>BYU|UXF4</v>
      </c>
      <c r="E1053" s="9" t="s">
        <v>44053</v>
      </c>
      <c r="F1053" s="9">
        <v>42160</v>
      </c>
      <c r="G1053" s="9" t="s">
        <v>44054</v>
      </c>
      <c r="H1053" s="9">
        <v>110204</v>
      </c>
      <c r="I1053" s="9" t="s">
        <v>37906</v>
      </c>
      <c r="J1053" s="9" t="s">
        <v>22290</v>
      </c>
    </row>
    <row r="1054" spans="1:10" x14ac:dyDescent="0.25">
      <c r="A1054" s="9" t="s">
        <v>44055</v>
      </c>
      <c r="B1054" s="9" t="s">
        <v>44056</v>
      </c>
      <c r="C1054" s="9" t="s">
        <v>44045</v>
      </c>
      <c r="D1054" s="9" t="str">
        <f t="shared" si="16"/>
        <v>BYU|UXF1</v>
      </c>
      <c r="E1054" s="9" t="s">
        <v>17636</v>
      </c>
      <c r="F1054" s="9">
        <v>42160</v>
      </c>
      <c r="G1054" s="9" t="s">
        <v>44057</v>
      </c>
      <c r="H1054" s="9">
        <v>110201</v>
      </c>
      <c r="I1054" s="9" t="s">
        <v>37906</v>
      </c>
      <c r="J1054" s="9" t="s">
        <v>22290</v>
      </c>
    </row>
    <row r="1055" spans="1:10" x14ac:dyDescent="0.25">
      <c r="A1055" s="9" t="s">
        <v>44058</v>
      </c>
      <c r="B1055" s="9" t="s">
        <v>44059</v>
      </c>
      <c r="C1055" s="9" t="s">
        <v>44060</v>
      </c>
      <c r="D1055" s="9" t="str">
        <f t="shared" si="16"/>
        <v>BBP|UXF5</v>
      </c>
      <c r="E1055" s="9" t="s">
        <v>44061</v>
      </c>
      <c r="F1055" s="9">
        <v>42180</v>
      </c>
      <c r="G1055" s="9" t="s">
        <v>40644</v>
      </c>
      <c r="H1055" s="9">
        <v>110206</v>
      </c>
      <c r="I1055" s="9" t="s">
        <v>38148</v>
      </c>
      <c r="J1055" s="9" t="s">
        <v>36500</v>
      </c>
    </row>
    <row r="1056" spans="1:10" x14ac:dyDescent="0.25">
      <c r="A1056" s="9" t="s">
        <v>44062</v>
      </c>
      <c r="B1056" s="9" t="s">
        <v>44063</v>
      </c>
      <c r="C1056" s="9" t="s">
        <v>44064</v>
      </c>
      <c r="D1056" s="9" t="str">
        <f t="shared" si="16"/>
        <v>DOW|A4P</v>
      </c>
      <c r="E1056" s="9" t="s">
        <v>44065</v>
      </c>
      <c r="F1056" s="9">
        <v>42500</v>
      </c>
      <c r="G1056" s="9" t="s">
        <v>31324</v>
      </c>
      <c r="H1056" s="9">
        <v>49194</v>
      </c>
      <c r="I1056" s="9" t="s">
        <v>44066</v>
      </c>
      <c r="J1056" s="9" t="s">
        <v>44032</v>
      </c>
    </row>
    <row r="1057" spans="1:10" x14ac:dyDescent="0.25">
      <c r="A1057" s="9" t="s">
        <v>44067</v>
      </c>
      <c r="B1057" s="9" t="s">
        <v>44068</v>
      </c>
      <c r="C1057" s="9" t="s">
        <v>44064</v>
      </c>
      <c r="D1057" s="9" t="str">
        <f t="shared" si="16"/>
        <v>DOW|A2P</v>
      </c>
      <c r="E1057" s="9" t="s">
        <v>44069</v>
      </c>
      <c r="F1057" s="9">
        <v>42500</v>
      </c>
      <c r="G1057" s="9" t="s">
        <v>31324</v>
      </c>
      <c r="H1057" s="9">
        <v>49192</v>
      </c>
      <c r="I1057" s="9" t="s">
        <v>44070</v>
      </c>
      <c r="J1057" s="9" t="s">
        <v>43905</v>
      </c>
    </row>
    <row r="1058" spans="1:10" x14ac:dyDescent="0.25">
      <c r="A1058" s="9" t="s">
        <v>44071</v>
      </c>
      <c r="B1058" s="9" t="s">
        <v>44072</v>
      </c>
      <c r="C1058" s="9" t="s">
        <v>44064</v>
      </c>
      <c r="D1058" s="9" t="str">
        <f t="shared" si="16"/>
        <v>DOW|A5P</v>
      </c>
      <c r="E1058" s="9" t="s">
        <v>44073</v>
      </c>
      <c r="F1058" s="9">
        <v>42500</v>
      </c>
      <c r="G1058" s="9" t="s">
        <v>31324</v>
      </c>
      <c r="H1058" s="9">
        <v>49195</v>
      </c>
      <c r="I1058" s="9" t="s">
        <v>44074</v>
      </c>
      <c r="J1058" s="9" t="s">
        <v>18080</v>
      </c>
    </row>
    <row r="1059" spans="1:10" x14ac:dyDescent="0.25">
      <c r="A1059" s="9" t="s">
        <v>44075</v>
      </c>
      <c r="B1059" s="9" t="s">
        <v>44076</v>
      </c>
      <c r="C1059" s="9" t="s">
        <v>44064</v>
      </c>
      <c r="D1059" s="9" t="str">
        <f t="shared" si="16"/>
        <v>DOW|AT6H</v>
      </c>
      <c r="E1059" s="9" t="s">
        <v>44077</v>
      </c>
      <c r="F1059" s="9">
        <v>42500</v>
      </c>
      <c r="G1059" s="9" t="s">
        <v>31324</v>
      </c>
      <c r="H1059" s="9">
        <v>49196</v>
      </c>
      <c r="I1059" s="9" t="s">
        <v>44078</v>
      </c>
      <c r="J1059" s="9" t="s">
        <v>44079</v>
      </c>
    </row>
    <row r="1060" spans="1:10" x14ac:dyDescent="0.25">
      <c r="A1060" s="9" t="s">
        <v>44080</v>
      </c>
      <c r="B1060" s="9" t="s">
        <v>44081</v>
      </c>
      <c r="C1060" s="9" t="s">
        <v>44064</v>
      </c>
      <c r="D1060" s="9" t="str">
        <f t="shared" si="16"/>
        <v>DOW|A3P</v>
      </c>
      <c r="E1060" s="9" t="s">
        <v>44082</v>
      </c>
      <c r="F1060" s="9">
        <v>42500</v>
      </c>
      <c r="G1060" s="9" t="s">
        <v>31324</v>
      </c>
      <c r="H1060" s="9">
        <v>49193</v>
      </c>
      <c r="I1060" s="9" t="s">
        <v>44083</v>
      </c>
      <c r="J1060" s="9" t="s">
        <v>43851</v>
      </c>
    </row>
    <row r="1061" spans="1:10" x14ac:dyDescent="0.25">
      <c r="A1061" s="9" t="s">
        <v>44084</v>
      </c>
      <c r="B1061" s="9" t="s">
        <v>44085</v>
      </c>
      <c r="C1061" s="9" t="s">
        <v>44064</v>
      </c>
      <c r="D1061" s="9" t="str">
        <f t="shared" si="16"/>
        <v>DOW|AT1</v>
      </c>
      <c r="E1061" s="9" t="s">
        <v>16972</v>
      </c>
      <c r="F1061" s="9">
        <v>42500</v>
      </c>
      <c r="G1061" s="9" t="s">
        <v>31324</v>
      </c>
      <c r="H1061" s="9">
        <v>49191</v>
      </c>
      <c r="I1061" s="9" t="s">
        <v>44086</v>
      </c>
      <c r="J1061" s="9" t="s">
        <v>43855</v>
      </c>
    </row>
    <row r="1062" spans="1:10" x14ac:dyDescent="0.25">
      <c r="A1062" s="9" t="s">
        <v>44087</v>
      </c>
      <c r="B1062" s="9" t="s">
        <v>44088</v>
      </c>
      <c r="C1062" s="9" t="s">
        <v>44064</v>
      </c>
      <c r="D1062" s="9" t="str">
        <f t="shared" si="16"/>
        <v>DOW|AT1L</v>
      </c>
      <c r="E1062" s="9" t="s">
        <v>17220</v>
      </c>
      <c r="F1062" s="9">
        <v>42510</v>
      </c>
      <c r="G1062" s="9" t="s">
        <v>44089</v>
      </c>
      <c r="H1062" s="9">
        <v>49191</v>
      </c>
      <c r="I1062" s="9" t="s">
        <v>44086</v>
      </c>
      <c r="J1062" s="9" t="s">
        <v>43855</v>
      </c>
    </row>
    <row r="1063" spans="1:10" x14ac:dyDescent="0.25">
      <c r="A1063" s="9" t="s">
        <v>44090</v>
      </c>
      <c r="B1063" s="9" t="s">
        <v>44091</v>
      </c>
      <c r="C1063" s="9" t="s">
        <v>44064</v>
      </c>
      <c r="D1063" s="9" t="str">
        <f t="shared" si="16"/>
        <v>DOW|AT6</v>
      </c>
      <c r="E1063" s="9" t="s">
        <v>44092</v>
      </c>
      <c r="F1063" s="9">
        <v>42511</v>
      </c>
      <c r="G1063" s="9" t="s">
        <v>44093</v>
      </c>
      <c r="H1063" s="9">
        <v>49196</v>
      </c>
      <c r="I1063" s="9" t="s">
        <v>44078</v>
      </c>
      <c r="J1063" s="9" t="s">
        <v>44079</v>
      </c>
    </row>
    <row r="1064" spans="1:10" x14ac:dyDescent="0.25">
      <c r="A1064" s="9" t="s">
        <v>44094</v>
      </c>
      <c r="B1064" s="9" t="s">
        <v>44095</v>
      </c>
      <c r="C1064" s="9" t="s">
        <v>44064</v>
      </c>
      <c r="D1064" s="9" t="str">
        <f t="shared" si="16"/>
        <v>DOW|A2S</v>
      </c>
      <c r="E1064" s="9" t="s">
        <v>44096</v>
      </c>
      <c r="F1064" s="9">
        <v>42512</v>
      </c>
      <c r="G1064" s="9" t="s">
        <v>38263</v>
      </c>
      <c r="H1064" s="9">
        <v>49192</v>
      </c>
      <c r="I1064" s="9" t="s">
        <v>44070</v>
      </c>
      <c r="J1064" s="9" t="s">
        <v>43905</v>
      </c>
    </row>
    <row r="1065" spans="1:10" x14ac:dyDescent="0.25">
      <c r="A1065" s="9" t="s">
        <v>44097</v>
      </c>
      <c r="B1065" s="9" t="s">
        <v>44098</v>
      </c>
      <c r="C1065" s="9" t="s">
        <v>44064</v>
      </c>
      <c r="D1065" s="9" t="str">
        <f t="shared" si="16"/>
        <v>DOW|A4S</v>
      </c>
      <c r="E1065" s="9" t="s">
        <v>44099</v>
      </c>
      <c r="F1065" s="9">
        <v>42514</v>
      </c>
      <c r="G1065" s="9" t="s">
        <v>38267</v>
      </c>
      <c r="H1065" s="9">
        <v>49194</v>
      </c>
      <c r="I1065" s="9" t="s">
        <v>44066</v>
      </c>
      <c r="J1065" s="9" t="s">
        <v>18079</v>
      </c>
    </row>
    <row r="1066" spans="1:10" x14ac:dyDescent="0.25">
      <c r="A1066" s="9" t="s">
        <v>44100</v>
      </c>
      <c r="B1066" s="9" t="s">
        <v>44101</v>
      </c>
      <c r="C1066" s="9" t="s">
        <v>44064</v>
      </c>
      <c r="D1066" s="9" t="str">
        <f t="shared" si="16"/>
        <v>DOW|A5S</v>
      </c>
      <c r="E1066" s="9" t="s">
        <v>44102</v>
      </c>
      <c r="F1066" s="9">
        <v>42515</v>
      </c>
      <c r="G1066" s="9" t="s">
        <v>38270</v>
      </c>
      <c r="H1066" s="9">
        <v>49195</v>
      </c>
      <c r="I1066" s="9" t="s">
        <v>44074</v>
      </c>
      <c r="J1066" s="9" t="s">
        <v>18079</v>
      </c>
    </row>
    <row r="1067" spans="1:10" x14ac:dyDescent="0.25">
      <c r="A1067" s="9" t="s">
        <v>44103</v>
      </c>
      <c r="B1067" s="9" t="s">
        <v>44104</v>
      </c>
      <c r="C1067" s="9" t="s">
        <v>8675</v>
      </c>
      <c r="D1067" s="9" t="str">
        <f t="shared" si="16"/>
        <v>JCK|AT2H</v>
      </c>
      <c r="E1067" s="9" t="s">
        <v>17651</v>
      </c>
      <c r="F1067" s="9">
        <v>42530</v>
      </c>
      <c r="G1067" s="9" t="s">
        <v>31328</v>
      </c>
      <c r="H1067" s="9">
        <v>49137</v>
      </c>
      <c r="I1067" s="9" t="s">
        <v>44105</v>
      </c>
      <c r="J1067" s="9" t="s">
        <v>43905</v>
      </c>
    </row>
    <row r="1068" spans="1:10" x14ac:dyDescent="0.25">
      <c r="A1068" s="9" t="s">
        <v>44106</v>
      </c>
      <c r="B1068" s="9" t="s">
        <v>44107</v>
      </c>
      <c r="C1068" s="9" t="s">
        <v>8675</v>
      </c>
      <c r="D1068" s="9" t="str">
        <f t="shared" si="16"/>
        <v>JCK|AT1H</v>
      </c>
      <c r="E1068" s="9" t="s">
        <v>17221</v>
      </c>
      <c r="F1068" s="9">
        <v>42530</v>
      </c>
      <c r="G1068" s="9" t="s">
        <v>31328</v>
      </c>
      <c r="H1068" s="9">
        <v>49136</v>
      </c>
      <c r="I1068" s="9" t="s">
        <v>44108</v>
      </c>
      <c r="J1068" s="9" t="s">
        <v>43855</v>
      </c>
    </row>
    <row r="1069" spans="1:10" x14ac:dyDescent="0.25">
      <c r="A1069" s="9" t="s">
        <v>44109</v>
      </c>
      <c r="B1069" s="9" t="s">
        <v>44110</v>
      </c>
      <c r="C1069" s="9" t="s">
        <v>8675</v>
      </c>
      <c r="D1069" s="9" t="str">
        <f t="shared" si="16"/>
        <v>JCK|AT2</v>
      </c>
      <c r="E1069" s="9" t="s">
        <v>16993</v>
      </c>
      <c r="F1069" s="9">
        <v>42540</v>
      </c>
      <c r="G1069" s="9" t="s">
        <v>38273</v>
      </c>
      <c r="H1069" s="9">
        <v>49137</v>
      </c>
      <c r="I1069" s="9" t="s">
        <v>44105</v>
      </c>
      <c r="J1069" s="9" t="s">
        <v>43905</v>
      </c>
    </row>
    <row r="1070" spans="1:10" x14ac:dyDescent="0.25">
      <c r="A1070" s="9" t="s">
        <v>44111</v>
      </c>
      <c r="B1070" s="9" t="s">
        <v>44112</v>
      </c>
      <c r="C1070" s="9" t="s">
        <v>8675</v>
      </c>
      <c r="D1070" s="9" t="str">
        <f t="shared" si="16"/>
        <v>JCK|AT1</v>
      </c>
      <c r="E1070" s="9" t="s">
        <v>16972</v>
      </c>
      <c r="F1070" s="9">
        <v>42540</v>
      </c>
      <c r="G1070" s="9" t="s">
        <v>38273</v>
      </c>
      <c r="H1070" s="9">
        <v>49136</v>
      </c>
      <c r="I1070" s="9" t="s">
        <v>44108</v>
      </c>
      <c r="J1070" s="9" t="s">
        <v>43855</v>
      </c>
    </row>
    <row r="1071" spans="1:10" x14ac:dyDescent="0.25">
      <c r="A1071" s="9" t="s">
        <v>44113</v>
      </c>
      <c r="B1071" s="9" t="s">
        <v>44114</v>
      </c>
      <c r="C1071" s="9" t="s">
        <v>44115</v>
      </c>
      <c r="D1071" s="9" t="str">
        <f t="shared" si="16"/>
        <v>GV|AT1H</v>
      </c>
      <c r="E1071" s="9" t="s">
        <v>17221</v>
      </c>
      <c r="F1071" s="9">
        <v>42680</v>
      </c>
      <c r="G1071" s="9" t="s">
        <v>38286</v>
      </c>
      <c r="H1071" s="9">
        <v>49116</v>
      </c>
      <c r="I1071" s="9" t="s">
        <v>44116</v>
      </c>
      <c r="J1071" s="9" t="s">
        <v>43855</v>
      </c>
    </row>
    <row r="1072" spans="1:10" x14ac:dyDescent="0.25">
      <c r="A1072" s="9" t="s">
        <v>44117</v>
      </c>
      <c r="B1072" s="9" t="s">
        <v>44118</v>
      </c>
      <c r="C1072" s="9" t="s">
        <v>44115</v>
      </c>
      <c r="D1072" s="9" t="str">
        <f t="shared" si="16"/>
        <v>GV|AT1</v>
      </c>
      <c r="E1072" s="9" t="s">
        <v>16972</v>
      </c>
      <c r="F1072" s="9">
        <v>42690</v>
      </c>
      <c r="G1072" s="9" t="s">
        <v>38382</v>
      </c>
      <c r="H1072" s="9">
        <v>49116</v>
      </c>
      <c r="I1072" s="9" t="s">
        <v>44116</v>
      </c>
      <c r="J1072" s="9" t="s">
        <v>43855</v>
      </c>
    </row>
    <row r="1073" spans="1:10" x14ac:dyDescent="0.25">
      <c r="A1073" s="9" t="s">
        <v>44119</v>
      </c>
      <c r="B1073" s="9" t="s">
        <v>44120</v>
      </c>
      <c r="C1073" s="9" t="s">
        <v>44121</v>
      </c>
      <c r="D1073" s="9" t="str">
        <f t="shared" si="16"/>
        <v>NA|NO_4</v>
      </c>
      <c r="E1073" s="9" t="s">
        <v>44122</v>
      </c>
      <c r="F1073" s="9">
        <v>42970</v>
      </c>
      <c r="G1073" s="9" t="s">
        <v>38339</v>
      </c>
      <c r="H1073" s="9">
        <v>111207</v>
      </c>
      <c r="I1073" s="9" t="s">
        <v>40786</v>
      </c>
      <c r="J1073" s="9" t="s">
        <v>23485</v>
      </c>
    </row>
    <row r="1074" spans="1:10" x14ac:dyDescent="0.25">
      <c r="A1074" s="9" t="s">
        <v>44123</v>
      </c>
      <c r="B1074" s="9" t="s">
        <v>44124</v>
      </c>
      <c r="C1074" s="9" t="s">
        <v>44121</v>
      </c>
      <c r="D1074" s="9" t="str">
        <f t="shared" si="16"/>
        <v>NA|NO_2</v>
      </c>
      <c r="E1074" s="9" t="s">
        <v>44125</v>
      </c>
      <c r="F1074" s="9">
        <v>42970</v>
      </c>
      <c r="G1074" s="9" t="s">
        <v>38339</v>
      </c>
      <c r="H1074" s="9">
        <v>111204</v>
      </c>
      <c r="I1074" s="9" t="s">
        <v>44126</v>
      </c>
      <c r="J1074" s="9" t="s">
        <v>21895</v>
      </c>
    </row>
    <row r="1075" spans="1:10" x14ac:dyDescent="0.25">
      <c r="A1075" s="9" t="s">
        <v>44127</v>
      </c>
      <c r="B1075" s="9" t="s">
        <v>44128</v>
      </c>
      <c r="C1075" s="9" t="s">
        <v>44121</v>
      </c>
      <c r="D1075" s="9" t="str">
        <f t="shared" si="16"/>
        <v>NA|NO_5</v>
      </c>
      <c r="E1075" s="9" t="s">
        <v>44129</v>
      </c>
      <c r="F1075" s="9">
        <v>42970</v>
      </c>
      <c r="G1075" s="9" t="s">
        <v>38339</v>
      </c>
      <c r="H1075" s="9">
        <v>111206</v>
      </c>
      <c r="I1075" s="9" t="s">
        <v>40790</v>
      </c>
      <c r="J1075" s="9" t="s">
        <v>36500</v>
      </c>
    </row>
    <row r="1076" spans="1:10" x14ac:dyDescent="0.25">
      <c r="A1076" s="9" t="s">
        <v>44130</v>
      </c>
      <c r="B1076" s="9" t="s">
        <v>44131</v>
      </c>
      <c r="C1076" s="9" t="s">
        <v>44121</v>
      </c>
      <c r="D1076" s="9" t="str">
        <f t="shared" si="16"/>
        <v>NA|NO_1</v>
      </c>
      <c r="E1076" s="9" t="s">
        <v>44132</v>
      </c>
      <c r="F1076" s="9">
        <v>42970</v>
      </c>
      <c r="G1076" s="9" t="s">
        <v>38339</v>
      </c>
      <c r="H1076" s="9">
        <v>111205</v>
      </c>
      <c r="I1076" s="9" t="s">
        <v>44133</v>
      </c>
      <c r="J1076" s="9" t="s">
        <v>18079</v>
      </c>
    </row>
    <row r="1077" spans="1:10" x14ac:dyDescent="0.25">
      <c r="A1077" s="9" t="s">
        <v>44134</v>
      </c>
      <c r="B1077" s="9" t="s">
        <v>44135</v>
      </c>
      <c r="C1077" s="9" t="s">
        <v>44136</v>
      </c>
      <c r="D1077" s="9" t="str">
        <f t="shared" si="16"/>
        <v>MDO|AT1</v>
      </c>
      <c r="E1077" s="9" t="s">
        <v>16972</v>
      </c>
      <c r="F1077" s="9">
        <v>43030</v>
      </c>
      <c r="G1077" s="9" t="s">
        <v>38033</v>
      </c>
      <c r="H1077" s="9">
        <v>49131</v>
      </c>
      <c r="I1077" s="9" t="s">
        <v>44137</v>
      </c>
      <c r="J1077" s="9" t="s">
        <v>43855</v>
      </c>
    </row>
    <row r="1078" spans="1:10" x14ac:dyDescent="0.25">
      <c r="A1078" s="9" t="s">
        <v>44138</v>
      </c>
      <c r="B1078" s="9" t="s">
        <v>44139</v>
      </c>
      <c r="C1078" s="9" t="s">
        <v>44136</v>
      </c>
      <c r="D1078" s="9" t="str">
        <f t="shared" si="16"/>
        <v>MDO|AT2H</v>
      </c>
      <c r="E1078" s="9" t="s">
        <v>17651</v>
      </c>
      <c r="F1078" s="9">
        <v>43030</v>
      </c>
      <c r="G1078" s="9" t="s">
        <v>38033</v>
      </c>
      <c r="H1078" s="9">
        <v>49133</v>
      </c>
      <c r="I1078" s="9" t="s">
        <v>44140</v>
      </c>
      <c r="J1078" s="9" t="s">
        <v>43905</v>
      </c>
    </row>
    <row r="1079" spans="1:10" x14ac:dyDescent="0.25">
      <c r="A1079" s="9" t="s">
        <v>44141</v>
      </c>
      <c r="B1079" s="9" t="s">
        <v>44142</v>
      </c>
      <c r="C1079" s="9" t="s">
        <v>44136</v>
      </c>
      <c r="D1079" s="9" t="str">
        <f t="shared" si="16"/>
        <v>MDO|AT1L</v>
      </c>
      <c r="E1079" s="9" t="s">
        <v>17220</v>
      </c>
      <c r="F1079" s="9">
        <v>43031</v>
      </c>
      <c r="G1079" s="9" t="s">
        <v>37085</v>
      </c>
      <c r="H1079" s="9">
        <v>49131</v>
      </c>
      <c r="I1079" s="9" t="s">
        <v>44137</v>
      </c>
      <c r="J1079" s="9" t="s">
        <v>43855</v>
      </c>
    </row>
    <row r="1080" spans="1:10" x14ac:dyDescent="0.25">
      <c r="A1080" s="9" t="s">
        <v>44143</v>
      </c>
      <c r="B1080" s="9" t="s">
        <v>44144</v>
      </c>
      <c r="C1080" s="9" t="s">
        <v>44136</v>
      </c>
      <c r="D1080" s="9" t="str">
        <f t="shared" si="16"/>
        <v>MDO|AT2</v>
      </c>
      <c r="E1080" s="9" t="s">
        <v>16993</v>
      </c>
      <c r="F1080" s="9">
        <v>43032</v>
      </c>
      <c r="G1080" s="9" t="s">
        <v>37088</v>
      </c>
      <c r="H1080" s="9">
        <v>49133</v>
      </c>
      <c r="I1080" s="9" t="s">
        <v>44140</v>
      </c>
      <c r="J1080" s="9" t="s">
        <v>43905</v>
      </c>
    </row>
    <row r="1081" spans="1:10" x14ac:dyDescent="0.25">
      <c r="A1081" s="9" t="s">
        <v>45043</v>
      </c>
      <c r="B1081" s="9" t="s">
        <v>45044</v>
      </c>
      <c r="C1081" s="9" t="s">
        <v>45045</v>
      </c>
      <c r="D1081" s="9" t="str">
        <f t="shared" si="16"/>
        <v>TGF|XT1</v>
      </c>
      <c r="E1081" s="9" t="s">
        <v>44018</v>
      </c>
      <c r="F1081" s="9">
        <v>43340</v>
      </c>
      <c r="G1081" s="9" t="s">
        <v>45046</v>
      </c>
      <c r="H1081" s="9">
        <v>110261</v>
      </c>
      <c r="I1081" s="9" t="s">
        <v>38532</v>
      </c>
      <c r="J1081" s="9" t="s">
        <v>22290</v>
      </c>
    </row>
    <row r="1082" spans="1:10" x14ac:dyDescent="0.25">
      <c r="A1082" s="9" t="s">
        <v>44145</v>
      </c>
      <c r="B1082" s="9" t="s">
        <v>44146</v>
      </c>
      <c r="C1082" s="9" t="s">
        <v>44147</v>
      </c>
      <c r="D1082" s="9" t="str">
        <f t="shared" si="16"/>
        <v>WC|AT2H</v>
      </c>
      <c r="E1082" s="9" t="s">
        <v>17651</v>
      </c>
      <c r="F1082" s="9">
        <v>43380</v>
      </c>
      <c r="G1082" s="9" t="s">
        <v>37166</v>
      </c>
      <c r="H1082" s="9">
        <v>49134</v>
      </c>
      <c r="I1082" s="9" t="s">
        <v>44148</v>
      </c>
      <c r="J1082" s="9" t="s">
        <v>43905</v>
      </c>
    </row>
    <row r="1083" spans="1:10" x14ac:dyDescent="0.25">
      <c r="A1083" s="9" t="s">
        <v>44149</v>
      </c>
      <c r="B1083" s="9" t="s">
        <v>44150</v>
      </c>
      <c r="C1083" s="9" t="s">
        <v>44147</v>
      </c>
      <c r="D1083" s="9" t="str">
        <f t="shared" si="16"/>
        <v>WC|AT2</v>
      </c>
      <c r="E1083" s="9" t="s">
        <v>16993</v>
      </c>
      <c r="F1083" s="9">
        <v>43390</v>
      </c>
      <c r="G1083" s="9" t="s">
        <v>38512</v>
      </c>
      <c r="H1083" s="9">
        <v>49134</v>
      </c>
      <c r="I1083" s="9" t="s">
        <v>44148</v>
      </c>
      <c r="J1083" s="9" t="s">
        <v>43905</v>
      </c>
    </row>
    <row r="1084" spans="1:10" x14ac:dyDescent="0.25">
      <c r="A1084" s="9" t="s">
        <v>44151</v>
      </c>
      <c r="B1084" s="9" t="s">
        <v>44152</v>
      </c>
      <c r="C1084" s="9" t="s">
        <v>7156</v>
      </c>
      <c r="D1084" s="9" t="str">
        <f t="shared" si="16"/>
        <v>WEB|AT1</v>
      </c>
      <c r="E1084" s="9" t="s">
        <v>16972</v>
      </c>
      <c r="F1084" s="9">
        <v>43510</v>
      </c>
      <c r="G1084" s="9" t="s">
        <v>38333</v>
      </c>
      <c r="H1084" s="9">
        <v>49178</v>
      </c>
      <c r="I1084" s="9" t="s">
        <v>44153</v>
      </c>
      <c r="J1084" s="9" t="s">
        <v>43855</v>
      </c>
    </row>
    <row r="1085" spans="1:10" x14ac:dyDescent="0.25">
      <c r="A1085" s="9" t="s">
        <v>44154</v>
      </c>
      <c r="B1085" s="9" t="s">
        <v>44155</v>
      </c>
      <c r="C1085" s="9" t="s">
        <v>44156</v>
      </c>
      <c r="D1085" s="9" t="str">
        <f t="shared" si="16"/>
        <v>FB|AT1H</v>
      </c>
      <c r="E1085" s="9" t="s">
        <v>17221</v>
      </c>
      <c r="F1085" s="9">
        <v>44280</v>
      </c>
      <c r="G1085" s="9" t="s">
        <v>38821</v>
      </c>
      <c r="H1085" s="9">
        <v>49114</v>
      </c>
      <c r="I1085" s="9" t="s">
        <v>44157</v>
      </c>
      <c r="J1085" s="9" t="s">
        <v>43855</v>
      </c>
    </row>
    <row r="1086" spans="1:10" x14ac:dyDescent="0.25">
      <c r="A1086" s="9" t="s">
        <v>44158</v>
      </c>
      <c r="B1086" s="9" t="s">
        <v>44159</v>
      </c>
      <c r="C1086" s="9" t="s">
        <v>44156</v>
      </c>
      <c r="D1086" s="9" t="str">
        <f t="shared" si="16"/>
        <v>FB|AT1</v>
      </c>
      <c r="E1086" s="9" t="s">
        <v>16972</v>
      </c>
      <c r="F1086" s="9">
        <v>44290</v>
      </c>
      <c r="G1086" s="9" t="s">
        <v>38792</v>
      </c>
      <c r="H1086" s="9">
        <v>49114</v>
      </c>
      <c r="I1086" s="9" t="s">
        <v>44157</v>
      </c>
      <c r="J1086" s="9" t="s">
        <v>43855</v>
      </c>
    </row>
    <row r="1087" spans="1:10" x14ac:dyDescent="0.25">
      <c r="A1087" s="9" t="s">
        <v>44160</v>
      </c>
      <c r="B1087" s="9" t="s">
        <v>44161</v>
      </c>
      <c r="C1087" s="9" t="s">
        <v>44162</v>
      </c>
      <c r="D1087" s="9" t="str">
        <f t="shared" si="16"/>
        <v>KR|AT1H</v>
      </c>
      <c r="E1087" s="9" t="s">
        <v>17221</v>
      </c>
      <c r="F1087" s="9">
        <v>44390</v>
      </c>
      <c r="G1087" s="9" t="s">
        <v>38629</v>
      </c>
      <c r="H1087" s="9">
        <v>49122</v>
      </c>
      <c r="I1087" s="9" t="s">
        <v>44163</v>
      </c>
      <c r="J1087" s="9" t="s">
        <v>43855</v>
      </c>
    </row>
    <row r="1088" spans="1:10" x14ac:dyDescent="0.25">
      <c r="A1088" s="9" t="s">
        <v>44164</v>
      </c>
      <c r="B1088" s="9" t="s">
        <v>44165</v>
      </c>
      <c r="C1088" s="9" t="s">
        <v>44162</v>
      </c>
      <c r="D1088" s="9" t="str">
        <f t="shared" si="16"/>
        <v>KR|AT1</v>
      </c>
      <c r="E1088" s="9" t="s">
        <v>16972</v>
      </c>
      <c r="F1088" s="9">
        <v>44400</v>
      </c>
      <c r="G1088" s="9" t="s">
        <v>38960</v>
      </c>
      <c r="H1088" s="9">
        <v>49122</v>
      </c>
      <c r="I1088" s="9" t="s">
        <v>44163</v>
      </c>
      <c r="J1088" s="9" t="s">
        <v>43855</v>
      </c>
    </row>
    <row r="1089" spans="1:10" x14ac:dyDescent="0.25">
      <c r="A1089" s="9" t="s">
        <v>44166</v>
      </c>
      <c r="B1089" s="9" t="s">
        <v>44167</v>
      </c>
      <c r="C1089" s="9" t="s">
        <v>6808</v>
      </c>
      <c r="D1089" s="9" t="str">
        <f t="shared" si="16"/>
        <v>OB|AT3H</v>
      </c>
      <c r="E1089" s="9" t="s">
        <v>18519</v>
      </c>
      <c r="F1089" s="9">
        <v>44500</v>
      </c>
      <c r="G1089" s="9" t="s">
        <v>38711</v>
      </c>
      <c r="H1089" s="9">
        <v>49165</v>
      </c>
      <c r="I1089" s="9" t="s">
        <v>44168</v>
      </c>
      <c r="J1089" s="9" t="s">
        <v>43851</v>
      </c>
    </row>
    <row r="1090" spans="1:10" x14ac:dyDescent="0.25">
      <c r="A1090" s="9" t="s">
        <v>44169</v>
      </c>
      <c r="B1090" s="9" t="s">
        <v>44170</v>
      </c>
      <c r="C1090" s="9" t="s">
        <v>6808</v>
      </c>
      <c r="D1090" s="9" t="str">
        <f t="shared" si="16"/>
        <v>OB|AT1H</v>
      </c>
      <c r="E1090" s="9" t="s">
        <v>17221</v>
      </c>
      <c r="F1090" s="9">
        <v>44500</v>
      </c>
      <c r="G1090" s="9" t="s">
        <v>38711</v>
      </c>
      <c r="H1090" s="9">
        <v>49164</v>
      </c>
      <c r="I1090" s="9" t="s">
        <v>44171</v>
      </c>
      <c r="J1090" s="9" t="s">
        <v>43855</v>
      </c>
    </row>
    <row r="1091" spans="1:10" x14ac:dyDescent="0.25">
      <c r="A1091" s="9" t="s">
        <v>44172</v>
      </c>
      <c r="B1091" s="9" t="s">
        <v>44173</v>
      </c>
      <c r="C1091" s="9" t="s">
        <v>6808</v>
      </c>
      <c r="D1091" s="9" t="str">
        <f t="shared" ref="D1091:D1154" si="17">C1091&amp;"|"&amp;E1091</f>
        <v>OB|AT2H</v>
      </c>
      <c r="E1091" s="9" t="s">
        <v>17651</v>
      </c>
      <c r="F1091" s="9">
        <v>44500</v>
      </c>
      <c r="G1091" s="9" t="s">
        <v>38711</v>
      </c>
      <c r="H1091" s="9">
        <v>49163</v>
      </c>
      <c r="I1091" s="9" t="s">
        <v>44174</v>
      </c>
      <c r="J1091" s="9" t="s">
        <v>43905</v>
      </c>
    </row>
    <row r="1092" spans="1:10" x14ac:dyDescent="0.25">
      <c r="A1092" s="9" t="s">
        <v>44175</v>
      </c>
      <c r="B1092" s="9" t="s">
        <v>44176</v>
      </c>
      <c r="C1092" s="9" t="s">
        <v>6808</v>
      </c>
      <c r="D1092" s="9" t="str">
        <f t="shared" si="17"/>
        <v>OB|AT1</v>
      </c>
      <c r="E1092" s="9" t="s">
        <v>16972</v>
      </c>
      <c r="F1092" s="9">
        <v>44510</v>
      </c>
      <c r="G1092" s="9" t="s">
        <v>38976</v>
      </c>
      <c r="H1092" s="9">
        <v>49164</v>
      </c>
      <c r="I1092" s="9" t="s">
        <v>44171</v>
      </c>
      <c r="J1092" s="9" t="s">
        <v>43855</v>
      </c>
    </row>
    <row r="1093" spans="1:10" x14ac:dyDescent="0.25">
      <c r="A1093" s="9" t="s">
        <v>44177</v>
      </c>
      <c r="B1093" s="9" t="s">
        <v>44178</v>
      </c>
      <c r="C1093" s="9" t="s">
        <v>6808</v>
      </c>
      <c r="D1093" s="9" t="str">
        <f t="shared" si="17"/>
        <v>OB|AT2</v>
      </c>
      <c r="E1093" s="9" t="s">
        <v>16993</v>
      </c>
      <c r="F1093" s="9">
        <v>44510</v>
      </c>
      <c r="G1093" s="9" t="s">
        <v>38976</v>
      </c>
      <c r="H1093" s="9">
        <v>49163</v>
      </c>
      <c r="I1093" s="9" t="s">
        <v>44174</v>
      </c>
      <c r="J1093" s="9" t="s">
        <v>43905</v>
      </c>
    </row>
    <row r="1094" spans="1:10" x14ac:dyDescent="0.25">
      <c r="A1094" s="9" t="s">
        <v>44179</v>
      </c>
      <c r="B1094" s="9" t="s">
        <v>44180</v>
      </c>
      <c r="C1094" s="9" t="s">
        <v>6808</v>
      </c>
      <c r="D1094" s="9" t="str">
        <f t="shared" si="17"/>
        <v>OB|AT3</v>
      </c>
      <c r="E1094" s="9" t="s">
        <v>17359</v>
      </c>
      <c r="F1094" s="9">
        <v>44510</v>
      </c>
      <c r="G1094" s="9" t="s">
        <v>38976</v>
      </c>
      <c r="H1094" s="9">
        <v>49165</v>
      </c>
      <c r="I1094" s="9" t="s">
        <v>44168</v>
      </c>
      <c r="J1094" s="9" t="s">
        <v>43851</v>
      </c>
    </row>
    <row r="1095" spans="1:10" x14ac:dyDescent="0.25">
      <c r="A1095" s="9" t="s">
        <v>44181</v>
      </c>
      <c r="B1095" s="9" t="s">
        <v>44182</v>
      </c>
      <c r="C1095" s="9" t="s">
        <v>18828</v>
      </c>
      <c r="D1095" s="9" t="str">
        <f t="shared" si="17"/>
        <v>ZEN|AT3H</v>
      </c>
      <c r="E1095" s="9" t="s">
        <v>18519</v>
      </c>
      <c r="F1095" s="9">
        <v>44900</v>
      </c>
      <c r="G1095" s="9" t="s">
        <v>23397</v>
      </c>
      <c r="H1095" s="9">
        <v>49187</v>
      </c>
      <c r="I1095" s="9" t="s">
        <v>44183</v>
      </c>
      <c r="J1095" s="9" t="s">
        <v>43851</v>
      </c>
    </row>
    <row r="1096" spans="1:10" x14ac:dyDescent="0.25">
      <c r="A1096" s="9" t="s">
        <v>44184</v>
      </c>
      <c r="B1096" s="9" t="s">
        <v>44185</v>
      </c>
      <c r="C1096" s="9" t="s">
        <v>18828</v>
      </c>
      <c r="D1096" s="9" t="str">
        <f t="shared" si="17"/>
        <v>ZEN|AT1H</v>
      </c>
      <c r="E1096" s="9" t="s">
        <v>17221</v>
      </c>
      <c r="F1096" s="9">
        <v>44900</v>
      </c>
      <c r="G1096" s="9" t="s">
        <v>23397</v>
      </c>
      <c r="H1096" s="9">
        <v>49185</v>
      </c>
      <c r="I1096" s="9" t="s">
        <v>44186</v>
      </c>
      <c r="J1096" s="9" t="s">
        <v>43855</v>
      </c>
    </row>
    <row r="1097" spans="1:10" x14ac:dyDescent="0.25">
      <c r="A1097" s="9" t="s">
        <v>44187</v>
      </c>
      <c r="B1097" s="9" t="s">
        <v>44188</v>
      </c>
      <c r="C1097" s="9" t="s">
        <v>18828</v>
      </c>
      <c r="D1097" s="9" t="str">
        <f t="shared" si="17"/>
        <v>ZEN|AT2H</v>
      </c>
      <c r="E1097" s="9" t="s">
        <v>17651</v>
      </c>
      <c r="F1097" s="9">
        <v>44900</v>
      </c>
      <c r="G1097" s="9" t="s">
        <v>23397</v>
      </c>
      <c r="H1097" s="9">
        <v>49186</v>
      </c>
      <c r="I1097" s="9" t="s">
        <v>44189</v>
      </c>
      <c r="J1097" s="9" t="s">
        <v>43905</v>
      </c>
    </row>
    <row r="1098" spans="1:10" x14ac:dyDescent="0.25">
      <c r="A1098" s="9" t="s">
        <v>44190</v>
      </c>
      <c r="B1098" s="9" t="s">
        <v>44191</v>
      </c>
      <c r="C1098" s="9" t="s">
        <v>18828</v>
      </c>
      <c r="D1098" s="9" t="str">
        <f t="shared" si="17"/>
        <v>ZEN|AT2</v>
      </c>
      <c r="E1098" s="9" t="s">
        <v>16993</v>
      </c>
      <c r="F1098" s="9">
        <v>44910</v>
      </c>
      <c r="G1098" s="9" t="s">
        <v>38927</v>
      </c>
      <c r="H1098" s="9">
        <v>49186</v>
      </c>
      <c r="I1098" s="9" t="s">
        <v>44189</v>
      </c>
      <c r="J1098" s="9" t="s">
        <v>43905</v>
      </c>
    </row>
    <row r="1099" spans="1:10" x14ac:dyDescent="0.25">
      <c r="A1099" s="9" t="s">
        <v>44192</v>
      </c>
      <c r="B1099" s="9" t="s">
        <v>44193</v>
      </c>
      <c r="C1099" s="9" t="s">
        <v>18828</v>
      </c>
      <c r="D1099" s="9" t="str">
        <f t="shared" si="17"/>
        <v>ZEN|AT3</v>
      </c>
      <c r="E1099" s="9" t="s">
        <v>17359</v>
      </c>
      <c r="F1099" s="9">
        <v>44910</v>
      </c>
      <c r="G1099" s="9" t="s">
        <v>38927</v>
      </c>
      <c r="H1099" s="9">
        <v>49187</v>
      </c>
      <c r="I1099" s="9" t="s">
        <v>44183</v>
      </c>
      <c r="J1099" s="9" t="s">
        <v>43851</v>
      </c>
    </row>
    <row r="1100" spans="1:10" x14ac:dyDescent="0.25">
      <c r="A1100" s="9" t="s">
        <v>44194</v>
      </c>
      <c r="B1100" s="9" t="s">
        <v>44195</v>
      </c>
      <c r="C1100" s="9" t="s">
        <v>18828</v>
      </c>
      <c r="D1100" s="9" t="str">
        <f t="shared" si="17"/>
        <v>ZEN|AT1</v>
      </c>
      <c r="E1100" s="9" t="s">
        <v>16972</v>
      </c>
      <c r="F1100" s="9">
        <v>44910</v>
      </c>
      <c r="G1100" s="9" t="s">
        <v>38927</v>
      </c>
      <c r="H1100" s="9">
        <v>49185</v>
      </c>
      <c r="I1100" s="9" t="s">
        <v>44186</v>
      </c>
      <c r="J1100" s="9" t="s">
        <v>43855</v>
      </c>
    </row>
    <row r="1101" spans="1:10" x14ac:dyDescent="0.25">
      <c r="A1101" s="9" t="s">
        <v>44196</v>
      </c>
      <c r="B1101" s="9" t="s">
        <v>44197</v>
      </c>
      <c r="C1101" s="9" t="s">
        <v>44198</v>
      </c>
      <c r="D1101" s="9" t="str">
        <f t="shared" si="17"/>
        <v>THW|XT5D</v>
      </c>
      <c r="E1101" s="9" t="s">
        <v>44199</v>
      </c>
      <c r="F1101" s="9">
        <v>45500</v>
      </c>
      <c r="G1101" s="9" t="s">
        <v>39100</v>
      </c>
      <c r="H1101" s="9">
        <v>49174</v>
      </c>
      <c r="I1101" s="9" t="s">
        <v>44200</v>
      </c>
      <c r="J1101" s="9" t="s">
        <v>22290</v>
      </c>
    </row>
    <row r="1102" spans="1:10" x14ac:dyDescent="0.25">
      <c r="A1102" s="9" t="s">
        <v>44201</v>
      </c>
      <c r="B1102" s="9" t="s">
        <v>44202</v>
      </c>
      <c r="C1102" s="9" t="s">
        <v>44198</v>
      </c>
      <c r="D1102" s="9" t="str">
        <f t="shared" si="17"/>
        <v>THW|AT1</v>
      </c>
      <c r="E1102" s="9" t="s">
        <v>16972</v>
      </c>
      <c r="F1102" s="9">
        <v>45500</v>
      </c>
      <c r="G1102" s="9" t="s">
        <v>39100</v>
      </c>
      <c r="H1102" s="9">
        <v>49179</v>
      </c>
      <c r="I1102" s="9" t="s">
        <v>44203</v>
      </c>
      <c r="J1102" s="9" t="s">
        <v>43855</v>
      </c>
    </row>
    <row r="1103" spans="1:10" x14ac:dyDescent="0.25">
      <c r="A1103" s="9" t="s">
        <v>44204</v>
      </c>
      <c r="B1103" s="9" t="s">
        <v>44205</v>
      </c>
      <c r="C1103" s="9" t="s">
        <v>44198</v>
      </c>
      <c r="D1103" s="9" t="str">
        <f t="shared" si="17"/>
        <v>THW|XT5A</v>
      </c>
      <c r="E1103" s="9" t="s">
        <v>44206</v>
      </c>
      <c r="F1103" s="9">
        <v>45500</v>
      </c>
      <c r="G1103" s="9" t="s">
        <v>39100</v>
      </c>
      <c r="H1103" s="9">
        <v>49149</v>
      </c>
      <c r="I1103" s="9" t="s">
        <v>44207</v>
      </c>
      <c r="J1103" s="9" t="s">
        <v>22290</v>
      </c>
    </row>
    <row r="1104" spans="1:10" x14ac:dyDescent="0.25">
      <c r="A1104" s="9" t="s">
        <v>44208</v>
      </c>
      <c r="B1104" s="9" t="s">
        <v>44209</v>
      </c>
      <c r="C1104" s="9" t="s">
        <v>44198</v>
      </c>
      <c r="D1104" s="9" t="str">
        <f t="shared" si="17"/>
        <v>THW|XT5G</v>
      </c>
      <c r="E1104" s="9" t="s">
        <v>44210</v>
      </c>
      <c r="F1104" s="9">
        <v>45500</v>
      </c>
      <c r="G1104" s="9" t="s">
        <v>39100</v>
      </c>
      <c r="H1104" s="9">
        <v>49173</v>
      </c>
      <c r="I1104" s="9" t="s">
        <v>44211</v>
      </c>
      <c r="J1104" s="9" t="s">
        <v>22290</v>
      </c>
    </row>
    <row r="1105" spans="1:10" x14ac:dyDescent="0.25">
      <c r="A1105" s="9" t="s">
        <v>44212</v>
      </c>
      <c r="B1105" s="9" t="s">
        <v>44213</v>
      </c>
      <c r="C1105" s="9" t="s">
        <v>44198</v>
      </c>
      <c r="D1105" s="9" t="str">
        <f t="shared" si="17"/>
        <v>THW|AT3</v>
      </c>
      <c r="E1105" s="9" t="s">
        <v>17359</v>
      </c>
      <c r="F1105" s="9">
        <v>45500</v>
      </c>
      <c r="G1105" s="9" t="s">
        <v>39100</v>
      </c>
      <c r="H1105" s="9">
        <v>49181</v>
      </c>
      <c r="I1105" s="9" t="s">
        <v>44214</v>
      </c>
      <c r="J1105" s="9" t="s">
        <v>43851</v>
      </c>
    </row>
    <row r="1106" spans="1:10" x14ac:dyDescent="0.25">
      <c r="A1106" s="9" t="s">
        <v>44215</v>
      </c>
      <c r="B1106" s="9" t="s">
        <v>44216</v>
      </c>
      <c r="C1106" s="9" t="s">
        <v>44198</v>
      </c>
      <c r="D1106" s="9" t="str">
        <f t="shared" si="17"/>
        <v>THW|AT1L</v>
      </c>
      <c r="E1106" s="9" t="s">
        <v>17220</v>
      </c>
      <c r="F1106" s="9">
        <v>45510</v>
      </c>
      <c r="G1106" s="9" t="s">
        <v>39116</v>
      </c>
      <c r="H1106" s="9">
        <v>49179</v>
      </c>
      <c r="I1106" s="9" t="s">
        <v>44203</v>
      </c>
      <c r="J1106" s="9" t="s">
        <v>43855</v>
      </c>
    </row>
    <row r="1107" spans="1:10" x14ac:dyDescent="0.25">
      <c r="A1107" s="9" t="s">
        <v>44217</v>
      </c>
      <c r="B1107" s="9" t="s">
        <v>44218</v>
      </c>
      <c r="C1107" s="9" t="s">
        <v>44198</v>
      </c>
      <c r="D1107" s="9" t="str">
        <f t="shared" si="17"/>
        <v>THW|AT2H</v>
      </c>
      <c r="E1107" s="9" t="s">
        <v>17651</v>
      </c>
      <c r="F1107" s="9">
        <v>45510</v>
      </c>
      <c r="G1107" s="9" t="s">
        <v>39116</v>
      </c>
      <c r="H1107" s="9">
        <v>49180</v>
      </c>
      <c r="I1107" s="9" t="s">
        <v>44219</v>
      </c>
      <c r="J1107" s="9" t="s">
        <v>43905</v>
      </c>
    </row>
    <row r="1108" spans="1:10" x14ac:dyDescent="0.25">
      <c r="A1108" s="9" t="s">
        <v>44220</v>
      </c>
      <c r="B1108" s="9" t="s">
        <v>44221</v>
      </c>
      <c r="C1108" s="9" t="s">
        <v>44198</v>
      </c>
      <c r="D1108" s="9" t="str">
        <f t="shared" si="17"/>
        <v>THW|XT3A</v>
      </c>
      <c r="E1108" s="9" t="s">
        <v>44222</v>
      </c>
      <c r="F1108" s="9">
        <v>45515</v>
      </c>
      <c r="G1108" s="9" t="s">
        <v>39127</v>
      </c>
      <c r="H1108" s="9">
        <v>49151</v>
      </c>
      <c r="I1108" s="9" t="s">
        <v>44223</v>
      </c>
      <c r="J1108" s="9" t="s">
        <v>22290</v>
      </c>
    </row>
    <row r="1109" spans="1:10" x14ac:dyDescent="0.25">
      <c r="A1109" s="9" t="s">
        <v>44224</v>
      </c>
      <c r="B1109" s="9" t="s">
        <v>44225</v>
      </c>
      <c r="C1109" s="9" t="s">
        <v>44198</v>
      </c>
      <c r="D1109" s="9" t="str">
        <f t="shared" si="17"/>
        <v>THW|XT3F</v>
      </c>
      <c r="E1109" s="9" t="s">
        <v>44226</v>
      </c>
      <c r="F1109" s="9">
        <v>45515</v>
      </c>
      <c r="G1109" s="9" t="s">
        <v>39127</v>
      </c>
      <c r="H1109" s="9">
        <v>49139</v>
      </c>
      <c r="I1109" s="9" t="s">
        <v>44227</v>
      </c>
      <c r="J1109" s="9" t="s">
        <v>22290</v>
      </c>
    </row>
    <row r="1110" spans="1:10" x14ac:dyDescent="0.25">
      <c r="A1110" s="9" t="s">
        <v>44228</v>
      </c>
      <c r="B1110" s="9" t="s">
        <v>44229</v>
      </c>
      <c r="C1110" s="9" t="s">
        <v>44198</v>
      </c>
      <c r="D1110" s="9" t="str">
        <f t="shared" si="17"/>
        <v>THW|AT3L</v>
      </c>
      <c r="E1110" s="9" t="s">
        <v>18520</v>
      </c>
      <c r="F1110" s="9">
        <v>45515</v>
      </c>
      <c r="G1110" s="9" t="s">
        <v>39127</v>
      </c>
      <c r="H1110" s="9">
        <v>49181</v>
      </c>
      <c r="I1110" s="9" t="s">
        <v>44214</v>
      </c>
      <c r="J1110" s="9" t="s">
        <v>43851</v>
      </c>
    </row>
    <row r="1111" spans="1:10" x14ac:dyDescent="0.25">
      <c r="A1111" s="9" t="s">
        <v>44230</v>
      </c>
      <c r="B1111" s="9" t="s">
        <v>44231</v>
      </c>
      <c r="C1111" s="9" t="s">
        <v>44198</v>
      </c>
      <c r="D1111" s="9" t="str">
        <f t="shared" si="17"/>
        <v>THW|XT4D</v>
      </c>
      <c r="E1111" s="9" t="s">
        <v>44232</v>
      </c>
      <c r="F1111" s="9">
        <v>45515</v>
      </c>
      <c r="G1111" s="9" t="s">
        <v>39127</v>
      </c>
      <c r="H1111" s="9">
        <v>49172</v>
      </c>
      <c r="I1111" s="9" t="s">
        <v>44233</v>
      </c>
      <c r="J1111" s="9" t="s">
        <v>22290</v>
      </c>
    </row>
    <row r="1112" spans="1:10" x14ac:dyDescent="0.25">
      <c r="A1112" s="9" t="s">
        <v>44234</v>
      </c>
      <c r="B1112" s="9" t="s">
        <v>44235</v>
      </c>
      <c r="C1112" s="9" t="s">
        <v>44198</v>
      </c>
      <c r="D1112" s="9" t="str">
        <f t="shared" si="17"/>
        <v>THW|XT4A</v>
      </c>
      <c r="E1112" s="9" t="s">
        <v>44236</v>
      </c>
      <c r="F1112" s="9">
        <v>45515</v>
      </c>
      <c r="G1112" s="9" t="s">
        <v>39127</v>
      </c>
      <c r="H1112" s="9">
        <v>49171</v>
      </c>
      <c r="I1112" s="9" t="s">
        <v>44237</v>
      </c>
      <c r="J1112" s="9" t="s">
        <v>22290</v>
      </c>
    </row>
    <row r="1113" spans="1:10" x14ac:dyDescent="0.25">
      <c r="A1113" s="9" t="s">
        <v>44238</v>
      </c>
      <c r="B1113" s="9" t="s">
        <v>44239</v>
      </c>
      <c r="C1113" s="9" t="s">
        <v>44198</v>
      </c>
      <c r="D1113" s="9" t="str">
        <f t="shared" si="17"/>
        <v>THW|AT2</v>
      </c>
      <c r="E1113" s="9" t="s">
        <v>16993</v>
      </c>
      <c r="F1113" s="9">
        <v>45530</v>
      </c>
      <c r="G1113" s="9" t="s">
        <v>39148</v>
      </c>
      <c r="H1113" s="9">
        <v>49180</v>
      </c>
      <c r="I1113" s="9" t="s">
        <v>44219</v>
      </c>
      <c r="J1113" s="9" t="s">
        <v>43905</v>
      </c>
    </row>
    <row r="1114" spans="1:10" x14ac:dyDescent="0.25">
      <c r="A1114" s="9" t="s">
        <v>44240</v>
      </c>
      <c r="B1114" s="9" t="s">
        <v>44241</v>
      </c>
      <c r="C1114" s="9" t="s">
        <v>44242</v>
      </c>
      <c r="D1114" s="9" t="str">
        <f t="shared" si="17"/>
        <v>ADK|AT2H</v>
      </c>
      <c r="E1114" s="9" t="s">
        <v>17651</v>
      </c>
      <c r="F1114" s="9">
        <v>45600</v>
      </c>
      <c r="G1114" s="9" t="s">
        <v>39002</v>
      </c>
      <c r="H1114" s="9">
        <v>49183</v>
      </c>
      <c r="I1114" s="9" t="s">
        <v>44243</v>
      </c>
      <c r="J1114" s="9" t="s">
        <v>43905</v>
      </c>
    </row>
    <row r="1115" spans="1:10" x14ac:dyDescent="0.25">
      <c r="A1115" s="9" t="s">
        <v>44244</v>
      </c>
      <c r="B1115" s="9" t="s">
        <v>44245</v>
      </c>
      <c r="C1115" s="9" t="s">
        <v>44242</v>
      </c>
      <c r="D1115" s="9" t="str">
        <f t="shared" si="17"/>
        <v>ADK|AT1H</v>
      </c>
      <c r="E1115" s="9" t="s">
        <v>17221</v>
      </c>
      <c r="F1115" s="9">
        <v>45600</v>
      </c>
      <c r="G1115" s="9" t="s">
        <v>39002</v>
      </c>
      <c r="H1115" s="9">
        <v>49161</v>
      </c>
      <c r="I1115" s="9" t="s">
        <v>44246</v>
      </c>
      <c r="J1115" s="9" t="s">
        <v>43855</v>
      </c>
    </row>
    <row r="1116" spans="1:10" x14ac:dyDescent="0.25">
      <c r="A1116" s="9" t="s">
        <v>44247</v>
      </c>
      <c r="B1116" s="9" t="s">
        <v>44248</v>
      </c>
      <c r="C1116" s="9" t="s">
        <v>44242</v>
      </c>
      <c r="D1116" s="9" t="str">
        <f t="shared" si="17"/>
        <v>ADK|AT1</v>
      </c>
      <c r="E1116" s="9" t="s">
        <v>16972</v>
      </c>
      <c r="F1116" s="9">
        <v>45610</v>
      </c>
      <c r="G1116" s="9" t="s">
        <v>38843</v>
      </c>
      <c r="H1116" s="9">
        <v>49161</v>
      </c>
      <c r="I1116" s="9" t="s">
        <v>44246</v>
      </c>
      <c r="J1116" s="9" t="s">
        <v>43855</v>
      </c>
    </row>
    <row r="1117" spans="1:10" x14ac:dyDescent="0.25">
      <c r="A1117" s="9" t="s">
        <v>44249</v>
      </c>
      <c r="B1117" s="9" t="s">
        <v>44250</v>
      </c>
      <c r="C1117" s="9" t="s">
        <v>44242</v>
      </c>
      <c r="D1117" s="9" t="str">
        <f t="shared" si="17"/>
        <v>ADK|AT2</v>
      </c>
      <c r="E1117" s="9" t="s">
        <v>16993</v>
      </c>
      <c r="F1117" s="9">
        <v>45610</v>
      </c>
      <c r="G1117" s="9" t="s">
        <v>38843</v>
      </c>
      <c r="H1117" s="9">
        <v>49183</v>
      </c>
      <c r="I1117" s="9" t="s">
        <v>44243</v>
      </c>
      <c r="J1117" s="9" t="s">
        <v>43905</v>
      </c>
    </row>
    <row r="1118" spans="1:10" x14ac:dyDescent="0.25">
      <c r="A1118" s="9" t="s">
        <v>44251</v>
      </c>
      <c r="B1118" s="9" t="s">
        <v>44252</v>
      </c>
      <c r="C1118" s="9" t="s">
        <v>44253</v>
      </c>
      <c r="D1118" s="9" t="str">
        <f t="shared" si="17"/>
        <v>LEG|AT1</v>
      </c>
      <c r="E1118" s="9" t="s">
        <v>16972</v>
      </c>
      <c r="F1118" s="9">
        <v>46020</v>
      </c>
      <c r="G1118" s="9" t="s">
        <v>23404</v>
      </c>
      <c r="H1118" s="9">
        <v>49168</v>
      </c>
      <c r="I1118" s="9" t="s">
        <v>44254</v>
      </c>
      <c r="J1118" s="9" t="s">
        <v>43855</v>
      </c>
    </row>
    <row r="1119" spans="1:10" x14ac:dyDescent="0.25">
      <c r="A1119" s="9" t="s">
        <v>44255</v>
      </c>
      <c r="B1119" s="9" t="s">
        <v>44256</v>
      </c>
      <c r="C1119" s="9" t="s">
        <v>44253</v>
      </c>
      <c r="D1119" s="9" t="str">
        <f t="shared" si="17"/>
        <v>LEG|AT2H</v>
      </c>
      <c r="E1119" s="9" t="s">
        <v>17651</v>
      </c>
      <c r="F1119" s="9">
        <v>46020</v>
      </c>
      <c r="G1119" s="9" t="s">
        <v>23404</v>
      </c>
      <c r="H1119" s="9">
        <v>49169</v>
      </c>
      <c r="I1119" s="9" t="s">
        <v>44257</v>
      </c>
      <c r="J1119" s="9" t="s">
        <v>43905</v>
      </c>
    </row>
    <row r="1120" spans="1:10" x14ac:dyDescent="0.25">
      <c r="A1120" s="9" t="s">
        <v>44258</v>
      </c>
      <c r="B1120" s="9" t="s">
        <v>44259</v>
      </c>
      <c r="C1120" s="9" t="s">
        <v>44260</v>
      </c>
      <c r="D1120" s="9" t="str">
        <f t="shared" si="17"/>
        <v>NB|AT3H</v>
      </c>
      <c r="E1120" s="9" t="s">
        <v>18519</v>
      </c>
      <c r="F1120" s="9">
        <v>46100</v>
      </c>
      <c r="G1120" s="9" t="s">
        <v>37774</v>
      </c>
      <c r="H1120" s="9">
        <v>49175</v>
      </c>
      <c r="I1120" s="9" t="s">
        <v>44261</v>
      </c>
      <c r="J1120" s="9" t="s">
        <v>43851</v>
      </c>
    </row>
    <row r="1121" spans="1:10" x14ac:dyDescent="0.25">
      <c r="A1121" s="9" t="s">
        <v>44262</v>
      </c>
      <c r="B1121" s="9" t="s">
        <v>44263</v>
      </c>
      <c r="C1121" s="9" t="s">
        <v>44260</v>
      </c>
      <c r="D1121" s="9" t="str">
        <f t="shared" si="17"/>
        <v>NB|AT2H</v>
      </c>
      <c r="E1121" s="9" t="s">
        <v>17651</v>
      </c>
      <c r="F1121" s="9">
        <v>46100</v>
      </c>
      <c r="G1121" s="9" t="s">
        <v>37774</v>
      </c>
      <c r="H1121" s="9">
        <v>49170</v>
      </c>
      <c r="I1121" s="9" t="s">
        <v>44264</v>
      </c>
      <c r="J1121" s="9" t="s">
        <v>43905</v>
      </c>
    </row>
    <row r="1122" spans="1:10" x14ac:dyDescent="0.25">
      <c r="A1122" s="9" t="s">
        <v>44265</v>
      </c>
      <c r="B1122" s="9" t="s">
        <v>44266</v>
      </c>
      <c r="C1122" s="9" t="s">
        <v>44260</v>
      </c>
      <c r="D1122" s="9" t="str">
        <f t="shared" si="17"/>
        <v>NB|AT1H</v>
      </c>
      <c r="E1122" s="9" t="s">
        <v>17221</v>
      </c>
      <c r="F1122" s="9">
        <v>46100</v>
      </c>
      <c r="G1122" s="9" t="s">
        <v>37774</v>
      </c>
      <c r="H1122" s="9">
        <v>49150</v>
      </c>
      <c r="I1122" s="9" t="s">
        <v>44267</v>
      </c>
      <c r="J1122" s="9" t="s">
        <v>43855</v>
      </c>
    </row>
    <row r="1123" spans="1:10" x14ac:dyDescent="0.25">
      <c r="A1123" s="9" t="s">
        <v>44268</v>
      </c>
      <c r="B1123" s="9" t="s">
        <v>44269</v>
      </c>
      <c r="C1123" s="9" t="s">
        <v>44260</v>
      </c>
      <c r="D1123" s="9" t="str">
        <f t="shared" si="17"/>
        <v>NB|AT2</v>
      </c>
      <c r="E1123" s="9" t="s">
        <v>16993</v>
      </c>
      <c r="F1123" s="9">
        <v>46110</v>
      </c>
      <c r="G1123" s="9" t="s">
        <v>39242</v>
      </c>
      <c r="H1123" s="9">
        <v>49170</v>
      </c>
      <c r="I1123" s="9" t="s">
        <v>44264</v>
      </c>
      <c r="J1123" s="9" t="s">
        <v>43905</v>
      </c>
    </row>
    <row r="1124" spans="1:10" x14ac:dyDescent="0.25">
      <c r="A1124" s="9" t="s">
        <v>44270</v>
      </c>
      <c r="B1124" s="9" t="s">
        <v>44271</v>
      </c>
      <c r="C1124" s="9" t="s">
        <v>44260</v>
      </c>
      <c r="D1124" s="9" t="str">
        <f t="shared" si="17"/>
        <v>NB|AT1</v>
      </c>
      <c r="E1124" s="9" t="s">
        <v>16972</v>
      </c>
      <c r="F1124" s="9">
        <v>46110</v>
      </c>
      <c r="G1124" s="9" t="s">
        <v>39242</v>
      </c>
      <c r="H1124" s="9">
        <v>49150</v>
      </c>
      <c r="I1124" s="9" t="s">
        <v>44267</v>
      </c>
      <c r="J1124" s="9" t="s">
        <v>43855</v>
      </c>
    </row>
    <row r="1125" spans="1:10" x14ac:dyDescent="0.25">
      <c r="A1125" s="9" t="s">
        <v>44272</v>
      </c>
      <c r="B1125" s="9" t="s">
        <v>44273</v>
      </c>
      <c r="C1125" s="9" t="s">
        <v>44260</v>
      </c>
      <c r="D1125" s="9" t="str">
        <f t="shared" si="17"/>
        <v>NB|AT3</v>
      </c>
      <c r="E1125" s="9" t="s">
        <v>17359</v>
      </c>
      <c r="F1125" s="9">
        <v>46110</v>
      </c>
      <c r="G1125" s="9" t="s">
        <v>39242</v>
      </c>
      <c r="H1125" s="9">
        <v>49175</v>
      </c>
      <c r="I1125" s="9" t="s">
        <v>44261</v>
      </c>
      <c r="J1125" s="9" t="s">
        <v>43851</v>
      </c>
    </row>
    <row r="1126" spans="1:10" x14ac:dyDescent="0.25">
      <c r="A1126" s="9" t="s">
        <v>44274</v>
      </c>
      <c r="B1126" s="9" t="s">
        <v>44275</v>
      </c>
      <c r="C1126" s="9" t="s">
        <v>44276</v>
      </c>
      <c r="D1126" s="9" t="str">
        <f t="shared" si="17"/>
        <v>RTW|AT2H</v>
      </c>
      <c r="E1126" s="9" t="s">
        <v>17651</v>
      </c>
      <c r="F1126" s="9">
        <v>46290</v>
      </c>
      <c r="G1126" s="9" t="s">
        <v>37784</v>
      </c>
      <c r="H1126" s="9">
        <v>49152</v>
      </c>
      <c r="I1126" s="9" t="s">
        <v>44277</v>
      </c>
      <c r="J1126" s="9" t="s">
        <v>43905</v>
      </c>
    </row>
    <row r="1127" spans="1:10" x14ac:dyDescent="0.25">
      <c r="A1127" s="9" t="s">
        <v>44278</v>
      </c>
      <c r="B1127" s="9" t="s">
        <v>44279</v>
      </c>
      <c r="C1127" s="9" t="s">
        <v>44276</v>
      </c>
      <c r="D1127" s="9" t="str">
        <f t="shared" si="17"/>
        <v>RTW|AT1H</v>
      </c>
      <c r="E1127" s="9" t="s">
        <v>17221</v>
      </c>
      <c r="F1127" s="9">
        <v>46290</v>
      </c>
      <c r="G1127" s="9" t="s">
        <v>37784</v>
      </c>
      <c r="H1127" s="9">
        <v>49145</v>
      </c>
      <c r="I1127" s="9" t="s">
        <v>44280</v>
      </c>
      <c r="J1127" s="9" t="s">
        <v>43855</v>
      </c>
    </row>
    <row r="1128" spans="1:10" x14ac:dyDescent="0.25">
      <c r="A1128" s="9" t="s">
        <v>44281</v>
      </c>
      <c r="B1128" s="9" t="s">
        <v>44282</v>
      </c>
      <c r="C1128" s="9" t="s">
        <v>44276</v>
      </c>
      <c r="D1128" s="9" t="str">
        <f t="shared" si="17"/>
        <v>RTW|AT2</v>
      </c>
      <c r="E1128" s="9" t="s">
        <v>16993</v>
      </c>
      <c r="F1128" s="9">
        <v>46295</v>
      </c>
      <c r="G1128" s="9" t="s">
        <v>39391</v>
      </c>
      <c r="H1128" s="9">
        <v>49152</v>
      </c>
      <c r="I1128" s="9" t="s">
        <v>44277</v>
      </c>
      <c r="J1128" s="9" t="s">
        <v>43905</v>
      </c>
    </row>
    <row r="1129" spans="1:10" x14ac:dyDescent="0.25">
      <c r="A1129" s="9" t="s">
        <v>44283</v>
      </c>
      <c r="B1129" s="9" t="s">
        <v>44284</v>
      </c>
      <c r="C1129" s="9" t="s">
        <v>44276</v>
      </c>
      <c r="D1129" s="9" t="str">
        <f t="shared" si="17"/>
        <v>RTW|AT1</v>
      </c>
      <c r="E1129" s="9" t="s">
        <v>16972</v>
      </c>
      <c r="F1129" s="9">
        <v>46295</v>
      </c>
      <c r="G1129" s="9" t="s">
        <v>39391</v>
      </c>
      <c r="H1129" s="9">
        <v>49145</v>
      </c>
      <c r="I1129" s="9" t="s">
        <v>44280</v>
      </c>
      <c r="J1129" s="9" t="s">
        <v>43855</v>
      </c>
    </row>
    <row r="1130" spans="1:10" x14ac:dyDescent="0.25">
      <c r="A1130" s="9" t="s">
        <v>44285</v>
      </c>
      <c r="B1130" s="9" t="s">
        <v>44286</v>
      </c>
      <c r="C1130" s="9" t="s">
        <v>6354</v>
      </c>
      <c r="D1130" s="9" t="str">
        <f t="shared" si="17"/>
        <v>TB|AT1H</v>
      </c>
      <c r="E1130" s="9" t="s">
        <v>17221</v>
      </c>
      <c r="F1130" s="9">
        <v>46500</v>
      </c>
      <c r="G1130" s="9" t="s">
        <v>39045</v>
      </c>
      <c r="H1130" s="9">
        <v>49176</v>
      </c>
      <c r="I1130" s="9" t="s">
        <v>44287</v>
      </c>
      <c r="J1130" s="9" t="s">
        <v>43855</v>
      </c>
    </row>
    <row r="1131" spans="1:10" x14ac:dyDescent="0.25">
      <c r="A1131" s="9" t="s">
        <v>44288</v>
      </c>
      <c r="B1131" s="9" t="s">
        <v>44289</v>
      </c>
      <c r="C1131" s="9" t="s">
        <v>6354</v>
      </c>
      <c r="D1131" s="9" t="str">
        <f t="shared" si="17"/>
        <v>TB|AT2H</v>
      </c>
      <c r="E1131" s="9" t="s">
        <v>17651</v>
      </c>
      <c r="F1131" s="9">
        <v>46500</v>
      </c>
      <c r="G1131" s="9" t="s">
        <v>39045</v>
      </c>
      <c r="H1131" s="9">
        <v>49167</v>
      </c>
      <c r="I1131" s="9" t="s">
        <v>44290</v>
      </c>
      <c r="J1131" s="9" t="s">
        <v>43905</v>
      </c>
    </row>
    <row r="1132" spans="1:10" x14ac:dyDescent="0.25">
      <c r="A1132" s="9" t="s">
        <v>44291</v>
      </c>
      <c r="B1132" s="9" t="s">
        <v>44292</v>
      </c>
      <c r="C1132" s="9" t="s">
        <v>6354</v>
      </c>
      <c r="D1132" s="9" t="str">
        <f t="shared" si="17"/>
        <v>TB|AT2</v>
      </c>
      <c r="E1132" s="9" t="s">
        <v>16993</v>
      </c>
      <c r="F1132" s="9">
        <v>46510</v>
      </c>
      <c r="G1132" s="9" t="s">
        <v>39426</v>
      </c>
      <c r="H1132" s="9">
        <v>49167</v>
      </c>
      <c r="I1132" s="9" t="s">
        <v>44290</v>
      </c>
      <c r="J1132" s="9" t="s">
        <v>43905</v>
      </c>
    </row>
    <row r="1133" spans="1:10" x14ac:dyDescent="0.25">
      <c r="A1133" s="9" t="s">
        <v>44293</v>
      </c>
      <c r="B1133" s="9" t="s">
        <v>44294</v>
      </c>
      <c r="C1133" s="9" t="s">
        <v>6354</v>
      </c>
      <c r="D1133" s="9" t="str">
        <f t="shared" si="17"/>
        <v>TB|AT1</v>
      </c>
      <c r="E1133" s="9" t="s">
        <v>16972</v>
      </c>
      <c r="F1133" s="9">
        <v>46510</v>
      </c>
      <c r="G1133" s="9" t="s">
        <v>39426</v>
      </c>
      <c r="H1133" s="9">
        <v>49176</v>
      </c>
      <c r="I1133" s="9" t="s">
        <v>44287</v>
      </c>
      <c r="J1133" s="9" t="s">
        <v>43855</v>
      </c>
    </row>
    <row r="1134" spans="1:10" x14ac:dyDescent="0.25">
      <c r="A1134" s="9" t="s">
        <v>44295</v>
      </c>
      <c r="B1134" s="9" t="s">
        <v>44296</v>
      </c>
      <c r="C1134" s="9" t="s">
        <v>44297</v>
      </c>
      <c r="D1134" s="9" t="str">
        <f t="shared" si="17"/>
        <v>WO|AT3H</v>
      </c>
      <c r="E1134" s="9" t="s">
        <v>18519</v>
      </c>
      <c r="F1134" s="9">
        <v>46600</v>
      </c>
      <c r="G1134" s="9" t="s">
        <v>39153</v>
      </c>
      <c r="H1134" s="9">
        <v>49143</v>
      </c>
      <c r="I1134" s="9" t="s">
        <v>44298</v>
      </c>
      <c r="J1134" s="9" t="s">
        <v>43851</v>
      </c>
    </row>
    <row r="1135" spans="1:10" x14ac:dyDescent="0.25">
      <c r="A1135" s="9" t="s">
        <v>44299</v>
      </c>
      <c r="B1135" s="9" t="s">
        <v>44300</v>
      </c>
      <c r="C1135" s="9" t="s">
        <v>44297</v>
      </c>
      <c r="D1135" s="9" t="str">
        <f t="shared" si="17"/>
        <v>WO|AT1H</v>
      </c>
      <c r="E1135" s="9" t="s">
        <v>17221</v>
      </c>
      <c r="F1135" s="9">
        <v>46600</v>
      </c>
      <c r="G1135" s="9" t="s">
        <v>39153</v>
      </c>
      <c r="H1135" s="9">
        <v>49144</v>
      </c>
      <c r="I1135" s="9" t="s">
        <v>44301</v>
      </c>
      <c r="J1135" s="9" t="s">
        <v>43855</v>
      </c>
    </row>
    <row r="1136" spans="1:10" x14ac:dyDescent="0.25">
      <c r="A1136" s="9" t="s">
        <v>44302</v>
      </c>
      <c r="B1136" s="9" t="s">
        <v>44303</v>
      </c>
      <c r="C1136" s="9" t="s">
        <v>44297</v>
      </c>
      <c r="D1136" s="9" t="str">
        <f t="shared" si="17"/>
        <v>WO|AT1</v>
      </c>
      <c r="E1136" s="9" t="s">
        <v>16972</v>
      </c>
      <c r="F1136" s="9">
        <v>46610</v>
      </c>
      <c r="G1136" s="9" t="s">
        <v>37813</v>
      </c>
      <c r="H1136" s="9">
        <v>49144</v>
      </c>
      <c r="I1136" s="9" t="s">
        <v>44301</v>
      </c>
      <c r="J1136" s="9" t="s">
        <v>43855</v>
      </c>
    </row>
    <row r="1137" spans="1:10" x14ac:dyDescent="0.25">
      <c r="A1137" s="9" t="s">
        <v>44304</v>
      </c>
      <c r="B1137" s="9" t="s">
        <v>44305</v>
      </c>
      <c r="C1137" s="9" t="s">
        <v>44297</v>
      </c>
      <c r="D1137" s="9" t="str">
        <f t="shared" si="17"/>
        <v>WO|AT2H</v>
      </c>
      <c r="E1137" s="9" t="s">
        <v>17651</v>
      </c>
      <c r="F1137" s="9">
        <v>46615</v>
      </c>
      <c r="G1137" s="9" t="s">
        <v>39091</v>
      </c>
      <c r="H1137" s="9">
        <v>49141</v>
      </c>
      <c r="I1137" s="9" t="s">
        <v>44306</v>
      </c>
      <c r="J1137" s="9" t="s">
        <v>18079</v>
      </c>
    </row>
    <row r="1138" spans="1:10" x14ac:dyDescent="0.25">
      <c r="A1138" s="9" t="s">
        <v>44307</v>
      </c>
      <c r="B1138" s="9" t="s">
        <v>44308</v>
      </c>
      <c r="C1138" s="9" t="s">
        <v>44297</v>
      </c>
      <c r="D1138" s="9" t="str">
        <f t="shared" si="17"/>
        <v>WO|AT3</v>
      </c>
      <c r="E1138" s="9" t="s">
        <v>17359</v>
      </c>
      <c r="F1138" s="9">
        <v>46615</v>
      </c>
      <c r="G1138" s="9" t="s">
        <v>39091</v>
      </c>
      <c r="H1138" s="9">
        <v>49143</v>
      </c>
      <c r="I1138" s="9" t="s">
        <v>44298</v>
      </c>
      <c r="J1138" s="9" t="s">
        <v>43851</v>
      </c>
    </row>
    <row r="1139" spans="1:10" x14ac:dyDescent="0.25">
      <c r="A1139" s="9" t="s">
        <v>44309</v>
      </c>
      <c r="B1139" s="9" t="s">
        <v>44310</v>
      </c>
      <c r="C1139" s="9" t="s">
        <v>44297</v>
      </c>
      <c r="D1139" s="9" t="str">
        <f t="shared" si="17"/>
        <v>WO|AT2</v>
      </c>
      <c r="E1139" s="9" t="s">
        <v>16993</v>
      </c>
      <c r="F1139" s="9">
        <v>46620</v>
      </c>
      <c r="G1139" s="9" t="s">
        <v>39355</v>
      </c>
      <c r="H1139" s="9">
        <v>49141</v>
      </c>
      <c r="I1139" s="9" t="s">
        <v>44306</v>
      </c>
      <c r="J1139" s="9" t="s">
        <v>18079</v>
      </c>
    </row>
    <row r="1140" spans="1:10" x14ac:dyDescent="0.25">
      <c r="A1140" s="9" t="s">
        <v>44311</v>
      </c>
      <c r="B1140" s="9" t="s">
        <v>44312</v>
      </c>
      <c r="C1140" s="9" t="s">
        <v>44313</v>
      </c>
      <c r="D1140" s="9" t="str">
        <f t="shared" si="17"/>
        <v>BI|AT5</v>
      </c>
      <c r="E1140" s="9" t="s">
        <v>43937</v>
      </c>
      <c r="F1140" s="9">
        <v>47000</v>
      </c>
      <c r="G1140" s="9" t="s">
        <v>38728</v>
      </c>
      <c r="H1140" s="9">
        <v>49125</v>
      </c>
      <c r="I1140" s="9" t="s">
        <v>44314</v>
      </c>
      <c r="J1140" s="9" t="s">
        <v>43939</v>
      </c>
    </row>
    <row r="1141" spans="1:10" x14ac:dyDescent="0.25">
      <c r="A1141" s="9" t="s">
        <v>44315</v>
      </c>
      <c r="B1141" s="9" t="s">
        <v>44316</v>
      </c>
      <c r="C1141" s="9" t="s">
        <v>44313</v>
      </c>
      <c r="D1141" s="9" t="str">
        <f t="shared" si="17"/>
        <v>BI|AT1</v>
      </c>
      <c r="E1141" s="9" t="s">
        <v>16972</v>
      </c>
      <c r="F1141" s="9">
        <v>47000</v>
      </c>
      <c r="G1141" s="9" t="s">
        <v>38728</v>
      </c>
      <c r="H1141" s="9">
        <v>49100</v>
      </c>
      <c r="I1141" s="9" t="s">
        <v>44317</v>
      </c>
      <c r="J1141" s="9" t="s">
        <v>43855</v>
      </c>
    </row>
    <row r="1142" spans="1:10" x14ac:dyDescent="0.25">
      <c r="A1142" s="9" t="s">
        <v>44318</v>
      </c>
      <c r="B1142" s="9" t="s">
        <v>44319</v>
      </c>
      <c r="C1142" s="9" t="s">
        <v>44313</v>
      </c>
      <c r="D1142" s="9" t="str">
        <f t="shared" si="17"/>
        <v>BI|AT2</v>
      </c>
      <c r="E1142" s="9" t="s">
        <v>16993</v>
      </c>
      <c r="F1142" s="9">
        <v>47000</v>
      </c>
      <c r="G1142" s="9" t="s">
        <v>38728</v>
      </c>
      <c r="H1142" s="9">
        <v>49101</v>
      </c>
      <c r="I1142" s="9" t="s">
        <v>44320</v>
      </c>
      <c r="J1142" s="9" t="s">
        <v>43905</v>
      </c>
    </row>
    <row r="1143" spans="1:10" x14ac:dyDescent="0.25">
      <c r="A1143" s="9" t="s">
        <v>44321</v>
      </c>
      <c r="B1143" s="9" t="s">
        <v>44322</v>
      </c>
      <c r="C1143" s="9" t="s">
        <v>44313</v>
      </c>
      <c r="D1143" s="9" t="str">
        <f t="shared" si="17"/>
        <v>BI|AT4</v>
      </c>
      <c r="E1143" s="9" t="s">
        <v>42826</v>
      </c>
      <c r="F1143" s="9">
        <v>47000</v>
      </c>
      <c r="G1143" s="9" t="s">
        <v>38728</v>
      </c>
      <c r="H1143" s="9">
        <v>49102</v>
      </c>
      <c r="I1143" s="9" t="s">
        <v>44323</v>
      </c>
      <c r="J1143" s="9" t="s">
        <v>44032</v>
      </c>
    </row>
    <row r="1144" spans="1:10" x14ac:dyDescent="0.25">
      <c r="A1144" s="9" t="s">
        <v>44324</v>
      </c>
      <c r="B1144" s="9" t="s">
        <v>44325</v>
      </c>
      <c r="C1144" s="9" t="s">
        <v>44313</v>
      </c>
      <c r="D1144" s="9" t="str">
        <f t="shared" si="17"/>
        <v>BI|AT1L</v>
      </c>
      <c r="E1144" s="9" t="s">
        <v>17220</v>
      </c>
      <c r="F1144" s="9">
        <v>47010</v>
      </c>
      <c r="G1144" s="9" t="s">
        <v>39472</v>
      </c>
      <c r="H1144" s="9">
        <v>49100</v>
      </c>
      <c r="I1144" s="9" t="s">
        <v>44317</v>
      </c>
      <c r="J1144" s="9" t="s">
        <v>43855</v>
      </c>
    </row>
    <row r="1145" spans="1:10" x14ac:dyDescent="0.25">
      <c r="A1145" s="9" t="s">
        <v>44326</v>
      </c>
      <c r="B1145" s="9" t="s">
        <v>44327</v>
      </c>
      <c r="C1145" s="9" t="s">
        <v>44313</v>
      </c>
      <c r="D1145" s="9" t="str">
        <f t="shared" si="17"/>
        <v>BI|AT4L</v>
      </c>
      <c r="E1145" s="9" t="s">
        <v>42857</v>
      </c>
      <c r="F1145" s="9">
        <v>47010</v>
      </c>
      <c r="G1145" s="9" t="s">
        <v>39472</v>
      </c>
      <c r="H1145" s="9">
        <v>49102</v>
      </c>
      <c r="I1145" s="9" t="s">
        <v>44323</v>
      </c>
      <c r="J1145" s="9" t="s">
        <v>44032</v>
      </c>
    </row>
    <row r="1146" spans="1:10" x14ac:dyDescent="0.25">
      <c r="A1146" s="9" t="s">
        <v>44328</v>
      </c>
      <c r="B1146" s="9" t="s">
        <v>44329</v>
      </c>
      <c r="C1146" s="9" t="s">
        <v>44313</v>
      </c>
      <c r="D1146" s="9" t="str">
        <f t="shared" si="17"/>
        <v>BI|AT2L</v>
      </c>
      <c r="E1146" s="9" t="s">
        <v>17202</v>
      </c>
      <c r="F1146" s="9">
        <v>47010</v>
      </c>
      <c r="G1146" s="9" t="s">
        <v>39472</v>
      </c>
      <c r="H1146" s="9">
        <v>49101</v>
      </c>
      <c r="I1146" s="9" t="s">
        <v>44320</v>
      </c>
      <c r="J1146" s="9" t="s">
        <v>43905</v>
      </c>
    </row>
    <row r="1147" spans="1:10" x14ac:dyDescent="0.25">
      <c r="A1147" s="9" t="s">
        <v>44330</v>
      </c>
      <c r="B1147" s="9" t="s">
        <v>44331</v>
      </c>
      <c r="C1147" s="9" t="s">
        <v>44313</v>
      </c>
      <c r="D1147" s="9" t="str">
        <f t="shared" si="17"/>
        <v>BI|AT5L</v>
      </c>
      <c r="E1147" s="9" t="s">
        <v>16965</v>
      </c>
      <c r="F1147" s="9">
        <v>47015</v>
      </c>
      <c r="G1147" s="9" t="s">
        <v>39483</v>
      </c>
      <c r="H1147" s="9">
        <v>49125</v>
      </c>
      <c r="I1147" s="9" t="s">
        <v>44314</v>
      </c>
      <c r="J1147" s="9" t="s">
        <v>43939</v>
      </c>
    </row>
    <row r="1148" spans="1:10" x14ac:dyDescent="0.25">
      <c r="A1148" s="9" t="s">
        <v>44332</v>
      </c>
      <c r="B1148" s="9" t="s">
        <v>44333</v>
      </c>
      <c r="C1148" s="9" t="s">
        <v>44334</v>
      </c>
      <c r="D1148" s="9" t="str">
        <f t="shared" si="17"/>
        <v>HOC|AT3</v>
      </c>
      <c r="E1148" s="9" t="s">
        <v>17359</v>
      </c>
      <c r="F1148" s="9">
        <v>47150</v>
      </c>
      <c r="G1148" s="9" t="s">
        <v>38084</v>
      </c>
      <c r="H1148" s="9">
        <v>49109</v>
      </c>
      <c r="I1148" s="9" t="s">
        <v>44335</v>
      </c>
      <c r="J1148" s="9" t="s">
        <v>43851</v>
      </c>
    </row>
    <row r="1149" spans="1:10" x14ac:dyDescent="0.25">
      <c r="A1149" s="9" t="s">
        <v>44336</v>
      </c>
      <c r="B1149" s="9" t="s">
        <v>44337</v>
      </c>
      <c r="C1149" s="9" t="s">
        <v>44334</v>
      </c>
      <c r="D1149" s="9" t="str">
        <f t="shared" si="17"/>
        <v>HOC|AT1</v>
      </c>
      <c r="E1149" s="9" t="s">
        <v>16972</v>
      </c>
      <c r="F1149" s="9">
        <v>47150</v>
      </c>
      <c r="G1149" s="9" t="s">
        <v>38084</v>
      </c>
      <c r="H1149" s="9">
        <v>49158</v>
      </c>
      <c r="I1149" s="9" t="s">
        <v>44338</v>
      </c>
      <c r="J1149" s="9" t="s">
        <v>43855</v>
      </c>
    </row>
    <row r="1150" spans="1:10" x14ac:dyDescent="0.25">
      <c r="A1150" s="9" t="s">
        <v>44339</v>
      </c>
      <c r="B1150" s="9" t="s">
        <v>44340</v>
      </c>
      <c r="C1150" s="9" t="s">
        <v>44334</v>
      </c>
      <c r="D1150" s="9" t="str">
        <f t="shared" si="17"/>
        <v>HOC|AT1L</v>
      </c>
      <c r="E1150" s="9" t="s">
        <v>17220</v>
      </c>
      <c r="F1150" s="9">
        <v>47160</v>
      </c>
      <c r="G1150" s="9" t="s">
        <v>38383</v>
      </c>
      <c r="H1150" s="9">
        <v>49158</v>
      </c>
      <c r="I1150" s="9" t="s">
        <v>44338</v>
      </c>
      <c r="J1150" s="9" t="s">
        <v>43855</v>
      </c>
    </row>
    <row r="1151" spans="1:10" x14ac:dyDescent="0.25">
      <c r="A1151" s="9" t="s">
        <v>44341</v>
      </c>
      <c r="B1151" s="9" t="s">
        <v>44342</v>
      </c>
      <c r="C1151" s="9" t="s">
        <v>44334</v>
      </c>
      <c r="D1151" s="9" t="str">
        <f t="shared" si="17"/>
        <v>HOC|AT3L</v>
      </c>
      <c r="E1151" s="9" t="s">
        <v>18520</v>
      </c>
      <c r="F1151" s="9">
        <v>47165</v>
      </c>
      <c r="G1151" s="9" t="s">
        <v>38963</v>
      </c>
      <c r="H1151" s="9">
        <v>49109</v>
      </c>
      <c r="I1151" s="9" t="s">
        <v>44335</v>
      </c>
      <c r="J1151" s="9" t="s">
        <v>43851</v>
      </c>
    </row>
    <row r="1152" spans="1:10" x14ac:dyDescent="0.25">
      <c r="A1152" s="9" t="s">
        <v>44343</v>
      </c>
      <c r="B1152" s="9" t="s">
        <v>44344</v>
      </c>
      <c r="C1152" s="9" t="s">
        <v>44345</v>
      </c>
      <c r="D1152" s="9" t="str">
        <f t="shared" si="17"/>
        <v>JN|AT1</v>
      </c>
      <c r="E1152" s="9" t="s">
        <v>16972</v>
      </c>
      <c r="F1152" s="9">
        <v>47300</v>
      </c>
      <c r="G1152" s="9" t="s">
        <v>38717</v>
      </c>
      <c r="H1152" s="9">
        <v>49124</v>
      </c>
      <c r="I1152" s="9" t="s">
        <v>44346</v>
      </c>
      <c r="J1152" s="9" t="s">
        <v>43855</v>
      </c>
    </row>
    <row r="1153" spans="1:10" x14ac:dyDescent="0.25">
      <c r="A1153" s="9" t="s">
        <v>44347</v>
      </c>
      <c r="B1153" s="9" t="s">
        <v>44348</v>
      </c>
      <c r="C1153" s="9" t="s">
        <v>44345</v>
      </c>
      <c r="D1153" s="9" t="str">
        <f t="shared" si="17"/>
        <v>JN|AT3</v>
      </c>
      <c r="E1153" s="9" t="s">
        <v>17359</v>
      </c>
      <c r="F1153" s="9">
        <v>47300</v>
      </c>
      <c r="G1153" s="9" t="s">
        <v>38717</v>
      </c>
      <c r="H1153" s="9">
        <v>49182</v>
      </c>
      <c r="I1153" s="9" t="s">
        <v>44349</v>
      </c>
      <c r="J1153" s="9" t="s">
        <v>43851</v>
      </c>
    </row>
    <row r="1154" spans="1:10" x14ac:dyDescent="0.25">
      <c r="A1154" s="9" t="s">
        <v>44350</v>
      </c>
      <c r="B1154" s="9" t="s">
        <v>44351</v>
      </c>
      <c r="C1154" s="9" t="s">
        <v>44345</v>
      </c>
      <c r="D1154" s="9" t="str">
        <f t="shared" si="17"/>
        <v>JN|AT1L</v>
      </c>
      <c r="E1154" s="9" t="s">
        <v>17220</v>
      </c>
      <c r="F1154" s="9">
        <v>47310</v>
      </c>
      <c r="G1154" s="9" t="s">
        <v>39077</v>
      </c>
      <c r="H1154" s="9">
        <v>49124</v>
      </c>
      <c r="I1154" s="9" t="s">
        <v>44346</v>
      </c>
      <c r="J1154" s="9" t="s">
        <v>43855</v>
      </c>
    </row>
    <row r="1155" spans="1:10" x14ac:dyDescent="0.25">
      <c r="A1155" s="9" t="s">
        <v>44352</v>
      </c>
      <c r="B1155" s="9" t="s">
        <v>44353</v>
      </c>
      <c r="C1155" s="9" t="s">
        <v>44345</v>
      </c>
      <c r="D1155" s="9" t="str">
        <f t="shared" ref="D1155:D1218" si="18">C1155&amp;"|"&amp;E1155</f>
        <v>JN|AT3L</v>
      </c>
      <c r="E1155" s="9" t="s">
        <v>18520</v>
      </c>
      <c r="F1155" s="9">
        <v>47310</v>
      </c>
      <c r="G1155" s="9" t="s">
        <v>39077</v>
      </c>
      <c r="H1155" s="9">
        <v>49182</v>
      </c>
      <c r="I1155" s="9" t="s">
        <v>44349</v>
      </c>
      <c r="J1155" s="9" t="s">
        <v>43851</v>
      </c>
    </row>
    <row r="1156" spans="1:10" x14ac:dyDescent="0.25">
      <c r="A1156" s="9" t="s">
        <v>44354</v>
      </c>
      <c r="B1156" s="9" t="s">
        <v>44355</v>
      </c>
      <c r="C1156" s="9" t="s">
        <v>44356</v>
      </c>
      <c r="D1156" s="9" t="str">
        <f t="shared" si="18"/>
        <v>DT|AT1H</v>
      </c>
      <c r="E1156" s="9" t="s">
        <v>17221</v>
      </c>
      <c r="F1156" s="9">
        <v>47500</v>
      </c>
      <c r="G1156" s="9" t="s">
        <v>39612</v>
      </c>
      <c r="H1156" s="9">
        <v>49111</v>
      </c>
      <c r="I1156" s="9" t="s">
        <v>44357</v>
      </c>
      <c r="J1156" s="9" t="s">
        <v>43855</v>
      </c>
    </row>
    <row r="1157" spans="1:10" x14ac:dyDescent="0.25">
      <c r="A1157" s="9" t="s">
        <v>44358</v>
      </c>
      <c r="B1157" s="9" t="s">
        <v>44359</v>
      </c>
      <c r="C1157" s="9" t="s">
        <v>44356</v>
      </c>
      <c r="D1157" s="9" t="str">
        <f t="shared" si="18"/>
        <v>DT|AT2H</v>
      </c>
      <c r="E1157" s="9" t="s">
        <v>17651</v>
      </c>
      <c r="F1157" s="9">
        <v>47500</v>
      </c>
      <c r="G1157" s="9" t="s">
        <v>39612</v>
      </c>
      <c r="H1157" s="9">
        <v>49120</v>
      </c>
      <c r="I1157" s="9" t="s">
        <v>44360</v>
      </c>
      <c r="J1157" s="9" t="s">
        <v>43905</v>
      </c>
    </row>
    <row r="1158" spans="1:10" x14ac:dyDescent="0.25">
      <c r="A1158" s="9" t="s">
        <v>44361</v>
      </c>
      <c r="B1158" s="9" t="s">
        <v>44362</v>
      </c>
      <c r="C1158" s="9" t="s">
        <v>44356</v>
      </c>
      <c r="D1158" s="9" t="str">
        <f t="shared" si="18"/>
        <v>DT|AT2</v>
      </c>
      <c r="E1158" s="9" t="s">
        <v>16993</v>
      </c>
      <c r="F1158" s="9">
        <v>47510</v>
      </c>
      <c r="G1158" s="9" t="s">
        <v>39619</v>
      </c>
      <c r="H1158" s="9">
        <v>49120</v>
      </c>
      <c r="I1158" s="9" t="s">
        <v>44360</v>
      </c>
      <c r="J1158" s="9" t="s">
        <v>43905</v>
      </c>
    </row>
    <row r="1159" spans="1:10" x14ac:dyDescent="0.25">
      <c r="A1159" s="9" t="s">
        <v>44363</v>
      </c>
      <c r="B1159" s="9" t="s">
        <v>44364</v>
      </c>
      <c r="C1159" s="9" t="s">
        <v>44356</v>
      </c>
      <c r="D1159" s="9" t="str">
        <f t="shared" si="18"/>
        <v>DT|AT1</v>
      </c>
      <c r="E1159" s="9" t="s">
        <v>16972</v>
      </c>
      <c r="F1159" s="9">
        <v>47510</v>
      </c>
      <c r="G1159" s="9" t="s">
        <v>39619</v>
      </c>
      <c r="H1159" s="9">
        <v>49111</v>
      </c>
      <c r="I1159" s="9" t="s">
        <v>44357</v>
      </c>
      <c r="J1159" s="9" t="s">
        <v>43855</v>
      </c>
    </row>
    <row r="1160" spans="1:10" x14ac:dyDescent="0.25">
      <c r="A1160" s="9" t="s">
        <v>44365</v>
      </c>
      <c r="B1160" s="9" t="s">
        <v>44366</v>
      </c>
      <c r="C1160" s="9" t="s">
        <v>44367</v>
      </c>
      <c r="D1160" s="9" t="str">
        <f t="shared" si="18"/>
        <v>GS|AT1</v>
      </c>
      <c r="E1160" s="9" t="s">
        <v>16972</v>
      </c>
      <c r="F1160" s="9">
        <v>47630</v>
      </c>
      <c r="G1160" s="9" t="s">
        <v>39657</v>
      </c>
      <c r="H1160" s="9">
        <v>49166</v>
      </c>
      <c r="I1160" s="9" t="s">
        <v>44368</v>
      </c>
      <c r="J1160" s="9" t="s">
        <v>43855</v>
      </c>
    </row>
    <row r="1161" spans="1:10" x14ac:dyDescent="0.25">
      <c r="A1161" s="9" t="s">
        <v>44369</v>
      </c>
      <c r="B1161" s="9" t="s">
        <v>44370</v>
      </c>
      <c r="C1161" s="9" t="s">
        <v>44367</v>
      </c>
      <c r="D1161" s="9" t="str">
        <f t="shared" si="18"/>
        <v>GS|AT2</v>
      </c>
      <c r="E1161" s="9" t="s">
        <v>16993</v>
      </c>
      <c r="F1161" s="9">
        <v>47630</v>
      </c>
      <c r="G1161" s="9" t="s">
        <v>39657</v>
      </c>
      <c r="H1161" s="9">
        <v>49156</v>
      </c>
      <c r="I1161" s="9" t="s">
        <v>44371</v>
      </c>
      <c r="J1161" s="9" t="s">
        <v>43905</v>
      </c>
    </row>
    <row r="1162" spans="1:10" x14ac:dyDescent="0.25">
      <c r="A1162" s="9" t="s">
        <v>44372</v>
      </c>
      <c r="B1162" s="9" t="s">
        <v>44373</v>
      </c>
      <c r="C1162" s="9" t="s">
        <v>44367</v>
      </c>
      <c r="D1162" s="9" t="str">
        <f t="shared" si="18"/>
        <v>GS|AT1L</v>
      </c>
      <c r="E1162" s="9" t="s">
        <v>17220</v>
      </c>
      <c r="F1162" s="9">
        <v>47640</v>
      </c>
      <c r="G1162" s="9" t="s">
        <v>44374</v>
      </c>
      <c r="H1162" s="9">
        <v>49166</v>
      </c>
      <c r="I1162" s="9" t="s">
        <v>44368</v>
      </c>
      <c r="J1162" s="9" t="s">
        <v>43855</v>
      </c>
    </row>
    <row r="1163" spans="1:10" x14ac:dyDescent="0.25">
      <c r="A1163" s="9" t="s">
        <v>44375</v>
      </c>
      <c r="B1163" s="9" t="s">
        <v>44376</v>
      </c>
      <c r="C1163" s="9" t="s">
        <v>44367</v>
      </c>
      <c r="D1163" s="9" t="str">
        <f t="shared" si="18"/>
        <v>GS|AT2L</v>
      </c>
      <c r="E1163" s="9" t="s">
        <v>17202</v>
      </c>
      <c r="F1163" s="9">
        <v>47640</v>
      </c>
      <c r="G1163" s="9" t="s">
        <v>44374</v>
      </c>
      <c r="H1163" s="9">
        <v>49156</v>
      </c>
      <c r="I1163" s="9" t="s">
        <v>44371</v>
      </c>
      <c r="J1163" s="9" t="s">
        <v>43905</v>
      </c>
    </row>
    <row r="1164" spans="1:10" x14ac:dyDescent="0.25">
      <c r="A1164" s="9" t="s">
        <v>44377</v>
      </c>
      <c r="B1164" s="9" t="s">
        <v>44378</v>
      </c>
      <c r="C1164" s="9" t="s">
        <v>44379</v>
      </c>
      <c r="D1164" s="9" t="str">
        <f t="shared" si="18"/>
        <v>UN|AT1</v>
      </c>
      <c r="E1164" s="9" t="s">
        <v>16972</v>
      </c>
      <c r="F1164" s="9">
        <v>47752</v>
      </c>
      <c r="G1164" s="9" t="s">
        <v>38391</v>
      </c>
      <c r="H1164" s="9">
        <v>49097</v>
      </c>
      <c r="I1164" s="9" t="s">
        <v>44380</v>
      </c>
      <c r="J1164" s="9" t="s">
        <v>43855</v>
      </c>
    </row>
    <row r="1165" spans="1:10" x14ac:dyDescent="0.25">
      <c r="A1165" s="9" t="s">
        <v>44381</v>
      </c>
      <c r="B1165" s="9" t="s">
        <v>44382</v>
      </c>
      <c r="C1165" s="9" t="s">
        <v>44379</v>
      </c>
      <c r="D1165" s="9" t="str">
        <f t="shared" si="18"/>
        <v>UN|AT1H</v>
      </c>
      <c r="E1165" s="9" t="s">
        <v>17221</v>
      </c>
      <c r="F1165" s="9">
        <v>47760</v>
      </c>
      <c r="G1165" s="9" t="s">
        <v>39688</v>
      </c>
      <c r="H1165" s="9">
        <v>49097</v>
      </c>
      <c r="I1165" s="9" t="s">
        <v>44380</v>
      </c>
      <c r="J1165" s="9" t="s">
        <v>43855</v>
      </c>
    </row>
    <row r="1166" spans="1:10" x14ac:dyDescent="0.25">
      <c r="A1166" s="9" t="s">
        <v>44383</v>
      </c>
      <c r="B1166" s="9" t="s">
        <v>44384</v>
      </c>
      <c r="C1166" s="9" t="s">
        <v>44313</v>
      </c>
      <c r="D1166" s="9" t="str">
        <f t="shared" si="18"/>
        <v>BI|AT1T</v>
      </c>
      <c r="E1166" s="9" t="s">
        <v>17219</v>
      </c>
      <c r="F1166" s="9">
        <v>49001</v>
      </c>
      <c r="G1166" s="9" t="s">
        <v>44385</v>
      </c>
      <c r="H1166" s="9">
        <v>49100</v>
      </c>
      <c r="I1166" s="9" t="s">
        <v>44317</v>
      </c>
      <c r="J1166" s="9" t="s">
        <v>43855</v>
      </c>
    </row>
    <row r="1167" spans="1:10" x14ac:dyDescent="0.25">
      <c r="A1167" s="9" t="s">
        <v>44386</v>
      </c>
      <c r="B1167" s="9" t="s">
        <v>44387</v>
      </c>
      <c r="C1167" s="9" t="s">
        <v>44313</v>
      </c>
      <c r="D1167" s="9" t="str">
        <f t="shared" si="18"/>
        <v>BI|AT4T</v>
      </c>
      <c r="E1167" s="9" t="s">
        <v>42988</v>
      </c>
      <c r="F1167" s="9">
        <v>49002</v>
      </c>
      <c r="G1167" s="9" t="s">
        <v>44388</v>
      </c>
      <c r="H1167" s="9">
        <v>49102</v>
      </c>
      <c r="I1167" s="9" t="s">
        <v>44323</v>
      </c>
      <c r="J1167" s="9" t="s">
        <v>44032</v>
      </c>
    </row>
    <row r="1168" spans="1:10" x14ac:dyDescent="0.25">
      <c r="A1168" s="9" t="s">
        <v>44389</v>
      </c>
      <c r="B1168" s="9" t="s">
        <v>44390</v>
      </c>
      <c r="C1168" s="9" t="s">
        <v>44313</v>
      </c>
      <c r="D1168" s="9" t="str">
        <f t="shared" si="18"/>
        <v>BI|AT5T</v>
      </c>
      <c r="E1168" s="9" t="s">
        <v>44391</v>
      </c>
      <c r="F1168" s="9">
        <v>49003</v>
      </c>
      <c r="G1168" s="9" t="s">
        <v>44392</v>
      </c>
      <c r="H1168" s="9">
        <v>49125</v>
      </c>
      <c r="I1168" s="9" t="s">
        <v>44314</v>
      </c>
      <c r="J1168" s="9" t="s">
        <v>43939</v>
      </c>
    </row>
    <row r="1169" spans="1:10" x14ac:dyDescent="0.25">
      <c r="A1169" s="9" t="s">
        <v>44393</v>
      </c>
      <c r="B1169" s="9" t="s">
        <v>44394</v>
      </c>
      <c r="C1169" s="9" t="s">
        <v>43996</v>
      </c>
      <c r="D1169" s="9" t="str">
        <f t="shared" si="18"/>
        <v>SRB|AT2T</v>
      </c>
      <c r="E1169" s="9" t="s">
        <v>17652</v>
      </c>
      <c r="F1169" s="9">
        <v>49004</v>
      </c>
      <c r="G1169" s="9" t="s">
        <v>44395</v>
      </c>
      <c r="H1169" s="9">
        <v>49103</v>
      </c>
      <c r="I1169" s="9" t="s">
        <v>43997</v>
      </c>
      <c r="J1169" s="9" t="s">
        <v>43905</v>
      </c>
    </row>
    <row r="1170" spans="1:10" x14ac:dyDescent="0.25">
      <c r="A1170" s="9" t="s">
        <v>44396</v>
      </c>
      <c r="B1170" s="9" t="s">
        <v>44397</v>
      </c>
      <c r="C1170" s="9" t="s">
        <v>43849</v>
      </c>
      <c r="D1170" s="9" t="str">
        <f t="shared" si="18"/>
        <v>CBY|AT1T</v>
      </c>
      <c r="E1170" s="9" t="s">
        <v>17219</v>
      </c>
      <c r="F1170" s="9">
        <v>49005</v>
      </c>
      <c r="G1170" s="9" t="s">
        <v>44398</v>
      </c>
      <c r="H1170" s="9">
        <v>49106</v>
      </c>
      <c r="I1170" s="9" t="s">
        <v>43854</v>
      </c>
      <c r="J1170" s="9" t="s">
        <v>43855</v>
      </c>
    </row>
    <row r="1171" spans="1:10" x14ac:dyDescent="0.25">
      <c r="A1171" s="9" t="s">
        <v>44399</v>
      </c>
      <c r="B1171" s="9" t="s">
        <v>44400</v>
      </c>
      <c r="C1171" s="9" t="s">
        <v>43849</v>
      </c>
      <c r="D1171" s="9" t="str">
        <f t="shared" si="18"/>
        <v>CBY|A2AT</v>
      </c>
      <c r="E1171" s="9" t="s">
        <v>44401</v>
      </c>
      <c r="F1171" s="9">
        <v>49006</v>
      </c>
      <c r="G1171" s="9" t="s">
        <v>44402</v>
      </c>
      <c r="H1171" s="9">
        <v>49107</v>
      </c>
      <c r="I1171" s="9" t="s">
        <v>43863</v>
      </c>
      <c r="J1171" s="9" t="s">
        <v>43864</v>
      </c>
    </row>
    <row r="1172" spans="1:10" x14ac:dyDescent="0.25">
      <c r="A1172" s="9" t="s">
        <v>44403</v>
      </c>
      <c r="B1172" s="9" t="s">
        <v>44404</v>
      </c>
      <c r="C1172" s="9" t="s">
        <v>43849</v>
      </c>
      <c r="D1172" s="9" t="str">
        <f t="shared" si="18"/>
        <v>CBY|A2BT</v>
      </c>
      <c r="E1172" s="9" t="s">
        <v>17693</v>
      </c>
      <c r="F1172" s="9">
        <v>49007</v>
      </c>
      <c r="G1172" s="9" t="s">
        <v>44405</v>
      </c>
      <c r="H1172" s="9">
        <v>49105</v>
      </c>
      <c r="I1172" s="9" t="s">
        <v>43859</v>
      </c>
      <c r="J1172" s="9" t="s">
        <v>43860</v>
      </c>
    </row>
    <row r="1173" spans="1:10" x14ac:dyDescent="0.25">
      <c r="A1173" s="9" t="s">
        <v>44406</v>
      </c>
      <c r="B1173" s="9" t="s">
        <v>44407</v>
      </c>
      <c r="C1173" s="9" t="s">
        <v>43849</v>
      </c>
      <c r="D1173" s="9" t="str">
        <f t="shared" si="18"/>
        <v>CBY|AT3T</v>
      </c>
      <c r="E1173" s="9" t="s">
        <v>18521</v>
      </c>
      <c r="F1173" s="9">
        <v>49008</v>
      </c>
      <c r="G1173" s="9" t="s">
        <v>44408</v>
      </c>
      <c r="H1173" s="9">
        <v>49110</v>
      </c>
      <c r="I1173" s="9" t="s">
        <v>43850</v>
      </c>
      <c r="J1173" s="9" t="s">
        <v>43851</v>
      </c>
    </row>
    <row r="1174" spans="1:10" x14ac:dyDescent="0.25">
      <c r="A1174" s="9" t="s">
        <v>44409</v>
      </c>
      <c r="B1174" s="9" t="s">
        <v>44410</v>
      </c>
      <c r="C1174" s="9" t="s">
        <v>44334</v>
      </c>
      <c r="D1174" s="9" t="str">
        <f t="shared" si="18"/>
        <v>HOC|AT3T</v>
      </c>
      <c r="E1174" s="9" t="s">
        <v>18521</v>
      </c>
      <c r="F1174" s="9">
        <v>49009</v>
      </c>
      <c r="G1174" s="9" t="s">
        <v>44411</v>
      </c>
      <c r="H1174" s="9">
        <v>49109</v>
      </c>
      <c r="I1174" s="9" t="s">
        <v>44335</v>
      </c>
      <c r="J1174" s="9" t="s">
        <v>43851</v>
      </c>
    </row>
    <row r="1175" spans="1:10" x14ac:dyDescent="0.25">
      <c r="A1175" s="9" t="s">
        <v>44412</v>
      </c>
      <c r="B1175" s="9" t="s">
        <v>44413</v>
      </c>
      <c r="C1175" s="9" t="s">
        <v>44356</v>
      </c>
      <c r="D1175" s="9" t="str">
        <f t="shared" si="18"/>
        <v>DT|AT1T</v>
      </c>
      <c r="E1175" s="9" t="s">
        <v>17219</v>
      </c>
      <c r="F1175" s="9">
        <v>49011</v>
      </c>
      <c r="G1175" s="9" t="s">
        <v>44414</v>
      </c>
      <c r="H1175" s="9">
        <v>49111</v>
      </c>
      <c r="I1175" s="9" t="s">
        <v>44357</v>
      </c>
      <c r="J1175" s="9" t="s">
        <v>43855</v>
      </c>
    </row>
    <row r="1176" spans="1:10" x14ac:dyDescent="0.25">
      <c r="A1176" s="9" t="s">
        <v>44415</v>
      </c>
      <c r="B1176" s="9" t="s">
        <v>44416</v>
      </c>
      <c r="C1176" s="9" t="s">
        <v>44156</v>
      </c>
      <c r="D1176" s="9" t="str">
        <f t="shared" si="18"/>
        <v>FB|AT1T</v>
      </c>
      <c r="E1176" s="9" t="s">
        <v>17219</v>
      </c>
      <c r="F1176" s="9">
        <v>49014</v>
      </c>
      <c r="G1176" s="9" t="s">
        <v>44417</v>
      </c>
      <c r="H1176" s="9">
        <v>49114</v>
      </c>
      <c r="I1176" s="9" t="s">
        <v>44157</v>
      </c>
      <c r="J1176" s="9" t="s">
        <v>43855</v>
      </c>
    </row>
    <row r="1177" spans="1:10" x14ac:dyDescent="0.25">
      <c r="A1177" s="9" t="s">
        <v>44418</v>
      </c>
      <c r="B1177" s="9" t="s">
        <v>44419</v>
      </c>
      <c r="C1177" s="9" t="s">
        <v>43908</v>
      </c>
      <c r="D1177" s="9" t="str">
        <f t="shared" si="18"/>
        <v>GP|AT1T</v>
      </c>
      <c r="E1177" s="9" t="s">
        <v>17219</v>
      </c>
      <c r="F1177" s="9">
        <v>49015</v>
      </c>
      <c r="G1177" s="9" t="s">
        <v>44420</v>
      </c>
      <c r="H1177" s="9">
        <v>49115</v>
      </c>
      <c r="I1177" s="9" t="s">
        <v>43909</v>
      </c>
      <c r="J1177" s="9" t="s">
        <v>43855</v>
      </c>
    </row>
    <row r="1178" spans="1:10" x14ac:dyDescent="0.25">
      <c r="A1178" s="9" t="s">
        <v>44421</v>
      </c>
      <c r="B1178" s="9" t="s">
        <v>44422</v>
      </c>
      <c r="C1178" s="9" t="s">
        <v>44115</v>
      </c>
      <c r="D1178" s="9" t="str">
        <f t="shared" si="18"/>
        <v>GV|AT1T</v>
      </c>
      <c r="E1178" s="9" t="s">
        <v>17219</v>
      </c>
      <c r="F1178" s="9">
        <v>49016</v>
      </c>
      <c r="G1178" s="9" t="s">
        <v>44423</v>
      </c>
      <c r="H1178" s="9">
        <v>49116</v>
      </c>
      <c r="I1178" s="9" t="s">
        <v>44116</v>
      </c>
      <c r="J1178" s="9" t="s">
        <v>43855</v>
      </c>
    </row>
    <row r="1179" spans="1:10" x14ac:dyDescent="0.25">
      <c r="A1179" s="9" t="s">
        <v>44424</v>
      </c>
      <c r="B1179" s="9" t="s">
        <v>44425</v>
      </c>
      <c r="C1179" s="9" t="s">
        <v>43914</v>
      </c>
      <c r="D1179" s="9" t="str">
        <f t="shared" si="18"/>
        <v>GBY|AT5T</v>
      </c>
      <c r="E1179" s="9" t="s">
        <v>44391</v>
      </c>
      <c r="F1179" s="9">
        <v>49017</v>
      </c>
      <c r="G1179" s="9" t="s">
        <v>44426</v>
      </c>
      <c r="H1179" s="9">
        <v>49129</v>
      </c>
      <c r="I1179" s="9" t="s">
        <v>43938</v>
      </c>
      <c r="J1179" s="9" t="s">
        <v>43939</v>
      </c>
    </row>
    <row r="1180" spans="1:10" x14ac:dyDescent="0.25">
      <c r="A1180" s="9" t="s">
        <v>44427</v>
      </c>
      <c r="B1180" s="9" t="s">
        <v>44428</v>
      </c>
      <c r="C1180" s="9" t="s">
        <v>43914</v>
      </c>
      <c r="D1180" s="9" t="str">
        <f t="shared" si="18"/>
        <v>GBY|AT1T</v>
      </c>
      <c r="E1180" s="9" t="s">
        <v>17219</v>
      </c>
      <c r="F1180" s="9">
        <v>49018</v>
      </c>
      <c r="G1180" s="9" t="s">
        <v>44429</v>
      </c>
      <c r="H1180" s="9">
        <v>49119</v>
      </c>
      <c r="I1180" s="9" t="s">
        <v>43915</v>
      </c>
      <c r="J1180" s="9" t="s">
        <v>43855</v>
      </c>
    </row>
    <row r="1181" spans="1:10" x14ac:dyDescent="0.25">
      <c r="A1181" s="9" t="s">
        <v>44430</v>
      </c>
      <c r="B1181" s="9" t="s">
        <v>44431</v>
      </c>
      <c r="C1181" s="9" t="s">
        <v>43914</v>
      </c>
      <c r="D1181" s="9" t="str">
        <f t="shared" si="18"/>
        <v>GBY|AT2T</v>
      </c>
      <c r="E1181" s="9" t="s">
        <v>17652</v>
      </c>
      <c r="F1181" s="9">
        <v>49019</v>
      </c>
      <c r="G1181" s="9" t="s">
        <v>44432</v>
      </c>
      <c r="H1181" s="9">
        <v>49128</v>
      </c>
      <c r="I1181" s="9" t="s">
        <v>43918</v>
      </c>
      <c r="J1181" s="9" t="s">
        <v>43905</v>
      </c>
    </row>
    <row r="1182" spans="1:10" x14ac:dyDescent="0.25">
      <c r="A1182" s="9" t="s">
        <v>44433</v>
      </c>
      <c r="B1182" s="9" t="s">
        <v>44434</v>
      </c>
      <c r="C1182" s="9" t="s">
        <v>44356</v>
      </c>
      <c r="D1182" s="9" t="str">
        <f t="shared" si="18"/>
        <v>DT|AT2T</v>
      </c>
      <c r="E1182" s="9" t="s">
        <v>17652</v>
      </c>
      <c r="F1182" s="9">
        <v>49020</v>
      </c>
      <c r="G1182" s="9" t="s">
        <v>44435</v>
      </c>
      <c r="H1182" s="9">
        <v>49120</v>
      </c>
      <c r="I1182" s="9" t="s">
        <v>44360</v>
      </c>
      <c r="J1182" s="9" t="s">
        <v>43905</v>
      </c>
    </row>
    <row r="1183" spans="1:10" x14ac:dyDescent="0.25">
      <c r="A1183" s="9" t="s">
        <v>44436</v>
      </c>
      <c r="B1183" s="9" t="s">
        <v>44437</v>
      </c>
      <c r="C1183" s="9" t="s">
        <v>44162</v>
      </c>
      <c r="D1183" s="9" t="str">
        <f t="shared" si="18"/>
        <v>KR|AT1T</v>
      </c>
      <c r="E1183" s="9" t="s">
        <v>17219</v>
      </c>
      <c r="F1183" s="9">
        <v>49022</v>
      </c>
      <c r="G1183" s="9" t="s">
        <v>44438</v>
      </c>
      <c r="H1183" s="9">
        <v>49122</v>
      </c>
      <c r="I1183" s="9" t="s">
        <v>44163</v>
      </c>
      <c r="J1183" s="9" t="s">
        <v>43855</v>
      </c>
    </row>
    <row r="1184" spans="1:10" x14ac:dyDescent="0.25">
      <c r="A1184" s="9" t="s">
        <v>44439</v>
      </c>
      <c r="B1184" s="9" t="s">
        <v>44440</v>
      </c>
      <c r="C1184" s="9" t="s">
        <v>44345</v>
      </c>
      <c r="D1184" s="9" t="str">
        <f t="shared" si="18"/>
        <v>JN|AT1T</v>
      </c>
      <c r="E1184" s="9" t="s">
        <v>17219</v>
      </c>
      <c r="F1184" s="9">
        <v>49024</v>
      </c>
      <c r="G1184" s="9" t="s">
        <v>44441</v>
      </c>
      <c r="H1184" s="9">
        <v>49124</v>
      </c>
      <c r="I1184" s="9" t="s">
        <v>44346</v>
      </c>
      <c r="J1184" s="9" t="s">
        <v>43855</v>
      </c>
    </row>
    <row r="1185" spans="1:10" x14ac:dyDescent="0.25">
      <c r="A1185" s="9" t="s">
        <v>44442</v>
      </c>
      <c r="B1185" s="9" t="s">
        <v>44443</v>
      </c>
      <c r="C1185" s="9" t="s">
        <v>6233</v>
      </c>
      <c r="D1185" s="9" t="str">
        <f t="shared" si="18"/>
        <v>PHR|AT1T</v>
      </c>
      <c r="E1185" s="9" t="s">
        <v>17219</v>
      </c>
      <c r="F1185" s="9">
        <v>49026</v>
      </c>
      <c r="G1185" s="9" t="s">
        <v>44444</v>
      </c>
      <c r="H1185" s="9">
        <v>49126</v>
      </c>
      <c r="I1185" s="9" t="s">
        <v>44022</v>
      </c>
      <c r="J1185" s="9" t="s">
        <v>43855</v>
      </c>
    </row>
    <row r="1186" spans="1:10" x14ac:dyDescent="0.25">
      <c r="A1186" s="9" t="s">
        <v>44445</v>
      </c>
      <c r="B1186" s="9" t="s">
        <v>44446</v>
      </c>
      <c r="C1186" s="9" t="s">
        <v>33145</v>
      </c>
      <c r="D1186" s="9" t="str">
        <f t="shared" si="18"/>
        <v>SC|AT1T</v>
      </c>
      <c r="E1186" s="9" t="s">
        <v>17219</v>
      </c>
      <c r="F1186" s="9">
        <v>49027</v>
      </c>
      <c r="G1186" s="9" t="s">
        <v>44447</v>
      </c>
      <c r="H1186" s="9">
        <v>49127</v>
      </c>
      <c r="I1186" s="9" t="s">
        <v>43991</v>
      </c>
      <c r="J1186" s="9" t="s">
        <v>43855</v>
      </c>
    </row>
    <row r="1187" spans="1:10" x14ac:dyDescent="0.25">
      <c r="A1187" s="9" t="s">
        <v>44448</v>
      </c>
      <c r="B1187" s="9" t="s">
        <v>44449</v>
      </c>
      <c r="C1187" s="9" t="s">
        <v>44379</v>
      </c>
      <c r="D1187" s="9" t="str">
        <f t="shared" si="18"/>
        <v>UN|AT1T</v>
      </c>
      <c r="E1187" s="9" t="s">
        <v>17219</v>
      </c>
      <c r="F1187" s="9">
        <v>49030</v>
      </c>
      <c r="G1187" s="9" t="s">
        <v>44450</v>
      </c>
      <c r="H1187" s="9">
        <v>49097</v>
      </c>
      <c r="I1187" s="9" t="s">
        <v>44380</v>
      </c>
      <c r="J1187" s="9" t="s">
        <v>43855</v>
      </c>
    </row>
    <row r="1188" spans="1:10" x14ac:dyDescent="0.25">
      <c r="A1188" s="9" t="s">
        <v>44451</v>
      </c>
      <c r="B1188" s="9" t="s">
        <v>44452</v>
      </c>
      <c r="C1188" s="9" t="s">
        <v>6808</v>
      </c>
      <c r="D1188" s="9" t="str">
        <f t="shared" si="18"/>
        <v>OB|AT1T</v>
      </c>
      <c r="E1188" s="9" t="s">
        <v>17219</v>
      </c>
      <c r="F1188" s="9">
        <v>49031</v>
      </c>
      <c r="G1188" s="9" t="s">
        <v>44453</v>
      </c>
      <c r="H1188" s="9">
        <v>49164</v>
      </c>
      <c r="I1188" s="9" t="s">
        <v>44171</v>
      </c>
      <c r="J1188" s="9" t="s">
        <v>43855</v>
      </c>
    </row>
    <row r="1189" spans="1:10" x14ac:dyDescent="0.25">
      <c r="A1189" s="9" t="s">
        <v>44454</v>
      </c>
      <c r="B1189" s="9" t="s">
        <v>44455</v>
      </c>
      <c r="C1189" s="9" t="s">
        <v>44147</v>
      </c>
      <c r="D1189" s="9" t="str">
        <f t="shared" si="18"/>
        <v>WC|AT2T</v>
      </c>
      <c r="E1189" s="9" t="s">
        <v>17652</v>
      </c>
      <c r="F1189" s="9">
        <v>49034</v>
      </c>
      <c r="G1189" s="9" t="s">
        <v>44456</v>
      </c>
      <c r="H1189" s="9">
        <v>49134</v>
      </c>
      <c r="I1189" s="9" t="s">
        <v>44148</v>
      </c>
      <c r="J1189" s="9" t="s">
        <v>43905</v>
      </c>
    </row>
    <row r="1190" spans="1:10" x14ac:dyDescent="0.25">
      <c r="A1190" s="9" t="s">
        <v>44457</v>
      </c>
      <c r="B1190" s="9" t="s">
        <v>44458</v>
      </c>
      <c r="C1190" s="9" t="s">
        <v>8675</v>
      </c>
      <c r="D1190" s="9" t="str">
        <f t="shared" si="18"/>
        <v>JCK|AT1T</v>
      </c>
      <c r="E1190" s="9" t="s">
        <v>17219</v>
      </c>
      <c r="F1190" s="9">
        <v>49036</v>
      </c>
      <c r="G1190" s="9" t="s">
        <v>44459</v>
      </c>
      <c r="H1190" s="9">
        <v>49136</v>
      </c>
      <c r="I1190" s="9" t="s">
        <v>44108</v>
      </c>
      <c r="J1190" s="9" t="s">
        <v>43855</v>
      </c>
    </row>
    <row r="1191" spans="1:10" x14ac:dyDescent="0.25">
      <c r="A1191" s="9" t="s">
        <v>44460</v>
      </c>
      <c r="B1191" s="9" t="s">
        <v>44461</v>
      </c>
      <c r="C1191" s="9" t="s">
        <v>8675</v>
      </c>
      <c r="D1191" s="9" t="str">
        <f t="shared" si="18"/>
        <v>JCK|AT2T</v>
      </c>
      <c r="E1191" s="9" t="s">
        <v>17652</v>
      </c>
      <c r="F1191" s="9">
        <v>49037</v>
      </c>
      <c r="G1191" s="9" t="s">
        <v>44462</v>
      </c>
      <c r="H1191" s="9">
        <v>49137</v>
      </c>
      <c r="I1191" s="9" t="s">
        <v>44105</v>
      </c>
      <c r="J1191" s="9" t="s">
        <v>43905</v>
      </c>
    </row>
    <row r="1192" spans="1:10" x14ac:dyDescent="0.25">
      <c r="A1192" s="9" t="s">
        <v>44463</v>
      </c>
      <c r="B1192" s="9" t="s">
        <v>44464</v>
      </c>
      <c r="C1192" s="9" t="s">
        <v>44198</v>
      </c>
      <c r="D1192" s="9" t="str">
        <f t="shared" si="18"/>
        <v>THW|AT1T</v>
      </c>
      <c r="E1192" s="9" t="s">
        <v>17219</v>
      </c>
      <c r="F1192" s="9">
        <v>49039</v>
      </c>
      <c r="G1192" s="9" t="s">
        <v>44465</v>
      </c>
      <c r="H1192" s="9">
        <v>49179</v>
      </c>
      <c r="I1192" s="9" t="s">
        <v>44203</v>
      </c>
      <c r="J1192" s="9" t="s">
        <v>43855</v>
      </c>
    </row>
    <row r="1193" spans="1:10" x14ac:dyDescent="0.25">
      <c r="A1193" s="9" t="s">
        <v>44466</v>
      </c>
      <c r="B1193" s="9" t="s">
        <v>44467</v>
      </c>
      <c r="C1193" s="9" t="s">
        <v>44297</v>
      </c>
      <c r="D1193" s="9" t="str">
        <f t="shared" si="18"/>
        <v>WO|AT1T</v>
      </c>
      <c r="E1193" s="9" t="s">
        <v>17219</v>
      </c>
      <c r="F1193" s="9">
        <v>49041</v>
      </c>
      <c r="G1193" s="9" t="s">
        <v>44468</v>
      </c>
      <c r="H1193" s="9">
        <v>49144</v>
      </c>
      <c r="I1193" s="9" t="s">
        <v>44301</v>
      </c>
      <c r="J1193" s="9" t="s">
        <v>43855</v>
      </c>
    </row>
    <row r="1194" spans="1:10" x14ac:dyDescent="0.25">
      <c r="A1194" s="9" t="s">
        <v>44469</v>
      </c>
      <c r="B1194" s="9" t="s">
        <v>44470</v>
      </c>
      <c r="C1194" s="9" t="s">
        <v>44297</v>
      </c>
      <c r="D1194" s="9" t="str">
        <f t="shared" si="18"/>
        <v>WO|AT2T</v>
      </c>
      <c r="E1194" s="9" t="s">
        <v>17652</v>
      </c>
      <c r="F1194" s="9">
        <v>49042</v>
      </c>
      <c r="G1194" s="9" t="s">
        <v>44471</v>
      </c>
      <c r="H1194" s="9">
        <v>49141</v>
      </c>
      <c r="I1194" s="9" t="s">
        <v>44306</v>
      </c>
      <c r="J1194" s="9" t="s">
        <v>18079</v>
      </c>
    </row>
    <row r="1195" spans="1:10" x14ac:dyDescent="0.25">
      <c r="A1195" s="9" t="s">
        <v>44472</v>
      </c>
      <c r="B1195" s="9" t="s">
        <v>44473</v>
      </c>
      <c r="C1195" s="9" t="s">
        <v>44297</v>
      </c>
      <c r="D1195" s="9" t="str">
        <f t="shared" si="18"/>
        <v>WO|AT3T</v>
      </c>
      <c r="E1195" s="9" t="s">
        <v>18521</v>
      </c>
      <c r="F1195" s="9">
        <v>49043</v>
      </c>
      <c r="G1195" s="9" t="s">
        <v>44474</v>
      </c>
      <c r="H1195" s="9">
        <v>49143</v>
      </c>
      <c r="I1195" s="9" t="s">
        <v>44298</v>
      </c>
      <c r="J1195" s="9" t="s">
        <v>43851</v>
      </c>
    </row>
    <row r="1196" spans="1:10" x14ac:dyDescent="0.25">
      <c r="A1196" s="9" t="s">
        <v>44475</v>
      </c>
      <c r="B1196" s="9" t="s">
        <v>44476</v>
      </c>
      <c r="C1196" s="9" t="s">
        <v>44276</v>
      </c>
      <c r="D1196" s="9" t="str">
        <f t="shared" si="18"/>
        <v>RTW|AT2T</v>
      </c>
      <c r="E1196" s="9" t="s">
        <v>17652</v>
      </c>
      <c r="F1196" s="9">
        <v>49045</v>
      </c>
      <c r="G1196" s="9" t="s">
        <v>44477</v>
      </c>
      <c r="H1196" s="9">
        <v>49152</v>
      </c>
      <c r="I1196" s="9" t="s">
        <v>44277</v>
      </c>
      <c r="J1196" s="9" t="s">
        <v>43905</v>
      </c>
    </row>
    <row r="1197" spans="1:10" x14ac:dyDescent="0.25">
      <c r="A1197" s="9" t="s">
        <v>44478</v>
      </c>
      <c r="B1197" s="9" t="s">
        <v>44479</v>
      </c>
      <c r="C1197" s="9" t="s">
        <v>44136</v>
      </c>
      <c r="D1197" s="9" t="str">
        <f t="shared" si="18"/>
        <v>MDO|AT1T</v>
      </c>
      <c r="E1197" s="9" t="s">
        <v>17219</v>
      </c>
      <c r="F1197" s="9">
        <v>49046</v>
      </c>
      <c r="G1197" s="9" t="s">
        <v>44480</v>
      </c>
      <c r="H1197" s="9">
        <v>49131</v>
      </c>
      <c r="I1197" s="9" t="s">
        <v>44137</v>
      </c>
      <c r="J1197" s="9" t="s">
        <v>43855</v>
      </c>
    </row>
    <row r="1198" spans="1:10" x14ac:dyDescent="0.25">
      <c r="A1198" s="9" t="s">
        <v>44481</v>
      </c>
      <c r="B1198" s="9" t="s">
        <v>44482</v>
      </c>
      <c r="C1198" s="9" t="s">
        <v>6233</v>
      </c>
      <c r="D1198" s="9" t="str">
        <f t="shared" si="18"/>
        <v>PHR|AT4T</v>
      </c>
      <c r="E1198" s="9" t="s">
        <v>42988</v>
      </c>
      <c r="F1198" s="9">
        <v>49047</v>
      </c>
      <c r="G1198" s="9" t="s">
        <v>44483</v>
      </c>
      <c r="H1198" s="9">
        <v>49146</v>
      </c>
      <c r="I1198" s="9" t="s">
        <v>44031</v>
      </c>
      <c r="J1198" s="9" t="s">
        <v>44032</v>
      </c>
    </row>
    <row r="1199" spans="1:10" x14ac:dyDescent="0.25">
      <c r="A1199" s="9" t="s">
        <v>44484</v>
      </c>
      <c r="B1199" s="9" t="s">
        <v>44485</v>
      </c>
      <c r="C1199" s="9" t="s">
        <v>6233</v>
      </c>
      <c r="D1199" s="9" t="str">
        <f t="shared" si="18"/>
        <v>PHR|AT2T</v>
      </c>
      <c r="E1199" s="9" t="s">
        <v>17652</v>
      </c>
      <c r="F1199" s="9">
        <v>49048</v>
      </c>
      <c r="G1199" s="9" t="s">
        <v>44486</v>
      </c>
      <c r="H1199" s="9">
        <v>49148</v>
      </c>
      <c r="I1199" s="9" t="s">
        <v>44028</v>
      </c>
      <c r="J1199" s="9" t="s">
        <v>43905</v>
      </c>
    </row>
    <row r="1200" spans="1:10" x14ac:dyDescent="0.25">
      <c r="A1200" s="9" t="s">
        <v>44487</v>
      </c>
      <c r="B1200" s="9" t="s">
        <v>44488</v>
      </c>
      <c r="C1200" s="9" t="s">
        <v>6233</v>
      </c>
      <c r="D1200" s="9" t="str">
        <f t="shared" si="18"/>
        <v>PHR|AT3T</v>
      </c>
      <c r="E1200" s="9" t="s">
        <v>18521</v>
      </c>
      <c r="F1200" s="9">
        <v>49049</v>
      </c>
      <c r="G1200" s="9" t="s">
        <v>44489</v>
      </c>
      <c r="H1200" s="9">
        <v>49147</v>
      </c>
      <c r="I1200" s="9" t="s">
        <v>44025</v>
      </c>
      <c r="J1200" s="9" t="s">
        <v>43851</v>
      </c>
    </row>
    <row r="1201" spans="1:10" x14ac:dyDescent="0.25">
      <c r="A1201" s="9" t="s">
        <v>44490</v>
      </c>
      <c r="B1201" s="9" t="s">
        <v>44491</v>
      </c>
      <c r="C1201" s="9" t="s">
        <v>44260</v>
      </c>
      <c r="D1201" s="9" t="str">
        <f t="shared" si="18"/>
        <v>NB|AT1T</v>
      </c>
      <c r="E1201" s="9" t="s">
        <v>17219</v>
      </c>
      <c r="F1201" s="9">
        <v>49050</v>
      </c>
      <c r="G1201" s="9" t="s">
        <v>44492</v>
      </c>
      <c r="H1201" s="9">
        <v>49150</v>
      </c>
      <c r="I1201" s="9" t="s">
        <v>44267</v>
      </c>
      <c r="J1201" s="9" t="s">
        <v>43855</v>
      </c>
    </row>
    <row r="1202" spans="1:10" x14ac:dyDescent="0.25">
      <c r="A1202" s="9" t="s">
        <v>44493</v>
      </c>
      <c r="B1202" s="9" t="s">
        <v>44494</v>
      </c>
      <c r="C1202" s="9" t="s">
        <v>44136</v>
      </c>
      <c r="D1202" s="9" t="str">
        <f t="shared" si="18"/>
        <v>MDO|AT2T</v>
      </c>
      <c r="E1202" s="9" t="s">
        <v>17652</v>
      </c>
      <c r="F1202" s="9">
        <v>49051</v>
      </c>
      <c r="G1202" s="9" t="s">
        <v>44495</v>
      </c>
      <c r="H1202" s="9">
        <v>49133</v>
      </c>
      <c r="I1202" s="9" t="s">
        <v>44140</v>
      </c>
      <c r="J1202" s="9" t="s">
        <v>43905</v>
      </c>
    </row>
    <row r="1203" spans="1:10" x14ac:dyDescent="0.25">
      <c r="A1203" s="9" t="s">
        <v>44496</v>
      </c>
      <c r="B1203" s="9" t="s">
        <v>44497</v>
      </c>
      <c r="C1203" s="9" t="s">
        <v>44367</v>
      </c>
      <c r="D1203" s="9" t="str">
        <f t="shared" si="18"/>
        <v>GS|AT2T</v>
      </c>
      <c r="E1203" s="9" t="s">
        <v>17652</v>
      </c>
      <c r="F1203" s="9">
        <v>49056</v>
      </c>
      <c r="G1203" s="9" t="s">
        <v>44498</v>
      </c>
      <c r="H1203" s="9">
        <v>49156</v>
      </c>
      <c r="I1203" s="9" t="s">
        <v>44371</v>
      </c>
      <c r="J1203" s="9" t="s">
        <v>43905</v>
      </c>
    </row>
    <row r="1204" spans="1:10" x14ac:dyDescent="0.25">
      <c r="A1204" s="9" t="s">
        <v>44499</v>
      </c>
      <c r="B1204" s="9" t="s">
        <v>44500</v>
      </c>
      <c r="C1204" s="9" t="s">
        <v>44334</v>
      </c>
      <c r="D1204" s="9" t="str">
        <f t="shared" si="18"/>
        <v>HOC|AT1T</v>
      </c>
      <c r="E1204" s="9" t="s">
        <v>17219</v>
      </c>
      <c r="F1204" s="9">
        <v>49058</v>
      </c>
      <c r="G1204" s="9" t="s">
        <v>44501</v>
      </c>
      <c r="H1204" s="9">
        <v>49158</v>
      </c>
      <c r="I1204" s="9" t="s">
        <v>44338</v>
      </c>
      <c r="J1204" s="9" t="s">
        <v>43855</v>
      </c>
    </row>
    <row r="1205" spans="1:10" x14ac:dyDescent="0.25">
      <c r="A1205" s="9" t="s">
        <v>44502</v>
      </c>
      <c r="B1205" s="9" t="s">
        <v>44503</v>
      </c>
      <c r="C1205" s="9" t="s">
        <v>44276</v>
      </c>
      <c r="D1205" s="9" t="str">
        <f t="shared" si="18"/>
        <v>RTW|AT1T</v>
      </c>
      <c r="E1205" s="9" t="s">
        <v>17219</v>
      </c>
      <c r="F1205" s="9">
        <v>49059</v>
      </c>
      <c r="G1205" s="9" t="s">
        <v>44504</v>
      </c>
      <c r="H1205" s="9">
        <v>49145</v>
      </c>
      <c r="I1205" s="9" t="s">
        <v>44280</v>
      </c>
      <c r="J1205" s="9" t="s">
        <v>43855</v>
      </c>
    </row>
    <row r="1206" spans="1:10" x14ac:dyDescent="0.25">
      <c r="A1206" s="9" t="s">
        <v>44505</v>
      </c>
      <c r="B1206" s="9" t="s">
        <v>44506</v>
      </c>
      <c r="C1206" s="9" t="s">
        <v>44253</v>
      </c>
      <c r="D1206" s="9" t="str">
        <f t="shared" si="18"/>
        <v>LEG|AT2T</v>
      </c>
      <c r="E1206" s="9" t="s">
        <v>17652</v>
      </c>
      <c r="F1206" s="9">
        <v>49060</v>
      </c>
      <c r="G1206" s="9" t="s">
        <v>44507</v>
      </c>
      <c r="H1206" s="9">
        <v>49169</v>
      </c>
      <c r="I1206" s="9" t="s">
        <v>44257</v>
      </c>
      <c r="J1206" s="9" t="s">
        <v>43905</v>
      </c>
    </row>
    <row r="1207" spans="1:10" x14ac:dyDescent="0.25">
      <c r="A1207" s="9" t="s">
        <v>44508</v>
      </c>
      <c r="B1207" s="9" t="s">
        <v>44509</v>
      </c>
      <c r="C1207" s="9" t="s">
        <v>44242</v>
      </c>
      <c r="D1207" s="9" t="str">
        <f t="shared" si="18"/>
        <v>ADK|AT1T</v>
      </c>
      <c r="E1207" s="9" t="s">
        <v>17219</v>
      </c>
      <c r="F1207" s="9">
        <v>49061</v>
      </c>
      <c r="G1207" s="9" t="s">
        <v>44510</v>
      </c>
      <c r="H1207" s="9">
        <v>49161</v>
      </c>
      <c r="I1207" s="9" t="s">
        <v>44246</v>
      </c>
      <c r="J1207" s="9" t="s">
        <v>43855</v>
      </c>
    </row>
    <row r="1208" spans="1:10" x14ac:dyDescent="0.25">
      <c r="A1208" s="9" t="s">
        <v>44511</v>
      </c>
      <c r="B1208" s="9" t="s">
        <v>44512</v>
      </c>
      <c r="C1208" s="9" t="s">
        <v>44064</v>
      </c>
      <c r="D1208" s="9" t="str">
        <f t="shared" si="18"/>
        <v>DOW|AT1T</v>
      </c>
      <c r="E1208" s="9" t="s">
        <v>17219</v>
      </c>
      <c r="F1208" s="9">
        <v>49062</v>
      </c>
      <c r="G1208" s="9" t="s">
        <v>44513</v>
      </c>
      <c r="H1208" s="9">
        <v>49191</v>
      </c>
      <c r="I1208" s="9" t="s">
        <v>44086</v>
      </c>
      <c r="J1208" s="9" t="s">
        <v>43855</v>
      </c>
    </row>
    <row r="1209" spans="1:10" x14ac:dyDescent="0.25">
      <c r="A1209" s="9" t="s">
        <v>44514</v>
      </c>
      <c r="B1209" s="9" t="s">
        <v>44515</v>
      </c>
      <c r="C1209" s="9" t="s">
        <v>6808</v>
      </c>
      <c r="D1209" s="9" t="str">
        <f t="shared" si="18"/>
        <v>OB|AT3T</v>
      </c>
      <c r="E1209" s="9" t="s">
        <v>18521</v>
      </c>
      <c r="F1209" s="9">
        <v>49063</v>
      </c>
      <c r="G1209" s="9" t="s">
        <v>44516</v>
      </c>
      <c r="H1209" s="9">
        <v>49165</v>
      </c>
      <c r="I1209" s="9" t="s">
        <v>44168</v>
      </c>
      <c r="J1209" s="9" t="s">
        <v>43851</v>
      </c>
    </row>
    <row r="1210" spans="1:10" x14ac:dyDescent="0.25">
      <c r="A1210" s="9" t="s">
        <v>44517</v>
      </c>
      <c r="B1210" s="9" t="s">
        <v>44518</v>
      </c>
      <c r="C1210" s="9" t="s">
        <v>6808</v>
      </c>
      <c r="D1210" s="9" t="str">
        <f t="shared" si="18"/>
        <v>OB|AT2T</v>
      </c>
      <c r="E1210" s="9" t="s">
        <v>17652</v>
      </c>
      <c r="F1210" s="9">
        <v>49064</v>
      </c>
      <c r="G1210" s="9" t="s">
        <v>44519</v>
      </c>
      <c r="H1210" s="9">
        <v>49163</v>
      </c>
      <c r="I1210" s="9" t="s">
        <v>44174</v>
      </c>
      <c r="J1210" s="9" t="s">
        <v>43905</v>
      </c>
    </row>
    <row r="1211" spans="1:10" x14ac:dyDescent="0.25">
      <c r="A1211" s="9" t="s">
        <v>44520</v>
      </c>
      <c r="B1211" s="9" t="s">
        <v>44521</v>
      </c>
      <c r="C1211" s="9" t="s">
        <v>44367</v>
      </c>
      <c r="D1211" s="9" t="str">
        <f t="shared" si="18"/>
        <v>GS|AT1T</v>
      </c>
      <c r="E1211" s="9" t="s">
        <v>17219</v>
      </c>
      <c r="F1211" s="9">
        <v>49066</v>
      </c>
      <c r="G1211" s="9" t="s">
        <v>44522</v>
      </c>
      <c r="H1211" s="9">
        <v>49166</v>
      </c>
      <c r="I1211" s="9" t="s">
        <v>44368</v>
      </c>
      <c r="J1211" s="9" t="s">
        <v>43855</v>
      </c>
    </row>
    <row r="1212" spans="1:10" x14ac:dyDescent="0.25">
      <c r="A1212" s="9" t="s">
        <v>44523</v>
      </c>
      <c r="B1212" s="9" t="s">
        <v>44524</v>
      </c>
      <c r="C1212" s="9" t="s">
        <v>6354</v>
      </c>
      <c r="D1212" s="9" t="str">
        <f t="shared" si="18"/>
        <v>TB|AT2T</v>
      </c>
      <c r="E1212" s="9" t="s">
        <v>17652</v>
      </c>
      <c r="F1212" s="9">
        <v>49067</v>
      </c>
      <c r="G1212" s="9" t="s">
        <v>44525</v>
      </c>
      <c r="H1212" s="9">
        <v>49167</v>
      </c>
      <c r="I1212" s="9" t="s">
        <v>44290</v>
      </c>
      <c r="J1212" s="9" t="s">
        <v>43905</v>
      </c>
    </row>
    <row r="1213" spans="1:10" x14ac:dyDescent="0.25">
      <c r="A1213" s="9" t="s">
        <v>44526</v>
      </c>
      <c r="B1213" s="9" t="s">
        <v>44527</v>
      </c>
      <c r="C1213" s="9" t="s">
        <v>44253</v>
      </c>
      <c r="D1213" s="9" t="str">
        <f t="shared" si="18"/>
        <v>LEG|AT1T</v>
      </c>
      <c r="E1213" s="9" t="s">
        <v>17219</v>
      </c>
      <c r="F1213" s="9">
        <v>49068</v>
      </c>
      <c r="G1213" s="9" t="s">
        <v>44528</v>
      </c>
      <c r="H1213" s="9">
        <v>49168</v>
      </c>
      <c r="I1213" s="9" t="s">
        <v>44254</v>
      </c>
      <c r="J1213" s="9" t="s">
        <v>43855</v>
      </c>
    </row>
    <row r="1214" spans="1:10" x14ac:dyDescent="0.25">
      <c r="A1214" s="9" t="s">
        <v>44529</v>
      </c>
      <c r="B1214" s="9" t="s">
        <v>44530</v>
      </c>
      <c r="C1214" s="9" t="s">
        <v>44064</v>
      </c>
      <c r="D1214" s="9" t="str">
        <f t="shared" si="18"/>
        <v>DOW|AT6T</v>
      </c>
      <c r="E1214" s="9" t="s">
        <v>44531</v>
      </c>
      <c r="F1214" s="9">
        <v>49069</v>
      </c>
      <c r="G1214" s="9" t="s">
        <v>44532</v>
      </c>
      <c r="H1214" s="9">
        <v>49196</v>
      </c>
      <c r="I1214" s="9" t="s">
        <v>44078</v>
      </c>
      <c r="J1214" s="9" t="s">
        <v>44079</v>
      </c>
    </row>
    <row r="1215" spans="1:10" x14ac:dyDescent="0.25">
      <c r="A1215" s="9" t="s">
        <v>44533</v>
      </c>
      <c r="B1215" s="9" t="s">
        <v>44534</v>
      </c>
      <c r="C1215" s="9" t="s">
        <v>44260</v>
      </c>
      <c r="D1215" s="9" t="str">
        <f t="shared" si="18"/>
        <v>NB|AT2T</v>
      </c>
      <c r="E1215" s="9" t="s">
        <v>17652</v>
      </c>
      <c r="F1215" s="9">
        <v>49070</v>
      </c>
      <c r="G1215" s="9" t="s">
        <v>44535</v>
      </c>
      <c r="H1215" s="9">
        <v>49170</v>
      </c>
      <c r="I1215" s="9" t="s">
        <v>44264</v>
      </c>
      <c r="J1215" s="9" t="s">
        <v>43905</v>
      </c>
    </row>
    <row r="1216" spans="1:10" x14ac:dyDescent="0.25">
      <c r="A1216" s="9" t="s">
        <v>44536</v>
      </c>
      <c r="B1216" s="9" t="s">
        <v>44537</v>
      </c>
      <c r="C1216" s="9" t="s">
        <v>44198</v>
      </c>
      <c r="D1216" s="9" t="str">
        <f t="shared" si="18"/>
        <v>THW|AT3T</v>
      </c>
      <c r="E1216" s="9" t="s">
        <v>18521</v>
      </c>
      <c r="F1216" s="9">
        <v>49071</v>
      </c>
      <c r="G1216" s="9" t="s">
        <v>44538</v>
      </c>
      <c r="H1216" s="9">
        <v>49181</v>
      </c>
      <c r="I1216" s="9" t="s">
        <v>44214</v>
      </c>
      <c r="J1216" s="9" t="s">
        <v>43851</v>
      </c>
    </row>
    <row r="1217" spans="1:10" x14ac:dyDescent="0.25">
      <c r="A1217" s="9" t="s">
        <v>44539</v>
      </c>
      <c r="B1217" s="9" t="s">
        <v>44540</v>
      </c>
      <c r="C1217" s="9" t="s">
        <v>44260</v>
      </c>
      <c r="D1217" s="9" t="str">
        <f t="shared" si="18"/>
        <v>NB|AT3T</v>
      </c>
      <c r="E1217" s="9" t="s">
        <v>18521</v>
      </c>
      <c r="F1217" s="9">
        <v>49075</v>
      </c>
      <c r="G1217" s="9" t="s">
        <v>44541</v>
      </c>
      <c r="H1217" s="9">
        <v>49175</v>
      </c>
      <c r="I1217" s="9" t="s">
        <v>44261</v>
      </c>
      <c r="J1217" s="9" t="s">
        <v>43851</v>
      </c>
    </row>
    <row r="1218" spans="1:10" x14ac:dyDescent="0.25">
      <c r="A1218" s="9" t="s">
        <v>44542</v>
      </c>
      <c r="B1218" s="9" t="s">
        <v>44543</v>
      </c>
      <c r="C1218" s="9" t="s">
        <v>6354</v>
      </c>
      <c r="D1218" s="9" t="str">
        <f t="shared" si="18"/>
        <v>TB|AT1T</v>
      </c>
      <c r="E1218" s="9" t="s">
        <v>17219</v>
      </c>
      <c r="F1218" s="9">
        <v>49076</v>
      </c>
      <c r="G1218" s="9" t="s">
        <v>44544</v>
      </c>
      <c r="H1218" s="9">
        <v>49176</v>
      </c>
      <c r="I1218" s="9" t="s">
        <v>44287</v>
      </c>
      <c r="J1218" s="9" t="s">
        <v>43855</v>
      </c>
    </row>
    <row r="1219" spans="1:10" x14ac:dyDescent="0.25">
      <c r="A1219" s="9" t="s">
        <v>44545</v>
      </c>
      <c r="B1219" s="9" t="s">
        <v>44546</v>
      </c>
      <c r="C1219" s="9" t="s">
        <v>6663</v>
      </c>
      <c r="D1219" s="9" t="str">
        <f t="shared" ref="D1219:D1282" si="19">C1219&amp;"|"&amp;E1219</f>
        <v>JOR|AT1T</v>
      </c>
      <c r="E1219" s="9" t="s">
        <v>17219</v>
      </c>
      <c r="F1219" s="9">
        <v>49077</v>
      </c>
      <c r="G1219" s="9" t="s">
        <v>44547</v>
      </c>
      <c r="H1219" s="9">
        <v>49112</v>
      </c>
      <c r="I1219" s="9" t="s">
        <v>43944</v>
      </c>
      <c r="J1219" s="9" t="s">
        <v>43855</v>
      </c>
    </row>
    <row r="1220" spans="1:10" x14ac:dyDescent="0.25">
      <c r="A1220" s="9" t="s">
        <v>44548</v>
      </c>
      <c r="B1220" s="9" t="s">
        <v>44549</v>
      </c>
      <c r="C1220" s="9" t="s">
        <v>6663</v>
      </c>
      <c r="D1220" s="9" t="str">
        <f t="shared" si="19"/>
        <v>JOR|AT2T</v>
      </c>
      <c r="E1220" s="9" t="s">
        <v>17652</v>
      </c>
      <c r="F1220" s="9">
        <v>49078</v>
      </c>
      <c r="G1220" s="9" t="s">
        <v>44550</v>
      </c>
      <c r="H1220" s="9">
        <v>49113</v>
      </c>
      <c r="I1220" s="9" t="s">
        <v>43947</v>
      </c>
      <c r="J1220" s="9" t="s">
        <v>43905</v>
      </c>
    </row>
    <row r="1221" spans="1:10" x14ac:dyDescent="0.25">
      <c r="A1221" s="9" t="s">
        <v>44551</v>
      </c>
      <c r="B1221" s="9" t="s">
        <v>44552</v>
      </c>
      <c r="C1221" s="9" t="s">
        <v>44345</v>
      </c>
      <c r="D1221" s="9" t="str">
        <f t="shared" si="19"/>
        <v>JN|AT3T</v>
      </c>
      <c r="E1221" s="9" t="s">
        <v>18521</v>
      </c>
      <c r="F1221" s="9">
        <v>49082</v>
      </c>
      <c r="G1221" s="9" t="s">
        <v>44553</v>
      </c>
      <c r="H1221" s="9">
        <v>49182</v>
      </c>
      <c r="I1221" s="9" t="s">
        <v>44349</v>
      </c>
      <c r="J1221" s="9" t="s">
        <v>43851</v>
      </c>
    </row>
    <row r="1222" spans="1:10" x14ac:dyDescent="0.25">
      <c r="A1222" s="9" t="s">
        <v>44554</v>
      </c>
      <c r="B1222" s="9" t="s">
        <v>44555</v>
      </c>
      <c r="C1222" s="9" t="s">
        <v>44242</v>
      </c>
      <c r="D1222" s="9" t="str">
        <f t="shared" si="19"/>
        <v>ADK|AT2T</v>
      </c>
      <c r="E1222" s="9" t="s">
        <v>17652</v>
      </c>
      <c r="F1222" s="9">
        <v>49083</v>
      </c>
      <c r="G1222" s="9" t="s">
        <v>44556</v>
      </c>
      <c r="H1222" s="9">
        <v>49183</v>
      </c>
      <c r="I1222" s="9" t="s">
        <v>44243</v>
      </c>
      <c r="J1222" s="9" t="s">
        <v>43905</v>
      </c>
    </row>
    <row r="1223" spans="1:10" x14ac:dyDescent="0.25">
      <c r="A1223" s="9" t="s">
        <v>44557</v>
      </c>
      <c r="B1223" s="9" t="s">
        <v>44558</v>
      </c>
      <c r="C1223" s="9" t="s">
        <v>44313</v>
      </c>
      <c r="D1223" s="9" t="str">
        <f t="shared" si="19"/>
        <v>BI|AT2T</v>
      </c>
      <c r="E1223" s="9" t="s">
        <v>17652</v>
      </c>
      <c r="F1223" s="9">
        <v>49084</v>
      </c>
      <c r="G1223" s="9" t="s">
        <v>44559</v>
      </c>
      <c r="H1223" s="9">
        <v>49101</v>
      </c>
      <c r="I1223" s="9" t="s">
        <v>44320</v>
      </c>
      <c r="J1223" s="9" t="s">
        <v>43905</v>
      </c>
    </row>
    <row r="1224" spans="1:10" x14ac:dyDescent="0.25">
      <c r="A1224" s="9" t="s">
        <v>44560</v>
      </c>
      <c r="B1224" s="9" t="s">
        <v>44561</v>
      </c>
      <c r="C1224" s="9" t="s">
        <v>18828</v>
      </c>
      <c r="D1224" s="9" t="str">
        <f t="shared" si="19"/>
        <v>ZEN|AT1T</v>
      </c>
      <c r="E1224" s="9" t="s">
        <v>17219</v>
      </c>
      <c r="F1224" s="9">
        <v>49085</v>
      </c>
      <c r="G1224" s="9" t="s">
        <v>44562</v>
      </c>
      <c r="H1224" s="9">
        <v>49185</v>
      </c>
      <c r="I1224" s="9" t="s">
        <v>44186</v>
      </c>
      <c r="J1224" s="9" t="s">
        <v>43855</v>
      </c>
    </row>
    <row r="1225" spans="1:10" x14ac:dyDescent="0.25">
      <c r="A1225" s="9" t="s">
        <v>44563</v>
      </c>
      <c r="B1225" s="9" t="s">
        <v>44564</v>
      </c>
      <c r="C1225" s="9" t="s">
        <v>7156</v>
      </c>
      <c r="D1225" s="9" t="str">
        <f t="shared" si="19"/>
        <v>WEB|AT1T</v>
      </c>
      <c r="E1225" s="9" t="s">
        <v>17219</v>
      </c>
      <c r="F1225" s="9">
        <v>49087</v>
      </c>
      <c r="G1225" s="9" t="s">
        <v>44565</v>
      </c>
      <c r="H1225" s="9">
        <v>49178</v>
      </c>
      <c r="I1225" s="9" t="s">
        <v>44153</v>
      </c>
      <c r="J1225" s="9" t="s">
        <v>43855</v>
      </c>
    </row>
    <row r="1226" spans="1:10" x14ac:dyDescent="0.25">
      <c r="A1226" s="9" t="s">
        <v>44566</v>
      </c>
      <c r="B1226" s="9" t="s">
        <v>44567</v>
      </c>
      <c r="C1226" s="9" t="s">
        <v>18828</v>
      </c>
      <c r="D1226" s="9" t="str">
        <f t="shared" si="19"/>
        <v>ZEN|AT2T</v>
      </c>
      <c r="E1226" s="9" t="s">
        <v>17652</v>
      </c>
      <c r="F1226" s="9">
        <v>49090</v>
      </c>
      <c r="G1226" s="9" t="s">
        <v>44568</v>
      </c>
      <c r="H1226" s="9">
        <v>49186</v>
      </c>
      <c r="I1226" s="9" t="s">
        <v>44189</v>
      </c>
      <c r="J1226" s="9" t="s">
        <v>43905</v>
      </c>
    </row>
    <row r="1227" spans="1:10" x14ac:dyDescent="0.25">
      <c r="A1227" s="9" t="s">
        <v>44569</v>
      </c>
      <c r="B1227" s="9" t="s">
        <v>44570</v>
      </c>
      <c r="C1227" s="9" t="s">
        <v>18828</v>
      </c>
      <c r="D1227" s="9" t="str">
        <f t="shared" si="19"/>
        <v>ZEN|AT3T</v>
      </c>
      <c r="E1227" s="9" t="s">
        <v>18521</v>
      </c>
      <c r="F1227" s="9">
        <v>49091</v>
      </c>
      <c r="G1227" s="9" t="s">
        <v>44571</v>
      </c>
      <c r="H1227" s="9">
        <v>49187</v>
      </c>
      <c r="I1227" s="9" t="s">
        <v>44183</v>
      </c>
      <c r="J1227" s="9" t="s">
        <v>43851</v>
      </c>
    </row>
    <row r="1228" spans="1:10" x14ac:dyDescent="0.25">
      <c r="A1228" s="9" t="s">
        <v>44572</v>
      </c>
      <c r="B1228" s="9" t="s">
        <v>44573</v>
      </c>
      <c r="C1228" s="9" t="s">
        <v>44574</v>
      </c>
      <c r="D1228" s="9" t="str">
        <f t="shared" si="19"/>
        <v>PEARSAL2|T902</v>
      </c>
      <c r="E1228" s="9" t="s">
        <v>44575</v>
      </c>
      <c r="F1228" s="9">
        <v>58959</v>
      </c>
      <c r="G1228" s="9" t="s">
        <v>31312</v>
      </c>
      <c r="H1228" s="9">
        <v>160075</v>
      </c>
      <c r="I1228" s="9" t="s">
        <v>44576</v>
      </c>
      <c r="J1228" s="9" t="s">
        <v>18079</v>
      </c>
    </row>
    <row r="1229" spans="1:10" x14ac:dyDescent="0.25">
      <c r="A1229" s="9" t="s">
        <v>44577</v>
      </c>
      <c r="B1229" s="9" t="s">
        <v>44578</v>
      </c>
      <c r="C1229" s="9" t="s">
        <v>44574</v>
      </c>
      <c r="D1229" s="9" t="str">
        <f t="shared" si="19"/>
        <v>PEARSAL2|T904</v>
      </c>
      <c r="E1229" s="9" t="s">
        <v>44579</v>
      </c>
      <c r="F1229" s="9">
        <v>58959</v>
      </c>
      <c r="G1229" s="9" t="s">
        <v>44580</v>
      </c>
      <c r="H1229" s="9">
        <v>160077</v>
      </c>
      <c r="I1229" s="9" t="s">
        <v>31312</v>
      </c>
      <c r="J1229" s="9" t="s">
        <v>18079</v>
      </c>
    </row>
    <row r="1230" spans="1:10" x14ac:dyDescent="0.25">
      <c r="A1230" s="9" t="s">
        <v>44581</v>
      </c>
      <c r="B1230" s="9" t="s">
        <v>44582</v>
      </c>
      <c r="C1230" s="9" t="s">
        <v>44574</v>
      </c>
      <c r="D1230" s="9" t="str">
        <f t="shared" si="19"/>
        <v>PEARSAL2|T903</v>
      </c>
      <c r="E1230" s="9" t="s">
        <v>44583</v>
      </c>
      <c r="F1230" s="9">
        <v>58959</v>
      </c>
      <c r="G1230" s="9" t="s">
        <v>44584</v>
      </c>
      <c r="H1230" s="9">
        <v>160076</v>
      </c>
      <c r="I1230" s="9" t="s">
        <v>31312</v>
      </c>
      <c r="J1230" s="9" t="s">
        <v>18079</v>
      </c>
    </row>
    <row r="1231" spans="1:10" x14ac:dyDescent="0.25">
      <c r="A1231" s="9" t="s">
        <v>44585</v>
      </c>
      <c r="B1231" s="9" t="s">
        <v>44586</v>
      </c>
      <c r="C1231" s="9" t="s">
        <v>44574</v>
      </c>
      <c r="D1231" s="9" t="str">
        <f t="shared" si="19"/>
        <v>PEARSAL2|T901</v>
      </c>
      <c r="E1231" s="9" t="s">
        <v>44587</v>
      </c>
      <c r="F1231" s="9">
        <v>58959</v>
      </c>
      <c r="G1231" s="9" t="s">
        <v>31312</v>
      </c>
      <c r="H1231" s="9">
        <v>160074</v>
      </c>
      <c r="I1231" s="9" t="s">
        <v>44588</v>
      </c>
      <c r="J1231" s="9" t="s">
        <v>18079</v>
      </c>
    </row>
    <row r="1232" spans="1:10" x14ac:dyDescent="0.25">
      <c r="A1232" s="9" t="s">
        <v>54403</v>
      </c>
      <c r="B1232" s="9" t="s">
        <v>21646</v>
      </c>
      <c r="C1232" s="9" t="s">
        <v>21646</v>
      </c>
      <c r="D1232" s="9" t="str">
        <f t="shared" si="19"/>
        <v>Temporary Split-Bus Topology (Outages)|FMR1</v>
      </c>
      <c r="E1232" s="9" t="s">
        <v>16997</v>
      </c>
      <c r="F1232" s="9" t="s">
        <v>21646</v>
      </c>
      <c r="G1232" s="9" t="s">
        <v>21646</v>
      </c>
      <c r="H1232" s="9" t="s">
        <v>21646</v>
      </c>
      <c r="I1232" s="9" t="s">
        <v>21646</v>
      </c>
      <c r="J1232" s="9" t="s">
        <v>21646</v>
      </c>
    </row>
    <row r="1233" spans="1:10" x14ac:dyDescent="0.25">
      <c r="A1233" s="9" t="s">
        <v>44589</v>
      </c>
      <c r="B1233" s="9" t="s">
        <v>44590</v>
      </c>
      <c r="C1233" s="9" t="s">
        <v>6856</v>
      </c>
      <c r="D1233" s="9" t="str">
        <f t="shared" si="19"/>
        <v>SILASRAY|SGT1</v>
      </c>
      <c r="E1233" s="9" t="s">
        <v>44591</v>
      </c>
      <c r="F1233" s="9">
        <v>59300</v>
      </c>
      <c r="G1233" s="9" t="s">
        <v>31369</v>
      </c>
      <c r="H1233" s="9">
        <v>160274</v>
      </c>
      <c r="I1233" s="9" t="s">
        <v>44592</v>
      </c>
      <c r="J1233" s="9" t="s">
        <v>29256</v>
      </c>
    </row>
    <row r="1234" spans="1:10" x14ac:dyDescent="0.25">
      <c r="A1234" s="9" t="s">
        <v>44593</v>
      </c>
      <c r="B1234" s="9" t="s">
        <v>44594</v>
      </c>
      <c r="C1234" s="9" t="s">
        <v>42636</v>
      </c>
      <c r="D1234" s="9" t="str">
        <f t="shared" si="19"/>
        <v>BLUF|T2_H</v>
      </c>
      <c r="E1234" s="9" t="s">
        <v>19780</v>
      </c>
      <c r="F1234" s="9">
        <v>60040</v>
      </c>
      <c r="G1234" s="9" t="s">
        <v>24898</v>
      </c>
      <c r="H1234" s="9">
        <v>60074</v>
      </c>
      <c r="I1234" s="9" t="s">
        <v>42640</v>
      </c>
      <c r="J1234" s="9" t="s">
        <v>21895</v>
      </c>
    </row>
    <row r="1235" spans="1:10" x14ac:dyDescent="0.25">
      <c r="A1235" s="9" t="s">
        <v>44595</v>
      </c>
      <c r="B1235" s="9" t="s">
        <v>44596</v>
      </c>
      <c r="C1235" s="9" t="s">
        <v>42636</v>
      </c>
      <c r="D1235" s="9" t="str">
        <f t="shared" si="19"/>
        <v>BLUF|T1_H</v>
      </c>
      <c r="E1235" s="9" t="s">
        <v>20129</v>
      </c>
      <c r="F1235" s="9">
        <v>60040</v>
      </c>
      <c r="G1235" s="9" t="s">
        <v>24898</v>
      </c>
      <c r="H1235" s="9">
        <v>60075</v>
      </c>
      <c r="I1235" s="9" t="s">
        <v>42637</v>
      </c>
      <c r="J1235" s="9" t="s">
        <v>18079</v>
      </c>
    </row>
    <row r="1236" spans="1:10" x14ac:dyDescent="0.25">
      <c r="A1236" s="9" t="s">
        <v>44597</v>
      </c>
      <c r="B1236" s="9" t="s">
        <v>44598</v>
      </c>
      <c r="C1236" s="9" t="s">
        <v>42636</v>
      </c>
      <c r="D1236" s="9" t="str">
        <f t="shared" si="19"/>
        <v>BLUF|T1_T</v>
      </c>
      <c r="E1236" s="9" t="s">
        <v>44599</v>
      </c>
      <c r="F1236" s="9">
        <v>60041</v>
      </c>
      <c r="G1236" s="9" t="s">
        <v>44600</v>
      </c>
      <c r="H1236" s="9">
        <v>60075</v>
      </c>
      <c r="I1236" s="9" t="s">
        <v>42637</v>
      </c>
      <c r="J1236" s="9" t="s">
        <v>18079</v>
      </c>
    </row>
    <row r="1237" spans="1:10" x14ac:dyDescent="0.25">
      <c r="A1237" s="9" t="s">
        <v>44601</v>
      </c>
      <c r="B1237" s="9" t="s">
        <v>44602</v>
      </c>
      <c r="C1237" s="9" t="s">
        <v>42636</v>
      </c>
      <c r="D1237" s="9" t="str">
        <f t="shared" si="19"/>
        <v>BLUF|T2_T</v>
      </c>
      <c r="E1237" s="9" t="s">
        <v>20522</v>
      </c>
      <c r="F1237" s="9">
        <v>60043</v>
      </c>
      <c r="G1237" s="9" t="s">
        <v>44603</v>
      </c>
      <c r="H1237" s="9">
        <v>60074</v>
      </c>
      <c r="I1237" s="9" t="s">
        <v>42640</v>
      </c>
      <c r="J1237" s="9" t="s">
        <v>21895</v>
      </c>
    </row>
    <row r="1238" spans="1:10" x14ac:dyDescent="0.25">
      <c r="A1238" s="9" t="s">
        <v>44604</v>
      </c>
      <c r="B1238" s="9" t="s">
        <v>44605</v>
      </c>
      <c r="C1238" s="9" t="s">
        <v>7242</v>
      </c>
      <c r="D1238" s="9" t="str">
        <f t="shared" si="19"/>
        <v>ACACIA|T1</v>
      </c>
      <c r="E1238" s="9" t="s">
        <v>16980</v>
      </c>
      <c r="F1238" s="9">
        <v>60339</v>
      </c>
      <c r="G1238" s="9" t="s">
        <v>33023</v>
      </c>
      <c r="H1238" s="9">
        <v>170200</v>
      </c>
      <c r="I1238" s="9" t="s">
        <v>44606</v>
      </c>
      <c r="J1238" s="9" t="s">
        <v>18079</v>
      </c>
    </row>
    <row r="1239" spans="1:10" x14ac:dyDescent="0.25">
      <c r="A1239" s="9" t="s">
        <v>44607</v>
      </c>
      <c r="B1239" s="9" t="s">
        <v>44608</v>
      </c>
      <c r="C1239" s="9" t="s">
        <v>7384</v>
      </c>
      <c r="D1239" s="9" t="str">
        <f t="shared" si="19"/>
        <v>CASSAVA|T1</v>
      </c>
      <c r="E1239" s="9" t="s">
        <v>16980</v>
      </c>
      <c r="F1239" s="9">
        <v>60359</v>
      </c>
      <c r="G1239" s="9" t="s">
        <v>32632</v>
      </c>
      <c r="H1239" s="9">
        <v>60360</v>
      </c>
      <c r="I1239" s="9" t="s">
        <v>31437</v>
      </c>
      <c r="J1239" s="9" t="s">
        <v>18079</v>
      </c>
    </row>
    <row r="1240" spans="1:10" x14ac:dyDescent="0.25">
      <c r="A1240" s="9" t="s">
        <v>44609</v>
      </c>
      <c r="B1240" s="9" t="s">
        <v>54404</v>
      </c>
      <c r="C1240" s="9" t="s">
        <v>7817</v>
      </c>
      <c r="D1240" s="9" t="str">
        <f t="shared" si="19"/>
        <v>LOTEBUSH|T1S</v>
      </c>
      <c r="E1240" s="9" t="s">
        <v>17696</v>
      </c>
      <c r="F1240" s="9">
        <v>60392</v>
      </c>
      <c r="G1240" s="9" t="s">
        <v>24288</v>
      </c>
      <c r="H1240" s="9">
        <v>60439</v>
      </c>
      <c r="I1240" s="9" t="s">
        <v>44610</v>
      </c>
      <c r="J1240" s="9" t="s">
        <v>18079</v>
      </c>
    </row>
    <row r="1241" spans="1:10" x14ac:dyDescent="0.25">
      <c r="A1241" s="9" t="s">
        <v>44611</v>
      </c>
      <c r="B1241" s="9" t="s">
        <v>44612</v>
      </c>
      <c r="C1241" s="9" t="s">
        <v>44613</v>
      </c>
      <c r="D1241" s="9" t="str">
        <f t="shared" si="19"/>
        <v>MASN|T1</v>
      </c>
      <c r="E1241" s="9" t="s">
        <v>16980</v>
      </c>
      <c r="F1241" s="9">
        <v>6393</v>
      </c>
      <c r="G1241" s="9" t="s">
        <v>32299</v>
      </c>
      <c r="H1241" s="9">
        <v>60410</v>
      </c>
      <c r="I1241" s="9" t="s">
        <v>39869</v>
      </c>
      <c r="J1241" s="9" t="s">
        <v>18079</v>
      </c>
    </row>
    <row r="1242" spans="1:10" x14ac:dyDescent="0.25">
      <c r="A1242" s="9" t="s">
        <v>44614</v>
      </c>
      <c r="B1242" s="9" t="s">
        <v>44615</v>
      </c>
      <c r="C1242" s="9" t="s">
        <v>44616</v>
      </c>
      <c r="D1242" s="9" t="str">
        <f t="shared" si="19"/>
        <v>CARVER|T1</v>
      </c>
      <c r="E1242" s="9" t="s">
        <v>16980</v>
      </c>
      <c r="F1242" s="9">
        <v>60412</v>
      </c>
      <c r="G1242" s="9" t="s">
        <v>32575</v>
      </c>
      <c r="H1242" s="9">
        <v>60433</v>
      </c>
      <c r="I1242" s="9" t="s">
        <v>32604</v>
      </c>
      <c r="J1242" s="9" t="s">
        <v>18079</v>
      </c>
    </row>
    <row r="1243" spans="1:10" x14ac:dyDescent="0.25">
      <c r="A1243" s="9" t="s">
        <v>44617</v>
      </c>
      <c r="B1243" s="9" t="s">
        <v>44618</v>
      </c>
      <c r="C1243" s="9" t="s">
        <v>44619</v>
      </c>
      <c r="D1243" s="9" t="str">
        <f t="shared" si="19"/>
        <v>OWLS|XFR1</v>
      </c>
      <c r="E1243" s="9" t="s">
        <v>44620</v>
      </c>
      <c r="F1243" s="9">
        <v>60413</v>
      </c>
      <c r="G1243" s="9" t="s">
        <v>32659</v>
      </c>
      <c r="H1243" s="9">
        <v>60414</v>
      </c>
      <c r="I1243" s="9" t="s">
        <v>39864</v>
      </c>
      <c r="J1243" s="9" t="s">
        <v>18079</v>
      </c>
    </row>
    <row r="1244" spans="1:10" x14ac:dyDescent="0.25">
      <c r="A1244" s="9" t="s">
        <v>44621</v>
      </c>
      <c r="B1244" s="9" t="s">
        <v>44622</v>
      </c>
      <c r="C1244" s="9" t="s">
        <v>8855</v>
      </c>
      <c r="D1244" s="9" t="str">
        <f t="shared" si="19"/>
        <v>TESLA|AUT2</v>
      </c>
      <c r="E1244" s="9" t="s">
        <v>43071</v>
      </c>
      <c r="F1244" s="9">
        <v>60501</v>
      </c>
      <c r="G1244" s="9" t="s">
        <v>31561</v>
      </c>
      <c r="H1244" s="9">
        <v>60503</v>
      </c>
      <c r="I1244" s="9" t="s">
        <v>44623</v>
      </c>
      <c r="J1244" s="9" t="s">
        <v>21895</v>
      </c>
    </row>
    <row r="1245" spans="1:10" x14ac:dyDescent="0.25">
      <c r="A1245" s="9" t="s">
        <v>44624</v>
      </c>
      <c r="B1245" s="9" t="s">
        <v>44625</v>
      </c>
      <c r="C1245" s="9" t="s">
        <v>8855</v>
      </c>
      <c r="D1245" s="9" t="str">
        <f t="shared" si="19"/>
        <v>TESLA|AUT1</v>
      </c>
      <c r="E1245" s="9" t="s">
        <v>17014</v>
      </c>
      <c r="F1245" s="9">
        <v>60501</v>
      </c>
      <c r="G1245" s="9" t="s">
        <v>31561</v>
      </c>
      <c r="H1245" s="9">
        <v>60502</v>
      </c>
      <c r="I1245" s="9" t="s">
        <v>44626</v>
      </c>
      <c r="J1245" s="9" t="s">
        <v>18079</v>
      </c>
    </row>
    <row r="1246" spans="1:10" x14ac:dyDescent="0.25">
      <c r="A1246" s="9" t="s">
        <v>44627</v>
      </c>
      <c r="B1246" s="9" t="s">
        <v>44628</v>
      </c>
      <c r="C1246" s="9" t="s">
        <v>8855</v>
      </c>
      <c r="D1246" s="9" t="str">
        <f t="shared" si="19"/>
        <v>TESLA|AUT3</v>
      </c>
      <c r="E1246" s="9" t="s">
        <v>17093</v>
      </c>
      <c r="F1246" s="9">
        <v>60501</v>
      </c>
      <c r="G1246" s="9" t="s">
        <v>31561</v>
      </c>
      <c r="H1246" s="9">
        <v>60502</v>
      </c>
      <c r="I1246" s="9" t="s">
        <v>44626</v>
      </c>
      <c r="J1246" s="9" t="s">
        <v>18080</v>
      </c>
    </row>
    <row r="1247" spans="1:10" x14ac:dyDescent="0.25">
      <c r="A1247" s="9" t="s">
        <v>44629</v>
      </c>
      <c r="B1247" s="9" t="s">
        <v>54405</v>
      </c>
      <c r="C1247" s="9" t="s">
        <v>7081</v>
      </c>
      <c r="D1247" s="9" t="str">
        <f t="shared" si="19"/>
        <v>REDCREEK|T2T</v>
      </c>
      <c r="E1247" s="9" t="s">
        <v>17950</v>
      </c>
      <c r="F1247" s="9">
        <v>6768</v>
      </c>
      <c r="G1247" s="9" t="s">
        <v>42688</v>
      </c>
      <c r="H1247" s="9">
        <v>60769</v>
      </c>
      <c r="I1247" s="9" t="s">
        <v>54406</v>
      </c>
      <c r="J1247" s="9" t="s">
        <v>21895</v>
      </c>
    </row>
    <row r="1248" spans="1:10" x14ac:dyDescent="0.25">
      <c r="A1248" s="9" t="s">
        <v>44630</v>
      </c>
      <c r="B1248" s="9" t="s">
        <v>54407</v>
      </c>
      <c r="C1248" s="9" t="s">
        <v>7135</v>
      </c>
      <c r="D1248" s="9" t="str">
        <f t="shared" si="19"/>
        <v>OKLA|1383</v>
      </c>
      <c r="E1248" s="9" t="s">
        <v>18005</v>
      </c>
      <c r="F1248" s="9">
        <v>6095</v>
      </c>
      <c r="G1248" s="9" t="s">
        <v>42610</v>
      </c>
      <c r="H1248" s="9">
        <v>60780</v>
      </c>
      <c r="I1248" s="9" t="s">
        <v>54408</v>
      </c>
      <c r="J1248" s="9" t="s">
        <v>18079</v>
      </c>
    </row>
    <row r="1249" spans="1:10" x14ac:dyDescent="0.25">
      <c r="A1249" s="9" t="s">
        <v>44631</v>
      </c>
      <c r="B1249" s="9" t="s">
        <v>54409</v>
      </c>
      <c r="C1249" s="9" t="s">
        <v>6205</v>
      </c>
      <c r="D1249" s="9" t="str">
        <f t="shared" si="19"/>
        <v>MULBERRY|R-ET</v>
      </c>
      <c r="E1249" s="9" t="s">
        <v>44632</v>
      </c>
      <c r="F1249" s="9">
        <v>6233</v>
      </c>
      <c r="G1249" s="9" t="s">
        <v>42645</v>
      </c>
      <c r="H1249" s="9">
        <v>60788</v>
      </c>
      <c r="I1249" s="9" t="s">
        <v>54410</v>
      </c>
      <c r="J1249" s="9" t="s">
        <v>18079</v>
      </c>
    </row>
    <row r="1250" spans="1:10" x14ac:dyDescent="0.25">
      <c r="A1250" s="9" t="s">
        <v>44633</v>
      </c>
      <c r="B1250" s="9" t="s">
        <v>54411</v>
      </c>
      <c r="C1250" s="9" t="s">
        <v>6205</v>
      </c>
      <c r="D1250" s="9" t="str">
        <f t="shared" si="19"/>
        <v>MULBERRY|R-WT</v>
      </c>
      <c r="E1250" s="9" t="s">
        <v>19768</v>
      </c>
      <c r="F1250" s="9">
        <v>6234</v>
      </c>
      <c r="G1250" s="9" t="s">
        <v>42649</v>
      </c>
      <c r="H1250" s="9">
        <v>60789</v>
      </c>
      <c r="I1250" s="9" t="s">
        <v>54412</v>
      </c>
      <c r="J1250" s="9" t="s">
        <v>21895</v>
      </c>
    </row>
    <row r="1251" spans="1:10" x14ac:dyDescent="0.25">
      <c r="A1251" s="9" t="s">
        <v>44634</v>
      </c>
      <c r="B1251" s="9" t="s">
        <v>44635</v>
      </c>
      <c r="C1251" s="9" t="s">
        <v>7880</v>
      </c>
      <c r="D1251" s="9" t="str">
        <f t="shared" si="19"/>
        <v>RUSTHILL|T1</v>
      </c>
      <c r="E1251" s="9" t="s">
        <v>16980</v>
      </c>
      <c r="F1251" s="9">
        <v>61010</v>
      </c>
      <c r="G1251" s="9" t="s">
        <v>32483</v>
      </c>
      <c r="H1251" s="9">
        <v>61011</v>
      </c>
      <c r="I1251" s="9" t="s">
        <v>32467</v>
      </c>
      <c r="J1251" s="9" t="s">
        <v>18079</v>
      </c>
    </row>
    <row r="1252" spans="1:10" x14ac:dyDescent="0.25">
      <c r="A1252" s="9" t="s">
        <v>44636</v>
      </c>
      <c r="B1252" s="9" t="s">
        <v>44637</v>
      </c>
      <c r="C1252" s="9" t="s">
        <v>7139</v>
      </c>
      <c r="D1252" s="9" t="str">
        <f t="shared" si="19"/>
        <v>CLAYTNVL|162H</v>
      </c>
      <c r="E1252" s="9" t="s">
        <v>44638</v>
      </c>
      <c r="F1252" s="9">
        <v>68001</v>
      </c>
      <c r="G1252" s="9" t="s">
        <v>36293</v>
      </c>
      <c r="H1252" s="9">
        <v>68008</v>
      </c>
      <c r="I1252" s="9" t="s">
        <v>44639</v>
      </c>
      <c r="J1252" s="9" t="s">
        <v>18079</v>
      </c>
    </row>
    <row r="1253" spans="1:10" x14ac:dyDescent="0.25">
      <c r="A1253" s="9" t="s">
        <v>44640</v>
      </c>
      <c r="B1253" s="9" t="s">
        <v>44641</v>
      </c>
      <c r="C1253" s="9" t="s">
        <v>7139</v>
      </c>
      <c r="D1253" s="9" t="str">
        <f t="shared" si="19"/>
        <v>CLAYTNVL|157H</v>
      </c>
      <c r="E1253" s="9" t="s">
        <v>44642</v>
      </c>
      <c r="F1253" s="9">
        <v>68001</v>
      </c>
      <c r="G1253" s="9" t="s">
        <v>36293</v>
      </c>
      <c r="H1253" s="9">
        <v>68004</v>
      </c>
      <c r="I1253" s="9" t="s">
        <v>44643</v>
      </c>
      <c r="J1253" s="9" t="s">
        <v>18079</v>
      </c>
    </row>
    <row r="1254" spans="1:10" x14ac:dyDescent="0.25">
      <c r="A1254" s="9" t="s">
        <v>44644</v>
      </c>
      <c r="B1254" s="9" t="s">
        <v>44645</v>
      </c>
      <c r="C1254" s="9" t="s">
        <v>7139</v>
      </c>
      <c r="D1254" s="9" t="str">
        <f t="shared" si="19"/>
        <v>CLAYTNVL|157L</v>
      </c>
      <c r="E1254" s="9" t="s">
        <v>44646</v>
      </c>
      <c r="F1254" s="9">
        <v>68002</v>
      </c>
      <c r="G1254" s="9" t="s">
        <v>44647</v>
      </c>
      <c r="H1254" s="9">
        <v>68004</v>
      </c>
      <c r="I1254" s="9" t="s">
        <v>44643</v>
      </c>
      <c r="J1254" s="9" t="s">
        <v>18079</v>
      </c>
    </row>
    <row r="1255" spans="1:10" x14ac:dyDescent="0.25">
      <c r="A1255" s="9" t="s">
        <v>44648</v>
      </c>
      <c r="B1255" s="9" t="s">
        <v>44649</v>
      </c>
      <c r="C1255" s="9" t="s">
        <v>7139</v>
      </c>
      <c r="D1255" s="9" t="str">
        <f t="shared" si="19"/>
        <v>CLAYTNVL|157T</v>
      </c>
      <c r="E1255" s="9" t="s">
        <v>44650</v>
      </c>
      <c r="F1255" s="9">
        <v>68003</v>
      </c>
      <c r="G1255" s="9" t="s">
        <v>44651</v>
      </c>
      <c r="H1255" s="9">
        <v>68004</v>
      </c>
      <c r="I1255" s="9" t="s">
        <v>44643</v>
      </c>
      <c r="J1255" s="9" t="s">
        <v>18079</v>
      </c>
    </row>
    <row r="1256" spans="1:10" x14ac:dyDescent="0.25">
      <c r="A1256" s="9" t="s">
        <v>44652</v>
      </c>
      <c r="B1256" s="9" t="s">
        <v>44653</v>
      </c>
      <c r="C1256" s="9" t="s">
        <v>7139</v>
      </c>
      <c r="D1256" s="9" t="str">
        <f t="shared" si="19"/>
        <v>CLAYTNVL|162T</v>
      </c>
      <c r="E1256" s="9" t="s">
        <v>44654</v>
      </c>
      <c r="F1256" s="9">
        <v>68007</v>
      </c>
      <c r="G1256" s="9" t="s">
        <v>44655</v>
      </c>
      <c r="H1256" s="9">
        <v>68008</v>
      </c>
      <c r="I1256" s="9" t="s">
        <v>44639</v>
      </c>
      <c r="J1256" s="9" t="s">
        <v>18079</v>
      </c>
    </row>
    <row r="1257" spans="1:10" x14ac:dyDescent="0.25">
      <c r="A1257" s="9" t="s">
        <v>54413</v>
      </c>
      <c r="B1257" s="9" t="s">
        <v>21646</v>
      </c>
      <c r="C1257" s="9" t="s">
        <v>21646</v>
      </c>
      <c r="D1257" s="9" t="str">
        <f t="shared" si="19"/>
        <v>Temporary Split-Bus Topology (Outages)|162L</v>
      </c>
      <c r="E1257" s="9" t="s">
        <v>18008</v>
      </c>
      <c r="F1257" s="9" t="s">
        <v>21646</v>
      </c>
      <c r="G1257" s="9" t="s">
        <v>21646</v>
      </c>
      <c r="H1257" s="9" t="s">
        <v>21646</v>
      </c>
      <c r="I1257" s="9" t="s">
        <v>21646</v>
      </c>
      <c r="J1257" s="9" t="s">
        <v>21646</v>
      </c>
    </row>
    <row r="1258" spans="1:10" x14ac:dyDescent="0.25">
      <c r="A1258" s="9" t="s">
        <v>44656</v>
      </c>
      <c r="B1258" s="9" t="s">
        <v>44657</v>
      </c>
      <c r="C1258" s="9" t="s">
        <v>44658</v>
      </c>
      <c r="D1258" s="9" t="str">
        <f t="shared" si="19"/>
        <v>NORTMC|AT1H</v>
      </c>
      <c r="E1258" s="9" t="s">
        <v>17221</v>
      </c>
      <c r="F1258" s="9">
        <v>76000</v>
      </c>
      <c r="G1258" s="9" t="s">
        <v>36134</v>
      </c>
      <c r="H1258" s="9">
        <v>776998</v>
      </c>
      <c r="I1258" s="9" t="s">
        <v>44659</v>
      </c>
      <c r="J1258" s="9" t="s">
        <v>18079</v>
      </c>
    </row>
    <row r="1259" spans="1:10" x14ac:dyDescent="0.25">
      <c r="A1259" s="9" t="s">
        <v>44660</v>
      </c>
      <c r="B1259" s="9" t="s">
        <v>44661</v>
      </c>
      <c r="C1259" s="9" t="s">
        <v>44658</v>
      </c>
      <c r="D1259" s="9" t="str">
        <f t="shared" si="19"/>
        <v>NORTMC|AT2H</v>
      </c>
      <c r="E1259" s="9" t="s">
        <v>17651</v>
      </c>
      <c r="F1259" s="9">
        <v>76000</v>
      </c>
      <c r="G1259" s="9" t="s">
        <v>36134</v>
      </c>
      <c r="H1259" s="9">
        <v>776999</v>
      </c>
      <c r="I1259" s="9" t="s">
        <v>44662</v>
      </c>
      <c r="J1259" s="9" t="s">
        <v>18079</v>
      </c>
    </row>
    <row r="1260" spans="1:10" x14ac:dyDescent="0.25">
      <c r="A1260" s="9" t="s">
        <v>44663</v>
      </c>
      <c r="B1260" s="9" t="s">
        <v>44664</v>
      </c>
      <c r="C1260" s="9" t="s">
        <v>6705</v>
      </c>
      <c r="D1260" s="9" t="str">
        <f t="shared" si="19"/>
        <v>TWINBU|AT2H</v>
      </c>
      <c r="E1260" s="9" t="s">
        <v>17651</v>
      </c>
      <c r="F1260" s="9">
        <v>76009</v>
      </c>
      <c r="G1260" s="9" t="s">
        <v>24904</v>
      </c>
      <c r="H1260" s="9">
        <v>77156</v>
      </c>
      <c r="I1260" s="9" t="s">
        <v>44665</v>
      </c>
      <c r="J1260" s="9" t="s">
        <v>21895</v>
      </c>
    </row>
    <row r="1261" spans="1:10" x14ac:dyDescent="0.25">
      <c r="A1261" s="9" t="s">
        <v>44666</v>
      </c>
      <c r="B1261" s="9" t="s">
        <v>44667</v>
      </c>
      <c r="C1261" s="9" t="s">
        <v>6705</v>
      </c>
      <c r="D1261" s="9" t="str">
        <f t="shared" si="19"/>
        <v>TWINBU|AT1H</v>
      </c>
      <c r="E1261" s="9" t="s">
        <v>17221</v>
      </c>
      <c r="F1261" s="9">
        <v>76009</v>
      </c>
      <c r="G1261" s="9" t="s">
        <v>24904</v>
      </c>
      <c r="H1261" s="9">
        <v>77155</v>
      </c>
      <c r="I1261" s="9" t="s">
        <v>44668</v>
      </c>
      <c r="J1261" s="9" t="s">
        <v>18079</v>
      </c>
    </row>
    <row r="1262" spans="1:10" x14ac:dyDescent="0.25">
      <c r="A1262" s="9" t="s">
        <v>44669</v>
      </c>
      <c r="B1262" s="9" t="s">
        <v>44670</v>
      </c>
      <c r="C1262" s="9" t="s">
        <v>6705</v>
      </c>
      <c r="D1262" s="9" t="str">
        <f t="shared" si="19"/>
        <v>TWINBU|AT2L</v>
      </c>
      <c r="E1262" s="9" t="s">
        <v>17202</v>
      </c>
      <c r="F1262" s="9">
        <v>76011</v>
      </c>
      <c r="G1262" s="9" t="s">
        <v>32928</v>
      </c>
      <c r="H1262" s="9">
        <v>77156</v>
      </c>
      <c r="I1262" s="9" t="s">
        <v>44665</v>
      </c>
      <c r="J1262" s="9" t="s">
        <v>21895</v>
      </c>
    </row>
    <row r="1263" spans="1:10" x14ac:dyDescent="0.25">
      <c r="A1263" s="9" t="s">
        <v>44671</v>
      </c>
      <c r="B1263" s="9" t="s">
        <v>44672</v>
      </c>
      <c r="C1263" s="9" t="s">
        <v>6705</v>
      </c>
      <c r="D1263" s="9" t="str">
        <f t="shared" si="19"/>
        <v>TWINBU|AT1L</v>
      </c>
      <c r="E1263" s="9" t="s">
        <v>17220</v>
      </c>
      <c r="F1263" s="9">
        <v>76011</v>
      </c>
      <c r="G1263" s="9" t="s">
        <v>32928</v>
      </c>
      <c r="H1263" s="9">
        <v>77155</v>
      </c>
      <c r="I1263" s="9" t="s">
        <v>44668</v>
      </c>
      <c r="J1263" s="9" t="s">
        <v>18079</v>
      </c>
    </row>
    <row r="1264" spans="1:10" x14ac:dyDescent="0.25">
      <c r="A1264" s="9" t="s">
        <v>44673</v>
      </c>
      <c r="B1264" s="9" t="s">
        <v>44674</v>
      </c>
      <c r="C1264" s="9" t="s">
        <v>44675</v>
      </c>
      <c r="D1264" s="9" t="str">
        <f t="shared" si="19"/>
        <v>WESTYA|FMR1</v>
      </c>
      <c r="E1264" s="9" t="s">
        <v>16997</v>
      </c>
      <c r="F1264" s="9">
        <v>6556</v>
      </c>
      <c r="G1264" s="9" t="s">
        <v>40022</v>
      </c>
      <c r="H1264" s="9">
        <v>76013</v>
      </c>
      <c r="I1264" s="9" t="s">
        <v>32714</v>
      </c>
      <c r="J1264" s="9" t="s">
        <v>18079</v>
      </c>
    </row>
    <row r="1265" spans="1:10" x14ac:dyDescent="0.25">
      <c r="A1265" s="9" t="s">
        <v>44676</v>
      </c>
      <c r="B1265" s="9" t="s">
        <v>44677</v>
      </c>
      <c r="C1265" s="9" t="s">
        <v>7188</v>
      </c>
      <c r="D1265" s="9" t="str">
        <f t="shared" si="19"/>
        <v>MASOCT|AT2</v>
      </c>
      <c r="E1265" s="9" t="s">
        <v>16993</v>
      </c>
      <c r="F1265" s="9">
        <v>7395</v>
      </c>
      <c r="G1265" s="9" t="s">
        <v>34020</v>
      </c>
      <c r="H1265" s="9">
        <v>76389</v>
      </c>
      <c r="I1265" s="9" t="s">
        <v>33351</v>
      </c>
      <c r="J1265" s="9" t="s">
        <v>18079</v>
      </c>
    </row>
    <row r="1266" spans="1:10" x14ac:dyDescent="0.25">
      <c r="A1266" s="9" t="s">
        <v>54414</v>
      </c>
      <c r="B1266" s="9" t="s">
        <v>21646</v>
      </c>
      <c r="C1266" s="9" t="s">
        <v>21646</v>
      </c>
      <c r="D1266" s="9" t="str">
        <f t="shared" si="19"/>
        <v>Temporary Split-Bus Topology (Outages)|AT3</v>
      </c>
      <c r="E1266" s="9" t="s">
        <v>17359</v>
      </c>
      <c r="F1266" s="9" t="s">
        <v>21646</v>
      </c>
      <c r="G1266" s="9" t="s">
        <v>21646</v>
      </c>
      <c r="H1266" s="9" t="s">
        <v>21646</v>
      </c>
      <c r="I1266" s="9" t="s">
        <v>21646</v>
      </c>
      <c r="J1266" s="9" t="s">
        <v>21646</v>
      </c>
    </row>
    <row r="1267" spans="1:10" x14ac:dyDescent="0.25">
      <c r="A1267" s="9" t="s">
        <v>44678</v>
      </c>
      <c r="B1267" s="9" t="s">
        <v>44679</v>
      </c>
      <c r="C1267" s="9" t="s">
        <v>44658</v>
      </c>
      <c r="D1267" s="9" t="str">
        <f t="shared" si="19"/>
        <v>NORTMC|AT2L</v>
      </c>
      <c r="E1267" s="9" t="s">
        <v>17202</v>
      </c>
      <c r="F1267" s="9">
        <v>76595</v>
      </c>
      <c r="G1267" s="9" t="s">
        <v>32838</v>
      </c>
      <c r="H1267" s="9">
        <v>776999</v>
      </c>
      <c r="I1267" s="9" t="s">
        <v>44662</v>
      </c>
      <c r="J1267" s="9" t="s">
        <v>21895</v>
      </c>
    </row>
    <row r="1268" spans="1:10" x14ac:dyDescent="0.25">
      <c r="A1268" s="9" t="s">
        <v>44680</v>
      </c>
      <c r="B1268" s="9" t="s">
        <v>44681</v>
      </c>
      <c r="C1268" s="9" t="s">
        <v>44658</v>
      </c>
      <c r="D1268" s="9" t="str">
        <f t="shared" si="19"/>
        <v>NORTMC|AT1L</v>
      </c>
      <c r="E1268" s="9" t="s">
        <v>17220</v>
      </c>
      <c r="F1268" s="9">
        <v>76595</v>
      </c>
      <c r="G1268" s="9" t="s">
        <v>32838</v>
      </c>
      <c r="H1268" s="9">
        <v>776998</v>
      </c>
      <c r="I1268" s="9" t="s">
        <v>44659</v>
      </c>
      <c r="J1268" s="9" t="s">
        <v>18079</v>
      </c>
    </row>
    <row r="1269" spans="1:10" x14ac:dyDescent="0.25">
      <c r="A1269" s="9" t="s">
        <v>44682</v>
      </c>
      <c r="B1269" s="9" t="s">
        <v>44683</v>
      </c>
      <c r="C1269" s="9" t="s">
        <v>44658</v>
      </c>
      <c r="D1269" s="9" t="str">
        <f t="shared" si="19"/>
        <v>NORTMC|AT1T</v>
      </c>
      <c r="E1269" s="9" t="s">
        <v>17219</v>
      </c>
      <c r="F1269" s="9">
        <v>76998</v>
      </c>
      <c r="G1269" s="9" t="s">
        <v>44684</v>
      </c>
      <c r="H1269" s="9">
        <v>776998</v>
      </c>
      <c r="I1269" s="9" t="s">
        <v>44659</v>
      </c>
      <c r="J1269" s="9" t="s">
        <v>18079</v>
      </c>
    </row>
    <row r="1270" spans="1:10" x14ac:dyDescent="0.25">
      <c r="A1270" s="9" t="s">
        <v>44685</v>
      </c>
      <c r="B1270" s="9" t="s">
        <v>44686</v>
      </c>
      <c r="C1270" s="9" t="s">
        <v>44658</v>
      </c>
      <c r="D1270" s="9" t="str">
        <f t="shared" si="19"/>
        <v>NORTMC|AT2T</v>
      </c>
      <c r="E1270" s="9" t="s">
        <v>17652</v>
      </c>
      <c r="F1270" s="9">
        <v>76999</v>
      </c>
      <c r="G1270" s="9" t="s">
        <v>44687</v>
      </c>
      <c r="H1270" s="9">
        <v>776999</v>
      </c>
      <c r="I1270" s="9" t="s">
        <v>44662</v>
      </c>
      <c r="J1270" s="9" t="s">
        <v>21895</v>
      </c>
    </row>
    <row r="1271" spans="1:10" x14ac:dyDescent="0.25">
      <c r="A1271" s="9" t="s">
        <v>44688</v>
      </c>
      <c r="B1271" s="9" t="s">
        <v>44689</v>
      </c>
      <c r="C1271" s="9" t="s">
        <v>6553</v>
      </c>
      <c r="D1271" s="9" t="str">
        <f t="shared" si="19"/>
        <v>MARION|AT3T</v>
      </c>
      <c r="E1271" s="9" t="s">
        <v>18521</v>
      </c>
      <c r="F1271" s="9">
        <v>77044</v>
      </c>
      <c r="G1271" s="9" t="s">
        <v>44690</v>
      </c>
      <c r="H1271" s="9">
        <v>77179</v>
      </c>
      <c r="I1271" s="9" t="s">
        <v>42773</v>
      </c>
      <c r="J1271" s="9" t="s">
        <v>42107</v>
      </c>
    </row>
    <row r="1272" spans="1:10" x14ac:dyDescent="0.25">
      <c r="A1272" s="9" t="s">
        <v>44691</v>
      </c>
      <c r="B1272" s="9" t="s">
        <v>44692</v>
      </c>
      <c r="C1272" s="9" t="s">
        <v>43234</v>
      </c>
      <c r="D1272" s="9" t="str">
        <f t="shared" si="19"/>
        <v>LYTTON|AT3T</v>
      </c>
      <c r="E1272" s="9" t="s">
        <v>18521</v>
      </c>
      <c r="F1272" s="9">
        <v>77075</v>
      </c>
      <c r="G1272" s="9" t="s">
        <v>44693</v>
      </c>
      <c r="H1272" s="9">
        <v>77816</v>
      </c>
      <c r="I1272" s="9" t="s">
        <v>43241</v>
      </c>
      <c r="J1272" s="9" t="s">
        <v>18080</v>
      </c>
    </row>
    <row r="1273" spans="1:10" x14ac:dyDescent="0.25">
      <c r="A1273" s="9" t="s">
        <v>44694</v>
      </c>
      <c r="B1273" s="9" t="s">
        <v>44695</v>
      </c>
      <c r="C1273" s="9" t="s">
        <v>6128</v>
      </c>
      <c r="D1273" s="9" t="str">
        <f t="shared" si="19"/>
        <v>KENDAL|AT3T</v>
      </c>
      <c r="E1273" s="9" t="s">
        <v>18521</v>
      </c>
      <c r="F1273" s="9">
        <v>77150</v>
      </c>
      <c r="G1273" s="9" t="s">
        <v>44696</v>
      </c>
      <c r="H1273" s="9">
        <v>77800</v>
      </c>
      <c r="I1273" s="9" t="s">
        <v>42780</v>
      </c>
      <c r="J1273" s="9" t="s">
        <v>21895</v>
      </c>
    </row>
    <row r="1274" spans="1:10" x14ac:dyDescent="0.25">
      <c r="A1274" s="9" t="s">
        <v>44697</v>
      </c>
      <c r="B1274" s="9" t="s">
        <v>44698</v>
      </c>
      <c r="C1274" s="9" t="s">
        <v>6128</v>
      </c>
      <c r="D1274" s="9" t="str">
        <f t="shared" si="19"/>
        <v>KENDAL|AT4T</v>
      </c>
      <c r="E1274" s="9" t="s">
        <v>42988</v>
      </c>
      <c r="F1274" s="9">
        <v>77152</v>
      </c>
      <c r="G1274" s="9" t="s">
        <v>44699</v>
      </c>
      <c r="H1274" s="9">
        <v>77153</v>
      </c>
      <c r="I1274" s="9" t="s">
        <v>42777</v>
      </c>
      <c r="J1274" s="9" t="s">
        <v>18079</v>
      </c>
    </row>
    <row r="1275" spans="1:10" x14ac:dyDescent="0.25">
      <c r="A1275" s="9" t="s">
        <v>44700</v>
      </c>
      <c r="B1275" s="9" t="s">
        <v>44701</v>
      </c>
      <c r="C1275" s="9" t="s">
        <v>6128</v>
      </c>
      <c r="D1275" s="9" t="str">
        <f t="shared" si="19"/>
        <v>KENDAL|AT5T</v>
      </c>
      <c r="E1275" s="9" t="s">
        <v>44391</v>
      </c>
      <c r="F1275" s="9">
        <v>77154</v>
      </c>
      <c r="G1275" s="9" t="s">
        <v>44702</v>
      </c>
      <c r="H1275" s="9">
        <v>77801</v>
      </c>
      <c r="I1275" s="9" t="s">
        <v>42784</v>
      </c>
      <c r="J1275" s="9" t="s">
        <v>36500</v>
      </c>
    </row>
    <row r="1276" spans="1:10" x14ac:dyDescent="0.25">
      <c r="A1276" s="9" t="s">
        <v>44703</v>
      </c>
      <c r="B1276" s="9" t="s">
        <v>44704</v>
      </c>
      <c r="C1276" s="9" t="s">
        <v>6939</v>
      </c>
      <c r="D1276" s="9" t="str">
        <f t="shared" si="19"/>
        <v>ZORN|AT3T</v>
      </c>
      <c r="E1276" s="9" t="s">
        <v>18521</v>
      </c>
      <c r="F1276" s="9">
        <v>77180</v>
      </c>
      <c r="G1276" s="9" t="s">
        <v>44705</v>
      </c>
      <c r="H1276" s="9">
        <v>777182</v>
      </c>
      <c r="I1276" s="9" t="s">
        <v>42764</v>
      </c>
      <c r="J1276" s="9" t="s">
        <v>18080</v>
      </c>
    </row>
    <row r="1277" spans="1:10" x14ac:dyDescent="0.25">
      <c r="A1277" s="9" t="s">
        <v>44706</v>
      </c>
      <c r="B1277" s="9" t="s">
        <v>44707</v>
      </c>
      <c r="C1277" s="9" t="s">
        <v>6705</v>
      </c>
      <c r="D1277" s="9" t="str">
        <f t="shared" si="19"/>
        <v>TWINBU|AT2T</v>
      </c>
      <c r="E1277" s="9" t="s">
        <v>17652</v>
      </c>
      <c r="F1277" s="9">
        <v>77156</v>
      </c>
      <c r="G1277" s="9" t="s">
        <v>44665</v>
      </c>
      <c r="H1277" s="9">
        <v>77280</v>
      </c>
      <c r="I1277" s="9" t="s">
        <v>44708</v>
      </c>
      <c r="J1277" s="9" t="s">
        <v>21895</v>
      </c>
    </row>
    <row r="1278" spans="1:10" x14ac:dyDescent="0.25">
      <c r="A1278" s="9" t="s">
        <v>44709</v>
      </c>
      <c r="B1278" s="9" t="s">
        <v>44710</v>
      </c>
      <c r="C1278" s="9" t="s">
        <v>6705</v>
      </c>
      <c r="D1278" s="9" t="str">
        <f t="shared" si="19"/>
        <v>TWINBU|AT1T</v>
      </c>
      <c r="E1278" s="9" t="s">
        <v>17219</v>
      </c>
      <c r="F1278" s="9">
        <v>77155</v>
      </c>
      <c r="G1278" s="9" t="s">
        <v>44668</v>
      </c>
      <c r="H1278" s="9">
        <v>77281</v>
      </c>
      <c r="I1278" s="9" t="s">
        <v>44711</v>
      </c>
      <c r="J1278" s="9" t="s">
        <v>18079</v>
      </c>
    </row>
    <row r="1279" spans="1:10" x14ac:dyDescent="0.25">
      <c r="A1279" s="9" t="s">
        <v>44712</v>
      </c>
      <c r="B1279" s="9" t="s">
        <v>44713</v>
      </c>
      <c r="C1279" s="9" t="s">
        <v>6601</v>
      </c>
      <c r="D1279" s="9" t="str">
        <f t="shared" si="19"/>
        <v>GILLCR|AT2T</v>
      </c>
      <c r="E1279" s="9" t="s">
        <v>17652</v>
      </c>
      <c r="F1279" s="9">
        <v>77341</v>
      </c>
      <c r="G1279" s="9" t="s">
        <v>44714</v>
      </c>
      <c r="H1279" s="9">
        <v>777341</v>
      </c>
      <c r="I1279" s="9" t="s">
        <v>42911</v>
      </c>
      <c r="J1279" s="9" t="s">
        <v>21895</v>
      </c>
    </row>
    <row r="1280" spans="1:10" x14ac:dyDescent="0.25">
      <c r="A1280" s="9" t="s">
        <v>44715</v>
      </c>
      <c r="B1280" s="9" t="s">
        <v>44716</v>
      </c>
      <c r="C1280" s="9" t="s">
        <v>6491</v>
      </c>
      <c r="D1280" s="9" t="str">
        <f t="shared" si="19"/>
        <v>CLEASP|AT2T</v>
      </c>
      <c r="E1280" s="9" t="s">
        <v>17652</v>
      </c>
      <c r="F1280" s="9">
        <v>77680</v>
      </c>
      <c r="G1280" s="9" t="s">
        <v>44717</v>
      </c>
      <c r="H1280" s="9">
        <v>77682</v>
      </c>
      <c r="I1280" s="9" t="s">
        <v>42796</v>
      </c>
      <c r="J1280" s="9" t="s">
        <v>21895</v>
      </c>
    </row>
    <row r="1281" spans="1:10" x14ac:dyDescent="0.25">
      <c r="A1281" s="9" t="s">
        <v>44718</v>
      </c>
      <c r="B1281" s="9" t="s">
        <v>44719</v>
      </c>
      <c r="C1281" s="9" t="s">
        <v>6491</v>
      </c>
      <c r="D1281" s="9" t="str">
        <f t="shared" si="19"/>
        <v>CLEASP|AT1T</v>
      </c>
      <c r="E1281" s="9" t="s">
        <v>17219</v>
      </c>
      <c r="F1281" s="9">
        <v>77681</v>
      </c>
      <c r="G1281" s="9" t="s">
        <v>42799</v>
      </c>
      <c r="H1281" s="9">
        <v>77683</v>
      </c>
      <c r="I1281" s="9" t="s">
        <v>44720</v>
      </c>
      <c r="J1281" s="9" t="s">
        <v>18080</v>
      </c>
    </row>
    <row r="1282" spans="1:10" x14ac:dyDescent="0.25">
      <c r="A1282" s="9" t="s">
        <v>44721</v>
      </c>
      <c r="B1282" s="9" t="s">
        <v>44722</v>
      </c>
      <c r="C1282" s="9" t="s">
        <v>7353</v>
      </c>
      <c r="D1282" s="9" t="str">
        <f t="shared" si="19"/>
        <v>GLIDDE|AT2</v>
      </c>
      <c r="E1282" s="9" t="s">
        <v>16993</v>
      </c>
      <c r="F1282" s="9">
        <v>7258</v>
      </c>
      <c r="G1282" s="9" t="s">
        <v>33766</v>
      </c>
      <c r="H1282" s="9">
        <v>78107</v>
      </c>
      <c r="I1282" s="9" t="s">
        <v>40143</v>
      </c>
      <c r="J1282" s="9" t="s">
        <v>18079</v>
      </c>
    </row>
    <row r="1283" spans="1:10" x14ac:dyDescent="0.25">
      <c r="A1283" s="9" t="s">
        <v>44723</v>
      </c>
      <c r="B1283" s="9" t="s">
        <v>54415</v>
      </c>
      <c r="C1283" s="9" t="s">
        <v>7756</v>
      </c>
      <c r="D1283" s="9" t="str">
        <f t="shared" ref="D1283:D1346" si="20">C1283&amp;"|"&amp;E1283</f>
        <v>ALTAIR|AT1T</v>
      </c>
      <c r="E1283" s="9" t="s">
        <v>17219</v>
      </c>
      <c r="F1283" s="9">
        <v>78106</v>
      </c>
      <c r="G1283" s="9" t="s">
        <v>40138</v>
      </c>
      <c r="H1283" s="9">
        <v>78118</v>
      </c>
      <c r="I1283" s="9" t="s">
        <v>53965</v>
      </c>
      <c r="J1283" s="9" t="s">
        <v>18079</v>
      </c>
    </row>
    <row r="1284" spans="1:10" x14ac:dyDescent="0.25">
      <c r="A1284" s="9" t="s">
        <v>44724</v>
      </c>
      <c r="B1284" s="9" t="s">
        <v>44725</v>
      </c>
      <c r="C1284" s="9" t="s">
        <v>44726</v>
      </c>
      <c r="D1284" s="9" t="str">
        <f t="shared" si="20"/>
        <v>CUERO|AT3</v>
      </c>
      <c r="E1284" s="9" t="s">
        <v>17359</v>
      </c>
      <c r="F1284" s="9">
        <v>7244</v>
      </c>
      <c r="G1284" s="9" t="s">
        <v>40155</v>
      </c>
      <c r="H1284" s="9">
        <v>78190</v>
      </c>
      <c r="I1284" s="9" t="s">
        <v>33729</v>
      </c>
      <c r="J1284" s="9" t="s">
        <v>18079</v>
      </c>
    </row>
    <row r="1285" spans="1:10" x14ac:dyDescent="0.25">
      <c r="A1285" s="9" t="s">
        <v>44727</v>
      </c>
      <c r="B1285" s="9" t="s">
        <v>44728</v>
      </c>
      <c r="C1285" s="9" t="s">
        <v>7373</v>
      </c>
      <c r="D1285" s="9" t="str">
        <f t="shared" si="20"/>
        <v>ALIBATES|7TR2</v>
      </c>
      <c r="E1285" s="9" t="s">
        <v>42593</v>
      </c>
      <c r="F1285" s="9">
        <v>79500</v>
      </c>
      <c r="G1285" s="9" t="s">
        <v>7373</v>
      </c>
      <c r="H1285" s="9">
        <v>79524</v>
      </c>
      <c r="I1285" s="9" t="s">
        <v>44729</v>
      </c>
      <c r="J1285" s="9" t="s">
        <v>21895</v>
      </c>
    </row>
    <row r="1286" spans="1:10" x14ac:dyDescent="0.25">
      <c r="A1286" s="9" t="s">
        <v>44730</v>
      </c>
      <c r="B1286" s="9" t="s">
        <v>44731</v>
      </c>
      <c r="C1286" s="9" t="s">
        <v>7372</v>
      </c>
      <c r="D1286" s="9" t="str">
        <f t="shared" si="20"/>
        <v>TULECNYN|7TR2</v>
      </c>
      <c r="E1286" s="9" t="s">
        <v>42593</v>
      </c>
      <c r="F1286" s="9">
        <v>79503</v>
      </c>
      <c r="G1286" s="9" t="s">
        <v>7372</v>
      </c>
      <c r="H1286" s="9">
        <v>79525</v>
      </c>
      <c r="I1286" s="9" t="s">
        <v>44732</v>
      </c>
      <c r="J1286" s="9" t="s">
        <v>21895</v>
      </c>
    </row>
    <row r="1287" spans="1:10" x14ac:dyDescent="0.25">
      <c r="A1287" s="9" t="s">
        <v>44733</v>
      </c>
      <c r="B1287" s="9" t="s">
        <v>44734</v>
      </c>
      <c r="C1287" s="9" t="s">
        <v>7373</v>
      </c>
      <c r="D1287" s="9" t="str">
        <f t="shared" si="20"/>
        <v>ALIBATES|2TR2</v>
      </c>
      <c r="E1287" s="9" t="s">
        <v>44735</v>
      </c>
      <c r="F1287" s="9">
        <v>79520</v>
      </c>
      <c r="G1287" s="9" t="s">
        <v>44736</v>
      </c>
      <c r="H1287" s="9">
        <v>79524</v>
      </c>
      <c r="I1287" s="9" t="s">
        <v>44729</v>
      </c>
      <c r="J1287" s="9" t="s">
        <v>21895</v>
      </c>
    </row>
    <row r="1288" spans="1:10" x14ac:dyDescent="0.25">
      <c r="A1288" s="9" t="s">
        <v>44737</v>
      </c>
      <c r="B1288" s="9" t="s">
        <v>44738</v>
      </c>
      <c r="C1288" s="9" t="s">
        <v>7372</v>
      </c>
      <c r="D1288" s="9" t="str">
        <f t="shared" si="20"/>
        <v>TULECNYN|2TR2</v>
      </c>
      <c r="E1288" s="9" t="s">
        <v>44735</v>
      </c>
      <c r="F1288" s="9">
        <v>79521</v>
      </c>
      <c r="G1288" s="9" t="s">
        <v>44739</v>
      </c>
      <c r="H1288" s="9">
        <v>79525</v>
      </c>
      <c r="I1288" s="9" t="s">
        <v>44732</v>
      </c>
      <c r="J1288" s="9" t="s">
        <v>21895</v>
      </c>
    </row>
    <row r="1289" spans="1:10" x14ac:dyDescent="0.25">
      <c r="A1289" s="9" t="s">
        <v>44740</v>
      </c>
      <c r="B1289" s="9" t="s">
        <v>44741</v>
      </c>
      <c r="C1289" s="9" t="s">
        <v>7373</v>
      </c>
      <c r="D1289" s="9" t="str">
        <f t="shared" si="20"/>
        <v>ALIBATES|1TR2</v>
      </c>
      <c r="E1289" s="9" t="s">
        <v>44742</v>
      </c>
      <c r="F1289" s="9">
        <v>79522</v>
      </c>
      <c r="G1289" s="9" t="s">
        <v>44743</v>
      </c>
      <c r="H1289" s="9">
        <v>79524</v>
      </c>
      <c r="I1289" s="9" t="s">
        <v>44729</v>
      </c>
      <c r="J1289" s="9" t="s">
        <v>21895</v>
      </c>
    </row>
    <row r="1290" spans="1:10" x14ac:dyDescent="0.25">
      <c r="A1290" s="9" t="s">
        <v>44744</v>
      </c>
      <c r="B1290" s="9" t="s">
        <v>44745</v>
      </c>
      <c r="C1290" s="9" t="s">
        <v>7372</v>
      </c>
      <c r="D1290" s="9" t="str">
        <f t="shared" si="20"/>
        <v>TULECNYN|1TR2</v>
      </c>
      <c r="E1290" s="9" t="s">
        <v>44742</v>
      </c>
      <c r="F1290" s="9">
        <v>79523</v>
      </c>
      <c r="G1290" s="9" t="s">
        <v>44746</v>
      </c>
      <c r="H1290" s="9">
        <v>79525</v>
      </c>
      <c r="I1290" s="9" t="s">
        <v>44732</v>
      </c>
      <c r="J1290" s="9" t="s">
        <v>21895</v>
      </c>
    </row>
    <row r="1291" spans="1:10" x14ac:dyDescent="0.25">
      <c r="A1291" s="9" t="s">
        <v>44747</v>
      </c>
      <c r="B1291" s="9" t="s">
        <v>44748</v>
      </c>
      <c r="C1291" s="9" t="s">
        <v>7778</v>
      </c>
      <c r="D1291" s="9" t="str">
        <f t="shared" si="20"/>
        <v>VEALMOOR|7TR2</v>
      </c>
      <c r="E1291" s="9" t="s">
        <v>42593</v>
      </c>
      <c r="F1291" s="9">
        <v>79600</v>
      </c>
      <c r="G1291" s="9" t="s">
        <v>7778</v>
      </c>
      <c r="H1291" s="9">
        <v>79640</v>
      </c>
      <c r="I1291" s="9" t="s">
        <v>40319</v>
      </c>
      <c r="J1291" s="9" t="s">
        <v>21895</v>
      </c>
    </row>
    <row r="1292" spans="1:10" x14ac:dyDescent="0.25">
      <c r="A1292" s="9" t="s">
        <v>44749</v>
      </c>
      <c r="B1292" s="9" t="s">
        <v>44750</v>
      </c>
      <c r="C1292" s="9" t="s">
        <v>7500</v>
      </c>
      <c r="D1292" s="9" t="str">
        <f t="shared" si="20"/>
        <v>ELBOW|5TR1</v>
      </c>
      <c r="E1292" s="9" t="s">
        <v>44751</v>
      </c>
      <c r="F1292" s="9">
        <v>79608</v>
      </c>
      <c r="G1292" s="9" t="s">
        <v>40369</v>
      </c>
      <c r="H1292" s="9">
        <v>79692</v>
      </c>
      <c r="I1292" s="9" t="s">
        <v>40399</v>
      </c>
      <c r="J1292" s="9" t="s">
        <v>18079</v>
      </c>
    </row>
    <row r="1293" spans="1:10" x14ac:dyDescent="0.25">
      <c r="A1293" s="9" t="s">
        <v>44752</v>
      </c>
      <c r="B1293" s="9" t="s">
        <v>44753</v>
      </c>
      <c r="C1293" s="9" t="s">
        <v>44754</v>
      </c>
      <c r="D1293" s="9" t="str">
        <f t="shared" si="20"/>
        <v>TELPH|7TR1</v>
      </c>
      <c r="E1293" s="9" t="s">
        <v>17666</v>
      </c>
      <c r="F1293" s="9">
        <v>79618</v>
      </c>
      <c r="G1293" s="9" t="s">
        <v>24126</v>
      </c>
      <c r="H1293" s="9">
        <v>79630</v>
      </c>
      <c r="I1293" s="9" t="s">
        <v>6801</v>
      </c>
      <c r="J1293" s="9" t="s">
        <v>18079</v>
      </c>
    </row>
    <row r="1294" spans="1:10" x14ac:dyDescent="0.25">
      <c r="A1294" s="9" t="s">
        <v>44755</v>
      </c>
      <c r="B1294" s="9" t="s">
        <v>44756</v>
      </c>
      <c r="C1294" s="9" t="s">
        <v>44757</v>
      </c>
      <c r="D1294" s="9" t="str">
        <f t="shared" si="20"/>
        <v>EINSTEIN|7TR1</v>
      </c>
      <c r="E1294" s="9" t="s">
        <v>17666</v>
      </c>
      <c r="F1294" s="9">
        <v>79565</v>
      </c>
      <c r="G1294" s="9" t="s">
        <v>40336</v>
      </c>
      <c r="H1294" s="9">
        <v>79632</v>
      </c>
      <c r="I1294" s="9" t="s">
        <v>39779</v>
      </c>
      <c r="J1294" s="9" t="s">
        <v>18079</v>
      </c>
    </row>
    <row r="1295" spans="1:10" x14ac:dyDescent="0.25">
      <c r="A1295" s="9" t="s">
        <v>44758</v>
      </c>
      <c r="B1295" s="9" t="s">
        <v>44759</v>
      </c>
      <c r="C1295" s="9" t="s">
        <v>7778</v>
      </c>
      <c r="D1295" s="9" t="str">
        <f t="shared" si="20"/>
        <v>VEALMOOR|7TR1</v>
      </c>
      <c r="E1295" s="9" t="s">
        <v>17666</v>
      </c>
      <c r="F1295" s="9">
        <v>79600</v>
      </c>
      <c r="G1295" s="9" t="s">
        <v>40319</v>
      </c>
      <c r="H1295" s="9">
        <v>79640</v>
      </c>
      <c r="I1295" s="9" t="s">
        <v>7778</v>
      </c>
      <c r="J1295" s="9" t="s">
        <v>18079</v>
      </c>
    </row>
    <row r="1296" spans="1:10" x14ac:dyDescent="0.25">
      <c r="A1296" s="9" t="s">
        <v>44760</v>
      </c>
      <c r="B1296" s="9" t="s">
        <v>44761</v>
      </c>
      <c r="C1296" s="9" t="s">
        <v>7614</v>
      </c>
      <c r="D1296" s="9" t="str">
        <f t="shared" si="20"/>
        <v>PALMITO|7TR1</v>
      </c>
      <c r="E1296" s="9" t="s">
        <v>17666</v>
      </c>
      <c r="F1296" s="9">
        <v>5966</v>
      </c>
      <c r="G1296" s="9" t="s">
        <v>31356</v>
      </c>
      <c r="H1296" s="9">
        <v>79690</v>
      </c>
      <c r="I1296" s="9" t="s">
        <v>31378</v>
      </c>
      <c r="J1296" s="9" t="s">
        <v>18079</v>
      </c>
    </row>
    <row r="1297" spans="1:10" x14ac:dyDescent="0.25">
      <c r="A1297" s="9" t="s">
        <v>44762</v>
      </c>
      <c r="B1297" s="9" t="s">
        <v>44763</v>
      </c>
      <c r="C1297" s="9" t="s">
        <v>7500</v>
      </c>
      <c r="D1297" s="9" t="str">
        <f t="shared" si="20"/>
        <v>ELBOW|2TR1</v>
      </c>
      <c r="E1297" s="9" t="s">
        <v>44764</v>
      </c>
      <c r="F1297" s="9">
        <v>79691</v>
      </c>
      <c r="G1297" s="9" t="s">
        <v>40395</v>
      </c>
      <c r="H1297" s="9">
        <v>79693</v>
      </c>
      <c r="I1297" s="9" t="s">
        <v>40400</v>
      </c>
      <c r="J1297" s="9" t="s">
        <v>21895</v>
      </c>
    </row>
    <row r="1298" spans="1:10" x14ac:dyDescent="0.25">
      <c r="A1298" s="9" t="s">
        <v>44765</v>
      </c>
      <c r="B1298" s="9" t="s">
        <v>44766</v>
      </c>
      <c r="C1298" s="9" t="s">
        <v>7455</v>
      </c>
      <c r="D1298" s="9" t="str">
        <f t="shared" si="20"/>
        <v>LARDSTAT|LSTM</v>
      </c>
      <c r="E1298" s="9" t="s">
        <v>44767</v>
      </c>
      <c r="F1298" s="9">
        <v>80012</v>
      </c>
      <c r="G1298" s="9" t="s">
        <v>34899</v>
      </c>
      <c r="H1298" s="9">
        <v>80021</v>
      </c>
      <c r="I1298" s="9" t="s">
        <v>44768</v>
      </c>
      <c r="J1298" s="9" t="s">
        <v>18079</v>
      </c>
    </row>
    <row r="1299" spans="1:10" x14ac:dyDescent="0.25">
      <c r="A1299" s="9" t="s">
        <v>44769</v>
      </c>
      <c r="B1299" s="9" t="s">
        <v>44770</v>
      </c>
      <c r="C1299" s="9" t="s">
        <v>44771</v>
      </c>
      <c r="D1299" s="9" t="str">
        <f t="shared" si="20"/>
        <v>OLEANDER|AUT1</v>
      </c>
      <c r="E1299" s="9" t="s">
        <v>17014</v>
      </c>
      <c r="F1299" s="9">
        <v>80022</v>
      </c>
      <c r="G1299" s="9" t="s">
        <v>34863</v>
      </c>
      <c r="H1299" s="9">
        <v>80023</v>
      </c>
      <c r="I1299" s="9" t="s">
        <v>34985</v>
      </c>
      <c r="J1299" s="9" t="s">
        <v>18079</v>
      </c>
    </row>
    <row r="1300" spans="1:10" x14ac:dyDescent="0.25">
      <c r="A1300" s="9" t="s">
        <v>54416</v>
      </c>
      <c r="B1300" s="9" t="s">
        <v>21646</v>
      </c>
      <c r="C1300" s="9" t="s">
        <v>21646</v>
      </c>
      <c r="D1300" s="9" t="str">
        <f t="shared" si="20"/>
        <v>Temporary Split-Bus Topology (Outages)|69A2</v>
      </c>
      <c r="E1300" s="9" t="s">
        <v>17143</v>
      </c>
      <c r="F1300" s="9" t="s">
        <v>21646</v>
      </c>
      <c r="G1300" s="9" t="s">
        <v>21646</v>
      </c>
      <c r="H1300" s="9" t="s">
        <v>21646</v>
      </c>
      <c r="I1300" s="9" t="s">
        <v>21646</v>
      </c>
      <c r="J1300" s="9" t="s">
        <v>21646</v>
      </c>
    </row>
    <row r="1301" spans="1:10" x14ac:dyDescent="0.25">
      <c r="A1301" s="9" t="s">
        <v>44772</v>
      </c>
      <c r="B1301" s="9" t="s">
        <v>44773</v>
      </c>
      <c r="C1301" s="9" t="s">
        <v>43008</v>
      </c>
      <c r="D1301" s="9" t="str">
        <f t="shared" si="20"/>
        <v>NCARBIDE|XF-5</v>
      </c>
      <c r="E1301" s="9" t="s">
        <v>44774</v>
      </c>
      <c r="F1301" s="9">
        <v>80135</v>
      </c>
      <c r="G1301" s="9" t="s">
        <v>43012</v>
      </c>
      <c r="H1301" s="9">
        <v>110335</v>
      </c>
      <c r="I1301" s="9" t="s">
        <v>30672</v>
      </c>
      <c r="J1301" s="9" t="s">
        <v>36500</v>
      </c>
    </row>
    <row r="1302" spans="1:10" x14ac:dyDescent="0.25">
      <c r="A1302" s="9" t="s">
        <v>44775</v>
      </c>
      <c r="B1302" s="9" t="s">
        <v>44776</v>
      </c>
      <c r="C1302" s="9" t="s">
        <v>6761</v>
      </c>
      <c r="D1302" s="9" t="str">
        <f t="shared" si="20"/>
        <v>RIOHONDO|AT2T</v>
      </c>
      <c r="E1302" s="9" t="s">
        <v>17652</v>
      </c>
      <c r="F1302" s="9">
        <v>80148</v>
      </c>
      <c r="G1302" s="9" t="s">
        <v>44777</v>
      </c>
      <c r="H1302" s="9">
        <v>80157</v>
      </c>
      <c r="I1302" s="9" t="s">
        <v>43106</v>
      </c>
      <c r="J1302" s="9" t="s">
        <v>21895</v>
      </c>
    </row>
    <row r="1303" spans="1:10" x14ac:dyDescent="0.25">
      <c r="A1303" s="9" t="s">
        <v>44778</v>
      </c>
      <c r="B1303" s="9" t="s">
        <v>44779</v>
      </c>
      <c r="C1303" s="9" t="s">
        <v>44780</v>
      </c>
      <c r="D1303" s="9" t="str">
        <f t="shared" si="20"/>
        <v>MILITARY|14_1</v>
      </c>
      <c r="E1303" s="9" t="s">
        <v>44781</v>
      </c>
      <c r="F1303" s="9">
        <v>80003</v>
      </c>
      <c r="G1303" s="9" t="s">
        <v>44782</v>
      </c>
      <c r="H1303" s="9">
        <v>80155</v>
      </c>
      <c r="I1303" s="9" t="s">
        <v>35002</v>
      </c>
      <c r="J1303" s="9" t="s">
        <v>18079</v>
      </c>
    </row>
    <row r="1304" spans="1:10" x14ac:dyDescent="0.25">
      <c r="A1304" s="9" t="s">
        <v>44783</v>
      </c>
      <c r="B1304" s="9" t="s">
        <v>44784</v>
      </c>
      <c r="C1304" s="9" t="s">
        <v>44785</v>
      </c>
      <c r="D1304" s="9" t="str">
        <f t="shared" si="20"/>
        <v>LARDVFT|VFTN</v>
      </c>
      <c r="E1304" s="9" t="s">
        <v>44786</v>
      </c>
      <c r="F1304" s="9">
        <v>80014</v>
      </c>
      <c r="G1304" s="9" t="s">
        <v>44787</v>
      </c>
      <c r="H1304" s="9">
        <v>80165</v>
      </c>
      <c r="I1304" s="9" t="s">
        <v>40403</v>
      </c>
      <c r="J1304" s="9" t="s">
        <v>21895</v>
      </c>
    </row>
    <row r="1305" spans="1:10" x14ac:dyDescent="0.25">
      <c r="A1305" s="9" t="s">
        <v>54417</v>
      </c>
      <c r="B1305" s="9" t="s">
        <v>21646</v>
      </c>
      <c r="C1305" s="9" t="s">
        <v>21646</v>
      </c>
      <c r="D1305" s="9" t="str">
        <f t="shared" si="20"/>
        <v>Temporary Split-Bus Topology (Outages)|230T</v>
      </c>
      <c r="E1305" s="9" t="s">
        <v>44788</v>
      </c>
      <c r="F1305" s="9" t="s">
        <v>21646</v>
      </c>
      <c r="G1305" s="9" t="s">
        <v>21646</v>
      </c>
      <c r="H1305" s="9" t="s">
        <v>21646</v>
      </c>
      <c r="I1305" s="9" t="s">
        <v>21646</v>
      </c>
      <c r="J1305" s="9" t="s">
        <v>21646</v>
      </c>
    </row>
    <row r="1306" spans="1:10" x14ac:dyDescent="0.25">
      <c r="A1306" s="9" t="s">
        <v>44791</v>
      </c>
      <c r="B1306" s="9" t="s">
        <v>44792</v>
      </c>
      <c r="C1306" s="9" t="s">
        <v>44785</v>
      </c>
      <c r="D1306" s="9" t="str">
        <f t="shared" si="20"/>
        <v>LARDVFT|VFT</v>
      </c>
      <c r="E1306" s="9" t="s">
        <v>44793</v>
      </c>
      <c r="F1306" s="9">
        <v>80014</v>
      </c>
      <c r="G1306" s="9" t="s">
        <v>44787</v>
      </c>
      <c r="H1306" s="9">
        <v>80170</v>
      </c>
      <c r="I1306" s="9" t="s">
        <v>44790</v>
      </c>
      <c r="J1306" s="9" t="s">
        <v>18079</v>
      </c>
    </row>
    <row r="1307" spans="1:10" x14ac:dyDescent="0.25">
      <c r="A1307" s="9" t="s">
        <v>54418</v>
      </c>
      <c r="B1307" s="9" t="s">
        <v>21646</v>
      </c>
      <c r="C1307" s="9" t="s">
        <v>21646</v>
      </c>
      <c r="D1307" s="9" t="str">
        <f t="shared" si="20"/>
        <v>Temporary Split-Bus Topology (Outages)|VFTS</v>
      </c>
      <c r="E1307" s="9" t="s">
        <v>44789</v>
      </c>
      <c r="F1307" s="9" t="s">
        <v>21646</v>
      </c>
      <c r="G1307" s="9" t="s">
        <v>21646</v>
      </c>
      <c r="H1307" s="9" t="s">
        <v>21646</v>
      </c>
      <c r="I1307" s="9" t="s">
        <v>21646</v>
      </c>
      <c r="J1307" s="9" t="s">
        <v>21646</v>
      </c>
    </row>
    <row r="1308" spans="1:10" x14ac:dyDescent="0.25">
      <c r="A1308" s="9" t="s">
        <v>44794</v>
      </c>
      <c r="B1308" s="9" t="s">
        <v>44795</v>
      </c>
      <c r="C1308" s="9" t="s">
        <v>8791</v>
      </c>
      <c r="D1308" s="9" t="str">
        <f t="shared" si="20"/>
        <v>LOBO|A2</v>
      </c>
      <c r="E1308" s="9" t="s">
        <v>43905</v>
      </c>
      <c r="F1308" s="9">
        <v>80219</v>
      </c>
      <c r="G1308" s="9" t="s">
        <v>31315</v>
      </c>
      <c r="H1308" s="9">
        <v>80221</v>
      </c>
      <c r="I1308" s="9" t="s">
        <v>40406</v>
      </c>
      <c r="J1308" s="9" t="s">
        <v>21895</v>
      </c>
    </row>
    <row r="1309" spans="1:10" x14ac:dyDescent="0.25">
      <c r="A1309" s="9" t="s">
        <v>44796</v>
      </c>
      <c r="B1309" s="9" t="s">
        <v>44797</v>
      </c>
      <c r="C1309" s="9" t="s">
        <v>8791</v>
      </c>
      <c r="D1309" s="9" t="str">
        <f t="shared" si="20"/>
        <v>LOBO|A1</v>
      </c>
      <c r="E1309" s="9" t="s">
        <v>43855</v>
      </c>
      <c r="F1309" s="9">
        <v>80219</v>
      </c>
      <c r="G1309" s="9" t="s">
        <v>31315</v>
      </c>
      <c r="H1309" s="9">
        <v>80221</v>
      </c>
      <c r="I1309" s="9" t="s">
        <v>40406</v>
      </c>
      <c r="J1309" s="9" t="s">
        <v>18079</v>
      </c>
    </row>
    <row r="1310" spans="1:10" x14ac:dyDescent="0.25">
      <c r="A1310" s="9" t="s">
        <v>44798</v>
      </c>
      <c r="B1310" s="9" t="s">
        <v>44799</v>
      </c>
      <c r="C1310" s="9" t="s">
        <v>8791</v>
      </c>
      <c r="D1310" s="9" t="str">
        <f t="shared" si="20"/>
        <v>LOBO|AUTO</v>
      </c>
      <c r="E1310" s="9" t="s">
        <v>44800</v>
      </c>
      <c r="F1310" s="9">
        <v>80221</v>
      </c>
      <c r="G1310" s="9" t="s">
        <v>40406</v>
      </c>
      <c r="H1310" s="9">
        <v>80222</v>
      </c>
      <c r="I1310" s="9" t="s">
        <v>35477</v>
      </c>
      <c r="J1310" s="9" t="s">
        <v>18079</v>
      </c>
    </row>
    <row r="1311" spans="1:10" x14ac:dyDescent="0.25">
      <c r="A1311" s="9" t="s">
        <v>44801</v>
      </c>
      <c r="B1311" s="9" t="s">
        <v>44802</v>
      </c>
      <c r="C1311" s="9" t="s">
        <v>44803</v>
      </c>
      <c r="D1311" s="9" t="str">
        <f t="shared" si="20"/>
        <v>PALMASVC|AUT1</v>
      </c>
      <c r="E1311" s="9" t="s">
        <v>17014</v>
      </c>
      <c r="F1311" s="9">
        <v>80319</v>
      </c>
      <c r="G1311" s="9" t="s">
        <v>44804</v>
      </c>
      <c r="H1311" s="9">
        <v>80322</v>
      </c>
      <c r="I1311" s="9" t="s">
        <v>34955</v>
      </c>
      <c r="J1311" s="9" t="s">
        <v>18079</v>
      </c>
    </row>
    <row r="1312" spans="1:10" x14ac:dyDescent="0.25">
      <c r="A1312" s="9" t="s">
        <v>44805</v>
      </c>
      <c r="B1312" s="9" t="s">
        <v>44806</v>
      </c>
      <c r="C1312" s="9" t="s">
        <v>44803</v>
      </c>
      <c r="D1312" s="9" t="str">
        <f t="shared" si="20"/>
        <v>PALMASVC|AUT2</v>
      </c>
      <c r="E1312" s="9" t="s">
        <v>43071</v>
      </c>
      <c r="F1312" s="9">
        <v>80320</v>
      </c>
      <c r="G1312" s="9" t="s">
        <v>44807</v>
      </c>
      <c r="H1312" s="9">
        <v>80323</v>
      </c>
      <c r="I1312" s="9" t="s">
        <v>34958</v>
      </c>
      <c r="J1312" s="9" t="s">
        <v>21895</v>
      </c>
    </row>
    <row r="1313" spans="1:10" x14ac:dyDescent="0.25">
      <c r="A1313" s="9" t="s">
        <v>44808</v>
      </c>
      <c r="B1313" s="9" t="s">
        <v>44809</v>
      </c>
      <c r="C1313" s="9" t="s">
        <v>44810</v>
      </c>
      <c r="D1313" s="9" t="str">
        <f t="shared" si="20"/>
        <v>PHARRSVC|AUT1</v>
      </c>
      <c r="E1313" s="9" t="s">
        <v>17014</v>
      </c>
      <c r="F1313" s="9">
        <v>80372</v>
      </c>
      <c r="G1313" s="9" t="s">
        <v>44811</v>
      </c>
      <c r="H1313" s="9">
        <v>80375</v>
      </c>
      <c r="I1313" s="9" t="s">
        <v>35058</v>
      </c>
      <c r="J1313" s="9" t="s">
        <v>18079</v>
      </c>
    </row>
    <row r="1314" spans="1:10" x14ac:dyDescent="0.25">
      <c r="A1314" s="9" t="s">
        <v>44812</v>
      </c>
      <c r="B1314" s="9" t="s">
        <v>44813</v>
      </c>
      <c r="C1314" s="9" t="s">
        <v>44810</v>
      </c>
      <c r="D1314" s="9" t="str">
        <f t="shared" si="20"/>
        <v>PHARRSVC|AUT2</v>
      </c>
      <c r="E1314" s="9" t="s">
        <v>43071</v>
      </c>
      <c r="F1314" s="9">
        <v>80373</v>
      </c>
      <c r="G1314" s="9" t="s">
        <v>44814</v>
      </c>
      <c r="H1314" s="9">
        <v>80376</v>
      </c>
      <c r="I1314" s="9" t="s">
        <v>35061</v>
      </c>
      <c r="J1314" s="9" t="s">
        <v>21895</v>
      </c>
    </row>
    <row r="1315" spans="1:10" x14ac:dyDescent="0.25">
      <c r="A1315" s="9" t="s">
        <v>54419</v>
      </c>
      <c r="B1315" s="9" t="s">
        <v>21646</v>
      </c>
      <c r="C1315" s="9" t="s">
        <v>21646</v>
      </c>
      <c r="D1315" s="9" t="str">
        <f t="shared" si="20"/>
        <v>Temporary Split-Bus Topology (Outages)|381L</v>
      </c>
      <c r="E1315" s="9" t="s">
        <v>17676</v>
      </c>
      <c r="F1315" s="9" t="s">
        <v>21646</v>
      </c>
      <c r="G1315" s="9" t="s">
        <v>21646</v>
      </c>
      <c r="H1315" s="9" t="s">
        <v>21646</v>
      </c>
      <c r="I1315" s="9" t="s">
        <v>21646</v>
      </c>
      <c r="J1315" s="9" t="s">
        <v>21646</v>
      </c>
    </row>
    <row r="1316" spans="1:10" x14ac:dyDescent="0.25">
      <c r="A1316" s="9" t="s">
        <v>54420</v>
      </c>
      <c r="B1316" s="9" t="s">
        <v>21646</v>
      </c>
      <c r="C1316" s="9" t="s">
        <v>21646</v>
      </c>
      <c r="D1316" s="9" t="str">
        <f t="shared" si="20"/>
        <v>Temporary Split-Bus Topology (Outages)|382L</v>
      </c>
      <c r="E1316" s="9" t="s">
        <v>18293</v>
      </c>
      <c r="F1316" s="9" t="s">
        <v>21646</v>
      </c>
      <c r="G1316" s="9" t="s">
        <v>21646</v>
      </c>
      <c r="H1316" s="9" t="s">
        <v>21646</v>
      </c>
      <c r="I1316" s="9" t="s">
        <v>21646</v>
      </c>
      <c r="J1316" s="9" t="s">
        <v>21646</v>
      </c>
    </row>
    <row r="1317" spans="1:10" x14ac:dyDescent="0.25">
      <c r="A1317" s="9" t="s">
        <v>44815</v>
      </c>
      <c r="B1317" s="9" t="s">
        <v>44816</v>
      </c>
      <c r="C1317" s="9" t="s">
        <v>41172</v>
      </c>
      <c r="D1317" s="9" t="str">
        <f t="shared" si="20"/>
        <v>N|XF1</v>
      </c>
      <c r="E1317" s="9" t="s">
        <v>17503</v>
      </c>
      <c r="F1317" s="9">
        <v>85000</v>
      </c>
      <c r="G1317" s="9" t="s">
        <v>35314</v>
      </c>
      <c r="H1317" s="9">
        <v>85001</v>
      </c>
      <c r="I1317" s="9" t="s">
        <v>35498</v>
      </c>
      <c r="J1317" s="9" t="s">
        <v>18079</v>
      </c>
    </row>
    <row r="1318" spans="1:10" x14ac:dyDescent="0.25">
      <c r="A1318" s="9" t="s">
        <v>44817</v>
      </c>
      <c r="B1318" s="9" t="s">
        <v>44818</v>
      </c>
      <c r="C1318" s="9" t="s">
        <v>41172</v>
      </c>
      <c r="D1318" s="9" t="str">
        <f t="shared" si="20"/>
        <v>N|PS3</v>
      </c>
      <c r="E1318" s="9" t="s">
        <v>17951</v>
      </c>
      <c r="F1318" s="9">
        <v>85001</v>
      </c>
      <c r="G1318" s="9" t="s">
        <v>35502</v>
      </c>
      <c r="H1318" s="9">
        <v>85007</v>
      </c>
      <c r="I1318" s="9" t="s">
        <v>35498</v>
      </c>
      <c r="J1318" s="9" t="s">
        <v>18079</v>
      </c>
    </row>
    <row r="1319" spans="1:10" x14ac:dyDescent="0.25">
      <c r="A1319" s="9" t="s">
        <v>44819</v>
      </c>
      <c r="B1319" s="9" t="s">
        <v>44820</v>
      </c>
      <c r="C1319" s="9" t="s">
        <v>7886</v>
      </c>
      <c r="D1319" s="9" t="str">
        <f t="shared" si="20"/>
        <v>BEEVILLE|XFST</v>
      </c>
      <c r="E1319" s="9" t="s">
        <v>18444</v>
      </c>
      <c r="F1319" s="9">
        <v>8198</v>
      </c>
      <c r="G1319" s="9" t="s">
        <v>44821</v>
      </c>
      <c r="H1319" s="9">
        <v>88198</v>
      </c>
      <c r="I1319" s="9" t="s">
        <v>34654</v>
      </c>
      <c r="J1319" s="9" t="s">
        <v>18079</v>
      </c>
    </row>
    <row r="1320" spans="1:10" x14ac:dyDescent="0.25">
      <c r="A1320" s="9" t="s">
        <v>44822</v>
      </c>
      <c r="B1320" s="9" t="s">
        <v>44823</v>
      </c>
      <c r="C1320" s="9" t="s">
        <v>43996</v>
      </c>
      <c r="D1320" s="9" t="str">
        <f t="shared" si="20"/>
        <v>SRB|AT1T</v>
      </c>
      <c r="E1320" s="9" t="s">
        <v>17219</v>
      </c>
      <c r="F1320" s="9">
        <v>49104</v>
      </c>
      <c r="G1320" s="9" t="s">
        <v>44000</v>
      </c>
      <c r="H1320" s="9">
        <v>110005</v>
      </c>
      <c r="I1320" s="9" t="s">
        <v>44824</v>
      </c>
      <c r="J1320" s="9" t="s">
        <v>43855</v>
      </c>
    </row>
    <row r="1321" spans="1:10" x14ac:dyDescent="0.25">
      <c r="A1321" s="9" t="s">
        <v>44825</v>
      </c>
      <c r="B1321" s="9" t="s">
        <v>44826</v>
      </c>
      <c r="C1321" s="9" t="s">
        <v>44827</v>
      </c>
      <c r="D1321" s="9" t="str">
        <f t="shared" si="20"/>
        <v>WAP|MT1</v>
      </c>
      <c r="E1321" s="9" t="s">
        <v>17523</v>
      </c>
      <c r="F1321" s="9">
        <v>44010</v>
      </c>
      <c r="G1321" s="9" t="s">
        <v>38506</v>
      </c>
      <c r="H1321" s="9">
        <v>110011</v>
      </c>
      <c r="I1321" s="9" t="s">
        <v>44828</v>
      </c>
      <c r="J1321" s="9" t="s">
        <v>22290</v>
      </c>
    </row>
    <row r="1322" spans="1:10" x14ac:dyDescent="0.25">
      <c r="A1322" s="9" t="s">
        <v>44829</v>
      </c>
      <c r="B1322" s="9" t="s">
        <v>44830</v>
      </c>
      <c r="C1322" s="9" t="s">
        <v>44827</v>
      </c>
      <c r="D1322" s="9" t="str">
        <f t="shared" si="20"/>
        <v>WAP|MT2</v>
      </c>
      <c r="E1322" s="9" t="s">
        <v>43885</v>
      </c>
      <c r="F1322" s="9">
        <v>44010</v>
      </c>
      <c r="G1322" s="9" t="s">
        <v>38506</v>
      </c>
      <c r="H1322" s="9">
        <v>110012</v>
      </c>
      <c r="I1322" s="9" t="s">
        <v>44831</v>
      </c>
      <c r="J1322" s="9" t="s">
        <v>22290</v>
      </c>
    </row>
    <row r="1323" spans="1:10" x14ac:dyDescent="0.25">
      <c r="A1323" s="9" t="s">
        <v>44832</v>
      </c>
      <c r="B1323" s="9" t="s">
        <v>44833</v>
      </c>
      <c r="C1323" s="9" t="s">
        <v>44827</v>
      </c>
      <c r="D1323" s="9" t="str">
        <f t="shared" si="20"/>
        <v>WAP|MT3</v>
      </c>
      <c r="E1323" s="9" t="s">
        <v>43893</v>
      </c>
      <c r="F1323" s="9">
        <v>44010</v>
      </c>
      <c r="G1323" s="9" t="s">
        <v>38506</v>
      </c>
      <c r="H1323" s="9">
        <v>110013</v>
      </c>
      <c r="I1323" s="9" t="s">
        <v>44834</v>
      </c>
      <c r="J1323" s="9" t="s">
        <v>22290</v>
      </c>
    </row>
    <row r="1324" spans="1:10" x14ac:dyDescent="0.25">
      <c r="A1324" s="9" t="s">
        <v>44835</v>
      </c>
      <c r="B1324" s="9" t="s">
        <v>44836</v>
      </c>
      <c r="C1324" s="9" t="s">
        <v>44827</v>
      </c>
      <c r="D1324" s="9" t="str">
        <f t="shared" si="20"/>
        <v>WAP|MT4</v>
      </c>
      <c r="E1324" s="9" t="s">
        <v>43889</v>
      </c>
      <c r="F1324" s="9">
        <v>44010</v>
      </c>
      <c r="G1324" s="9" t="s">
        <v>38506</v>
      </c>
      <c r="H1324" s="9">
        <v>110014</v>
      </c>
      <c r="I1324" s="9" t="s">
        <v>44837</v>
      </c>
      <c r="J1324" s="9" t="s">
        <v>22290</v>
      </c>
    </row>
    <row r="1325" spans="1:10" x14ac:dyDescent="0.25">
      <c r="A1325" s="9" t="s">
        <v>44838</v>
      </c>
      <c r="B1325" s="9" t="s">
        <v>44839</v>
      </c>
      <c r="C1325" s="9" t="s">
        <v>44827</v>
      </c>
      <c r="D1325" s="9" t="str">
        <f t="shared" si="20"/>
        <v>WAP|MT5</v>
      </c>
      <c r="E1325" s="9" t="s">
        <v>44840</v>
      </c>
      <c r="F1325" s="9">
        <v>44010</v>
      </c>
      <c r="G1325" s="9" t="s">
        <v>38506</v>
      </c>
      <c r="H1325" s="9">
        <v>110015</v>
      </c>
      <c r="I1325" s="9" t="s">
        <v>44841</v>
      </c>
      <c r="J1325" s="9" t="s">
        <v>22290</v>
      </c>
    </row>
    <row r="1326" spans="1:10" x14ac:dyDescent="0.25">
      <c r="A1326" s="9" t="s">
        <v>44842</v>
      </c>
      <c r="B1326" s="9" t="s">
        <v>44843</v>
      </c>
      <c r="C1326" s="9" t="s">
        <v>44827</v>
      </c>
      <c r="D1326" s="9" t="str">
        <f t="shared" si="20"/>
        <v>WAP|MT6</v>
      </c>
      <c r="E1326" s="9" t="s">
        <v>44844</v>
      </c>
      <c r="F1326" s="9">
        <v>44000</v>
      </c>
      <c r="G1326" s="9" t="s">
        <v>31331</v>
      </c>
      <c r="H1326" s="9">
        <v>110016</v>
      </c>
      <c r="I1326" s="9" t="s">
        <v>44845</v>
      </c>
      <c r="J1326" s="9" t="s">
        <v>22290</v>
      </c>
    </row>
    <row r="1327" spans="1:10" x14ac:dyDescent="0.25">
      <c r="A1327" s="9" t="s">
        <v>44846</v>
      </c>
      <c r="B1327" s="9" t="s">
        <v>44847</v>
      </c>
      <c r="C1327" s="9" t="s">
        <v>44827</v>
      </c>
      <c r="D1327" s="9" t="str">
        <f t="shared" si="20"/>
        <v>WAP|MT7</v>
      </c>
      <c r="E1327" s="9" t="s">
        <v>44848</v>
      </c>
      <c r="F1327" s="9">
        <v>44000</v>
      </c>
      <c r="G1327" s="9" t="s">
        <v>31331</v>
      </c>
      <c r="H1327" s="9">
        <v>110017</v>
      </c>
      <c r="I1327" s="9" t="s">
        <v>44849</v>
      </c>
      <c r="J1327" s="9" t="s">
        <v>22290</v>
      </c>
    </row>
    <row r="1328" spans="1:10" x14ac:dyDescent="0.25">
      <c r="A1328" s="9" t="s">
        <v>44850</v>
      </c>
      <c r="B1328" s="9" t="s">
        <v>44851</v>
      </c>
      <c r="C1328" s="9" t="s">
        <v>44827</v>
      </c>
      <c r="D1328" s="9" t="str">
        <f t="shared" si="20"/>
        <v>WAP|MT8</v>
      </c>
      <c r="E1328" s="9" t="s">
        <v>44852</v>
      </c>
      <c r="F1328" s="9">
        <v>44005</v>
      </c>
      <c r="G1328" s="9" t="s">
        <v>38721</v>
      </c>
      <c r="H1328" s="9">
        <v>110018</v>
      </c>
      <c r="I1328" s="9" t="s">
        <v>44853</v>
      </c>
      <c r="J1328" s="9" t="s">
        <v>22290</v>
      </c>
    </row>
    <row r="1329" spans="1:10" x14ac:dyDescent="0.25">
      <c r="A1329" s="9" t="s">
        <v>44854</v>
      </c>
      <c r="B1329" s="9" t="s">
        <v>44855</v>
      </c>
      <c r="C1329" s="9" t="s">
        <v>44827</v>
      </c>
      <c r="D1329" s="9" t="str">
        <f t="shared" si="20"/>
        <v>WAP|XT1</v>
      </c>
      <c r="E1329" s="9" t="s">
        <v>44018</v>
      </c>
      <c r="F1329" s="9">
        <v>44010</v>
      </c>
      <c r="G1329" s="9" t="s">
        <v>38506</v>
      </c>
      <c r="H1329" s="9">
        <v>110019</v>
      </c>
      <c r="I1329" s="9" t="s">
        <v>44856</v>
      </c>
      <c r="J1329" s="9" t="s">
        <v>44857</v>
      </c>
    </row>
    <row r="1330" spans="1:10" x14ac:dyDescent="0.25">
      <c r="A1330" s="9" t="s">
        <v>44858</v>
      </c>
      <c r="B1330" s="9" t="s">
        <v>44859</v>
      </c>
      <c r="C1330" s="9" t="s">
        <v>44860</v>
      </c>
      <c r="D1330" s="9" t="str">
        <f t="shared" si="20"/>
        <v>PNPI|XT2</v>
      </c>
      <c r="E1330" s="9" t="s">
        <v>44861</v>
      </c>
      <c r="F1330" s="9">
        <v>110020</v>
      </c>
      <c r="G1330" s="9" t="s">
        <v>44862</v>
      </c>
      <c r="H1330" s="9">
        <v>110021</v>
      </c>
      <c r="I1330" s="9" t="s">
        <v>38755</v>
      </c>
      <c r="J1330" s="9" t="s">
        <v>44863</v>
      </c>
    </row>
    <row r="1331" spans="1:10" x14ac:dyDescent="0.25">
      <c r="A1331" s="9" t="s">
        <v>44864</v>
      </c>
      <c r="B1331" s="9" t="s">
        <v>44865</v>
      </c>
      <c r="C1331" s="9" t="s">
        <v>44198</v>
      </c>
      <c r="D1331" s="9" t="str">
        <f t="shared" si="20"/>
        <v>THW|AT2T</v>
      </c>
      <c r="E1331" s="9" t="s">
        <v>17652</v>
      </c>
      <c r="F1331" s="9">
        <v>49180</v>
      </c>
      <c r="G1331" s="9" t="s">
        <v>44219</v>
      </c>
      <c r="H1331" s="9">
        <v>110041</v>
      </c>
      <c r="I1331" s="9" t="s">
        <v>44866</v>
      </c>
      <c r="J1331" s="9" t="s">
        <v>43905</v>
      </c>
    </row>
    <row r="1332" spans="1:10" x14ac:dyDescent="0.25">
      <c r="A1332" s="9" t="s">
        <v>44867</v>
      </c>
      <c r="B1332" s="9" t="s">
        <v>44868</v>
      </c>
      <c r="C1332" s="9" t="s">
        <v>44198</v>
      </c>
      <c r="D1332" s="9" t="str">
        <f t="shared" si="20"/>
        <v>THW|XT3B</v>
      </c>
      <c r="E1332" s="9" t="s">
        <v>44869</v>
      </c>
      <c r="F1332" s="9">
        <v>49151</v>
      </c>
      <c r="G1332" s="9" t="s">
        <v>44223</v>
      </c>
      <c r="H1332" s="9">
        <v>110042</v>
      </c>
      <c r="I1332" s="9" t="s">
        <v>44870</v>
      </c>
      <c r="J1332" s="9" t="s">
        <v>22290</v>
      </c>
    </row>
    <row r="1333" spans="1:10" x14ac:dyDescent="0.25">
      <c r="A1333" s="9" t="s">
        <v>44871</v>
      </c>
      <c r="B1333" s="9" t="s">
        <v>44872</v>
      </c>
      <c r="C1333" s="9" t="s">
        <v>44198</v>
      </c>
      <c r="D1333" s="9" t="str">
        <f t="shared" si="20"/>
        <v>THW|XT3C</v>
      </c>
      <c r="E1333" s="9" t="s">
        <v>44873</v>
      </c>
      <c r="F1333" s="9">
        <v>49151</v>
      </c>
      <c r="G1333" s="9" t="s">
        <v>44223</v>
      </c>
      <c r="H1333" s="9">
        <v>110043</v>
      </c>
      <c r="I1333" s="9" t="s">
        <v>44874</v>
      </c>
      <c r="J1333" s="9" t="s">
        <v>22290</v>
      </c>
    </row>
    <row r="1334" spans="1:10" x14ac:dyDescent="0.25">
      <c r="A1334" s="9" t="s">
        <v>44875</v>
      </c>
      <c r="B1334" s="9" t="s">
        <v>44876</v>
      </c>
      <c r="C1334" s="9" t="s">
        <v>44198</v>
      </c>
      <c r="D1334" s="9" t="str">
        <f t="shared" si="20"/>
        <v>THW|XT3D</v>
      </c>
      <c r="E1334" s="9" t="s">
        <v>44877</v>
      </c>
      <c r="F1334" s="9">
        <v>49139</v>
      </c>
      <c r="G1334" s="9" t="s">
        <v>44227</v>
      </c>
      <c r="H1334" s="9">
        <v>110044</v>
      </c>
      <c r="I1334" s="9" t="s">
        <v>44878</v>
      </c>
      <c r="J1334" s="9" t="s">
        <v>22290</v>
      </c>
    </row>
    <row r="1335" spans="1:10" x14ac:dyDescent="0.25">
      <c r="A1335" s="9" t="s">
        <v>44879</v>
      </c>
      <c r="B1335" s="9" t="s">
        <v>44880</v>
      </c>
      <c r="C1335" s="9" t="s">
        <v>44198</v>
      </c>
      <c r="D1335" s="9" t="str">
        <f t="shared" si="20"/>
        <v>THW|XT3E</v>
      </c>
      <c r="E1335" s="9" t="s">
        <v>44881</v>
      </c>
      <c r="F1335" s="9">
        <v>49139</v>
      </c>
      <c r="G1335" s="9" t="s">
        <v>44227</v>
      </c>
      <c r="H1335" s="9">
        <v>110045</v>
      </c>
      <c r="I1335" s="9" t="s">
        <v>44882</v>
      </c>
      <c r="J1335" s="9" t="s">
        <v>22290</v>
      </c>
    </row>
    <row r="1336" spans="1:10" x14ac:dyDescent="0.25">
      <c r="A1336" s="9" t="s">
        <v>44883</v>
      </c>
      <c r="B1336" s="9" t="s">
        <v>44884</v>
      </c>
      <c r="C1336" s="9" t="s">
        <v>44198</v>
      </c>
      <c r="D1336" s="9" t="str">
        <f t="shared" si="20"/>
        <v>THW|MT3</v>
      </c>
      <c r="E1336" s="9" t="s">
        <v>43893</v>
      </c>
      <c r="F1336" s="9">
        <v>45515</v>
      </c>
      <c r="G1336" s="9" t="s">
        <v>39127</v>
      </c>
      <c r="H1336" s="9">
        <v>110046</v>
      </c>
      <c r="I1336" s="9" t="s">
        <v>44885</v>
      </c>
      <c r="J1336" s="9" t="s">
        <v>22290</v>
      </c>
    </row>
    <row r="1337" spans="1:10" x14ac:dyDescent="0.25">
      <c r="A1337" s="9" t="s">
        <v>44886</v>
      </c>
      <c r="B1337" s="9" t="s">
        <v>44887</v>
      </c>
      <c r="C1337" s="9" t="s">
        <v>44198</v>
      </c>
      <c r="D1337" s="9" t="str">
        <f t="shared" si="20"/>
        <v>THW|XT4B</v>
      </c>
      <c r="E1337" s="9" t="s">
        <v>44888</v>
      </c>
      <c r="F1337" s="9">
        <v>49171</v>
      </c>
      <c r="G1337" s="9" t="s">
        <v>44237</v>
      </c>
      <c r="H1337" s="9">
        <v>110047</v>
      </c>
      <c r="I1337" s="9" t="s">
        <v>44889</v>
      </c>
      <c r="J1337" s="9" t="s">
        <v>22290</v>
      </c>
    </row>
    <row r="1338" spans="1:10" x14ac:dyDescent="0.25">
      <c r="A1338" s="9" t="s">
        <v>44890</v>
      </c>
      <c r="B1338" s="9" t="s">
        <v>44891</v>
      </c>
      <c r="C1338" s="9" t="s">
        <v>44198</v>
      </c>
      <c r="D1338" s="9" t="str">
        <f t="shared" si="20"/>
        <v>THW|XT4C</v>
      </c>
      <c r="E1338" s="9" t="s">
        <v>44892</v>
      </c>
      <c r="F1338" s="9">
        <v>49171</v>
      </c>
      <c r="G1338" s="9" t="s">
        <v>44237</v>
      </c>
      <c r="H1338" s="9">
        <v>110048</v>
      </c>
      <c r="I1338" s="9" t="s">
        <v>44893</v>
      </c>
      <c r="J1338" s="9" t="s">
        <v>22290</v>
      </c>
    </row>
    <row r="1339" spans="1:10" x14ac:dyDescent="0.25">
      <c r="A1339" s="9" t="s">
        <v>44894</v>
      </c>
      <c r="B1339" s="9" t="s">
        <v>44895</v>
      </c>
      <c r="C1339" s="9" t="s">
        <v>44198</v>
      </c>
      <c r="D1339" s="9" t="str">
        <f t="shared" si="20"/>
        <v>THW|XT4E</v>
      </c>
      <c r="E1339" s="9" t="s">
        <v>44896</v>
      </c>
      <c r="F1339" s="9">
        <v>49172</v>
      </c>
      <c r="G1339" s="9" t="s">
        <v>44233</v>
      </c>
      <c r="H1339" s="9">
        <v>110049</v>
      </c>
      <c r="I1339" s="9" t="s">
        <v>44897</v>
      </c>
      <c r="J1339" s="9" t="s">
        <v>22290</v>
      </c>
    </row>
    <row r="1340" spans="1:10" x14ac:dyDescent="0.25">
      <c r="A1340" s="9" t="s">
        <v>44898</v>
      </c>
      <c r="B1340" s="9" t="s">
        <v>44899</v>
      </c>
      <c r="C1340" s="9" t="s">
        <v>44198</v>
      </c>
      <c r="D1340" s="9" t="str">
        <f t="shared" si="20"/>
        <v>THW|XT4F</v>
      </c>
      <c r="E1340" s="9" t="s">
        <v>44900</v>
      </c>
      <c r="F1340" s="9">
        <v>49172</v>
      </c>
      <c r="G1340" s="9" t="s">
        <v>44233</v>
      </c>
      <c r="H1340" s="9">
        <v>110050</v>
      </c>
      <c r="I1340" s="9" t="s">
        <v>44901</v>
      </c>
      <c r="J1340" s="9" t="s">
        <v>22290</v>
      </c>
    </row>
    <row r="1341" spans="1:10" x14ac:dyDescent="0.25">
      <c r="A1341" s="9" t="s">
        <v>44902</v>
      </c>
      <c r="B1341" s="9" t="s">
        <v>44903</v>
      </c>
      <c r="C1341" s="9" t="s">
        <v>44198</v>
      </c>
      <c r="D1341" s="9" t="str">
        <f t="shared" si="20"/>
        <v>THW|MT4</v>
      </c>
      <c r="E1341" s="9" t="s">
        <v>43889</v>
      </c>
      <c r="F1341" s="9">
        <v>45515</v>
      </c>
      <c r="G1341" s="9" t="s">
        <v>39127</v>
      </c>
      <c r="H1341" s="9">
        <v>110051</v>
      </c>
      <c r="I1341" s="9" t="s">
        <v>44904</v>
      </c>
      <c r="J1341" s="9" t="s">
        <v>22290</v>
      </c>
    </row>
    <row r="1342" spans="1:10" x14ac:dyDescent="0.25">
      <c r="A1342" s="9" t="s">
        <v>44905</v>
      </c>
      <c r="B1342" s="9" t="s">
        <v>44906</v>
      </c>
      <c r="C1342" s="9" t="s">
        <v>44198</v>
      </c>
      <c r="D1342" s="9" t="str">
        <f t="shared" si="20"/>
        <v>THW|XT5B</v>
      </c>
      <c r="E1342" s="9" t="s">
        <v>44907</v>
      </c>
      <c r="F1342" s="9">
        <v>49149</v>
      </c>
      <c r="G1342" s="9" t="s">
        <v>44207</v>
      </c>
      <c r="H1342" s="9">
        <v>110052</v>
      </c>
      <c r="I1342" s="9" t="s">
        <v>44908</v>
      </c>
      <c r="J1342" s="9" t="s">
        <v>22290</v>
      </c>
    </row>
    <row r="1343" spans="1:10" x14ac:dyDescent="0.25">
      <c r="A1343" s="9" t="s">
        <v>44909</v>
      </c>
      <c r="B1343" s="9" t="s">
        <v>44910</v>
      </c>
      <c r="C1343" s="9" t="s">
        <v>44198</v>
      </c>
      <c r="D1343" s="9" t="str">
        <f t="shared" si="20"/>
        <v>THW|XT5C</v>
      </c>
      <c r="E1343" s="9" t="s">
        <v>44911</v>
      </c>
      <c r="F1343" s="9">
        <v>49149</v>
      </c>
      <c r="G1343" s="9" t="s">
        <v>44207</v>
      </c>
      <c r="H1343" s="9">
        <v>110053</v>
      </c>
      <c r="I1343" s="9" t="s">
        <v>44912</v>
      </c>
      <c r="J1343" s="9" t="s">
        <v>22290</v>
      </c>
    </row>
    <row r="1344" spans="1:10" x14ac:dyDescent="0.25">
      <c r="A1344" s="9" t="s">
        <v>44913</v>
      </c>
      <c r="B1344" s="9" t="s">
        <v>44914</v>
      </c>
      <c r="C1344" s="9" t="s">
        <v>44198</v>
      </c>
      <c r="D1344" s="9" t="str">
        <f t="shared" si="20"/>
        <v>THW|XT5E</v>
      </c>
      <c r="E1344" s="9" t="s">
        <v>44915</v>
      </c>
      <c r="F1344" s="9">
        <v>49174</v>
      </c>
      <c r="G1344" s="9" t="s">
        <v>44200</v>
      </c>
      <c r="H1344" s="9">
        <v>110054</v>
      </c>
      <c r="I1344" s="9" t="s">
        <v>44916</v>
      </c>
      <c r="J1344" s="9" t="s">
        <v>22290</v>
      </c>
    </row>
    <row r="1345" spans="1:10" x14ac:dyDescent="0.25">
      <c r="A1345" s="9" t="s">
        <v>44917</v>
      </c>
      <c r="B1345" s="9" t="s">
        <v>44918</v>
      </c>
      <c r="C1345" s="9" t="s">
        <v>44198</v>
      </c>
      <c r="D1345" s="9" t="str">
        <f t="shared" si="20"/>
        <v>THW|XT5F</v>
      </c>
      <c r="E1345" s="9" t="s">
        <v>44919</v>
      </c>
      <c r="F1345" s="9">
        <v>49174</v>
      </c>
      <c r="G1345" s="9" t="s">
        <v>44200</v>
      </c>
      <c r="H1345" s="9">
        <v>110055</v>
      </c>
      <c r="I1345" s="9" t="s">
        <v>44920</v>
      </c>
      <c r="J1345" s="9" t="s">
        <v>22290</v>
      </c>
    </row>
    <row r="1346" spans="1:10" x14ac:dyDescent="0.25">
      <c r="A1346" s="9" t="s">
        <v>44921</v>
      </c>
      <c r="B1346" s="9" t="s">
        <v>44922</v>
      </c>
      <c r="C1346" s="9" t="s">
        <v>44198</v>
      </c>
      <c r="D1346" s="9" t="str">
        <f t="shared" si="20"/>
        <v>THW|XT5H</v>
      </c>
      <c r="E1346" s="9" t="s">
        <v>44923</v>
      </c>
      <c r="F1346" s="9">
        <v>49173</v>
      </c>
      <c r="G1346" s="9" t="s">
        <v>44211</v>
      </c>
      <c r="H1346" s="9">
        <v>110056</v>
      </c>
      <c r="I1346" s="9" t="s">
        <v>44924</v>
      </c>
      <c r="J1346" s="9" t="s">
        <v>22290</v>
      </c>
    </row>
    <row r="1347" spans="1:10" x14ac:dyDescent="0.25">
      <c r="A1347" s="9" t="s">
        <v>44925</v>
      </c>
      <c r="B1347" s="9" t="s">
        <v>44926</v>
      </c>
      <c r="C1347" s="9" t="s">
        <v>44198</v>
      </c>
      <c r="D1347" s="9" t="str">
        <f t="shared" ref="D1347:D1410" si="21">C1347&amp;"|"&amp;E1347</f>
        <v>THW|XT5I</v>
      </c>
      <c r="E1347" s="9" t="s">
        <v>44927</v>
      </c>
      <c r="F1347" s="9">
        <v>49173</v>
      </c>
      <c r="G1347" s="9" t="s">
        <v>44211</v>
      </c>
      <c r="H1347" s="9">
        <v>110057</v>
      </c>
      <c r="I1347" s="9" t="s">
        <v>44928</v>
      </c>
      <c r="J1347" s="9" t="s">
        <v>22290</v>
      </c>
    </row>
    <row r="1348" spans="1:10" x14ac:dyDescent="0.25">
      <c r="A1348" s="9" t="s">
        <v>44929</v>
      </c>
      <c r="B1348" s="9" t="s">
        <v>44930</v>
      </c>
      <c r="C1348" s="9" t="s">
        <v>43849</v>
      </c>
      <c r="D1348" s="9" t="str">
        <f t="shared" si="21"/>
        <v>CBY|MT1</v>
      </c>
      <c r="E1348" s="9" t="s">
        <v>17523</v>
      </c>
      <c r="F1348" s="9">
        <v>40015</v>
      </c>
      <c r="G1348" s="9" t="s">
        <v>37269</v>
      </c>
      <c r="H1348" s="9">
        <v>110071</v>
      </c>
      <c r="I1348" s="9" t="s">
        <v>44931</v>
      </c>
      <c r="J1348" s="9" t="s">
        <v>22290</v>
      </c>
    </row>
    <row r="1349" spans="1:10" x14ac:dyDescent="0.25">
      <c r="A1349" s="9" t="s">
        <v>44932</v>
      </c>
      <c r="B1349" s="9" t="s">
        <v>44933</v>
      </c>
      <c r="C1349" s="9" t="s">
        <v>43849</v>
      </c>
      <c r="D1349" s="9" t="str">
        <f t="shared" si="21"/>
        <v>CBY|MT2</v>
      </c>
      <c r="E1349" s="9" t="s">
        <v>43885</v>
      </c>
      <c r="F1349" s="9">
        <v>40010</v>
      </c>
      <c r="G1349" s="9" t="s">
        <v>37253</v>
      </c>
      <c r="H1349" s="9">
        <v>110072</v>
      </c>
      <c r="I1349" s="9" t="s">
        <v>44934</v>
      </c>
      <c r="J1349" s="9" t="s">
        <v>22290</v>
      </c>
    </row>
    <row r="1350" spans="1:10" x14ac:dyDescent="0.25">
      <c r="A1350" s="9" t="s">
        <v>44935</v>
      </c>
      <c r="B1350" s="9" t="s">
        <v>44936</v>
      </c>
      <c r="C1350" s="9" t="s">
        <v>44937</v>
      </c>
      <c r="D1350" s="9" t="str">
        <f t="shared" si="21"/>
        <v>CBY4|XF42</v>
      </c>
      <c r="E1350" s="9" t="s">
        <v>44938</v>
      </c>
      <c r="F1350" s="9">
        <v>110074</v>
      </c>
      <c r="G1350" s="9" t="s">
        <v>44939</v>
      </c>
      <c r="H1350" s="9">
        <v>110076</v>
      </c>
      <c r="I1350" s="9" t="s">
        <v>37250</v>
      </c>
      <c r="J1350" s="9" t="s">
        <v>22290</v>
      </c>
    </row>
    <row r="1351" spans="1:10" x14ac:dyDescent="0.25">
      <c r="A1351" s="9" t="s">
        <v>44940</v>
      </c>
      <c r="B1351" s="9" t="s">
        <v>44941</v>
      </c>
      <c r="C1351" s="9" t="s">
        <v>44937</v>
      </c>
      <c r="D1351" s="9" t="str">
        <f t="shared" si="21"/>
        <v>CBY4|XF04</v>
      </c>
      <c r="E1351" s="9" t="s">
        <v>44942</v>
      </c>
      <c r="F1351" s="9">
        <v>110075</v>
      </c>
      <c r="G1351" s="9" t="s">
        <v>44943</v>
      </c>
      <c r="H1351" s="9">
        <v>110076</v>
      </c>
      <c r="I1351" s="9" t="s">
        <v>37250</v>
      </c>
      <c r="J1351" s="9" t="s">
        <v>22290</v>
      </c>
    </row>
    <row r="1352" spans="1:10" x14ac:dyDescent="0.25">
      <c r="A1352" s="9" t="s">
        <v>44944</v>
      </c>
      <c r="B1352" s="9" t="s">
        <v>44945</v>
      </c>
      <c r="C1352" s="9" t="s">
        <v>44937</v>
      </c>
      <c r="D1352" s="9" t="str">
        <f t="shared" si="21"/>
        <v>CBY4|XF41</v>
      </c>
      <c r="E1352" s="9" t="s">
        <v>44946</v>
      </c>
      <c r="F1352" s="9">
        <v>110073</v>
      </c>
      <c r="G1352" s="9" t="s">
        <v>44947</v>
      </c>
      <c r="H1352" s="9">
        <v>110076</v>
      </c>
      <c r="I1352" s="9" t="s">
        <v>37250</v>
      </c>
      <c r="J1352" s="9" t="s">
        <v>22290</v>
      </c>
    </row>
    <row r="1353" spans="1:10" x14ac:dyDescent="0.25">
      <c r="A1353" s="9" t="s">
        <v>44948</v>
      </c>
      <c r="B1353" s="9" t="s">
        <v>44949</v>
      </c>
      <c r="C1353" s="9" t="s">
        <v>43914</v>
      </c>
      <c r="D1353" s="9" t="str">
        <f t="shared" si="21"/>
        <v>GBY|XT7B</v>
      </c>
      <c r="E1353" s="9" t="s">
        <v>44950</v>
      </c>
      <c r="F1353" s="9">
        <v>49130</v>
      </c>
      <c r="G1353" s="9" t="s">
        <v>43924</v>
      </c>
      <c r="H1353" s="9">
        <v>110092</v>
      </c>
      <c r="I1353" s="9" t="s">
        <v>44951</v>
      </c>
      <c r="J1353" s="9" t="s">
        <v>22290</v>
      </c>
    </row>
    <row r="1354" spans="1:10" x14ac:dyDescent="0.25">
      <c r="A1354" s="9" t="s">
        <v>44952</v>
      </c>
      <c r="B1354" s="9" t="s">
        <v>44953</v>
      </c>
      <c r="C1354" s="9" t="s">
        <v>43914</v>
      </c>
      <c r="D1354" s="9" t="str">
        <f t="shared" si="21"/>
        <v>GBY|XT7A</v>
      </c>
      <c r="E1354" s="9" t="s">
        <v>44954</v>
      </c>
      <c r="F1354" s="9">
        <v>49130</v>
      </c>
      <c r="G1354" s="9" t="s">
        <v>43924</v>
      </c>
      <c r="H1354" s="9">
        <v>110093</v>
      </c>
      <c r="I1354" s="9" t="s">
        <v>44955</v>
      </c>
      <c r="J1354" s="9" t="s">
        <v>22290</v>
      </c>
    </row>
    <row r="1355" spans="1:10" x14ac:dyDescent="0.25">
      <c r="A1355" s="9" t="s">
        <v>44956</v>
      </c>
      <c r="B1355" s="9" t="s">
        <v>44957</v>
      </c>
      <c r="C1355" s="9" t="s">
        <v>43914</v>
      </c>
      <c r="D1355" s="9" t="str">
        <f t="shared" si="21"/>
        <v>GBY|XT8E</v>
      </c>
      <c r="E1355" s="9" t="s">
        <v>44958</v>
      </c>
      <c r="F1355" s="9">
        <v>49117</v>
      </c>
      <c r="G1355" s="9" t="s">
        <v>43928</v>
      </c>
      <c r="H1355" s="9">
        <v>110094</v>
      </c>
      <c r="I1355" s="9" t="s">
        <v>44959</v>
      </c>
      <c r="J1355" s="9" t="s">
        <v>22290</v>
      </c>
    </row>
    <row r="1356" spans="1:10" x14ac:dyDescent="0.25">
      <c r="A1356" s="9" t="s">
        <v>44960</v>
      </c>
      <c r="B1356" s="9" t="s">
        <v>44961</v>
      </c>
      <c r="C1356" s="9" t="s">
        <v>43914</v>
      </c>
      <c r="D1356" s="9" t="str">
        <f t="shared" si="21"/>
        <v>GBY|XT8D</v>
      </c>
      <c r="E1356" s="9" t="s">
        <v>44962</v>
      </c>
      <c r="F1356" s="9">
        <v>49117</v>
      </c>
      <c r="G1356" s="9" t="s">
        <v>43928</v>
      </c>
      <c r="H1356" s="9">
        <v>110095</v>
      </c>
      <c r="I1356" s="9" t="s">
        <v>44963</v>
      </c>
      <c r="J1356" s="9" t="s">
        <v>22290</v>
      </c>
    </row>
    <row r="1357" spans="1:10" x14ac:dyDescent="0.25">
      <c r="A1357" s="9" t="s">
        <v>44964</v>
      </c>
      <c r="B1357" s="9" t="s">
        <v>44965</v>
      </c>
      <c r="C1357" s="9" t="s">
        <v>43914</v>
      </c>
      <c r="D1357" s="9" t="str">
        <f t="shared" si="21"/>
        <v>GBY|XT8B</v>
      </c>
      <c r="E1357" s="9" t="s">
        <v>44966</v>
      </c>
      <c r="F1357" s="9">
        <v>49118</v>
      </c>
      <c r="G1357" s="9" t="s">
        <v>43932</v>
      </c>
      <c r="H1357" s="9">
        <v>110096</v>
      </c>
      <c r="I1357" s="9" t="s">
        <v>44967</v>
      </c>
      <c r="J1357" s="9" t="s">
        <v>22290</v>
      </c>
    </row>
    <row r="1358" spans="1:10" x14ac:dyDescent="0.25">
      <c r="A1358" s="9" t="s">
        <v>44968</v>
      </c>
      <c r="B1358" s="9" t="s">
        <v>44969</v>
      </c>
      <c r="C1358" s="9" t="s">
        <v>43914</v>
      </c>
      <c r="D1358" s="9" t="str">
        <f t="shared" si="21"/>
        <v>GBY|XT8A</v>
      </c>
      <c r="E1358" s="9" t="s">
        <v>44970</v>
      </c>
      <c r="F1358" s="9">
        <v>49118</v>
      </c>
      <c r="G1358" s="9" t="s">
        <v>43932</v>
      </c>
      <c r="H1358" s="9">
        <v>110097</v>
      </c>
      <c r="I1358" s="9" t="s">
        <v>44971</v>
      </c>
      <c r="J1358" s="9" t="s">
        <v>22290</v>
      </c>
    </row>
    <row r="1359" spans="1:10" x14ac:dyDescent="0.25">
      <c r="A1359" s="9" t="s">
        <v>44972</v>
      </c>
      <c r="B1359" s="9" t="s">
        <v>44973</v>
      </c>
      <c r="C1359" s="9" t="s">
        <v>44974</v>
      </c>
      <c r="D1359" s="9" t="str">
        <f t="shared" si="21"/>
        <v>DOWGEN|XF13</v>
      </c>
      <c r="E1359" s="9" t="s">
        <v>44975</v>
      </c>
      <c r="F1359" s="9">
        <v>110112</v>
      </c>
      <c r="G1359" s="9" t="s">
        <v>40545</v>
      </c>
      <c r="H1359" s="9">
        <v>110113</v>
      </c>
      <c r="I1359" s="9" t="s">
        <v>40548</v>
      </c>
      <c r="J1359" s="9" t="s">
        <v>18079</v>
      </c>
    </row>
    <row r="1360" spans="1:10" x14ac:dyDescent="0.25">
      <c r="A1360" s="9" t="s">
        <v>44976</v>
      </c>
      <c r="B1360" s="9" t="s">
        <v>44977</v>
      </c>
      <c r="C1360" s="9" t="s">
        <v>44974</v>
      </c>
      <c r="D1360" s="9" t="str">
        <f t="shared" si="21"/>
        <v>DOWGEN|XF68</v>
      </c>
      <c r="E1360" s="9" t="s">
        <v>44978</v>
      </c>
      <c r="F1360" s="9">
        <v>110119</v>
      </c>
      <c r="G1360" s="9" t="s">
        <v>40573</v>
      </c>
      <c r="H1360" s="9">
        <v>110120</v>
      </c>
      <c r="I1360" s="9" t="s">
        <v>40576</v>
      </c>
      <c r="J1360" s="9" t="s">
        <v>18079</v>
      </c>
    </row>
    <row r="1361" spans="1:10" x14ac:dyDescent="0.25">
      <c r="A1361" s="9" t="s">
        <v>44979</v>
      </c>
      <c r="B1361" s="9" t="s">
        <v>44980</v>
      </c>
      <c r="C1361" s="9" t="s">
        <v>44974</v>
      </c>
      <c r="D1361" s="9" t="str">
        <f t="shared" si="21"/>
        <v>DOWGEN|XF69</v>
      </c>
      <c r="E1361" s="9" t="s">
        <v>18191</v>
      </c>
      <c r="F1361" s="9">
        <v>110126</v>
      </c>
      <c r="G1361" s="9" t="s">
        <v>40584</v>
      </c>
      <c r="H1361" s="9">
        <v>110127</v>
      </c>
      <c r="I1361" s="9" t="s">
        <v>40593</v>
      </c>
      <c r="J1361" s="9" t="s">
        <v>18079</v>
      </c>
    </row>
    <row r="1362" spans="1:10" x14ac:dyDescent="0.25">
      <c r="A1362" s="9" t="s">
        <v>44981</v>
      </c>
      <c r="B1362" s="9" t="s">
        <v>44982</v>
      </c>
      <c r="C1362" s="9" t="s">
        <v>44974</v>
      </c>
      <c r="D1362" s="9" t="str">
        <f t="shared" si="21"/>
        <v>DOWGEN|XF64</v>
      </c>
      <c r="E1362" s="9" t="s">
        <v>44983</v>
      </c>
      <c r="F1362" s="9">
        <v>110122</v>
      </c>
      <c r="G1362" s="9" t="s">
        <v>40580</v>
      </c>
      <c r="H1362" s="9">
        <v>110129</v>
      </c>
      <c r="I1362" s="9" t="s">
        <v>40596</v>
      </c>
      <c r="J1362" s="9" t="s">
        <v>18079</v>
      </c>
    </row>
    <row r="1363" spans="1:10" x14ac:dyDescent="0.25">
      <c r="A1363" s="9" t="s">
        <v>44984</v>
      </c>
      <c r="B1363" s="9" t="s">
        <v>44985</v>
      </c>
      <c r="C1363" s="9" t="s">
        <v>44974</v>
      </c>
      <c r="D1363" s="9" t="str">
        <f t="shared" si="21"/>
        <v>DOWGEN|F760</v>
      </c>
      <c r="E1363" s="9" t="s">
        <v>44986</v>
      </c>
      <c r="F1363" s="9">
        <v>110129</v>
      </c>
      <c r="G1363" s="9" t="s">
        <v>44987</v>
      </c>
      <c r="H1363" s="9">
        <v>110130</v>
      </c>
      <c r="I1363" s="9" t="s">
        <v>40596</v>
      </c>
      <c r="J1363" s="9" t="s">
        <v>18079</v>
      </c>
    </row>
    <row r="1364" spans="1:10" x14ac:dyDescent="0.25">
      <c r="A1364" s="9" t="s">
        <v>44988</v>
      </c>
      <c r="B1364" s="9" t="s">
        <v>44989</v>
      </c>
      <c r="C1364" s="9" t="s">
        <v>44974</v>
      </c>
      <c r="D1364" s="9" t="str">
        <f t="shared" si="21"/>
        <v>DOWGEN|XF81</v>
      </c>
      <c r="E1364" s="9" t="s">
        <v>44990</v>
      </c>
      <c r="F1364" s="9">
        <v>110134</v>
      </c>
      <c r="G1364" s="9" t="s">
        <v>40613</v>
      </c>
      <c r="H1364" s="9">
        <v>110135</v>
      </c>
      <c r="I1364" s="9" t="s">
        <v>44991</v>
      </c>
      <c r="J1364" s="9" t="s">
        <v>18079</v>
      </c>
    </row>
    <row r="1365" spans="1:10" x14ac:dyDescent="0.25">
      <c r="A1365" s="9" t="s">
        <v>44992</v>
      </c>
      <c r="B1365" s="9" t="s">
        <v>44993</v>
      </c>
      <c r="C1365" s="9" t="s">
        <v>44974</v>
      </c>
      <c r="D1365" s="9" t="str">
        <f t="shared" si="21"/>
        <v>DOWGEN|XF82</v>
      </c>
      <c r="E1365" s="9" t="s">
        <v>44994</v>
      </c>
      <c r="F1365" s="9">
        <v>110136</v>
      </c>
      <c r="G1365" s="9" t="s">
        <v>40616</v>
      </c>
      <c r="H1365" s="9">
        <v>110137</v>
      </c>
      <c r="I1365" s="9" t="s">
        <v>44995</v>
      </c>
      <c r="J1365" s="9" t="s">
        <v>18079</v>
      </c>
    </row>
    <row r="1366" spans="1:10" x14ac:dyDescent="0.25">
      <c r="A1366" s="9" t="s">
        <v>44996</v>
      </c>
      <c r="B1366" s="9" t="s">
        <v>44997</v>
      </c>
      <c r="C1366" s="9" t="s">
        <v>44974</v>
      </c>
      <c r="D1366" s="9" t="str">
        <f t="shared" si="21"/>
        <v>DOWGEN|XF83</v>
      </c>
      <c r="E1366" s="9" t="s">
        <v>44998</v>
      </c>
      <c r="F1366" s="9">
        <v>110138</v>
      </c>
      <c r="G1366" s="9" t="s">
        <v>40619</v>
      </c>
      <c r="H1366" s="9">
        <v>110139</v>
      </c>
      <c r="I1366" s="9" t="s">
        <v>44999</v>
      </c>
      <c r="J1366" s="9" t="s">
        <v>18079</v>
      </c>
    </row>
    <row r="1367" spans="1:10" x14ac:dyDescent="0.25">
      <c r="A1367" s="9" t="s">
        <v>45000</v>
      </c>
      <c r="B1367" s="9" t="s">
        <v>45001</v>
      </c>
      <c r="C1367" s="9" t="s">
        <v>44974</v>
      </c>
      <c r="D1367" s="9" t="str">
        <f t="shared" si="21"/>
        <v>DOWGEN|XF84</v>
      </c>
      <c r="E1367" s="9" t="s">
        <v>45002</v>
      </c>
      <c r="F1367" s="9">
        <v>110140</v>
      </c>
      <c r="G1367" s="9" t="s">
        <v>40622</v>
      </c>
      <c r="H1367" s="9">
        <v>110141</v>
      </c>
      <c r="I1367" s="9" t="s">
        <v>45003</v>
      </c>
      <c r="J1367" s="9" t="s">
        <v>18079</v>
      </c>
    </row>
    <row r="1368" spans="1:10" x14ac:dyDescent="0.25">
      <c r="A1368" s="9" t="s">
        <v>45004</v>
      </c>
      <c r="B1368" s="9" t="s">
        <v>45005</v>
      </c>
      <c r="C1368" s="9" t="s">
        <v>44974</v>
      </c>
      <c r="D1368" s="9" t="str">
        <f t="shared" si="21"/>
        <v>DOWGEN|XF9P</v>
      </c>
      <c r="E1368" s="9" t="s">
        <v>45006</v>
      </c>
      <c r="F1368" s="9">
        <v>110142</v>
      </c>
      <c r="G1368" s="9" t="s">
        <v>40634</v>
      </c>
      <c r="H1368" s="9">
        <v>110148</v>
      </c>
      <c r="I1368" s="9" t="s">
        <v>45007</v>
      </c>
      <c r="J1368" s="9" t="s">
        <v>18079</v>
      </c>
    </row>
    <row r="1369" spans="1:10" x14ac:dyDescent="0.25">
      <c r="A1369" s="9" t="s">
        <v>45008</v>
      </c>
      <c r="B1369" s="9" t="s">
        <v>45009</v>
      </c>
      <c r="C1369" s="9" t="s">
        <v>44974</v>
      </c>
      <c r="D1369" s="9" t="str">
        <f t="shared" si="21"/>
        <v>DOWGEN|XF95</v>
      </c>
      <c r="E1369" s="9" t="s">
        <v>45010</v>
      </c>
      <c r="F1369" s="9">
        <v>110142</v>
      </c>
      <c r="G1369" s="9" t="s">
        <v>40634</v>
      </c>
      <c r="H1369" s="9">
        <v>110147</v>
      </c>
      <c r="I1369" s="9" t="s">
        <v>45011</v>
      </c>
      <c r="J1369" s="9" t="s">
        <v>18079</v>
      </c>
    </row>
    <row r="1370" spans="1:10" x14ac:dyDescent="0.25">
      <c r="A1370" s="9" t="s">
        <v>45012</v>
      </c>
      <c r="B1370" s="9" t="s">
        <v>45013</v>
      </c>
      <c r="C1370" s="9" t="s">
        <v>44974</v>
      </c>
      <c r="D1370" s="9" t="str">
        <f t="shared" si="21"/>
        <v>DOWGEN|XF9T</v>
      </c>
      <c r="E1370" s="9" t="s">
        <v>45014</v>
      </c>
      <c r="F1370" s="9">
        <v>110145</v>
      </c>
      <c r="G1370" s="9" t="s">
        <v>45015</v>
      </c>
      <c r="H1370" s="9">
        <v>110148</v>
      </c>
      <c r="I1370" s="9" t="s">
        <v>45007</v>
      </c>
      <c r="J1370" s="9" t="s">
        <v>18079</v>
      </c>
    </row>
    <row r="1371" spans="1:10" x14ac:dyDescent="0.25">
      <c r="A1371" s="9" t="s">
        <v>45016</v>
      </c>
      <c r="B1371" s="9" t="s">
        <v>45017</v>
      </c>
      <c r="C1371" s="9" t="s">
        <v>44974</v>
      </c>
      <c r="D1371" s="9" t="str">
        <f t="shared" si="21"/>
        <v>DOWGEN|XF9S</v>
      </c>
      <c r="E1371" s="9" t="s">
        <v>45018</v>
      </c>
      <c r="F1371" s="9">
        <v>110146</v>
      </c>
      <c r="G1371" s="9" t="s">
        <v>45019</v>
      </c>
      <c r="H1371" s="9">
        <v>110148</v>
      </c>
      <c r="I1371" s="9" t="s">
        <v>45007</v>
      </c>
      <c r="J1371" s="9" t="s">
        <v>18079</v>
      </c>
    </row>
    <row r="1372" spans="1:10" x14ac:dyDescent="0.25">
      <c r="A1372" s="9" t="s">
        <v>45020</v>
      </c>
      <c r="B1372" s="9" t="s">
        <v>45021</v>
      </c>
      <c r="C1372" s="9" t="s">
        <v>44064</v>
      </c>
      <c r="D1372" s="9" t="str">
        <f t="shared" si="21"/>
        <v>DOW|A3S</v>
      </c>
      <c r="E1372" s="9" t="s">
        <v>45022</v>
      </c>
      <c r="F1372" s="9">
        <v>49193</v>
      </c>
      <c r="G1372" s="9" t="s">
        <v>44083</v>
      </c>
      <c r="H1372" s="9">
        <v>110149</v>
      </c>
      <c r="I1372" s="9" t="s">
        <v>40629</v>
      </c>
      <c r="J1372" s="9" t="s">
        <v>18079</v>
      </c>
    </row>
    <row r="1373" spans="1:10" x14ac:dyDescent="0.25">
      <c r="A1373" s="9" t="s">
        <v>45023</v>
      </c>
      <c r="B1373" s="9" t="s">
        <v>45024</v>
      </c>
      <c r="C1373" s="9" t="s">
        <v>44064</v>
      </c>
      <c r="D1373" s="9" t="str">
        <f t="shared" si="21"/>
        <v>DOW|A4T</v>
      </c>
      <c r="E1373" s="9" t="s">
        <v>45025</v>
      </c>
      <c r="F1373" s="9">
        <v>49194</v>
      </c>
      <c r="G1373" s="9" t="s">
        <v>44066</v>
      </c>
      <c r="H1373" s="9">
        <v>110150</v>
      </c>
      <c r="I1373" s="9" t="s">
        <v>45026</v>
      </c>
      <c r="J1373" s="9" t="s">
        <v>18079</v>
      </c>
    </row>
    <row r="1374" spans="1:10" x14ac:dyDescent="0.25">
      <c r="A1374" s="9" t="s">
        <v>45027</v>
      </c>
      <c r="B1374" s="9" t="s">
        <v>45028</v>
      </c>
      <c r="C1374" s="9" t="s">
        <v>44064</v>
      </c>
      <c r="D1374" s="9" t="str">
        <f t="shared" si="21"/>
        <v>DOW|A3T</v>
      </c>
      <c r="E1374" s="9" t="s">
        <v>45029</v>
      </c>
      <c r="F1374" s="9">
        <v>49193</v>
      </c>
      <c r="G1374" s="9" t="s">
        <v>44083</v>
      </c>
      <c r="H1374" s="9">
        <v>110151</v>
      </c>
      <c r="I1374" s="9" t="s">
        <v>45030</v>
      </c>
      <c r="J1374" s="9" t="s">
        <v>18079</v>
      </c>
    </row>
    <row r="1375" spans="1:10" x14ac:dyDescent="0.25">
      <c r="A1375" s="9" t="s">
        <v>45031</v>
      </c>
      <c r="B1375" s="9" t="s">
        <v>45032</v>
      </c>
      <c r="C1375" s="9" t="s">
        <v>44064</v>
      </c>
      <c r="D1375" s="9" t="str">
        <f t="shared" si="21"/>
        <v>DOW|A5T</v>
      </c>
      <c r="E1375" s="9" t="s">
        <v>45033</v>
      </c>
      <c r="F1375" s="9">
        <v>49195</v>
      </c>
      <c r="G1375" s="9" t="s">
        <v>44074</v>
      </c>
      <c r="H1375" s="9">
        <v>110152</v>
      </c>
      <c r="I1375" s="9" t="s">
        <v>45034</v>
      </c>
      <c r="J1375" s="9" t="s">
        <v>18079</v>
      </c>
    </row>
    <row r="1376" spans="1:10" x14ac:dyDescent="0.25">
      <c r="A1376" s="9" t="s">
        <v>45035</v>
      </c>
      <c r="B1376" s="9" t="s">
        <v>45036</v>
      </c>
      <c r="C1376" s="9" t="s">
        <v>44064</v>
      </c>
      <c r="D1376" s="9" t="str">
        <f t="shared" si="21"/>
        <v>DOW|A2T</v>
      </c>
      <c r="E1376" s="9" t="s">
        <v>17631</v>
      </c>
      <c r="F1376" s="9">
        <v>49192</v>
      </c>
      <c r="G1376" s="9" t="s">
        <v>44070</v>
      </c>
      <c r="H1376" s="9">
        <v>110156</v>
      </c>
      <c r="I1376" s="9" t="s">
        <v>45037</v>
      </c>
      <c r="J1376" s="9" t="s">
        <v>43905</v>
      </c>
    </row>
    <row r="1377" spans="1:10" x14ac:dyDescent="0.25">
      <c r="A1377" s="9" t="s">
        <v>45038</v>
      </c>
      <c r="B1377" s="9" t="s">
        <v>45039</v>
      </c>
      <c r="C1377" s="9" t="s">
        <v>45040</v>
      </c>
      <c r="D1377" s="9" t="str">
        <f t="shared" si="21"/>
        <v>AK|XT01</v>
      </c>
      <c r="E1377" s="9" t="s">
        <v>45041</v>
      </c>
      <c r="F1377" s="9">
        <v>110231</v>
      </c>
      <c r="G1377" s="9" t="s">
        <v>40647</v>
      </c>
      <c r="H1377" s="9">
        <v>110232</v>
      </c>
      <c r="I1377" s="9" t="s">
        <v>45042</v>
      </c>
      <c r="J1377" s="9" t="s">
        <v>22290</v>
      </c>
    </row>
    <row r="1378" spans="1:10" x14ac:dyDescent="0.25">
      <c r="A1378" s="9" t="s">
        <v>45047</v>
      </c>
      <c r="B1378" s="9" t="s">
        <v>45048</v>
      </c>
      <c r="C1378" s="9" t="s">
        <v>45049</v>
      </c>
      <c r="D1378" s="9" t="str">
        <f t="shared" si="21"/>
        <v>AMOCOOIL|GXU2</v>
      </c>
      <c r="E1378" s="9" t="s">
        <v>45050</v>
      </c>
      <c r="F1378" s="9">
        <v>110272</v>
      </c>
      <c r="G1378" s="9" t="s">
        <v>40651</v>
      </c>
      <c r="H1378" s="9">
        <v>110274</v>
      </c>
      <c r="I1378" s="9" t="s">
        <v>45051</v>
      </c>
      <c r="J1378" s="9" t="s">
        <v>18079</v>
      </c>
    </row>
    <row r="1379" spans="1:10" x14ac:dyDescent="0.25">
      <c r="A1379" s="9" t="s">
        <v>45052</v>
      </c>
      <c r="B1379" s="9" t="s">
        <v>45053</v>
      </c>
      <c r="C1379" s="9" t="s">
        <v>45049</v>
      </c>
      <c r="D1379" s="9" t="str">
        <f t="shared" si="21"/>
        <v>AMOCOOIL|GXU5</v>
      </c>
      <c r="E1379" s="9" t="s">
        <v>45054</v>
      </c>
      <c r="F1379" s="9">
        <v>110273</v>
      </c>
      <c r="G1379" s="9" t="s">
        <v>40651</v>
      </c>
      <c r="H1379" s="9">
        <v>110274</v>
      </c>
      <c r="I1379" s="9" t="s">
        <v>45055</v>
      </c>
      <c r="J1379" s="9" t="s">
        <v>18079</v>
      </c>
    </row>
    <row r="1380" spans="1:10" x14ac:dyDescent="0.25">
      <c r="A1380" s="9" t="s">
        <v>45056</v>
      </c>
      <c r="B1380" s="9" t="s">
        <v>45057</v>
      </c>
      <c r="C1380" s="9" t="s">
        <v>45049</v>
      </c>
      <c r="D1380" s="9" t="str">
        <f t="shared" si="21"/>
        <v>AMOCOOIL|GXU1</v>
      </c>
      <c r="E1380" s="9" t="s">
        <v>45058</v>
      </c>
      <c r="F1380" s="9">
        <v>110271</v>
      </c>
      <c r="G1380" s="9" t="s">
        <v>40651</v>
      </c>
      <c r="H1380" s="9">
        <v>110274</v>
      </c>
      <c r="I1380" s="9" t="s">
        <v>45059</v>
      </c>
      <c r="J1380" s="9" t="s">
        <v>18079</v>
      </c>
    </row>
    <row r="1381" spans="1:10" x14ac:dyDescent="0.25">
      <c r="A1381" s="9" t="s">
        <v>45060</v>
      </c>
      <c r="B1381" s="9" t="s">
        <v>45061</v>
      </c>
      <c r="C1381" s="9" t="s">
        <v>45049</v>
      </c>
      <c r="D1381" s="9" t="str">
        <f t="shared" si="21"/>
        <v>AMOCOOIL|GSU1</v>
      </c>
      <c r="E1381" s="9" t="s">
        <v>18624</v>
      </c>
      <c r="F1381" s="9">
        <v>110279</v>
      </c>
      <c r="G1381" s="9" t="s">
        <v>45062</v>
      </c>
      <c r="H1381" s="9">
        <v>110280</v>
      </c>
      <c r="I1381" s="9" t="s">
        <v>40657</v>
      </c>
      <c r="J1381" s="9" t="s">
        <v>18079</v>
      </c>
    </row>
    <row r="1382" spans="1:10" x14ac:dyDescent="0.25">
      <c r="A1382" s="9" t="s">
        <v>45063</v>
      </c>
      <c r="B1382" s="9" t="s">
        <v>45064</v>
      </c>
      <c r="C1382" s="9" t="s">
        <v>45049</v>
      </c>
      <c r="D1382" s="9" t="str">
        <f t="shared" si="21"/>
        <v>AMOCOOIL|GSU2</v>
      </c>
      <c r="E1382" s="9" t="s">
        <v>18518</v>
      </c>
      <c r="F1382" s="9">
        <v>110279</v>
      </c>
      <c r="G1382" s="9" t="s">
        <v>45065</v>
      </c>
      <c r="H1382" s="9">
        <v>110281</v>
      </c>
      <c r="I1382" s="9" t="s">
        <v>40657</v>
      </c>
      <c r="J1382" s="9" t="s">
        <v>18079</v>
      </c>
    </row>
    <row r="1383" spans="1:10" x14ac:dyDescent="0.25">
      <c r="A1383" s="9" t="s">
        <v>45066</v>
      </c>
      <c r="B1383" s="9" t="s">
        <v>45067</v>
      </c>
      <c r="C1383" s="9" t="s">
        <v>45049</v>
      </c>
      <c r="D1383" s="9" t="str">
        <f t="shared" si="21"/>
        <v>AMOCOOIL|GSU4</v>
      </c>
      <c r="E1383" s="9" t="s">
        <v>45068</v>
      </c>
      <c r="F1383" s="9">
        <v>110279</v>
      </c>
      <c r="G1383" s="9" t="s">
        <v>45069</v>
      </c>
      <c r="H1383" s="9">
        <v>110283</v>
      </c>
      <c r="I1383" s="9" t="s">
        <v>40657</v>
      </c>
      <c r="J1383" s="9" t="s">
        <v>18079</v>
      </c>
    </row>
    <row r="1384" spans="1:10" x14ac:dyDescent="0.25">
      <c r="A1384" s="9" t="s">
        <v>45070</v>
      </c>
      <c r="B1384" s="9" t="s">
        <v>45071</v>
      </c>
      <c r="C1384" s="9" t="s">
        <v>45049</v>
      </c>
      <c r="D1384" s="9" t="str">
        <f t="shared" si="21"/>
        <v>AMOCOOIL|GSU3</v>
      </c>
      <c r="E1384" s="9" t="s">
        <v>41112</v>
      </c>
      <c r="F1384" s="9">
        <v>110279</v>
      </c>
      <c r="G1384" s="9" t="s">
        <v>45072</v>
      </c>
      <c r="H1384" s="9">
        <v>110282</v>
      </c>
      <c r="I1384" s="9" t="s">
        <v>40657</v>
      </c>
      <c r="J1384" s="9" t="s">
        <v>18079</v>
      </c>
    </row>
    <row r="1385" spans="1:10" x14ac:dyDescent="0.25">
      <c r="A1385" s="9" t="s">
        <v>45073</v>
      </c>
      <c r="B1385" s="9" t="s">
        <v>45074</v>
      </c>
      <c r="C1385" s="9" t="s">
        <v>45049</v>
      </c>
      <c r="D1385" s="9" t="str">
        <f t="shared" si="21"/>
        <v>AMOCOOIL|U805</v>
      </c>
      <c r="E1385" s="9" t="s">
        <v>45075</v>
      </c>
      <c r="F1385" s="9">
        <v>110279</v>
      </c>
      <c r="G1385" s="9" t="s">
        <v>45076</v>
      </c>
      <c r="H1385" s="9">
        <v>110284</v>
      </c>
      <c r="I1385" s="9" t="s">
        <v>40657</v>
      </c>
      <c r="J1385" s="9" t="s">
        <v>18079</v>
      </c>
    </row>
    <row r="1386" spans="1:10" x14ac:dyDescent="0.25">
      <c r="A1386" s="9" t="s">
        <v>45077</v>
      </c>
      <c r="B1386" s="9" t="s">
        <v>45078</v>
      </c>
      <c r="C1386" s="9" t="s">
        <v>43008</v>
      </c>
      <c r="D1386" s="9" t="str">
        <f t="shared" si="21"/>
        <v>NCARBIDE|X19B</v>
      </c>
      <c r="E1386" s="9" t="s">
        <v>45079</v>
      </c>
      <c r="F1386" s="9">
        <v>110332</v>
      </c>
      <c r="G1386" s="9" t="s">
        <v>45080</v>
      </c>
      <c r="H1386" s="9">
        <v>110333</v>
      </c>
      <c r="I1386" s="9" t="s">
        <v>45081</v>
      </c>
      <c r="J1386" s="9" t="s">
        <v>36451</v>
      </c>
    </row>
    <row r="1387" spans="1:10" x14ac:dyDescent="0.25">
      <c r="A1387" s="9" t="s">
        <v>45082</v>
      </c>
      <c r="B1387" s="9" t="s">
        <v>45083</v>
      </c>
      <c r="C1387" s="9" t="s">
        <v>43008</v>
      </c>
      <c r="D1387" s="9" t="str">
        <f t="shared" si="21"/>
        <v>NCARBIDE|113B</v>
      </c>
      <c r="E1387" s="9" t="s">
        <v>45084</v>
      </c>
      <c r="F1387" s="9">
        <v>110332</v>
      </c>
      <c r="G1387" s="9" t="s">
        <v>45085</v>
      </c>
      <c r="H1387" s="9">
        <v>110336</v>
      </c>
      <c r="I1387" s="9" t="s">
        <v>45081</v>
      </c>
      <c r="J1387" s="9" t="s">
        <v>21895</v>
      </c>
    </row>
    <row r="1388" spans="1:10" x14ac:dyDescent="0.25">
      <c r="A1388" s="9" t="s">
        <v>45086</v>
      </c>
      <c r="B1388" s="9" t="s">
        <v>45087</v>
      </c>
      <c r="C1388" s="9" t="s">
        <v>43008</v>
      </c>
      <c r="D1388" s="9" t="str">
        <f t="shared" si="21"/>
        <v>NCARBIDE|113A</v>
      </c>
      <c r="E1388" s="9" t="s">
        <v>45088</v>
      </c>
      <c r="F1388" s="9">
        <v>110331</v>
      </c>
      <c r="G1388" s="9" t="s">
        <v>45085</v>
      </c>
      <c r="H1388" s="9">
        <v>110336</v>
      </c>
      <c r="I1388" s="9" t="s">
        <v>45089</v>
      </c>
      <c r="J1388" s="9" t="s">
        <v>18079</v>
      </c>
    </row>
    <row r="1389" spans="1:10" x14ac:dyDescent="0.25">
      <c r="A1389" s="9" t="s">
        <v>45090</v>
      </c>
      <c r="B1389" s="9" t="s">
        <v>45091</v>
      </c>
      <c r="C1389" s="9" t="s">
        <v>43008</v>
      </c>
      <c r="D1389" s="9" t="str">
        <f t="shared" si="21"/>
        <v>NCARBIDE|X121</v>
      </c>
      <c r="E1389" s="9" t="s">
        <v>45092</v>
      </c>
      <c r="F1389" s="9">
        <v>110334</v>
      </c>
      <c r="G1389" s="9" t="s">
        <v>45085</v>
      </c>
      <c r="H1389" s="9">
        <v>110336</v>
      </c>
      <c r="I1389" s="9" t="s">
        <v>45093</v>
      </c>
      <c r="J1389" s="9" t="s">
        <v>18080</v>
      </c>
    </row>
    <row r="1390" spans="1:10" x14ac:dyDescent="0.25">
      <c r="A1390" s="9" t="s">
        <v>45094</v>
      </c>
      <c r="B1390" s="9" t="s">
        <v>45095</v>
      </c>
      <c r="C1390" s="9" t="s">
        <v>43897</v>
      </c>
      <c r="D1390" s="9" t="str">
        <f t="shared" si="21"/>
        <v>EXN|T397</v>
      </c>
      <c r="E1390" s="9" t="s">
        <v>45096</v>
      </c>
      <c r="F1390" s="9">
        <v>110375</v>
      </c>
      <c r="G1390" s="9" t="s">
        <v>40674</v>
      </c>
      <c r="H1390" s="9">
        <v>110378</v>
      </c>
      <c r="I1390" s="9" t="s">
        <v>45097</v>
      </c>
      <c r="J1390" s="9" t="s">
        <v>21895</v>
      </c>
    </row>
    <row r="1391" spans="1:10" x14ac:dyDescent="0.25">
      <c r="A1391" s="9" t="s">
        <v>45098</v>
      </c>
      <c r="B1391" s="9" t="s">
        <v>45099</v>
      </c>
      <c r="C1391" s="9" t="s">
        <v>43897</v>
      </c>
      <c r="D1391" s="9" t="str">
        <f t="shared" si="21"/>
        <v>EXN|T396</v>
      </c>
      <c r="E1391" s="9" t="s">
        <v>45100</v>
      </c>
      <c r="F1391" s="9">
        <v>110375</v>
      </c>
      <c r="G1391" s="9" t="s">
        <v>40674</v>
      </c>
      <c r="H1391" s="9">
        <v>110378</v>
      </c>
      <c r="I1391" s="9" t="s">
        <v>45097</v>
      </c>
      <c r="J1391" s="9" t="s">
        <v>18079</v>
      </c>
    </row>
    <row r="1392" spans="1:10" x14ac:dyDescent="0.25">
      <c r="A1392" s="9" t="s">
        <v>45101</v>
      </c>
      <c r="B1392" s="9" t="s">
        <v>45102</v>
      </c>
      <c r="C1392" s="9" t="s">
        <v>43897</v>
      </c>
      <c r="D1392" s="9" t="str">
        <f t="shared" si="21"/>
        <v>EXN|T403</v>
      </c>
      <c r="E1392" s="9" t="s">
        <v>45103</v>
      </c>
      <c r="F1392" s="9">
        <v>110376</v>
      </c>
      <c r="G1392" s="9" t="s">
        <v>40673</v>
      </c>
      <c r="H1392" s="9">
        <v>110377</v>
      </c>
      <c r="I1392" s="9" t="s">
        <v>45104</v>
      </c>
      <c r="J1392" s="9" t="s">
        <v>18080</v>
      </c>
    </row>
    <row r="1393" spans="1:10" x14ac:dyDescent="0.25">
      <c r="A1393" s="9" t="s">
        <v>45105</v>
      </c>
      <c r="B1393" s="9" t="s">
        <v>45106</v>
      </c>
      <c r="C1393" s="9" t="s">
        <v>43897</v>
      </c>
      <c r="D1393" s="9" t="str">
        <f t="shared" si="21"/>
        <v>EXN|T401</v>
      </c>
      <c r="E1393" s="9" t="s">
        <v>45107</v>
      </c>
      <c r="F1393" s="9">
        <v>110376</v>
      </c>
      <c r="G1393" s="9" t="s">
        <v>40673</v>
      </c>
      <c r="H1393" s="9">
        <v>110377</v>
      </c>
      <c r="I1393" s="9" t="s">
        <v>45104</v>
      </c>
      <c r="J1393" s="9" t="s">
        <v>18079</v>
      </c>
    </row>
    <row r="1394" spans="1:10" x14ac:dyDescent="0.25">
      <c r="A1394" s="9" t="s">
        <v>45108</v>
      </c>
      <c r="B1394" s="9" t="s">
        <v>45109</v>
      </c>
      <c r="C1394" s="9" t="s">
        <v>43897</v>
      </c>
      <c r="D1394" s="9" t="str">
        <f t="shared" si="21"/>
        <v>EXN|T402</v>
      </c>
      <c r="E1394" s="9" t="s">
        <v>45110</v>
      </c>
      <c r="F1394" s="9">
        <v>110376</v>
      </c>
      <c r="G1394" s="9" t="s">
        <v>40673</v>
      </c>
      <c r="H1394" s="9">
        <v>110377</v>
      </c>
      <c r="I1394" s="9" t="s">
        <v>45104</v>
      </c>
      <c r="J1394" s="9" t="s">
        <v>21895</v>
      </c>
    </row>
    <row r="1395" spans="1:10" x14ac:dyDescent="0.25">
      <c r="A1395" s="9" t="s">
        <v>45111</v>
      </c>
      <c r="B1395" s="9" t="s">
        <v>45112</v>
      </c>
      <c r="C1395" s="9" t="s">
        <v>43897</v>
      </c>
      <c r="D1395" s="9" t="str">
        <f t="shared" si="21"/>
        <v>EXN|T404</v>
      </c>
      <c r="E1395" s="9" t="s">
        <v>45113</v>
      </c>
      <c r="F1395" s="9">
        <v>110376</v>
      </c>
      <c r="G1395" s="9" t="s">
        <v>45104</v>
      </c>
      <c r="H1395" s="9">
        <v>110377</v>
      </c>
      <c r="I1395" s="9" t="s">
        <v>40673</v>
      </c>
      <c r="J1395" s="9" t="s">
        <v>23485</v>
      </c>
    </row>
    <row r="1396" spans="1:10" x14ac:dyDescent="0.25">
      <c r="A1396" s="9" t="s">
        <v>45114</v>
      </c>
      <c r="B1396" s="9" t="s">
        <v>45115</v>
      </c>
      <c r="C1396" s="9" t="s">
        <v>43897</v>
      </c>
      <c r="D1396" s="9" t="str">
        <f t="shared" si="21"/>
        <v>EXN|T390</v>
      </c>
      <c r="E1396" s="9" t="s">
        <v>45116</v>
      </c>
      <c r="F1396" s="9">
        <v>110375</v>
      </c>
      <c r="G1396" s="9" t="s">
        <v>45097</v>
      </c>
      <c r="H1396" s="9">
        <v>110377</v>
      </c>
      <c r="I1396" s="9" t="s">
        <v>40673</v>
      </c>
      <c r="J1396" s="9" t="s">
        <v>18079</v>
      </c>
    </row>
    <row r="1397" spans="1:10" x14ac:dyDescent="0.25">
      <c r="A1397" s="9" t="s">
        <v>45117</v>
      </c>
      <c r="B1397" s="9" t="s">
        <v>45118</v>
      </c>
      <c r="C1397" s="9" t="s">
        <v>43897</v>
      </c>
      <c r="D1397" s="9" t="str">
        <f t="shared" si="21"/>
        <v>EXN|H401</v>
      </c>
      <c r="E1397" s="9" t="s">
        <v>45119</v>
      </c>
      <c r="F1397" s="9">
        <v>110374</v>
      </c>
      <c r="G1397" s="9" t="s">
        <v>45120</v>
      </c>
      <c r="H1397" s="9">
        <v>110378</v>
      </c>
      <c r="I1397" s="9" t="s">
        <v>40674</v>
      </c>
      <c r="J1397" s="9" t="s">
        <v>18079</v>
      </c>
    </row>
    <row r="1398" spans="1:10" x14ac:dyDescent="0.25">
      <c r="A1398" s="9" t="s">
        <v>45121</v>
      </c>
      <c r="B1398" s="9" t="s">
        <v>45122</v>
      </c>
      <c r="C1398" s="9" t="s">
        <v>43897</v>
      </c>
      <c r="D1398" s="9" t="str">
        <f t="shared" si="21"/>
        <v>EXN|H201</v>
      </c>
      <c r="E1398" s="9" t="s">
        <v>45123</v>
      </c>
      <c r="F1398" s="9">
        <v>110372</v>
      </c>
      <c r="G1398" s="9" t="s">
        <v>45124</v>
      </c>
      <c r="H1398" s="9">
        <v>110382</v>
      </c>
      <c r="I1398" s="9" t="s">
        <v>40687</v>
      </c>
      <c r="J1398" s="9" t="s">
        <v>18079</v>
      </c>
    </row>
    <row r="1399" spans="1:10" x14ac:dyDescent="0.25">
      <c r="A1399" s="9" t="s">
        <v>45125</v>
      </c>
      <c r="B1399" s="9" t="s">
        <v>45126</v>
      </c>
      <c r="C1399" s="9" t="s">
        <v>43897</v>
      </c>
      <c r="D1399" s="9" t="str">
        <f t="shared" si="21"/>
        <v>EXN|H101</v>
      </c>
      <c r="E1399" s="9" t="s">
        <v>45127</v>
      </c>
      <c r="F1399" s="9">
        <v>110371</v>
      </c>
      <c r="G1399" s="9" t="s">
        <v>45128</v>
      </c>
      <c r="H1399" s="9">
        <v>110382</v>
      </c>
      <c r="I1399" s="9" t="s">
        <v>40687</v>
      </c>
      <c r="J1399" s="9" t="s">
        <v>18079</v>
      </c>
    </row>
    <row r="1400" spans="1:10" x14ac:dyDescent="0.25">
      <c r="A1400" s="9" t="s">
        <v>45129</v>
      </c>
      <c r="B1400" s="9" t="s">
        <v>45130</v>
      </c>
      <c r="C1400" s="9" t="s">
        <v>43897</v>
      </c>
      <c r="D1400" s="9" t="str">
        <f t="shared" si="21"/>
        <v>EXN|H301</v>
      </c>
      <c r="E1400" s="9" t="s">
        <v>45131</v>
      </c>
      <c r="F1400" s="9">
        <v>110373</v>
      </c>
      <c r="G1400" s="9" t="s">
        <v>45132</v>
      </c>
      <c r="H1400" s="9">
        <v>110382</v>
      </c>
      <c r="I1400" s="9" t="s">
        <v>40687</v>
      </c>
      <c r="J1400" s="9" t="s">
        <v>18079</v>
      </c>
    </row>
    <row r="1401" spans="1:10" x14ac:dyDescent="0.25">
      <c r="A1401" s="9" t="s">
        <v>45133</v>
      </c>
      <c r="B1401" s="9" t="s">
        <v>45134</v>
      </c>
      <c r="C1401" s="9" t="s">
        <v>43897</v>
      </c>
      <c r="D1401" s="9" t="str">
        <f t="shared" si="21"/>
        <v>EXN|H501</v>
      </c>
      <c r="E1401" s="9" t="s">
        <v>45135</v>
      </c>
      <c r="F1401" s="9">
        <v>110381</v>
      </c>
      <c r="G1401" s="9" t="s">
        <v>45136</v>
      </c>
      <c r="H1401" s="9">
        <v>110383</v>
      </c>
      <c r="I1401" s="9" t="s">
        <v>37639</v>
      </c>
      <c r="J1401" s="9" t="s">
        <v>18079</v>
      </c>
    </row>
    <row r="1402" spans="1:10" x14ac:dyDescent="0.25">
      <c r="A1402" s="9" t="s">
        <v>45137</v>
      </c>
      <c r="B1402" s="9" t="s">
        <v>45138</v>
      </c>
      <c r="C1402" s="9" t="s">
        <v>8041</v>
      </c>
      <c r="D1402" s="9" t="str">
        <f t="shared" si="21"/>
        <v>FORMOSA|TR01</v>
      </c>
      <c r="E1402" s="9" t="s">
        <v>18751</v>
      </c>
      <c r="F1402" s="9">
        <v>110441</v>
      </c>
      <c r="G1402" s="9" t="s">
        <v>45139</v>
      </c>
      <c r="H1402" s="9">
        <v>110451</v>
      </c>
      <c r="I1402" s="9" t="s">
        <v>45140</v>
      </c>
      <c r="J1402" s="9" t="s">
        <v>23485</v>
      </c>
    </row>
    <row r="1403" spans="1:10" x14ac:dyDescent="0.25">
      <c r="A1403" s="9" t="s">
        <v>45141</v>
      </c>
      <c r="B1403" s="9" t="s">
        <v>45142</v>
      </c>
      <c r="C1403" s="9" t="s">
        <v>8041</v>
      </c>
      <c r="D1403" s="9" t="str">
        <f t="shared" si="21"/>
        <v>FORMOSA|TR02</v>
      </c>
      <c r="E1403" s="9" t="s">
        <v>45143</v>
      </c>
      <c r="F1403" s="9">
        <v>110442</v>
      </c>
      <c r="G1403" s="9" t="s">
        <v>45144</v>
      </c>
      <c r="H1403" s="9">
        <v>110452</v>
      </c>
      <c r="I1403" s="9" t="s">
        <v>45145</v>
      </c>
      <c r="J1403" s="9" t="s">
        <v>36451</v>
      </c>
    </row>
    <row r="1404" spans="1:10" x14ac:dyDescent="0.25">
      <c r="A1404" s="9" t="s">
        <v>45146</v>
      </c>
      <c r="B1404" s="9" t="s">
        <v>45147</v>
      </c>
      <c r="C1404" s="9" t="s">
        <v>8041</v>
      </c>
      <c r="D1404" s="9" t="str">
        <f t="shared" si="21"/>
        <v>FORMOSA|TR03</v>
      </c>
      <c r="E1404" s="9" t="s">
        <v>18750</v>
      </c>
      <c r="F1404" s="9">
        <v>110443</v>
      </c>
      <c r="G1404" s="9" t="s">
        <v>45148</v>
      </c>
      <c r="H1404" s="9">
        <v>110453</v>
      </c>
      <c r="I1404" s="9" t="s">
        <v>45149</v>
      </c>
      <c r="J1404" s="9" t="s">
        <v>28809</v>
      </c>
    </row>
    <row r="1405" spans="1:10" x14ac:dyDescent="0.25">
      <c r="A1405" s="9" t="s">
        <v>45150</v>
      </c>
      <c r="B1405" s="9" t="s">
        <v>45151</v>
      </c>
      <c r="C1405" s="9" t="s">
        <v>8041</v>
      </c>
      <c r="D1405" s="9" t="str">
        <f t="shared" si="21"/>
        <v>FORMOSA|TR04</v>
      </c>
      <c r="E1405" s="9" t="s">
        <v>42422</v>
      </c>
      <c r="F1405" s="9">
        <v>110444</v>
      </c>
      <c r="G1405" s="9" t="s">
        <v>45152</v>
      </c>
      <c r="H1405" s="9">
        <v>110454</v>
      </c>
      <c r="I1405" s="9" t="s">
        <v>45153</v>
      </c>
      <c r="J1405" s="9" t="s">
        <v>26305</v>
      </c>
    </row>
    <row r="1406" spans="1:10" x14ac:dyDescent="0.25">
      <c r="A1406" s="9" t="s">
        <v>45154</v>
      </c>
      <c r="B1406" s="9" t="s">
        <v>45155</v>
      </c>
      <c r="C1406" s="9" t="s">
        <v>8041</v>
      </c>
      <c r="D1406" s="9" t="str">
        <f t="shared" si="21"/>
        <v>FORMOSA|TR05</v>
      </c>
      <c r="E1406" s="9" t="s">
        <v>45156</v>
      </c>
      <c r="F1406" s="9">
        <v>110445</v>
      </c>
      <c r="G1406" s="9" t="s">
        <v>45157</v>
      </c>
      <c r="H1406" s="9">
        <v>110455</v>
      </c>
      <c r="I1406" s="9" t="s">
        <v>45158</v>
      </c>
      <c r="J1406" s="9" t="s">
        <v>23790</v>
      </c>
    </row>
    <row r="1407" spans="1:10" x14ac:dyDescent="0.25">
      <c r="A1407" s="9" t="s">
        <v>45159</v>
      </c>
      <c r="B1407" s="9" t="s">
        <v>45160</v>
      </c>
      <c r="C1407" s="9" t="s">
        <v>8041</v>
      </c>
      <c r="D1407" s="9" t="str">
        <f t="shared" si="21"/>
        <v>FORMOSA|TR06</v>
      </c>
      <c r="E1407" s="9" t="s">
        <v>45161</v>
      </c>
      <c r="F1407" s="9">
        <v>110446</v>
      </c>
      <c r="G1407" s="9" t="s">
        <v>45162</v>
      </c>
      <c r="H1407" s="9">
        <v>110456</v>
      </c>
      <c r="I1407" s="9" t="s">
        <v>45163</v>
      </c>
      <c r="J1407" s="9" t="s">
        <v>29256</v>
      </c>
    </row>
    <row r="1408" spans="1:10" x14ac:dyDescent="0.25">
      <c r="A1408" s="9" t="s">
        <v>45164</v>
      </c>
      <c r="B1408" s="9" t="s">
        <v>45165</v>
      </c>
      <c r="C1408" s="9" t="s">
        <v>8041</v>
      </c>
      <c r="D1408" s="9" t="str">
        <f t="shared" si="21"/>
        <v>FORMOSA|TR07</v>
      </c>
      <c r="E1408" s="9" t="s">
        <v>45166</v>
      </c>
      <c r="F1408" s="9">
        <v>110447</v>
      </c>
      <c r="G1408" s="9" t="s">
        <v>45167</v>
      </c>
      <c r="H1408" s="9">
        <v>110457</v>
      </c>
      <c r="I1408" s="9" t="s">
        <v>45168</v>
      </c>
      <c r="J1408" s="9" t="s">
        <v>38669</v>
      </c>
    </row>
    <row r="1409" spans="1:10" x14ac:dyDescent="0.25">
      <c r="A1409" s="9" t="s">
        <v>45169</v>
      </c>
      <c r="B1409" s="9" t="s">
        <v>45170</v>
      </c>
      <c r="C1409" s="9" t="s">
        <v>8041</v>
      </c>
      <c r="D1409" s="9" t="str">
        <f t="shared" si="21"/>
        <v>FORMOSA|TR08</v>
      </c>
      <c r="E1409" s="9" t="s">
        <v>45171</v>
      </c>
      <c r="F1409" s="9">
        <v>110448</v>
      </c>
      <c r="G1409" s="9" t="s">
        <v>45172</v>
      </c>
      <c r="H1409" s="9">
        <v>110459</v>
      </c>
      <c r="I1409" s="9" t="s">
        <v>45173</v>
      </c>
      <c r="J1409" s="9" t="s">
        <v>33131</v>
      </c>
    </row>
    <row r="1410" spans="1:10" x14ac:dyDescent="0.25">
      <c r="A1410" s="9" t="s">
        <v>45174</v>
      </c>
      <c r="B1410" s="9" t="s">
        <v>45175</v>
      </c>
      <c r="C1410" s="9" t="s">
        <v>8041</v>
      </c>
      <c r="D1410" s="9" t="str">
        <f t="shared" si="21"/>
        <v>FORMOSA|TR09</v>
      </c>
      <c r="E1410" s="9" t="s">
        <v>45176</v>
      </c>
      <c r="F1410" s="9">
        <v>110449</v>
      </c>
      <c r="G1410" s="9" t="s">
        <v>45177</v>
      </c>
      <c r="H1410" s="9">
        <v>110460</v>
      </c>
      <c r="I1410" s="9" t="s">
        <v>45178</v>
      </c>
      <c r="J1410" s="9" t="s">
        <v>33135</v>
      </c>
    </row>
    <row r="1411" spans="1:10" x14ac:dyDescent="0.25">
      <c r="A1411" s="9" t="s">
        <v>45179</v>
      </c>
      <c r="B1411" s="9" t="s">
        <v>45180</v>
      </c>
      <c r="C1411" s="9" t="s">
        <v>8041</v>
      </c>
      <c r="D1411" s="9" t="str">
        <f t="shared" ref="D1411:D1474" si="22">C1411&amp;"|"&amp;E1411</f>
        <v>FORMOSA|TR2X</v>
      </c>
      <c r="E1411" s="9" t="s">
        <v>45181</v>
      </c>
      <c r="F1411" s="9">
        <v>8126</v>
      </c>
      <c r="G1411" s="9" t="s">
        <v>34484</v>
      </c>
      <c r="H1411" s="9">
        <v>110458</v>
      </c>
      <c r="I1411" s="9" t="s">
        <v>45182</v>
      </c>
      <c r="J1411" s="9" t="s">
        <v>36500</v>
      </c>
    </row>
    <row r="1412" spans="1:10" x14ac:dyDescent="0.25">
      <c r="A1412" s="9" t="s">
        <v>45183</v>
      </c>
      <c r="B1412" s="9" t="s">
        <v>45184</v>
      </c>
      <c r="C1412" s="9" t="s">
        <v>8041</v>
      </c>
      <c r="D1412" s="9" t="str">
        <f t="shared" si="22"/>
        <v>FORMOSA|TR1X</v>
      </c>
      <c r="E1412" s="9" t="s">
        <v>45185</v>
      </c>
      <c r="F1412" s="9">
        <v>8126</v>
      </c>
      <c r="G1412" s="9" t="s">
        <v>34484</v>
      </c>
      <c r="H1412" s="9">
        <v>110461</v>
      </c>
      <c r="I1412" s="9" t="s">
        <v>45186</v>
      </c>
      <c r="J1412" s="9" t="s">
        <v>18080</v>
      </c>
    </row>
    <row r="1413" spans="1:10" x14ac:dyDescent="0.25">
      <c r="A1413" s="9" t="s">
        <v>45187</v>
      </c>
      <c r="B1413" s="9" t="s">
        <v>45188</v>
      </c>
      <c r="C1413" s="9" t="s">
        <v>8041</v>
      </c>
      <c r="D1413" s="9" t="str">
        <f t="shared" si="22"/>
        <v>FORMOSA|TR3X</v>
      </c>
      <c r="E1413" s="9" t="s">
        <v>45189</v>
      </c>
      <c r="F1413" s="9">
        <v>8126</v>
      </c>
      <c r="G1413" s="9" t="s">
        <v>34484</v>
      </c>
      <c r="H1413" s="9">
        <v>110462</v>
      </c>
      <c r="I1413" s="9" t="s">
        <v>45190</v>
      </c>
      <c r="J1413" s="9" t="s">
        <v>27047</v>
      </c>
    </row>
    <row r="1414" spans="1:10" x14ac:dyDescent="0.25">
      <c r="A1414" s="9" t="s">
        <v>45191</v>
      </c>
      <c r="B1414" s="9" t="s">
        <v>45192</v>
      </c>
      <c r="C1414" s="9" t="s">
        <v>8041</v>
      </c>
      <c r="D1414" s="9" t="str">
        <f t="shared" si="22"/>
        <v>FORMOSA|TR21</v>
      </c>
      <c r="E1414" s="9" t="s">
        <v>45193</v>
      </c>
      <c r="F1414" s="9">
        <v>8126</v>
      </c>
      <c r="G1414" s="9" t="s">
        <v>34484</v>
      </c>
      <c r="H1414" s="9">
        <v>110464</v>
      </c>
      <c r="I1414" s="9" t="s">
        <v>45194</v>
      </c>
      <c r="J1414" s="9" t="s">
        <v>18079</v>
      </c>
    </row>
    <row r="1415" spans="1:10" x14ac:dyDescent="0.25">
      <c r="A1415" s="9" t="s">
        <v>45195</v>
      </c>
      <c r="B1415" s="9" t="s">
        <v>45196</v>
      </c>
      <c r="C1415" s="9" t="s">
        <v>8041</v>
      </c>
      <c r="D1415" s="9" t="str">
        <f t="shared" si="22"/>
        <v>FORMOSA|TR22</v>
      </c>
      <c r="E1415" s="9" t="s">
        <v>45197</v>
      </c>
      <c r="F1415" s="9">
        <v>8126</v>
      </c>
      <c r="G1415" s="9" t="s">
        <v>34484</v>
      </c>
      <c r="H1415" s="9">
        <v>110466</v>
      </c>
      <c r="I1415" s="9" t="s">
        <v>40693</v>
      </c>
      <c r="J1415" s="9" t="s">
        <v>21895</v>
      </c>
    </row>
    <row r="1416" spans="1:10" x14ac:dyDescent="0.25">
      <c r="A1416" s="9" t="s">
        <v>45198</v>
      </c>
      <c r="B1416" s="9" t="s">
        <v>45199</v>
      </c>
      <c r="C1416" s="9" t="s">
        <v>8041</v>
      </c>
      <c r="D1416" s="9" t="str">
        <f t="shared" si="22"/>
        <v>FORMOSA|2001</v>
      </c>
      <c r="E1416" s="9" t="s">
        <v>17638</v>
      </c>
      <c r="F1416" s="9">
        <v>110468</v>
      </c>
      <c r="G1416" s="9" t="s">
        <v>45200</v>
      </c>
      <c r="H1416" s="9">
        <v>110474</v>
      </c>
      <c r="I1416" s="9" t="s">
        <v>40699</v>
      </c>
      <c r="J1416" s="9" t="s">
        <v>18079</v>
      </c>
    </row>
    <row r="1417" spans="1:10" x14ac:dyDescent="0.25">
      <c r="A1417" s="9" t="s">
        <v>45201</v>
      </c>
      <c r="B1417" s="9" t="s">
        <v>45202</v>
      </c>
      <c r="C1417" s="9" t="s">
        <v>8041</v>
      </c>
      <c r="D1417" s="9" t="str">
        <f t="shared" si="22"/>
        <v>FORMOSA|1001</v>
      </c>
      <c r="E1417" s="9" t="s">
        <v>23238</v>
      </c>
      <c r="F1417" s="9">
        <v>110467</v>
      </c>
      <c r="G1417" s="9" t="s">
        <v>45203</v>
      </c>
      <c r="H1417" s="9">
        <v>110474</v>
      </c>
      <c r="I1417" s="9" t="s">
        <v>40699</v>
      </c>
      <c r="J1417" s="9" t="s">
        <v>18079</v>
      </c>
    </row>
    <row r="1418" spans="1:10" x14ac:dyDescent="0.25">
      <c r="A1418" s="9" t="s">
        <v>45204</v>
      </c>
      <c r="B1418" s="9" t="s">
        <v>45205</v>
      </c>
      <c r="C1418" s="9" t="s">
        <v>8041</v>
      </c>
      <c r="D1418" s="9" t="str">
        <f t="shared" si="22"/>
        <v>FORMOSA|2002</v>
      </c>
      <c r="E1418" s="9" t="s">
        <v>45206</v>
      </c>
      <c r="F1418" s="9">
        <v>110470</v>
      </c>
      <c r="G1418" s="9" t="s">
        <v>45207</v>
      </c>
      <c r="H1418" s="9">
        <v>110475</v>
      </c>
      <c r="I1418" s="9" t="s">
        <v>40702</v>
      </c>
      <c r="J1418" s="9" t="s">
        <v>21895</v>
      </c>
    </row>
    <row r="1419" spans="1:10" x14ac:dyDescent="0.25">
      <c r="A1419" s="9" t="s">
        <v>45208</v>
      </c>
      <c r="B1419" s="9" t="s">
        <v>45209</v>
      </c>
      <c r="C1419" s="9" t="s">
        <v>8041</v>
      </c>
      <c r="D1419" s="9" t="str">
        <f t="shared" si="22"/>
        <v>FORMOSA|1002</v>
      </c>
      <c r="E1419" s="9" t="s">
        <v>45210</v>
      </c>
      <c r="F1419" s="9">
        <v>110469</v>
      </c>
      <c r="G1419" s="9" t="s">
        <v>45211</v>
      </c>
      <c r="H1419" s="9">
        <v>110475</v>
      </c>
      <c r="I1419" s="9" t="s">
        <v>40702</v>
      </c>
      <c r="J1419" s="9" t="s">
        <v>21895</v>
      </c>
    </row>
    <row r="1420" spans="1:10" x14ac:dyDescent="0.25">
      <c r="A1420" s="9" t="s">
        <v>45212</v>
      </c>
      <c r="B1420" s="9" t="s">
        <v>45213</v>
      </c>
      <c r="C1420" s="9" t="s">
        <v>45214</v>
      </c>
      <c r="D1420" s="9" t="str">
        <f t="shared" si="22"/>
        <v>SJS|XT2</v>
      </c>
      <c r="E1420" s="9" t="s">
        <v>44861</v>
      </c>
      <c r="F1420" s="9">
        <v>110482</v>
      </c>
      <c r="G1420" s="9" t="s">
        <v>45215</v>
      </c>
      <c r="H1420" s="9">
        <v>110484</v>
      </c>
      <c r="I1420" s="9" t="s">
        <v>45216</v>
      </c>
      <c r="J1420" s="9" t="s">
        <v>22290</v>
      </c>
    </row>
    <row r="1421" spans="1:10" x14ac:dyDescent="0.25">
      <c r="A1421" s="9" t="s">
        <v>45217</v>
      </c>
      <c r="B1421" s="9" t="s">
        <v>45218</v>
      </c>
      <c r="C1421" s="9" t="s">
        <v>45214</v>
      </c>
      <c r="D1421" s="9" t="str">
        <f t="shared" si="22"/>
        <v>SJS|XT1</v>
      </c>
      <c r="E1421" s="9" t="s">
        <v>44018</v>
      </c>
      <c r="F1421" s="9">
        <v>110481</v>
      </c>
      <c r="G1421" s="9" t="s">
        <v>45219</v>
      </c>
      <c r="H1421" s="9">
        <v>110483</v>
      </c>
      <c r="I1421" s="9" t="s">
        <v>45220</v>
      </c>
      <c r="J1421" s="9" t="s">
        <v>22290</v>
      </c>
    </row>
    <row r="1422" spans="1:10" x14ac:dyDescent="0.25">
      <c r="A1422" s="9" t="s">
        <v>45221</v>
      </c>
      <c r="B1422" s="9" t="s">
        <v>45222</v>
      </c>
      <c r="C1422" s="9" t="s">
        <v>45223</v>
      </c>
      <c r="D1422" s="9" t="str">
        <f t="shared" si="22"/>
        <v>SCLPCOGN|GSU2</v>
      </c>
      <c r="E1422" s="9" t="s">
        <v>18518</v>
      </c>
      <c r="F1422" s="9">
        <v>110502</v>
      </c>
      <c r="G1422" s="9" t="s">
        <v>37171</v>
      </c>
      <c r="H1422" s="9">
        <v>110505</v>
      </c>
      <c r="I1422" s="9" t="s">
        <v>45224</v>
      </c>
      <c r="J1422" s="9" t="s">
        <v>18079</v>
      </c>
    </row>
    <row r="1423" spans="1:10" x14ac:dyDescent="0.25">
      <c r="A1423" s="9" t="s">
        <v>45225</v>
      </c>
      <c r="B1423" s="9" t="s">
        <v>45226</v>
      </c>
      <c r="C1423" s="9" t="s">
        <v>45223</v>
      </c>
      <c r="D1423" s="9" t="str">
        <f t="shared" si="22"/>
        <v>SCLPCOGN|GSU4</v>
      </c>
      <c r="E1423" s="9" t="s">
        <v>45068</v>
      </c>
      <c r="F1423" s="9">
        <v>110504</v>
      </c>
      <c r="G1423" s="9" t="s">
        <v>37171</v>
      </c>
      <c r="H1423" s="9">
        <v>110505</v>
      </c>
      <c r="I1423" s="9" t="s">
        <v>45227</v>
      </c>
      <c r="J1423" s="9" t="s">
        <v>18079</v>
      </c>
    </row>
    <row r="1424" spans="1:10" x14ac:dyDescent="0.25">
      <c r="A1424" s="9" t="s">
        <v>45228</v>
      </c>
      <c r="B1424" s="9" t="s">
        <v>45229</v>
      </c>
      <c r="C1424" s="9" t="s">
        <v>45223</v>
      </c>
      <c r="D1424" s="9" t="str">
        <f t="shared" si="22"/>
        <v>SCLPCOGN|PATA</v>
      </c>
      <c r="E1424" s="9" t="s">
        <v>45230</v>
      </c>
      <c r="F1424" s="9">
        <v>110505</v>
      </c>
      <c r="G1424" s="9" t="s">
        <v>37228</v>
      </c>
      <c r="H1424" s="9">
        <v>110507</v>
      </c>
      <c r="I1424" s="9" t="s">
        <v>37171</v>
      </c>
      <c r="J1424" s="9" t="s">
        <v>21895</v>
      </c>
    </row>
    <row r="1425" spans="1:10" x14ac:dyDescent="0.25">
      <c r="A1425" s="9" t="s">
        <v>45231</v>
      </c>
      <c r="B1425" s="9" t="s">
        <v>45232</v>
      </c>
      <c r="C1425" s="9" t="s">
        <v>45223</v>
      </c>
      <c r="D1425" s="9" t="str">
        <f t="shared" si="22"/>
        <v>SCLPCOGN|PATB</v>
      </c>
      <c r="E1425" s="9" t="s">
        <v>45233</v>
      </c>
      <c r="F1425" s="9">
        <v>110505</v>
      </c>
      <c r="G1425" s="9" t="s">
        <v>37228</v>
      </c>
      <c r="H1425" s="9">
        <v>110507</v>
      </c>
      <c r="I1425" s="9" t="s">
        <v>37171</v>
      </c>
      <c r="J1425" s="9" t="s">
        <v>18079</v>
      </c>
    </row>
    <row r="1426" spans="1:10" x14ac:dyDescent="0.25">
      <c r="A1426" s="9" t="s">
        <v>45234</v>
      </c>
      <c r="B1426" s="9" t="s">
        <v>45235</v>
      </c>
      <c r="C1426" s="9" t="s">
        <v>45223</v>
      </c>
      <c r="D1426" s="9" t="str">
        <f t="shared" si="22"/>
        <v>SCLPCOGN|GSU1</v>
      </c>
      <c r="E1426" s="9" t="s">
        <v>18624</v>
      </c>
      <c r="F1426" s="9">
        <v>110501</v>
      </c>
      <c r="G1426" s="9" t="s">
        <v>37171</v>
      </c>
      <c r="H1426" s="9">
        <v>110505</v>
      </c>
      <c r="I1426" s="9" t="s">
        <v>45236</v>
      </c>
      <c r="J1426" s="9" t="s">
        <v>18079</v>
      </c>
    </row>
    <row r="1427" spans="1:10" x14ac:dyDescent="0.25">
      <c r="A1427" s="9" t="s">
        <v>45237</v>
      </c>
      <c r="B1427" s="9" t="s">
        <v>45238</v>
      </c>
      <c r="C1427" s="9" t="s">
        <v>45223</v>
      </c>
      <c r="D1427" s="9" t="str">
        <f t="shared" si="22"/>
        <v>SCLPCOGN|GSU3</v>
      </c>
      <c r="E1427" s="9" t="s">
        <v>41112</v>
      </c>
      <c r="F1427" s="9">
        <v>110503</v>
      </c>
      <c r="G1427" s="9" t="s">
        <v>37228</v>
      </c>
      <c r="H1427" s="9">
        <v>110507</v>
      </c>
      <c r="I1427" s="9" t="s">
        <v>45239</v>
      </c>
      <c r="J1427" s="9" t="s">
        <v>18079</v>
      </c>
    </row>
    <row r="1428" spans="1:10" x14ac:dyDescent="0.25">
      <c r="A1428" s="9" t="s">
        <v>45240</v>
      </c>
      <c r="B1428" s="9" t="s">
        <v>45241</v>
      </c>
      <c r="C1428" s="9" t="s">
        <v>45242</v>
      </c>
      <c r="D1428" s="9" t="str">
        <f t="shared" si="22"/>
        <v>CAL|XT1</v>
      </c>
      <c r="E1428" s="9" t="s">
        <v>44018</v>
      </c>
      <c r="F1428" s="9">
        <v>110521</v>
      </c>
      <c r="G1428" s="9" t="s">
        <v>45243</v>
      </c>
      <c r="H1428" s="9">
        <v>110523</v>
      </c>
      <c r="I1428" s="9" t="s">
        <v>37926</v>
      </c>
      <c r="J1428" s="9" t="s">
        <v>22290</v>
      </c>
    </row>
    <row r="1429" spans="1:10" x14ac:dyDescent="0.25">
      <c r="A1429" s="9" t="s">
        <v>45244</v>
      </c>
      <c r="B1429" s="9" t="s">
        <v>45245</v>
      </c>
      <c r="C1429" s="9" t="s">
        <v>45242</v>
      </c>
      <c r="D1429" s="9" t="str">
        <f t="shared" si="22"/>
        <v>CAL|MT1</v>
      </c>
      <c r="E1429" s="9" t="s">
        <v>17523</v>
      </c>
      <c r="F1429" s="9">
        <v>110522</v>
      </c>
      <c r="G1429" s="9" t="s">
        <v>45246</v>
      </c>
      <c r="H1429" s="9">
        <v>110523</v>
      </c>
      <c r="I1429" s="9" t="s">
        <v>37926</v>
      </c>
      <c r="J1429" s="9" t="s">
        <v>22290</v>
      </c>
    </row>
    <row r="1430" spans="1:10" x14ac:dyDescent="0.25">
      <c r="A1430" s="9" t="s">
        <v>45247</v>
      </c>
      <c r="B1430" s="9" t="s">
        <v>45248</v>
      </c>
      <c r="C1430" s="9" t="s">
        <v>45249</v>
      </c>
      <c r="D1430" s="9" t="str">
        <f t="shared" si="22"/>
        <v>MSN|TR2</v>
      </c>
      <c r="E1430" s="9" t="s">
        <v>43878</v>
      </c>
      <c r="F1430" s="9">
        <v>42940</v>
      </c>
      <c r="G1430" s="9" t="s">
        <v>45250</v>
      </c>
      <c r="H1430" s="9">
        <v>110562</v>
      </c>
      <c r="I1430" s="9" t="s">
        <v>38480</v>
      </c>
      <c r="J1430" s="9" t="s">
        <v>18080</v>
      </c>
    </row>
    <row r="1431" spans="1:10" x14ac:dyDescent="0.25">
      <c r="A1431" s="9" t="s">
        <v>45251</v>
      </c>
      <c r="B1431" s="9" t="s">
        <v>45252</v>
      </c>
      <c r="C1431" s="9" t="s">
        <v>45249</v>
      </c>
      <c r="D1431" s="9" t="str">
        <f t="shared" si="22"/>
        <v>MSN|TRTG</v>
      </c>
      <c r="E1431" s="9" t="s">
        <v>45253</v>
      </c>
      <c r="F1431" s="9">
        <v>110561</v>
      </c>
      <c r="G1431" s="9" t="s">
        <v>45254</v>
      </c>
      <c r="H1431" s="9">
        <v>110562</v>
      </c>
      <c r="I1431" s="9" t="s">
        <v>45250</v>
      </c>
      <c r="J1431" s="9" t="s">
        <v>18079</v>
      </c>
    </row>
    <row r="1432" spans="1:10" x14ac:dyDescent="0.25">
      <c r="A1432" s="9" t="s">
        <v>45255</v>
      </c>
      <c r="B1432" s="9" t="s">
        <v>45256</v>
      </c>
      <c r="C1432" s="9" t="s">
        <v>45249</v>
      </c>
      <c r="D1432" s="9" t="str">
        <f t="shared" si="22"/>
        <v>MSN|TR1</v>
      </c>
      <c r="E1432" s="9" t="s">
        <v>16962</v>
      </c>
      <c r="F1432" s="9">
        <v>42940</v>
      </c>
      <c r="G1432" s="9" t="s">
        <v>45257</v>
      </c>
      <c r="H1432" s="9">
        <v>110563</v>
      </c>
      <c r="I1432" s="9" t="s">
        <v>38480</v>
      </c>
      <c r="J1432" s="9" t="s">
        <v>21895</v>
      </c>
    </row>
    <row r="1433" spans="1:10" x14ac:dyDescent="0.25">
      <c r="A1433" s="9" t="s">
        <v>45258</v>
      </c>
      <c r="B1433" s="9" t="s">
        <v>45259</v>
      </c>
      <c r="C1433" s="9" t="s">
        <v>45249</v>
      </c>
      <c r="D1433" s="9" t="str">
        <f t="shared" si="22"/>
        <v>MSN|TR3</v>
      </c>
      <c r="E1433" s="9" t="s">
        <v>44014</v>
      </c>
      <c r="F1433" s="9">
        <v>42940</v>
      </c>
      <c r="G1433" s="9" t="s">
        <v>45260</v>
      </c>
      <c r="H1433" s="9">
        <v>110564</v>
      </c>
      <c r="I1433" s="9" t="s">
        <v>38480</v>
      </c>
      <c r="J1433" s="9" t="s">
        <v>23485</v>
      </c>
    </row>
    <row r="1434" spans="1:10" x14ac:dyDescent="0.25">
      <c r="A1434" s="9" t="s">
        <v>45261</v>
      </c>
      <c r="B1434" s="9" t="s">
        <v>45262</v>
      </c>
      <c r="C1434" s="9" t="s">
        <v>6994</v>
      </c>
      <c r="D1434" s="9" t="str">
        <f t="shared" si="22"/>
        <v>TXCTY|13_3</v>
      </c>
      <c r="E1434" s="9" t="s">
        <v>20094</v>
      </c>
      <c r="F1434" s="9">
        <v>110601</v>
      </c>
      <c r="G1434" s="9" t="s">
        <v>45263</v>
      </c>
      <c r="H1434" s="9">
        <v>110605</v>
      </c>
      <c r="I1434" s="9" t="s">
        <v>37013</v>
      </c>
      <c r="J1434" s="9" t="s">
        <v>18079</v>
      </c>
    </row>
    <row r="1435" spans="1:10" x14ac:dyDescent="0.25">
      <c r="A1435" s="9" t="s">
        <v>45264</v>
      </c>
      <c r="B1435" s="9" t="s">
        <v>45265</v>
      </c>
      <c r="C1435" s="9" t="s">
        <v>6994</v>
      </c>
      <c r="D1435" s="9" t="str">
        <f t="shared" si="22"/>
        <v>TXCTY|13_2</v>
      </c>
      <c r="E1435" s="9" t="s">
        <v>19573</v>
      </c>
      <c r="F1435" s="9">
        <v>110602</v>
      </c>
      <c r="G1435" s="9" t="s">
        <v>45266</v>
      </c>
      <c r="H1435" s="9">
        <v>110605</v>
      </c>
      <c r="I1435" s="9" t="s">
        <v>37013</v>
      </c>
      <c r="J1435" s="9" t="s">
        <v>18079</v>
      </c>
    </row>
    <row r="1436" spans="1:10" x14ac:dyDescent="0.25">
      <c r="A1436" s="9" t="s">
        <v>45267</v>
      </c>
      <c r="B1436" s="9" t="s">
        <v>45268</v>
      </c>
      <c r="C1436" s="9" t="s">
        <v>6994</v>
      </c>
      <c r="D1436" s="9" t="str">
        <f t="shared" si="22"/>
        <v>TXCTY|13_1</v>
      </c>
      <c r="E1436" s="9" t="s">
        <v>19541</v>
      </c>
      <c r="F1436" s="9">
        <v>110603</v>
      </c>
      <c r="G1436" s="9" t="s">
        <v>45269</v>
      </c>
      <c r="H1436" s="9">
        <v>110605</v>
      </c>
      <c r="I1436" s="9" t="s">
        <v>37013</v>
      </c>
      <c r="J1436" s="9" t="s">
        <v>18079</v>
      </c>
    </row>
    <row r="1437" spans="1:10" x14ac:dyDescent="0.25">
      <c r="A1437" s="9" t="s">
        <v>45270</v>
      </c>
      <c r="B1437" s="9" t="s">
        <v>45271</v>
      </c>
      <c r="C1437" s="9" t="s">
        <v>6994</v>
      </c>
      <c r="D1437" s="9" t="str">
        <f t="shared" si="22"/>
        <v>TXCTY|13_4</v>
      </c>
      <c r="E1437" s="9" t="s">
        <v>20293</v>
      </c>
      <c r="F1437" s="9">
        <v>110604</v>
      </c>
      <c r="G1437" s="9" t="s">
        <v>45272</v>
      </c>
      <c r="H1437" s="9">
        <v>110605</v>
      </c>
      <c r="I1437" s="9" t="s">
        <v>37013</v>
      </c>
      <c r="J1437" s="9" t="s">
        <v>18079</v>
      </c>
    </row>
    <row r="1438" spans="1:10" x14ac:dyDescent="0.25">
      <c r="A1438" s="9" t="s">
        <v>45273</v>
      </c>
      <c r="B1438" s="9" t="s">
        <v>45274</v>
      </c>
      <c r="C1438" s="9" t="s">
        <v>45275</v>
      </c>
      <c r="D1438" s="9" t="str">
        <f t="shared" si="22"/>
        <v>PSG|XT2</v>
      </c>
      <c r="E1438" s="9" t="s">
        <v>44861</v>
      </c>
      <c r="F1438" s="9">
        <v>110621</v>
      </c>
      <c r="G1438" s="9" t="s">
        <v>45276</v>
      </c>
      <c r="H1438" s="9">
        <v>110624</v>
      </c>
      <c r="I1438" s="9" t="s">
        <v>45277</v>
      </c>
      <c r="J1438" s="9" t="s">
        <v>22290</v>
      </c>
    </row>
    <row r="1439" spans="1:10" x14ac:dyDescent="0.25">
      <c r="A1439" s="9" t="s">
        <v>45278</v>
      </c>
      <c r="B1439" s="9" t="s">
        <v>45279</v>
      </c>
      <c r="C1439" s="9" t="s">
        <v>45275</v>
      </c>
      <c r="D1439" s="9" t="str">
        <f t="shared" si="22"/>
        <v>PSG|XT3</v>
      </c>
      <c r="E1439" s="9" t="s">
        <v>17166</v>
      </c>
      <c r="F1439" s="9">
        <v>110622</v>
      </c>
      <c r="G1439" s="9" t="s">
        <v>45280</v>
      </c>
      <c r="H1439" s="9">
        <v>110625</v>
      </c>
      <c r="I1439" s="9" t="s">
        <v>45281</v>
      </c>
      <c r="J1439" s="9" t="s">
        <v>22290</v>
      </c>
    </row>
    <row r="1440" spans="1:10" x14ac:dyDescent="0.25">
      <c r="A1440" s="9" t="s">
        <v>45282</v>
      </c>
      <c r="B1440" s="9" t="s">
        <v>45283</v>
      </c>
      <c r="C1440" s="9" t="s">
        <v>45275</v>
      </c>
      <c r="D1440" s="9" t="str">
        <f t="shared" si="22"/>
        <v>PSG|MT2</v>
      </c>
      <c r="E1440" s="9" t="s">
        <v>43885</v>
      </c>
      <c r="F1440" s="9">
        <v>110623</v>
      </c>
      <c r="G1440" s="9" t="s">
        <v>45284</v>
      </c>
      <c r="H1440" s="9">
        <v>110626</v>
      </c>
      <c r="I1440" s="9" t="s">
        <v>45285</v>
      </c>
      <c r="J1440" s="9" t="s">
        <v>22290</v>
      </c>
    </row>
    <row r="1441" spans="1:10" x14ac:dyDescent="0.25">
      <c r="A1441" s="9" t="s">
        <v>45286</v>
      </c>
      <c r="B1441" s="9" t="s">
        <v>45287</v>
      </c>
      <c r="C1441" s="9" t="s">
        <v>45288</v>
      </c>
      <c r="D1441" s="9" t="str">
        <f t="shared" si="22"/>
        <v>CHE|SUT1</v>
      </c>
      <c r="E1441" s="9" t="s">
        <v>17366</v>
      </c>
      <c r="F1441" s="9">
        <v>110661</v>
      </c>
      <c r="G1441" s="9" t="s">
        <v>45289</v>
      </c>
      <c r="H1441" s="9">
        <v>110664</v>
      </c>
      <c r="I1441" s="9" t="s">
        <v>37846</v>
      </c>
      <c r="J1441" s="9" t="s">
        <v>22290</v>
      </c>
    </row>
    <row r="1442" spans="1:10" x14ac:dyDescent="0.25">
      <c r="A1442" s="9" t="s">
        <v>45290</v>
      </c>
      <c r="B1442" s="9" t="s">
        <v>45291</v>
      </c>
      <c r="C1442" s="9" t="s">
        <v>45288</v>
      </c>
      <c r="D1442" s="9" t="str">
        <f t="shared" si="22"/>
        <v>CHE|SUT4</v>
      </c>
      <c r="E1442" s="9" t="s">
        <v>45292</v>
      </c>
      <c r="F1442" s="9">
        <v>110662</v>
      </c>
      <c r="G1442" s="9" t="s">
        <v>45293</v>
      </c>
      <c r="H1442" s="9">
        <v>110665</v>
      </c>
      <c r="I1442" s="9" t="s">
        <v>37850</v>
      </c>
      <c r="J1442" s="9" t="s">
        <v>22290</v>
      </c>
    </row>
    <row r="1443" spans="1:10" x14ac:dyDescent="0.25">
      <c r="A1443" s="9" t="s">
        <v>45294</v>
      </c>
      <c r="B1443" s="9" t="s">
        <v>45295</v>
      </c>
      <c r="C1443" s="9" t="s">
        <v>45288</v>
      </c>
      <c r="D1443" s="9" t="str">
        <f t="shared" si="22"/>
        <v>CHE|SUT2</v>
      </c>
      <c r="E1443" s="9" t="s">
        <v>17553</v>
      </c>
      <c r="F1443" s="9">
        <v>110663</v>
      </c>
      <c r="G1443" s="9" t="s">
        <v>45296</v>
      </c>
      <c r="H1443" s="9">
        <v>110666</v>
      </c>
      <c r="I1443" s="9" t="s">
        <v>37568</v>
      </c>
      <c r="J1443" s="9" t="s">
        <v>22290</v>
      </c>
    </row>
    <row r="1444" spans="1:10" x14ac:dyDescent="0.25">
      <c r="A1444" s="9" t="s">
        <v>45297</v>
      </c>
      <c r="B1444" s="9" t="s">
        <v>45298</v>
      </c>
      <c r="C1444" s="9" t="s">
        <v>45288</v>
      </c>
      <c r="D1444" s="9" t="str">
        <f t="shared" si="22"/>
        <v>CHE|SUT3</v>
      </c>
      <c r="E1444" s="9" t="s">
        <v>18274</v>
      </c>
      <c r="F1444" s="9">
        <v>110667</v>
      </c>
      <c r="G1444" s="9" t="s">
        <v>45299</v>
      </c>
      <c r="H1444" s="9">
        <v>110668</v>
      </c>
      <c r="I1444" s="9" t="s">
        <v>45300</v>
      </c>
      <c r="J1444" s="9" t="s">
        <v>22290</v>
      </c>
    </row>
    <row r="1445" spans="1:10" x14ac:dyDescent="0.25">
      <c r="A1445" s="9" t="s">
        <v>45301</v>
      </c>
      <c r="B1445" s="9" t="s">
        <v>45302</v>
      </c>
      <c r="C1445" s="9" t="s">
        <v>45303</v>
      </c>
      <c r="D1445" s="9" t="str">
        <f t="shared" si="22"/>
        <v>DUPV1|GSU1</v>
      </c>
      <c r="E1445" s="9" t="s">
        <v>18624</v>
      </c>
      <c r="F1445" s="9">
        <v>110681</v>
      </c>
      <c r="G1445" s="9" t="s">
        <v>40734</v>
      </c>
      <c r="H1445" s="9">
        <v>110684</v>
      </c>
      <c r="I1445" s="9" t="s">
        <v>45304</v>
      </c>
      <c r="J1445" s="9" t="s">
        <v>18079</v>
      </c>
    </row>
    <row r="1446" spans="1:10" x14ac:dyDescent="0.25">
      <c r="A1446" s="9" t="s">
        <v>45305</v>
      </c>
      <c r="B1446" s="9" t="s">
        <v>45306</v>
      </c>
      <c r="C1446" s="9" t="s">
        <v>45307</v>
      </c>
      <c r="D1446" s="9" t="str">
        <f t="shared" si="22"/>
        <v>UCC|TRST</v>
      </c>
      <c r="E1446" s="9" t="s">
        <v>45308</v>
      </c>
      <c r="F1446" s="9">
        <v>110722</v>
      </c>
      <c r="G1446" s="9" t="s">
        <v>37018</v>
      </c>
      <c r="H1446" s="9">
        <v>110723</v>
      </c>
      <c r="I1446" s="9" t="s">
        <v>45309</v>
      </c>
      <c r="J1446" s="9" t="s">
        <v>18079</v>
      </c>
    </row>
    <row r="1447" spans="1:10" x14ac:dyDescent="0.25">
      <c r="A1447" s="9" t="s">
        <v>45310</v>
      </c>
      <c r="B1447" s="9" t="s">
        <v>45311</v>
      </c>
      <c r="C1447" s="9" t="s">
        <v>45312</v>
      </c>
      <c r="D1447" s="9" t="str">
        <f t="shared" si="22"/>
        <v>BTE|MT1</v>
      </c>
      <c r="E1447" s="9" t="s">
        <v>17523</v>
      </c>
      <c r="F1447" s="9">
        <v>110731</v>
      </c>
      <c r="G1447" s="9" t="s">
        <v>45313</v>
      </c>
      <c r="H1447" s="9">
        <v>110735</v>
      </c>
      <c r="I1447" s="9" t="s">
        <v>45314</v>
      </c>
      <c r="J1447" s="9" t="s">
        <v>22290</v>
      </c>
    </row>
    <row r="1448" spans="1:10" x14ac:dyDescent="0.25">
      <c r="A1448" s="9" t="s">
        <v>45315</v>
      </c>
      <c r="B1448" s="9" t="s">
        <v>45316</v>
      </c>
      <c r="C1448" s="9" t="s">
        <v>45312</v>
      </c>
      <c r="D1448" s="9" t="str">
        <f t="shared" si="22"/>
        <v>BTE|MT4</v>
      </c>
      <c r="E1448" s="9" t="s">
        <v>43889</v>
      </c>
      <c r="F1448" s="9">
        <v>110734</v>
      </c>
      <c r="G1448" s="9" t="s">
        <v>45317</v>
      </c>
      <c r="H1448" s="9">
        <v>110735</v>
      </c>
      <c r="I1448" s="9" t="s">
        <v>45314</v>
      </c>
      <c r="J1448" s="9" t="s">
        <v>43957</v>
      </c>
    </row>
    <row r="1449" spans="1:10" x14ac:dyDescent="0.25">
      <c r="A1449" s="9" t="s">
        <v>45318</v>
      </c>
      <c r="B1449" s="9" t="s">
        <v>45319</v>
      </c>
      <c r="C1449" s="9" t="s">
        <v>45312</v>
      </c>
      <c r="D1449" s="9" t="str">
        <f t="shared" si="22"/>
        <v>BTE|MT2</v>
      </c>
      <c r="E1449" s="9" t="s">
        <v>43885</v>
      </c>
      <c r="F1449" s="9">
        <v>110732</v>
      </c>
      <c r="G1449" s="9" t="s">
        <v>45320</v>
      </c>
      <c r="H1449" s="9">
        <v>110735</v>
      </c>
      <c r="I1449" s="9" t="s">
        <v>45314</v>
      </c>
      <c r="J1449" s="9" t="s">
        <v>42566</v>
      </c>
    </row>
    <row r="1450" spans="1:10" x14ac:dyDescent="0.25">
      <c r="A1450" s="9" t="s">
        <v>45321</v>
      </c>
      <c r="B1450" s="9" t="s">
        <v>45322</v>
      </c>
      <c r="C1450" s="9" t="s">
        <v>45312</v>
      </c>
      <c r="D1450" s="9" t="str">
        <f t="shared" si="22"/>
        <v>BTE|MT3</v>
      </c>
      <c r="E1450" s="9" t="s">
        <v>43893</v>
      </c>
      <c r="F1450" s="9">
        <v>110733</v>
      </c>
      <c r="G1450" s="9" t="s">
        <v>45323</v>
      </c>
      <c r="H1450" s="9">
        <v>110735</v>
      </c>
      <c r="I1450" s="9" t="s">
        <v>45314</v>
      </c>
      <c r="J1450" s="9" t="s">
        <v>40916</v>
      </c>
    </row>
    <row r="1451" spans="1:10" x14ac:dyDescent="0.25">
      <c r="A1451" s="9" t="s">
        <v>45324</v>
      </c>
      <c r="B1451" s="9" t="s">
        <v>45325</v>
      </c>
      <c r="C1451" s="9" t="s">
        <v>45312</v>
      </c>
      <c r="D1451" s="9" t="str">
        <f t="shared" si="22"/>
        <v>BTE|AT-1</v>
      </c>
      <c r="E1451" s="9" t="s">
        <v>45326</v>
      </c>
      <c r="F1451" s="9">
        <v>110735</v>
      </c>
      <c r="G1451" s="9" t="s">
        <v>37429</v>
      </c>
      <c r="H1451" s="9">
        <v>110736</v>
      </c>
      <c r="I1451" s="9" t="s">
        <v>45314</v>
      </c>
      <c r="J1451" s="9" t="s">
        <v>43855</v>
      </c>
    </row>
    <row r="1452" spans="1:10" x14ac:dyDescent="0.25">
      <c r="A1452" s="9" t="s">
        <v>45327</v>
      </c>
      <c r="B1452" s="9" t="s">
        <v>45328</v>
      </c>
      <c r="C1452" s="9" t="s">
        <v>45312</v>
      </c>
      <c r="D1452" s="9" t="str">
        <f t="shared" si="22"/>
        <v>BTE|AT-2</v>
      </c>
      <c r="E1452" s="9" t="s">
        <v>45329</v>
      </c>
      <c r="F1452" s="9">
        <v>110735</v>
      </c>
      <c r="G1452" s="9" t="s">
        <v>37432</v>
      </c>
      <c r="H1452" s="9">
        <v>110737</v>
      </c>
      <c r="I1452" s="9" t="s">
        <v>45314</v>
      </c>
      <c r="J1452" s="9" t="s">
        <v>43905</v>
      </c>
    </row>
    <row r="1453" spans="1:10" x14ac:dyDescent="0.25">
      <c r="A1453" s="9" t="s">
        <v>45330</v>
      </c>
      <c r="B1453" s="9" t="s">
        <v>45331</v>
      </c>
      <c r="C1453" s="9" t="s">
        <v>45332</v>
      </c>
      <c r="D1453" s="9" t="str">
        <f t="shared" si="22"/>
        <v>DDPEC|MT5</v>
      </c>
      <c r="E1453" s="9" t="s">
        <v>44840</v>
      </c>
      <c r="F1453" s="9">
        <v>110755</v>
      </c>
      <c r="G1453" s="9" t="s">
        <v>45333</v>
      </c>
      <c r="H1453" s="9">
        <v>110756</v>
      </c>
      <c r="I1453" s="9" t="s">
        <v>45334</v>
      </c>
      <c r="J1453" s="9" t="s">
        <v>22290</v>
      </c>
    </row>
    <row r="1454" spans="1:10" x14ac:dyDescent="0.25">
      <c r="A1454" s="9" t="s">
        <v>45335</v>
      </c>
      <c r="B1454" s="9" t="s">
        <v>45336</v>
      </c>
      <c r="C1454" s="9" t="s">
        <v>45332</v>
      </c>
      <c r="D1454" s="9" t="str">
        <f t="shared" si="22"/>
        <v>DDPEC|XT1</v>
      </c>
      <c r="E1454" s="9" t="s">
        <v>44018</v>
      </c>
      <c r="F1454" s="9">
        <v>110751</v>
      </c>
      <c r="G1454" s="9" t="s">
        <v>45337</v>
      </c>
      <c r="H1454" s="9">
        <v>110757</v>
      </c>
      <c r="I1454" s="9" t="s">
        <v>45338</v>
      </c>
      <c r="J1454" s="9" t="s">
        <v>22290</v>
      </c>
    </row>
    <row r="1455" spans="1:10" x14ac:dyDescent="0.25">
      <c r="A1455" s="9" t="s">
        <v>45339</v>
      </c>
      <c r="B1455" s="9" t="s">
        <v>45340</v>
      </c>
      <c r="C1455" s="9" t="s">
        <v>45332</v>
      </c>
      <c r="D1455" s="9" t="str">
        <f t="shared" si="22"/>
        <v>DDPEC|XT2</v>
      </c>
      <c r="E1455" s="9" t="s">
        <v>44861</v>
      </c>
      <c r="F1455" s="9">
        <v>110752</v>
      </c>
      <c r="G1455" s="9" t="s">
        <v>45341</v>
      </c>
      <c r="H1455" s="9">
        <v>110758</v>
      </c>
      <c r="I1455" s="9" t="s">
        <v>45342</v>
      </c>
      <c r="J1455" s="9" t="s">
        <v>22290</v>
      </c>
    </row>
    <row r="1456" spans="1:10" x14ac:dyDescent="0.25">
      <c r="A1456" s="9" t="s">
        <v>45343</v>
      </c>
      <c r="B1456" s="9" t="s">
        <v>45344</v>
      </c>
      <c r="C1456" s="9" t="s">
        <v>45332</v>
      </c>
      <c r="D1456" s="9" t="str">
        <f t="shared" si="22"/>
        <v>DDPEC|XT3</v>
      </c>
      <c r="E1456" s="9" t="s">
        <v>17166</v>
      </c>
      <c r="F1456" s="9">
        <v>110753</v>
      </c>
      <c r="G1456" s="9" t="s">
        <v>45345</v>
      </c>
      <c r="H1456" s="9">
        <v>110759</v>
      </c>
      <c r="I1456" s="9" t="s">
        <v>45346</v>
      </c>
      <c r="J1456" s="9" t="s">
        <v>22290</v>
      </c>
    </row>
    <row r="1457" spans="1:10" x14ac:dyDescent="0.25">
      <c r="A1457" s="9" t="s">
        <v>45347</v>
      </c>
      <c r="B1457" s="9" t="s">
        <v>45348</v>
      </c>
      <c r="C1457" s="9" t="s">
        <v>45332</v>
      </c>
      <c r="D1457" s="9" t="str">
        <f t="shared" si="22"/>
        <v>DDPEC|XT4</v>
      </c>
      <c r="E1457" s="9" t="s">
        <v>43955</v>
      </c>
      <c r="F1457" s="9">
        <v>110754</v>
      </c>
      <c r="G1457" s="9" t="s">
        <v>45349</v>
      </c>
      <c r="H1457" s="9">
        <v>110760</v>
      </c>
      <c r="I1457" s="9" t="s">
        <v>45350</v>
      </c>
      <c r="J1457" s="9" t="s">
        <v>22290</v>
      </c>
    </row>
    <row r="1458" spans="1:10" x14ac:dyDescent="0.25">
      <c r="A1458" s="9" t="s">
        <v>45351</v>
      </c>
      <c r="B1458" s="9" t="s">
        <v>45352</v>
      </c>
      <c r="C1458" s="9" t="s">
        <v>45332</v>
      </c>
      <c r="D1458" s="9" t="str">
        <f t="shared" si="22"/>
        <v>DDPEC|XT6</v>
      </c>
      <c r="E1458" s="9" t="s">
        <v>45353</v>
      </c>
      <c r="F1458" s="9">
        <v>110761</v>
      </c>
      <c r="G1458" s="9" t="s">
        <v>45354</v>
      </c>
      <c r="H1458" s="9">
        <v>110762</v>
      </c>
      <c r="I1458" s="9" t="s">
        <v>45355</v>
      </c>
      <c r="J1458" s="9" t="s">
        <v>22290</v>
      </c>
    </row>
    <row r="1459" spans="1:10" x14ac:dyDescent="0.25">
      <c r="A1459" s="9" t="s">
        <v>45356</v>
      </c>
      <c r="B1459" s="9" t="s">
        <v>45357</v>
      </c>
      <c r="C1459" s="9" t="s">
        <v>45358</v>
      </c>
      <c r="D1459" s="9" t="str">
        <f t="shared" si="22"/>
        <v>BVE|XT1</v>
      </c>
      <c r="E1459" s="9" t="s">
        <v>44018</v>
      </c>
      <c r="F1459" s="9">
        <v>110771</v>
      </c>
      <c r="G1459" s="9" t="s">
        <v>45359</v>
      </c>
      <c r="H1459" s="9">
        <v>110774</v>
      </c>
      <c r="I1459" s="9" t="s">
        <v>45360</v>
      </c>
      <c r="J1459" s="9" t="s">
        <v>22290</v>
      </c>
    </row>
    <row r="1460" spans="1:10" x14ac:dyDescent="0.25">
      <c r="A1460" s="9" t="s">
        <v>45361</v>
      </c>
      <c r="B1460" s="9" t="s">
        <v>45362</v>
      </c>
      <c r="C1460" s="9" t="s">
        <v>45358</v>
      </c>
      <c r="D1460" s="9" t="str">
        <f t="shared" si="22"/>
        <v>BVE|XT2</v>
      </c>
      <c r="E1460" s="9" t="s">
        <v>44861</v>
      </c>
      <c r="F1460" s="9">
        <v>110772</v>
      </c>
      <c r="G1460" s="9" t="s">
        <v>45363</v>
      </c>
      <c r="H1460" s="9">
        <v>110775</v>
      </c>
      <c r="I1460" s="9" t="s">
        <v>45364</v>
      </c>
      <c r="J1460" s="9" t="s">
        <v>22290</v>
      </c>
    </row>
    <row r="1461" spans="1:10" x14ac:dyDescent="0.25">
      <c r="A1461" s="9" t="s">
        <v>45365</v>
      </c>
      <c r="B1461" s="9" t="s">
        <v>45366</v>
      </c>
      <c r="C1461" s="9" t="s">
        <v>45358</v>
      </c>
      <c r="D1461" s="9" t="str">
        <f t="shared" si="22"/>
        <v>BVE|MT1</v>
      </c>
      <c r="E1461" s="9" t="s">
        <v>17523</v>
      </c>
      <c r="F1461" s="9">
        <v>110773</v>
      </c>
      <c r="G1461" s="9" t="s">
        <v>45367</v>
      </c>
      <c r="H1461" s="9">
        <v>110776</v>
      </c>
      <c r="I1461" s="9" t="s">
        <v>45368</v>
      </c>
      <c r="J1461" s="9" t="s">
        <v>22290</v>
      </c>
    </row>
    <row r="1462" spans="1:10" x14ac:dyDescent="0.25">
      <c r="A1462" s="9" t="s">
        <v>45369</v>
      </c>
      <c r="B1462" s="9" t="s">
        <v>45370</v>
      </c>
      <c r="C1462" s="9" t="s">
        <v>7125</v>
      </c>
      <c r="D1462" s="9" t="str">
        <f t="shared" si="22"/>
        <v>CBEC|24T</v>
      </c>
      <c r="E1462" s="9" t="s">
        <v>45371</v>
      </c>
      <c r="F1462" s="9">
        <v>110795</v>
      </c>
      <c r="G1462" s="9" t="s">
        <v>45372</v>
      </c>
      <c r="H1462" s="9">
        <v>110797</v>
      </c>
      <c r="I1462" s="9" t="s">
        <v>45373</v>
      </c>
      <c r="J1462" s="9" t="s">
        <v>22290</v>
      </c>
    </row>
    <row r="1463" spans="1:10" x14ac:dyDescent="0.25">
      <c r="A1463" s="9" t="s">
        <v>45374</v>
      </c>
      <c r="B1463" s="9" t="s">
        <v>45375</v>
      </c>
      <c r="C1463" s="9" t="s">
        <v>7125</v>
      </c>
      <c r="D1463" s="9" t="str">
        <f t="shared" si="22"/>
        <v>CBEC|22T</v>
      </c>
      <c r="E1463" s="9" t="s">
        <v>45376</v>
      </c>
      <c r="F1463" s="9">
        <v>110792</v>
      </c>
      <c r="G1463" s="9" t="s">
        <v>45377</v>
      </c>
      <c r="H1463" s="9">
        <v>110797</v>
      </c>
      <c r="I1463" s="9" t="s">
        <v>45373</v>
      </c>
      <c r="J1463" s="9" t="s">
        <v>22290</v>
      </c>
    </row>
    <row r="1464" spans="1:10" x14ac:dyDescent="0.25">
      <c r="A1464" s="9" t="s">
        <v>45378</v>
      </c>
      <c r="B1464" s="9" t="s">
        <v>45379</v>
      </c>
      <c r="C1464" s="9" t="s">
        <v>7125</v>
      </c>
      <c r="D1464" s="9" t="str">
        <f t="shared" si="22"/>
        <v>CBEC|26T</v>
      </c>
      <c r="E1464" s="9" t="s">
        <v>45380</v>
      </c>
      <c r="F1464" s="9">
        <v>110796</v>
      </c>
      <c r="G1464" s="9" t="s">
        <v>45381</v>
      </c>
      <c r="H1464" s="9">
        <v>110797</v>
      </c>
      <c r="I1464" s="9" t="s">
        <v>45373</v>
      </c>
      <c r="J1464" s="9" t="s">
        <v>22290</v>
      </c>
    </row>
    <row r="1465" spans="1:10" x14ac:dyDescent="0.25">
      <c r="A1465" s="9" t="s">
        <v>45382</v>
      </c>
      <c r="B1465" s="9" t="s">
        <v>45383</v>
      </c>
      <c r="C1465" s="9" t="s">
        <v>7125</v>
      </c>
      <c r="D1465" s="9" t="str">
        <f t="shared" si="22"/>
        <v>CBEC|21T</v>
      </c>
      <c r="E1465" s="9" t="s">
        <v>45384</v>
      </c>
      <c r="F1465" s="9">
        <v>110791</v>
      </c>
      <c r="G1465" s="9" t="s">
        <v>45385</v>
      </c>
      <c r="H1465" s="9">
        <v>110797</v>
      </c>
      <c r="I1465" s="9" t="s">
        <v>45373</v>
      </c>
      <c r="J1465" s="9" t="s">
        <v>22290</v>
      </c>
    </row>
    <row r="1466" spans="1:10" x14ac:dyDescent="0.25">
      <c r="A1466" s="9" t="s">
        <v>45386</v>
      </c>
      <c r="B1466" s="9" t="s">
        <v>45387</v>
      </c>
      <c r="C1466" s="9" t="s">
        <v>7125</v>
      </c>
      <c r="D1466" s="9" t="str">
        <f t="shared" si="22"/>
        <v>CBEC|23T</v>
      </c>
      <c r="E1466" s="9" t="s">
        <v>45388</v>
      </c>
      <c r="F1466" s="9">
        <v>110794</v>
      </c>
      <c r="G1466" s="9" t="s">
        <v>45389</v>
      </c>
      <c r="H1466" s="9">
        <v>110797</v>
      </c>
      <c r="I1466" s="9" t="s">
        <v>45373</v>
      </c>
      <c r="J1466" s="9" t="s">
        <v>22290</v>
      </c>
    </row>
    <row r="1467" spans="1:10" x14ac:dyDescent="0.25">
      <c r="A1467" s="9" t="s">
        <v>45390</v>
      </c>
      <c r="B1467" s="9" t="s">
        <v>45391</v>
      </c>
      <c r="C1467" s="9" t="s">
        <v>7125</v>
      </c>
      <c r="D1467" s="9" t="str">
        <f t="shared" si="22"/>
        <v>CBEC|25T</v>
      </c>
      <c r="E1467" s="9" t="s">
        <v>45392</v>
      </c>
      <c r="F1467" s="9">
        <v>110793</v>
      </c>
      <c r="G1467" s="9" t="s">
        <v>45393</v>
      </c>
      <c r="H1467" s="9">
        <v>110797</v>
      </c>
      <c r="I1467" s="9" t="s">
        <v>45373</v>
      </c>
      <c r="J1467" s="9" t="s">
        <v>22290</v>
      </c>
    </row>
    <row r="1468" spans="1:10" x14ac:dyDescent="0.25">
      <c r="A1468" s="9" t="s">
        <v>45394</v>
      </c>
      <c r="B1468" s="9" t="s">
        <v>45395</v>
      </c>
      <c r="C1468" s="9" t="s">
        <v>45396</v>
      </c>
      <c r="D1468" s="9" t="str">
        <f t="shared" si="22"/>
        <v>CVC|XT5</v>
      </c>
      <c r="E1468" s="9" t="s">
        <v>45397</v>
      </c>
      <c r="F1468" s="9">
        <v>110824</v>
      </c>
      <c r="G1468" s="9" t="s">
        <v>45398</v>
      </c>
      <c r="H1468" s="9">
        <v>110825</v>
      </c>
      <c r="I1468" s="9" t="s">
        <v>45399</v>
      </c>
      <c r="J1468" s="9" t="s">
        <v>22290</v>
      </c>
    </row>
    <row r="1469" spans="1:10" x14ac:dyDescent="0.25">
      <c r="A1469" s="9" t="s">
        <v>45400</v>
      </c>
      <c r="B1469" s="9" t="s">
        <v>45401</v>
      </c>
      <c r="C1469" s="9" t="s">
        <v>45396</v>
      </c>
      <c r="D1469" s="9" t="str">
        <f t="shared" si="22"/>
        <v>CVC|XT1</v>
      </c>
      <c r="E1469" s="9" t="s">
        <v>44018</v>
      </c>
      <c r="F1469" s="9">
        <v>110821</v>
      </c>
      <c r="G1469" s="9" t="s">
        <v>45402</v>
      </c>
      <c r="H1469" s="9">
        <v>110825</v>
      </c>
      <c r="I1469" s="9" t="s">
        <v>45399</v>
      </c>
      <c r="J1469" s="9" t="s">
        <v>22290</v>
      </c>
    </row>
    <row r="1470" spans="1:10" x14ac:dyDescent="0.25">
      <c r="A1470" s="9" t="s">
        <v>45403</v>
      </c>
      <c r="B1470" s="9" t="s">
        <v>45404</v>
      </c>
      <c r="C1470" s="9" t="s">
        <v>45396</v>
      </c>
      <c r="D1470" s="9" t="str">
        <f t="shared" si="22"/>
        <v>CVC|XT2</v>
      </c>
      <c r="E1470" s="9" t="s">
        <v>44861</v>
      </c>
      <c r="F1470" s="9">
        <v>110822</v>
      </c>
      <c r="G1470" s="9" t="s">
        <v>45405</v>
      </c>
      <c r="H1470" s="9">
        <v>110826</v>
      </c>
      <c r="I1470" s="9" t="s">
        <v>45406</v>
      </c>
      <c r="J1470" s="9" t="s">
        <v>42566</v>
      </c>
    </row>
    <row r="1471" spans="1:10" x14ac:dyDescent="0.25">
      <c r="A1471" s="9" t="s">
        <v>45407</v>
      </c>
      <c r="B1471" s="9" t="s">
        <v>45408</v>
      </c>
      <c r="C1471" s="9" t="s">
        <v>45396</v>
      </c>
      <c r="D1471" s="9" t="str">
        <f t="shared" si="22"/>
        <v>CVC|XT3</v>
      </c>
      <c r="E1471" s="9" t="s">
        <v>17166</v>
      </c>
      <c r="F1471" s="9">
        <v>110823</v>
      </c>
      <c r="G1471" s="9" t="s">
        <v>45409</v>
      </c>
      <c r="H1471" s="9">
        <v>110827</v>
      </c>
      <c r="I1471" s="9" t="s">
        <v>45410</v>
      </c>
      <c r="J1471" s="9" t="s">
        <v>40916</v>
      </c>
    </row>
    <row r="1472" spans="1:10" x14ac:dyDescent="0.25">
      <c r="A1472" s="9" t="s">
        <v>45411</v>
      </c>
      <c r="B1472" s="9" t="s">
        <v>45412</v>
      </c>
      <c r="C1472" s="9" t="s">
        <v>6709</v>
      </c>
      <c r="D1472" s="9" t="str">
        <f t="shared" si="22"/>
        <v>PR|2_69</v>
      </c>
      <c r="E1472" s="9" t="s">
        <v>19839</v>
      </c>
      <c r="F1472" s="9">
        <v>41561</v>
      </c>
      <c r="G1472" s="9" t="s">
        <v>37998</v>
      </c>
      <c r="H1472" s="9">
        <v>110921</v>
      </c>
      <c r="I1472" s="9" t="s">
        <v>45413</v>
      </c>
      <c r="J1472" s="9" t="s">
        <v>22290</v>
      </c>
    </row>
    <row r="1473" spans="1:10" x14ac:dyDescent="0.25">
      <c r="A1473" s="9" t="s">
        <v>45414</v>
      </c>
      <c r="B1473" s="9" t="s">
        <v>45415</v>
      </c>
      <c r="C1473" s="9" t="s">
        <v>44007</v>
      </c>
      <c r="D1473" s="9" t="str">
        <f t="shared" si="22"/>
        <v>SL|1MP0</v>
      </c>
      <c r="E1473" s="9" t="s">
        <v>45416</v>
      </c>
      <c r="F1473" s="9">
        <v>110941</v>
      </c>
      <c r="G1473" s="9" t="s">
        <v>45417</v>
      </c>
      <c r="H1473" s="9">
        <v>110945</v>
      </c>
      <c r="I1473" s="9" t="s">
        <v>40765</v>
      </c>
      <c r="J1473" s="9" t="s">
        <v>22290</v>
      </c>
    </row>
    <row r="1474" spans="1:10" x14ac:dyDescent="0.25">
      <c r="A1474" s="9" t="s">
        <v>45418</v>
      </c>
      <c r="B1474" s="9" t="s">
        <v>45419</v>
      </c>
      <c r="C1474" s="9" t="s">
        <v>44007</v>
      </c>
      <c r="D1474" s="9" t="str">
        <f t="shared" si="22"/>
        <v>SL|2MP0</v>
      </c>
      <c r="E1474" s="9" t="s">
        <v>45420</v>
      </c>
      <c r="F1474" s="9">
        <v>110942</v>
      </c>
      <c r="G1474" s="9" t="s">
        <v>45421</v>
      </c>
      <c r="H1474" s="9">
        <v>110946</v>
      </c>
      <c r="I1474" s="9" t="s">
        <v>40769</v>
      </c>
      <c r="J1474" s="9" t="s">
        <v>42566</v>
      </c>
    </row>
    <row r="1475" spans="1:10" x14ac:dyDescent="0.25">
      <c r="A1475" s="9" t="s">
        <v>45422</v>
      </c>
      <c r="B1475" s="9" t="s">
        <v>45423</v>
      </c>
      <c r="C1475" s="9" t="s">
        <v>44007</v>
      </c>
      <c r="D1475" s="9" t="str">
        <f t="shared" ref="D1475:D1538" si="23">C1475&amp;"|"&amp;E1475</f>
        <v>SL|TR5</v>
      </c>
      <c r="E1475" s="9" t="s">
        <v>45424</v>
      </c>
      <c r="F1475" s="9">
        <v>41450</v>
      </c>
      <c r="G1475" s="9" t="s">
        <v>45425</v>
      </c>
      <c r="H1475" s="9">
        <v>110950</v>
      </c>
      <c r="I1475" s="9" t="s">
        <v>37305</v>
      </c>
      <c r="J1475" s="9" t="s">
        <v>18079</v>
      </c>
    </row>
    <row r="1476" spans="1:10" x14ac:dyDescent="0.25">
      <c r="A1476" s="9" t="s">
        <v>45426</v>
      </c>
      <c r="B1476" s="9" t="s">
        <v>45427</v>
      </c>
      <c r="C1476" s="9" t="s">
        <v>44007</v>
      </c>
      <c r="D1476" s="9" t="str">
        <f t="shared" si="23"/>
        <v>SL|TR6</v>
      </c>
      <c r="E1476" s="9" t="s">
        <v>45428</v>
      </c>
      <c r="F1476" s="9">
        <v>41450</v>
      </c>
      <c r="G1476" s="9" t="s">
        <v>45429</v>
      </c>
      <c r="H1476" s="9">
        <v>110951</v>
      </c>
      <c r="I1476" s="9" t="s">
        <v>37305</v>
      </c>
      <c r="J1476" s="9" t="s">
        <v>18079</v>
      </c>
    </row>
    <row r="1477" spans="1:10" x14ac:dyDescent="0.25">
      <c r="A1477" s="9" t="s">
        <v>45430</v>
      </c>
      <c r="B1477" s="9" t="s">
        <v>45431</v>
      </c>
      <c r="C1477" s="9" t="s">
        <v>44007</v>
      </c>
      <c r="D1477" s="9" t="str">
        <f t="shared" si="23"/>
        <v>SL|TR2</v>
      </c>
      <c r="E1477" s="9" t="s">
        <v>43878</v>
      </c>
      <c r="F1477" s="9">
        <v>41450</v>
      </c>
      <c r="G1477" s="9" t="s">
        <v>40773</v>
      </c>
      <c r="H1477" s="9">
        <v>110953</v>
      </c>
      <c r="I1477" s="9" t="s">
        <v>37305</v>
      </c>
      <c r="J1477" s="9" t="s">
        <v>22290</v>
      </c>
    </row>
    <row r="1478" spans="1:10" x14ac:dyDescent="0.25">
      <c r="A1478" s="9" t="s">
        <v>45432</v>
      </c>
      <c r="B1478" s="9" t="s">
        <v>45433</v>
      </c>
      <c r="C1478" s="9" t="s">
        <v>44007</v>
      </c>
      <c r="D1478" s="9" t="str">
        <f t="shared" si="23"/>
        <v>SL|TR4</v>
      </c>
      <c r="E1478" s="9" t="s">
        <v>45434</v>
      </c>
      <c r="F1478" s="9">
        <v>41450</v>
      </c>
      <c r="G1478" s="9" t="s">
        <v>40773</v>
      </c>
      <c r="H1478" s="9">
        <v>110953</v>
      </c>
      <c r="I1478" s="9" t="s">
        <v>37305</v>
      </c>
      <c r="J1478" s="9" t="s">
        <v>42566</v>
      </c>
    </row>
    <row r="1479" spans="1:10" x14ac:dyDescent="0.25">
      <c r="A1479" s="9" t="s">
        <v>45435</v>
      </c>
      <c r="B1479" s="9" t="s">
        <v>45436</v>
      </c>
      <c r="C1479" s="9" t="s">
        <v>45437</v>
      </c>
      <c r="D1479" s="9" t="str">
        <f t="shared" si="23"/>
        <v>AZ|XT4</v>
      </c>
      <c r="E1479" s="9" t="s">
        <v>43955</v>
      </c>
      <c r="F1479" s="9">
        <v>110974</v>
      </c>
      <c r="G1479" s="9" t="s">
        <v>45438</v>
      </c>
      <c r="H1479" s="9">
        <v>110975</v>
      </c>
      <c r="I1479" s="9" t="s">
        <v>45439</v>
      </c>
      <c r="J1479" s="9" t="s">
        <v>22290</v>
      </c>
    </row>
    <row r="1480" spans="1:10" x14ac:dyDescent="0.25">
      <c r="A1480" s="9" t="s">
        <v>45440</v>
      </c>
      <c r="B1480" s="9" t="s">
        <v>45441</v>
      </c>
      <c r="C1480" s="9" t="s">
        <v>45437</v>
      </c>
      <c r="D1480" s="9" t="str">
        <f t="shared" si="23"/>
        <v>AZ|XT2</v>
      </c>
      <c r="E1480" s="9" t="s">
        <v>44861</v>
      </c>
      <c r="F1480" s="9">
        <v>110972</v>
      </c>
      <c r="G1480" s="9" t="s">
        <v>45438</v>
      </c>
      <c r="H1480" s="9">
        <v>110975</v>
      </c>
      <c r="I1480" s="9" t="s">
        <v>45442</v>
      </c>
      <c r="J1480" s="9" t="s">
        <v>22290</v>
      </c>
    </row>
    <row r="1481" spans="1:10" x14ac:dyDescent="0.25">
      <c r="A1481" s="9" t="s">
        <v>45443</v>
      </c>
      <c r="B1481" s="9" t="s">
        <v>45444</v>
      </c>
      <c r="C1481" s="9" t="s">
        <v>45437</v>
      </c>
      <c r="D1481" s="9" t="str">
        <f t="shared" si="23"/>
        <v>AZ|XT3</v>
      </c>
      <c r="E1481" s="9" t="s">
        <v>17166</v>
      </c>
      <c r="F1481" s="9">
        <v>110973</v>
      </c>
      <c r="G1481" s="9" t="s">
        <v>45438</v>
      </c>
      <c r="H1481" s="9">
        <v>110975</v>
      </c>
      <c r="I1481" s="9" t="s">
        <v>45445</v>
      </c>
      <c r="J1481" s="9" t="s">
        <v>22290</v>
      </c>
    </row>
    <row r="1482" spans="1:10" x14ac:dyDescent="0.25">
      <c r="A1482" s="9" t="s">
        <v>45446</v>
      </c>
      <c r="B1482" s="9" t="s">
        <v>45447</v>
      </c>
      <c r="C1482" s="9" t="s">
        <v>45437</v>
      </c>
      <c r="D1482" s="9" t="str">
        <f t="shared" si="23"/>
        <v>AZ|XT1</v>
      </c>
      <c r="E1482" s="9" t="s">
        <v>44018</v>
      </c>
      <c r="F1482" s="9">
        <v>110971</v>
      </c>
      <c r="G1482" s="9" t="s">
        <v>45438</v>
      </c>
      <c r="H1482" s="9">
        <v>110975</v>
      </c>
      <c r="I1482" s="9" t="s">
        <v>45448</v>
      </c>
      <c r="J1482" s="9" t="s">
        <v>22290</v>
      </c>
    </row>
    <row r="1483" spans="1:10" x14ac:dyDescent="0.25">
      <c r="A1483" s="9" t="s">
        <v>45449</v>
      </c>
      <c r="B1483" s="9" t="s">
        <v>45450</v>
      </c>
      <c r="C1483" s="9" t="s">
        <v>45451</v>
      </c>
      <c r="D1483" s="9" t="str">
        <f t="shared" si="23"/>
        <v>TC|010A</v>
      </c>
      <c r="E1483" s="9" t="s">
        <v>45452</v>
      </c>
      <c r="F1483" s="9">
        <v>47430</v>
      </c>
      <c r="G1483" s="9" t="s">
        <v>45453</v>
      </c>
      <c r="H1483" s="9">
        <v>111011</v>
      </c>
      <c r="I1483" s="9" t="s">
        <v>39525</v>
      </c>
      <c r="J1483" s="9" t="s">
        <v>37847</v>
      </c>
    </row>
    <row r="1484" spans="1:10" x14ac:dyDescent="0.25">
      <c r="A1484" s="9" t="s">
        <v>45454</v>
      </c>
      <c r="B1484" s="9" t="s">
        <v>45455</v>
      </c>
      <c r="C1484" s="9" t="s">
        <v>45451</v>
      </c>
      <c r="D1484" s="9" t="str">
        <f t="shared" si="23"/>
        <v>TC|010B</v>
      </c>
      <c r="E1484" s="9" t="s">
        <v>45456</v>
      </c>
      <c r="F1484" s="9">
        <v>47430</v>
      </c>
      <c r="G1484" s="9" t="s">
        <v>45453</v>
      </c>
      <c r="H1484" s="9">
        <v>111011</v>
      </c>
      <c r="I1484" s="9" t="s">
        <v>39525</v>
      </c>
      <c r="J1484" s="9" t="s">
        <v>30617</v>
      </c>
    </row>
    <row r="1485" spans="1:10" x14ac:dyDescent="0.25">
      <c r="A1485" s="9" t="s">
        <v>45457</v>
      </c>
      <c r="B1485" s="9" t="s">
        <v>45458</v>
      </c>
      <c r="C1485" s="9" t="s">
        <v>45459</v>
      </c>
      <c r="D1485" s="9" t="str">
        <f t="shared" si="23"/>
        <v>BAC|XT6P</v>
      </c>
      <c r="E1485" s="9" t="s">
        <v>45460</v>
      </c>
      <c r="F1485" s="9">
        <v>111131</v>
      </c>
      <c r="G1485" s="9" t="s">
        <v>38076</v>
      </c>
      <c r="H1485" s="9">
        <v>111140</v>
      </c>
      <c r="I1485" s="9" t="s">
        <v>45461</v>
      </c>
      <c r="J1485" s="9" t="s">
        <v>42114</v>
      </c>
    </row>
    <row r="1486" spans="1:10" x14ac:dyDescent="0.25">
      <c r="A1486" s="9" t="s">
        <v>45462</v>
      </c>
      <c r="B1486" s="9" t="s">
        <v>45463</v>
      </c>
      <c r="C1486" s="9" t="s">
        <v>45459</v>
      </c>
      <c r="D1486" s="9" t="str">
        <f t="shared" si="23"/>
        <v>BAC|XT4P</v>
      </c>
      <c r="E1486" s="9" t="s">
        <v>45464</v>
      </c>
      <c r="F1486" s="9">
        <v>111131</v>
      </c>
      <c r="G1486" s="9" t="s">
        <v>38076</v>
      </c>
      <c r="H1486" s="9">
        <v>111139</v>
      </c>
      <c r="I1486" s="9" t="s">
        <v>45465</v>
      </c>
      <c r="J1486" s="9" t="s">
        <v>42118</v>
      </c>
    </row>
    <row r="1487" spans="1:10" x14ac:dyDescent="0.25">
      <c r="A1487" s="9" t="s">
        <v>45466</v>
      </c>
      <c r="B1487" s="9" t="s">
        <v>45467</v>
      </c>
      <c r="C1487" s="9" t="s">
        <v>45459</v>
      </c>
      <c r="D1487" s="9" t="str">
        <f t="shared" si="23"/>
        <v>BAC|XT2P</v>
      </c>
      <c r="E1487" s="9" t="s">
        <v>45468</v>
      </c>
      <c r="F1487" s="9">
        <v>111131</v>
      </c>
      <c r="G1487" s="9" t="s">
        <v>38076</v>
      </c>
      <c r="H1487" s="9">
        <v>111138</v>
      </c>
      <c r="I1487" s="9" t="s">
        <v>45469</v>
      </c>
      <c r="J1487" s="9" t="s">
        <v>16979</v>
      </c>
    </row>
    <row r="1488" spans="1:10" x14ac:dyDescent="0.25">
      <c r="A1488" s="9" t="s">
        <v>45470</v>
      </c>
      <c r="B1488" s="9" t="s">
        <v>45471</v>
      </c>
      <c r="C1488" s="9" t="s">
        <v>45459</v>
      </c>
      <c r="D1488" s="9" t="str">
        <f t="shared" si="23"/>
        <v>BAC|XT2S</v>
      </c>
      <c r="E1488" s="9" t="s">
        <v>45472</v>
      </c>
      <c r="F1488" s="9">
        <v>111132</v>
      </c>
      <c r="G1488" s="9" t="s">
        <v>45473</v>
      </c>
      <c r="H1488" s="9">
        <v>111138</v>
      </c>
      <c r="I1488" s="9" t="s">
        <v>45469</v>
      </c>
      <c r="J1488" s="9" t="s">
        <v>16979</v>
      </c>
    </row>
    <row r="1489" spans="1:10" x14ac:dyDescent="0.25">
      <c r="A1489" s="9" t="s">
        <v>45474</v>
      </c>
      <c r="B1489" s="9" t="s">
        <v>45475</v>
      </c>
      <c r="C1489" s="9" t="s">
        <v>45459</v>
      </c>
      <c r="D1489" s="9" t="str">
        <f t="shared" si="23"/>
        <v>BAC|XT2T</v>
      </c>
      <c r="E1489" s="9" t="s">
        <v>17960</v>
      </c>
      <c r="F1489" s="9">
        <v>111133</v>
      </c>
      <c r="G1489" s="9" t="s">
        <v>45476</v>
      </c>
      <c r="H1489" s="9">
        <v>111138</v>
      </c>
      <c r="I1489" s="9" t="s">
        <v>45469</v>
      </c>
      <c r="J1489" s="9" t="s">
        <v>16979</v>
      </c>
    </row>
    <row r="1490" spans="1:10" x14ac:dyDescent="0.25">
      <c r="A1490" s="9" t="s">
        <v>45477</v>
      </c>
      <c r="B1490" s="9" t="s">
        <v>45478</v>
      </c>
      <c r="C1490" s="9" t="s">
        <v>45459</v>
      </c>
      <c r="D1490" s="9" t="str">
        <f t="shared" si="23"/>
        <v>BAC|XT4S</v>
      </c>
      <c r="E1490" s="9" t="s">
        <v>45479</v>
      </c>
      <c r="F1490" s="9">
        <v>111134</v>
      </c>
      <c r="G1490" s="9" t="s">
        <v>45480</v>
      </c>
      <c r="H1490" s="9">
        <v>111139</v>
      </c>
      <c r="I1490" s="9" t="s">
        <v>45465</v>
      </c>
      <c r="J1490" s="9" t="s">
        <v>42118</v>
      </c>
    </row>
    <row r="1491" spans="1:10" x14ac:dyDescent="0.25">
      <c r="A1491" s="9" t="s">
        <v>45481</v>
      </c>
      <c r="B1491" s="9" t="s">
        <v>45482</v>
      </c>
      <c r="C1491" s="9" t="s">
        <v>45459</v>
      </c>
      <c r="D1491" s="9" t="str">
        <f t="shared" si="23"/>
        <v>BAC|XT4T</v>
      </c>
      <c r="E1491" s="9" t="s">
        <v>45483</v>
      </c>
      <c r="F1491" s="9">
        <v>111135</v>
      </c>
      <c r="G1491" s="9" t="s">
        <v>45484</v>
      </c>
      <c r="H1491" s="9">
        <v>111139</v>
      </c>
      <c r="I1491" s="9" t="s">
        <v>45465</v>
      </c>
      <c r="J1491" s="9" t="s">
        <v>42118</v>
      </c>
    </row>
    <row r="1492" spans="1:10" x14ac:dyDescent="0.25">
      <c r="A1492" s="9" t="s">
        <v>45485</v>
      </c>
      <c r="B1492" s="9" t="s">
        <v>45486</v>
      </c>
      <c r="C1492" s="9" t="s">
        <v>45459</v>
      </c>
      <c r="D1492" s="9" t="str">
        <f t="shared" si="23"/>
        <v>BAC|XT6S</v>
      </c>
      <c r="E1492" s="9" t="s">
        <v>45487</v>
      </c>
      <c r="F1492" s="9">
        <v>111136</v>
      </c>
      <c r="G1492" s="9" t="s">
        <v>45488</v>
      </c>
      <c r="H1492" s="9">
        <v>111140</v>
      </c>
      <c r="I1492" s="9" t="s">
        <v>45461</v>
      </c>
      <c r="J1492" s="9" t="s">
        <v>42114</v>
      </c>
    </row>
    <row r="1493" spans="1:10" x14ac:dyDescent="0.25">
      <c r="A1493" s="9" t="s">
        <v>45489</v>
      </c>
      <c r="B1493" s="9" t="s">
        <v>45490</v>
      </c>
      <c r="C1493" s="9" t="s">
        <v>45459</v>
      </c>
      <c r="D1493" s="9" t="str">
        <f t="shared" si="23"/>
        <v>BAC|XT6T</v>
      </c>
      <c r="E1493" s="9" t="s">
        <v>45491</v>
      </c>
      <c r="F1493" s="9">
        <v>111137</v>
      </c>
      <c r="G1493" s="9" t="s">
        <v>45492</v>
      </c>
      <c r="H1493" s="9">
        <v>111140</v>
      </c>
      <c r="I1493" s="9" t="s">
        <v>45461</v>
      </c>
      <c r="J1493" s="9" t="s">
        <v>42114</v>
      </c>
    </row>
    <row r="1494" spans="1:10" x14ac:dyDescent="0.25">
      <c r="A1494" s="9" t="s">
        <v>45493</v>
      </c>
      <c r="B1494" s="9" t="s">
        <v>45494</v>
      </c>
      <c r="C1494" s="9" t="s">
        <v>7082</v>
      </c>
      <c r="D1494" s="9" t="str">
        <f t="shared" si="23"/>
        <v>CBECII|9001</v>
      </c>
      <c r="E1494" s="9" t="s">
        <v>45495</v>
      </c>
      <c r="F1494" s="9">
        <v>111143</v>
      </c>
      <c r="G1494" s="9" t="s">
        <v>45496</v>
      </c>
      <c r="H1494" s="9">
        <v>111144</v>
      </c>
      <c r="I1494" s="9" t="s">
        <v>38771</v>
      </c>
      <c r="J1494" s="9" t="s">
        <v>22290</v>
      </c>
    </row>
    <row r="1495" spans="1:10" x14ac:dyDescent="0.25">
      <c r="A1495" s="9" t="s">
        <v>45497</v>
      </c>
      <c r="B1495" s="9" t="s">
        <v>45498</v>
      </c>
      <c r="C1495" s="9" t="s">
        <v>7082</v>
      </c>
      <c r="D1495" s="9" t="str">
        <f t="shared" si="23"/>
        <v>CBECII|7001</v>
      </c>
      <c r="E1495" s="9" t="s">
        <v>45499</v>
      </c>
      <c r="F1495" s="9">
        <v>111141</v>
      </c>
      <c r="G1495" s="9" t="s">
        <v>45500</v>
      </c>
      <c r="H1495" s="9">
        <v>111144</v>
      </c>
      <c r="I1495" s="9" t="s">
        <v>38771</v>
      </c>
      <c r="J1495" s="9" t="s">
        <v>22290</v>
      </c>
    </row>
    <row r="1496" spans="1:10" x14ac:dyDescent="0.25">
      <c r="A1496" s="9" t="s">
        <v>45501</v>
      </c>
      <c r="B1496" s="9" t="s">
        <v>45502</v>
      </c>
      <c r="C1496" s="9" t="s">
        <v>7082</v>
      </c>
      <c r="D1496" s="9" t="str">
        <f t="shared" si="23"/>
        <v>CBECII|8001</v>
      </c>
      <c r="E1496" s="9" t="s">
        <v>45503</v>
      </c>
      <c r="F1496" s="9">
        <v>111142</v>
      </c>
      <c r="G1496" s="9" t="s">
        <v>45504</v>
      </c>
      <c r="H1496" s="9">
        <v>111144</v>
      </c>
      <c r="I1496" s="9" t="s">
        <v>38771</v>
      </c>
      <c r="J1496" s="9" t="s">
        <v>22290</v>
      </c>
    </row>
    <row r="1497" spans="1:10" x14ac:dyDescent="0.25">
      <c r="A1497" s="9" t="s">
        <v>45505</v>
      </c>
      <c r="B1497" s="9" t="s">
        <v>45506</v>
      </c>
      <c r="C1497" s="9" t="s">
        <v>45507</v>
      </c>
      <c r="D1497" s="9" t="str">
        <f t="shared" si="23"/>
        <v>MIRAGE|XT1</v>
      </c>
      <c r="E1497" s="9" t="s">
        <v>44018</v>
      </c>
      <c r="F1497" s="9">
        <v>111161</v>
      </c>
      <c r="G1497" s="9" t="s">
        <v>45508</v>
      </c>
      <c r="H1497" s="9">
        <v>111162</v>
      </c>
      <c r="I1497" s="9" t="s">
        <v>37393</v>
      </c>
      <c r="J1497" s="9" t="s">
        <v>18079</v>
      </c>
    </row>
    <row r="1498" spans="1:10" x14ac:dyDescent="0.25">
      <c r="A1498" s="9" t="s">
        <v>45509</v>
      </c>
      <c r="B1498" s="9" t="s">
        <v>45510</v>
      </c>
      <c r="C1498" s="9" t="s">
        <v>45511</v>
      </c>
      <c r="D1498" s="9" t="str">
        <f t="shared" si="23"/>
        <v>FEGC|XT1</v>
      </c>
      <c r="E1498" s="9" t="s">
        <v>44018</v>
      </c>
      <c r="F1498" s="9">
        <v>111181</v>
      </c>
      <c r="G1498" s="9" t="s">
        <v>45512</v>
      </c>
      <c r="H1498" s="9">
        <v>111182</v>
      </c>
      <c r="I1498" s="9" t="s">
        <v>39549</v>
      </c>
      <c r="J1498" s="9" t="s">
        <v>18079</v>
      </c>
    </row>
    <row r="1499" spans="1:10" x14ac:dyDescent="0.25">
      <c r="A1499" s="9" t="s">
        <v>45513</v>
      </c>
      <c r="B1499" s="9" t="s">
        <v>45514</v>
      </c>
      <c r="C1499" s="9" t="s">
        <v>44121</v>
      </c>
      <c r="D1499" s="9" t="str">
        <f t="shared" si="23"/>
        <v>NA|STG1</v>
      </c>
      <c r="E1499" s="9" t="s">
        <v>45515</v>
      </c>
      <c r="F1499" s="9">
        <v>111202</v>
      </c>
      <c r="G1499" s="9" t="s">
        <v>40789</v>
      </c>
      <c r="H1499" s="9">
        <v>111203</v>
      </c>
      <c r="I1499" s="9" t="s">
        <v>45516</v>
      </c>
      <c r="J1499" s="9" t="s">
        <v>31921</v>
      </c>
    </row>
    <row r="1500" spans="1:10" x14ac:dyDescent="0.25">
      <c r="A1500" s="9" t="s">
        <v>45517</v>
      </c>
      <c r="B1500" s="9" t="s">
        <v>45518</v>
      </c>
      <c r="C1500" s="9" t="s">
        <v>45519</v>
      </c>
      <c r="D1500" s="9" t="str">
        <f t="shared" si="23"/>
        <v>CALHOUN|GSU1</v>
      </c>
      <c r="E1500" s="9" t="s">
        <v>18624</v>
      </c>
      <c r="F1500" s="9">
        <v>111221</v>
      </c>
      <c r="G1500" s="9" t="s">
        <v>45520</v>
      </c>
      <c r="H1500" s="9">
        <v>111222</v>
      </c>
      <c r="I1500" s="9" t="s">
        <v>34536</v>
      </c>
      <c r="J1500" s="9" t="s">
        <v>18079</v>
      </c>
    </row>
    <row r="1501" spans="1:10" x14ac:dyDescent="0.25">
      <c r="A1501" s="9" t="s">
        <v>45521</v>
      </c>
      <c r="B1501" s="9" t="s">
        <v>45522</v>
      </c>
      <c r="C1501" s="9" t="s">
        <v>45519</v>
      </c>
      <c r="D1501" s="9" t="str">
        <f t="shared" si="23"/>
        <v>CALHOUN|GSU2</v>
      </c>
      <c r="E1501" s="9" t="s">
        <v>18518</v>
      </c>
      <c r="F1501" s="9">
        <v>111222</v>
      </c>
      <c r="G1501" s="9" t="s">
        <v>34536</v>
      </c>
      <c r="H1501" s="9">
        <v>111241</v>
      </c>
      <c r="I1501" s="9" t="s">
        <v>45523</v>
      </c>
      <c r="J1501" s="9" t="s">
        <v>21895</v>
      </c>
    </row>
    <row r="1502" spans="1:10" x14ac:dyDescent="0.25">
      <c r="A1502" s="9" t="s">
        <v>45524</v>
      </c>
      <c r="B1502" s="9" t="s">
        <v>45525</v>
      </c>
      <c r="C1502" s="9" t="s">
        <v>45526</v>
      </c>
      <c r="D1502" s="9" t="str">
        <f t="shared" si="23"/>
        <v>CHAMON|GSU1</v>
      </c>
      <c r="E1502" s="9" t="s">
        <v>18624</v>
      </c>
      <c r="F1502" s="9">
        <v>111261</v>
      </c>
      <c r="G1502" s="9" t="s">
        <v>45527</v>
      </c>
      <c r="H1502" s="9">
        <v>111263</v>
      </c>
      <c r="I1502" s="9" t="s">
        <v>37797</v>
      </c>
      <c r="J1502" s="9" t="s">
        <v>18079</v>
      </c>
    </row>
    <row r="1503" spans="1:10" x14ac:dyDescent="0.25">
      <c r="A1503" s="9" t="s">
        <v>45528</v>
      </c>
      <c r="B1503" s="9" t="s">
        <v>45529</v>
      </c>
      <c r="C1503" s="9" t="s">
        <v>45526</v>
      </c>
      <c r="D1503" s="9" t="str">
        <f t="shared" si="23"/>
        <v>CHAMON|GSU2</v>
      </c>
      <c r="E1503" s="9" t="s">
        <v>18518</v>
      </c>
      <c r="F1503" s="9">
        <v>111262</v>
      </c>
      <c r="G1503" s="9" t="s">
        <v>45530</v>
      </c>
      <c r="H1503" s="9">
        <v>111263</v>
      </c>
      <c r="I1503" s="9" t="s">
        <v>37797</v>
      </c>
      <c r="J1503" s="9" t="s">
        <v>18079</v>
      </c>
    </row>
    <row r="1504" spans="1:10" x14ac:dyDescent="0.25">
      <c r="A1504" s="9" t="s">
        <v>45531</v>
      </c>
      <c r="B1504" s="9" t="s">
        <v>45532</v>
      </c>
      <c r="C1504" s="9" t="s">
        <v>45533</v>
      </c>
      <c r="D1504" s="9" t="str">
        <f t="shared" si="23"/>
        <v>LEVEE|XT1</v>
      </c>
      <c r="E1504" s="9" t="s">
        <v>44018</v>
      </c>
      <c r="F1504" s="9">
        <v>111301</v>
      </c>
      <c r="G1504" s="9" t="s">
        <v>38668</v>
      </c>
      <c r="H1504" s="9">
        <v>111302</v>
      </c>
      <c r="I1504" s="9" t="s">
        <v>45534</v>
      </c>
      <c r="J1504" s="9" t="s">
        <v>18079</v>
      </c>
    </row>
    <row r="1505" spans="1:10" x14ac:dyDescent="0.25">
      <c r="A1505" s="9" t="s">
        <v>45535</v>
      </c>
      <c r="B1505" s="9" t="s">
        <v>45536</v>
      </c>
      <c r="C1505" s="9" t="s">
        <v>45537</v>
      </c>
      <c r="D1505" s="9" t="str">
        <f t="shared" si="23"/>
        <v>HUD|XT02</v>
      </c>
      <c r="E1505" s="9" t="s">
        <v>45538</v>
      </c>
      <c r="F1505" s="9">
        <v>111322</v>
      </c>
      <c r="G1505" s="9" t="s">
        <v>45539</v>
      </c>
      <c r="H1505" s="9">
        <v>111324</v>
      </c>
      <c r="I1505" s="9" t="s">
        <v>40793</v>
      </c>
      <c r="J1505" s="9" t="s">
        <v>18079</v>
      </c>
    </row>
    <row r="1506" spans="1:10" x14ac:dyDescent="0.25">
      <c r="A1506" s="9" t="s">
        <v>45540</v>
      </c>
      <c r="B1506" s="9" t="s">
        <v>45541</v>
      </c>
      <c r="C1506" s="9" t="s">
        <v>45537</v>
      </c>
      <c r="D1506" s="9" t="str">
        <f t="shared" si="23"/>
        <v>HUD|XT03</v>
      </c>
      <c r="E1506" s="9" t="s">
        <v>45542</v>
      </c>
      <c r="F1506" s="9">
        <v>111323</v>
      </c>
      <c r="G1506" s="9" t="s">
        <v>45543</v>
      </c>
      <c r="H1506" s="9">
        <v>111325</v>
      </c>
      <c r="I1506" s="9" t="s">
        <v>40796</v>
      </c>
      <c r="J1506" s="9" t="s">
        <v>18079</v>
      </c>
    </row>
    <row r="1507" spans="1:10" x14ac:dyDescent="0.25">
      <c r="A1507" s="9" t="s">
        <v>45544</v>
      </c>
      <c r="B1507" s="9" t="s">
        <v>54421</v>
      </c>
      <c r="C1507" s="9" t="s">
        <v>7644</v>
      </c>
      <c r="D1507" s="9" t="str">
        <f t="shared" si="23"/>
        <v>VICTPORT|GSU2</v>
      </c>
      <c r="E1507" s="9" t="s">
        <v>18518</v>
      </c>
      <c r="F1507" s="9">
        <v>111342</v>
      </c>
      <c r="G1507" s="9" t="s">
        <v>54422</v>
      </c>
      <c r="H1507" s="9">
        <v>111343</v>
      </c>
      <c r="I1507" s="9" t="s">
        <v>54155</v>
      </c>
      <c r="J1507" s="9" t="s">
        <v>18079</v>
      </c>
    </row>
    <row r="1508" spans="1:10" x14ac:dyDescent="0.25">
      <c r="A1508" s="9" t="s">
        <v>45545</v>
      </c>
      <c r="B1508" s="9" t="s">
        <v>54423</v>
      </c>
      <c r="C1508" s="9" t="s">
        <v>7644</v>
      </c>
      <c r="D1508" s="9" t="str">
        <f t="shared" si="23"/>
        <v>VICTPORT|GSU1</v>
      </c>
      <c r="E1508" s="9" t="s">
        <v>18624</v>
      </c>
      <c r="F1508" s="9">
        <v>111341</v>
      </c>
      <c r="G1508" s="9" t="s">
        <v>54424</v>
      </c>
      <c r="H1508" s="9">
        <v>111343</v>
      </c>
      <c r="I1508" s="9" t="s">
        <v>54155</v>
      </c>
      <c r="J1508" s="9" t="s">
        <v>18079</v>
      </c>
    </row>
    <row r="1509" spans="1:10" x14ac:dyDescent="0.25">
      <c r="A1509" s="9" t="s">
        <v>54425</v>
      </c>
      <c r="B1509" s="9" t="s">
        <v>21646</v>
      </c>
      <c r="C1509" s="9" t="s">
        <v>21646</v>
      </c>
      <c r="D1509" s="9" t="str">
        <f t="shared" si="23"/>
        <v>Temporary Split-Bus Topology (Outages)|GSU1</v>
      </c>
      <c r="E1509" s="9" t="s">
        <v>18624</v>
      </c>
      <c r="F1509" s="9" t="s">
        <v>21646</v>
      </c>
      <c r="G1509" s="9" t="s">
        <v>21646</v>
      </c>
      <c r="H1509" s="9" t="s">
        <v>21646</v>
      </c>
      <c r="I1509" s="9" t="s">
        <v>21646</v>
      </c>
      <c r="J1509" s="9" t="s">
        <v>21646</v>
      </c>
    </row>
    <row r="1510" spans="1:10" x14ac:dyDescent="0.25">
      <c r="A1510" s="9" t="s">
        <v>54426</v>
      </c>
      <c r="B1510" s="9" t="s">
        <v>21646</v>
      </c>
      <c r="C1510" s="9" t="s">
        <v>21646</v>
      </c>
      <c r="D1510" s="9" t="str">
        <f t="shared" si="23"/>
        <v>Temporary Split-Bus Topology (Outages)|GSU2</v>
      </c>
      <c r="E1510" s="9" t="s">
        <v>18518</v>
      </c>
      <c r="F1510" s="9" t="s">
        <v>21646</v>
      </c>
      <c r="G1510" s="9" t="s">
        <v>21646</v>
      </c>
      <c r="H1510" s="9" t="s">
        <v>21646</v>
      </c>
      <c r="I1510" s="9" t="s">
        <v>21646</v>
      </c>
      <c r="J1510" s="9" t="s">
        <v>21646</v>
      </c>
    </row>
    <row r="1511" spans="1:10" x14ac:dyDescent="0.25">
      <c r="A1511" s="9" t="s">
        <v>54427</v>
      </c>
      <c r="B1511" s="9" t="s">
        <v>21646</v>
      </c>
      <c r="C1511" s="9" t="s">
        <v>21646</v>
      </c>
      <c r="D1511" s="9" t="str">
        <f t="shared" si="23"/>
        <v>Temporary Split-Bus Topology (Outages)|KT1</v>
      </c>
      <c r="E1511" s="9" t="s">
        <v>54428</v>
      </c>
      <c r="F1511" s="9" t="s">
        <v>21646</v>
      </c>
      <c r="G1511" s="9" t="s">
        <v>21646</v>
      </c>
      <c r="H1511" s="9" t="s">
        <v>21646</v>
      </c>
      <c r="I1511" s="9" t="s">
        <v>21646</v>
      </c>
      <c r="J1511" s="9" t="s">
        <v>21646</v>
      </c>
    </row>
    <row r="1512" spans="1:10" x14ac:dyDescent="0.25">
      <c r="A1512" s="9" t="s">
        <v>54429</v>
      </c>
      <c r="B1512" s="9" t="s">
        <v>21646</v>
      </c>
      <c r="C1512" s="9" t="s">
        <v>21646</v>
      </c>
      <c r="D1512" s="9" t="str">
        <f t="shared" si="23"/>
        <v>Temporary Split-Bus Topology (Outages)|FMR1</v>
      </c>
      <c r="E1512" s="9" t="s">
        <v>16997</v>
      </c>
      <c r="F1512" s="9" t="s">
        <v>21646</v>
      </c>
      <c r="G1512" s="9" t="s">
        <v>21646</v>
      </c>
      <c r="H1512" s="9" t="s">
        <v>21646</v>
      </c>
      <c r="I1512" s="9" t="s">
        <v>21646</v>
      </c>
      <c r="J1512" s="9" t="s">
        <v>21646</v>
      </c>
    </row>
    <row r="1513" spans="1:10" x14ac:dyDescent="0.25">
      <c r="A1513" s="9" t="s">
        <v>54430</v>
      </c>
      <c r="B1513" s="9" t="s">
        <v>21646</v>
      </c>
      <c r="C1513" s="9" t="s">
        <v>21646</v>
      </c>
      <c r="D1513" s="9" t="str">
        <f t="shared" si="23"/>
        <v>Temporary Split-Bus Topology (Outages)|FMR2</v>
      </c>
      <c r="E1513" s="9" t="s">
        <v>17246</v>
      </c>
      <c r="F1513" s="9" t="s">
        <v>21646</v>
      </c>
      <c r="G1513" s="9" t="s">
        <v>21646</v>
      </c>
      <c r="H1513" s="9" t="s">
        <v>21646</v>
      </c>
      <c r="I1513" s="9" t="s">
        <v>21646</v>
      </c>
      <c r="J1513" s="9" t="s">
        <v>21646</v>
      </c>
    </row>
    <row r="1514" spans="1:10" x14ac:dyDescent="0.25">
      <c r="A1514" s="9" t="s">
        <v>45546</v>
      </c>
      <c r="B1514" s="9" t="s">
        <v>45547</v>
      </c>
      <c r="C1514" s="9" t="s">
        <v>7299</v>
      </c>
      <c r="D1514" s="9" t="str">
        <f t="shared" si="23"/>
        <v>MNSES|FMR1</v>
      </c>
      <c r="E1514" s="9" t="s">
        <v>16997</v>
      </c>
      <c r="F1514" s="9">
        <v>1695</v>
      </c>
      <c r="G1514" s="9" t="s">
        <v>25418</v>
      </c>
      <c r="H1514" s="9">
        <v>120031</v>
      </c>
      <c r="I1514" s="9" t="s">
        <v>45548</v>
      </c>
      <c r="J1514" s="9" t="s">
        <v>18079</v>
      </c>
    </row>
    <row r="1515" spans="1:10" x14ac:dyDescent="0.25">
      <c r="A1515" s="9" t="s">
        <v>45549</v>
      </c>
      <c r="B1515" s="9" t="s">
        <v>45550</v>
      </c>
      <c r="C1515" s="9" t="s">
        <v>7299</v>
      </c>
      <c r="D1515" s="9" t="str">
        <f t="shared" si="23"/>
        <v>MNSES|FMR2</v>
      </c>
      <c r="E1515" s="9" t="s">
        <v>17246</v>
      </c>
      <c r="F1515" s="9">
        <v>1695</v>
      </c>
      <c r="G1515" s="9" t="s">
        <v>25418</v>
      </c>
      <c r="H1515" s="9">
        <v>120032</v>
      </c>
      <c r="I1515" s="9" t="s">
        <v>45551</v>
      </c>
      <c r="J1515" s="9" t="s">
        <v>18079</v>
      </c>
    </row>
    <row r="1516" spans="1:10" x14ac:dyDescent="0.25">
      <c r="A1516" s="9" t="s">
        <v>45552</v>
      </c>
      <c r="B1516" s="9" t="s">
        <v>45553</v>
      </c>
      <c r="C1516" s="9" t="s">
        <v>41989</v>
      </c>
      <c r="D1516" s="9" t="str">
        <f t="shared" si="23"/>
        <v>MLSES|FMR2</v>
      </c>
      <c r="E1516" s="9" t="s">
        <v>17246</v>
      </c>
      <c r="F1516" s="9">
        <v>3100</v>
      </c>
      <c r="G1516" s="9" t="s">
        <v>28615</v>
      </c>
      <c r="H1516" s="9">
        <v>120042</v>
      </c>
      <c r="I1516" s="9" t="s">
        <v>45554</v>
      </c>
      <c r="J1516" s="9" t="s">
        <v>21895</v>
      </c>
    </row>
    <row r="1517" spans="1:10" x14ac:dyDescent="0.25">
      <c r="A1517" s="9" t="s">
        <v>45555</v>
      </c>
      <c r="B1517" s="9" t="s">
        <v>45556</v>
      </c>
      <c r="C1517" s="9" t="s">
        <v>45557</v>
      </c>
      <c r="D1517" s="9" t="str">
        <f t="shared" si="23"/>
        <v>FTR|FMR4</v>
      </c>
      <c r="E1517" s="9" t="s">
        <v>41026</v>
      </c>
      <c r="F1517" s="9">
        <v>120094</v>
      </c>
      <c r="G1517" s="9" t="s">
        <v>45558</v>
      </c>
      <c r="H1517" s="9">
        <v>120095</v>
      </c>
      <c r="I1517" s="9" t="s">
        <v>45559</v>
      </c>
      <c r="J1517" s="9" t="s">
        <v>22290</v>
      </c>
    </row>
    <row r="1518" spans="1:10" x14ac:dyDescent="0.25">
      <c r="A1518" s="9" t="s">
        <v>45560</v>
      </c>
      <c r="B1518" s="9" t="s">
        <v>45561</v>
      </c>
      <c r="C1518" s="9" t="s">
        <v>45557</v>
      </c>
      <c r="D1518" s="9" t="str">
        <f t="shared" si="23"/>
        <v>FTR|FMR2</v>
      </c>
      <c r="E1518" s="9" t="s">
        <v>17246</v>
      </c>
      <c r="F1518" s="9">
        <v>120092</v>
      </c>
      <c r="G1518" s="9" t="s">
        <v>45558</v>
      </c>
      <c r="H1518" s="9">
        <v>120095</v>
      </c>
      <c r="I1518" s="9" t="s">
        <v>45562</v>
      </c>
      <c r="J1518" s="9" t="s">
        <v>22290</v>
      </c>
    </row>
    <row r="1519" spans="1:10" x14ac:dyDescent="0.25">
      <c r="A1519" s="9" t="s">
        <v>45563</v>
      </c>
      <c r="B1519" s="9" t="s">
        <v>45564</v>
      </c>
      <c r="C1519" s="9" t="s">
        <v>45557</v>
      </c>
      <c r="D1519" s="9" t="str">
        <f t="shared" si="23"/>
        <v>FTR|FMR3</v>
      </c>
      <c r="E1519" s="9" t="s">
        <v>17795</v>
      </c>
      <c r="F1519" s="9">
        <v>120093</v>
      </c>
      <c r="G1519" s="9" t="s">
        <v>45558</v>
      </c>
      <c r="H1519" s="9">
        <v>120095</v>
      </c>
      <c r="I1519" s="9" t="s">
        <v>45565</v>
      </c>
      <c r="J1519" s="9" t="s">
        <v>22290</v>
      </c>
    </row>
    <row r="1520" spans="1:10" x14ac:dyDescent="0.25">
      <c r="A1520" s="9" t="s">
        <v>45566</v>
      </c>
      <c r="B1520" s="9" t="s">
        <v>45567</v>
      </c>
      <c r="C1520" s="9" t="s">
        <v>45557</v>
      </c>
      <c r="D1520" s="9" t="str">
        <f t="shared" si="23"/>
        <v>FTR|FMR1</v>
      </c>
      <c r="E1520" s="9" t="s">
        <v>16997</v>
      </c>
      <c r="F1520" s="9">
        <v>120091</v>
      </c>
      <c r="G1520" s="9" t="s">
        <v>45558</v>
      </c>
      <c r="H1520" s="9">
        <v>120095</v>
      </c>
      <c r="I1520" s="9" t="s">
        <v>45568</v>
      </c>
      <c r="J1520" s="9" t="s">
        <v>22290</v>
      </c>
    </row>
    <row r="1521" spans="1:10" x14ac:dyDescent="0.25">
      <c r="A1521" s="9" t="s">
        <v>45569</v>
      </c>
      <c r="B1521" s="9" t="s">
        <v>45570</v>
      </c>
      <c r="C1521" s="9" t="s">
        <v>7511</v>
      </c>
      <c r="D1521" s="9" t="str">
        <f t="shared" si="23"/>
        <v>OGSES|FMR1</v>
      </c>
      <c r="E1521" s="9" t="s">
        <v>16997</v>
      </c>
      <c r="F1521" s="9">
        <v>120133</v>
      </c>
      <c r="G1521" s="9" t="s">
        <v>45571</v>
      </c>
      <c r="H1521" s="9">
        <v>120136</v>
      </c>
      <c r="I1521" s="9" t="s">
        <v>45572</v>
      </c>
      <c r="J1521" s="9" t="s">
        <v>18079</v>
      </c>
    </row>
    <row r="1522" spans="1:10" x14ac:dyDescent="0.25">
      <c r="A1522" s="9" t="s">
        <v>45573</v>
      </c>
      <c r="B1522" s="9" t="s">
        <v>45574</v>
      </c>
      <c r="C1522" s="9" t="s">
        <v>7511</v>
      </c>
      <c r="D1522" s="9" t="str">
        <f t="shared" si="23"/>
        <v>OGSES|MPT1</v>
      </c>
      <c r="E1522" s="9" t="s">
        <v>18661</v>
      </c>
      <c r="F1522" s="9">
        <v>120131</v>
      </c>
      <c r="G1522" s="9" t="s">
        <v>45575</v>
      </c>
      <c r="H1522" s="9">
        <v>120134</v>
      </c>
      <c r="I1522" s="9" t="s">
        <v>29310</v>
      </c>
      <c r="J1522" s="9" t="s">
        <v>21895</v>
      </c>
    </row>
    <row r="1523" spans="1:10" x14ac:dyDescent="0.25">
      <c r="A1523" s="9" t="s">
        <v>45576</v>
      </c>
      <c r="B1523" s="9" t="s">
        <v>45577</v>
      </c>
      <c r="C1523" s="9" t="s">
        <v>7511</v>
      </c>
      <c r="D1523" s="9" t="str">
        <f t="shared" si="23"/>
        <v>OGSES|MPT2</v>
      </c>
      <c r="E1523" s="9" t="s">
        <v>18659</v>
      </c>
      <c r="F1523" s="9">
        <v>120132</v>
      </c>
      <c r="G1523" s="9" t="s">
        <v>45578</v>
      </c>
      <c r="H1523" s="9">
        <v>120135</v>
      </c>
      <c r="I1523" s="9" t="s">
        <v>29313</v>
      </c>
      <c r="J1523" s="9" t="s">
        <v>18080</v>
      </c>
    </row>
    <row r="1524" spans="1:10" x14ac:dyDescent="0.25">
      <c r="A1524" s="9" t="s">
        <v>45579</v>
      </c>
      <c r="B1524" s="9" t="s">
        <v>45580</v>
      </c>
      <c r="C1524" s="9" t="s">
        <v>42018</v>
      </c>
      <c r="D1524" s="9" t="str">
        <f t="shared" si="23"/>
        <v>SCSES|FMR1</v>
      </c>
      <c r="E1524" s="9" t="s">
        <v>16997</v>
      </c>
      <c r="F1524" s="9">
        <v>3122</v>
      </c>
      <c r="G1524" s="9" t="s">
        <v>45581</v>
      </c>
      <c r="H1524" s="9">
        <v>120141</v>
      </c>
      <c r="I1524" s="9" t="s">
        <v>45582</v>
      </c>
      <c r="J1524" s="9" t="s">
        <v>18079</v>
      </c>
    </row>
    <row r="1525" spans="1:10" x14ac:dyDescent="0.25">
      <c r="A1525" s="9" t="s">
        <v>45583</v>
      </c>
      <c r="B1525" s="9" t="s">
        <v>45584</v>
      </c>
      <c r="C1525" s="9" t="s">
        <v>6312</v>
      </c>
      <c r="D1525" s="9" t="str">
        <f t="shared" si="23"/>
        <v>TRSES|MR6T</v>
      </c>
      <c r="E1525" s="9" t="s">
        <v>45585</v>
      </c>
      <c r="F1525" s="9">
        <v>24112</v>
      </c>
      <c r="G1525" s="9" t="s">
        <v>43551</v>
      </c>
      <c r="H1525" s="9">
        <v>120151</v>
      </c>
      <c r="I1525" s="9" t="s">
        <v>45586</v>
      </c>
      <c r="J1525" s="9" t="s">
        <v>18079</v>
      </c>
    </row>
    <row r="1526" spans="1:10" x14ac:dyDescent="0.25">
      <c r="A1526" s="9" t="s">
        <v>45587</v>
      </c>
      <c r="B1526" s="9" t="s">
        <v>45588</v>
      </c>
      <c r="C1526" s="9" t="s">
        <v>45589</v>
      </c>
      <c r="D1526" s="9" t="str">
        <f t="shared" si="23"/>
        <v>NACPW|GSU1</v>
      </c>
      <c r="E1526" s="9" t="s">
        <v>18624</v>
      </c>
      <c r="F1526" s="9">
        <v>120161</v>
      </c>
      <c r="G1526" s="9" t="s">
        <v>45590</v>
      </c>
      <c r="H1526" s="9">
        <v>120162</v>
      </c>
      <c r="I1526" s="9" t="s">
        <v>29157</v>
      </c>
      <c r="J1526" s="9" t="s">
        <v>18079</v>
      </c>
    </row>
    <row r="1527" spans="1:10" x14ac:dyDescent="0.25">
      <c r="A1527" s="9" t="s">
        <v>45591</v>
      </c>
      <c r="B1527" s="9" t="s">
        <v>45592</v>
      </c>
      <c r="C1527" s="9" t="s">
        <v>19287</v>
      </c>
      <c r="D1527" s="9" t="str">
        <f t="shared" si="23"/>
        <v>PB2SES|FMR1</v>
      </c>
      <c r="E1527" s="9" t="s">
        <v>16997</v>
      </c>
      <c r="F1527" s="9">
        <v>18100</v>
      </c>
      <c r="G1527" s="9" t="s">
        <v>23447</v>
      </c>
      <c r="H1527" s="9">
        <v>130011</v>
      </c>
      <c r="I1527" s="9" t="s">
        <v>45593</v>
      </c>
      <c r="J1527" s="9" t="s">
        <v>18080</v>
      </c>
    </row>
    <row r="1528" spans="1:10" x14ac:dyDescent="0.25">
      <c r="A1528" s="9" t="s">
        <v>45594</v>
      </c>
      <c r="B1528" s="9" t="s">
        <v>45595</v>
      </c>
      <c r="C1528" s="9" t="s">
        <v>45596</v>
      </c>
      <c r="D1528" s="9" t="str">
        <f t="shared" si="23"/>
        <v>KUNITZ|KUN</v>
      </c>
      <c r="E1528" s="9" t="s">
        <v>45597</v>
      </c>
      <c r="F1528" s="9">
        <v>7387</v>
      </c>
      <c r="G1528" s="9" t="s">
        <v>34009</v>
      </c>
      <c r="H1528" s="9">
        <v>130021</v>
      </c>
      <c r="I1528" s="9" t="s">
        <v>45598</v>
      </c>
      <c r="J1528" s="9" t="s">
        <v>18079</v>
      </c>
    </row>
    <row r="1529" spans="1:10" x14ac:dyDescent="0.25">
      <c r="A1529" s="9" t="s">
        <v>45599</v>
      </c>
      <c r="B1529" s="9" t="s">
        <v>45600</v>
      </c>
      <c r="C1529" s="9" t="s">
        <v>45601</v>
      </c>
      <c r="D1529" s="9" t="str">
        <f t="shared" si="23"/>
        <v>SGMTN|FMR1</v>
      </c>
      <c r="E1529" s="9" t="s">
        <v>16997</v>
      </c>
      <c r="F1529" s="9">
        <v>1353</v>
      </c>
      <c r="G1529" s="9" t="s">
        <v>45602</v>
      </c>
      <c r="H1529" s="9">
        <v>130121</v>
      </c>
      <c r="I1529" s="9" t="s">
        <v>24598</v>
      </c>
      <c r="J1529" s="9" t="s">
        <v>18079</v>
      </c>
    </row>
    <row r="1530" spans="1:10" x14ac:dyDescent="0.25">
      <c r="A1530" s="9" t="s">
        <v>45603</v>
      </c>
      <c r="B1530" s="9" t="s">
        <v>45604</v>
      </c>
      <c r="C1530" s="9" t="s">
        <v>45605</v>
      </c>
      <c r="D1530" s="9" t="str">
        <f t="shared" si="23"/>
        <v>SW|UT1</v>
      </c>
      <c r="E1530" s="9" t="s">
        <v>17240</v>
      </c>
      <c r="F1530" s="9">
        <v>130221</v>
      </c>
      <c r="G1530" s="9" t="s">
        <v>45606</v>
      </c>
      <c r="H1530" s="9">
        <v>130222</v>
      </c>
      <c r="I1530" s="9" t="s">
        <v>45607</v>
      </c>
      <c r="J1530" s="9" t="s">
        <v>18079</v>
      </c>
    </row>
    <row r="1531" spans="1:10" x14ac:dyDescent="0.25">
      <c r="A1531" s="9" t="s">
        <v>45608</v>
      </c>
      <c r="B1531" s="9" t="s">
        <v>45609</v>
      </c>
      <c r="C1531" s="9" t="s">
        <v>7496</v>
      </c>
      <c r="D1531" s="9" t="str">
        <f t="shared" si="23"/>
        <v>OECCS|1TFC</v>
      </c>
      <c r="E1531" s="9" t="s">
        <v>45610</v>
      </c>
      <c r="F1531" s="9">
        <v>130323</v>
      </c>
      <c r="G1531" s="9" t="s">
        <v>23542</v>
      </c>
      <c r="H1531" s="9">
        <v>130327</v>
      </c>
      <c r="I1531" s="9" t="s">
        <v>45611</v>
      </c>
      <c r="J1531" s="9" t="s">
        <v>36500</v>
      </c>
    </row>
    <row r="1532" spans="1:10" x14ac:dyDescent="0.25">
      <c r="A1532" s="9" t="s">
        <v>45612</v>
      </c>
      <c r="B1532" s="9" t="s">
        <v>45613</v>
      </c>
      <c r="C1532" s="9" t="s">
        <v>7496</v>
      </c>
      <c r="D1532" s="9" t="str">
        <f t="shared" si="23"/>
        <v>OECCS|1TFB</v>
      </c>
      <c r="E1532" s="9" t="s">
        <v>45614</v>
      </c>
      <c r="F1532" s="9">
        <v>130322</v>
      </c>
      <c r="G1532" s="9" t="s">
        <v>23542</v>
      </c>
      <c r="H1532" s="9">
        <v>130327</v>
      </c>
      <c r="I1532" s="9" t="s">
        <v>45615</v>
      </c>
      <c r="J1532" s="9" t="s">
        <v>21895</v>
      </c>
    </row>
    <row r="1533" spans="1:10" x14ac:dyDescent="0.25">
      <c r="A1533" s="9" t="s">
        <v>45616</v>
      </c>
      <c r="B1533" s="9" t="s">
        <v>45617</v>
      </c>
      <c r="C1533" s="9" t="s">
        <v>7496</v>
      </c>
      <c r="D1533" s="9" t="str">
        <f t="shared" si="23"/>
        <v>OECCS|1TFA</v>
      </c>
      <c r="E1533" s="9" t="s">
        <v>45618</v>
      </c>
      <c r="F1533" s="9">
        <v>130321</v>
      </c>
      <c r="G1533" s="9" t="s">
        <v>23542</v>
      </c>
      <c r="H1533" s="9">
        <v>130327</v>
      </c>
      <c r="I1533" s="9" t="s">
        <v>45619</v>
      </c>
      <c r="J1533" s="9" t="s">
        <v>18079</v>
      </c>
    </row>
    <row r="1534" spans="1:10" x14ac:dyDescent="0.25">
      <c r="A1534" s="9" t="s">
        <v>45620</v>
      </c>
      <c r="B1534" s="9" t="s">
        <v>45621</v>
      </c>
      <c r="C1534" s="9" t="s">
        <v>7496</v>
      </c>
      <c r="D1534" s="9" t="str">
        <f t="shared" si="23"/>
        <v>OECCS|2TFC</v>
      </c>
      <c r="E1534" s="9" t="s">
        <v>45622</v>
      </c>
      <c r="F1534" s="9">
        <v>130326</v>
      </c>
      <c r="G1534" s="9" t="s">
        <v>23577</v>
      </c>
      <c r="H1534" s="9">
        <v>130328</v>
      </c>
      <c r="I1534" s="9" t="s">
        <v>45623</v>
      </c>
      <c r="J1534" s="9" t="s">
        <v>36451</v>
      </c>
    </row>
    <row r="1535" spans="1:10" x14ac:dyDescent="0.25">
      <c r="A1535" s="9" t="s">
        <v>45624</v>
      </c>
      <c r="B1535" s="9" t="s">
        <v>45625</v>
      </c>
      <c r="C1535" s="9" t="s">
        <v>7496</v>
      </c>
      <c r="D1535" s="9" t="str">
        <f t="shared" si="23"/>
        <v>OECCS|2TFB</v>
      </c>
      <c r="E1535" s="9" t="s">
        <v>45626</v>
      </c>
      <c r="F1535" s="9">
        <v>130325</v>
      </c>
      <c r="G1535" s="9" t="s">
        <v>23577</v>
      </c>
      <c r="H1535" s="9">
        <v>130328</v>
      </c>
      <c r="I1535" s="9" t="s">
        <v>45627</v>
      </c>
      <c r="J1535" s="9" t="s">
        <v>23485</v>
      </c>
    </row>
    <row r="1536" spans="1:10" x14ac:dyDescent="0.25">
      <c r="A1536" s="9" t="s">
        <v>45628</v>
      </c>
      <c r="B1536" s="9" t="s">
        <v>45629</v>
      </c>
      <c r="C1536" s="9" t="s">
        <v>7496</v>
      </c>
      <c r="D1536" s="9" t="str">
        <f t="shared" si="23"/>
        <v>OECCS|2TFA</v>
      </c>
      <c r="E1536" s="9" t="s">
        <v>45630</v>
      </c>
      <c r="F1536" s="9">
        <v>130324</v>
      </c>
      <c r="G1536" s="9" t="s">
        <v>23577</v>
      </c>
      <c r="H1536" s="9">
        <v>130328</v>
      </c>
      <c r="I1536" s="9" t="s">
        <v>45631</v>
      </c>
      <c r="J1536" s="9" t="s">
        <v>18080</v>
      </c>
    </row>
    <row r="1537" spans="1:10" x14ac:dyDescent="0.25">
      <c r="A1537" s="9" t="s">
        <v>45632</v>
      </c>
      <c r="B1537" s="9" t="s">
        <v>45633</v>
      </c>
      <c r="C1537" s="9" t="s">
        <v>45634</v>
      </c>
      <c r="D1537" s="9" t="str">
        <f t="shared" si="23"/>
        <v>INDNNWP|XFMR</v>
      </c>
      <c r="E1537" s="9" t="s">
        <v>6111</v>
      </c>
      <c r="F1537" s="9">
        <v>130331</v>
      </c>
      <c r="G1537" s="9" t="s">
        <v>45635</v>
      </c>
      <c r="H1537" s="9">
        <v>130332</v>
      </c>
      <c r="I1537" s="9" t="s">
        <v>40121</v>
      </c>
      <c r="J1537" s="9" t="s">
        <v>18079</v>
      </c>
    </row>
    <row r="1538" spans="1:10" x14ac:dyDescent="0.25">
      <c r="A1538" s="9" t="s">
        <v>45636</v>
      </c>
      <c r="B1538" s="9" t="s">
        <v>45637</v>
      </c>
      <c r="C1538" s="9" t="s">
        <v>45638</v>
      </c>
      <c r="D1538" s="9" t="str">
        <f t="shared" si="23"/>
        <v>WOODWRD1|XF</v>
      </c>
      <c r="E1538" s="9" t="s">
        <v>44863</v>
      </c>
      <c r="F1538" s="9">
        <v>130431</v>
      </c>
      <c r="G1538" s="9" t="s">
        <v>45639</v>
      </c>
      <c r="H1538" s="9">
        <v>130432</v>
      </c>
      <c r="I1538" s="9" t="s">
        <v>32896</v>
      </c>
      <c r="J1538" s="9" t="s">
        <v>18079</v>
      </c>
    </row>
    <row r="1539" spans="1:10" x14ac:dyDescent="0.25">
      <c r="A1539" s="9" t="s">
        <v>45640</v>
      </c>
      <c r="B1539" s="9" t="s">
        <v>45641</v>
      </c>
      <c r="C1539" s="9" t="s">
        <v>45642</v>
      </c>
      <c r="D1539" s="9" t="str">
        <f t="shared" ref="D1539:D1602" si="24">C1539&amp;"|"&amp;E1539</f>
        <v>WOODWRD2|XF</v>
      </c>
      <c r="E1539" s="9" t="s">
        <v>44863</v>
      </c>
      <c r="F1539" s="9">
        <v>130531</v>
      </c>
      <c r="G1539" s="9" t="s">
        <v>45643</v>
      </c>
      <c r="H1539" s="9">
        <v>130532</v>
      </c>
      <c r="I1539" s="9" t="s">
        <v>45644</v>
      </c>
      <c r="J1539" s="9" t="s">
        <v>18079</v>
      </c>
    </row>
    <row r="1540" spans="1:10" x14ac:dyDescent="0.25">
      <c r="A1540" s="9" t="s">
        <v>45645</v>
      </c>
      <c r="B1540" s="9" t="s">
        <v>45646</v>
      </c>
      <c r="C1540" s="9" t="s">
        <v>22943</v>
      </c>
      <c r="D1540" s="9" t="str">
        <f t="shared" si="24"/>
        <v>KING|XFMR</v>
      </c>
      <c r="E1540" s="9" t="s">
        <v>6111</v>
      </c>
      <c r="F1540" s="9">
        <v>130631</v>
      </c>
      <c r="G1540" s="9" t="s">
        <v>45647</v>
      </c>
      <c r="H1540" s="9">
        <v>130632</v>
      </c>
      <c r="I1540" s="9" t="s">
        <v>45648</v>
      </c>
      <c r="J1540" s="9" t="s">
        <v>18079</v>
      </c>
    </row>
    <row r="1541" spans="1:10" x14ac:dyDescent="0.25">
      <c r="A1541" s="9" t="s">
        <v>45649</v>
      </c>
      <c r="B1541" s="9" t="s">
        <v>45650</v>
      </c>
      <c r="C1541" s="9" t="s">
        <v>22943</v>
      </c>
      <c r="D1541" s="9" t="str">
        <f t="shared" si="24"/>
        <v>KING|XFMR</v>
      </c>
      <c r="E1541" s="9" t="s">
        <v>6111</v>
      </c>
      <c r="F1541" s="9">
        <v>130731</v>
      </c>
      <c r="G1541" s="9" t="s">
        <v>45651</v>
      </c>
      <c r="H1541" s="9">
        <v>130732</v>
      </c>
      <c r="I1541" s="9" t="s">
        <v>40115</v>
      </c>
      <c r="J1541" s="9" t="s">
        <v>18079</v>
      </c>
    </row>
    <row r="1542" spans="1:10" x14ac:dyDescent="0.25">
      <c r="A1542" s="9" t="s">
        <v>45652</v>
      </c>
      <c r="B1542" s="9" t="s">
        <v>45653</v>
      </c>
      <c r="C1542" s="9" t="s">
        <v>22943</v>
      </c>
      <c r="D1542" s="9" t="str">
        <f t="shared" si="24"/>
        <v>KING|UT1</v>
      </c>
      <c r="E1542" s="9" t="s">
        <v>17240</v>
      </c>
      <c r="F1542" s="9">
        <v>130831</v>
      </c>
      <c r="G1542" s="9" t="s">
        <v>39804</v>
      </c>
      <c r="H1542" s="9">
        <v>130832</v>
      </c>
      <c r="I1542" s="9" t="s">
        <v>45654</v>
      </c>
      <c r="J1542" s="9" t="s">
        <v>18079</v>
      </c>
    </row>
    <row r="1543" spans="1:10" x14ac:dyDescent="0.25">
      <c r="A1543" s="9" t="s">
        <v>45655</v>
      </c>
      <c r="B1543" s="9" t="s">
        <v>45656</v>
      </c>
      <c r="C1543" s="9" t="s">
        <v>22943</v>
      </c>
      <c r="D1543" s="9" t="str">
        <f t="shared" si="24"/>
        <v>KING|XFMR</v>
      </c>
      <c r="E1543" s="9" t="s">
        <v>6111</v>
      </c>
      <c r="F1543" s="9">
        <v>130931</v>
      </c>
      <c r="G1543" s="9" t="s">
        <v>45657</v>
      </c>
      <c r="H1543" s="9">
        <v>130932</v>
      </c>
      <c r="I1543" s="9" t="s">
        <v>39807</v>
      </c>
      <c r="J1543" s="9" t="s">
        <v>18079</v>
      </c>
    </row>
    <row r="1544" spans="1:10" x14ac:dyDescent="0.25">
      <c r="A1544" s="9" t="s">
        <v>45658</v>
      </c>
      <c r="B1544" s="9" t="s">
        <v>45659</v>
      </c>
      <c r="C1544" s="9" t="s">
        <v>7254</v>
      </c>
      <c r="D1544" s="9" t="str">
        <f t="shared" si="24"/>
        <v>INDNENR|TR2</v>
      </c>
      <c r="E1544" s="9" t="s">
        <v>43878</v>
      </c>
      <c r="F1544" s="9">
        <v>131032</v>
      </c>
      <c r="G1544" s="9" t="s">
        <v>45660</v>
      </c>
      <c r="H1544" s="9">
        <v>131033</v>
      </c>
      <c r="I1544" s="9" t="s">
        <v>40054</v>
      </c>
      <c r="J1544" s="9" t="s">
        <v>21895</v>
      </c>
    </row>
    <row r="1545" spans="1:10" x14ac:dyDescent="0.25">
      <c r="A1545" s="9" t="s">
        <v>45661</v>
      </c>
      <c r="B1545" s="9" t="s">
        <v>45662</v>
      </c>
      <c r="C1545" s="9" t="s">
        <v>7174</v>
      </c>
      <c r="D1545" s="9" t="str">
        <f t="shared" si="24"/>
        <v>MCDLD|T2</v>
      </c>
      <c r="E1545" s="9" t="s">
        <v>16979</v>
      </c>
      <c r="F1545" s="9">
        <v>131142</v>
      </c>
      <c r="G1545" s="9" t="s">
        <v>45663</v>
      </c>
      <c r="H1545" s="9">
        <v>131143</v>
      </c>
      <c r="I1545" s="9" t="s">
        <v>24534</v>
      </c>
      <c r="J1545" s="9" t="s">
        <v>21895</v>
      </c>
    </row>
    <row r="1546" spans="1:10" x14ac:dyDescent="0.25">
      <c r="A1546" s="9" t="s">
        <v>45664</v>
      </c>
      <c r="B1546" s="9" t="s">
        <v>45665</v>
      </c>
      <c r="C1546" s="9" t="s">
        <v>7174</v>
      </c>
      <c r="D1546" s="9" t="str">
        <f t="shared" si="24"/>
        <v>MCDLD|T1</v>
      </c>
      <c r="E1546" s="9" t="s">
        <v>16980</v>
      </c>
      <c r="F1546" s="9">
        <v>131141</v>
      </c>
      <c r="G1546" s="9" t="s">
        <v>45666</v>
      </c>
      <c r="H1546" s="9">
        <v>131143</v>
      </c>
      <c r="I1546" s="9" t="s">
        <v>24534</v>
      </c>
      <c r="J1546" s="9" t="s">
        <v>18079</v>
      </c>
    </row>
    <row r="1547" spans="1:10" x14ac:dyDescent="0.25">
      <c r="A1547" s="9" t="s">
        <v>45667</v>
      </c>
      <c r="B1547" s="9" t="s">
        <v>45668</v>
      </c>
      <c r="C1547" s="9" t="s">
        <v>7147</v>
      </c>
      <c r="D1547" s="9" t="str">
        <f t="shared" si="24"/>
        <v>QALSW|11X</v>
      </c>
      <c r="E1547" s="9" t="s">
        <v>45669</v>
      </c>
      <c r="F1547" s="9">
        <v>131241</v>
      </c>
      <c r="G1547" s="9" t="s">
        <v>45670</v>
      </c>
      <c r="H1547" s="9">
        <v>131253</v>
      </c>
      <c r="I1547" s="9" t="s">
        <v>45671</v>
      </c>
      <c r="J1547" s="9" t="s">
        <v>18079</v>
      </c>
    </row>
    <row r="1548" spans="1:10" x14ac:dyDescent="0.25">
      <c r="A1548" s="9" t="s">
        <v>45672</v>
      </c>
      <c r="B1548" s="9" t="s">
        <v>45673</v>
      </c>
      <c r="C1548" s="9" t="s">
        <v>7147</v>
      </c>
      <c r="D1548" s="9" t="str">
        <f t="shared" si="24"/>
        <v>QALSW|11Y</v>
      </c>
      <c r="E1548" s="9" t="s">
        <v>45674</v>
      </c>
      <c r="F1548" s="9">
        <v>131242</v>
      </c>
      <c r="G1548" s="9" t="s">
        <v>45675</v>
      </c>
      <c r="H1548" s="9">
        <v>131253</v>
      </c>
      <c r="I1548" s="9" t="s">
        <v>45671</v>
      </c>
      <c r="J1548" s="9" t="s">
        <v>18079</v>
      </c>
    </row>
    <row r="1549" spans="1:10" x14ac:dyDescent="0.25">
      <c r="A1549" s="9" t="s">
        <v>45676</v>
      </c>
      <c r="B1549" s="9" t="s">
        <v>45677</v>
      </c>
      <c r="C1549" s="9" t="s">
        <v>7147</v>
      </c>
      <c r="D1549" s="9" t="str">
        <f t="shared" si="24"/>
        <v>QALSW|15Y</v>
      </c>
      <c r="E1549" s="9" t="s">
        <v>45678</v>
      </c>
      <c r="F1549" s="9">
        <v>131243</v>
      </c>
      <c r="G1549" s="9" t="s">
        <v>45679</v>
      </c>
      <c r="H1549" s="9">
        <v>131249</v>
      </c>
      <c r="I1549" s="9" t="s">
        <v>45680</v>
      </c>
      <c r="J1549" s="9" t="s">
        <v>21895</v>
      </c>
    </row>
    <row r="1550" spans="1:10" x14ac:dyDescent="0.25">
      <c r="A1550" s="9" t="s">
        <v>45681</v>
      </c>
      <c r="B1550" s="9" t="s">
        <v>45682</v>
      </c>
      <c r="C1550" s="9" t="s">
        <v>7147</v>
      </c>
      <c r="D1550" s="9" t="str">
        <f t="shared" si="24"/>
        <v>QALSW|15X</v>
      </c>
      <c r="E1550" s="9" t="s">
        <v>45683</v>
      </c>
      <c r="F1550" s="9">
        <v>131243</v>
      </c>
      <c r="G1550" s="9" t="s">
        <v>45679</v>
      </c>
      <c r="H1550" s="9">
        <v>131249</v>
      </c>
      <c r="I1550" s="9" t="s">
        <v>45680</v>
      </c>
      <c r="J1550" s="9" t="s">
        <v>18079</v>
      </c>
    </row>
    <row r="1551" spans="1:10" x14ac:dyDescent="0.25">
      <c r="A1551" s="9" t="s">
        <v>45684</v>
      </c>
      <c r="B1551" s="9" t="s">
        <v>45685</v>
      </c>
      <c r="C1551" s="9" t="s">
        <v>7147</v>
      </c>
      <c r="D1551" s="9" t="str">
        <f t="shared" si="24"/>
        <v>QALSW|13X</v>
      </c>
      <c r="E1551" s="9" t="s">
        <v>45686</v>
      </c>
      <c r="F1551" s="9">
        <v>131244</v>
      </c>
      <c r="G1551" s="9" t="s">
        <v>45687</v>
      </c>
      <c r="H1551" s="9">
        <v>131248</v>
      </c>
      <c r="I1551" s="9" t="s">
        <v>45688</v>
      </c>
      <c r="J1551" s="9" t="s">
        <v>18079</v>
      </c>
    </row>
    <row r="1552" spans="1:10" x14ac:dyDescent="0.25">
      <c r="A1552" s="9" t="s">
        <v>45689</v>
      </c>
      <c r="B1552" s="9" t="s">
        <v>45690</v>
      </c>
      <c r="C1552" s="9" t="s">
        <v>7147</v>
      </c>
      <c r="D1552" s="9" t="str">
        <f t="shared" si="24"/>
        <v>QALSW|13Y</v>
      </c>
      <c r="E1552" s="9" t="s">
        <v>45691</v>
      </c>
      <c r="F1552" s="9">
        <v>131245</v>
      </c>
      <c r="G1552" s="9" t="s">
        <v>45692</v>
      </c>
      <c r="H1552" s="9">
        <v>131248</v>
      </c>
      <c r="I1552" s="9" t="s">
        <v>45688</v>
      </c>
      <c r="J1552" s="9" t="s">
        <v>18079</v>
      </c>
    </row>
    <row r="1553" spans="1:10" x14ac:dyDescent="0.25">
      <c r="A1553" s="9" t="s">
        <v>45693</v>
      </c>
      <c r="B1553" s="9" t="s">
        <v>45694</v>
      </c>
      <c r="C1553" s="9" t="s">
        <v>7147</v>
      </c>
      <c r="D1553" s="9" t="str">
        <f t="shared" si="24"/>
        <v>QALSW|16Y</v>
      </c>
      <c r="E1553" s="9" t="s">
        <v>45695</v>
      </c>
      <c r="F1553" s="9">
        <v>131246</v>
      </c>
      <c r="G1553" s="9" t="s">
        <v>45696</v>
      </c>
      <c r="H1553" s="9">
        <v>131250</v>
      </c>
      <c r="I1553" s="9" t="s">
        <v>45697</v>
      </c>
      <c r="J1553" s="9" t="s">
        <v>21895</v>
      </c>
    </row>
    <row r="1554" spans="1:10" x14ac:dyDescent="0.25">
      <c r="A1554" s="9" t="s">
        <v>45698</v>
      </c>
      <c r="B1554" s="9" t="s">
        <v>45699</v>
      </c>
      <c r="C1554" s="9" t="s">
        <v>7147</v>
      </c>
      <c r="D1554" s="9" t="str">
        <f t="shared" si="24"/>
        <v>QALSW|16X</v>
      </c>
      <c r="E1554" s="9" t="s">
        <v>45700</v>
      </c>
      <c r="F1554" s="9">
        <v>131246</v>
      </c>
      <c r="G1554" s="9" t="s">
        <v>45696</v>
      </c>
      <c r="H1554" s="9">
        <v>131250</v>
      </c>
      <c r="I1554" s="9" t="s">
        <v>45697</v>
      </c>
      <c r="J1554" s="9" t="s">
        <v>18079</v>
      </c>
    </row>
    <row r="1555" spans="1:10" x14ac:dyDescent="0.25">
      <c r="A1555" s="9" t="s">
        <v>45701</v>
      </c>
      <c r="B1555" s="9" t="s">
        <v>45702</v>
      </c>
      <c r="C1555" s="9" t="s">
        <v>7147</v>
      </c>
      <c r="D1555" s="9" t="str">
        <f t="shared" si="24"/>
        <v>QALSW|13H</v>
      </c>
      <c r="E1555" s="9" t="s">
        <v>45703</v>
      </c>
      <c r="F1555" s="9">
        <v>131247</v>
      </c>
      <c r="G1555" s="9" t="s">
        <v>45704</v>
      </c>
      <c r="H1555" s="9">
        <v>131248</v>
      </c>
      <c r="I1555" s="9" t="s">
        <v>45688</v>
      </c>
      <c r="J1555" s="9" t="s">
        <v>18079</v>
      </c>
    </row>
    <row r="1556" spans="1:10" x14ac:dyDescent="0.25">
      <c r="A1556" s="9" t="s">
        <v>45705</v>
      </c>
      <c r="B1556" s="9" t="s">
        <v>45706</v>
      </c>
      <c r="C1556" s="9" t="s">
        <v>7147</v>
      </c>
      <c r="D1556" s="9" t="str">
        <f t="shared" si="24"/>
        <v>QALSW|15H</v>
      </c>
      <c r="E1556" s="9" t="s">
        <v>45707</v>
      </c>
      <c r="F1556" s="9">
        <v>131247</v>
      </c>
      <c r="G1556" s="9" t="s">
        <v>45704</v>
      </c>
      <c r="H1556" s="9">
        <v>131249</v>
      </c>
      <c r="I1556" s="9" t="s">
        <v>45680</v>
      </c>
      <c r="J1556" s="9" t="s">
        <v>18079</v>
      </c>
    </row>
    <row r="1557" spans="1:10" x14ac:dyDescent="0.25">
      <c r="A1557" s="9" t="s">
        <v>45708</v>
      </c>
      <c r="B1557" s="9" t="s">
        <v>45709</v>
      </c>
      <c r="C1557" s="9" t="s">
        <v>7147</v>
      </c>
      <c r="D1557" s="9" t="str">
        <f t="shared" si="24"/>
        <v>QALSW|11H</v>
      </c>
      <c r="E1557" s="9" t="s">
        <v>45710</v>
      </c>
      <c r="F1557" s="9">
        <v>131247</v>
      </c>
      <c r="G1557" s="9" t="s">
        <v>45704</v>
      </c>
      <c r="H1557" s="9">
        <v>131253</v>
      </c>
      <c r="I1557" s="9" t="s">
        <v>45671</v>
      </c>
      <c r="J1557" s="9" t="s">
        <v>18079</v>
      </c>
    </row>
    <row r="1558" spans="1:10" x14ac:dyDescent="0.25">
      <c r="A1558" s="9" t="s">
        <v>45711</v>
      </c>
      <c r="B1558" s="9" t="s">
        <v>45712</v>
      </c>
      <c r="C1558" s="9" t="s">
        <v>7147</v>
      </c>
      <c r="D1558" s="9" t="str">
        <f t="shared" si="24"/>
        <v>QALSW|16H</v>
      </c>
      <c r="E1558" s="9" t="s">
        <v>45713</v>
      </c>
      <c r="F1558" s="9">
        <v>131247</v>
      </c>
      <c r="G1558" s="9" t="s">
        <v>45704</v>
      </c>
      <c r="H1558" s="9">
        <v>131250</v>
      </c>
      <c r="I1558" s="9" t="s">
        <v>45697</v>
      </c>
      <c r="J1558" s="9" t="s">
        <v>18079</v>
      </c>
    </row>
    <row r="1559" spans="1:10" x14ac:dyDescent="0.25">
      <c r="A1559" s="9" t="s">
        <v>45714</v>
      </c>
      <c r="B1559" s="9" t="s">
        <v>45715</v>
      </c>
      <c r="C1559" s="9" t="s">
        <v>7171</v>
      </c>
      <c r="D1559" s="9" t="str">
        <f t="shared" si="24"/>
        <v>SWEC|SWT1</v>
      </c>
      <c r="E1559" s="9" t="s">
        <v>45716</v>
      </c>
      <c r="F1559" s="9">
        <v>131251</v>
      </c>
      <c r="G1559" s="9" t="s">
        <v>45717</v>
      </c>
      <c r="H1559" s="9">
        <v>131252</v>
      </c>
      <c r="I1559" s="9" t="s">
        <v>24499</v>
      </c>
      <c r="J1559" s="9" t="s">
        <v>18079</v>
      </c>
    </row>
    <row r="1560" spans="1:10" x14ac:dyDescent="0.25">
      <c r="A1560" s="9" t="s">
        <v>45718</v>
      </c>
      <c r="B1560" s="9" t="s">
        <v>45719</v>
      </c>
      <c r="C1560" s="9" t="s">
        <v>45720</v>
      </c>
      <c r="D1560" s="9" t="str">
        <f t="shared" si="24"/>
        <v>PC|PCT1</v>
      </c>
      <c r="E1560" s="9" t="s">
        <v>17274</v>
      </c>
      <c r="F1560" s="9">
        <v>131351</v>
      </c>
      <c r="G1560" s="9" t="s">
        <v>45721</v>
      </c>
      <c r="H1560" s="9">
        <v>131352</v>
      </c>
      <c r="I1560" s="9" t="s">
        <v>23690</v>
      </c>
      <c r="J1560" s="9" t="s">
        <v>18079</v>
      </c>
    </row>
    <row r="1561" spans="1:10" x14ac:dyDescent="0.25">
      <c r="A1561" s="9" t="s">
        <v>45722</v>
      </c>
      <c r="B1561" s="9" t="s">
        <v>45723</v>
      </c>
      <c r="C1561" s="9" t="s">
        <v>7260</v>
      </c>
      <c r="D1561" s="9" t="str">
        <f t="shared" si="24"/>
        <v>KEO|SM1</v>
      </c>
      <c r="E1561" s="9" t="s">
        <v>45724</v>
      </c>
      <c r="F1561" s="9">
        <v>131451</v>
      </c>
      <c r="G1561" s="9" t="s">
        <v>45725</v>
      </c>
      <c r="H1561" s="9">
        <v>131452</v>
      </c>
      <c r="I1561" s="9" t="s">
        <v>40799</v>
      </c>
      <c r="J1561" s="9" t="s">
        <v>18079</v>
      </c>
    </row>
    <row r="1562" spans="1:10" x14ac:dyDescent="0.25">
      <c r="A1562" s="9" t="s">
        <v>45726</v>
      </c>
      <c r="B1562" s="9" t="s">
        <v>45727</v>
      </c>
      <c r="C1562" s="9" t="s">
        <v>7260</v>
      </c>
      <c r="D1562" s="9" t="str">
        <f t="shared" si="24"/>
        <v>KEO|SM2</v>
      </c>
      <c r="E1562" s="9" t="s">
        <v>45728</v>
      </c>
      <c r="F1562" s="9">
        <v>131454</v>
      </c>
      <c r="G1562" s="9" t="s">
        <v>40802</v>
      </c>
      <c r="H1562" s="9">
        <v>131455</v>
      </c>
      <c r="I1562" s="9" t="s">
        <v>45729</v>
      </c>
      <c r="J1562" s="9" t="s">
        <v>18079</v>
      </c>
    </row>
    <row r="1563" spans="1:10" x14ac:dyDescent="0.25">
      <c r="A1563" s="9" t="s">
        <v>45730</v>
      </c>
      <c r="B1563" s="9" t="s">
        <v>45731</v>
      </c>
      <c r="C1563" s="9" t="s">
        <v>45732</v>
      </c>
      <c r="D1563" s="9" t="str">
        <f t="shared" si="24"/>
        <v>OWF|TR1</v>
      </c>
      <c r="E1563" s="9" t="s">
        <v>16962</v>
      </c>
      <c r="F1563" s="9">
        <v>131551</v>
      </c>
      <c r="G1563" s="9" t="s">
        <v>24528</v>
      </c>
      <c r="H1563" s="9">
        <v>131552</v>
      </c>
      <c r="I1563" s="9" t="s">
        <v>45733</v>
      </c>
      <c r="J1563" s="9" t="s">
        <v>18079</v>
      </c>
    </row>
    <row r="1564" spans="1:10" x14ac:dyDescent="0.25">
      <c r="A1564" s="9" t="s">
        <v>45734</v>
      </c>
      <c r="B1564" s="9" t="s">
        <v>45735</v>
      </c>
      <c r="C1564" s="9" t="s">
        <v>7416</v>
      </c>
      <c r="D1564" s="9" t="str">
        <f t="shared" si="24"/>
        <v>ELB|ECXF</v>
      </c>
      <c r="E1564" s="9" t="s">
        <v>45736</v>
      </c>
      <c r="F1564" s="9">
        <v>131651</v>
      </c>
      <c r="G1564" s="9" t="s">
        <v>23693</v>
      </c>
      <c r="H1564" s="9">
        <v>131652</v>
      </c>
      <c r="I1564" s="9" t="s">
        <v>45737</v>
      </c>
      <c r="J1564" s="9" t="s">
        <v>18079</v>
      </c>
    </row>
    <row r="1565" spans="1:10" x14ac:dyDescent="0.25">
      <c r="A1565" s="9" t="s">
        <v>45738</v>
      </c>
      <c r="B1565" s="9" t="s">
        <v>45739</v>
      </c>
      <c r="C1565" s="9" t="s">
        <v>45720</v>
      </c>
      <c r="D1565" s="9" t="str">
        <f t="shared" si="24"/>
        <v>PC|PWT1</v>
      </c>
      <c r="E1565" s="9" t="s">
        <v>17279</v>
      </c>
      <c r="F1565" s="9">
        <v>131751</v>
      </c>
      <c r="G1565" s="9" t="s">
        <v>45740</v>
      </c>
      <c r="H1565" s="9">
        <v>131753</v>
      </c>
      <c r="I1565" s="9" t="s">
        <v>40805</v>
      </c>
      <c r="J1565" s="9" t="s">
        <v>18079</v>
      </c>
    </row>
    <row r="1566" spans="1:10" x14ac:dyDescent="0.25">
      <c r="A1566" s="9" t="s">
        <v>45741</v>
      </c>
      <c r="B1566" s="9" t="s">
        <v>45742</v>
      </c>
      <c r="C1566" s="9" t="s">
        <v>45720</v>
      </c>
      <c r="D1566" s="9" t="str">
        <f t="shared" si="24"/>
        <v>PC|T2</v>
      </c>
      <c r="E1566" s="9" t="s">
        <v>16979</v>
      </c>
      <c r="F1566" s="9">
        <v>131752</v>
      </c>
      <c r="G1566" s="9" t="s">
        <v>45743</v>
      </c>
      <c r="H1566" s="9">
        <v>131754</v>
      </c>
      <c r="I1566" s="9" t="s">
        <v>40806</v>
      </c>
      <c r="J1566" s="9" t="s">
        <v>18080</v>
      </c>
    </row>
    <row r="1567" spans="1:10" x14ac:dyDescent="0.25">
      <c r="A1567" s="9" t="s">
        <v>45744</v>
      </c>
      <c r="B1567" s="9" t="s">
        <v>45745</v>
      </c>
      <c r="C1567" s="9" t="s">
        <v>45720</v>
      </c>
      <c r="D1567" s="9" t="str">
        <f t="shared" si="24"/>
        <v>PC|T1</v>
      </c>
      <c r="E1567" s="9" t="s">
        <v>16980</v>
      </c>
      <c r="F1567" s="9">
        <v>131752</v>
      </c>
      <c r="G1567" s="9" t="s">
        <v>45743</v>
      </c>
      <c r="H1567" s="9">
        <v>131754</v>
      </c>
      <c r="I1567" s="9" t="s">
        <v>40806</v>
      </c>
      <c r="J1567" s="9" t="s">
        <v>21895</v>
      </c>
    </row>
    <row r="1568" spans="1:10" x14ac:dyDescent="0.25">
      <c r="A1568" s="9" t="s">
        <v>45746</v>
      </c>
      <c r="B1568" s="9" t="s">
        <v>45747</v>
      </c>
      <c r="C1568" s="9" t="s">
        <v>45748</v>
      </c>
      <c r="D1568" s="9" t="str">
        <f t="shared" si="24"/>
        <v>NWF|PWT2</v>
      </c>
      <c r="E1568" s="9" t="s">
        <v>45749</v>
      </c>
      <c r="F1568" s="9">
        <v>131851</v>
      </c>
      <c r="G1568" s="9" t="s">
        <v>45750</v>
      </c>
      <c r="H1568" s="9">
        <v>131852</v>
      </c>
      <c r="I1568" s="9" t="s">
        <v>40811</v>
      </c>
      <c r="J1568" s="9" t="s">
        <v>21895</v>
      </c>
    </row>
    <row r="1569" spans="1:10" x14ac:dyDescent="0.25">
      <c r="A1569" s="9" t="s">
        <v>45751</v>
      </c>
      <c r="B1569" s="9" t="s">
        <v>45752</v>
      </c>
      <c r="C1569" s="9" t="s">
        <v>45748</v>
      </c>
      <c r="D1569" s="9" t="str">
        <f t="shared" si="24"/>
        <v>NWF|PWT1</v>
      </c>
      <c r="E1569" s="9" t="s">
        <v>17279</v>
      </c>
      <c r="F1569" s="9">
        <v>131851</v>
      </c>
      <c r="G1569" s="9" t="s">
        <v>45750</v>
      </c>
      <c r="H1569" s="9">
        <v>131852</v>
      </c>
      <c r="I1569" s="9" t="s">
        <v>40811</v>
      </c>
      <c r="J1569" s="9" t="s">
        <v>18079</v>
      </c>
    </row>
    <row r="1570" spans="1:10" x14ac:dyDescent="0.25">
      <c r="A1570" s="9" t="s">
        <v>45753</v>
      </c>
      <c r="B1570" s="9" t="s">
        <v>45754</v>
      </c>
      <c r="C1570" s="9" t="s">
        <v>7140</v>
      </c>
      <c r="D1570" s="9" t="str">
        <f t="shared" si="24"/>
        <v>BULLCRK|FMR1</v>
      </c>
      <c r="E1570" s="9" t="s">
        <v>16997</v>
      </c>
      <c r="F1570" s="9">
        <v>131951</v>
      </c>
      <c r="G1570" s="9" t="s">
        <v>45755</v>
      </c>
      <c r="H1570" s="9">
        <v>131953</v>
      </c>
      <c r="I1570" s="9" t="s">
        <v>45756</v>
      </c>
      <c r="J1570" s="9" t="s">
        <v>18079</v>
      </c>
    </row>
    <row r="1571" spans="1:10" x14ac:dyDescent="0.25">
      <c r="A1571" s="9" t="s">
        <v>45757</v>
      </c>
      <c r="B1571" s="9" t="s">
        <v>45758</v>
      </c>
      <c r="C1571" s="9" t="s">
        <v>7140</v>
      </c>
      <c r="D1571" s="9" t="str">
        <f t="shared" si="24"/>
        <v>BULLCRK|FMR2</v>
      </c>
      <c r="E1571" s="9" t="s">
        <v>17246</v>
      </c>
      <c r="F1571" s="9">
        <v>131952</v>
      </c>
      <c r="G1571" s="9" t="s">
        <v>45759</v>
      </c>
      <c r="H1571" s="9">
        <v>131954</v>
      </c>
      <c r="I1571" s="9" t="s">
        <v>45760</v>
      </c>
      <c r="J1571" s="9" t="s">
        <v>21895</v>
      </c>
    </row>
    <row r="1572" spans="1:10" x14ac:dyDescent="0.25">
      <c r="A1572" s="9" t="s">
        <v>45761</v>
      </c>
      <c r="B1572" s="9" t="s">
        <v>45762</v>
      </c>
      <c r="C1572" s="9" t="s">
        <v>45763</v>
      </c>
      <c r="D1572" s="9" t="str">
        <f t="shared" si="24"/>
        <v>SRWE1|TR1</v>
      </c>
      <c r="E1572" s="9" t="s">
        <v>16962</v>
      </c>
      <c r="F1572" s="9">
        <v>132111</v>
      </c>
      <c r="G1572" s="9" t="s">
        <v>45764</v>
      </c>
      <c r="H1572" s="9">
        <v>132114</v>
      </c>
      <c r="I1572" s="9" t="s">
        <v>39767</v>
      </c>
      <c r="J1572" s="9" t="s">
        <v>18079</v>
      </c>
    </row>
    <row r="1573" spans="1:10" x14ac:dyDescent="0.25">
      <c r="A1573" s="9" t="s">
        <v>45765</v>
      </c>
      <c r="B1573" s="9" t="s">
        <v>45766</v>
      </c>
      <c r="C1573" s="9" t="s">
        <v>45763</v>
      </c>
      <c r="D1573" s="9" t="str">
        <f t="shared" si="24"/>
        <v>SRWE1|TR2</v>
      </c>
      <c r="E1573" s="9" t="s">
        <v>43878</v>
      </c>
      <c r="F1573" s="9">
        <v>132161</v>
      </c>
      <c r="G1573" s="9" t="s">
        <v>45767</v>
      </c>
      <c r="H1573" s="9">
        <v>132163</v>
      </c>
      <c r="I1573" s="9" t="s">
        <v>40814</v>
      </c>
      <c r="J1573" s="9" t="s">
        <v>18079</v>
      </c>
    </row>
    <row r="1574" spans="1:10" x14ac:dyDescent="0.25">
      <c r="A1574" s="9" t="s">
        <v>45768</v>
      </c>
      <c r="B1574" s="9" t="s">
        <v>45769</v>
      </c>
      <c r="C1574" s="9" t="s">
        <v>45770</v>
      </c>
      <c r="D1574" s="9" t="str">
        <f t="shared" si="24"/>
        <v>RSNAKE|T1</v>
      </c>
      <c r="E1574" s="9" t="s">
        <v>16980</v>
      </c>
      <c r="F1574" s="9">
        <v>132211</v>
      </c>
      <c r="G1574" s="9" t="s">
        <v>39782</v>
      </c>
      <c r="H1574" s="9">
        <v>132213</v>
      </c>
      <c r="I1574" s="9" t="s">
        <v>45771</v>
      </c>
      <c r="J1574" s="9" t="s">
        <v>16980</v>
      </c>
    </row>
    <row r="1575" spans="1:10" x14ac:dyDescent="0.25">
      <c r="A1575" s="9" t="s">
        <v>45772</v>
      </c>
      <c r="B1575" s="9" t="s">
        <v>45773</v>
      </c>
      <c r="C1575" s="9" t="s">
        <v>45770</v>
      </c>
      <c r="D1575" s="9" t="str">
        <f t="shared" si="24"/>
        <v>RSNAKE|T2</v>
      </c>
      <c r="E1575" s="9" t="s">
        <v>16979</v>
      </c>
      <c r="F1575" s="9">
        <v>132212</v>
      </c>
      <c r="G1575" s="9" t="s">
        <v>39782</v>
      </c>
      <c r="H1575" s="9">
        <v>132213</v>
      </c>
      <c r="I1575" s="9" t="s">
        <v>45774</v>
      </c>
      <c r="J1575" s="9" t="s">
        <v>16979</v>
      </c>
    </row>
    <row r="1576" spans="1:10" x14ac:dyDescent="0.25">
      <c r="A1576" s="9" t="s">
        <v>45775</v>
      </c>
      <c r="B1576" s="9" t="s">
        <v>45776</v>
      </c>
      <c r="C1576" s="9" t="s">
        <v>45777</v>
      </c>
      <c r="D1576" s="9" t="str">
        <f t="shared" si="24"/>
        <v>ECEC|T1</v>
      </c>
      <c r="E1576" s="9" t="s">
        <v>16980</v>
      </c>
      <c r="F1576" s="9">
        <v>132311</v>
      </c>
      <c r="G1576" s="9" t="s">
        <v>45778</v>
      </c>
      <c r="H1576" s="9">
        <v>132313</v>
      </c>
      <c r="I1576" s="9" t="s">
        <v>23967</v>
      </c>
      <c r="J1576" s="9" t="s">
        <v>16980</v>
      </c>
    </row>
    <row r="1577" spans="1:10" x14ac:dyDescent="0.25">
      <c r="A1577" s="9" t="s">
        <v>45779</v>
      </c>
      <c r="B1577" s="9" t="s">
        <v>45780</v>
      </c>
      <c r="C1577" s="9" t="s">
        <v>45777</v>
      </c>
      <c r="D1577" s="9" t="str">
        <f t="shared" si="24"/>
        <v>ECEC|T2</v>
      </c>
      <c r="E1577" s="9" t="s">
        <v>16979</v>
      </c>
      <c r="F1577" s="9">
        <v>132312</v>
      </c>
      <c r="G1577" s="9" t="s">
        <v>45781</v>
      </c>
      <c r="H1577" s="9">
        <v>132313</v>
      </c>
      <c r="I1577" s="9" t="s">
        <v>23967</v>
      </c>
      <c r="J1577" s="9" t="s">
        <v>16979</v>
      </c>
    </row>
    <row r="1578" spans="1:10" x14ac:dyDescent="0.25">
      <c r="A1578" s="9" t="s">
        <v>45782</v>
      </c>
      <c r="B1578" s="9" t="s">
        <v>45783</v>
      </c>
      <c r="C1578" s="9" t="s">
        <v>45784</v>
      </c>
      <c r="D1578" s="9" t="str">
        <f t="shared" si="24"/>
        <v>REROCK|T1</v>
      </c>
      <c r="E1578" s="9" t="s">
        <v>16980</v>
      </c>
      <c r="F1578" s="9">
        <v>132331</v>
      </c>
      <c r="G1578" s="9" t="s">
        <v>39847</v>
      </c>
      <c r="H1578" s="9">
        <v>132332</v>
      </c>
      <c r="I1578" s="9" t="s">
        <v>45785</v>
      </c>
      <c r="J1578" s="9" t="s">
        <v>18079</v>
      </c>
    </row>
    <row r="1579" spans="1:10" x14ac:dyDescent="0.25">
      <c r="A1579" s="9" t="s">
        <v>45786</v>
      </c>
      <c r="B1579" s="9" t="s">
        <v>45787</v>
      </c>
      <c r="C1579" s="9" t="s">
        <v>45784</v>
      </c>
      <c r="D1579" s="9" t="str">
        <f t="shared" si="24"/>
        <v>REROCK|T2</v>
      </c>
      <c r="E1579" s="9" t="s">
        <v>16979</v>
      </c>
      <c r="F1579" s="9">
        <v>132331</v>
      </c>
      <c r="G1579" s="9" t="s">
        <v>39847</v>
      </c>
      <c r="H1579" s="9">
        <v>132333</v>
      </c>
      <c r="I1579" s="9" t="s">
        <v>45788</v>
      </c>
      <c r="J1579" s="9" t="s">
        <v>18079</v>
      </c>
    </row>
    <row r="1580" spans="1:10" x14ac:dyDescent="0.25">
      <c r="A1580" s="9" t="s">
        <v>45789</v>
      </c>
      <c r="B1580" s="9" t="s">
        <v>45790</v>
      </c>
      <c r="C1580" s="9" t="s">
        <v>45791</v>
      </c>
      <c r="D1580" s="9" t="str">
        <f t="shared" si="24"/>
        <v>GUNMTN|T1</v>
      </c>
      <c r="E1580" s="9" t="s">
        <v>16980</v>
      </c>
      <c r="F1580" s="9">
        <v>132381</v>
      </c>
      <c r="G1580" s="9" t="s">
        <v>24633</v>
      </c>
      <c r="H1580" s="9">
        <v>132382</v>
      </c>
      <c r="I1580" s="9" t="s">
        <v>45792</v>
      </c>
      <c r="J1580" s="9" t="s">
        <v>16980</v>
      </c>
    </row>
    <row r="1581" spans="1:10" x14ac:dyDescent="0.25">
      <c r="A1581" s="9" t="s">
        <v>45793</v>
      </c>
      <c r="B1581" s="9" t="s">
        <v>45794</v>
      </c>
      <c r="C1581" s="9" t="s">
        <v>8607</v>
      </c>
      <c r="D1581" s="9" t="str">
        <f t="shared" si="24"/>
        <v>SIRIUS|TR1</v>
      </c>
      <c r="E1581" s="9" t="s">
        <v>16962</v>
      </c>
      <c r="F1581" s="9">
        <v>132431</v>
      </c>
      <c r="G1581" s="9" t="s">
        <v>40099</v>
      </c>
      <c r="H1581" s="9">
        <v>132434</v>
      </c>
      <c r="I1581" s="9" t="s">
        <v>45795</v>
      </c>
      <c r="J1581" s="9" t="s">
        <v>18079</v>
      </c>
    </row>
    <row r="1582" spans="1:10" x14ac:dyDescent="0.25">
      <c r="A1582" s="9" t="s">
        <v>45796</v>
      </c>
      <c r="B1582" s="9" t="s">
        <v>45797</v>
      </c>
      <c r="C1582" s="9" t="s">
        <v>8607</v>
      </c>
      <c r="D1582" s="9" t="str">
        <f t="shared" si="24"/>
        <v>SIRIUS|TR2</v>
      </c>
      <c r="E1582" s="9" t="s">
        <v>43878</v>
      </c>
      <c r="F1582" s="9">
        <v>132434</v>
      </c>
      <c r="G1582" s="9" t="s">
        <v>45798</v>
      </c>
      <c r="H1582" s="9">
        <v>132436</v>
      </c>
      <c r="I1582" s="9" t="s">
        <v>40099</v>
      </c>
      <c r="J1582" s="9" t="s">
        <v>18079</v>
      </c>
    </row>
    <row r="1583" spans="1:10" x14ac:dyDescent="0.25">
      <c r="A1583" s="9" t="s">
        <v>45799</v>
      </c>
      <c r="B1583" s="9" t="s">
        <v>45800</v>
      </c>
      <c r="C1583" s="9" t="s">
        <v>45801</v>
      </c>
      <c r="D1583" s="9" t="str">
        <f t="shared" si="24"/>
        <v>RIGGINS|MPT</v>
      </c>
      <c r="E1583" s="9" t="s">
        <v>18691</v>
      </c>
      <c r="F1583" s="9">
        <v>132481</v>
      </c>
      <c r="G1583" s="9" t="s">
        <v>45802</v>
      </c>
      <c r="H1583" s="9">
        <v>132482</v>
      </c>
      <c r="I1583" s="9" t="s">
        <v>32891</v>
      </c>
      <c r="J1583" s="9" t="s">
        <v>44863</v>
      </c>
    </row>
    <row r="1584" spans="1:10" x14ac:dyDescent="0.25">
      <c r="A1584" s="9" t="s">
        <v>45803</v>
      </c>
      <c r="B1584" s="9" t="s">
        <v>45804</v>
      </c>
      <c r="C1584" s="9" t="s">
        <v>7377</v>
      </c>
      <c r="D1584" s="9" t="str">
        <f t="shared" si="24"/>
        <v>HICKMAN|T2</v>
      </c>
      <c r="E1584" s="9" t="s">
        <v>16979</v>
      </c>
      <c r="F1584" s="9">
        <v>132632</v>
      </c>
      <c r="G1584" s="9" t="s">
        <v>40037</v>
      </c>
      <c r="H1584" s="9">
        <v>132681</v>
      </c>
      <c r="I1584" s="9" t="s">
        <v>45805</v>
      </c>
      <c r="J1584" s="9" t="s">
        <v>16979</v>
      </c>
    </row>
    <row r="1585" spans="1:10" x14ac:dyDescent="0.25">
      <c r="A1585" s="9" t="s">
        <v>45806</v>
      </c>
      <c r="B1585" s="9" t="s">
        <v>45807</v>
      </c>
      <c r="C1585" s="9" t="s">
        <v>7377</v>
      </c>
      <c r="D1585" s="9" t="str">
        <f t="shared" si="24"/>
        <v>HICKMAN|T1</v>
      </c>
      <c r="E1585" s="9" t="s">
        <v>16980</v>
      </c>
      <c r="F1585" s="9">
        <v>132631</v>
      </c>
      <c r="G1585" s="9" t="s">
        <v>45808</v>
      </c>
      <c r="H1585" s="9">
        <v>132632</v>
      </c>
      <c r="I1585" s="9" t="s">
        <v>40037</v>
      </c>
      <c r="J1585" s="9" t="s">
        <v>16980</v>
      </c>
    </row>
    <row r="1586" spans="1:10" x14ac:dyDescent="0.25">
      <c r="A1586" s="9" t="s">
        <v>45809</v>
      </c>
      <c r="B1586" s="9" t="s">
        <v>45810</v>
      </c>
      <c r="C1586" s="9" t="s">
        <v>45811</v>
      </c>
      <c r="D1586" s="9" t="str">
        <f t="shared" si="24"/>
        <v>BOOTLEG|BLST</v>
      </c>
      <c r="E1586" s="9" t="s">
        <v>45812</v>
      </c>
      <c r="F1586" s="9">
        <v>132731</v>
      </c>
      <c r="G1586" s="9" t="s">
        <v>40028</v>
      </c>
      <c r="H1586" s="9">
        <v>132732</v>
      </c>
      <c r="I1586" s="9" t="s">
        <v>45813</v>
      </c>
      <c r="J1586" s="9" t="s">
        <v>18079</v>
      </c>
    </row>
    <row r="1587" spans="1:10" x14ac:dyDescent="0.25">
      <c r="A1587" s="9" t="s">
        <v>45814</v>
      </c>
      <c r="B1587" s="9" t="s">
        <v>45815</v>
      </c>
      <c r="C1587" s="9" t="s">
        <v>45816</v>
      </c>
      <c r="D1587" s="9" t="str">
        <f t="shared" si="24"/>
        <v>CASL|T1</v>
      </c>
      <c r="E1587" s="9" t="s">
        <v>16980</v>
      </c>
      <c r="F1587" s="9">
        <v>132781</v>
      </c>
      <c r="G1587" s="9" t="s">
        <v>45817</v>
      </c>
      <c r="H1587" s="9">
        <v>132783</v>
      </c>
      <c r="I1587" s="9" t="s">
        <v>40078</v>
      </c>
      <c r="J1587" s="9" t="s">
        <v>45818</v>
      </c>
    </row>
    <row r="1588" spans="1:10" x14ac:dyDescent="0.25">
      <c r="A1588" s="9" t="s">
        <v>45819</v>
      </c>
      <c r="B1588" s="9" t="s">
        <v>45820</v>
      </c>
      <c r="C1588" s="9" t="s">
        <v>45821</v>
      </c>
      <c r="D1588" s="9" t="str">
        <f t="shared" si="24"/>
        <v>LASSO|T1</v>
      </c>
      <c r="E1588" s="9" t="s">
        <v>16980</v>
      </c>
      <c r="F1588" s="9">
        <v>132831</v>
      </c>
      <c r="G1588" s="9" t="s">
        <v>45822</v>
      </c>
      <c r="H1588" s="9">
        <v>132832</v>
      </c>
      <c r="I1588" s="9" t="s">
        <v>33016</v>
      </c>
      <c r="J1588" s="9" t="s">
        <v>18079</v>
      </c>
    </row>
    <row r="1589" spans="1:10" x14ac:dyDescent="0.25">
      <c r="A1589" s="9" t="s">
        <v>45823</v>
      </c>
      <c r="B1589" s="9" t="s">
        <v>45824</v>
      </c>
      <c r="C1589" s="9" t="s">
        <v>45825</v>
      </c>
      <c r="D1589" s="9" t="str">
        <f t="shared" si="24"/>
        <v>LMESASLR|T1</v>
      </c>
      <c r="E1589" s="9" t="s">
        <v>16980</v>
      </c>
      <c r="F1589" s="9">
        <v>132881</v>
      </c>
      <c r="G1589" s="9" t="s">
        <v>45826</v>
      </c>
      <c r="H1589" s="9">
        <v>132883</v>
      </c>
      <c r="I1589" s="9" t="s">
        <v>24063</v>
      </c>
      <c r="J1589" s="9" t="s">
        <v>18079</v>
      </c>
    </row>
    <row r="1590" spans="1:10" x14ac:dyDescent="0.25">
      <c r="A1590" s="9" t="s">
        <v>45827</v>
      </c>
      <c r="B1590" s="9" t="s">
        <v>45828</v>
      </c>
      <c r="C1590" s="9" t="s">
        <v>45825</v>
      </c>
      <c r="D1590" s="9" t="str">
        <f t="shared" si="24"/>
        <v>LMESASLR|T2</v>
      </c>
      <c r="E1590" s="9" t="s">
        <v>16979</v>
      </c>
      <c r="F1590" s="9">
        <v>132882</v>
      </c>
      <c r="G1590" s="9" t="s">
        <v>45829</v>
      </c>
      <c r="H1590" s="9">
        <v>132883</v>
      </c>
      <c r="I1590" s="9" t="s">
        <v>24063</v>
      </c>
      <c r="J1590" s="9" t="s">
        <v>21895</v>
      </c>
    </row>
    <row r="1591" spans="1:10" x14ac:dyDescent="0.25">
      <c r="A1591" s="9" t="s">
        <v>45830</v>
      </c>
      <c r="B1591" s="9" t="s">
        <v>45831</v>
      </c>
      <c r="C1591" s="9" t="s">
        <v>45832</v>
      </c>
      <c r="D1591" s="9" t="str">
        <f t="shared" si="24"/>
        <v>SPTX12B|T1</v>
      </c>
      <c r="E1591" s="9" t="s">
        <v>16980</v>
      </c>
      <c r="F1591" s="9">
        <v>132941</v>
      </c>
      <c r="G1591" s="9" t="s">
        <v>45833</v>
      </c>
      <c r="H1591" s="9">
        <v>132943</v>
      </c>
      <c r="I1591" s="9" t="s">
        <v>40081</v>
      </c>
      <c r="J1591" s="9" t="s">
        <v>18079</v>
      </c>
    </row>
    <row r="1592" spans="1:10" x14ac:dyDescent="0.25">
      <c r="A1592" s="9" t="s">
        <v>45834</v>
      </c>
      <c r="B1592" s="9" t="s">
        <v>45835</v>
      </c>
      <c r="C1592" s="9" t="s">
        <v>45836</v>
      </c>
      <c r="D1592" s="9" t="str">
        <f t="shared" si="24"/>
        <v>NBOHR|T1</v>
      </c>
      <c r="E1592" s="9" t="s">
        <v>16980</v>
      </c>
      <c r="F1592" s="9">
        <v>132991</v>
      </c>
      <c r="G1592" s="9" t="s">
        <v>45837</v>
      </c>
      <c r="H1592" s="9">
        <v>132993</v>
      </c>
      <c r="I1592" s="9" t="s">
        <v>39785</v>
      </c>
      <c r="J1592" s="9" t="s">
        <v>16980</v>
      </c>
    </row>
    <row r="1593" spans="1:10" x14ac:dyDescent="0.25">
      <c r="A1593" s="9" t="s">
        <v>54431</v>
      </c>
      <c r="B1593" s="9" t="s">
        <v>21646</v>
      </c>
      <c r="C1593" s="9" t="s">
        <v>21646</v>
      </c>
      <c r="D1593" s="9" t="str">
        <f t="shared" si="24"/>
        <v>Temporary Split-Bus Topology (Outages)|T1</v>
      </c>
      <c r="E1593" s="9" t="s">
        <v>16980</v>
      </c>
      <c r="F1593" s="9" t="s">
        <v>21646</v>
      </c>
      <c r="G1593" s="9" t="s">
        <v>21646</v>
      </c>
      <c r="H1593" s="9" t="s">
        <v>21646</v>
      </c>
      <c r="I1593" s="9" t="s">
        <v>21646</v>
      </c>
      <c r="J1593" s="9" t="s">
        <v>21646</v>
      </c>
    </row>
    <row r="1594" spans="1:10" x14ac:dyDescent="0.25">
      <c r="A1594" s="9" t="s">
        <v>54432</v>
      </c>
      <c r="B1594" s="9" t="s">
        <v>21646</v>
      </c>
      <c r="C1594" s="9" t="s">
        <v>21646</v>
      </c>
      <c r="D1594" s="9" t="str">
        <f t="shared" si="24"/>
        <v>Temporary Split-Bus Topology (Outages)|T1</v>
      </c>
      <c r="E1594" s="9" t="s">
        <v>16980</v>
      </c>
      <c r="F1594" s="9" t="s">
        <v>21646</v>
      </c>
      <c r="G1594" s="9" t="s">
        <v>21646</v>
      </c>
      <c r="H1594" s="9" t="s">
        <v>21646</v>
      </c>
      <c r="I1594" s="9" t="s">
        <v>21646</v>
      </c>
      <c r="J1594" s="9" t="s">
        <v>21646</v>
      </c>
    </row>
    <row r="1595" spans="1:10" x14ac:dyDescent="0.25">
      <c r="A1595" s="9" t="s">
        <v>45838</v>
      </c>
      <c r="B1595" s="9" t="s">
        <v>45839</v>
      </c>
      <c r="C1595" s="9" t="s">
        <v>7763</v>
      </c>
      <c r="D1595" s="9" t="str">
        <f t="shared" si="24"/>
        <v>TAHOKA|T1</v>
      </c>
      <c r="E1595" s="9" t="s">
        <v>16980</v>
      </c>
      <c r="F1595" s="9">
        <v>133641</v>
      </c>
      <c r="G1595" s="9" t="s">
        <v>40389</v>
      </c>
      <c r="H1595" s="9">
        <v>133643</v>
      </c>
      <c r="I1595" s="9" t="s">
        <v>45840</v>
      </c>
      <c r="J1595" s="9" t="s">
        <v>18079</v>
      </c>
    </row>
    <row r="1596" spans="1:10" x14ac:dyDescent="0.25">
      <c r="A1596" s="9" t="s">
        <v>45841</v>
      </c>
      <c r="B1596" s="9" t="s">
        <v>45842</v>
      </c>
      <c r="C1596" s="9" t="s">
        <v>7763</v>
      </c>
      <c r="D1596" s="9" t="str">
        <f t="shared" si="24"/>
        <v>TAHOKA|T2</v>
      </c>
      <c r="E1596" s="9" t="s">
        <v>16979</v>
      </c>
      <c r="F1596" s="9">
        <v>133641</v>
      </c>
      <c r="G1596" s="9" t="s">
        <v>40389</v>
      </c>
      <c r="H1596" s="9">
        <v>133644</v>
      </c>
      <c r="I1596" s="9" t="s">
        <v>45843</v>
      </c>
      <c r="J1596" s="9" t="s">
        <v>21895</v>
      </c>
    </row>
    <row r="1597" spans="1:10" x14ac:dyDescent="0.25">
      <c r="A1597" s="9" t="s">
        <v>45844</v>
      </c>
      <c r="B1597" s="9" t="s">
        <v>45845</v>
      </c>
      <c r="C1597" s="9" t="s">
        <v>45846</v>
      </c>
      <c r="D1597" s="9" t="str">
        <f t="shared" si="24"/>
        <v>GOPHER|T2</v>
      </c>
      <c r="E1597" s="9" t="s">
        <v>16979</v>
      </c>
      <c r="F1597" s="9">
        <v>133792</v>
      </c>
      <c r="G1597" s="9" t="s">
        <v>45847</v>
      </c>
      <c r="H1597" s="9">
        <v>133796</v>
      </c>
      <c r="I1597" s="9" t="s">
        <v>40820</v>
      </c>
      <c r="J1597" s="9" t="s">
        <v>16979</v>
      </c>
    </row>
    <row r="1598" spans="1:10" x14ac:dyDescent="0.25">
      <c r="A1598" s="9" t="s">
        <v>45848</v>
      </c>
      <c r="B1598" s="9" t="s">
        <v>45849</v>
      </c>
      <c r="C1598" s="9" t="s">
        <v>45846</v>
      </c>
      <c r="D1598" s="9" t="str">
        <f t="shared" si="24"/>
        <v>GOPHER|T1</v>
      </c>
      <c r="E1598" s="9" t="s">
        <v>16980</v>
      </c>
      <c r="F1598" s="9">
        <v>133791</v>
      </c>
      <c r="G1598" s="9" t="s">
        <v>45850</v>
      </c>
      <c r="H1598" s="9">
        <v>133796</v>
      </c>
      <c r="I1598" s="9" t="s">
        <v>40820</v>
      </c>
      <c r="J1598" s="9" t="s">
        <v>16980</v>
      </c>
    </row>
    <row r="1599" spans="1:10" x14ac:dyDescent="0.25">
      <c r="A1599" s="9" t="s">
        <v>45851</v>
      </c>
      <c r="B1599" s="9" t="s">
        <v>54433</v>
      </c>
      <c r="C1599" s="9" t="s">
        <v>7645</v>
      </c>
      <c r="D1599" s="9" t="str">
        <f t="shared" si="24"/>
        <v>WAYMARK|T1</v>
      </c>
      <c r="E1599" s="9" t="s">
        <v>16980</v>
      </c>
      <c r="F1599" s="9">
        <v>133841</v>
      </c>
      <c r="G1599" s="9" t="s">
        <v>54434</v>
      </c>
      <c r="H1599" s="9">
        <v>133843</v>
      </c>
      <c r="I1599" s="9" t="s">
        <v>53909</v>
      </c>
      <c r="J1599" s="9" t="s">
        <v>16980</v>
      </c>
    </row>
    <row r="1600" spans="1:10" x14ac:dyDescent="0.25">
      <c r="A1600" s="9" t="s">
        <v>45852</v>
      </c>
      <c r="B1600" s="9" t="s">
        <v>45853</v>
      </c>
      <c r="C1600" s="9" t="s">
        <v>7735</v>
      </c>
      <c r="D1600" s="9" t="str">
        <f t="shared" si="24"/>
        <v>RANCHERO|T2</v>
      </c>
      <c r="E1600" s="9" t="s">
        <v>16979</v>
      </c>
      <c r="F1600" s="9">
        <v>133991</v>
      </c>
      <c r="G1600" s="9" t="s">
        <v>33221</v>
      </c>
      <c r="H1600" s="9">
        <v>133995</v>
      </c>
      <c r="I1600" s="9" t="s">
        <v>45854</v>
      </c>
      <c r="J1600" s="9" t="s">
        <v>16979</v>
      </c>
    </row>
    <row r="1601" spans="1:10" x14ac:dyDescent="0.25">
      <c r="A1601" s="9" t="s">
        <v>45855</v>
      </c>
      <c r="B1601" s="9" t="s">
        <v>45856</v>
      </c>
      <c r="C1601" s="9" t="s">
        <v>7735</v>
      </c>
      <c r="D1601" s="9" t="str">
        <f t="shared" si="24"/>
        <v>RANCHERO|T1</v>
      </c>
      <c r="E1601" s="9" t="s">
        <v>16980</v>
      </c>
      <c r="F1601" s="9">
        <v>133991</v>
      </c>
      <c r="G1601" s="9" t="s">
        <v>33221</v>
      </c>
      <c r="H1601" s="9">
        <v>133992</v>
      </c>
      <c r="I1601" s="9" t="s">
        <v>45857</v>
      </c>
      <c r="J1601" s="9" t="s">
        <v>16980</v>
      </c>
    </row>
    <row r="1602" spans="1:10" x14ac:dyDescent="0.25">
      <c r="A1602" s="9" t="s">
        <v>54435</v>
      </c>
      <c r="B1602" s="9" t="s">
        <v>21646</v>
      </c>
      <c r="C1602" s="9" t="s">
        <v>21646</v>
      </c>
      <c r="D1602" s="9" t="str">
        <f t="shared" si="24"/>
        <v>Temporary Split-Bus Topology (Outages)|T1</v>
      </c>
      <c r="E1602" s="9" t="s">
        <v>16980</v>
      </c>
      <c r="F1602" s="9" t="s">
        <v>21646</v>
      </c>
      <c r="G1602" s="9" t="s">
        <v>21646</v>
      </c>
      <c r="H1602" s="9" t="s">
        <v>21646</v>
      </c>
      <c r="I1602" s="9" t="s">
        <v>21646</v>
      </c>
      <c r="J1602" s="9" t="s">
        <v>21646</v>
      </c>
    </row>
    <row r="1603" spans="1:10" x14ac:dyDescent="0.25">
      <c r="A1603" s="9" t="s">
        <v>54436</v>
      </c>
      <c r="B1603" s="9" t="s">
        <v>21646</v>
      </c>
      <c r="C1603" s="9" t="s">
        <v>21646</v>
      </c>
      <c r="D1603" s="9" t="str">
        <f t="shared" ref="D1603:D1666" si="25">C1603&amp;"|"&amp;E1603</f>
        <v>Temporary Split-Bus Topology (Outages)|T1SC</v>
      </c>
      <c r="E1603" s="9" t="s">
        <v>54437</v>
      </c>
      <c r="F1603" s="9" t="s">
        <v>21646</v>
      </c>
      <c r="G1603" s="9" t="s">
        <v>21646</v>
      </c>
      <c r="H1603" s="9" t="s">
        <v>21646</v>
      </c>
      <c r="I1603" s="9" t="s">
        <v>21646</v>
      </c>
      <c r="J1603" s="9" t="s">
        <v>21646</v>
      </c>
    </row>
    <row r="1604" spans="1:10" x14ac:dyDescent="0.25">
      <c r="A1604" s="9" t="s">
        <v>54438</v>
      </c>
      <c r="B1604" s="9" t="s">
        <v>21646</v>
      </c>
      <c r="C1604" s="9" t="s">
        <v>21646</v>
      </c>
      <c r="D1604" s="9" t="str">
        <f t="shared" si="25"/>
        <v>Temporary Split-Bus Topology (Outages)|T2TC</v>
      </c>
      <c r="E1604" s="9" t="s">
        <v>54439</v>
      </c>
      <c r="F1604" s="9" t="s">
        <v>21646</v>
      </c>
      <c r="G1604" s="9" t="s">
        <v>21646</v>
      </c>
      <c r="H1604" s="9" t="s">
        <v>21646</v>
      </c>
      <c r="I1604" s="9" t="s">
        <v>21646</v>
      </c>
      <c r="J1604" s="9" t="s">
        <v>21646</v>
      </c>
    </row>
    <row r="1605" spans="1:10" x14ac:dyDescent="0.25">
      <c r="A1605" s="9" t="s">
        <v>54440</v>
      </c>
      <c r="B1605" s="9" t="s">
        <v>21646</v>
      </c>
      <c r="C1605" s="9" t="s">
        <v>21646</v>
      </c>
      <c r="D1605" s="9" t="str">
        <f t="shared" si="25"/>
        <v>Temporary Split-Bus Topology (Outages)|T2PC</v>
      </c>
      <c r="E1605" s="9" t="s">
        <v>54441</v>
      </c>
      <c r="F1605" s="9" t="s">
        <v>21646</v>
      </c>
      <c r="G1605" s="9" t="s">
        <v>21646</v>
      </c>
      <c r="H1605" s="9" t="s">
        <v>21646</v>
      </c>
      <c r="I1605" s="9" t="s">
        <v>21646</v>
      </c>
      <c r="J1605" s="9" t="s">
        <v>21646</v>
      </c>
    </row>
    <row r="1606" spans="1:10" x14ac:dyDescent="0.25">
      <c r="A1606" s="9" t="s">
        <v>54442</v>
      </c>
      <c r="B1606" s="9" t="s">
        <v>21646</v>
      </c>
      <c r="C1606" s="9" t="s">
        <v>21646</v>
      </c>
      <c r="D1606" s="9" t="str">
        <f t="shared" si="25"/>
        <v>Temporary Split-Bus Topology (Outages)|T1PC</v>
      </c>
      <c r="E1606" s="9" t="s">
        <v>54443</v>
      </c>
      <c r="F1606" s="9" t="s">
        <v>21646</v>
      </c>
      <c r="G1606" s="9" t="s">
        <v>21646</v>
      </c>
      <c r="H1606" s="9" t="s">
        <v>21646</v>
      </c>
      <c r="I1606" s="9" t="s">
        <v>21646</v>
      </c>
      <c r="J1606" s="9" t="s">
        <v>21646</v>
      </c>
    </row>
    <row r="1607" spans="1:10" x14ac:dyDescent="0.25">
      <c r="A1607" s="9" t="s">
        <v>54444</v>
      </c>
      <c r="B1607" s="9" t="s">
        <v>21646</v>
      </c>
      <c r="C1607" s="9" t="s">
        <v>21646</v>
      </c>
      <c r="D1607" s="9" t="str">
        <f t="shared" si="25"/>
        <v>Temporary Split-Bus Topology (Outages)|T1SC</v>
      </c>
      <c r="E1607" s="9" t="s">
        <v>54437</v>
      </c>
      <c r="F1607" s="9" t="s">
        <v>21646</v>
      </c>
      <c r="G1607" s="9" t="s">
        <v>21646</v>
      </c>
      <c r="H1607" s="9" t="s">
        <v>21646</v>
      </c>
      <c r="I1607" s="9" t="s">
        <v>21646</v>
      </c>
      <c r="J1607" s="9" t="s">
        <v>21646</v>
      </c>
    </row>
    <row r="1608" spans="1:10" x14ac:dyDescent="0.25">
      <c r="A1608" s="9" t="s">
        <v>54445</v>
      </c>
      <c r="B1608" s="9" t="s">
        <v>21646</v>
      </c>
      <c r="C1608" s="9" t="s">
        <v>21646</v>
      </c>
      <c r="D1608" s="9" t="str">
        <f t="shared" si="25"/>
        <v>Temporary Split-Bus Topology (Outages)|T1TC</v>
      </c>
      <c r="E1608" s="9" t="s">
        <v>54446</v>
      </c>
      <c r="F1608" s="9" t="s">
        <v>21646</v>
      </c>
      <c r="G1608" s="9" t="s">
        <v>21646</v>
      </c>
      <c r="H1608" s="9" t="s">
        <v>21646</v>
      </c>
      <c r="I1608" s="9" t="s">
        <v>21646</v>
      </c>
      <c r="J1608" s="9" t="s">
        <v>21646</v>
      </c>
    </row>
    <row r="1609" spans="1:10" x14ac:dyDescent="0.25">
      <c r="A1609" s="9" t="s">
        <v>54447</v>
      </c>
      <c r="B1609" s="9" t="s">
        <v>21646</v>
      </c>
      <c r="C1609" s="9" t="s">
        <v>21646</v>
      </c>
      <c r="D1609" s="9" t="str">
        <f t="shared" si="25"/>
        <v>Temporary Split-Bus Topology (Outages)|T2SC</v>
      </c>
      <c r="E1609" s="9" t="s">
        <v>54448</v>
      </c>
      <c r="F1609" s="9" t="s">
        <v>21646</v>
      </c>
      <c r="G1609" s="9" t="s">
        <v>21646</v>
      </c>
      <c r="H1609" s="9" t="s">
        <v>21646</v>
      </c>
      <c r="I1609" s="9" t="s">
        <v>21646</v>
      </c>
      <c r="J1609" s="9" t="s">
        <v>21646</v>
      </c>
    </row>
    <row r="1610" spans="1:10" x14ac:dyDescent="0.25">
      <c r="A1610" s="9" t="s">
        <v>54449</v>
      </c>
      <c r="B1610" s="9" t="s">
        <v>21646</v>
      </c>
      <c r="C1610" s="9" t="s">
        <v>21646</v>
      </c>
      <c r="D1610" s="9" t="str">
        <f t="shared" si="25"/>
        <v>Temporary Split-Bus Topology (Outages)|T2TC</v>
      </c>
      <c r="E1610" s="9" t="s">
        <v>54439</v>
      </c>
      <c r="F1610" s="9" t="s">
        <v>21646</v>
      </c>
      <c r="G1610" s="9" t="s">
        <v>21646</v>
      </c>
      <c r="H1610" s="9" t="s">
        <v>21646</v>
      </c>
      <c r="I1610" s="9" t="s">
        <v>21646</v>
      </c>
      <c r="J1610" s="9" t="s">
        <v>21646</v>
      </c>
    </row>
    <row r="1611" spans="1:10" x14ac:dyDescent="0.25">
      <c r="A1611" s="9" t="s">
        <v>54450</v>
      </c>
      <c r="B1611" s="9" t="s">
        <v>21646</v>
      </c>
      <c r="C1611" s="9" t="s">
        <v>21646</v>
      </c>
      <c r="D1611" s="9" t="str">
        <f t="shared" si="25"/>
        <v>Temporary Split-Bus Topology (Outages)|T1PC</v>
      </c>
      <c r="E1611" s="9" t="s">
        <v>54443</v>
      </c>
      <c r="F1611" s="9" t="s">
        <v>21646</v>
      </c>
      <c r="G1611" s="9" t="s">
        <v>21646</v>
      </c>
      <c r="H1611" s="9" t="s">
        <v>21646</v>
      </c>
      <c r="I1611" s="9" t="s">
        <v>21646</v>
      </c>
      <c r="J1611" s="9" t="s">
        <v>21646</v>
      </c>
    </row>
    <row r="1612" spans="1:10" x14ac:dyDescent="0.25">
      <c r="A1612" s="9" t="s">
        <v>54451</v>
      </c>
      <c r="B1612" s="9" t="s">
        <v>21646</v>
      </c>
      <c r="C1612" s="9" t="s">
        <v>21646</v>
      </c>
      <c r="D1612" s="9" t="str">
        <f t="shared" si="25"/>
        <v>Temporary Split-Bus Topology (Outages)|T2PC</v>
      </c>
      <c r="E1612" s="9" t="s">
        <v>54441</v>
      </c>
      <c r="F1612" s="9" t="s">
        <v>21646</v>
      </c>
      <c r="G1612" s="9" t="s">
        <v>21646</v>
      </c>
      <c r="H1612" s="9" t="s">
        <v>21646</v>
      </c>
      <c r="I1612" s="9" t="s">
        <v>21646</v>
      </c>
      <c r="J1612" s="9" t="s">
        <v>21646</v>
      </c>
    </row>
    <row r="1613" spans="1:10" x14ac:dyDescent="0.25">
      <c r="A1613" s="9" t="s">
        <v>45858</v>
      </c>
      <c r="B1613" s="9" t="s">
        <v>45859</v>
      </c>
      <c r="C1613" s="9" t="s">
        <v>45860</v>
      </c>
      <c r="D1613" s="9" t="str">
        <f t="shared" si="25"/>
        <v>PANDA|12AT</v>
      </c>
      <c r="E1613" s="9" t="s">
        <v>17340</v>
      </c>
      <c r="F1613" s="9">
        <v>140002</v>
      </c>
      <c r="G1613" s="9" t="s">
        <v>25866</v>
      </c>
      <c r="H1613" s="9">
        <v>140004</v>
      </c>
      <c r="I1613" s="9" t="s">
        <v>45861</v>
      </c>
      <c r="J1613" s="9" t="s">
        <v>21895</v>
      </c>
    </row>
    <row r="1614" spans="1:10" x14ac:dyDescent="0.25">
      <c r="A1614" s="9" t="s">
        <v>45862</v>
      </c>
      <c r="B1614" s="9" t="s">
        <v>45863</v>
      </c>
      <c r="C1614" s="9" t="s">
        <v>45860</v>
      </c>
      <c r="D1614" s="9" t="str">
        <f t="shared" si="25"/>
        <v>PANDA|10AT</v>
      </c>
      <c r="E1614" s="9" t="s">
        <v>17127</v>
      </c>
      <c r="F1614" s="9">
        <v>140002</v>
      </c>
      <c r="G1614" s="9" t="s">
        <v>25866</v>
      </c>
      <c r="H1614" s="9">
        <v>140005</v>
      </c>
      <c r="I1614" s="9" t="s">
        <v>45864</v>
      </c>
      <c r="J1614" s="9" t="s">
        <v>18080</v>
      </c>
    </row>
    <row r="1615" spans="1:10" x14ac:dyDescent="0.25">
      <c r="A1615" s="9" t="s">
        <v>45865</v>
      </c>
      <c r="B1615" s="9" t="s">
        <v>45866</v>
      </c>
      <c r="C1615" s="9" t="s">
        <v>45860</v>
      </c>
      <c r="D1615" s="9" t="str">
        <f t="shared" si="25"/>
        <v>PANDA|11AT</v>
      </c>
      <c r="E1615" s="9" t="s">
        <v>17144</v>
      </c>
      <c r="F1615" s="9">
        <v>140002</v>
      </c>
      <c r="G1615" s="9" t="s">
        <v>25866</v>
      </c>
      <c r="H1615" s="9">
        <v>140003</v>
      </c>
      <c r="I1615" s="9" t="s">
        <v>45867</v>
      </c>
      <c r="J1615" s="9" t="s">
        <v>18079</v>
      </c>
    </row>
    <row r="1616" spans="1:10" x14ac:dyDescent="0.25">
      <c r="A1616" s="9" t="s">
        <v>45868</v>
      </c>
      <c r="B1616" s="9" t="s">
        <v>45869</v>
      </c>
      <c r="C1616" s="9" t="s">
        <v>7135</v>
      </c>
      <c r="D1616" s="9" t="str">
        <f t="shared" si="25"/>
        <v>OKLA|24-3</v>
      </c>
      <c r="E1616" s="9" t="s">
        <v>45870</v>
      </c>
      <c r="F1616" s="9">
        <v>140031</v>
      </c>
      <c r="G1616" s="9" t="s">
        <v>45871</v>
      </c>
      <c r="H1616" s="9">
        <v>140032</v>
      </c>
      <c r="I1616" s="9" t="s">
        <v>31553</v>
      </c>
      <c r="J1616" s="9" t="s">
        <v>21895</v>
      </c>
    </row>
    <row r="1617" spans="1:10" x14ac:dyDescent="0.25">
      <c r="A1617" s="9" t="s">
        <v>45872</v>
      </c>
      <c r="B1617" s="9" t="s">
        <v>45873</v>
      </c>
      <c r="C1617" s="9" t="s">
        <v>7129</v>
      </c>
      <c r="D1617" s="9" t="str">
        <f t="shared" si="25"/>
        <v>LPCCS|FMR2</v>
      </c>
      <c r="E1617" s="9" t="s">
        <v>17246</v>
      </c>
      <c r="F1617" s="9">
        <v>140066</v>
      </c>
      <c r="G1617" s="9" t="s">
        <v>25481</v>
      </c>
      <c r="H1617" s="9">
        <v>140067</v>
      </c>
      <c r="I1617" s="9" t="s">
        <v>45874</v>
      </c>
      <c r="J1617" s="9" t="s">
        <v>18079</v>
      </c>
    </row>
    <row r="1618" spans="1:10" x14ac:dyDescent="0.25">
      <c r="A1618" s="9" t="s">
        <v>45875</v>
      </c>
      <c r="B1618" s="9" t="s">
        <v>45876</v>
      </c>
      <c r="C1618" s="9" t="s">
        <v>7129</v>
      </c>
      <c r="D1618" s="9" t="str">
        <f t="shared" si="25"/>
        <v>LPCCS|FMR1</v>
      </c>
      <c r="E1618" s="9" t="s">
        <v>16997</v>
      </c>
      <c r="F1618" s="9">
        <v>140063</v>
      </c>
      <c r="G1618" s="9" t="s">
        <v>25481</v>
      </c>
      <c r="H1618" s="9">
        <v>140067</v>
      </c>
      <c r="I1618" s="9" t="s">
        <v>45877</v>
      </c>
      <c r="J1618" s="9" t="s">
        <v>18079</v>
      </c>
    </row>
    <row r="1619" spans="1:10" x14ac:dyDescent="0.25">
      <c r="A1619" s="9" t="s">
        <v>45878</v>
      </c>
      <c r="B1619" s="9" t="s">
        <v>45879</v>
      </c>
      <c r="C1619" s="9" t="s">
        <v>7129</v>
      </c>
      <c r="D1619" s="9" t="str">
        <f t="shared" si="25"/>
        <v>LPCCS|MR22</v>
      </c>
      <c r="E1619" s="9" t="s">
        <v>45880</v>
      </c>
      <c r="F1619" s="9">
        <v>140065</v>
      </c>
      <c r="G1619" s="9" t="s">
        <v>25481</v>
      </c>
      <c r="H1619" s="9">
        <v>140067</v>
      </c>
      <c r="I1619" s="9" t="s">
        <v>45881</v>
      </c>
      <c r="J1619" s="9" t="s">
        <v>18079</v>
      </c>
    </row>
    <row r="1620" spans="1:10" x14ac:dyDescent="0.25">
      <c r="A1620" s="9" t="s">
        <v>45882</v>
      </c>
      <c r="B1620" s="9" t="s">
        <v>45883</v>
      </c>
      <c r="C1620" s="9" t="s">
        <v>7129</v>
      </c>
      <c r="D1620" s="9" t="str">
        <f t="shared" si="25"/>
        <v>LPCCS|MR12</v>
      </c>
      <c r="E1620" s="9" t="s">
        <v>45884</v>
      </c>
      <c r="F1620" s="9">
        <v>140062</v>
      </c>
      <c r="G1620" s="9" t="s">
        <v>25481</v>
      </c>
      <c r="H1620" s="9">
        <v>140067</v>
      </c>
      <c r="I1620" s="9" t="s">
        <v>45885</v>
      </c>
      <c r="J1620" s="9" t="s">
        <v>18079</v>
      </c>
    </row>
    <row r="1621" spans="1:10" x14ac:dyDescent="0.25">
      <c r="A1621" s="9" t="s">
        <v>45886</v>
      </c>
      <c r="B1621" s="9" t="s">
        <v>45887</v>
      </c>
      <c r="C1621" s="9" t="s">
        <v>7129</v>
      </c>
      <c r="D1621" s="9" t="str">
        <f t="shared" si="25"/>
        <v>LPCCS|MR11</v>
      </c>
      <c r="E1621" s="9" t="s">
        <v>45888</v>
      </c>
      <c r="F1621" s="9">
        <v>140061</v>
      </c>
      <c r="G1621" s="9" t="s">
        <v>25481</v>
      </c>
      <c r="H1621" s="9">
        <v>140067</v>
      </c>
      <c r="I1621" s="9" t="s">
        <v>45889</v>
      </c>
      <c r="J1621" s="9" t="s">
        <v>18079</v>
      </c>
    </row>
    <row r="1622" spans="1:10" x14ac:dyDescent="0.25">
      <c r="A1622" s="9" t="s">
        <v>45890</v>
      </c>
      <c r="B1622" s="9" t="s">
        <v>45891</v>
      </c>
      <c r="C1622" s="9" t="s">
        <v>7129</v>
      </c>
      <c r="D1622" s="9" t="str">
        <f t="shared" si="25"/>
        <v>LPCCS|MR21</v>
      </c>
      <c r="E1622" s="9" t="s">
        <v>45892</v>
      </c>
      <c r="F1622" s="9">
        <v>140064</v>
      </c>
      <c r="G1622" s="9" t="s">
        <v>25481</v>
      </c>
      <c r="H1622" s="9">
        <v>140067</v>
      </c>
      <c r="I1622" s="9" t="s">
        <v>45893</v>
      </c>
      <c r="J1622" s="9" t="s">
        <v>18079</v>
      </c>
    </row>
    <row r="1623" spans="1:10" x14ac:dyDescent="0.25">
      <c r="A1623" s="9" t="s">
        <v>45894</v>
      </c>
      <c r="B1623" s="9" t="s">
        <v>45895</v>
      </c>
      <c r="C1623" s="9" t="s">
        <v>7157</v>
      </c>
      <c r="D1623" s="9" t="str">
        <f t="shared" si="25"/>
        <v>KMCHI|FMR5</v>
      </c>
      <c r="E1623" s="9" t="s">
        <v>41022</v>
      </c>
      <c r="F1623" s="9">
        <v>140074</v>
      </c>
      <c r="G1623" s="9" t="s">
        <v>40823</v>
      </c>
      <c r="H1623" s="9">
        <v>140077</v>
      </c>
      <c r="I1623" s="9" t="s">
        <v>45896</v>
      </c>
      <c r="J1623" s="9" t="s">
        <v>18079</v>
      </c>
    </row>
    <row r="1624" spans="1:10" x14ac:dyDescent="0.25">
      <c r="A1624" s="9" t="s">
        <v>45897</v>
      </c>
      <c r="B1624" s="9" t="s">
        <v>45898</v>
      </c>
      <c r="C1624" s="9" t="s">
        <v>7157</v>
      </c>
      <c r="D1624" s="9" t="str">
        <f t="shared" si="25"/>
        <v>KMCHI|FMR4</v>
      </c>
      <c r="E1624" s="9" t="s">
        <v>41026</v>
      </c>
      <c r="F1624" s="9">
        <v>140075</v>
      </c>
      <c r="G1624" s="9" t="s">
        <v>40823</v>
      </c>
      <c r="H1624" s="9">
        <v>140077</v>
      </c>
      <c r="I1624" s="9" t="s">
        <v>45899</v>
      </c>
      <c r="J1624" s="9" t="s">
        <v>18079</v>
      </c>
    </row>
    <row r="1625" spans="1:10" x14ac:dyDescent="0.25">
      <c r="A1625" s="9" t="s">
        <v>45900</v>
      </c>
      <c r="B1625" s="9" t="s">
        <v>45901</v>
      </c>
      <c r="C1625" s="9" t="s">
        <v>7157</v>
      </c>
      <c r="D1625" s="9" t="str">
        <f t="shared" si="25"/>
        <v>KMCHI|FMR2</v>
      </c>
      <c r="E1625" s="9" t="s">
        <v>17246</v>
      </c>
      <c r="F1625" s="9">
        <v>140071</v>
      </c>
      <c r="G1625" s="9" t="s">
        <v>40823</v>
      </c>
      <c r="H1625" s="9">
        <v>140077</v>
      </c>
      <c r="I1625" s="9" t="s">
        <v>45902</v>
      </c>
      <c r="J1625" s="9" t="s">
        <v>18079</v>
      </c>
    </row>
    <row r="1626" spans="1:10" x14ac:dyDescent="0.25">
      <c r="A1626" s="9" t="s">
        <v>45903</v>
      </c>
      <c r="B1626" s="9" t="s">
        <v>45904</v>
      </c>
      <c r="C1626" s="9" t="s">
        <v>7157</v>
      </c>
      <c r="D1626" s="9" t="str">
        <f t="shared" si="25"/>
        <v>KMCHI|FMR3</v>
      </c>
      <c r="E1626" s="9" t="s">
        <v>17795</v>
      </c>
      <c r="F1626" s="9">
        <v>140073</v>
      </c>
      <c r="G1626" s="9" t="s">
        <v>40823</v>
      </c>
      <c r="H1626" s="9">
        <v>140077</v>
      </c>
      <c r="I1626" s="9" t="s">
        <v>45905</v>
      </c>
      <c r="J1626" s="9" t="s">
        <v>18079</v>
      </c>
    </row>
    <row r="1627" spans="1:10" x14ac:dyDescent="0.25">
      <c r="A1627" s="9" t="s">
        <v>45906</v>
      </c>
      <c r="B1627" s="9" t="s">
        <v>45907</v>
      </c>
      <c r="C1627" s="9" t="s">
        <v>7157</v>
      </c>
      <c r="D1627" s="9" t="str">
        <f t="shared" si="25"/>
        <v>KMCHI|FMR1</v>
      </c>
      <c r="E1627" s="9" t="s">
        <v>16997</v>
      </c>
      <c r="F1627" s="9">
        <v>140072</v>
      </c>
      <c r="G1627" s="9" t="s">
        <v>40823</v>
      </c>
      <c r="H1627" s="9">
        <v>140077</v>
      </c>
      <c r="I1627" s="9" t="s">
        <v>45908</v>
      </c>
      <c r="J1627" s="9" t="s">
        <v>18079</v>
      </c>
    </row>
    <row r="1628" spans="1:10" x14ac:dyDescent="0.25">
      <c r="A1628" s="9" t="s">
        <v>45909</v>
      </c>
      <c r="B1628" s="9" t="s">
        <v>45910</v>
      </c>
      <c r="C1628" s="9" t="s">
        <v>7157</v>
      </c>
      <c r="D1628" s="9" t="str">
        <f t="shared" si="25"/>
        <v>KMCHI|FMR6</v>
      </c>
      <c r="E1628" s="9" t="s">
        <v>41780</v>
      </c>
      <c r="F1628" s="9">
        <v>140076</v>
      </c>
      <c r="G1628" s="9" t="s">
        <v>40823</v>
      </c>
      <c r="H1628" s="9">
        <v>140077</v>
      </c>
      <c r="I1628" s="9" t="s">
        <v>45911</v>
      </c>
      <c r="J1628" s="9" t="s">
        <v>18079</v>
      </c>
    </row>
    <row r="1629" spans="1:10" x14ac:dyDescent="0.25">
      <c r="A1629" s="9" t="s">
        <v>45912</v>
      </c>
      <c r="B1629" s="9" t="s">
        <v>45913</v>
      </c>
      <c r="C1629" s="9" t="s">
        <v>7731</v>
      </c>
      <c r="D1629" s="9" t="str">
        <f t="shared" si="25"/>
        <v>WEC|XFMR</v>
      </c>
      <c r="E1629" s="9" t="s">
        <v>6111</v>
      </c>
      <c r="F1629" s="9">
        <v>140081</v>
      </c>
      <c r="G1629" s="9" t="s">
        <v>45914</v>
      </c>
      <c r="H1629" s="9">
        <v>140082</v>
      </c>
      <c r="I1629" s="9" t="s">
        <v>31650</v>
      </c>
      <c r="J1629" s="9" t="s">
        <v>18079</v>
      </c>
    </row>
    <row r="1630" spans="1:10" x14ac:dyDescent="0.25">
      <c r="A1630" s="9" t="s">
        <v>45915</v>
      </c>
      <c r="B1630" s="9" t="s">
        <v>45916</v>
      </c>
      <c r="C1630" s="9" t="s">
        <v>45917</v>
      </c>
      <c r="D1630" s="9" t="str">
        <f t="shared" si="25"/>
        <v>MWEC|T1</v>
      </c>
      <c r="E1630" s="9" t="s">
        <v>16980</v>
      </c>
      <c r="F1630" s="9">
        <v>140181</v>
      </c>
      <c r="G1630" s="9" t="s">
        <v>31669</v>
      </c>
      <c r="H1630" s="9">
        <v>140182</v>
      </c>
      <c r="I1630" s="9" t="s">
        <v>45918</v>
      </c>
      <c r="J1630" s="9" t="s">
        <v>18079</v>
      </c>
    </row>
    <row r="1631" spans="1:10" x14ac:dyDescent="0.25">
      <c r="A1631" s="9" t="s">
        <v>45919</v>
      </c>
      <c r="B1631" s="9" t="s">
        <v>45920</v>
      </c>
      <c r="C1631" s="9" t="s">
        <v>45921</v>
      </c>
      <c r="D1631" s="9" t="str">
        <f t="shared" si="25"/>
        <v>WHTTAIL|WHTL</v>
      </c>
      <c r="E1631" s="9" t="s">
        <v>45922</v>
      </c>
      <c r="F1631" s="9">
        <v>140281</v>
      </c>
      <c r="G1631" s="9" t="s">
        <v>22910</v>
      </c>
      <c r="H1631" s="9">
        <v>140282</v>
      </c>
      <c r="I1631" s="9" t="s">
        <v>45923</v>
      </c>
      <c r="J1631" s="9" t="s">
        <v>18079</v>
      </c>
    </row>
    <row r="1632" spans="1:10" x14ac:dyDescent="0.25">
      <c r="A1632" s="9" t="s">
        <v>45924</v>
      </c>
      <c r="B1632" s="9" t="s">
        <v>45925</v>
      </c>
      <c r="C1632" s="9" t="s">
        <v>45926</v>
      </c>
      <c r="D1632" s="9" t="str">
        <f t="shared" si="25"/>
        <v>MOZART|T1</v>
      </c>
      <c r="E1632" s="9" t="s">
        <v>16980</v>
      </c>
      <c r="F1632" s="9">
        <v>140331</v>
      </c>
      <c r="G1632" s="9" t="s">
        <v>45927</v>
      </c>
      <c r="H1632" s="9">
        <v>140332</v>
      </c>
      <c r="I1632" s="9" t="s">
        <v>31706</v>
      </c>
      <c r="J1632" s="9" t="s">
        <v>18079</v>
      </c>
    </row>
    <row r="1633" spans="1:10" x14ac:dyDescent="0.25">
      <c r="A1633" s="9" t="s">
        <v>45928</v>
      </c>
      <c r="B1633" s="9" t="s">
        <v>45929</v>
      </c>
      <c r="C1633" s="9" t="s">
        <v>18967</v>
      </c>
      <c r="D1633" s="9" t="str">
        <f t="shared" si="25"/>
        <v>BLSUMMIT|TRF2</v>
      </c>
      <c r="E1633" s="9" t="s">
        <v>45930</v>
      </c>
      <c r="F1633" s="9">
        <v>140383</v>
      </c>
      <c r="G1633" s="9" t="s">
        <v>39952</v>
      </c>
      <c r="H1633" s="9">
        <v>142511</v>
      </c>
      <c r="I1633" s="9" t="s">
        <v>45931</v>
      </c>
      <c r="J1633" s="9" t="s">
        <v>21895</v>
      </c>
    </row>
    <row r="1634" spans="1:10" x14ac:dyDescent="0.25">
      <c r="A1634" s="9" t="s">
        <v>45932</v>
      </c>
      <c r="B1634" s="9" t="s">
        <v>45933</v>
      </c>
      <c r="C1634" s="9" t="s">
        <v>18967</v>
      </c>
      <c r="D1634" s="9" t="str">
        <f t="shared" si="25"/>
        <v>BLSUMMIT|TRF1</v>
      </c>
      <c r="E1634" s="9" t="s">
        <v>43813</v>
      </c>
      <c r="F1634" s="9">
        <v>140381</v>
      </c>
      <c r="G1634" s="9" t="s">
        <v>45934</v>
      </c>
      <c r="H1634" s="9">
        <v>140383</v>
      </c>
      <c r="I1634" s="9" t="s">
        <v>39952</v>
      </c>
      <c r="J1634" s="9" t="s">
        <v>18079</v>
      </c>
    </row>
    <row r="1635" spans="1:10" x14ac:dyDescent="0.25">
      <c r="A1635" s="9" t="s">
        <v>45935</v>
      </c>
      <c r="B1635" s="9" t="s">
        <v>54452</v>
      </c>
      <c r="C1635" s="9" t="s">
        <v>7358</v>
      </c>
      <c r="D1635" s="9" t="str">
        <f t="shared" si="25"/>
        <v>BCATWIND|T1</v>
      </c>
      <c r="E1635" s="9" t="s">
        <v>16980</v>
      </c>
      <c r="F1635" s="9">
        <v>140401</v>
      </c>
      <c r="G1635" s="9" t="s">
        <v>54453</v>
      </c>
      <c r="H1635" s="9">
        <v>140402</v>
      </c>
      <c r="I1635" s="9" t="s">
        <v>24996</v>
      </c>
      <c r="J1635" s="9" t="s">
        <v>18079</v>
      </c>
    </row>
    <row r="1636" spans="1:10" x14ac:dyDescent="0.25">
      <c r="A1636" s="9" t="s">
        <v>45936</v>
      </c>
      <c r="B1636" s="9" t="s">
        <v>45937</v>
      </c>
      <c r="C1636" s="9" t="s">
        <v>6630</v>
      </c>
      <c r="D1636" s="9" t="str">
        <f t="shared" si="25"/>
        <v>SSPURTWO|T1</v>
      </c>
      <c r="E1636" s="9" t="s">
        <v>16980</v>
      </c>
      <c r="F1636" s="9">
        <v>140441</v>
      </c>
      <c r="G1636" s="9" t="s">
        <v>45938</v>
      </c>
      <c r="H1636" s="9">
        <v>140442</v>
      </c>
      <c r="I1636" s="9" t="s">
        <v>40279</v>
      </c>
      <c r="J1636" s="9" t="s">
        <v>18079</v>
      </c>
    </row>
    <row r="1637" spans="1:10" x14ac:dyDescent="0.25">
      <c r="A1637" s="9" t="s">
        <v>45939</v>
      </c>
      <c r="B1637" s="9" t="s">
        <v>45940</v>
      </c>
      <c r="C1637" s="9" t="s">
        <v>45941</v>
      </c>
      <c r="D1637" s="9" t="str">
        <f t="shared" si="25"/>
        <v>MIAM1|T1</v>
      </c>
      <c r="E1637" s="9" t="s">
        <v>16980</v>
      </c>
      <c r="F1637" s="9">
        <v>140471</v>
      </c>
      <c r="G1637" s="9" t="s">
        <v>40210</v>
      </c>
      <c r="H1637" s="9">
        <v>140473</v>
      </c>
      <c r="I1637" s="9" t="s">
        <v>45942</v>
      </c>
      <c r="J1637" s="9" t="s">
        <v>18079</v>
      </c>
    </row>
    <row r="1638" spans="1:10" x14ac:dyDescent="0.25">
      <c r="A1638" s="9" t="s">
        <v>45943</v>
      </c>
      <c r="B1638" s="9" t="s">
        <v>45944</v>
      </c>
      <c r="C1638" s="9" t="s">
        <v>45941</v>
      </c>
      <c r="D1638" s="9" t="str">
        <f t="shared" si="25"/>
        <v>MIAM1|T2</v>
      </c>
      <c r="E1638" s="9" t="s">
        <v>16979</v>
      </c>
      <c r="F1638" s="9">
        <v>140472</v>
      </c>
      <c r="G1638" s="9" t="s">
        <v>40210</v>
      </c>
      <c r="H1638" s="9">
        <v>140473</v>
      </c>
      <c r="I1638" s="9" t="s">
        <v>45945</v>
      </c>
      <c r="J1638" s="9" t="s">
        <v>18079</v>
      </c>
    </row>
    <row r="1639" spans="1:10" x14ac:dyDescent="0.25">
      <c r="A1639" s="9" t="s">
        <v>45946</v>
      </c>
      <c r="B1639" s="9" t="s">
        <v>45947</v>
      </c>
      <c r="C1639" s="9" t="s">
        <v>45948</v>
      </c>
      <c r="D1639" s="9" t="str">
        <f t="shared" si="25"/>
        <v>PH1|T1</v>
      </c>
      <c r="E1639" s="9" t="s">
        <v>16980</v>
      </c>
      <c r="F1639" s="9">
        <v>140501</v>
      </c>
      <c r="G1639" s="9" t="s">
        <v>45949</v>
      </c>
      <c r="H1639" s="9">
        <v>140503</v>
      </c>
      <c r="I1639" s="9" t="s">
        <v>40225</v>
      </c>
      <c r="J1639" s="9" t="s">
        <v>18079</v>
      </c>
    </row>
    <row r="1640" spans="1:10" x14ac:dyDescent="0.25">
      <c r="A1640" s="9" t="s">
        <v>45950</v>
      </c>
      <c r="B1640" s="9" t="s">
        <v>45951</v>
      </c>
      <c r="C1640" s="9" t="s">
        <v>45948</v>
      </c>
      <c r="D1640" s="9" t="str">
        <f t="shared" si="25"/>
        <v>PH1|T2</v>
      </c>
      <c r="E1640" s="9" t="s">
        <v>16979</v>
      </c>
      <c r="F1640" s="9">
        <v>140502</v>
      </c>
      <c r="G1640" s="9" t="s">
        <v>45952</v>
      </c>
      <c r="H1640" s="9">
        <v>140503</v>
      </c>
      <c r="I1640" s="9" t="s">
        <v>40225</v>
      </c>
      <c r="J1640" s="9" t="s">
        <v>21895</v>
      </c>
    </row>
    <row r="1641" spans="1:10" x14ac:dyDescent="0.25">
      <c r="A1641" s="9" t="s">
        <v>45953</v>
      </c>
      <c r="B1641" s="9" t="s">
        <v>45954</v>
      </c>
      <c r="C1641" s="9" t="s">
        <v>45955</v>
      </c>
      <c r="D1641" s="9" t="str">
        <f t="shared" si="25"/>
        <v>PH2|T2</v>
      </c>
      <c r="E1641" s="9" t="s">
        <v>16979</v>
      </c>
      <c r="F1641" s="9">
        <v>140602</v>
      </c>
      <c r="G1641" s="9" t="s">
        <v>45956</v>
      </c>
      <c r="H1641" s="9">
        <v>140603</v>
      </c>
      <c r="I1641" s="9" t="s">
        <v>40228</v>
      </c>
      <c r="J1641" s="9" t="s">
        <v>30617</v>
      </c>
    </row>
    <row r="1642" spans="1:10" x14ac:dyDescent="0.25">
      <c r="A1642" s="9" t="s">
        <v>45957</v>
      </c>
      <c r="B1642" s="9" t="s">
        <v>45958</v>
      </c>
      <c r="C1642" s="9" t="s">
        <v>45955</v>
      </c>
      <c r="D1642" s="9" t="str">
        <f t="shared" si="25"/>
        <v>PH2|T1</v>
      </c>
      <c r="E1642" s="9" t="s">
        <v>16980</v>
      </c>
      <c r="F1642" s="9">
        <v>140601</v>
      </c>
      <c r="G1642" s="9" t="s">
        <v>45959</v>
      </c>
      <c r="H1642" s="9">
        <v>140603</v>
      </c>
      <c r="I1642" s="9" t="s">
        <v>40228</v>
      </c>
      <c r="J1642" s="9" t="s">
        <v>37847</v>
      </c>
    </row>
    <row r="1643" spans="1:10" x14ac:dyDescent="0.25">
      <c r="A1643" s="9" t="s">
        <v>45960</v>
      </c>
      <c r="B1643" s="9" t="s">
        <v>45961</v>
      </c>
      <c r="C1643" s="9" t="s">
        <v>6245</v>
      </c>
      <c r="D1643" s="9" t="str">
        <f t="shared" si="25"/>
        <v>GRANDVW1|GVT1</v>
      </c>
      <c r="E1643" s="9" t="s">
        <v>45962</v>
      </c>
      <c r="F1643" s="9">
        <v>140651</v>
      </c>
      <c r="G1643" s="9" t="s">
        <v>45963</v>
      </c>
      <c r="H1643" s="9">
        <v>140653</v>
      </c>
      <c r="I1643" s="9" t="s">
        <v>40242</v>
      </c>
      <c r="J1643" s="9" t="s">
        <v>18079</v>
      </c>
    </row>
    <row r="1644" spans="1:10" x14ac:dyDescent="0.25">
      <c r="A1644" s="9" t="s">
        <v>45964</v>
      </c>
      <c r="B1644" s="9" t="s">
        <v>45965</v>
      </c>
      <c r="C1644" s="9" t="s">
        <v>6245</v>
      </c>
      <c r="D1644" s="9" t="str">
        <f t="shared" si="25"/>
        <v>GRANDVW1|GVT2</v>
      </c>
      <c r="E1644" s="9" t="s">
        <v>45966</v>
      </c>
      <c r="F1644" s="9">
        <v>140652</v>
      </c>
      <c r="G1644" s="9" t="s">
        <v>45967</v>
      </c>
      <c r="H1644" s="9">
        <v>140653</v>
      </c>
      <c r="I1644" s="9" t="s">
        <v>40242</v>
      </c>
      <c r="J1644" s="9" t="s">
        <v>18079</v>
      </c>
    </row>
    <row r="1645" spans="1:10" x14ac:dyDescent="0.25">
      <c r="A1645" s="9" t="s">
        <v>45968</v>
      </c>
      <c r="B1645" s="9" t="s">
        <v>45969</v>
      </c>
      <c r="C1645" s="9" t="s">
        <v>6245</v>
      </c>
      <c r="D1645" s="9" t="str">
        <f t="shared" si="25"/>
        <v>GRANDVW1|COT1</v>
      </c>
      <c r="E1645" s="9" t="s">
        <v>43824</v>
      </c>
      <c r="F1645" s="9">
        <v>140654</v>
      </c>
      <c r="G1645" s="9" t="s">
        <v>45970</v>
      </c>
      <c r="H1645" s="9">
        <v>140656</v>
      </c>
      <c r="I1645" s="9" t="s">
        <v>40831</v>
      </c>
      <c r="J1645" s="9" t="s">
        <v>42107</v>
      </c>
    </row>
    <row r="1646" spans="1:10" x14ac:dyDescent="0.25">
      <c r="A1646" s="9" t="s">
        <v>45971</v>
      </c>
      <c r="B1646" s="9" t="s">
        <v>45972</v>
      </c>
      <c r="C1646" s="9" t="s">
        <v>6245</v>
      </c>
      <c r="D1646" s="9" t="str">
        <f t="shared" si="25"/>
        <v>GRANDVW1|COT2</v>
      </c>
      <c r="E1646" s="9" t="s">
        <v>43821</v>
      </c>
      <c r="F1646" s="9">
        <v>140655</v>
      </c>
      <c r="G1646" s="9" t="s">
        <v>45973</v>
      </c>
      <c r="H1646" s="9">
        <v>140656</v>
      </c>
      <c r="I1646" s="9" t="s">
        <v>40831</v>
      </c>
      <c r="J1646" s="9" t="s">
        <v>42118</v>
      </c>
    </row>
    <row r="1647" spans="1:10" x14ac:dyDescent="0.25">
      <c r="A1647" s="9" t="s">
        <v>45974</v>
      </c>
      <c r="B1647" s="9" t="s">
        <v>45975</v>
      </c>
      <c r="C1647" s="9" t="s">
        <v>45976</v>
      </c>
      <c r="D1647" s="9" t="str">
        <f t="shared" si="25"/>
        <v>WNDTHST2|TR1</v>
      </c>
      <c r="E1647" s="9" t="s">
        <v>16962</v>
      </c>
      <c r="F1647" s="9">
        <v>140701</v>
      </c>
      <c r="G1647" s="9" t="s">
        <v>45977</v>
      </c>
      <c r="H1647" s="9">
        <v>140702</v>
      </c>
      <c r="I1647" s="9" t="s">
        <v>36555</v>
      </c>
      <c r="J1647" s="9" t="s">
        <v>18079</v>
      </c>
    </row>
    <row r="1648" spans="1:10" x14ac:dyDescent="0.25">
      <c r="A1648" s="9" t="s">
        <v>45978</v>
      </c>
      <c r="B1648" s="9" t="s">
        <v>45979</v>
      </c>
      <c r="C1648" s="9" t="s">
        <v>7273</v>
      </c>
      <c r="D1648" s="9" t="str">
        <f t="shared" si="25"/>
        <v>HRFDWIND|T2</v>
      </c>
      <c r="E1648" s="9" t="s">
        <v>16979</v>
      </c>
      <c r="F1648" s="9">
        <v>140752</v>
      </c>
      <c r="G1648" s="9" t="s">
        <v>45980</v>
      </c>
      <c r="H1648" s="9">
        <v>140753</v>
      </c>
      <c r="I1648" s="9" t="s">
        <v>40260</v>
      </c>
      <c r="J1648" s="9" t="s">
        <v>21895</v>
      </c>
    </row>
    <row r="1649" spans="1:10" x14ac:dyDescent="0.25">
      <c r="A1649" s="9" t="s">
        <v>45981</v>
      </c>
      <c r="B1649" s="9" t="s">
        <v>45982</v>
      </c>
      <c r="C1649" s="9" t="s">
        <v>7273</v>
      </c>
      <c r="D1649" s="9" t="str">
        <f t="shared" si="25"/>
        <v>HRFDWIND|T1</v>
      </c>
      <c r="E1649" s="9" t="s">
        <v>16980</v>
      </c>
      <c r="F1649" s="9">
        <v>140751</v>
      </c>
      <c r="G1649" s="9" t="s">
        <v>45983</v>
      </c>
      <c r="H1649" s="9">
        <v>140753</v>
      </c>
      <c r="I1649" s="9" t="s">
        <v>40260</v>
      </c>
      <c r="J1649" s="9" t="s">
        <v>18079</v>
      </c>
    </row>
    <row r="1650" spans="1:10" x14ac:dyDescent="0.25">
      <c r="A1650" s="9" t="s">
        <v>45984</v>
      </c>
      <c r="B1650" s="9" t="s">
        <v>45985</v>
      </c>
      <c r="C1650" s="9" t="s">
        <v>6630</v>
      </c>
      <c r="D1650" s="9" t="str">
        <f t="shared" si="25"/>
        <v>SSPURTWO|SST2</v>
      </c>
      <c r="E1650" s="9" t="s">
        <v>45986</v>
      </c>
      <c r="F1650" s="9">
        <v>140802</v>
      </c>
      <c r="G1650" s="9" t="s">
        <v>45987</v>
      </c>
      <c r="H1650" s="9">
        <v>140803</v>
      </c>
      <c r="I1650" s="9" t="s">
        <v>40828</v>
      </c>
      <c r="J1650" s="9" t="s">
        <v>18079</v>
      </c>
    </row>
    <row r="1651" spans="1:10" x14ac:dyDescent="0.25">
      <c r="A1651" s="9" t="s">
        <v>45988</v>
      </c>
      <c r="B1651" s="9" t="s">
        <v>45989</v>
      </c>
      <c r="C1651" s="9" t="s">
        <v>6630</v>
      </c>
      <c r="D1651" s="9" t="str">
        <f t="shared" si="25"/>
        <v>SSPURTWO|SST1</v>
      </c>
      <c r="E1651" s="9" t="s">
        <v>45990</v>
      </c>
      <c r="F1651" s="9">
        <v>140801</v>
      </c>
      <c r="G1651" s="9" t="s">
        <v>45991</v>
      </c>
      <c r="H1651" s="9">
        <v>140803</v>
      </c>
      <c r="I1651" s="9" t="s">
        <v>40828</v>
      </c>
      <c r="J1651" s="9" t="s">
        <v>18079</v>
      </c>
    </row>
    <row r="1652" spans="1:10" x14ac:dyDescent="0.25">
      <c r="A1652" s="9" t="s">
        <v>45992</v>
      </c>
      <c r="B1652" s="9" t="s">
        <v>45993</v>
      </c>
      <c r="C1652" s="9" t="s">
        <v>45994</v>
      </c>
      <c r="D1652" s="9" t="str">
        <f t="shared" si="25"/>
        <v>LHORN|T2</v>
      </c>
      <c r="E1652" s="9" t="s">
        <v>16979</v>
      </c>
      <c r="F1652" s="9">
        <v>140852</v>
      </c>
      <c r="G1652" s="9" t="s">
        <v>45995</v>
      </c>
      <c r="H1652" s="9">
        <v>140853</v>
      </c>
      <c r="I1652" s="9" t="s">
        <v>6142</v>
      </c>
      <c r="J1652" s="9" t="s">
        <v>21895</v>
      </c>
    </row>
    <row r="1653" spans="1:10" x14ac:dyDescent="0.25">
      <c r="A1653" s="9" t="s">
        <v>45996</v>
      </c>
      <c r="B1653" s="9" t="s">
        <v>45997</v>
      </c>
      <c r="C1653" s="9" t="s">
        <v>45994</v>
      </c>
      <c r="D1653" s="9" t="str">
        <f t="shared" si="25"/>
        <v>LHORN|T1</v>
      </c>
      <c r="E1653" s="9" t="s">
        <v>16980</v>
      </c>
      <c r="F1653" s="9">
        <v>140851</v>
      </c>
      <c r="G1653" s="9" t="s">
        <v>45998</v>
      </c>
      <c r="H1653" s="9">
        <v>140853</v>
      </c>
      <c r="I1653" s="9" t="s">
        <v>6142</v>
      </c>
      <c r="J1653" s="9" t="s">
        <v>18079</v>
      </c>
    </row>
    <row r="1654" spans="1:10" x14ac:dyDescent="0.25">
      <c r="A1654" s="9" t="s">
        <v>45999</v>
      </c>
      <c r="B1654" s="9" t="s">
        <v>46000</v>
      </c>
      <c r="C1654" s="9" t="s">
        <v>46001</v>
      </c>
      <c r="D1654" s="9" t="str">
        <f t="shared" si="25"/>
        <v>WAKEWE|T1</v>
      </c>
      <c r="E1654" s="9" t="s">
        <v>16980</v>
      </c>
      <c r="F1654" s="9">
        <v>140901</v>
      </c>
      <c r="G1654" s="9" t="s">
        <v>46002</v>
      </c>
      <c r="H1654" s="9">
        <v>140903</v>
      </c>
      <c r="I1654" s="9" t="s">
        <v>39797</v>
      </c>
      <c r="J1654" s="9" t="s">
        <v>45818</v>
      </c>
    </row>
    <row r="1655" spans="1:10" x14ac:dyDescent="0.25">
      <c r="A1655" s="9" t="s">
        <v>46003</v>
      </c>
      <c r="B1655" s="9" t="s">
        <v>46004</v>
      </c>
      <c r="C1655" s="9" t="s">
        <v>46001</v>
      </c>
      <c r="D1655" s="9" t="str">
        <f t="shared" si="25"/>
        <v>WAKEWE|T2</v>
      </c>
      <c r="E1655" s="9" t="s">
        <v>16979</v>
      </c>
      <c r="F1655" s="9">
        <v>140902</v>
      </c>
      <c r="G1655" s="9" t="s">
        <v>46005</v>
      </c>
      <c r="H1655" s="9">
        <v>140903</v>
      </c>
      <c r="I1655" s="9" t="s">
        <v>39797</v>
      </c>
      <c r="J1655" s="9" t="s">
        <v>46006</v>
      </c>
    </row>
    <row r="1656" spans="1:10" x14ac:dyDescent="0.25">
      <c r="A1656" s="9" t="s">
        <v>46007</v>
      </c>
      <c r="B1656" s="9" t="s">
        <v>46008</v>
      </c>
      <c r="C1656" s="9" t="s">
        <v>6143</v>
      </c>
      <c r="D1656" s="9" t="str">
        <f t="shared" si="25"/>
        <v>GPASTURE|T1</v>
      </c>
      <c r="E1656" s="9" t="s">
        <v>16980</v>
      </c>
      <c r="F1656" s="9">
        <v>140951</v>
      </c>
      <c r="G1656" s="9" t="s">
        <v>46009</v>
      </c>
      <c r="H1656" s="9">
        <v>140953</v>
      </c>
      <c r="I1656" s="9" t="s">
        <v>31519</v>
      </c>
      <c r="J1656" s="9" t="s">
        <v>18079</v>
      </c>
    </row>
    <row r="1657" spans="1:10" x14ac:dyDescent="0.25">
      <c r="A1657" s="9" t="s">
        <v>46010</v>
      </c>
      <c r="B1657" s="9" t="s">
        <v>46011</v>
      </c>
      <c r="C1657" s="9" t="s">
        <v>46012</v>
      </c>
      <c r="D1657" s="9" t="str">
        <f t="shared" si="25"/>
        <v>VERTIGO|T2</v>
      </c>
      <c r="E1657" s="9" t="s">
        <v>16979</v>
      </c>
      <c r="F1657" s="9">
        <v>140952</v>
      </c>
      <c r="G1657" s="9" t="s">
        <v>46013</v>
      </c>
      <c r="H1657" s="9">
        <v>140954</v>
      </c>
      <c r="I1657" s="9" t="s">
        <v>31522</v>
      </c>
      <c r="J1657" s="9" t="s">
        <v>18079</v>
      </c>
    </row>
    <row r="1658" spans="1:10" x14ac:dyDescent="0.25">
      <c r="A1658" s="9" t="s">
        <v>46014</v>
      </c>
      <c r="B1658" s="9" t="s">
        <v>46015</v>
      </c>
      <c r="C1658" s="9" t="s">
        <v>46016</v>
      </c>
      <c r="D1658" s="9" t="str">
        <f t="shared" si="25"/>
        <v>SHANNONW|T1</v>
      </c>
      <c r="E1658" s="9" t="s">
        <v>16980</v>
      </c>
      <c r="F1658" s="9">
        <v>141001</v>
      </c>
      <c r="G1658" s="9" t="s">
        <v>46017</v>
      </c>
      <c r="H1658" s="9">
        <v>141002</v>
      </c>
      <c r="I1658" s="9" t="s">
        <v>24959</v>
      </c>
      <c r="J1658" s="9" t="s">
        <v>18079</v>
      </c>
    </row>
    <row r="1659" spans="1:10" x14ac:dyDescent="0.25">
      <c r="A1659" s="9" t="s">
        <v>46018</v>
      </c>
      <c r="B1659" s="9" t="s">
        <v>46019</v>
      </c>
      <c r="C1659" s="9" t="s">
        <v>7273</v>
      </c>
      <c r="D1659" s="9" t="str">
        <f t="shared" si="25"/>
        <v>HRFDWIND|XFM2</v>
      </c>
      <c r="E1659" s="9" t="s">
        <v>41036</v>
      </c>
      <c r="F1659" s="9">
        <v>141052</v>
      </c>
      <c r="G1659" s="9" t="s">
        <v>46020</v>
      </c>
      <c r="H1659" s="9">
        <v>141053</v>
      </c>
      <c r="I1659" s="9" t="s">
        <v>40834</v>
      </c>
      <c r="J1659" s="9" t="s">
        <v>18079</v>
      </c>
    </row>
    <row r="1660" spans="1:10" x14ac:dyDescent="0.25">
      <c r="A1660" s="9" t="s">
        <v>46021</v>
      </c>
      <c r="B1660" s="9" t="s">
        <v>46022</v>
      </c>
      <c r="C1660" s="9" t="s">
        <v>7273</v>
      </c>
      <c r="D1660" s="9" t="str">
        <f t="shared" si="25"/>
        <v>HRFDWIND|XFM1</v>
      </c>
      <c r="E1660" s="9" t="s">
        <v>17907</v>
      </c>
      <c r="F1660" s="9">
        <v>141051</v>
      </c>
      <c r="G1660" s="9" t="s">
        <v>46023</v>
      </c>
      <c r="H1660" s="9">
        <v>141053</v>
      </c>
      <c r="I1660" s="9" t="s">
        <v>40834</v>
      </c>
      <c r="J1660" s="9" t="s">
        <v>18079</v>
      </c>
    </row>
    <row r="1661" spans="1:10" x14ac:dyDescent="0.25">
      <c r="A1661" s="9" t="s">
        <v>46024</v>
      </c>
      <c r="B1661" s="9" t="s">
        <v>46025</v>
      </c>
      <c r="C1661" s="9" t="s">
        <v>46026</v>
      </c>
      <c r="D1661" s="9" t="str">
        <f t="shared" si="25"/>
        <v>ROUTE|T1</v>
      </c>
      <c r="E1661" s="9" t="s">
        <v>16980</v>
      </c>
      <c r="F1661" s="9">
        <v>141151</v>
      </c>
      <c r="G1661" s="9" t="s">
        <v>46027</v>
      </c>
      <c r="H1661" s="9">
        <v>141152</v>
      </c>
      <c r="I1661" s="9" t="s">
        <v>40245</v>
      </c>
      <c r="J1661" s="9" t="s">
        <v>18079</v>
      </c>
    </row>
    <row r="1662" spans="1:10" x14ac:dyDescent="0.25">
      <c r="A1662" s="9" t="s">
        <v>46028</v>
      </c>
      <c r="B1662" s="9" t="s">
        <v>46029</v>
      </c>
      <c r="C1662" s="9" t="s">
        <v>46030</v>
      </c>
      <c r="D1662" s="9" t="str">
        <f t="shared" si="25"/>
        <v>SPLAIN1|T2</v>
      </c>
      <c r="E1662" s="9" t="s">
        <v>16979</v>
      </c>
      <c r="F1662" s="9">
        <v>141201</v>
      </c>
      <c r="G1662" s="9" t="s">
        <v>40285</v>
      </c>
      <c r="H1662" s="9">
        <v>141205</v>
      </c>
      <c r="I1662" s="9" t="s">
        <v>46031</v>
      </c>
      <c r="J1662" s="9" t="s">
        <v>18079</v>
      </c>
    </row>
    <row r="1663" spans="1:10" x14ac:dyDescent="0.25">
      <c r="A1663" s="9" t="s">
        <v>46032</v>
      </c>
      <c r="B1663" s="9" t="s">
        <v>46033</v>
      </c>
      <c r="C1663" s="9" t="s">
        <v>46030</v>
      </c>
      <c r="D1663" s="9" t="str">
        <f t="shared" si="25"/>
        <v>SPLAIN1|T1</v>
      </c>
      <c r="E1663" s="9" t="s">
        <v>16980</v>
      </c>
      <c r="F1663" s="9">
        <v>141201</v>
      </c>
      <c r="G1663" s="9" t="s">
        <v>40285</v>
      </c>
      <c r="H1663" s="9">
        <v>141202</v>
      </c>
      <c r="I1663" s="9" t="s">
        <v>46034</v>
      </c>
      <c r="J1663" s="9" t="s">
        <v>18079</v>
      </c>
    </row>
    <row r="1664" spans="1:10" x14ac:dyDescent="0.25">
      <c r="A1664" s="9" t="s">
        <v>46035</v>
      </c>
      <c r="B1664" s="9" t="s">
        <v>46036</v>
      </c>
      <c r="C1664" s="9" t="s">
        <v>46037</v>
      </c>
      <c r="D1664" s="9" t="str">
        <f t="shared" si="25"/>
        <v>BRISCOE|MPT</v>
      </c>
      <c r="E1664" s="9" t="s">
        <v>18691</v>
      </c>
      <c r="F1664" s="9">
        <v>141301</v>
      </c>
      <c r="G1664" s="9" t="s">
        <v>40275</v>
      </c>
      <c r="H1664" s="9">
        <v>141303</v>
      </c>
      <c r="I1664" s="9" t="s">
        <v>46038</v>
      </c>
      <c r="J1664" s="9" t="s">
        <v>18079</v>
      </c>
    </row>
    <row r="1665" spans="1:10" x14ac:dyDescent="0.25">
      <c r="A1665" s="9" t="s">
        <v>46039</v>
      </c>
      <c r="B1665" s="9" t="s">
        <v>46040</v>
      </c>
      <c r="C1665" s="9" t="s">
        <v>8881</v>
      </c>
      <c r="D1665" s="9" t="str">
        <f t="shared" si="25"/>
        <v>DIGBY|T1</v>
      </c>
      <c r="E1665" s="9" t="s">
        <v>16980</v>
      </c>
      <c r="F1665" s="9">
        <v>141351</v>
      </c>
      <c r="G1665" s="9" t="s">
        <v>31567</v>
      </c>
      <c r="H1665" s="9">
        <v>141353</v>
      </c>
      <c r="I1665" s="9" t="s">
        <v>46041</v>
      </c>
      <c r="J1665" s="9" t="s">
        <v>18079</v>
      </c>
    </row>
    <row r="1666" spans="1:10" x14ac:dyDescent="0.25">
      <c r="A1666" s="9" t="s">
        <v>46042</v>
      </c>
      <c r="B1666" s="9" t="s">
        <v>46043</v>
      </c>
      <c r="C1666" s="9" t="s">
        <v>8881</v>
      </c>
      <c r="D1666" s="9" t="str">
        <f t="shared" si="25"/>
        <v>DIGBY|T2</v>
      </c>
      <c r="E1666" s="9" t="s">
        <v>16979</v>
      </c>
      <c r="F1666" s="9">
        <v>141351</v>
      </c>
      <c r="G1666" s="9" t="s">
        <v>31567</v>
      </c>
      <c r="H1666" s="9">
        <v>141354</v>
      </c>
      <c r="I1666" s="9" t="s">
        <v>46044</v>
      </c>
      <c r="J1666" s="9" t="s">
        <v>21895</v>
      </c>
    </row>
    <row r="1667" spans="1:10" x14ac:dyDescent="0.25">
      <c r="A1667" s="9" t="s">
        <v>46045</v>
      </c>
      <c r="B1667" s="9" t="s">
        <v>54454</v>
      </c>
      <c r="C1667" s="9" t="s">
        <v>7771</v>
      </c>
      <c r="D1667" s="9" t="str">
        <f t="shared" ref="D1667:D1730" si="26">C1667&amp;"|"&amp;E1667</f>
        <v>LOCKETT|T1</v>
      </c>
      <c r="E1667" s="9" t="s">
        <v>16980</v>
      </c>
      <c r="F1667" s="9">
        <v>141355</v>
      </c>
      <c r="G1667" s="9" t="s">
        <v>54455</v>
      </c>
      <c r="H1667" s="9">
        <v>141356</v>
      </c>
      <c r="I1667" s="9" t="s">
        <v>54271</v>
      </c>
      <c r="J1667" s="9" t="s">
        <v>16980</v>
      </c>
    </row>
    <row r="1668" spans="1:10" x14ac:dyDescent="0.25">
      <c r="A1668" s="9" t="s">
        <v>46046</v>
      </c>
      <c r="B1668" s="9" t="s">
        <v>46047</v>
      </c>
      <c r="C1668" s="9" t="s">
        <v>46048</v>
      </c>
      <c r="D1668" s="9" t="str">
        <f t="shared" si="26"/>
        <v>SPLAIN2|T2</v>
      </c>
      <c r="E1668" s="9" t="s">
        <v>16979</v>
      </c>
      <c r="F1668" s="9">
        <v>141402</v>
      </c>
      <c r="G1668" s="9" t="s">
        <v>40288</v>
      </c>
      <c r="H1668" s="9">
        <v>141451</v>
      </c>
      <c r="I1668" s="9" t="s">
        <v>46049</v>
      </c>
      <c r="J1668" s="9" t="s">
        <v>18079</v>
      </c>
    </row>
    <row r="1669" spans="1:10" x14ac:dyDescent="0.25">
      <c r="A1669" s="9" t="s">
        <v>46050</v>
      </c>
      <c r="B1669" s="9" t="s">
        <v>46051</v>
      </c>
      <c r="C1669" s="9" t="s">
        <v>46048</v>
      </c>
      <c r="D1669" s="9" t="str">
        <f t="shared" si="26"/>
        <v>SPLAIN2|T1</v>
      </c>
      <c r="E1669" s="9" t="s">
        <v>16980</v>
      </c>
      <c r="F1669" s="9">
        <v>141401</v>
      </c>
      <c r="G1669" s="9" t="s">
        <v>46052</v>
      </c>
      <c r="H1669" s="9">
        <v>141402</v>
      </c>
      <c r="I1669" s="9" t="s">
        <v>40288</v>
      </c>
      <c r="J1669" s="9" t="s">
        <v>18079</v>
      </c>
    </row>
    <row r="1670" spans="1:10" x14ac:dyDescent="0.25">
      <c r="A1670" s="9" t="s">
        <v>46053</v>
      </c>
      <c r="B1670" s="9" t="s">
        <v>46054</v>
      </c>
      <c r="C1670" s="9" t="s">
        <v>46055</v>
      </c>
      <c r="D1670" s="9" t="str">
        <f t="shared" si="26"/>
        <v>COTPLNS|T1</v>
      </c>
      <c r="E1670" s="9" t="s">
        <v>16980</v>
      </c>
      <c r="F1670" s="9">
        <v>141501</v>
      </c>
      <c r="G1670" s="9" t="s">
        <v>46056</v>
      </c>
      <c r="H1670" s="9">
        <v>141503</v>
      </c>
      <c r="I1670" s="9" t="s">
        <v>40291</v>
      </c>
      <c r="J1670" s="9" t="s">
        <v>16980</v>
      </c>
    </row>
    <row r="1671" spans="1:10" x14ac:dyDescent="0.25">
      <c r="A1671" s="9" t="s">
        <v>46057</v>
      </c>
      <c r="B1671" s="9" t="s">
        <v>46058</v>
      </c>
      <c r="C1671" s="9" t="s">
        <v>7172</v>
      </c>
      <c r="D1671" s="9" t="str">
        <f t="shared" si="26"/>
        <v>AEEC|A903</v>
      </c>
      <c r="E1671" s="9" t="s">
        <v>46059</v>
      </c>
      <c r="F1671" s="9">
        <v>141603</v>
      </c>
      <c r="G1671" s="9" t="s">
        <v>46060</v>
      </c>
      <c r="H1671" s="9">
        <v>141605</v>
      </c>
      <c r="I1671" s="9" t="s">
        <v>40838</v>
      </c>
      <c r="J1671" s="9" t="s">
        <v>18079</v>
      </c>
    </row>
    <row r="1672" spans="1:10" x14ac:dyDescent="0.25">
      <c r="A1672" s="9" t="s">
        <v>46061</v>
      </c>
      <c r="B1672" s="9" t="s">
        <v>46062</v>
      </c>
      <c r="C1672" s="9" t="s">
        <v>7172</v>
      </c>
      <c r="D1672" s="9" t="str">
        <f t="shared" si="26"/>
        <v>AEEC|A901</v>
      </c>
      <c r="E1672" s="9" t="s">
        <v>46063</v>
      </c>
      <c r="F1672" s="9">
        <v>141601</v>
      </c>
      <c r="G1672" s="9" t="s">
        <v>46064</v>
      </c>
      <c r="H1672" s="9">
        <v>141605</v>
      </c>
      <c r="I1672" s="9" t="s">
        <v>40838</v>
      </c>
      <c r="J1672" s="9" t="s">
        <v>18079</v>
      </c>
    </row>
    <row r="1673" spans="1:10" x14ac:dyDescent="0.25">
      <c r="A1673" s="9" t="s">
        <v>46065</v>
      </c>
      <c r="B1673" s="9" t="s">
        <v>46066</v>
      </c>
      <c r="C1673" s="9" t="s">
        <v>7172</v>
      </c>
      <c r="D1673" s="9" t="str">
        <f t="shared" si="26"/>
        <v>AEEC|A902</v>
      </c>
      <c r="E1673" s="9" t="s">
        <v>46067</v>
      </c>
      <c r="F1673" s="9">
        <v>141602</v>
      </c>
      <c r="G1673" s="9" t="s">
        <v>46068</v>
      </c>
      <c r="H1673" s="9">
        <v>141605</v>
      </c>
      <c r="I1673" s="9" t="s">
        <v>40838</v>
      </c>
      <c r="J1673" s="9" t="s">
        <v>18079</v>
      </c>
    </row>
    <row r="1674" spans="1:10" x14ac:dyDescent="0.25">
      <c r="A1674" s="9" t="s">
        <v>46069</v>
      </c>
      <c r="B1674" s="9" t="s">
        <v>46070</v>
      </c>
      <c r="C1674" s="9" t="s">
        <v>7172</v>
      </c>
      <c r="D1674" s="9" t="str">
        <f t="shared" si="26"/>
        <v>AEEC|1001</v>
      </c>
      <c r="E1674" s="9" t="s">
        <v>23238</v>
      </c>
      <c r="F1674" s="9">
        <v>141604</v>
      </c>
      <c r="G1674" s="9" t="s">
        <v>46071</v>
      </c>
      <c r="H1674" s="9">
        <v>141607</v>
      </c>
      <c r="I1674" s="9" t="s">
        <v>40294</v>
      </c>
      <c r="J1674" s="9" t="s">
        <v>23485</v>
      </c>
    </row>
    <row r="1675" spans="1:10" x14ac:dyDescent="0.25">
      <c r="A1675" s="9" t="s">
        <v>46072</v>
      </c>
      <c r="B1675" s="9" t="s">
        <v>46073</v>
      </c>
      <c r="C1675" s="9" t="s">
        <v>7172</v>
      </c>
      <c r="D1675" s="9" t="str">
        <f t="shared" si="26"/>
        <v>AEEC|3001</v>
      </c>
      <c r="E1675" s="9" t="s">
        <v>46074</v>
      </c>
      <c r="F1675" s="9">
        <v>141607</v>
      </c>
      <c r="G1675" s="9" t="s">
        <v>40294</v>
      </c>
      <c r="H1675" s="9">
        <v>141609</v>
      </c>
      <c r="I1675" s="9" t="s">
        <v>46075</v>
      </c>
      <c r="J1675" s="9" t="s">
        <v>36451</v>
      </c>
    </row>
    <row r="1676" spans="1:10" x14ac:dyDescent="0.25">
      <c r="A1676" s="9" t="s">
        <v>46076</v>
      </c>
      <c r="B1676" s="9" t="s">
        <v>46077</v>
      </c>
      <c r="C1676" s="9" t="s">
        <v>7172</v>
      </c>
      <c r="D1676" s="9" t="str">
        <f t="shared" si="26"/>
        <v>AEEC|2001</v>
      </c>
      <c r="E1676" s="9" t="s">
        <v>17638</v>
      </c>
      <c r="F1676" s="9">
        <v>141607</v>
      </c>
      <c r="G1676" s="9" t="s">
        <v>40294</v>
      </c>
      <c r="H1676" s="9">
        <v>141608</v>
      </c>
      <c r="I1676" s="9" t="s">
        <v>46078</v>
      </c>
      <c r="J1676" s="9" t="s">
        <v>36500</v>
      </c>
    </row>
    <row r="1677" spans="1:10" x14ac:dyDescent="0.25">
      <c r="A1677" s="9" t="s">
        <v>46079</v>
      </c>
      <c r="B1677" s="9" t="s">
        <v>46080</v>
      </c>
      <c r="C1677" s="9" t="s">
        <v>7172</v>
      </c>
      <c r="D1677" s="9" t="str">
        <f t="shared" si="26"/>
        <v>AEEC|0003</v>
      </c>
      <c r="E1677" s="9" t="s">
        <v>46081</v>
      </c>
      <c r="F1677" s="9">
        <v>141606</v>
      </c>
      <c r="G1677" s="9" t="s">
        <v>40839</v>
      </c>
      <c r="H1677" s="9">
        <v>141607</v>
      </c>
      <c r="I1677" s="9" t="s">
        <v>40294</v>
      </c>
      <c r="J1677" s="9" t="s">
        <v>28809</v>
      </c>
    </row>
    <row r="1678" spans="1:10" x14ac:dyDescent="0.25">
      <c r="A1678" s="9" t="s">
        <v>46082</v>
      </c>
      <c r="B1678" s="9" t="s">
        <v>46083</v>
      </c>
      <c r="C1678" s="9" t="s">
        <v>46084</v>
      </c>
      <c r="D1678" s="9" t="str">
        <f t="shared" si="26"/>
        <v>SOLARA|TR1</v>
      </c>
      <c r="E1678" s="9" t="s">
        <v>16962</v>
      </c>
      <c r="F1678" s="9">
        <v>141662</v>
      </c>
      <c r="G1678" s="9" t="s">
        <v>39856</v>
      </c>
      <c r="H1678" s="9">
        <v>141663</v>
      </c>
      <c r="I1678" s="9" t="s">
        <v>46085</v>
      </c>
      <c r="J1678" s="9" t="s">
        <v>18079</v>
      </c>
    </row>
    <row r="1679" spans="1:10" x14ac:dyDescent="0.25">
      <c r="A1679" s="9" t="s">
        <v>46086</v>
      </c>
      <c r="B1679" s="9" t="s">
        <v>46087</v>
      </c>
      <c r="C1679" s="9" t="s">
        <v>7422</v>
      </c>
      <c r="D1679" s="9" t="str">
        <f t="shared" si="26"/>
        <v>ASTRA|TR1</v>
      </c>
      <c r="E1679" s="9" t="s">
        <v>16962</v>
      </c>
      <c r="F1679" s="9">
        <v>141711</v>
      </c>
      <c r="G1679" s="9" t="s">
        <v>46088</v>
      </c>
      <c r="H1679" s="9">
        <v>141712</v>
      </c>
      <c r="I1679" s="9" t="s">
        <v>40263</v>
      </c>
      <c r="J1679" s="9" t="s">
        <v>18079</v>
      </c>
    </row>
    <row r="1680" spans="1:10" x14ac:dyDescent="0.25">
      <c r="A1680" s="9" t="s">
        <v>46089</v>
      </c>
      <c r="B1680" s="9" t="s">
        <v>46090</v>
      </c>
      <c r="C1680" s="9" t="s">
        <v>46091</v>
      </c>
      <c r="D1680" s="9" t="str">
        <f t="shared" si="26"/>
        <v>MARIAH|T2</v>
      </c>
      <c r="E1680" s="9" t="s">
        <v>16979</v>
      </c>
      <c r="F1680" s="9">
        <v>141762</v>
      </c>
      <c r="G1680" s="9" t="s">
        <v>46092</v>
      </c>
      <c r="H1680" s="9">
        <v>141765</v>
      </c>
      <c r="I1680" s="9" t="s">
        <v>40266</v>
      </c>
      <c r="J1680" s="9" t="s">
        <v>16979</v>
      </c>
    </row>
    <row r="1681" spans="1:10" x14ac:dyDescent="0.25">
      <c r="A1681" s="9" t="s">
        <v>46093</v>
      </c>
      <c r="B1681" s="9" t="s">
        <v>46094</v>
      </c>
      <c r="C1681" s="9" t="s">
        <v>46091</v>
      </c>
      <c r="D1681" s="9" t="str">
        <f t="shared" si="26"/>
        <v>MARIAH|T1</v>
      </c>
      <c r="E1681" s="9" t="s">
        <v>16980</v>
      </c>
      <c r="F1681" s="9">
        <v>141761</v>
      </c>
      <c r="G1681" s="9" t="s">
        <v>46095</v>
      </c>
      <c r="H1681" s="9">
        <v>141765</v>
      </c>
      <c r="I1681" s="9" t="s">
        <v>40266</v>
      </c>
      <c r="J1681" s="9" t="s">
        <v>16980</v>
      </c>
    </row>
    <row r="1682" spans="1:10" x14ac:dyDescent="0.25">
      <c r="A1682" s="9" t="s">
        <v>46096</v>
      </c>
      <c r="B1682" s="9" t="s">
        <v>46097</v>
      </c>
      <c r="C1682" s="9" t="s">
        <v>46098</v>
      </c>
      <c r="D1682" s="9" t="str">
        <f t="shared" si="26"/>
        <v>HORSECRK|T1</v>
      </c>
      <c r="E1682" s="9" t="s">
        <v>16980</v>
      </c>
      <c r="F1682" s="9">
        <v>141811</v>
      </c>
      <c r="G1682" s="9" t="s">
        <v>46099</v>
      </c>
      <c r="H1682" s="9">
        <v>141813</v>
      </c>
      <c r="I1682" s="9" t="s">
        <v>31576</v>
      </c>
      <c r="J1682" s="9" t="s">
        <v>18079</v>
      </c>
    </row>
    <row r="1683" spans="1:10" x14ac:dyDescent="0.25">
      <c r="A1683" s="9" t="s">
        <v>46100</v>
      </c>
      <c r="B1683" s="9" t="s">
        <v>46101</v>
      </c>
      <c r="C1683" s="9" t="s">
        <v>46098</v>
      </c>
      <c r="D1683" s="9" t="str">
        <f t="shared" si="26"/>
        <v>HORSECRK|T2</v>
      </c>
      <c r="E1683" s="9" t="s">
        <v>16979</v>
      </c>
      <c r="F1683" s="9">
        <v>141812</v>
      </c>
      <c r="G1683" s="9" t="s">
        <v>46102</v>
      </c>
      <c r="H1683" s="9">
        <v>141813</v>
      </c>
      <c r="I1683" s="9" t="s">
        <v>31576</v>
      </c>
      <c r="J1683" s="9" t="s">
        <v>21895</v>
      </c>
    </row>
    <row r="1684" spans="1:10" x14ac:dyDescent="0.25">
      <c r="A1684" s="9" t="s">
        <v>46103</v>
      </c>
      <c r="B1684" s="9" t="s">
        <v>46104</v>
      </c>
      <c r="C1684" s="9" t="s">
        <v>46105</v>
      </c>
      <c r="D1684" s="9" t="str">
        <f t="shared" si="26"/>
        <v>SALTFORK|T1</v>
      </c>
      <c r="E1684" s="9" t="s">
        <v>16980</v>
      </c>
      <c r="F1684" s="9">
        <v>141861</v>
      </c>
      <c r="G1684" s="9" t="s">
        <v>46106</v>
      </c>
      <c r="H1684" s="9">
        <v>141867</v>
      </c>
      <c r="I1684" s="9" t="s">
        <v>40231</v>
      </c>
      <c r="J1684" s="9" t="s">
        <v>18079</v>
      </c>
    </row>
    <row r="1685" spans="1:10" x14ac:dyDescent="0.25">
      <c r="A1685" s="9" t="s">
        <v>46107</v>
      </c>
      <c r="B1685" s="9" t="s">
        <v>46108</v>
      </c>
      <c r="C1685" s="9" t="s">
        <v>46105</v>
      </c>
      <c r="D1685" s="9" t="str">
        <f t="shared" si="26"/>
        <v>SALTFORK|T2</v>
      </c>
      <c r="E1685" s="9" t="s">
        <v>16979</v>
      </c>
      <c r="F1685" s="9">
        <v>141862</v>
      </c>
      <c r="G1685" s="9" t="s">
        <v>46109</v>
      </c>
      <c r="H1685" s="9">
        <v>141867</v>
      </c>
      <c r="I1685" s="9" t="s">
        <v>40231</v>
      </c>
      <c r="J1685" s="9" t="s">
        <v>18079</v>
      </c>
    </row>
    <row r="1686" spans="1:10" x14ac:dyDescent="0.25">
      <c r="A1686" s="9" t="s">
        <v>46110</v>
      </c>
      <c r="B1686" s="9" t="s">
        <v>46111</v>
      </c>
      <c r="C1686" s="9" t="s">
        <v>46112</v>
      </c>
      <c r="D1686" s="9" t="str">
        <f t="shared" si="26"/>
        <v>TYLRWIND|MPT</v>
      </c>
      <c r="E1686" s="9" t="s">
        <v>18691</v>
      </c>
      <c r="F1686" s="9">
        <v>142011</v>
      </c>
      <c r="G1686" s="9" t="s">
        <v>46113</v>
      </c>
      <c r="H1686" s="9">
        <v>142012</v>
      </c>
      <c r="I1686" s="9" t="s">
        <v>22838</v>
      </c>
      <c r="J1686" s="9" t="s">
        <v>18079</v>
      </c>
    </row>
    <row r="1687" spans="1:10" x14ac:dyDescent="0.25">
      <c r="A1687" s="9" t="s">
        <v>46114</v>
      </c>
      <c r="B1687" s="9" t="s">
        <v>46115</v>
      </c>
      <c r="C1687" s="9" t="s">
        <v>46116</v>
      </c>
      <c r="D1687" s="9" t="str">
        <f t="shared" si="26"/>
        <v>SALVTION|T2</v>
      </c>
      <c r="E1687" s="9" t="s">
        <v>16979</v>
      </c>
      <c r="F1687" s="9">
        <v>142062</v>
      </c>
      <c r="G1687" s="9" t="s">
        <v>31579</v>
      </c>
      <c r="H1687" s="9">
        <v>142111</v>
      </c>
      <c r="I1687" s="9" t="s">
        <v>46117</v>
      </c>
      <c r="J1687" s="9" t="s">
        <v>21895</v>
      </c>
    </row>
    <row r="1688" spans="1:10" x14ac:dyDescent="0.25">
      <c r="A1688" s="9" t="s">
        <v>46118</v>
      </c>
      <c r="B1688" s="9" t="s">
        <v>46119</v>
      </c>
      <c r="C1688" s="9" t="s">
        <v>46116</v>
      </c>
      <c r="D1688" s="9" t="str">
        <f t="shared" si="26"/>
        <v>SALVTION|T1</v>
      </c>
      <c r="E1688" s="9" t="s">
        <v>16980</v>
      </c>
      <c r="F1688" s="9">
        <v>142061</v>
      </c>
      <c r="G1688" s="9" t="s">
        <v>46120</v>
      </c>
      <c r="H1688" s="9">
        <v>142062</v>
      </c>
      <c r="I1688" s="9" t="s">
        <v>31579</v>
      </c>
      <c r="J1688" s="9" t="s">
        <v>18079</v>
      </c>
    </row>
    <row r="1689" spans="1:10" x14ac:dyDescent="0.25">
      <c r="A1689" s="9" t="s">
        <v>46122</v>
      </c>
      <c r="B1689" s="9" t="s">
        <v>54456</v>
      </c>
      <c r="C1689" s="9" t="s">
        <v>7724</v>
      </c>
      <c r="D1689" s="9" t="str">
        <f t="shared" si="26"/>
        <v>FOARDCTY|T1</v>
      </c>
      <c r="E1689" s="9" t="s">
        <v>16980</v>
      </c>
      <c r="F1689" s="9">
        <v>142561</v>
      </c>
      <c r="G1689" s="9" t="s">
        <v>54457</v>
      </c>
      <c r="H1689" s="9">
        <v>142563</v>
      </c>
      <c r="I1689" s="9" t="s">
        <v>53849</v>
      </c>
      <c r="J1689" s="9" t="s">
        <v>16980</v>
      </c>
    </row>
    <row r="1690" spans="1:10" x14ac:dyDescent="0.25">
      <c r="A1690" s="9" t="s">
        <v>46121</v>
      </c>
      <c r="B1690" s="9" t="s">
        <v>54458</v>
      </c>
      <c r="C1690" s="9" t="s">
        <v>7724</v>
      </c>
      <c r="D1690" s="9" t="str">
        <f t="shared" si="26"/>
        <v>FOARDCTY|T2</v>
      </c>
      <c r="E1690" s="9" t="s">
        <v>16979</v>
      </c>
      <c r="F1690" s="9">
        <v>142562</v>
      </c>
      <c r="G1690" s="9" t="s">
        <v>54459</v>
      </c>
      <c r="H1690" s="9">
        <v>142563</v>
      </c>
      <c r="I1690" s="9" t="s">
        <v>53849</v>
      </c>
      <c r="J1690" s="9" t="s">
        <v>16979</v>
      </c>
    </row>
    <row r="1691" spans="1:10" x14ac:dyDescent="0.25">
      <c r="A1691" s="9" t="s">
        <v>46123</v>
      </c>
      <c r="B1691" s="9" t="s">
        <v>46124</v>
      </c>
      <c r="C1691" s="9" t="s">
        <v>46125</v>
      </c>
      <c r="D1691" s="9" t="str">
        <f t="shared" si="26"/>
        <v>S|T1</v>
      </c>
      <c r="E1691" s="9" t="s">
        <v>16980</v>
      </c>
      <c r="F1691" s="9">
        <v>142611</v>
      </c>
      <c r="G1691" s="9" t="s">
        <v>46126</v>
      </c>
      <c r="H1691" s="9">
        <v>142612</v>
      </c>
      <c r="I1691" s="9" t="s">
        <v>36552</v>
      </c>
      <c r="J1691" s="9" t="s">
        <v>18079</v>
      </c>
    </row>
    <row r="1692" spans="1:10" x14ac:dyDescent="0.25">
      <c r="A1692" s="9" t="s">
        <v>46127</v>
      </c>
      <c r="B1692" s="9" t="s">
        <v>54460</v>
      </c>
      <c r="C1692" s="9" t="s">
        <v>54461</v>
      </c>
      <c r="D1692" s="9" t="str">
        <f t="shared" si="26"/>
        <v>CN|MPT</v>
      </c>
      <c r="E1692" s="9" t="s">
        <v>18691</v>
      </c>
      <c r="F1692" s="9">
        <v>142661</v>
      </c>
      <c r="G1692" s="9" t="s">
        <v>54462</v>
      </c>
      <c r="H1692" s="9">
        <v>142663</v>
      </c>
      <c r="I1692" s="9" t="s">
        <v>54051</v>
      </c>
      <c r="J1692" s="9" t="s">
        <v>16980</v>
      </c>
    </row>
    <row r="1693" spans="1:10" x14ac:dyDescent="0.25">
      <c r="A1693" s="9" t="s">
        <v>46128</v>
      </c>
      <c r="B1693" s="9" t="s">
        <v>54463</v>
      </c>
      <c r="C1693" s="9" t="s">
        <v>7726</v>
      </c>
      <c r="D1693" s="9" t="str">
        <f t="shared" si="26"/>
        <v>MISAE|T1</v>
      </c>
      <c r="E1693" s="9" t="s">
        <v>16980</v>
      </c>
      <c r="F1693" s="9">
        <v>142811</v>
      </c>
      <c r="G1693" s="9" t="s">
        <v>54464</v>
      </c>
      <c r="H1693" s="9">
        <v>142815</v>
      </c>
      <c r="I1693" s="9" t="s">
        <v>53858</v>
      </c>
      <c r="J1693" s="9" t="s">
        <v>16980</v>
      </c>
    </row>
    <row r="1694" spans="1:10" x14ac:dyDescent="0.25">
      <c r="A1694" s="9" t="s">
        <v>46129</v>
      </c>
      <c r="B1694" s="9" t="s">
        <v>54465</v>
      </c>
      <c r="C1694" s="9" t="s">
        <v>7726</v>
      </c>
      <c r="D1694" s="9" t="str">
        <f t="shared" si="26"/>
        <v>MISAE|T2</v>
      </c>
      <c r="E1694" s="9" t="s">
        <v>16979</v>
      </c>
      <c r="F1694" s="9">
        <v>142812</v>
      </c>
      <c r="G1694" s="9" t="s">
        <v>54466</v>
      </c>
      <c r="H1694" s="9">
        <v>142815</v>
      </c>
      <c r="I1694" s="9" t="s">
        <v>53858</v>
      </c>
      <c r="J1694" s="9" t="s">
        <v>16979</v>
      </c>
    </row>
    <row r="1695" spans="1:10" x14ac:dyDescent="0.25">
      <c r="A1695" s="9" t="s">
        <v>54467</v>
      </c>
      <c r="B1695" s="9" t="s">
        <v>21646</v>
      </c>
      <c r="C1695" s="9" t="s">
        <v>21646</v>
      </c>
      <c r="D1695" s="9" t="str">
        <f t="shared" si="26"/>
        <v>Temporary Split-Bus Topology (Outages)|T1</v>
      </c>
      <c r="E1695" s="9" t="s">
        <v>16980</v>
      </c>
      <c r="F1695" s="9" t="s">
        <v>21646</v>
      </c>
      <c r="G1695" s="9" t="s">
        <v>21646</v>
      </c>
      <c r="H1695" s="9" t="s">
        <v>21646</v>
      </c>
      <c r="I1695" s="9" t="s">
        <v>21646</v>
      </c>
      <c r="J1695" s="9" t="s">
        <v>21646</v>
      </c>
    </row>
    <row r="1696" spans="1:10" x14ac:dyDescent="0.25">
      <c r="A1696" s="9" t="s">
        <v>46130</v>
      </c>
      <c r="B1696" s="9" t="s">
        <v>46131</v>
      </c>
      <c r="C1696" s="9" t="s">
        <v>46132</v>
      </c>
      <c r="D1696" s="9" t="str">
        <f t="shared" si="26"/>
        <v>WND|FMR1</v>
      </c>
      <c r="E1696" s="9" t="s">
        <v>16997</v>
      </c>
      <c r="F1696" s="9">
        <v>242</v>
      </c>
      <c r="G1696" s="9" t="s">
        <v>22035</v>
      </c>
      <c r="H1696" s="9">
        <v>150013</v>
      </c>
      <c r="I1696" s="9" t="s">
        <v>46133</v>
      </c>
      <c r="J1696" s="9" t="s">
        <v>18079</v>
      </c>
    </row>
    <row r="1697" spans="1:10" x14ac:dyDescent="0.25">
      <c r="A1697" s="9" t="s">
        <v>46134</v>
      </c>
      <c r="B1697" s="9" t="s">
        <v>46135</v>
      </c>
      <c r="C1697" s="9" t="s">
        <v>7155</v>
      </c>
      <c r="D1697" s="9" t="str">
        <f t="shared" si="26"/>
        <v>MCSES|FMR7</v>
      </c>
      <c r="E1697" s="9" t="s">
        <v>46136</v>
      </c>
      <c r="F1697" s="9">
        <v>12417</v>
      </c>
      <c r="G1697" s="9" t="s">
        <v>46137</v>
      </c>
      <c r="H1697" s="9">
        <v>150022</v>
      </c>
      <c r="I1697" s="9" t="s">
        <v>46138</v>
      </c>
      <c r="J1697" s="9" t="s">
        <v>28809</v>
      </c>
    </row>
    <row r="1698" spans="1:10" x14ac:dyDescent="0.25">
      <c r="A1698" s="9" t="s">
        <v>46139</v>
      </c>
      <c r="B1698" s="9" t="s">
        <v>46140</v>
      </c>
      <c r="C1698" s="9" t="s">
        <v>7155</v>
      </c>
      <c r="D1698" s="9" t="str">
        <f t="shared" si="26"/>
        <v>MCSES|FMR8</v>
      </c>
      <c r="E1698" s="9" t="s">
        <v>46141</v>
      </c>
      <c r="F1698" s="9">
        <v>12418</v>
      </c>
      <c r="G1698" s="9" t="s">
        <v>46142</v>
      </c>
      <c r="H1698" s="9">
        <v>150023</v>
      </c>
      <c r="I1698" s="9" t="s">
        <v>46143</v>
      </c>
      <c r="J1698" s="9" t="s">
        <v>26305</v>
      </c>
    </row>
    <row r="1699" spans="1:10" x14ac:dyDescent="0.25">
      <c r="A1699" s="9" t="s">
        <v>46144</v>
      </c>
      <c r="B1699" s="9" t="s">
        <v>46145</v>
      </c>
      <c r="C1699" s="9" t="s">
        <v>41515</v>
      </c>
      <c r="D1699" s="9" t="str">
        <f t="shared" si="26"/>
        <v>GRSES|FMR1</v>
      </c>
      <c r="E1699" s="9" t="s">
        <v>16997</v>
      </c>
      <c r="F1699" s="9">
        <v>1431</v>
      </c>
      <c r="G1699" s="9" t="s">
        <v>23064</v>
      </c>
      <c r="H1699" s="9">
        <v>150041</v>
      </c>
      <c r="I1699" s="9" t="s">
        <v>46146</v>
      </c>
      <c r="J1699" s="9" t="s">
        <v>18079</v>
      </c>
    </row>
    <row r="1700" spans="1:10" x14ac:dyDescent="0.25">
      <c r="A1700" s="9" t="s">
        <v>46147</v>
      </c>
      <c r="B1700" s="9" t="s">
        <v>46148</v>
      </c>
      <c r="C1700" s="9" t="s">
        <v>46149</v>
      </c>
      <c r="D1700" s="9" t="str">
        <f t="shared" si="26"/>
        <v>LHSES|FMR1</v>
      </c>
      <c r="E1700" s="9" t="s">
        <v>16997</v>
      </c>
      <c r="F1700" s="9">
        <v>2403</v>
      </c>
      <c r="G1700" s="9" t="s">
        <v>46150</v>
      </c>
      <c r="H1700" s="9">
        <v>150091</v>
      </c>
      <c r="I1700" s="9" t="s">
        <v>46151</v>
      </c>
      <c r="J1700" s="9" t="s">
        <v>18079</v>
      </c>
    </row>
    <row r="1701" spans="1:10" x14ac:dyDescent="0.25">
      <c r="A1701" s="9" t="s">
        <v>46152</v>
      </c>
      <c r="B1701" s="9" t="s">
        <v>46153</v>
      </c>
      <c r="C1701" s="9" t="s">
        <v>46149</v>
      </c>
      <c r="D1701" s="9" t="str">
        <f t="shared" si="26"/>
        <v>LHSES|FMR2</v>
      </c>
      <c r="E1701" s="9" t="s">
        <v>17246</v>
      </c>
      <c r="F1701" s="9">
        <v>12403</v>
      </c>
      <c r="G1701" s="9" t="s">
        <v>46154</v>
      </c>
      <c r="H1701" s="9">
        <v>150092</v>
      </c>
      <c r="I1701" s="9" t="s">
        <v>46155</v>
      </c>
      <c r="J1701" s="9" t="s">
        <v>21895</v>
      </c>
    </row>
    <row r="1702" spans="1:10" x14ac:dyDescent="0.25">
      <c r="A1702" s="9" t="s">
        <v>46156</v>
      </c>
      <c r="B1702" s="9" t="s">
        <v>46157</v>
      </c>
      <c r="C1702" s="9" t="s">
        <v>44253</v>
      </c>
      <c r="D1702" s="9" t="str">
        <f t="shared" si="26"/>
        <v>LEG|MT1</v>
      </c>
      <c r="E1702" s="9" t="s">
        <v>17523</v>
      </c>
      <c r="F1702" s="9">
        <v>46020</v>
      </c>
      <c r="G1702" s="9" t="s">
        <v>23404</v>
      </c>
      <c r="H1702" s="9">
        <v>150101</v>
      </c>
      <c r="I1702" s="9" t="s">
        <v>46158</v>
      </c>
      <c r="J1702" s="9" t="s">
        <v>18079</v>
      </c>
    </row>
    <row r="1703" spans="1:10" x14ac:dyDescent="0.25">
      <c r="A1703" s="9" t="s">
        <v>46159</v>
      </c>
      <c r="B1703" s="9" t="s">
        <v>46160</v>
      </c>
      <c r="C1703" s="9" t="s">
        <v>44253</v>
      </c>
      <c r="D1703" s="9" t="str">
        <f t="shared" si="26"/>
        <v>LEG|MT2</v>
      </c>
      <c r="E1703" s="9" t="s">
        <v>43885</v>
      </c>
      <c r="F1703" s="9">
        <v>46020</v>
      </c>
      <c r="G1703" s="9" t="s">
        <v>23404</v>
      </c>
      <c r="H1703" s="9">
        <v>150102</v>
      </c>
      <c r="I1703" s="9" t="s">
        <v>46161</v>
      </c>
      <c r="J1703" s="9" t="s">
        <v>18079</v>
      </c>
    </row>
    <row r="1704" spans="1:10" x14ac:dyDescent="0.25">
      <c r="A1704" s="9" t="s">
        <v>46162</v>
      </c>
      <c r="B1704" s="9" t="s">
        <v>46163</v>
      </c>
      <c r="C1704" s="9" t="s">
        <v>44253</v>
      </c>
      <c r="D1704" s="9" t="str">
        <f t="shared" si="26"/>
        <v>LEG|AT1L</v>
      </c>
      <c r="E1704" s="9" t="s">
        <v>17220</v>
      </c>
      <c r="F1704" s="9">
        <v>49168</v>
      </c>
      <c r="G1704" s="9" t="s">
        <v>44254</v>
      </c>
      <c r="H1704" s="9">
        <v>150103</v>
      </c>
      <c r="I1704" s="9" t="s">
        <v>46164</v>
      </c>
      <c r="J1704" s="9" t="s">
        <v>43855</v>
      </c>
    </row>
    <row r="1705" spans="1:10" x14ac:dyDescent="0.25">
      <c r="A1705" s="9" t="s">
        <v>46165</v>
      </c>
      <c r="B1705" s="9" t="s">
        <v>46166</v>
      </c>
      <c r="C1705" s="9" t="s">
        <v>44253</v>
      </c>
      <c r="D1705" s="9" t="str">
        <f t="shared" si="26"/>
        <v>LEG|AT2</v>
      </c>
      <c r="E1705" s="9" t="s">
        <v>16993</v>
      </c>
      <c r="F1705" s="9">
        <v>49169</v>
      </c>
      <c r="G1705" s="9" t="s">
        <v>44257</v>
      </c>
      <c r="H1705" s="9">
        <v>150103</v>
      </c>
      <c r="I1705" s="9" t="s">
        <v>46164</v>
      </c>
      <c r="J1705" s="9" t="s">
        <v>43905</v>
      </c>
    </row>
    <row r="1706" spans="1:10" x14ac:dyDescent="0.25">
      <c r="A1706" s="9" t="s">
        <v>46167</v>
      </c>
      <c r="B1706" s="9" t="s">
        <v>46168</v>
      </c>
      <c r="C1706" s="9" t="s">
        <v>46169</v>
      </c>
      <c r="D1706" s="9" t="str">
        <f t="shared" si="26"/>
        <v>ETCCS|CXF1</v>
      </c>
      <c r="E1706" s="9" t="s">
        <v>43537</v>
      </c>
      <c r="F1706" s="9">
        <v>12241</v>
      </c>
      <c r="G1706" s="9" t="s">
        <v>26828</v>
      </c>
      <c r="H1706" s="9">
        <v>150161</v>
      </c>
      <c r="I1706" s="9" t="s">
        <v>46170</v>
      </c>
      <c r="J1706" s="9" t="s">
        <v>18079</v>
      </c>
    </row>
    <row r="1707" spans="1:10" x14ac:dyDescent="0.25">
      <c r="A1707" s="9" t="s">
        <v>46171</v>
      </c>
      <c r="B1707" s="9" t="s">
        <v>46172</v>
      </c>
      <c r="C1707" s="9" t="s">
        <v>46169</v>
      </c>
      <c r="D1707" s="9" t="str">
        <f t="shared" si="26"/>
        <v>ETCCS|XF1</v>
      </c>
      <c r="E1707" s="9" t="s">
        <v>17503</v>
      </c>
      <c r="F1707" s="9">
        <v>12241</v>
      </c>
      <c r="G1707" s="9" t="s">
        <v>26828</v>
      </c>
      <c r="H1707" s="9">
        <v>150162</v>
      </c>
      <c r="I1707" s="9" t="s">
        <v>46173</v>
      </c>
      <c r="J1707" s="9" t="s">
        <v>21895</v>
      </c>
    </row>
    <row r="1708" spans="1:10" x14ac:dyDescent="0.25">
      <c r="A1708" s="9" t="s">
        <v>46174</v>
      </c>
      <c r="B1708" s="9" t="s">
        <v>46175</v>
      </c>
      <c r="C1708" s="9" t="s">
        <v>41678</v>
      </c>
      <c r="D1708" s="9" t="str">
        <f t="shared" si="26"/>
        <v>WHCCS|1X</v>
      </c>
      <c r="E1708" s="9" t="s">
        <v>46176</v>
      </c>
      <c r="F1708" s="9">
        <v>150171</v>
      </c>
      <c r="G1708" s="9" t="s">
        <v>46177</v>
      </c>
      <c r="H1708" s="9">
        <v>150174</v>
      </c>
      <c r="I1708" s="9" t="s">
        <v>41680</v>
      </c>
      <c r="J1708" s="9" t="s">
        <v>18079</v>
      </c>
    </row>
    <row r="1709" spans="1:10" x14ac:dyDescent="0.25">
      <c r="A1709" s="9" t="s">
        <v>46178</v>
      </c>
      <c r="B1709" s="9" t="s">
        <v>46179</v>
      </c>
      <c r="C1709" s="9" t="s">
        <v>41678</v>
      </c>
      <c r="D1709" s="9" t="str">
        <f t="shared" si="26"/>
        <v>WHCCS|1Y</v>
      </c>
      <c r="E1709" s="9" t="s">
        <v>46180</v>
      </c>
      <c r="F1709" s="9">
        <v>150173</v>
      </c>
      <c r="G1709" s="9" t="s">
        <v>46181</v>
      </c>
      <c r="H1709" s="9">
        <v>150174</v>
      </c>
      <c r="I1709" s="9" t="s">
        <v>41680</v>
      </c>
      <c r="J1709" s="9" t="s">
        <v>18079</v>
      </c>
    </row>
    <row r="1710" spans="1:10" x14ac:dyDescent="0.25">
      <c r="A1710" s="9" t="s">
        <v>46182</v>
      </c>
      <c r="B1710" s="9" t="s">
        <v>46183</v>
      </c>
      <c r="C1710" s="9" t="s">
        <v>46184</v>
      </c>
      <c r="D1710" s="9" t="str">
        <f t="shared" si="26"/>
        <v>FRNYPP|CXF2</v>
      </c>
      <c r="E1710" s="9" t="s">
        <v>43541</v>
      </c>
      <c r="F1710" s="9">
        <v>150182</v>
      </c>
      <c r="G1710" s="9" t="s">
        <v>46185</v>
      </c>
      <c r="H1710" s="9">
        <v>150189</v>
      </c>
      <c r="I1710" s="9" t="s">
        <v>27408</v>
      </c>
      <c r="J1710" s="9" t="s">
        <v>21895</v>
      </c>
    </row>
    <row r="1711" spans="1:10" x14ac:dyDescent="0.25">
      <c r="A1711" s="9" t="s">
        <v>46186</v>
      </c>
      <c r="B1711" s="9" t="s">
        <v>46187</v>
      </c>
      <c r="C1711" s="9" t="s">
        <v>46184</v>
      </c>
      <c r="D1711" s="9" t="str">
        <f t="shared" si="26"/>
        <v>FRNYPP|FMR1</v>
      </c>
      <c r="E1711" s="9" t="s">
        <v>16997</v>
      </c>
      <c r="F1711" s="9">
        <v>150184</v>
      </c>
      <c r="G1711" s="9" t="s">
        <v>46188</v>
      </c>
      <c r="H1711" s="9">
        <v>150189</v>
      </c>
      <c r="I1711" s="9" t="s">
        <v>27408</v>
      </c>
      <c r="J1711" s="9" t="s">
        <v>28809</v>
      </c>
    </row>
    <row r="1712" spans="1:10" x14ac:dyDescent="0.25">
      <c r="A1712" s="9" t="s">
        <v>46189</v>
      </c>
      <c r="B1712" s="9" t="s">
        <v>46190</v>
      </c>
      <c r="C1712" s="9" t="s">
        <v>46184</v>
      </c>
      <c r="D1712" s="9" t="str">
        <f t="shared" si="26"/>
        <v>FRNYPP|CXF1</v>
      </c>
      <c r="E1712" s="9" t="s">
        <v>43537</v>
      </c>
      <c r="F1712" s="9">
        <v>150181</v>
      </c>
      <c r="G1712" s="9" t="s">
        <v>46191</v>
      </c>
      <c r="H1712" s="9">
        <v>150189</v>
      </c>
      <c r="I1712" s="9" t="s">
        <v>27408</v>
      </c>
      <c r="J1712" s="9" t="s">
        <v>18079</v>
      </c>
    </row>
    <row r="1713" spans="1:10" x14ac:dyDescent="0.25">
      <c r="A1713" s="9" t="s">
        <v>46192</v>
      </c>
      <c r="B1713" s="9" t="s">
        <v>46193</v>
      </c>
      <c r="C1713" s="9" t="s">
        <v>46184</v>
      </c>
      <c r="D1713" s="9" t="str">
        <f t="shared" si="26"/>
        <v>FRNYPP|CXF3</v>
      </c>
      <c r="E1713" s="9" t="s">
        <v>43545</v>
      </c>
      <c r="F1713" s="9">
        <v>150183</v>
      </c>
      <c r="G1713" s="9" t="s">
        <v>46194</v>
      </c>
      <c r="H1713" s="9">
        <v>150189</v>
      </c>
      <c r="I1713" s="9" t="s">
        <v>27408</v>
      </c>
      <c r="J1713" s="9" t="s">
        <v>18080</v>
      </c>
    </row>
    <row r="1714" spans="1:10" x14ac:dyDescent="0.25">
      <c r="A1714" s="9" t="s">
        <v>46195</v>
      </c>
      <c r="B1714" s="9" t="s">
        <v>46196</v>
      </c>
      <c r="C1714" s="9" t="s">
        <v>46184</v>
      </c>
      <c r="D1714" s="9" t="str">
        <f t="shared" si="26"/>
        <v>FRNYPP|CXF4</v>
      </c>
      <c r="E1714" s="9" t="s">
        <v>46197</v>
      </c>
      <c r="F1714" s="9">
        <v>150185</v>
      </c>
      <c r="G1714" s="9" t="s">
        <v>46198</v>
      </c>
      <c r="H1714" s="9">
        <v>150190</v>
      </c>
      <c r="I1714" s="9" t="s">
        <v>27411</v>
      </c>
      <c r="J1714" s="9" t="s">
        <v>23485</v>
      </c>
    </row>
    <row r="1715" spans="1:10" x14ac:dyDescent="0.25">
      <c r="A1715" s="9" t="s">
        <v>46199</v>
      </c>
      <c r="B1715" s="9" t="s">
        <v>46200</v>
      </c>
      <c r="C1715" s="9" t="s">
        <v>46184</v>
      </c>
      <c r="D1715" s="9" t="str">
        <f t="shared" si="26"/>
        <v>FRNYPP|FMR2</v>
      </c>
      <c r="E1715" s="9" t="s">
        <v>17246</v>
      </c>
      <c r="F1715" s="9">
        <v>150188</v>
      </c>
      <c r="G1715" s="9" t="s">
        <v>46201</v>
      </c>
      <c r="H1715" s="9">
        <v>150190</v>
      </c>
      <c r="I1715" s="9" t="s">
        <v>27411</v>
      </c>
      <c r="J1715" s="9" t="s">
        <v>26305</v>
      </c>
    </row>
    <row r="1716" spans="1:10" x14ac:dyDescent="0.25">
      <c r="A1716" s="9" t="s">
        <v>46202</v>
      </c>
      <c r="B1716" s="9" t="s">
        <v>46203</v>
      </c>
      <c r="C1716" s="9" t="s">
        <v>46184</v>
      </c>
      <c r="D1716" s="9" t="str">
        <f t="shared" si="26"/>
        <v>FRNYPP|CXF6</v>
      </c>
      <c r="E1716" s="9" t="s">
        <v>46204</v>
      </c>
      <c r="F1716" s="9">
        <v>150187</v>
      </c>
      <c r="G1716" s="9" t="s">
        <v>46205</v>
      </c>
      <c r="H1716" s="9">
        <v>150190</v>
      </c>
      <c r="I1716" s="9" t="s">
        <v>27411</v>
      </c>
      <c r="J1716" s="9" t="s">
        <v>36451</v>
      </c>
    </row>
    <row r="1717" spans="1:10" x14ac:dyDescent="0.25">
      <c r="A1717" s="9" t="s">
        <v>46206</v>
      </c>
      <c r="B1717" s="9" t="s">
        <v>46207</v>
      </c>
      <c r="C1717" s="9" t="s">
        <v>46184</v>
      </c>
      <c r="D1717" s="9" t="str">
        <f t="shared" si="26"/>
        <v>FRNYPP|CXF5</v>
      </c>
      <c r="E1717" s="9" t="s">
        <v>46208</v>
      </c>
      <c r="F1717" s="9">
        <v>150186</v>
      </c>
      <c r="G1717" s="9" t="s">
        <v>46209</v>
      </c>
      <c r="H1717" s="9">
        <v>150190</v>
      </c>
      <c r="I1717" s="9" t="s">
        <v>27411</v>
      </c>
      <c r="J1717" s="9" t="s">
        <v>36500</v>
      </c>
    </row>
    <row r="1718" spans="1:10" x14ac:dyDescent="0.25">
      <c r="A1718" s="9" t="s">
        <v>46210</v>
      </c>
      <c r="B1718" s="9" t="s">
        <v>46211</v>
      </c>
      <c r="C1718" s="9" t="s">
        <v>46212</v>
      </c>
      <c r="D1718" s="9" t="str">
        <f t="shared" si="26"/>
        <v>WCPP|1HX</v>
      </c>
      <c r="E1718" s="9" t="s">
        <v>46213</v>
      </c>
      <c r="F1718" s="9">
        <v>150191</v>
      </c>
      <c r="G1718" s="9" t="s">
        <v>40841</v>
      </c>
      <c r="H1718" s="9">
        <v>150194</v>
      </c>
      <c r="I1718" s="9" t="s">
        <v>40842</v>
      </c>
      <c r="J1718" s="9" t="s">
        <v>18079</v>
      </c>
    </row>
    <row r="1719" spans="1:10" x14ac:dyDescent="0.25">
      <c r="A1719" s="9" t="s">
        <v>46214</v>
      </c>
      <c r="B1719" s="9" t="s">
        <v>46215</v>
      </c>
      <c r="C1719" s="9" t="s">
        <v>46212</v>
      </c>
      <c r="D1719" s="9" t="str">
        <f t="shared" si="26"/>
        <v>WCPP|1HY</v>
      </c>
      <c r="E1719" s="9" t="s">
        <v>46216</v>
      </c>
      <c r="F1719" s="9">
        <v>150192</v>
      </c>
      <c r="G1719" s="9" t="s">
        <v>40844</v>
      </c>
      <c r="H1719" s="9">
        <v>150195</v>
      </c>
      <c r="I1719" s="9" t="s">
        <v>40845</v>
      </c>
      <c r="J1719" s="9" t="s">
        <v>18079</v>
      </c>
    </row>
    <row r="1720" spans="1:10" x14ac:dyDescent="0.25">
      <c r="A1720" s="9" t="s">
        <v>46217</v>
      </c>
      <c r="B1720" s="9" t="s">
        <v>46218</v>
      </c>
      <c r="C1720" s="9" t="s">
        <v>46212</v>
      </c>
      <c r="D1720" s="9" t="str">
        <f t="shared" si="26"/>
        <v>WCPP|2HX</v>
      </c>
      <c r="E1720" s="9" t="s">
        <v>43431</v>
      </c>
      <c r="F1720" s="9">
        <v>150193</v>
      </c>
      <c r="G1720" s="9" t="s">
        <v>40847</v>
      </c>
      <c r="H1720" s="9">
        <v>150196</v>
      </c>
      <c r="I1720" s="9" t="s">
        <v>40848</v>
      </c>
      <c r="J1720" s="9" t="s">
        <v>18079</v>
      </c>
    </row>
    <row r="1721" spans="1:10" x14ac:dyDescent="0.25">
      <c r="A1721" s="9" t="s">
        <v>46219</v>
      </c>
      <c r="B1721" s="9" t="s">
        <v>46220</v>
      </c>
      <c r="C1721" s="9" t="s">
        <v>6215</v>
      </c>
      <c r="D1721" s="9" t="str">
        <f t="shared" si="26"/>
        <v>LNCRK|T1</v>
      </c>
      <c r="E1721" s="9" t="s">
        <v>16980</v>
      </c>
      <c r="F1721" s="9">
        <v>150211</v>
      </c>
      <c r="G1721" s="9" t="s">
        <v>46221</v>
      </c>
      <c r="H1721" s="9">
        <v>150212</v>
      </c>
      <c r="I1721" s="9" t="s">
        <v>46222</v>
      </c>
      <c r="J1721" s="9" t="s">
        <v>18079</v>
      </c>
    </row>
    <row r="1722" spans="1:10" x14ac:dyDescent="0.25">
      <c r="A1722" s="9" t="s">
        <v>46223</v>
      </c>
      <c r="B1722" s="9" t="s">
        <v>46224</v>
      </c>
      <c r="C1722" s="9" t="s">
        <v>6409</v>
      </c>
      <c r="D1722" s="9" t="str">
        <f t="shared" si="26"/>
        <v>LNCRK2|T11</v>
      </c>
      <c r="E1722" s="9" t="s">
        <v>46225</v>
      </c>
      <c r="F1722" s="9">
        <v>150311</v>
      </c>
      <c r="G1722" s="9" t="s">
        <v>46226</v>
      </c>
      <c r="H1722" s="9">
        <v>150313</v>
      </c>
      <c r="I1722" s="9" t="s">
        <v>40851</v>
      </c>
      <c r="J1722" s="9" t="s">
        <v>18080</v>
      </c>
    </row>
    <row r="1723" spans="1:10" x14ac:dyDescent="0.25">
      <c r="A1723" s="9" t="s">
        <v>46227</v>
      </c>
      <c r="B1723" s="9" t="s">
        <v>46228</v>
      </c>
      <c r="C1723" s="9" t="s">
        <v>6409</v>
      </c>
      <c r="D1723" s="9" t="str">
        <f t="shared" si="26"/>
        <v>LNCRK2|T21</v>
      </c>
      <c r="E1723" s="9" t="s">
        <v>46229</v>
      </c>
      <c r="F1723" s="9">
        <v>150312</v>
      </c>
      <c r="G1723" s="9" t="s">
        <v>46230</v>
      </c>
      <c r="H1723" s="9">
        <v>150313</v>
      </c>
      <c r="I1723" s="9" t="s">
        <v>40851</v>
      </c>
      <c r="J1723" s="9" t="s">
        <v>21895</v>
      </c>
    </row>
    <row r="1724" spans="1:10" x14ac:dyDescent="0.25">
      <c r="A1724" s="9" t="s">
        <v>46231</v>
      </c>
      <c r="B1724" s="9" t="s">
        <v>46232</v>
      </c>
      <c r="C1724" s="9" t="s">
        <v>6215</v>
      </c>
      <c r="D1724" s="9" t="str">
        <f t="shared" si="26"/>
        <v>LNCRK|T2</v>
      </c>
      <c r="E1724" s="9" t="s">
        <v>16979</v>
      </c>
      <c r="F1724" s="9">
        <v>150314</v>
      </c>
      <c r="G1724" s="9" t="s">
        <v>40852</v>
      </c>
      <c r="H1724" s="9">
        <v>150315</v>
      </c>
      <c r="I1724" s="9" t="s">
        <v>24851</v>
      </c>
      <c r="J1724" s="9" t="s">
        <v>18079</v>
      </c>
    </row>
    <row r="1725" spans="1:10" x14ac:dyDescent="0.25">
      <c r="A1725" s="9" t="s">
        <v>46233</v>
      </c>
      <c r="B1725" s="9" t="s">
        <v>46234</v>
      </c>
      <c r="C1725" s="9" t="s">
        <v>41718</v>
      </c>
      <c r="D1725" s="9" t="str">
        <f t="shared" si="26"/>
        <v>DCSES|FMR1</v>
      </c>
      <c r="E1725" s="9" t="s">
        <v>16997</v>
      </c>
      <c r="F1725" s="9">
        <v>1891</v>
      </c>
      <c r="G1725" s="9" t="s">
        <v>26025</v>
      </c>
      <c r="H1725" s="9">
        <v>150721</v>
      </c>
      <c r="I1725" s="9" t="s">
        <v>46235</v>
      </c>
      <c r="J1725" s="9" t="s">
        <v>21895</v>
      </c>
    </row>
    <row r="1726" spans="1:10" x14ac:dyDescent="0.25">
      <c r="A1726" s="9" t="s">
        <v>46236</v>
      </c>
      <c r="B1726" s="9" t="s">
        <v>46237</v>
      </c>
      <c r="C1726" s="9" t="s">
        <v>41718</v>
      </c>
      <c r="D1726" s="9" t="str">
        <f t="shared" si="26"/>
        <v>DCSES|FMR2</v>
      </c>
      <c r="E1726" s="9" t="s">
        <v>17246</v>
      </c>
      <c r="F1726" s="9">
        <v>1891</v>
      </c>
      <c r="G1726" s="9" t="s">
        <v>26025</v>
      </c>
      <c r="H1726" s="9">
        <v>150722</v>
      </c>
      <c r="I1726" s="9" t="s">
        <v>46238</v>
      </c>
      <c r="J1726" s="9" t="s">
        <v>18080</v>
      </c>
    </row>
    <row r="1727" spans="1:10" x14ac:dyDescent="0.25">
      <c r="A1727" s="9" t="s">
        <v>46239</v>
      </c>
      <c r="B1727" s="9" t="s">
        <v>46240</v>
      </c>
      <c r="C1727" s="9" t="s">
        <v>41718</v>
      </c>
      <c r="D1727" s="9" t="str">
        <f t="shared" si="26"/>
        <v>DCSES|FMR3</v>
      </c>
      <c r="E1727" s="9" t="s">
        <v>17795</v>
      </c>
      <c r="F1727" s="9">
        <v>1891</v>
      </c>
      <c r="G1727" s="9" t="s">
        <v>26025</v>
      </c>
      <c r="H1727" s="9">
        <v>150723</v>
      </c>
      <c r="I1727" s="9" t="s">
        <v>46241</v>
      </c>
      <c r="J1727" s="9" t="s">
        <v>23485</v>
      </c>
    </row>
    <row r="1728" spans="1:10" x14ac:dyDescent="0.25">
      <c r="A1728" s="9" t="s">
        <v>46242</v>
      </c>
      <c r="B1728" s="9" t="s">
        <v>46243</v>
      </c>
      <c r="C1728" s="9" t="s">
        <v>41718</v>
      </c>
      <c r="D1728" s="9" t="str">
        <f t="shared" si="26"/>
        <v>DCSES|FMR4</v>
      </c>
      <c r="E1728" s="9" t="s">
        <v>41026</v>
      </c>
      <c r="F1728" s="9">
        <v>1891</v>
      </c>
      <c r="G1728" s="9" t="s">
        <v>26025</v>
      </c>
      <c r="H1728" s="9">
        <v>150724</v>
      </c>
      <c r="I1728" s="9" t="s">
        <v>46244</v>
      </c>
      <c r="J1728" s="9" t="s">
        <v>36500</v>
      </c>
    </row>
    <row r="1729" spans="1:10" x14ac:dyDescent="0.25">
      <c r="A1729" s="9" t="s">
        <v>46245</v>
      </c>
      <c r="B1729" s="9" t="s">
        <v>46246</v>
      </c>
      <c r="C1729" s="9" t="s">
        <v>46247</v>
      </c>
      <c r="D1729" s="9" t="str">
        <f t="shared" si="26"/>
        <v>TRINITY|T2</v>
      </c>
      <c r="E1729" s="9" t="s">
        <v>16979</v>
      </c>
      <c r="F1729" s="9">
        <v>150752</v>
      </c>
      <c r="G1729" s="9" t="s">
        <v>46248</v>
      </c>
      <c r="H1729" s="9">
        <v>150753</v>
      </c>
      <c r="I1729" s="9" t="s">
        <v>36411</v>
      </c>
      <c r="J1729" s="9" t="s">
        <v>21895</v>
      </c>
    </row>
    <row r="1730" spans="1:10" x14ac:dyDescent="0.25">
      <c r="A1730" s="9" t="s">
        <v>46249</v>
      </c>
      <c r="B1730" s="9" t="s">
        <v>46250</v>
      </c>
      <c r="C1730" s="9" t="s">
        <v>46247</v>
      </c>
      <c r="D1730" s="9" t="str">
        <f t="shared" si="26"/>
        <v>TRINITY|T1</v>
      </c>
      <c r="E1730" s="9" t="s">
        <v>16980</v>
      </c>
      <c r="F1730" s="9">
        <v>150751</v>
      </c>
      <c r="G1730" s="9" t="s">
        <v>46251</v>
      </c>
      <c r="H1730" s="9">
        <v>150753</v>
      </c>
      <c r="I1730" s="9" t="s">
        <v>36411</v>
      </c>
      <c r="J1730" s="9" t="s">
        <v>18079</v>
      </c>
    </row>
    <row r="1731" spans="1:10" x14ac:dyDescent="0.25">
      <c r="A1731" s="9" t="s">
        <v>46252</v>
      </c>
      <c r="B1731" s="9" t="s">
        <v>46253</v>
      </c>
      <c r="C1731" s="9" t="s">
        <v>46254</v>
      </c>
      <c r="D1731" s="9" t="str">
        <f t="shared" ref="D1731:D1794" si="27">C1731&amp;"|"&amp;E1731</f>
        <v>SENATEWD|T1</v>
      </c>
      <c r="E1731" s="9" t="s">
        <v>16980</v>
      </c>
      <c r="F1731" s="9">
        <v>150801</v>
      </c>
      <c r="G1731" s="9" t="s">
        <v>24907</v>
      </c>
      <c r="H1731" s="9">
        <v>150802</v>
      </c>
      <c r="I1731" s="9" t="s">
        <v>46255</v>
      </c>
      <c r="J1731" s="9" t="s">
        <v>38669</v>
      </c>
    </row>
    <row r="1732" spans="1:10" x14ac:dyDescent="0.25">
      <c r="A1732" s="9" t="s">
        <v>46256</v>
      </c>
      <c r="B1732" s="9" t="s">
        <v>46257</v>
      </c>
      <c r="C1732" s="9" t="s">
        <v>45860</v>
      </c>
      <c r="D1732" s="9" t="str">
        <f t="shared" si="27"/>
        <v>PANDA|12AT</v>
      </c>
      <c r="E1732" s="9" t="s">
        <v>17340</v>
      </c>
      <c r="F1732" s="9">
        <v>150902</v>
      </c>
      <c r="G1732" s="9" t="s">
        <v>46258</v>
      </c>
      <c r="H1732" s="9">
        <v>150907</v>
      </c>
      <c r="I1732" s="9" t="s">
        <v>29373</v>
      </c>
      <c r="J1732" s="9" t="s">
        <v>18079</v>
      </c>
    </row>
    <row r="1733" spans="1:10" x14ac:dyDescent="0.25">
      <c r="A1733" s="9" t="s">
        <v>46259</v>
      </c>
      <c r="B1733" s="9" t="s">
        <v>46260</v>
      </c>
      <c r="C1733" s="9" t="s">
        <v>45860</v>
      </c>
      <c r="D1733" s="9" t="str">
        <f t="shared" si="27"/>
        <v>PANDA|11AT</v>
      </c>
      <c r="E1733" s="9" t="s">
        <v>17144</v>
      </c>
      <c r="F1733" s="9">
        <v>150901</v>
      </c>
      <c r="G1733" s="9" t="s">
        <v>46261</v>
      </c>
      <c r="H1733" s="9">
        <v>150907</v>
      </c>
      <c r="I1733" s="9" t="s">
        <v>29373</v>
      </c>
      <c r="J1733" s="9" t="s">
        <v>18079</v>
      </c>
    </row>
    <row r="1734" spans="1:10" x14ac:dyDescent="0.25">
      <c r="A1734" s="9" t="s">
        <v>46262</v>
      </c>
      <c r="B1734" s="9" t="s">
        <v>46263</v>
      </c>
      <c r="C1734" s="9" t="s">
        <v>45860</v>
      </c>
      <c r="D1734" s="9" t="str">
        <f t="shared" si="27"/>
        <v>PANDA|10AT</v>
      </c>
      <c r="E1734" s="9" t="s">
        <v>17127</v>
      </c>
      <c r="F1734" s="9">
        <v>150903</v>
      </c>
      <c r="G1734" s="9" t="s">
        <v>46264</v>
      </c>
      <c r="H1734" s="9">
        <v>150907</v>
      </c>
      <c r="I1734" s="9" t="s">
        <v>29373</v>
      </c>
      <c r="J1734" s="9" t="s">
        <v>18079</v>
      </c>
    </row>
    <row r="1735" spans="1:10" x14ac:dyDescent="0.25">
      <c r="A1735" s="9" t="s">
        <v>46265</v>
      </c>
      <c r="B1735" s="9" t="s">
        <v>46266</v>
      </c>
      <c r="C1735" s="9" t="s">
        <v>45860</v>
      </c>
      <c r="D1735" s="9" t="str">
        <f t="shared" si="27"/>
        <v>PANDA|21BA</v>
      </c>
      <c r="E1735" s="9" t="s">
        <v>17146</v>
      </c>
      <c r="F1735" s="9">
        <v>150904</v>
      </c>
      <c r="G1735" s="9" t="s">
        <v>46267</v>
      </c>
      <c r="H1735" s="9">
        <v>150908</v>
      </c>
      <c r="I1735" s="9" t="s">
        <v>29376</v>
      </c>
      <c r="J1735" s="9" t="s">
        <v>18079</v>
      </c>
    </row>
    <row r="1736" spans="1:10" x14ac:dyDescent="0.25">
      <c r="A1736" s="9" t="s">
        <v>46268</v>
      </c>
      <c r="B1736" s="9" t="s">
        <v>46269</v>
      </c>
      <c r="C1736" s="9" t="s">
        <v>45860</v>
      </c>
      <c r="D1736" s="9" t="str">
        <f t="shared" si="27"/>
        <v>PANDA|20BA</v>
      </c>
      <c r="E1736" s="9" t="s">
        <v>16961</v>
      </c>
      <c r="F1736" s="9">
        <v>150906</v>
      </c>
      <c r="G1736" s="9" t="s">
        <v>46270</v>
      </c>
      <c r="H1736" s="9">
        <v>150908</v>
      </c>
      <c r="I1736" s="9" t="s">
        <v>29376</v>
      </c>
      <c r="J1736" s="9" t="s">
        <v>18079</v>
      </c>
    </row>
    <row r="1737" spans="1:10" x14ac:dyDescent="0.25">
      <c r="A1737" s="9" t="s">
        <v>46271</v>
      </c>
      <c r="B1737" s="9" t="s">
        <v>46272</v>
      </c>
      <c r="C1737" s="9" t="s">
        <v>45860</v>
      </c>
      <c r="D1737" s="9" t="str">
        <f t="shared" si="27"/>
        <v>PANDA|22BA</v>
      </c>
      <c r="E1737" s="9" t="s">
        <v>17176</v>
      </c>
      <c r="F1737" s="9">
        <v>150905</v>
      </c>
      <c r="G1737" s="9" t="s">
        <v>46273</v>
      </c>
      <c r="H1737" s="9">
        <v>150908</v>
      </c>
      <c r="I1737" s="9" t="s">
        <v>29376</v>
      </c>
      <c r="J1737" s="9" t="s">
        <v>18079</v>
      </c>
    </row>
    <row r="1738" spans="1:10" x14ac:dyDescent="0.25">
      <c r="A1738" s="9" t="s">
        <v>46274</v>
      </c>
      <c r="B1738" s="9" t="s">
        <v>46275</v>
      </c>
      <c r="C1738" s="9" t="s">
        <v>46276</v>
      </c>
      <c r="D1738" s="9" t="str">
        <f t="shared" si="27"/>
        <v>GWEC|T1</v>
      </c>
      <c r="E1738" s="9" t="s">
        <v>16980</v>
      </c>
      <c r="F1738" s="9">
        <v>150961</v>
      </c>
      <c r="G1738" s="9" t="s">
        <v>33274</v>
      </c>
      <c r="H1738" s="9">
        <v>150962</v>
      </c>
      <c r="I1738" s="9" t="s">
        <v>46277</v>
      </c>
      <c r="J1738" s="9" t="s">
        <v>18079</v>
      </c>
    </row>
    <row r="1739" spans="1:10" x14ac:dyDescent="0.25">
      <c r="A1739" s="9" t="s">
        <v>46278</v>
      </c>
      <c r="B1739" s="9" t="s">
        <v>46279</v>
      </c>
      <c r="C1739" s="9" t="s">
        <v>46280</v>
      </c>
      <c r="D1739" s="9" t="str">
        <f t="shared" si="27"/>
        <v>KEECHI|T1</v>
      </c>
      <c r="E1739" s="9" t="s">
        <v>16980</v>
      </c>
      <c r="F1739" s="9">
        <v>150981</v>
      </c>
      <c r="G1739" s="9" t="s">
        <v>46281</v>
      </c>
      <c r="H1739" s="9">
        <v>150982</v>
      </c>
      <c r="I1739" s="9" t="s">
        <v>22524</v>
      </c>
      <c r="J1739" s="9" t="s">
        <v>18079</v>
      </c>
    </row>
    <row r="1740" spans="1:10" x14ac:dyDescent="0.25">
      <c r="A1740" s="9" t="s">
        <v>46282</v>
      </c>
      <c r="B1740" s="9" t="s">
        <v>46283</v>
      </c>
      <c r="C1740" s="9" t="s">
        <v>46284</v>
      </c>
      <c r="D1740" s="9" t="str">
        <f t="shared" si="27"/>
        <v>LGW|T2</v>
      </c>
      <c r="E1740" s="9" t="s">
        <v>16979</v>
      </c>
      <c r="F1740" s="9">
        <v>151034</v>
      </c>
      <c r="G1740" s="9" t="s">
        <v>46285</v>
      </c>
      <c r="H1740" s="9">
        <v>151035</v>
      </c>
      <c r="I1740" s="9" t="s">
        <v>25383</v>
      </c>
      <c r="J1740" s="9" t="s">
        <v>16979</v>
      </c>
    </row>
    <row r="1741" spans="1:10" x14ac:dyDescent="0.25">
      <c r="A1741" s="9" t="s">
        <v>46286</v>
      </c>
      <c r="B1741" s="9" t="s">
        <v>46287</v>
      </c>
      <c r="C1741" s="9" t="s">
        <v>46284</v>
      </c>
      <c r="D1741" s="9" t="str">
        <f t="shared" si="27"/>
        <v>LGW|T1</v>
      </c>
      <c r="E1741" s="9" t="s">
        <v>16980</v>
      </c>
      <c r="F1741" s="9">
        <v>151033</v>
      </c>
      <c r="G1741" s="9" t="s">
        <v>46288</v>
      </c>
      <c r="H1741" s="9">
        <v>151035</v>
      </c>
      <c r="I1741" s="9" t="s">
        <v>25383</v>
      </c>
      <c r="J1741" s="9" t="s">
        <v>16980</v>
      </c>
    </row>
    <row r="1742" spans="1:10" x14ac:dyDescent="0.25">
      <c r="A1742" s="9" t="s">
        <v>46289</v>
      </c>
      <c r="B1742" s="9" t="s">
        <v>46290</v>
      </c>
      <c r="C1742" s="9" t="s">
        <v>7465</v>
      </c>
      <c r="D1742" s="9" t="str">
        <f t="shared" si="27"/>
        <v>BUCKTHRN|XFM1</v>
      </c>
      <c r="E1742" s="9" t="s">
        <v>17907</v>
      </c>
      <c r="F1742" s="9">
        <v>151091</v>
      </c>
      <c r="G1742" s="9" t="s">
        <v>46291</v>
      </c>
      <c r="H1742" s="9">
        <v>151092</v>
      </c>
      <c r="I1742" s="9" t="s">
        <v>22206</v>
      </c>
      <c r="J1742" s="9" t="s">
        <v>18079</v>
      </c>
    </row>
    <row r="1743" spans="1:10" x14ac:dyDescent="0.25">
      <c r="A1743" s="9" t="s">
        <v>46292</v>
      </c>
      <c r="B1743" s="9" t="s">
        <v>46293</v>
      </c>
      <c r="C1743" s="9" t="s">
        <v>46294</v>
      </c>
      <c r="D1743" s="9" t="str">
        <f t="shared" si="27"/>
        <v>FTWIND|T1</v>
      </c>
      <c r="E1743" s="9" t="s">
        <v>16980</v>
      </c>
      <c r="F1743" s="9">
        <v>151141</v>
      </c>
      <c r="G1743" s="9" t="s">
        <v>36322</v>
      </c>
      <c r="H1743" s="9">
        <v>151142</v>
      </c>
      <c r="I1743" s="9" t="s">
        <v>46295</v>
      </c>
      <c r="J1743" s="9" t="s">
        <v>18079</v>
      </c>
    </row>
    <row r="1744" spans="1:10" x14ac:dyDescent="0.25">
      <c r="A1744" s="9" t="s">
        <v>46296</v>
      </c>
      <c r="B1744" s="9" t="s">
        <v>46297</v>
      </c>
      <c r="C1744" s="9" t="s">
        <v>7791</v>
      </c>
      <c r="D1744" s="9" t="str">
        <f t="shared" si="27"/>
        <v>DEC|G1NX</v>
      </c>
      <c r="E1744" s="9" t="s">
        <v>46298</v>
      </c>
      <c r="F1744" s="9">
        <v>151195</v>
      </c>
      <c r="G1744" s="9" t="s">
        <v>46299</v>
      </c>
      <c r="H1744" s="9">
        <v>151205</v>
      </c>
      <c r="I1744" s="9" t="s">
        <v>46300</v>
      </c>
      <c r="J1744" s="9" t="s">
        <v>21895</v>
      </c>
    </row>
    <row r="1745" spans="1:10" x14ac:dyDescent="0.25">
      <c r="A1745" s="9" t="s">
        <v>46301</v>
      </c>
      <c r="B1745" s="9" t="s">
        <v>46302</v>
      </c>
      <c r="C1745" s="9" t="s">
        <v>7791</v>
      </c>
      <c r="D1745" s="9" t="str">
        <f t="shared" si="27"/>
        <v>DEC|G1NY</v>
      </c>
      <c r="E1745" s="9" t="s">
        <v>46303</v>
      </c>
      <c r="F1745" s="9">
        <v>151196</v>
      </c>
      <c r="G1745" s="9" t="s">
        <v>46304</v>
      </c>
      <c r="H1745" s="9">
        <v>151205</v>
      </c>
      <c r="I1745" s="9" t="s">
        <v>46300</v>
      </c>
      <c r="J1745" s="9" t="s">
        <v>21895</v>
      </c>
    </row>
    <row r="1746" spans="1:10" x14ac:dyDescent="0.25">
      <c r="A1746" s="9" t="s">
        <v>46305</v>
      </c>
      <c r="B1746" s="9" t="s">
        <v>46306</v>
      </c>
      <c r="C1746" s="9" t="s">
        <v>7791</v>
      </c>
      <c r="D1746" s="9" t="str">
        <f t="shared" si="27"/>
        <v>DEC|G0CX</v>
      </c>
      <c r="E1746" s="9" t="s">
        <v>46307</v>
      </c>
      <c r="F1746" s="9">
        <v>151197</v>
      </c>
      <c r="G1746" s="9" t="s">
        <v>46308</v>
      </c>
      <c r="H1746" s="9">
        <v>151204</v>
      </c>
      <c r="I1746" s="9" t="s">
        <v>46309</v>
      </c>
      <c r="J1746" s="9" t="s">
        <v>18079</v>
      </c>
    </row>
    <row r="1747" spans="1:10" x14ac:dyDescent="0.25">
      <c r="A1747" s="9" t="s">
        <v>46310</v>
      </c>
      <c r="B1747" s="9" t="s">
        <v>46311</v>
      </c>
      <c r="C1747" s="9" t="s">
        <v>7791</v>
      </c>
      <c r="D1747" s="9" t="str">
        <f t="shared" si="27"/>
        <v>DEC|G0CY</v>
      </c>
      <c r="E1747" s="9" t="s">
        <v>46312</v>
      </c>
      <c r="F1747" s="9">
        <v>151198</v>
      </c>
      <c r="G1747" s="9" t="s">
        <v>46313</v>
      </c>
      <c r="H1747" s="9">
        <v>151204</v>
      </c>
      <c r="I1747" s="9" t="s">
        <v>46309</v>
      </c>
      <c r="J1747" s="9" t="s">
        <v>21895</v>
      </c>
    </row>
    <row r="1748" spans="1:10" x14ac:dyDescent="0.25">
      <c r="A1748" s="9" t="s">
        <v>46314</v>
      </c>
      <c r="B1748" s="9" t="s">
        <v>46315</v>
      </c>
      <c r="C1748" s="9" t="s">
        <v>7791</v>
      </c>
      <c r="D1748" s="9" t="str">
        <f t="shared" si="27"/>
        <v>DEC|G2SX</v>
      </c>
      <c r="E1748" s="9" t="s">
        <v>46316</v>
      </c>
      <c r="F1748" s="9">
        <v>151199</v>
      </c>
      <c r="G1748" s="9" t="s">
        <v>46317</v>
      </c>
      <c r="H1748" s="9">
        <v>151206</v>
      </c>
      <c r="I1748" s="9" t="s">
        <v>46318</v>
      </c>
      <c r="J1748" s="9" t="s">
        <v>18080</v>
      </c>
    </row>
    <row r="1749" spans="1:10" x14ac:dyDescent="0.25">
      <c r="A1749" s="9" t="s">
        <v>46319</v>
      </c>
      <c r="B1749" s="9" t="s">
        <v>46320</v>
      </c>
      <c r="C1749" s="9" t="s">
        <v>7791</v>
      </c>
      <c r="D1749" s="9" t="str">
        <f t="shared" si="27"/>
        <v>DEC|G2SY</v>
      </c>
      <c r="E1749" s="9" t="s">
        <v>46321</v>
      </c>
      <c r="F1749" s="9">
        <v>151200</v>
      </c>
      <c r="G1749" s="9" t="s">
        <v>46322</v>
      </c>
      <c r="H1749" s="9">
        <v>151206</v>
      </c>
      <c r="I1749" s="9" t="s">
        <v>46318</v>
      </c>
      <c r="J1749" s="9" t="s">
        <v>18080</v>
      </c>
    </row>
    <row r="1750" spans="1:10" x14ac:dyDescent="0.25">
      <c r="A1750" s="9" t="s">
        <v>46323</v>
      </c>
      <c r="B1750" s="9" t="s">
        <v>46324</v>
      </c>
      <c r="C1750" s="9" t="s">
        <v>7791</v>
      </c>
      <c r="D1750" s="9" t="str">
        <f t="shared" si="27"/>
        <v>DEC|G0CH</v>
      </c>
      <c r="E1750" s="9" t="s">
        <v>46325</v>
      </c>
      <c r="F1750" s="9">
        <v>151201</v>
      </c>
      <c r="G1750" s="9" t="s">
        <v>23255</v>
      </c>
      <c r="H1750" s="9">
        <v>151204</v>
      </c>
      <c r="I1750" s="9" t="s">
        <v>46309</v>
      </c>
      <c r="J1750" s="9" t="s">
        <v>18079</v>
      </c>
    </row>
    <row r="1751" spans="1:10" x14ac:dyDescent="0.25">
      <c r="A1751" s="9" t="s">
        <v>46326</v>
      </c>
      <c r="B1751" s="9" t="s">
        <v>46327</v>
      </c>
      <c r="C1751" s="9" t="s">
        <v>7791</v>
      </c>
      <c r="D1751" s="9" t="str">
        <f t="shared" si="27"/>
        <v>DEC|G1NH</v>
      </c>
      <c r="E1751" s="9" t="s">
        <v>46328</v>
      </c>
      <c r="F1751" s="9">
        <v>151202</v>
      </c>
      <c r="G1751" s="9" t="s">
        <v>23258</v>
      </c>
      <c r="H1751" s="9">
        <v>151205</v>
      </c>
      <c r="I1751" s="9" t="s">
        <v>46300</v>
      </c>
      <c r="J1751" s="9" t="s">
        <v>21895</v>
      </c>
    </row>
    <row r="1752" spans="1:10" x14ac:dyDescent="0.25">
      <c r="A1752" s="9" t="s">
        <v>46329</v>
      </c>
      <c r="B1752" s="9" t="s">
        <v>46330</v>
      </c>
      <c r="C1752" s="9" t="s">
        <v>7791</v>
      </c>
      <c r="D1752" s="9" t="str">
        <f t="shared" si="27"/>
        <v>DEC|G2SH</v>
      </c>
      <c r="E1752" s="9" t="s">
        <v>46331</v>
      </c>
      <c r="F1752" s="9">
        <v>151203</v>
      </c>
      <c r="G1752" s="9" t="s">
        <v>23261</v>
      </c>
      <c r="H1752" s="9">
        <v>151206</v>
      </c>
      <c r="I1752" s="9" t="s">
        <v>46318</v>
      </c>
      <c r="J1752" s="9" t="s">
        <v>18080</v>
      </c>
    </row>
    <row r="1753" spans="1:10" x14ac:dyDescent="0.25">
      <c r="A1753" s="9" t="s">
        <v>46332</v>
      </c>
      <c r="B1753" s="9" t="s">
        <v>46333</v>
      </c>
      <c r="C1753" s="9" t="s">
        <v>46334</v>
      </c>
      <c r="D1753" s="9" t="str">
        <f t="shared" si="27"/>
        <v>LARDVFTN|GSU4</v>
      </c>
      <c r="E1753" s="9" t="s">
        <v>45068</v>
      </c>
      <c r="F1753" s="9">
        <v>160002</v>
      </c>
      <c r="G1753" s="9" t="s">
        <v>46335</v>
      </c>
      <c r="H1753" s="9">
        <v>160009</v>
      </c>
      <c r="I1753" s="9" t="s">
        <v>40411</v>
      </c>
      <c r="J1753" s="9" t="s">
        <v>18079</v>
      </c>
    </row>
    <row r="1754" spans="1:10" x14ac:dyDescent="0.25">
      <c r="A1754" s="9" t="s">
        <v>46336</v>
      </c>
      <c r="B1754" s="9" t="s">
        <v>46337</v>
      </c>
      <c r="C1754" s="9" t="s">
        <v>46334</v>
      </c>
      <c r="D1754" s="9" t="str">
        <f t="shared" si="27"/>
        <v>LARDVFTN|GSU5</v>
      </c>
      <c r="E1754" s="9" t="s">
        <v>46338</v>
      </c>
      <c r="F1754" s="9">
        <v>160003</v>
      </c>
      <c r="G1754" s="9" t="s">
        <v>46339</v>
      </c>
      <c r="H1754" s="9">
        <v>160010</v>
      </c>
      <c r="I1754" s="9" t="s">
        <v>40414</v>
      </c>
      <c r="J1754" s="9" t="s">
        <v>21895</v>
      </c>
    </row>
    <row r="1755" spans="1:10" x14ac:dyDescent="0.25">
      <c r="A1755" s="9" t="s">
        <v>46340</v>
      </c>
      <c r="B1755" s="9" t="s">
        <v>46341</v>
      </c>
      <c r="C1755" s="9" t="s">
        <v>19236</v>
      </c>
      <c r="D1755" s="9" t="str">
        <f t="shared" si="27"/>
        <v>EAGLE|T1</v>
      </c>
      <c r="E1755" s="9" t="s">
        <v>16980</v>
      </c>
      <c r="F1755" s="9">
        <v>8263</v>
      </c>
      <c r="G1755" s="9" t="s">
        <v>34838</v>
      </c>
      <c r="H1755" s="9">
        <v>160051</v>
      </c>
      <c r="I1755" s="9" t="s">
        <v>46342</v>
      </c>
      <c r="J1755" s="9" t="s">
        <v>18079</v>
      </c>
    </row>
    <row r="1756" spans="1:10" x14ac:dyDescent="0.25">
      <c r="A1756" s="9" t="s">
        <v>46343</v>
      </c>
      <c r="B1756" s="9" t="s">
        <v>46344</v>
      </c>
      <c r="C1756" s="9" t="s">
        <v>43145</v>
      </c>
      <c r="D1756" s="9" t="str">
        <f t="shared" si="27"/>
        <v>NUECES|22-3</v>
      </c>
      <c r="E1756" s="9" t="s">
        <v>20255</v>
      </c>
      <c r="F1756" s="9">
        <v>160091</v>
      </c>
      <c r="G1756" s="9" t="s">
        <v>46345</v>
      </c>
      <c r="H1756" s="9">
        <v>160094</v>
      </c>
      <c r="I1756" s="9" t="s">
        <v>35272</v>
      </c>
      <c r="J1756" s="9" t="s">
        <v>18079</v>
      </c>
    </row>
    <row r="1757" spans="1:10" x14ac:dyDescent="0.25">
      <c r="A1757" s="9" t="s">
        <v>46346</v>
      </c>
      <c r="B1757" s="9" t="s">
        <v>46347</v>
      </c>
      <c r="C1757" s="9" t="s">
        <v>43145</v>
      </c>
      <c r="D1757" s="9" t="str">
        <f t="shared" si="27"/>
        <v>NUECES|18-8</v>
      </c>
      <c r="E1757" s="9" t="s">
        <v>46348</v>
      </c>
      <c r="F1757" s="9">
        <v>160092</v>
      </c>
      <c r="G1757" s="9" t="s">
        <v>46349</v>
      </c>
      <c r="H1757" s="9">
        <v>160095</v>
      </c>
      <c r="I1757" s="9" t="s">
        <v>40486</v>
      </c>
      <c r="J1757" s="9" t="s">
        <v>18079</v>
      </c>
    </row>
    <row r="1758" spans="1:10" x14ac:dyDescent="0.25">
      <c r="A1758" s="9" t="s">
        <v>46350</v>
      </c>
      <c r="B1758" s="9" t="s">
        <v>46351</v>
      </c>
      <c r="C1758" s="9" t="s">
        <v>43145</v>
      </c>
      <c r="D1758" s="9" t="str">
        <f t="shared" si="27"/>
        <v>NUECES|18-9</v>
      </c>
      <c r="E1758" s="9" t="s">
        <v>46352</v>
      </c>
      <c r="F1758" s="9">
        <v>160093</v>
      </c>
      <c r="G1758" s="9" t="s">
        <v>46353</v>
      </c>
      <c r="H1758" s="9">
        <v>160096</v>
      </c>
      <c r="I1758" s="9" t="s">
        <v>40489</v>
      </c>
      <c r="J1758" s="9" t="s">
        <v>18079</v>
      </c>
    </row>
    <row r="1759" spans="1:10" x14ac:dyDescent="0.25">
      <c r="A1759" s="9" t="s">
        <v>46354</v>
      </c>
      <c r="B1759" s="9" t="s">
        <v>46355</v>
      </c>
      <c r="C1759" s="9" t="s">
        <v>33134</v>
      </c>
      <c r="D1759" s="9" t="str">
        <f t="shared" si="27"/>
        <v>B|24-1</v>
      </c>
      <c r="E1759" s="9" t="s">
        <v>46356</v>
      </c>
      <c r="F1759" s="9">
        <v>160101</v>
      </c>
      <c r="G1759" s="9" t="s">
        <v>35340</v>
      </c>
      <c r="H1759" s="9">
        <v>160105</v>
      </c>
      <c r="I1759" s="9" t="s">
        <v>46357</v>
      </c>
      <c r="J1759" s="9" t="s">
        <v>23485</v>
      </c>
    </row>
    <row r="1760" spans="1:10" x14ac:dyDescent="0.25">
      <c r="A1760" s="9" t="s">
        <v>46358</v>
      </c>
      <c r="B1760" s="9" t="s">
        <v>46359</v>
      </c>
      <c r="C1760" s="9" t="s">
        <v>33134</v>
      </c>
      <c r="D1760" s="9" t="str">
        <f t="shared" si="27"/>
        <v>B|22-2</v>
      </c>
      <c r="E1760" s="9" t="s">
        <v>46360</v>
      </c>
      <c r="F1760" s="9">
        <v>160102</v>
      </c>
      <c r="G1760" s="9" t="s">
        <v>35343</v>
      </c>
      <c r="H1760" s="9">
        <v>160106</v>
      </c>
      <c r="I1760" s="9" t="s">
        <v>46361</v>
      </c>
      <c r="J1760" s="9" t="s">
        <v>18080</v>
      </c>
    </row>
    <row r="1761" spans="1:10" x14ac:dyDescent="0.25">
      <c r="A1761" s="9" t="s">
        <v>46362</v>
      </c>
      <c r="B1761" s="9" t="s">
        <v>46363</v>
      </c>
      <c r="C1761" s="9" t="s">
        <v>33134</v>
      </c>
      <c r="D1761" s="9" t="str">
        <f t="shared" si="27"/>
        <v>B|18-3</v>
      </c>
      <c r="E1761" s="9" t="s">
        <v>46364</v>
      </c>
      <c r="F1761" s="9">
        <v>160103</v>
      </c>
      <c r="G1761" s="9" t="s">
        <v>35346</v>
      </c>
      <c r="H1761" s="9">
        <v>160107</v>
      </c>
      <c r="I1761" s="9" t="s">
        <v>46365</v>
      </c>
      <c r="J1761" s="9" t="s">
        <v>18079</v>
      </c>
    </row>
    <row r="1762" spans="1:10" x14ac:dyDescent="0.25">
      <c r="A1762" s="9" t="s">
        <v>46366</v>
      </c>
      <c r="B1762" s="9" t="s">
        <v>46367</v>
      </c>
      <c r="C1762" s="9" t="s">
        <v>33134</v>
      </c>
      <c r="D1762" s="9" t="str">
        <f t="shared" si="27"/>
        <v>B|18-4</v>
      </c>
      <c r="E1762" s="9" t="s">
        <v>19978</v>
      </c>
      <c r="F1762" s="9">
        <v>160104</v>
      </c>
      <c r="G1762" s="9" t="s">
        <v>35349</v>
      </c>
      <c r="H1762" s="9">
        <v>160108</v>
      </c>
      <c r="I1762" s="9" t="s">
        <v>46368</v>
      </c>
      <c r="J1762" s="9" t="s">
        <v>21895</v>
      </c>
    </row>
    <row r="1763" spans="1:10" x14ac:dyDescent="0.25">
      <c r="A1763" s="9" t="s">
        <v>46369</v>
      </c>
      <c r="B1763" s="9" t="s">
        <v>46370</v>
      </c>
      <c r="C1763" s="9" t="s">
        <v>43015</v>
      </c>
      <c r="D1763" s="9" t="str">
        <f t="shared" si="27"/>
        <v>COLETO|24_1</v>
      </c>
      <c r="E1763" s="9" t="s">
        <v>46371</v>
      </c>
      <c r="F1763" s="9">
        <v>160121</v>
      </c>
      <c r="G1763" s="9" t="s">
        <v>34589</v>
      </c>
      <c r="H1763" s="9">
        <v>160122</v>
      </c>
      <c r="I1763" s="9" t="s">
        <v>34588</v>
      </c>
      <c r="J1763" s="9" t="s">
        <v>18080</v>
      </c>
    </row>
    <row r="1764" spans="1:10" x14ac:dyDescent="0.25">
      <c r="A1764" s="9" t="s">
        <v>46372</v>
      </c>
      <c r="B1764" s="9" t="s">
        <v>46373</v>
      </c>
      <c r="C1764" s="9" t="s">
        <v>42537</v>
      </c>
      <c r="D1764" s="9" t="str">
        <f t="shared" si="27"/>
        <v>SANMIGL|UT1</v>
      </c>
      <c r="E1764" s="9" t="s">
        <v>17240</v>
      </c>
      <c r="F1764" s="9">
        <v>5901</v>
      </c>
      <c r="G1764" s="9" t="s">
        <v>30193</v>
      </c>
      <c r="H1764" s="9">
        <v>160131</v>
      </c>
      <c r="I1764" s="9" t="s">
        <v>46374</v>
      </c>
      <c r="J1764" s="9" t="s">
        <v>18079</v>
      </c>
    </row>
    <row r="1765" spans="1:10" x14ac:dyDescent="0.25">
      <c r="A1765" s="9" t="s">
        <v>46375</v>
      </c>
      <c r="B1765" s="9" t="s">
        <v>46376</v>
      </c>
      <c r="C1765" s="9" t="s">
        <v>6897</v>
      </c>
      <c r="D1765" s="9" t="str">
        <f t="shared" si="27"/>
        <v>VALERO|1_69</v>
      </c>
      <c r="E1765" s="9" t="s">
        <v>20008</v>
      </c>
      <c r="F1765" s="9">
        <v>8477</v>
      </c>
      <c r="G1765" s="9" t="s">
        <v>34763</v>
      </c>
      <c r="H1765" s="9">
        <v>160141</v>
      </c>
      <c r="I1765" s="9" t="s">
        <v>46377</v>
      </c>
      <c r="J1765" s="9" t="s">
        <v>18079</v>
      </c>
    </row>
    <row r="1766" spans="1:10" x14ac:dyDescent="0.25">
      <c r="A1766" s="9" t="s">
        <v>46378</v>
      </c>
      <c r="B1766" s="9" t="s">
        <v>46379</v>
      </c>
      <c r="C1766" s="9" t="s">
        <v>6897</v>
      </c>
      <c r="D1766" s="9" t="str">
        <f t="shared" si="27"/>
        <v>VALERO|2_69</v>
      </c>
      <c r="E1766" s="9" t="s">
        <v>19839</v>
      </c>
      <c r="F1766" s="9">
        <v>8477</v>
      </c>
      <c r="G1766" s="9" t="s">
        <v>34763</v>
      </c>
      <c r="H1766" s="9">
        <v>160142</v>
      </c>
      <c r="I1766" s="9" t="s">
        <v>46380</v>
      </c>
      <c r="J1766" s="9" t="s">
        <v>21895</v>
      </c>
    </row>
    <row r="1767" spans="1:10" x14ac:dyDescent="0.25">
      <c r="A1767" s="9" t="s">
        <v>46381</v>
      </c>
      <c r="B1767" s="9" t="s">
        <v>46382</v>
      </c>
      <c r="C1767" s="9" t="s">
        <v>43160</v>
      </c>
      <c r="D1767" s="9" t="str">
        <f t="shared" si="27"/>
        <v>KOCH|1_69</v>
      </c>
      <c r="E1767" s="9" t="s">
        <v>20008</v>
      </c>
      <c r="F1767" s="9">
        <v>8469</v>
      </c>
      <c r="G1767" s="9" t="s">
        <v>34760</v>
      </c>
      <c r="H1767" s="9">
        <v>160161</v>
      </c>
      <c r="I1767" s="9" t="s">
        <v>46383</v>
      </c>
      <c r="J1767" s="9" t="s">
        <v>18079</v>
      </c>
    </row>
    <row r="1768" spans="1:10" x14ac:dyDescent="0.25">
      <c r="A1768" s="9" t="s">
        <v>46384</v>
      </c>
      <c r="B1768" s="9" t="s">
        <v>46385</v>
      </c>
      <c r="C1768" s="9" t="s">
        <v>6349</v>
      </c>
      <c r="D1768" s="9" t="str">
        <f t="shared" si="27"/>
        <v>LGE|13_1</v>
      </c>
      <c r="E1768" s="9" t="s">
        <v>19541</v>
      </c>
      <c r="F1768" s="9">
        <v>160203</v>
      </c>
      <c r="G1768" s="9" t="s">
        <v>35214</v>
      </c>
      <c r="H1768" s="9">
        <v>160205</v>
      </c>
      <c r="I1768" s="9" t="s">
        <v>46386</v>
      </c>
      <c r="J1768" s="9" t="s">
        <v>18079</v>
      </c>
    </row>
    <row r="1769" spans="1:10" x14ac:dyDescent="0.25">
      <c r="A1769" s="9" t="s">
        <v>46387</v>
      </c>
      <c r="B1769" s="9" t="s">
        <v>46388</v>
      </c>
      <c r="C1769" s="9" t="s">
        <v>6349</v>
      </c>
      <c r="D1769" s="9" t="str">
        <f t="shared" si="27"/>
        <v>LGE|13_3</v>
      </c>
      <c r="E1769" s="9" t="s">
        <v>20094</v>
      </c>
      <c r="F1769" s="9">
        <v>160202</v>
      </c>
      <c r="G1769" s="9" t="s">
        <v>35214</v>
      </c>
      <c r="H1769" s="9">
        <v>160205</v>
      </c>
      <c r="I1769" s="9" t="s">
        <v>46389</v>
      </c>
      <c r="J1769" s="9" t="s">
        <v>18080</v>
      </c>
    </row>
    <row r="1770" spans="1:10" x14ac:dyDescent="0.25">
      <c r="A1770" s="9" t="s">
        <v>46390</v>
      </c>
      <c r="B1770" s="9" t="s">
        <v>46391</v>
      </c>
      <c r="C1770" s="9" t="s">
        <v>6349</v>
      </c>
      <c r="D1770" s="9" t="str">
        <f t="shared" si="27"/>
        <v>LGE|13_2</v>
      </c>
      <c r="E1770" s="9" t="s">
        <v>19573</v>
      </c>
      <c r="F1770" s="9">
        <v>160201</v>
      </c>
      <c r="G1770" s="9" t="s">
        <v>35214</v>
      </c>
      <c r="H1770" s="9">
        <v>160205</v>
      </c>
      <c r="I1770" s="9" t="s">
        <v>46392</v>
      </c>
      <c r="J1770" s="9" t="s">
        <v>21895</v>
      </c>
    </row>
    <row r="1771" spans="1:10" x14ac:dyDescent="0.25">
      <c r="A1771" s="9" t="s">
        <v>46393</v>
      </c>
      <c r="B1771" s="9" t="s">
        <v>46394</v>
      </c>
      <c r="C1771" s="9" t="s">
        <v>46395</v>
      </c>
      <c r="D1771" s="9" t="str">
        <f t="shared" si="27"/>
        <v>OXY|XFM1</v>
      </c>
      <c r="E1771" s="9" t="s">
        <v>17907</v>
      </c>
      <c r="F1771" s="9">
        <v>160211</v>
      </c>
      <c r="G1771" s="9" t="s">
        <v>35406</v>
      </c>
      <c r="H1771" s="9">
        <v>160212</v>
      </c>
      <c r="I1771" s="9" t="s">
        <v>46396</v>
      </c>
      <c r="J1771" s="9" t="s">
        <v>18079</v>
      </c>
    </row>
    <row r="1772" spans="1:10" x14ac:dyDescent="0.25">
      <c r="A1772" s="9" t="s">
        <v>46397</v>
      </c>
      <c r="B1772" s="9" t="s">
        <v>46398</v>
      </c>
      <c r="C1772" s="9" t="s">
        <v>46399</v>
      </c>
      <c r="D1772" s="9" t="str">
        <f t="shared" si="27"/>
        <v>CELANEBI|XFM1</v>
      </c>
      <c r="E1772" s="9" t="s">
        <v>17907</v>
      </c>
      <c r="F1772" s="9">
        <v>160221</v>
      </c>
      <c r="G1772" s="9" t="s">
        <v>35505</v>
      </c>
      <c r="H1772" s="9">
        <v>160222</v>
      </c>
      <c r="I1772" s="9" t="s">
        <v>46400</v>
      </c>
      <c r="J1772" s="9" t="s">
        <v>18079</v>
      </c>
    </row>
    <row r="1773" spans="1:10" x14ac:dyDescent="0.25">
      <c r="A1773" s="9" t="s">
        <v>46401</v>
      </c>
      <c r="B1773" s="9" t="s">
        <v>46402</v>
      </c>
      <c r="C1773" s="9" t="s">
        <v>7109</v>
      </c>
      <c r="D1773" s="9" t="str">
        <f t="shared" si="27"/>
        <v>NEDIN|FMR1</v>
      </c>
      <c r="E1773" s="9" t="s">
        <v>16997</v>
      </c>
      <c r="F1773" s="9">
        <v>160231</v>
      </c>
      <c r="G1773" s="9" t="s">
        <v>46403</v>
      </c>
      <c r="H1773" s="9">
        <v>160234</v>
      </c>
      <c r="I1773" s="9" t="s">
        <v>46404</v>
      </c>
      <c r="J1773" s="9" t="s">
        <v>23485</v>
      </c>
    </row>
    <row r="1774" spans="1:10" x14ac:dyDescent="0.25">
      <c r="A1774" s="9" t="s">
        <v>46405</v>
      </c>
      <c r="B1774" s="9" t="s">
        <v>46406</v>
      </c>
      <c r="C1774" s="9" t="s">
        <v>7109</v>
      </c>
      <c r="D1774" s="9" t="str">
        <f t="shared" si="27"/>
        <v>NEDIN|FMR2</v>
      </c>
      <c r="E1774" s="9" t="s">
        <v>17246</v>
      </c>
      <c r="F1774" s="9">
        <v>160232</v>
      </c>
      <c r="G1774" s="9" t="s">
        <v>46407</v>
      </c>
      <c r="H1774" s="9">
        <v>160235</v>
      </c>
      <c r="I1774" s="9" t="s">
        <v>46408</v>
      </c>
      <c r="J1774" s="9" t="s">
        <v>36500</v>
      </c>
    </row>
    <row r="1775" spans="1:10" x14ac:dyDescent="0.25">
      <c r="A1775" s="9" t="s">
        <v>46409</v>
      </c>
      <c r="B1775" s="9" t="s">
        <v>46410</v>
      </c>
      <c r="C1775" s="9" t="s">
        <v>7109</v>
      </c>
      <c r="D1775" s="9" t="str">
        <f t="shared" si="27"/>
        <v>NEDIN|FMR3</v>
      </c>
      <c r="E1775" s="9" t="s">
        <v>17795</v>
      </c>
      <c r="F1775" s="9">
        <v>160233</v>
      </c>
      <c r="G1775" s="9" t="s">
        <v>46411</v>
      </c>
      <c r="H1775" s="9">
        <v>160236</v>
      </c>
      <c r="I1775" s="9" t="s">
        <v>46412</v>
      </c>
      <c r="J1775" s="9" t="s">
        <v>36451</v>
      </c>
    </row>
    <row r="1776" spans="1:10" x14ac:dyDescent="0.25">
      <c r="A1776" s="9" t="s">
        <v>46413</v>
      </c>
      <c r="B1776" s="9" t="s">
        <v>46414</v>
      </c>
      <c r="C1776" s="9" t="s">
        <v>46415</v>
      </c>
      <c r="D1776" s="9" t="str">
        <f t="shared" si="27"/>
        <v>CCEC|CTG1</v>
      </c>
      <c r="E1776" s="9" t="s">
        <v>46416</v>
      </c>
      <c r="F1776" s="9">
        <v>160261</v>
      </c>
      <c r="G1776" s="9" t="s">
        <v>46417</v>
      </c>
      <c r="H1776" s="9">
        <v>160264</v>
      </c>
      <c r="I1776" s="9" t="s">
        <v>35235</v>
      </c>
      <c r="J1776" s="9" t="s">
        <v>18079</v>
      </c>
    </row>
    <row r="1777" spans="1:10" x14ac:dyDescent="0.25">
      <c r="A1777" s="9" t="s">
        <v>46418</v>
      </c>
      <c r="B1777" s="9" t="s">
        <v>46419</v>
      </c>
      <c r="C1777" s="9" t="s">
        <v>46415</v>
      </c>
      <c r="D1777" s="9" t="str">
        <f t="shared" si="27"/>
        <v>CCEC|ST1</v>
      </c>
      <c r="E1777" s="9" t="s">
        <v>43197</v>
      </c>
      <c r="F1777" s="9">
        <v>160263</v>
      </c>
      <c r="G1777" s="9" t="s">
        <v>46419</v>
      </c>
      <c r="H1777" s="9">
        <v>160264</v>
      </c>
      <c r="I1777" s="9" t="s">
        <v>35235</v>
      </c>
      <c r="J1777" s="9" t="s">
        <v>18080</v>
      </c>
    </row>
    <row r="1778" spans="1:10" x14ac:dyDescent="0.25">
      <c r="A1778" s="9" t="s">
        <v>46420</v>
      </c>
      <c r="B1778" s="9" t="s">
        <v>46421</v>
      </c>
      <c r="C1778" s="9" t="s">
        <v>46415</v>
      </c>
      <c r="D1778" s="9" t="str">
        <f t="shared" si="27"/>
        <v>CCEC|CTG2</v>
      </c>
      <c r="E1778" s="9" t="s">
        <v>46422</v>
      </c>
      <c r="F1778" s="9">
        <v>160262</v>
      </c>
      <c r="G1778" s="9" t="s">
        <v>46423</v>
      </c>
      <c r="H1778" s="9">
        <v>160264</v>
      </c>
      <c r="I1778" s="9" t="s">
        <v>35235</v>
      </c>
      <c r="J1778" s="9" t="s">
        <v>21895</v>
      </c>
    </row>
    <row r="1779" spans="1:10" x14ac:dyDescent="0.25">
      <c r="A1779" s="9" t="s">
        <v>46424</v>
      </c>
      <c r="B1779" s="9" t="s">
        <v>46425</v>
      </c>
      <c r="C1779" s="9" t="s">
        <v>7246</v>
      </c>
      <c r="D1779" s="9" t="str">
        <f t="shared" si="27"/>
        <v>PENA|FMR2</v>
      </c>
      <c r="E1779" s="9" t="s">
        <v>17246</v>
      </c>
      <c r="F1779" s="9">
        <v>160292</v>
      </c>
      <c r="G1779" s="9" t="s">
        <v>40855</v>
      </c>
      <c r="H1779" s="9">
        <v>160294</v>
      </c>
      <c r="I1779" s="9" t="s">
        <v>46426</v>
      </c>
      <c r="J1779" s="9" t="s">
        <v>21895</v>
      </c>
    </row>
    <row r="1780" spans="1:10" x14ac:dyDescent="0.25">
      <c r="A1780" s="9" t="s">
        <v>46427</v>
      </c>
      <c r="B1780" s="9" t="s">
        <v>46428</v>
      </c>
      <c r="C1780" s="9" t="s">
        <v>7246</v>
      </c>
      <c r="D1780" s="9" t="str">
        <f t="shared" si="27"/>
        <v>PENA|FMR1</v>
      </c>
      <c r="E1780" s="9" t="s">
        <v>16997</v>
      </c>
      <c r="F1780" s="9">
        <v>160291</v>
      </c>
      <c r="G1780" s="9" t="s">
        <v>40855</v>
      </c>
      <c r="H1780" s="9">
        <v>160294</v>
      </c>
      <c r="I1780" s="9" t="s">
        <v>46429</v>
      </c>
      <c r="J1780" s="9" t="s">
        <v>18079</v>
      </c>
    </row>
    <row r="1781" spans="1:10" x14ac:dyDescent="0.25">
      <c r="A1781" s="9" t="s">
        <v>46430</v>
      </c>
      <c r="B1781" s="9" t="s">
        <v>46431</v>
      </c>
      <c r="C1781" s="9" t="s">
        <v>7244</v>
      </c>
      <c r="D1781" s="9" t="str">
        <f t="shared" si="27"/>
        <v>PENA3|FMR3</v>
      </c>
      <c r="E1781" s="9" t="s">
        <v>17795</v>
      </c>
      <c r="F1781" s="9">
        <v>160293</v>
      </c>
      <c r="G1781" s="9" t="s">
        <v>46432</v>
      </c>
      <c r="H1781" s="9">
        <v>160295</v>
      </c>
      <c r="I1781" s="9" t="s">
        <v>40856</v>
      </c>
      <c r="J1781" s="9" t="s">
        <v>18079</v>
      </c>
    </row>
    <row r="1782" spans="1:10" x14ac:dyDescent="0.25">
      <c r="A1782" s="9" t="s">
        <v>46433</v>
      </c>
      <c r="B1782" s="9" t="s">
        <v>46434</v>
      </c>
      <c r="C1782" s="9" t="s">
        <v>7245</v>
      </c>
      <c r="D1782" s="9" t="str">
        <f t="shared" si="27"/>
        <v>BAFFIN|XFR1</v>
      </c>
      <c r="E1782" s="9" t="s">
        <v>44620</v>
      </c>
      <c r="F1782" s="9">
        <v>160296</v>
      </c>
      <c r="G1782" s="9" t="s">
        <v>46435</v>
      </c>
      <c r="H1782" s="9">
        <v>160298</v>
      </c>
      <c r="I1782" s="9" t="s">
        <v>40861</v>
      </c>
      <c r="J1782" s="9" t="s">
        <v>18079</v>
      </c>
    </row>
    <row r="1783" spans="1:10" x14ac:dyDescent="0.25">
      <c r="A1783" s="9" t="s">
        <v>46436</v>
      </c>
      <c r="B1783" s="9" t="s">
        <v>46437</v>
      </c>
      <c r="C1783" s="9" t="s">
        <v>7245</v>
      </c>
      <c r="D1783" s="9" t="str">
        <f t="shared" si="27"/>
        <v>BAFFIN|XFR2</v>
      </c>
      <c r="E1783" s="9" t="s">
        <v>17498</v>
      </c>
      <c r="F1783" s="9">
        <v>160297</v>
      </c>
      <c r="G1783" s="9" t="s">
        <v>46438</v>
      </c>
      <c r="H1783" s="9">
        <v>160298</v>
      </c>
      <c r="I1783" s="9" t="s">
        <v>40861</v>
      </c>
      <c r="J1783" s="9" t="s">
        <v>18079</v>
      </c>
    </row>
    <row r="1784" spans="1:10" x14ac:dyDescent="0.25">
      <c r="A1784" s="9" t="s">
        <v>46439</v>
      </c>
      <c r="B1784" s="9" t="s">
        <v>46440</v>
      </c>
      <c r="C1784" s="9" t="s">
        <v>7218</v>
      </c>
      <c r="D1784" s="9" t="str">
        <f t="shared" si="27"/>
        <v>COTTON|T3</v>
      </c>
      <c r="E1784" s="9" t="s">
        <v>42107</v>
      </c>
      <c r="F1784" s="9">
        <v>160393</v>
      </c>
      <c r="G1784" s="9" t="s">
        <v>46441</v>
      </c>
      <c r="H1784" s="9">
        <v>160394</v>
      </c>
      <c r="I1784" s="9" t="s">
        <v>40472</v>
      </c>
      <c r="J1784" s="9" t="s">
        <v>16980</v>
      </c>
    </row>
    <row r="1785" spans="1:10" x14ac:dyDescent="0.25">
      <c r="A1785" s="9" t="s">
        <v>46442</v>
      </c>
      <c r="B1785" s="9" t="s">
        <v>46443</v>
      </c>
      <c r="C1785" s="9" t="s">
        <v>7218</v>
      </c>
      <c r="D1785" s="9" t="str">
        <f t="shared" si="27"/>
        <v>COTTON|T4</v>
      </c>
      <c r="E1785" s="9" t="s">
        <v>42118</v>
      </c>
      <c r="F1785" s="9">
        <v>160392</v>
      </c>
      <c r="G1785" s="9" t="s">
        <v>46444</v>
      </c>
      <c r="H1785" s="9">
        <v>160394</v>
      </c>
      <c r="I1785" s="9" t="s">
        <v>40472</v>
      </c>
      <c r="J1785" s="9" t="s">
        <v>16979</v>
      </c>
    </row>
    <row r="1786" spans="1:10" x14ac:dyDescent="0.25">
      <c r="A1786" s="9" t="s">
        <v>46445</v>
      </c>
      <c r="B1786" s="9" t="s">
        <v>46446</v>
      </c>
      <c r="C1786" s="9" t="s">
        <v>46447</v>
      </c>
      <c r="D1786" s="9" t="str">
        <f t="shared" si="27"/>
        <v>PAP1|T1</v>
      </c>
      <c r="E1786" s="9" t="s">
        <v>16980</v>
      </c>
      <c r="F1786" s="9">
        <v>160391</v>
      </c>
      <c r="G1786" s="9" t="s">
        <v>40475</v>
      </c>
      <c r="H1786" s="9">
        <v>160395</v>
      </c>
      <c r="I1786" s="9" t="s">
        <v>46448</v>
      </c>
      <c r="J1786" s="9" t="s">
        <v>18079</v>
      </c>
    </row>
    <row r="1787" spans="1:10" x14ac:dyDescent="0.25">
      <c r="A1787" s="9" t="s">
        <v>46449</v>
      </c>
      <c r="B1787" s="9" t="s">
        <v>46450</v>
      </c>
      <c r="C1787" s="9" t="s">
        <v>46447</v>
      </c>
      <c r="D1787" s="9" t="str">
        <f t="shared" si="27"/>
        <v>PAP1|T2</v>
      </c>
      <c r="E1787" s="9" t="s">
        <v>16979</v>
      </c>
      <c r="F1787" s="9">
        <v>160391</v>
      </c>
      <c r="G1787" s="9" t="s">
        <v>40475</v>
      </c>
      <c r="H1787" s="9">
        <v>160395</v>
      </c>
      <c r="I1787" s="9" t="s">
        <v>46448</v>
      </c>
      <c r="J1787" s="9" t="s">
        <v>21895</v>
      </c>
    </row>
    <row r="1788" spans="1:10" x14ac:dyDescent="0.25">
      <c r="A1788" s="9" t="s">
        <v>46451</v>
      </c>
      <c r="B1788" s="9" t="s">
        <v>46452</v>
      </c>
      <c r="C1788" s="9" t="s">
        <v>46453</v>
      </c>
      <c r="D1788" s="9" t="str">
        <f t="shared" si="27"/>
        <v>TGW|T1</v>
      </c>
      <c r="E1788" s="9" t="s">
        <v>16980</v>
      </c>
      <c r="F1788" s="9">
        <v>160491</v>
      </c>
      <c r="G1788" s="9" t="s">
        <v>40428</v>
      </c>
      <c r="H1788" s="9">
        <v>160493</v>
      </c>
      <c r="I1788" s="9" t="s">
        <v>46454</v>
      </c>
      <c r="J1788" s="9" t="s">
        <v>18079</v>
      </c>
    </row>
    <row r="1789" spans="1:10" x14ac:dyDescent="0.25">
      <c r="A1789" s="9" t="s">
        <v>46455</v>
      </c>
      <c r="B1789" s="9" t="s">
        <v>46456</v>
      </c>
      <c r="C1789" s="9" t="s">
        <v>46453</v>
      </c>
      <c r="D1789" s="9" t="str">
        <f t="shared" si="27"/>
        <v>TGW|T2</v>
      </c>
      <c r="E1789" s="9" t="s">
        <v>16979</v>
      </c>
      <c r="F1789" s="9">
        <v>160492</v>
      </c>
      <c r="G1789" s="9" t="s">
        <v>40428</v>
      </c>
      <c r="H1789" s="9">
        <v>160493</v>
      </c>
      <c r="I1789" s="9" t="s">
        <v>46457</v>
      </c>
      <c r="J1789" s="9" t="s">
        <v>18079</v>
      </c>
    </row>
    <row r="1790" spans="1:10" x14ac:dyDescent="0.25">
      <c r="A1790" s="9" t="s">
        <v>46458</v>
      </c>
      <c r="B1790" s="9" t="s">
        <v>46459</v>
      </c>
      <c r="C1790" s="9" t="s">
        <v>46460</v>
      </c>
      <c r="D1790" s="9" t="str">
        <f t="shared" si="27"/>
        <v>CEDROHIL|T1</v>
      </c>
      <c r="E1790" s="9" t="s">
        <v>16980</v>
      </c>
      <c r="F1790" s="9">
        <v>160592</v>
      </c>
      <c r="G1790" s="9" t="s">
        <v>46461</v>
      </c>
      <c r="H1790" s="9">
        <v>160594</v>
      </c>
      <c r="I1790" s="9" t="s">
        <v>40510</v>
      </c>
      <c r="J1790" s="9" t="s">
        <v>18079</v>
      </c>
    </row>
    <row r="1791" spans="1:10" x14ac:dyDescent="0.25">
      <c r="A1791" s="9" t="s">
        <v>46462</v>
      </c>
      <c r="B1791" s="9" t="s">
        <v>46463</v>
      </c>
      <c r="C1791" s="9" t="s">
        <v>7198</v>
      </c>
      <c r="D1791" s="9" t="str">
        <f t="shared" si="27"/>
        <v>REDFISH|MVT1</v>
      </c>
      <c r="E1791" s="9" t="s">
        <v>46464</v>
      </c>
      <c r="F1791" s="9">
        <v>160691</v>
      </c>
      <c r="G1791" s="9" t="s">
        <v>46465</v>
      </c>
      <c r="H1791" s="9">
        <v>160694</v>
      </c>
      <c r="I1791" s="9" t="s">
        <v>40498</v>
      </c>
      <c r="J1791" s="9" t="s">
        <v>18079</v>
      </c>
    </row>
    <row r="1792" spans="1:10" x14ac:dyDescent="0.25">
      <c r="A1792" s="9" t="s">
        <v>46466</v>
      </c>
      <c r="B1792" s="9" t="s">
        <v>46467</v>
      </c>
      <c r="C1792" s="9" t="s">
        <v>7198</v>
      </c>
      <c r="D1792" s="9" t="str">
        <f t="shared" si="27"/>
        <v>REDFISH|MVT2</v>
      </c>
      <c r="E1792" s="9" t="s">
        <v>46468</v>
      </c>
      <c r="F1792" s="9">
        <v>160693</v>
      </c>
      <c r="G1792" s="9" t="s">
        <v>46469</v>
      </c>
      <c r="H1792" s="9">
        <v>160694</v>
      </c>
      <c r="I1792" s="9" t="s">
        <v>40498</v>
      </c>
      <c r="J1792" s="9" t="s">
        <v>21895</v>
      </c>
    </row>
    <row r="1793" spans="1:10" x14ac:dyDescent="0.25">
      <c r="A1793" s="9" t="s">
        <v>46470</v>
      </c>
      <c r="B1793" s="9" t="s">
        <v>46471</v>
      </c>
      <c r="C1793" s="9" t="s">
        <v>7193</v>
      </c>
      <c r="D1793" s="9" t="str">
        <f t="shared" si="27"/>
        <v>LV1|MPTA</v>
      </c>
      <c r="E1793" s="9" t="s">
        <v>46472</v>
      </c>
      <c r="F1793" s="9">
        <v>160741</v>
      </c>
      <c r="G1793" s="9" t="s">
        <v>46473</v>
      </c>
      <c r="H1793" s="9">
        <v>160751</v>
      </c>
      <c r="I1793" s="9" t="s">
        <v>40864</v>
      </c>
      <c r="J1793" s="9" t="s">
        <v>46474</v>
      </c>
    </row>
    <row r="1794" spans="1:10" x14ac:dyDescent="0.25">
      <c r="A1794" s="9" t="s">
        <v>46475</v>
      </c>
      <c r="B1794" s="9" t="s">
        <v>46476</v>
      </c>
      <c r="C1794" s="9" t="s">
        <v>7193</v>
      </c>
      <c r="D1794" s="9" t="str">
        <f t="shared" si="27"/>
        <v>LV1|MPTB</v>
      </c>
      <c r="E1794" s="9" t="s">
        <v>46477</v>
      </c>
      <c r="F1794" s="9">
        <v>160742</v>
      </c>
      <c r="G1794" s="9" t="s">
        <v>46478</v>
      </c>
      <c r="H1794" s="9">
        <v>160752</v>
      </c>
      <c r="I1794" s="9" t="s">
        <v>40867</v>
      </c>
      <c r="J1794" s="9" t="s">
        <v>46479</v>
      </c>
    </row>
    <row r="1795" spans="1:10" x14ac:dyDescent="0.25">
      <c r="A1795" s="9" t="s">
        <v>46480</v>
      </c>
      <c r="B1795" s="9" t="s">
        <v>46481</v>
      </c>
      <c r="C1795" s="9" t="s">
        <v>40513</v>
      </c>
      <c r="D1795" s="9" t="str">
        <f t="shared" ref="D1795:D1858" si="28">C1795&amp;"|"&amp;E1795</f>
        <v>EXGNWTL|T1</v>
      </c>
      <c r="E1795" s="9" t="s">
        <v>16980</v>
      </c>
      <c r="F1795" s="9">
        <v>160831</v>
      </c>
      <c r="G1795" s="9" t="s">
        <v>40513</v>
      </c>
      <c r="H1795" s="9">
        <v>160832</v>
      </c>
      <c r="I1795" s="9" t="s">
        <v>46482</v>
      </c>
      <c r="J1795" s="9" t="s">
        <v>18079</v>
      </c>
    </row>
    <row r="1796" spans="1:10" x14ac:dyDescent="0.25">
      <c r="A1796" s="9" t="s">
        <v>46483</v>
      </c>
      <c r="B1796" s="9" t="s">
        <v>46484</v>
      </c>
      <c r="C1796" s="9" t="s">
        <v>7175</v>
      </c>
      <c r="D1796" s="9" t="str">
        <f t="shared" si="28"/>
        <v>LV3|MPT1</v>
      </c>
      <c r="E1796" s="9" t="s">
        <v>18661</v>
      </c>
      <c r="F1796" s="9">
        <v>160881</v>
      </c>
      <c r="G1796" s="9" t="s">
        <v>40502</v>
      </c>
      <c r="H1796" s="9">
        <v>160885</v>
      </c>
      <c r="I1796" s="9" t="s">
        <v>46485</v>
      </c>
      <c r="J1796" s="9" t="s">
        <v>18079</v>
      </c>
    </row>
    <row r="1797" spans="1:10" x14ac:dyDescent="0.25">
      <c r="A1797" s="9" t="s">
        <v>46486</v>
      </c>
      <c r="B1797" s="9" t="s">
        <v>46487</v>
      </c>
      <c r="C1797" s="9" t="s">
        <v>46488</v>
      </c>
      <c r="D1797" s="9" t="str">
        <f t="shared" si="28"/>
        <v>CAMWIND|T1</v>
      </c>
      <c r="E1797" s="9" t="s">
        <v>16980</v>
      </c>
      <c r="F1797" s="9">
        <v>160981</v>
      </c>
      <c r="G1797" s="9" t="s">
        <v>31040</v>
      </c>
      <c r="H1797" s="9">
        <v>160982</v>
      </c>
      <c r="I1797" s="9" t="s">
        <v>46489</v>
      </c>
      <c r="J1797" s="9" t="s">
        <v>18079</v>
      </c>
    </row>
    <row r="1798" spans="1:10" x14ac:dyDescent="0.25">
      <c r="A1798" s="9" t="s">
        <v>46490</v>
      </c>
      <c r="B1798" s="9" t="s">
        <v>46491</v>
      </c>
      <c r="C1798" s="9" t="s">
        <v>6783</v>
      </c>
      <c r="D1798" s="9" t="str">
        <f t="shared" si="28"/>
        <v>REDGATE|GS2H</v>
      </c>
      <c r="E1798" s="9" t="s">
        <v>46492</v>
      </c>
      <c r="F1798" s="9">
        <v>161031</v>
      </c>
      <c r="G1798" s="9" t="s">
        <v>40541</v>
      </c>
      <c r="H1798" s="9">
        <v>161037</v>
      </c>
      <c r="I1798" s="9" t="s">
        <v>46493</v>
      </c>
      <c r="J1798" s="9" t="s">
        <v>42566</v>
      </c>
    </row>
    <row r="1799" spans="1:10" x14ac:dyDescent="0.25">
      <c r="A1799" s="9" t="s">
        <v>46494</v>
      </c>
      <c r="B1799" s="9" t="s">
        <v>46495</v>
      </c>
      <c r="C1799" s="9" t="s">
        <v>6783</v>
      </c>
      <c r="D1799" s="9" t="str">
        <f t="shared" si="28"/>
        <v>REDGATE|GS1H</v>
      </c>
      <c r="E1799" s="9" t="s">
        <v>46496</v>
      </c>
      <c r="F1799" s="9">
        <v>161031</v>
      </c>
      <c r="G1799" s="9" t="s">
        <v>40541</v>
      </c>
      <c r="H1799" s="9">
        <v>161036</v>
      </c>
      <c r="I1799" s="9" t="s">
        <v>46497</v>
      </c>
      <c r="J1799" s="9" t="s">
        <v>22290</v>
      </c>
    </row>
    <row r="1800" spans="1:10" x14ac:dyDescent="0.25">
      <c r="A1800" s="9" t="s">
        <v>46498</v>
      </c>
      <c r="B1800" s="9" t="s">
        <v>46499</v>
      </c>
      <c r="C1800" s="9" t="s">
        <v>6783</v>
      </c>
      <c r="D1800" s="9" t="str">
        <f t="shared" si="28"/>
        <v>REDGATE|GS1Y</v>
      </c>
      <c r="E1800" s="9" t="s">
        <v>46500</v>
      </c>
      <c r="F1800" s="9">
        <v>161032</v>
      </c>
      <c r="G1800" s="9" t="s">
        <v>46501</v>
      </c>
      <c r="H1800" s="9">
        <v>161036</v>
      </c>
      <c r="I1800" s="9" t="s">
        <v>46497</v>
      </c>
      <c r="J1800" s="9" t="s">
        <v>22290</v>
      </c>
    </row>
    <row r="1801" spans="1:10" x14ac:dyDescent="0.25">
      <c r="A1801" s="9" t="s">
        <v>46502</v>
      </c>
      <c r="B1801" s="9" t="s">
        <v>46503</v>
      </c>
      <c r="C1801" s="9" t="s">
        <v>6783</v>
      </c>
      <c r="D1801" s="9" t="str">
        <f t="shared" si="28"/>
        <v>REDGATE|GS1X</v>
      </c>
      <c r="E1801" s="9" t="s">
        <v>46504</v>
      </c>
      <c r="F1801" s="9">
        <v>161033</v>
      </c>
      <c r="G1801" s="9" t="s">
        <v>46505</v>
      </c>
      <c r="H1801" s="9">
        <v>161036</v>
      </c>
      <c r="I1801" s="9" t="s">
        <v>46497</v>
      </c>
      <c r="J1801" s="9" t="s">
        <v>22290</v>
      </c>
    </row>
    <row r="1802" spans="1:10" x14ac:dyDescent="0.25">
      <c r="A1802" s="9" t="s">
        <v>46506</v>
      </c>
      <c r="B1802" s="9" t="s">
        <v>46507</v>
      </c>
      <c r="C1802" s="9" t="s">
        <v>6783</v>
      </c>
      <c r="D1802" s="9" t="str">
        <f t="shared" si="28"/>
        <v>REDGATE|GS2Y</v>
      </c>
      <c r="E1802" s="9" t="s">
        <v>46508</v>
      </c>
      <c r="F1802" s="9">
        <v>161034</v>
      </c>
      <c r="G1802" s="9" t="s">
        <v>46509</v>
      </c>
      <c r="H1802" s="9">
        <v>161037</v>
      </c>
      <c r="I1802" s="9" t="s">
        <v>46493</v>
      </c>
      <c r="J1802" s="9" t="s">
        <v>42566</v>
      </c>
    </row>
    <row r="1803" spans="1:10" x14ac:dyDescent="0.25">
      <c r="A1803" s="9" t="s">
        <v>46510</v>
      </c>
      <c r="B1803" s="9" t="s">
        <v>46511</v>
      </c>
      <c r="C1803" s="9" t="s">
        <v>6783</v>
      </c>
      <c r="D1803" s="9" t="str">
        <f t="shared" si="28"/>
        <v>REDGATE|GS2X</v>
      </c>
      <c r="E1803" s="9" t="s">
        <v>46512</v>
      </c>
      <c r="F1803" s="9">
        <v>161035</v>
      </c>
      <c r="G1803" s="9" t="s">
        <v>46513</v>
      </c>
      <c r="H1803" s="9">
        <v>161037</v>
      </c>
      <c r="I1803" s="9" t="s">
        <v>46493</v>
      </c>
      <c r="J1803" s="9" t="s">
        <v>42566</v>
      </c>
    </row>
    <row r="1804" spans="1:10" x14ac:dyDescent="0.25">
      <c r="A1804" s="9" t="s">
        <v>46514</v>
      </c>
      <c r="B1804" s="9" t="s">
        <v>46515</v>
      </c>
      <c r="C1804" s="9" t="s">
        <v>46516</v>
      </c>
      <c r="D1804" s="9" t="str">
        <f t="shared" si="28"/>
        <v>EXGNSND|T1</v>
      </c>
      <c r="E1804" s="9" t="s">
        <v>16980</v>
      </c>
      <c r="F1804" s="9">
        <v>161051</v>
      </c>
      <c r="G1804" s="9" t="s">
        <v>35672</v>
      </c>
      <c r="H1804" s="9">
        <v>161052</v>
      </c>
      <c r="I1804" s="9" t="s">
        <v>46517</v>
      </c>
      <c r="J1804" s="9" t="s">
        <v>18079</v>
      </c>
    </row>
    <row r="1805" spans="1:10" x14ac:dyDescent="0.25">
      <c r="A1805" s="9" t="s">
        <v>46518</v>
      </c>
      <c r="B1805" s="9" t="s">
        <v>46519</v>
      </c>
      <c r="C1805" s="9" t="s">
        <v>6877</v>
      </c>
      <c r="D1805" s="9" t="str">
        <f t="shared" si="28"/>
        <v>BORDAS|TRF1</v>
      </c>
      <c r="E1805" s="9" t="s">
        <v>43813</v>
      </c>
      <c r="F1805" s="9">
        <v>161102</v>
      </c>
      <c r="G1805" s="9" t="s">
        <v>46520</v>
      </c>
      <c r="H1805" s="9">
        <v>161105</v>
      </c>
      <c r="I1805" s="9" t="s">
        <v>40456</v>
      </c>
      <c r="J1805" s="9" t="s">
        <v>16980</v>
      </c>
    </row>
    <row r="1806" spans="1:10" x14ac:dyDescent="0.25">
      <c r="A1806" s="9" t="s">
        <v>46521</v>
      </c>
      <c r="B1806" s="9" t="s">
        <v>46522</v>
      </c>
      <c r="C1806" s="9" t="s">
        <v>46523</v>
      </c>
      <c r="D1806" s="9" t="str">
        <f t="shared" si="28"/>
        <v>BORDAS2|TRF2</v>
      </c>
      <c r="E1806" s="9" t="s">
        <v>45930</v>
      </c>
      <c r="F1806" s="9">
        <v>161107</v>
      </c>
      <c r="G1806" s="9" t="s">
        <v>46524</v>
      </c>
      <c r="H1806" s="9">
        <v>161109</v>
      </c>
      <c r="I1806" s="9" t="s">
        <v>40870</v>
      </c>
      <c r="J1806" s="9" t="s">
        <v>30617</v>
      </c>
    </row>
    <row r="1807" spans="1:10" x14ac:dyDescent="0.25">
      <c r="A1807" s="9" t="s">
        <v>46525</v>
      </c>
      <c r="B1807" s="9" t="s">
        <v>46526</v>
      </c>
      <c r="C1807" s="9" t="s">
        <v>46527</v>
      </c>
      <c r="D1807" s="9" t="str">
        <f t="shared" si="28"/>
        <v>LV5|MPT1</v>
      </c>
      <c r="E1807" s="9" t="s">
        <v>18661</v>
      </c>
      <c r="F1807" s="9">
        <v>161201</v>
      </c>
      <c r="G1807" s="9" t="s">
        <v>35104</v>
      </c>
      <c r="H1807" s="9">
        <v>161203</v>
      </c>
      <c r="I1807" s="9" t="s">
        <v>46528</v>
      </c>
      <c r="J1807" s="9" t="s">
        <v>16980</v>
      </c>
    </row>
    <row r="1808" spans="1:10" x14ac:dyDescent="0.25">
      <c r="A1808" s="9" t="s">
        <v>46529</v>
      </c>
      <c r="B1808" s="9" t="s">
        <v>54468</v>
      </c>
      <c r="C1808" s="9" t="s">
        <v>7637</v>
      </c>
      <c r="D1808" s="9" t="str">
        <f t="shared" si="28"/>
        <v>TORR|TRF1</v>
      </c>
      <c r="E1808" s="9" t="s">
        <v>43813</v>
      </c>
      <c r="F1808" s="9">
        <v>161251</v>
      </c>
      <c r="G1808" s="9" t="s">
        <v>54469</v>
      </c>
      <c r="H1808" s="9">
        <v>161257</v>
      </c>
      <c r="I1808" s="9" t="s">
        <v>54114</v>
      </c>
      <c r="J1808" s="9" t="s">
        <v>18079</v>
      </c>
    </row>
    <row r="1809" spans="1:10" x14ac:dyDescent="0.25">
      <c r="A1809" s="9" t="s">
        <v>46530</v>
      </c>
      <c r="B1809" s="9" t="s">
        <v>54470</v>
      </c>
      <c r="C1809" s="9" t="s">
        <v>7637</v>
      </c>
      <c r="D1809" s="9" t="str">
        <f t="shared" si="28"/>
        <v>TORR|TRF2</v>
      </c>
      <c r="E1809" s="9" t="s">
        <v>45930</v>
      </c>
      <c r="F1809" s="9">
        <v>161252</v>
      </c>
      <c r="G1809" s="9" t="s">
        <v>54471</v>
      </c>
      <c r="H1809" s="9">
        <v>161257</v>
      </c>
      <c r="I1809" s="9" t="s">
        <v>54114</v>
      </c>
      <c r="J1809" s="9" t="s">
        <v>21895</v>
      </c>
    </row>
    <row r="1810" spans="1:10" x14ac:dyDescent="0.25">
      <c r="A1810" s="9" t="s">
        <v>46531</v>
      </c>
      <c r="B1810" s="9" t="s">
        <v>46532</v>
      </c>
      <c r="C1810" s="9" t="s">
        <v>7409</v>
      </c>
      <c r="D1810" s="9" t="str">
        <f t="shared" si="28"/>
        <v>SANTACRU|MPT2</v>
      </c>
      <c r="E1810" s="9" t="s">
        <v>18659</v>
      </c>
      <c r="F1810" s="9">
        <v>161452</v>
      </c>
      <c r="G1810" s="9" t="s">
        <v>46533</v>
      </c>
      <c r="H1810" s="9">
        <v>161455</v>
      </c>
      <c r="I1810" s="9" t="s">
        <v>40531</v>
      </c>
      <c r="J1810" s="9" t="s">
        <v>21895</v>
      </c>
    </row>
    <row r="1811" spans="1:10" x14ac:dyDescent="0.25">
      <c r="A1811" s="9" t="s">
        <v>46534</v>
      </c>
      <c r="B1811" s="9" t="s">
        <v>46535</v>
      </c>
      <c r="C1811" s="9" t="s">
        <v>7409</v>
      </c>
      <c r="D1811" s="9" t="str">
        <f t="shared" si="28"/>
        <v>SANTACRU|MPT1</v>
      </c>
      <c r="E1811" s="9" t="s">
        <v>18661</v>
      </c>
      <c r="F1811" s="9">
        <v>161451</v>
      </c>
      <c r="G1811" s="9" t="s">
        <v>46536</v>
      </c>
      <c r="H1811" s="9">
        <v>161455</v>
      </c>
      <c r="I1811" s="9" t="s">
        <v>40531</v>
      </c>
      <c r="J1811" s="9" t="s">
        <v>18079</v>
      </c>
    </row>
    <row r="1812" spans="1:10" x14ac:dyDescent="0.25">
      <c r="A1812" s="9" t="s">
        <v>46537</v>
      </c>
      <c r="B1812" s="9" t="s">
        <v>46538</v>
      </c>
      <c r="C1812" s="9" t="s">
        <v>46539</v>
      </c>
      <c r="D1812" s="9" t="str">
        <f t="shared" si="28"/>
        <v>MIDWIND|T1</v>
      </c>
      <c r="E1812" s="9" t="s">
        <v>16980</v>
      </c>
      <c r="F1812" s="9">
        <v>161502</v>
      </c>
      <c r="G1812" s="9" t="s">
        <v>46540</v>
      </c>
      <c r="H1812" s="9">
        <v>161503</v>
      </c>
      <c r="I1812" s="9" t="s">
        <v>35789</v>
      </c>
      <c r="J1812" s="9" t="s">
        <v>18079</v>
      </c>
    </row>
    <row r="1813" spans="1:10" x14ac:dyDescent="0.25">
      <c r="A1813" s="9" t="s">
        <v>46541</v>
      </c>
      <c r="B1813" s="9" t="s">
        <v>46542</v>
      </c>
      <c r="C1813" s="9" t="s">
        <v>19317</v>
      </c>
      <c r="D1813" s="9" t="str">
        <f t="shared" si="28"/>
        <v>LV4|MPT1</v>
      </c>
      <c r="E1813" s="9" t="s">
        <v>18661</v>
      </c>
      <c r="F1813" s="9">
        <v>161551</v>
      </c>
      <c r="G1813" s="9" t="s">
        <v>40505</v>
      </c>
      <c r="H1813" s="9">
        <v>161553</v>
      </c>
      <c r="I1813" s="9" t="s">
        <v>46543</v>
      </c>
      <c r="J1813" s="9" t="s">
        <v>16980</v>
      </c>
    </row>
    <row r="1814" spans="1:10" x14ac:dyDescent="0.25">
      <c r="A1814" s="9" t="s">
        <v>46544</v>
      </c>
      <c r="B1814" s="9" t="s">
        <v>46545</v>
      </c>
      <c r="C1814" s="9" t="s">
        <v>8531</v>
      </c>
      <c r="D1814" s="9" t="str">
        <f t="shared" si="28"/>
        <v>SANROMAN|MPT1</v>
      </c>
      <c r="E1814" s="9" t="s">
        <v>18661</v>
      </c>
      <c r="F1814" s="9">
        <v>161601</v>
      </c>
      <c r="G1814" s="9" t="s">
        <v>34835</v>
      </c>
      <c r="H1814" s="9">
        <v>161602</v>
      </c>
      <c r="I1814" s="9" t="s">
        <v>46546</v>
      </c>
      <c r="J1814" s="9" t="s">
        <v>18079</v>
      </c>
    </row>
    <row r="1815" spans="1:10" x14ac:dyDescent="0.25">
      <c r="A1815" s="9" t="s">
        <v>46547</v>
      </c>
      <c r="B1815" s="9" t="s">
        <v>46548</v>
      </c>
      <c r="C1815" s="9" t="s">
        <v>7676</v>
      </c>
      <c r="D1815" s="9" t="str">
        <f t="shared" si="28"/>
        <v>SHAFFER|T1</v>
      </c>
      <c r="E1815" s="9" t="s">
        <v>16980</v>
      </c>
      <c r="F1815" s="9">
        <v>161651</v>
      </c>
      <c r="G1815" s="9" t="s">
        <v>46549</v>
      </c>
      <c r="H1815" s="9">
        <v>161653</v>
      </c>
      <c r="I1815" s="9" t="s">
        <v>40537</v>
      </c>
      <c r="J1815" s="9" t="s">
        <v>18079</v>
      </c>
    </row>
    <row r="1816" spans="1:10" x14ac:dyDescent="0.25">
      <c r="A1816" s="9" t="s">
        <v>46550</v>
      </c>
      <c r="B1816" s="9" t="s">
        <v>46551</v>
      </c>
      <c r="C1816" s="9" t="s">
        <v>46552</v>
      </c>
      <c r="D1816" s="9" t="str">
        <f t="shared" si="28"/>
        <v>MIRASOLE|T2</v>
      </c>
      <c r="E1816" s="9" t="s">
        <v>16979</v>
      </c>
      <c r="F1816" s="9">
        <v>161702</v>
      </c>
      <c r="G1816" s="9" t="s">
        <v>35599</v>
      </c>
      <c r="H1816" s="9">
        <v>161705</v>
      </c>
      <c r="I1816" s="9" t="s">
        <v>46553</v>
      </c>
      <c r="J1816" s="9" t="s">
        <v>21895</v>
      </c>
    </row>
    <row r="1817" spans="1:10" x14ac:dyDescent="0.25">
      <c r="A1817" s="9" t="s">
        <v>46554</v>
      </c>
      <c r="B1817" s="9" t="s">
        <v>46555</v>
      </c>
      <c r="C1817" s="9" t="s">
        <v>46552</v>
      </c>
      <c r="D1817" s="9" t="str">
        <f t="shared" si="28"/>
        <v>MIRASOLE|T1</v>
      </c>
      <c r="E1817" s="9" t="s">
        <v>16980</v>
      </c>
      <c r="F1817" s="9">
        <v>161701</v>
      </c>
      <c r="G1817" s="9" t="s">
        <v>46556</v>
      </c>
      <c r="H1817" s="9">
        <v>161705</v>
      </c>
      <c r="I1817" s="9" t="s">
        <v>35599</v>
      </c>
      <c r="J1817" s="9" t="s">
        <v>18079</v>
      </c>
    </row>
    <row r="1818" spans="1:10" x14ac:dyDescent="0.25">
      <c r="A1818" s="9" t="s">
        <v>46557</v>
      </c>
      <c r="B1818" s="9" t="s">
        <v>20476</v>
      </c>
      <c r="C1818" s="9" t="s">
        <v>7419</v>
      </c>
      <c r="D1818" s="9" t="str">
        <f t="shared" si="28"/>
        <v>BBREEZE|T1</v>
      </c>
      <c r="E1818" s="9" t="s">
        <v>16980</v>
      </c>
      <c r="F1818" s="9">
        <v>161751</v>
      </c>
      <c r="G1818" s="9" t="s">
        <v>46558</v>
      </c>
      <c r="H1818" s="9">
        <v>161753</v>
      </c>
      <c r="I1818" s="9" t="s">
        <v>40534</v>
      </c>
      <c r="J1818" s="9" t="s">
        <v>16980</v>
      </c>
    </row>
    <row r="1819" spans="1:10" x14ac:dyDescent="0.25">
      <c r="A1819" s="9" t="s">
        <v>54472</v>
      </c>
      <c r="B1819" s="9" t="s">
        <v>21646</v>
      </c>
      <c r="C1819" s="9" t="s">
        <v>21646</v>
      </c>
      <c r="D1819" s="9" t="str">
        <f t="shared" si="28"/>
        <v>Temporary Split-Bus Topology (Outages)|T2</v>
      </c>
      <c r="E1819" s="9" t="s">
        <v>16979</v>
      </c>
      <c r="F1819" s="9" t="s">
        <v>21646</v>
      </c>
      <c r="G1819" s="9" t="s">
        <v>21646</v>
      </c>
      <c r="H1819" s="9" t="s">
        <v>21646</v>
      </c>
      <c r="I1819" s="9" t="s">
        <v>21646</v>
      </c>
      <c r="J1819" s="9" t="s">
        <v>21646</v>
      </c>
    </row>
    <row r="1820" spans="1:10" x14ac:dyDescent="0.25">
      <c r="A1820" s="9" t="s">
        <v>46559</v>
      </c>
      <c r="B1820" s="9" t="s">
        <v>54473</v>
      </c>
      <c r="C1820" s="9" t="s">
        <v>7546</v>
      </c>
      <c r="D1820" s="9" t="str">
        <f t="shared" si="28"/>
        <v>CABEZON|T2</v>
      </c>
      <c r="E1820" s="9" t="s">
        <v>16979</v>
      </c>
      <c r="F1820" s="9">
        <v>161852</v>
      </c>
      <c r="G1820" s="9" t="s">
        <v>54474</v>
      </c>
      <c r="H1820" s="9">
        <v>161855</v>
      </c>
      <c r="I1820" s="9" t="s">
        <v>54140</v>
      </c>
      <c r="J1820" s="9" t="s">
        <v>16979</v>
      </c>
    </row>
    <row r="1821" spans="1:10" x14ac:dyDescent="0.25">
      <c r="A1821" s="9" t="s">
        <v>46560</v>
      </c>
      <c r="B1821" s="9" t="s">
        <v>54475</v>
      </c>
      <c r="C1821" s="9" t="s">
        <v>7546</v>
      </c>
      <c r="D1821" s="9" t="str">
        <f t="shared" si="28"/>
        <v>CABEZON|T1</v>
      </c>
      <c r="E1821" s="9" t="s">
        <v>16980</v>
      </c>
      <c r="F1821" s="9">
        <v>161851</v>
      </c>
      <c r="G1821" s="9" t="s">
        <v>54476</v>
      </c>
      <c r="H1821" s="9">
        <v>161855</v>
      </c>
      <c r="I1821" s="9" t="s">
        <v>54140</v>
      </c>
      <c r="J1821" s="9" t="s">
        <v>16980</v>
      </c>
    </row>
    <row r="1822" spans="1:10" x14ac:dyDescent="0.25">
      <c r="A1822" s="9" t="s">
        <v>46561</v>
      </c>
      <c r="B1822" s="9" t="s">
        <v>54477</v>
      </c>
      <c r="C1822" s="9" t="s">
        <v>7633</v>
      </c>
      <c r="D1822" s="9" t="str">
        <f t="shared" si="28"/>
        <v>STELLA|T1</v>
      </c>
      <c r="E1822" s="9" t="s">
        <v>16980</v>
      </c>
      <c r="F1822" s="9">
        <v>161952</v>
      </c>
      <c r="G1822" s="9" t="s">
        <v>54478</v>
      </c>
      <c r="H1822" s="9">
        <v>161953</v>
      </c>
      <c r="I1822" s="9" t="s">
        <v>54098</v>
      </c>
      <c r="J1822" s="9" t="s">
        <v>18079</v>
      </c>
    </row>
    <row r="1823" spans="1:10" x14ac:dyDescent="0.25">
      <c r="A1823" s="9" t="s">
        <v>46562</v>
      </c>
      <c r="B1823" s="9" t="s">
        <v>54479</v>
      </c>
      <c r="C1823" s="9" t="s">
        <v>7679</v>
      </c>
      <c r="D1823" s="9" t="str">
        <f t="shared" si="28"/>
        <v>KARAKAW1|MPT1</v>
      </c>
      <c r="E1823" s="9" t="s">
        <v>18661</v>
      </c>
      <c r="F1823" s="9">
        <v>162001</v>
      </c>
      <c r="G1823" s="9" t="s">
        <v>54480</v>
      </c>
      <c r="H1823" s="9">
        <v>162005</v>
      </c>
      <c r="I1823" s="9" t="s">
        <v>54481</v>
      </c>
      <c r="J1823" s="9" t="s">
        <v>16980</v>
      </c>
    </row>
    <row r="1824" spans="1:10" x14ac:dyDescent="0.25">
      <c r="A1824" s="9" t="s">
        <v>46563</v>
      </c>
      <c r="B1824" s="9" t="s">
        <v>54482</v>
      </c>
      <c r="C1824" s="9" t="s">
        <v>7679</v>
      </c>
      <c r="D1824" s="9" t="str">
        <f t="shared" si="28"/>
        <v>KARAKAW1|MPT2</v>
      </c>
      <c r="E1824" s="9" t="s">
        <v>18659</v>
      </c>
      <c r="F1824" s="9">
        <v>162002</v>
      </c>
      <c r="G1824" s="9" t="s">
        <v>54483</v>
      </c>
      <c r="H1824" s="9">
        <v>162005</v>
      </c>
      <c r="I1824" s="9" t="s">
        <v>54481</v>
      </c>
      <c r="J1824" s="9" t="s">
        <v>16979</v>
      </c>
    </row>
    <row r="1825" spans="1:10" x14ac:dyDescent="0.25">
      <c r="A1825" s="9" t="s">
        <v>46564</v>
      </c>
      <c r="B1825" s="9" t="s">
        <v>54484</v>
      </c>
      <c r="C1825" s="9" t="s">
        <v>7740</v>
      </c>
      <c r="D1825" s="9" t="str">
        <f t="shared" si="28"/>
        <v>KARAKAW2|MPT3</v>
      </c>
      <c r="E1825" s="9" t="s">
        <v>18721</v>
      </c>
      <c r="F1825" s="9">
        <v>162051</v>
      </c>
      <c r="G1825" s="9" t="s">
        <v>54485</v>
      </c>
      <c r="H1825" s="9">
        <v>162053</v>
      </c>
      <c r="I1825" s="9" t="s">
        <v>54486</v>
      </c>
      <c r="J1825" s="9" t="s">
        <v>54487</v>
      </c>
    </row>
    <row r="1826" spans="1:10" x14ac:dyDescent="0.25">
      <c r="A1826" s="9" t="s">
        <v>54488</v>
      </c>
      <c r="B1826" s="9" t="s">
        <v>21646</v>
      </c>
      <c r="C1826" s="9" t="s">
        <v>21646</v>
      </c>
      <c r="D1826" s="9" t="str">
        <f t="shared" si="28"/>
        <v>Temporary Split-Bus Topology (Outages)|MPT1</v>
      </c>
      <c r="E1826" s="9" t="s">
        <v>18661</v>
      </c>
      <c r="F1826" s="9" t="s">
        <v>21646</v>
      </c>
      <c r="G1826" s="9" t="s">
        <v>21646</v>
      </c>
      <c r="H1826" s="9" t="s">
        <v>21646</v>
      </c>
      <c r="I1826" s="9" t="s">
        <v>21646</v>
      </c>
      <c r="J1826" s="9" t="s">
        <v>21646</v>
      </c>
    </row>
    <row r="1827" spans="1:10" x14ac:dyDescent="0.25">
      <c r="A1827" s="9" t="s">
        <v>46565</v>
      </c>
      <c r="B1827" s="9" t="s">
        <v>46566</v>
      </c>
      <c r="C1827" s="9" t="s">
        <v>46567</v>
      </c>
      <c r="D1827" s="9" t="str">
        <f t="shared" si="28"/>
        <v>AUSTPL|SUT1</v>
      </c>
      <c r="E1827" s="9" t="s">
        <v>17366</v>
      </c>
      <c r="F1827" s="9">
        <v>170021</v>
      </c>
      <c r="G1827" s="9" t="s">
        <v>35944</v>
      </c>
      <c r="H1827" s="9">
        <v>170022</v>
      </c>
      <c r="I1827" s="9" t="s">
        <v>46568</v>
      </c>
      <c r="J1827" s="9" t="s">
        <v>18079</v>
      </c>
    </row>
    <row r="1828" spans="1:10" x14ac:dyDescent="0.25">
      <c r="A1828" s="9" t="s">
        <v>46569</v>
      </c>
      <c r="B1828" s="9" t="s">
        <v>46570</v>
      </c>
      <c r="C1828" s="9" t="s">
        <v>6253</v>
      </c>
      <c r="D1828" s="9" t="str">
        <f t="shared" si="28"/>
        <v>MARSFO|BUT1</v>
      </c>
      <c r="E1828" s="9" t="s">
        <v>42845</v>
      </c>
      <c r="F1828" s="9">
        <v>77359</v>
      </c>
      <c r="G1828" s="9" t="s">
        <v>42922</v>
      </c>
      <c r="H1828" s="9">
        <v>170031</v>
      </c>
      <c r="I1828" s="9" t="s">
        <v>46571</v>
      </c>
      <c r="J1828" s="9" t="s">
        <v>18079</v>
      </c>
    </row>
    <row r="1829" spans="1:10" x14ac:dyDescent="0.25">
      <c r="A1829" s="9" t="s">
        <v>46572</v>
      </c>
      <c r="B1829" s="9" t="s">
        <v>46573</v>
      </c>
      <c r="C1829" s="9" t="s">
        <v>6253</v>
      </c>
      <c r="D1829" s="9" t="str">
        <f t="shared" si="28"/>
        <v>MARSFO|BUT3</v>
      </c>
      <c r="E1829" s="9" t="s">
        <v>46574</v>
      </c>
      <c r="F1829" s="9">
        <v>77360</v>
      </c>
      <c r="G1829" s="9" t="s">
        <v>46575</v>
      </c>
      <c r="H1829" s="9">
        <v>170033</v>
      </c>
      <c r="I1829" s="9" t="s">
        <v>46576</v>
      </c>
      <c r="J1829" s="9" t="s">
        <v>21895</v>
      </c>
    </row>
    <row r="1830" spans="1:10" x14ac:dyDescent="0.25">
      <c r="A1830" s="9" t="s">
        <v>46577</v>
      </c>
      <c r="B1830" s="9" t="s">
        <v>46578</v>
      </c>
      <c r="C1830" s="9" t="s">
        <v>42378</v>
      </c>
      <c r="D1830" s="9" t="str">
        <f t="shared" si="28"/>
        <v>LEON|12T1</v>
      </c>
      <c r="E1830" s="9" t="s">
        <v>18272</v>
      </c>
      <c r="F1830" s="9">
        <v>5270</v>
      </c>
      <c r="G1830" s="9" t="s">
        <v>42379</v>
      </c>
      <c r="H1830" s="9">
        <v>170063</v>
      </c>
      <c r="I1830" s="9" t="s">
        <v>46579</v>
      </c>
      <c r="J1830" s="9" t="s">
        <v>18079</v>
      </c>
    </row>
    <row r="1831" spans="1:10" x14ac:dyDescent="0.25">
      <c r="A1831" s="9" t="s">
        <v>46580</v>
      </c>
      <c r="B1831" s="9" t="s">
        <v>46581</v>
      </c>
      <c r="C1831" s="9" t="s">
        <v>42378</v>
      </c>
      <c r="D1831" s="9" t="str">
        <f t="shared" si="28"/>
        <v>LEON|12T2</v>
      </c>
      <c r="E1831" s="9" t="s">
        <v>18099</v>
      </c>
      <c r="F1831" s="9">
        <v>5270</v>
      </c>
      <c r="G1831" s="9" t="s">
        <v>42379</v>
      </c>
      <c r="H1831" s="9">
        <v>170064</v>
      </c>
      <c r="I1831" s="9" t="s">
        <v>46582</v>
      </c>
      <c r="J1831" s="9" t="s">
        <v>18079</v>
      </c>
    </row>
    <row r="1832" spans="1:10" x14ac:dyDescent="0.25">
      <c r="A1832" s="9" t="s">
        <v>46583</v>
      </c>
      <c r="B1832" s="9" t="s">
        <v>46584</v>
      </c>
      <c r="C1832" s="9" t="s">
        <v>42378</v>
      </c>
      <c r="D1832" s="9" t="str">
        <f t="shared" si="28"/>
        <v>LEON|34T3</v>
      </c>
      <c r="E1832" s="9" t="s">
        <v>18093</v>
      </c>
      <c r="F1832" s="9">
        <v>5271</v>
      </c>
      <c r="G1832" s="9" t="s">
        <v>42382</v>
      </c>
      <c r="H1832" s="9">
        <v>170065</v>
      </c>
      <c r="I1832" s="9" t="s">
        <v>46585</v>
      </c>
      <c r="J1832" s="9" t="s">
        <v>21895</v>
      </c>
    </row>
    <row r="1833" spans="1:10" x14ac:dyDescent="0.25">
      <c r="A1833" s="9" t="s">
        <v>46586</v>
      </c>
      <c r="B1833" s="9" t="s">
        <v>46587</v>
      </c>
      <c r="C1833" s="9" t="s">
        <v>42378</v>
      </c>
      <c r="D1833" s="9" t="str">
        <f t="shared" si="28"/>
        <v>LEON|34T4</v>
      </c>
      <c r="E1833" s="9" t="s">
        <v>18306</v>
      </c>
      <c r="F1833" s="9">
        <v>5271</v>
      </c>
      <c r="G1833" s="9" t="s">
        <v>42382</v>
      </c>
      <c r="H1833" s="9">
        <v>170066</v>
      </c>
      <c r="I1833" s="9" t="s">
        <v>46588</v>
      </c>
      <c r="J1833" s="9" t="s">
        <v>21895</v>
      </c>
    </row>
    <row r="1834" spans="1:10" x14ac:dyDescent="0.25">
      <c r="A1834" s="9" t="s">
        <v>46589</v>
      </c>
      <c r="B1834" s="9" t="s">
        <v>46590</v>
      </c>
      <c r="C1834" s="9" t="s">
        <v>7818</v>
      </c>
      <c r="D1834" s="9" t="str">
        <f t="shared" si="28"/>
        <v>GIDEON|SUT1</v>
      </c>
      <c r="E1834" s="9" t="s">
        <v>17366</v>
      </c>
      <c r="F1834" s="9">
        <v>7310</v>
      </c>
      <c r="G1834" s="9" t="s">
        <v>33899</v>
      </c>
      <c r="H1834" s="9">
        <v>170071</v>
      </c>
      <c r="I1834" s="9" t="s">
        <v>46591</v>
      </c>
      <c r="J1834" s="9" t="s">
        <v>18079</v>
      </c>
    </row>
    <row r="1835" spans="1:10" x14ac:dyDescent="0.25">
      <c r="A1835" s="9" t="s">
        <v>46592</v>
      </c>
      <c r="B1835" s="9" t="s">
        <v>46593</v>
      </c>
      <c r="C1835" s="9" t="s">
        <v>7818</v>
      </c>
      <c r="D1835" s="9" t="str">
        <f t="shared" si="28"/>
        <v>GIDEON|SUT2</v>
      </c>
      <c r="E1835" s="9" t="s">
        <v>17553</v>
      </c>
      <c r="F1835" s="9">
        <v>7310</v>
      </c>
      <c r="G1835" s="9" t="s">
        <v>33899</v>
      </c>
      <c r="H1835" s="9">
        <v>170072</v>
      </c>
      <c r="I1835" s="9" t="s">
        <v>46594</v>
      </c>
      <c r="J1835" s="9" t="s">
        <v>21895</v>
      </c>
    </row>
    <row r="1836" spans="1:10" x14ac:dyDescent="0.25">
      <c r="A1836" s="9" t="s">
        <v>46595</v>
      </c>
      <c r="B1836" s="9" t="s">
        <v>46596</v>
      </c>
      <c r="C1836" s="9" t="s">
        <v>7818</v>
      </c>
      <c r="D1836" s="9" t="str">
        <f t="shared" si="28"/>
        <v>GIDEON|SUT3</v>
      </c>
      <c r="E1836" s="9" t="s">
        <v>18274</v>
      </c>
      <c r="F1836" s="9">
        <v>7310</v>
      </c>
      <c r="G1836" s="9" t="s">
        <v>33899</v>
      </c>
      <c r="H1836" s="9">
        <v>170073</v>
      </c>
      <c r="I1836" s="9" t="s">
        <v>46597</v>
      </c>
      <c r="J1836" s="9" t="s">
        <v>18080</v>
      </c>
    </row>
    <row r="1837" spans="1:10" x14ac:dyDescent="0.25">
      <c r="A1837" s="9" t="s">
        <v>46598</v>
      </c>
      <c r="B1837" s="9" t="s">
        <v>46599</v>
      </c>
      <c r="C1837" s="9" t="s">
        <v>7510</v>
      </c>
      <c r="D1837" s="9" t="str">
        <f t="shared" si="28"/>
        <v>SD5SES|FMR5</v>
      </c>
      <c r="E1837" s="9" t="s">
        <v>41022</v>
      </c>
      <c r="F1837" s="9">
        <v>170092</v>
      </c>
      <c r="G1837" s="9" t="s">
        <v>46600</v>
      </c>
      <c r="H1837" s="9">
        <v>170094</v>
      </c>
      <c r="I1837" s="9" t="s">
        <v>46601</v>
      </c>
      <c r="J1837" s="9" t="s">
        <v>18079</v>
      </c>
    </row>
    <row r="1838" spans="1:10" x14ac:dyDescent="0.25">
      <c r="A1838" s="9" t="s">
        <v>46602</v>
      </c>
      <c r="B1838" s="9" t="s">
        <v>46603</v>
      </c>
      <c r="C1838" s="9" t="s">
        <v>46604</v>
      </c>
      <c r="D1838" s="9" t="str">
        <f t="shared" si="28"/>
        <v>FPPYD1|SUT1</v>
      </c>
      <c r="E1838" s="9" t="s">
        <v>17366</v>
      </c>
      <c r="F1838" s="9">
        <v>7056</v>
      </c>
      <c r="G1838" s="9" t="s">
        <v>33225</v>
      </c>
      <c r="H1838" s="9">
        <v>170101</v>
      </c>
      <c r="I1838" s="9" t="s">
        <v>46605</v>
      </c>
      <c r="J1838" s="9" t="s">
        <v>18079</v>
      </c>
    </row>
    <row r="1839" spans="1:10" x14ac:dyDescent="0.25">
      <c r="A1839" s="9" t="s">
        <v>46606</v>
      </c>
      <c r="B1839" s="9" t="s">
        <v>46607</v>
      </c>
      <c r="C1839" s="9" t="s">
        <v>46604</v>
      </c>
      <c r="D1839" s="9" t="str">
        <f t="shared" si="28"/>
        <v>FPPYD1|SUT2</v>
      </c>
      <c r="E1839" s="9" t="s">
        <v>17553</v>
      </c>
      <c r="F1839" s="9">
        <v>7056</v>
      </c>
      <c r="G1839" s="9" t="s">
        <v>33225</v>
      </c>
      <c r="H1839" s="9">
        <v>170102</v>
      </c>
      <c r="I1839" s="9" t="s">
        <v>46608</v>
      </c>
      <c r="J1839" s="9" t="s">
        <v>21895</v>
      </c>
    </row>
    <row r="1840" spans="1:10" x14ac:dyDescent="0.25">
      <c r="A1840" s="9" t="s">
        <v>46609</v>
      </c>
      <c r="B1840" s="9" t="s">
        <v>46610</v>
      </c>
      <c r="C1840" s="9" t="s">
        <v>7094</v>
      </c>
      <c r="D1840" s="9" t="str">
        <f t="shared" si="28"/>
        <v>BRAUNIG|CT1</v>
      </c>
      <c r="E1840" s="9" t="s">
        <v>46611</v>
      </c>
      <c r="F1840" s="9">
        <v>5474</v>
      </c>
      <c r="G1840" s="9" t="s">
        <v>42430</v>
      </c>
      <c r="H1840" s="9">
        <v>170134</v>
      </c>
      <c r="I1840" s="9" t="s">
        <v>46612</v>
      </c>
      <c r="J1840" s="9" t="s">
        <v>33131</v>
      </c>
    </row>
    <row r="1841" spans="1:10" x14ac:dyDescent="0.25">
      <c r="A1841" s="9" t="s">
        <v>46613</v>
      </c>
      <c r="B1841" s="9" t="s">
        <v>46614</v>
      </c>
      <c r="C1841" s="9" t="s">
        <v>7094</v>
      </c>
      <c r="D1841" s="9" t="str">
        <f t="shared" si="28"/>
        <v>BRAUNIG|ST</v>
      </c>
      <c r="E1841" s="9" t="s">
        <v>46615</v>
      </c>
      <c r="F1841" s="9">
        <v>5474</v>
      </c>
      <c r="G1841" s="9" t="s">
        <v>42430</v>
      </c>
      <c r="H1841" s="9">
        <v>170136</v>
      </c>
      <c r="I1841" s="9" t="s">
        <v>46616</v>
      </c>
      <c r="J1841" s="9" t="s">
        <v>33135</v>
      </c>
    </row>
    <row r="1842" spans="1:10" x14ac:dyDescent="0.25">
      <c r="A1842" s="9" t="s">
        <v>46617</v>
      </c>
      <c r="B1842" s="9" t="s">
        <v>46618</v>
      </c>
      <c r="C1842" s="9" t="s">
        <v>7094</v>
      </c>
      <c r="D1842" s="9" t="str">
        <f t="shared" si="28"/>
        <v>BRAUNIG|MT5L</v>
      </c>
      <c r="E1842" s="9" t="s">
        <v>46619</v>
      </c>
      <c r="F1842" s="9">
        <v>5036</v>
      </c>
      <c r="G1842" s="9" t="s">
        <v>42298</v>
      </c>
      <c r="H1842" s="9">
        <v>170137</v>
      </c>
      <c r="I1842" s="9" t="s">
        <v>46620</v>
      </c>
      <c r="J1842" s="9" t="s">
        <v>18079</v>
      </c>
    </row>
    <row r="1843" spans="1:10" x14ac:dyDescent="0.25">
      <c r="A1843" s="9" t="s">
        <v>46621</v>
      </c>
      <c r="B1843" s="9" t="s">
        <v>46622</v>
      </c>
      <c r="C1843" s="9" t="s">
        <v>7094</v>
      </c>
      <c r="D1843" s="9" t="str">
        <f t="shared" si="28"/>
        <v>BRAUNIG|MT6L</v>
      </c>
      <c r="E1843" s="9" t="s">
        <v>46623</v>
      </c>
      <c r="F1843" s="9">
        <v>5036</v>
      </c>
      <c r="G1843" s="9" t="s">
        <v>42298</v>
      </c>
      <c r="H1843" s="9">
        <v>170138</v>
      </c>
      <c r="I1843" s="9" t="s">
        <v>46624</v>
      </c>
      <c r="J1843" s="9" t="s">
        <v>18079</v>
      </c>
    </row>
    <row r="1844" spans="1:10" x14ac:dyDescent="0.25">
      <c r="A1844" s="9" t="s">
        <v>46625</v>
      </c>
      <c r="B1844" s="9" t="s">
        <v>46626</v>
      </c>
      <c r="C1844" s="9" t="s">
        <v>7094</v>
      </c>
      <c r="D1844" s="9" t="str">
        <f t="shared" si="28"/>
        <v>BRAUNIG|MT7L</v>
      </c>
      <c r="E1844" s="9" t="s">
        <v>46627</v>
      </c>
      <c r="F1844" s="9">
        <v>5037</v>
      </c>
      <c r="G1844" s="9" t="s">
        <v>42302</v>
      </c>
      <c r="H1844" s="9">
        <v>170139</v>
      </c>
      <c r="I1844" s="9" t="s">
        <v>46628</v>
      </c>
      <c r="J1844" s="9" t="s">
        <v>18079</v>
      </c>
    </row>
    <row r="1845" spans="1:10" x14ac:dyDescent="0.25">
      <c r="A1845" s="9" t="s">
        <v>46629</v>
      </c>
      <c r="B1845" s="9" t="s">
        <v>46630</v>
      </c>
      <c r="C1845" s="9" t="s">
        <v>7094</v>
      </c>
      <c r="D1845" s="9" t="str">
        <f t="shared" si="28"/>
        <v>BRAUNIG|MT8L</v>
      </c>
      <c r="E1845" s="9" t="s">
        <v>46631</v>
      </c>
      <c r="F1845" s="9">
        <v>5037</v>
      </c>
      <c r="G1845" s="9" t="s">
        <v>42302</v>
      </c>
      <c r="H1845" s="9">
        <v>170140</v>
      </c>
      <c r="I1845" s="9" t="s">
        <v>46632</v>
      </c>
      <c r="J1845" s="9" t="s">
        <v>18079</v>
      </c>
    </row>
    <row r="1846" spans="1:10" x14ac:dyDescent="0.25">
      <c r="A1846" s="9" t="s">
        <v>46633</v>
      </c>
      <c r="B1846" s="9" t="s">
        <v>46634</v>
      </c>
      <c r="C1846" s="9" t="s">
        <v>46635</v>
      </c>
      <c r="D1846" s="9" t="str">
        <f t="shared" si="28"/>
        <v>GUADG|T1</v>
      </c>
      <c r="E1846" s="9" t="s">
        <v>16980</v>
      </c>
      <c r="F1846" s="9">
        <v>170161</v>
      </c>
      <c r="G1846" s="9" t="s">
        <v>46636</v>
      </c>
      <c r="H1846" s="9">
        <v>170167</v>
      </c>
      <c r="I1846" s="9" t="s">
        <v>33188</v>
      </c>
      <c r="J1846" s="9" t="s">
        <v>18079</v>
      </c>
    </row>
    <row r="1847" spans="1:10" x14ac:dyDescent="0.25">
      <c r="A1847" s="9" t="s">
        <v>46637</v>
      </c>
      <c r="B1847" s="9" t="s">
        <v>46638</v>
      </c>
      <c r="C1847" s="9" t="s">
        <v>46635</v>
      </c>
      <c r="D1847" s="9" t="str">
        <f t="shared" si="28"/>
        <v>GUADG|T2</v>
      </c>
      <c r="E1847" s="9" t="s">
        <v>16979</v>
      </c>
      <c r="F1847" s="9">
        <v>170162</v>
      </c>
      <c r="G1847" s="9" t="s">
        <v>46639</v>
      </c>
      <c r="H1847" s="9">
        <v>170167</v>
      </c>
      <c r="I1847" s="9" t="s">
        <v>33188</v>
      </c>
      <c r="J1847" s="9" t="s">
        <v>21895</v>
      </c>
    </row>
    <row r="1848" spans="1:10" x14ac:dyDescent="0.25">
      <c r="A1848" s="9" t="s">
        <v>46640</v>
      </c>
      <c r="B1848" s="9" t="s">
        <v>46641</v>
      </c>
      <c r="C1848" s="9" t="s">
        <v>46635</v>
      </c>
      <c r="D1848" s="9" t="str">
        <f t="shared" si="28"/>
        <v>GUADG|T5</v>
      </c>
      <c r="E1848" s="9" t="s">
        <v>42122</v>
      </c>
      <c r="F1848" s="9">
        <v>170163</v>
      </c>
      <c r="G1848" s="9" t="s">
        <v>46642</v>
      </c>
      <c r="H1848" s="9">
        <v>170167</v>
      </c>
      <c r="I1848" s="9" t="s">
        <v>33188</v>
      </c>
      <c r="J1848" s="9" t="s">
        <v>36500</v>
      </c>
    </row>
    <row r="1849" spans="1:10" x14ac:dyDescent="0.25">
      <c r="A1849" s="9" t="s">
        <v>46643</v>
      </c>
      <c r="B1849" s="9" t="s">
        <v>46644</v>
      </c>
      <c r="C1849" s="9" t="s">
        <v>46635</v>
      </c>
      <c r="D1849" s="9" t="str">
        <f t="shared" si="28"/>
        <v>GUADG|T3</v>
      </c>
      <c r="E1849" s="9" t="s">
        <v>42107</v>
      </c>
      <c r="F1849" s="9">
        <v>170164</v>
      </c>
      <c r="G1849" s="9" t="s">
        <v>46645</v>
      </c>
      <c r="H1849" s="9">
        <v>170167</v>
      </c>
      <c r="I1849" s="9" t="s">
        <v>33188</v>
      </c>
      <c r="J1849" s="9" t="s">
        <v>18080</v>
      </c>
    </row>
    <row r="1850" spans="1:10" x14ac:dyDescent="0.25">
      <c r="A1850" s="9" t="s">
        <v>46646</v>
      </c>
      <c r="B1850" s="9" t="s">
        <v>46647</v>
      </c>
      <c r="C1850" s="9" t="s">
        <v>46635</v>
      </c>
      <c r="D1850" s="9" t="str">
        <f t="shared" si="28"/>
        <v>GUADG|T4</v>
      </c>
      <c r="E1850" s="9" t="s">
        <v>42118</v>
      </c>
      <c r="F1850" s="9">
        <v>170165</v>
      </c>
      <c r="G1850" s="9" t="s">
        <v>46648</v>
      </c>
      <c r="H1850" s="9">
        <v>170167</v>
      </c>
      <c r="I1850" s="9" t="s">
        <v>33188</v>
      </c>
      <c r="J1850" s="9" t="s">
        <v>23485</v>
      </c>
    </row>
    <row r="1851" spans="1:10" x14ac:dyDescent="0.25">
      <c r="A1851" s="9" t="s">
        <v>46649</v>
      </c>
      <c r="B1851" s="9" t="s">
        <v>46650</v>
      </c>
      <c r="C1851" s="9" t="s">
        <v>46635</v>
      </c>
      <c r="D1851" s="9" t="str">
        <f t="shared" si="28"/>
        <v>GUADG|T6</v>
      </c>
      <c r="E1851" s="9" t="s">
        <v>42114</v>
      </c>
      <c r="F1851" s="9">
        <v>170166</v>
      </c>
      <c r="G1851" s="9" t="s">
        <v>46651</v>
      </c>
      <c r="H1851" s="9">
        <v>170167</v>
      </c>
      <c r="I1851" s="9" t="s">
        <v>33188</v>
      </c>
      <c r="J1851" s="9" t="s">
        <v>36451</v>
      </c>
    </row>
    <row r="1852" spans="1:10" x14ac:dyDescent="0.25">
      <c r="A1852" s="9" t="s">
        <v>46657</v>
      </c>
      <c r="B1852" s="9" t="s">
        <v>46658</v>
      </c>
      <c r="C1852" s="9" t="s">
        <v>46654</v>
      </c>
      <c r="D1852" s="9" t="str">
        <f t="shared" si="28"/>
        <v>LOSTPI|SUTA</v>
      </c>
      <c r="E1852" s="9" t="s">
        <v>46659</v>
      </c>
      <c r="F1852" s="9">
        <v>170171</v>
      </c>
      <c r="G1852" s="9" t="s">
        <v>35818</v>
      </c>
      <c r="H1852" s="9">
        <v>170174</v>
      </c>
      <c r="I1852" s="9" t="s">
        <v>46660</v>
      </c>
      <c r="J1852" s="9" t="s">
        <v>18079</v>
      </c>
    </row>
    <row r="1853" spans="1:10" x14ac:dyDescent="0.25">
      <c r="A1853" s="9" t="s">
        <v>46652</v>
      </c>
      <c r="B1853" s="9" t="s">
        <v>46653</v>
      </c>
      <c r="C1853" s="9" t="s">
        <v>46654</v>
      </c>
      <c r="D1853" s="9" t="str">
        <f t="shared" si="28"/>
        <v>LOSTPI|SUTB</v>
      </c>
      <c r="E1853" s="9" t="s">
        <v>46655</v>
      </c>
      <c r="F1853" s="9">
        <v>170172</v>
      </c>
      <c r="G1853" s="9" t="s">
        <v>35818</v>
      </c>
      <c r="H1853" s="9">
        <v>170174</v>
      </c>
      <c r="I1853" s="9" t="s">
        <v>46656</v>
      </c>
      <c r="J1853" s="9" t="s">
        <v>21895</v>
      </c>
    </row>
    <row r="1854" spans="1:10" x14ac:dyDescent="0.25">
      <c r="A1854" s="9" t="s">
        <v>46661</v>
      </c>
      <c r="B1854" s="9" t="s">
        <v>46662</v>
      </c>
      <c r="C1854" s="9" t="s">
        <v>46654</v>
      </c>
      <c r="D1854" s="9" t="str">
        <f t="shared" si="28"/>
        <v>LOSTPI|SUTC</v>
      </c>
      <c r="E1854" s="9" t="s">
        <v>46663</v>
      </c>
      <c r="F1854" s="9">
        <v>170173</v>
      </c>
      <c r="G1854" s="9" t="s">
        <v>35818</v>
      </c>
      <c r="H1854" s="9">
        <v>170174</v>
      </c>
      <c r="I1854" s="9" t="s">
        <v>46664</v>
      </c>
      <c r="J1854" s="9" t="s">
        <v>18080</v>
      </c>
    </row>
    <row r="1855" spans="1:10" x14ac:dyDescent="0.25">
      <c r="A1855" s="9" t="s">
        <v>46665</v>
      </c>
      <c r="B1855" s="9" t="s">
        <v>46666</v>
      </c>
      <c r="C1855" s="9" t="s">
        <v>46667</v>
      </c>
      <c r="D1855" s="9" t="str">
        <f t="shared" si="28"/>
        <v>HAYSEN|UT1</v>
      </c>
      <c r="E1855" s="9" t="s">
        <v>17240</v>
      </c>
      <c r="F1855" s="9">
        <v>170191</v>
      </c>
      <c r="G1855" s="9" t="s">
        <v>46668</v>
      </c>
      <c r="H1855" s="9">
        <v>170195</v>
      </c>
      <c r="I1855" s="9" t="s">
        <v>46669</v>
      </c>
      <c r="J1855" s="9" t="s">
        <v>18079</v>
      </c>
    </row>
    <row r="1856" spans="1:10" x14ac:dyDescent="0.25">
      <c r="A1856" s="9" t="s">
        <v>46670</v>
      </c>
      <c r="B1856" s="9" t="s">
        <v>46671</v>
      </c>
      <c r="C1856" s="9" t="s">
        <v>46667</v>
      </c>
      <c r="D1856" s="9" t="str">
        <f t="shared" si="28"/>
        <v>HAYSEN|UT2</v>
      </c>
      <c r="E1856" s="9" t="s">
        <v>46672</v>
      </c>
      <c r="F1856" s="9">
        <v>170192</v>
      </c>
      <c r="G1856" s="9" t="s">
        <v>46673</v>
      </c>
      <c r="H1856" s="9">
        <v>170196</v>
      </c>
      <c r="I1856" s="9" t="s">
        <v>46674</v>
      </c>
      <c r="J1856" s="9" t="s">
        <v>21895</v>
      </c>
    </row>
    <row r="1857" spans="1:10" x14ac:dyDescent="0.25">
      <c r="A1857" s="9" t="s">
        <v>46675</v>
      </c>
      <c r="B1857" s="9" t="s">
        <v>46676</v>
      </c>
      <c r="C1857" s="9" t="s">
        <v>46667</v>
      </c>
      <c r="D1857" s="9" t="str">
        <f t="shared" si="28"/>
        <v>HAYSEN|UT3</v>
      </c>
      <c r="E1857" s="9" t="s">
        <v>46677</v>
      </c>
      <c r="F1857" s="9">
        <v>170193</v>
      </c>
      <c r="G1857" s="9" t="s">
        <v>46678</v>
      </c>
      <c r="H1857" s="9">
        <v>170197</v>
      </c>
      <c r="I1857" s="9" t="s">
        <v>46679</v>
      </c>
      <c r="J1857" s="9" t="s">
        <v>18080</v>
      </c>
    </row>
    <row r="1858" spans="1:10" x14ac:dyDescent="0.25">
      <c r="A1858" s="9" t="s">
        <v>46680</v>
      </c>
      <c r="B1858" s="9" t="s">
        <v>46681</v>
      </c>
      <c r="C1858" s="9" t="s">
        <v>46667</v>
      </c>
      <c r="D1858" s="9" t="str">
        <f t="shared" si="28"/>
        <v>HAYSEN|UT4</v>
      </c>
      <c r="E1858" s="9" t="s">
        <v>46682</v>
      </c>
      <c r="F1858" s="9">
        <v>170194</v>
      </c>
      <c r="G1858" s="9" t="s">
        <v>46683</v>
      </c>
      <c r="H1858" s="9">
        <v>170198</v>
      </c>
      <c r="I1858" s="9" t="s">
        <v>46684</v>
      </c>
      <c r="J1858" s="9" t="s">
        <v>23485</v>
      </c>
    </row>
    <row r="1859" spans="1:10" x14ac:dyDescent="0.25">
      <c r="A1859" s="9" t="s">
        <v>46685</v>
      </c>
      <c r="B1859" s="9" t="s">
        <v>46686</v>
      </c>
      <c r="C1859" s="9" t="s">
        <v>46687</v>
      </c>
      <c r="D1859" s="9" t="str">
        <f t="shared" ref="D1859:D1922" si="29">C1859&amp;"|"&amp;E1859</f>
        <v>RIONOG|T1</v>
      </c>
      <c r="E1859" s="9" t="s">
        <v>16980</v>
      </c>
      <c r="F1859" s="9">
        <v>5362</v>
      </c>
      <c r="G1859" s="9" t="s">
        <v>46688</v>
      </c>
      <c r="H1859" s="9">
        <v>170201</v>
      </c>
      <c r="I1859" s="9" t="s">
        <v>30394</v>
      </c>
      <c r="J1859" s="9" t="s">
        <v>18079</v>
      </c>
    </row>
    <row r="1860" spans="1:10" x14ac:dyDescent="0.25">
      <c r="A1860" s="9" t="s">
        <v>46689</v>
      </c>
      <c r="B1860" s="9" t="s">
        <v>46690</v>
      </c>
      <c r="C1860" s="9" t="s">
        <v>46687</v>
      </c>
      <c r="D1860" s="9" t="str">
        <f t="shared" si="29"/>
        <v>RIONOG|T2</v>
      </c>
      <c r="E1860" s="9" t="s">
        <v>16979</v>
      </c>
      <c r="F1860" s="9">
        <v>5362</v>
      </c>
      <c r="G1860" s="9" t="s">
        <v>46691</v>
      </c>
      <c r="H1860" s="9">
        <v>170202</v>
      </c>
      <c r="I1860" s="9" t="s">
        <v>30394</v>
      </c>
      <c r="J1860" s="9" t="s">
        <v>21895</v>
      </c>
    </row>
    <row r="1861" spans="1:10" x14ac:dyDescent="0.25">
      <c r="A1861" s="9" t="s">
        <v>46692</v>
      </c>
      <c r="B1861" s="9" t="s">
        <v>46693</v>
      </c>
      <c r="C1861" s="9" t="s">
        <v>46687</v>
      </c>
      <c r="D1861" s="9" t="str">
        <f t="shared" si="29"/>
        <v>RIONOG|T3</v>
      </c>
      <c r="E1861" s="9" t="s">
        <v>42107</v>
      </c>
      <c r="F1861" s="9">
        <v>5362</v>
      </c>
      <c r="G1861" s="9" t="s">
        <v>46694</v>
      </c>
      <c r="H1861" s="9">
        <v>170203</v>
      </c>
      <c r="I1861" s="9" t="s">
        <v>30394</v>
      </c>
      <c r="J1861" s="9" t="s">
        <v>18080</v>
      </c>
    </row>
    <row r="1862" spans="1:10" x14ac:dyDescent="0.25">
      <c r="A1862" s="9" t="s">
        <v>46695</v>
      </c>
      <c r="B1862" s="9" t="s">
        <v>46696</v>
      </c>
      <c r="C1862" s="9" t="s">
        <v>46687</v>
      </c>
      <c r="D1862" s="9" t="str">
        <f t="shared" si="29"/>
        <v>RIONOG|T4</v>
      </c>
      <c r="E1862" s="9" t="s">
        <v>42118</v>
      </c>
      <c r="F1862" s="9">
        <v>5362</v>
      </c>
      <c r="G1862" s="9" t="s">
        <v>46697</v>
      </c>
      <c r="H1862" s="9">
        <v>170204</v>
      </c>
      <c r="I1862" s="9" t="s">
        <v>30394</v>
      </c>
      <c r="J1862" s="9" t="s">
        <v>23485</v>
      </c>
    </row>
    <row r="1863" spans="1:10" x14ac:dyDescent="0.25">
      <c r="A1863" s="9" t="s">
        <v>46698</v>
      </c>
      <c r="B1863" s="9" t="s">
        <v>46699</v>
      </c>
      <c r="C1863" s="9" t="s">
        <v>6125</v>
      </c>
      <c r="D1863" s="9" t="str">
        <f t="shared" si="29"/>
        <v>HHGT|T1T</v>
      </c>
      <c r="E1863" s="9" t="s">
        <v>17551</v>
      </c>
      <c r="F1863" s="9">
        <v>170236</v>
      </c>
      <c r="G1863" s="9" t="s">
        <v>46700</v>
      </c>
      <c r="H1863" s="9">
        <v>170252</v>
      </c>
      <c r="I1863" s="9" t="s">
        <v>46701</v>
      </c>
      <c r="J1863" s="9" t="s">
        <v>18079</v>
      </c>
    </row>
    <row r="1864" spans="1:10" x14ac:dyDescent="0.25">
      <c r="A1864" s="9" t="s">
        <v>46702</v>
      </c>
      <c r="B1864" s="9" t="s">
        <v>46703</v>
      </c>
      <c r="C1864" s="9" t="s">
        <v>6125</v>
      </c>
      <c r="D1864" s="9" t="str">
        <f t="shared" si="29"/>
        <v>HHGT|T2T</v>
      </c>
      <c r="E1864" s="9" t="s">
        <v>17950</v>
      </c>
      <c r="F1864" s="9">
        <v>170237</v>
      </c>
      <c r="G1864" s="9" t="s">
        <v>46704</v>
      </c>
      <c r="H1864" s="9">
        <v>170253</v>
      </c>
      <c r="I1864" s="9" t="s">
        <v>46705</v>
      </c>
      <c r="J1864" s="9" t="s">
        <v>21895</v>
      </c>
    </row>
    <row r="1865" spans="1:10" x14ac:dyDescent="0.25">
      <c r="A1865" s="9" t="s">
        <v>46706</v>
      </c>
      <c r="B1865" s="9" t="s">
        <v>46707</v>
      </c>
      <c r="C1865" s="9" t="s">
        <v>6125</v>
      </c>
      <c r="D1865" s="9" t="str">
        <f t="shared" si="29"/>
        <v>HHGT|UT1</v>
      </c>
      <c r="E1865" s="9" t="s">
        <v>17240</v>
      </c>
      <c r="F1865" s="9">
        <v>170231</v>
      </c>
      <c r="G1865" s="9" t="s">
        <v>40873</v>
      </c>
      <c r="H1865" s="9">
        <v>170238</v>
      </c>
      <c r="I1865" s="9" t="s">
        <v>46708</v>
      </c>
      <c r="J1865" s="9" t="s">
        <v>18080</v>
      </c>
    </row>
    <row r="1866" spans="1:10" x14ac:dyDescent="0.25">
      <c r="A1866" s="9" t="s">
        <v>46709</v>
      </c>
      <c r="B1866" s="9" t="s">
        <v>46710</v>
      </c>
      <c r="C1866" s="9" t="s">
        <v>6125</v>
      </c>
      <c r="D1866" s="9" t="str">
        <f t="shared" si="29"/>
        <v>HHGT|XFMR</v>
      </c>
      <c r="E1866" s="9" t="s">
        <v>6111</v>
      </c>
      <c r="F1866" s="9">
        <v>170232</v>
      </c>
      <c r="G1866" s="9" t="s">
        <v>40877</v>
      </c>
      <c r="H1866" s="9">
        <v>170239</v>
      </c>
      <c r="I1866" s="9" t="s">
        <v>46711</v>
      </c>
      <c r="J1866" s="9" t="s">
        <v>26305</v>
      </c>
    </row>
    <row r="1867" spans="1:10" x14ac:dyDescent="0.25">
      <c r="A1867" s="9" t="s">
        <v>46712</v>
      </c>
      <c r="B1867" s="9" t="s">
        <v>46713</v>
      </c>
      <c r="C1867" s="9" t="s">
        <v>6125</v>
      </c>
      <c r="D1867" s="9" t="str">
        <f t="shared" si="29"/>
        <v>HHGT|TX2W</v>
      </c>
      <c r="E1867" s="9" t="s">
        <v>46714</v>
      </c>
      <c r="F1867" s="9">
        <v>170233</v>
      </c>
      <c r="G1867" s="9" t="s">
        <v>40880</v>
      </c>
      <c r="H1867" s="9">
        <v>170240</v>
      </c>
      <c r="I1867" s="9" t="s">
        <v>46715</v>
      </c>
      <c r="J1867" s="9" t="s">
        <v>36500</v>
      </c>
    </row>
    <row r="1868" spans="1:10" x14ac:dyDescent="0.25">
      <c r="A1868" s="9" t="s">
        <v>46716</v>
      </c>
      <c r="B1868" s="9" t="s">
        <v>46717</v>
      </c>
      <c r="C1868" s="9" t="s">
        <v>6125</v>
      </c>
      <c r="D1868" s="9" t="str">
        <f t="shared" si="29"/>
        <v>HHGT|TX3B</v>
      </c>
      <c r="E1868" s="9" t="s">
        <v>46718</v>
      </c>
      <c r="F1868" s="9">
        <v>170234</v>
      </c>
      <c r="G1868" s="9" t="s">
        <v>40884</v>
      </c>
      <c r="H1868" s="9">
        <v>170241</v>
      </c>
      <c r="I1868" s="9" t="s">
        <v>46719</v>
      </c>
      <c r="J1868" s="9" t="s">
        <v>28809</v>
      </c>
    </row>
    <row r="1869" spans="1:10" x14ac:dyDescent="0.25">
      <c r="A1869" s="9" t="s">
        <v>46720</v>
      </c>
      <c r="B1869" s="9" t="s">
        <v>46721</v>
      </c>
      <c r="C1869" s="9" t="s">
        <v>6125</v>
      </c>
      <c r="D1869" s="9" t="str">
        <f t="shared" si="29"/>
        <v>HHGT|TX3A</v>
      </c>
      <c r="E1869" s="9" t="s">
        <v>46722</v>
      </c>
      <c r="F1869" s="9">
        <v>170234</v>
      </c>
      <c r="G1869" s="9" t="s">
        <v>40884</v>
      </c>
      <c r="H1869" s="9">
        <v>170241</v>
      </c>
      <c r="I1869" s="9" t="s">
        <v>46719</v>
      </c>
      <c r="J1869" s="9" t="s">
        <v>36451</v>
      </c>
    </row>
    <row r="1870" spans="1:10" x14ac:dyDescent="0.25">
      <c r="A1870" s="9" t="s">
        <v>46723</v>
      </c>
      <c r="B1870" s="9" t="s">
        <v>46724</v>
      </c>
      <c r="C1870" s="9" t="s">
        <v>6125</v>
      </c>
      <c r="D1870" s="9" t="str">
        <f t="shared" si="29"/>
        <v>HHGT|TX2E</v>
      </c>
      <c r="E1870" s="9" t="s">
        <v>46725</v>
      </c>
      <c r="F1870" s="9">
        <v>170235</v>
      </c>
      <c r="G1870" s="9" t="s">
        <v>40888</v>
      </c>
      <c r="H1870" s="9">
        <v>170242</v>
      </c>
      <c r="I1870" s="9" t="s">
        <v>46726</v>
      </c>
      <c r="J1870" s="9" t="s">
        <v>23485</v>
      </c>
    </row>
    <row r="1871" spans="1:10" x14ac:dyDescent="0.25">
      <c r="A1871" s="9" t="s">
        <v>46727</v>
      </c>
      <c r="B1871" s="9" t="s">
        <v>46728</v>
      </c>
      <c r="C1871" s="9" t="s">
        <v>6125</v>
      </c>
      <c r="D1871" s="9" t="str">
        <f t="shared" si="29"/>
        <v>HHGT|T1L</v>
      </c>
      <c r="E1871" s="9" t="s">
        <v>17552</v>
      </c>
      <c r="F1871" s="9">
        <v>170243</v>
      </c>
      <c r="G1871" s="9" t="s">
        <v>40874</v>
      </c>
      <c r="H1871" s="9">
        <v>170252</v>
      </c>
      <c r="I1871" s="9" t="s">
        <v>46701</v>
      </c>
      <c r="J1871" s="9" t="s">
        <v>18079</v>
      </c>
    </row>
    <row r="1872" spans="1:10" x14ac:dyDescent="0.25">
      <c r="A1872" s="9" t="s">
        <v>46729</v>
      </c>
      <c r="B1872" s="9" t="s">
        <v>46730</v>
      </c>
      <c r="C1872" s="9" t="s">
        <v>6125</v>
      </c>
      <c r="D1872" s="9" t="str">
        <f t="shared" si="29"/>
        <v>HHGT|T2L</v>
      </c>
      <c r="E1872" s="9" t="s">
        <v>18029</v>
      </c>
      <c r="F1872" s="9">
        <v>170244</v>
      </c>
      <c r="G1872" s="9" t="s">
        <v>40889</v>
      </c>
      <c r="H1872" s="9">
        <v>170253</v>
      </c>
      <c r="I1872" s="9" t="s">
        <v>46705</v>
      </c>
      <c r="J1872" s="9" t="s">
        <v>21895</v>
      </c>
    </row>
    <row r="1873" spans="1:10" x14ac:dyDescent="0.25">
      <c r="A1873" s="9" t="s">
        <v>46731</v>
      </c>
      <c r="B1873" s="9" t="s">
        <v>46732</v>
      </c>
      <c r="C1873" s="9" t="s">
        <v>6125</v>
      </c>
      <c r="D1873" s="9" t="str">
        <f t="shared" si="29"/>
        <v>HHGT|T2H</v>
      </c>
      <c r="E1873" s="9" t="s">
        <v>17482</v>
      </c>
      <c r="F1873" s="9">
        <v>170245</v>
      </c>
      <c r="G1873" s="9" t="s">
        <v>40896</v>
      </c>
      <c r="H1873" s="9">
        <v>170253</v>
      </c>
      <c r="I1873" s="9" t="s">
        <v>46705</v>
      </c>
      <c r="J1873" s="9" t="s">
        <v>21895</v>
      </c>
    </row>
    <row r="1874" spans="1:10" x14ac:dyDescent="0.25">
      <c r="A1874" s="9" t="s">
        <v>46733</v>
      </c>
      <c r="B1874" s="9" t="s">
        <v>46734</v>
      </c>
      <c r="C1874" s="9" t="s">
        <v>6125</v>
      </c>
      <c r="D1874" s="9" t="str">
        <f t="shared" si="29"/>
        <v>HHGT|T1H</v>
      </c>
      <c r="E1874" s="9" t="s">
        <v>17550</v>
      </c>
      <c r="F1874" s="9">
        <v>170245</v>
      </c>
      <c r="G1874" s="9" t="s">
        <v>40896</v>
      </c>
      <c r="H1874" s="9">
        <v>170252</v>
      </c>
      <c r="I1874" s="9" t="s">
        <v>46701</v>
      </c>
      <c r="J1874" s="9" t="s">
        <v>18079</v>
      </c>
    </row>
    <row r="1875" spans="1:10" x14ac:dyDescent="0.25">
      <c r="A1875" s="9" t="s">
        <v>46735</v>
      </c>
      <c r="B1875" s="9" t="s">
        <v>46736</v>
      </c>
      <c r="C1875" s="9" t="s">
        <v>46737</v>
      </c>
      <c r="D1875" s="9" t="str">
        <f t="shared" si="29"/>
        <v>OCI|MPX</v>
      </c>
      <c r="E1875" s="9" t="s">
        <v>17039</v>
      </c>
      <c r="F1875" s="9">
        <v>170381</v>
      </c>
      <c r="G1875" s="9" t="s">
        <v>30005</v>
      </c>
      <c r="H1875" s="9">
        <v>170382</v>
      </c>
      <c r="I1875" s="9" t="s">
        <v>46738</v>
      </c>
      <c r="J1875" s="9" t="s">
        <v>18079</v>
      </c>
    </row>
    <row r="1876" spans="1:10" x14ac:dyDescent="0.25">
      <c r="A1876" s="9" t="s">
        <v>46739</v>
      </c>
      <c r="B1876" s="9" t="s">
        <v>46740</v>
      </c>
      <c r="C1876" s="9" t="s">
        <v>46741</v>
      </c>
      <c r="D1876" s="9" t="str">
        <f t="shared" si="29"/>
        <v>SKY1|GSU1</v>
      </c>
      <c r="E1876" s="9" t="s">
        <v>18624</v>
      </c>
      <c r="F1876" s="9">
        <v>170401</v>
      </c>
      <c r="G1876" s="9" t="s">
        <v>46742</v>
      </c>
      <c r="H1876" s="9">
        <v>170403</v>
      </c>
      <c r="I1876" s="9" t="s">
        <v>34349</v>
      </c>
      <c r="J1876" s="9" t="s">
        <v>18079</v>
      </c>
    </row>
    <row r="1877" spans="1:10" x14ac:dyDescent="0.25">
      <c r="A1877" s="9" t="s">
        <v>46743</v>
      </c>
      <c r="B1877" s="9" t="s">
        <v>46744</v>
      </c>
      <c r="C1877" s="9" t="s">
        <v>46741</v>
      </c>
      <c r="D1877" s="9" t="str">
        <f t="shared" si="29"/>
        <v>SKY1|GSU2</v>
      </c>
      <c r="E1877" s="9" t="s">
        <v>18518</v>
      </c>
      <c r="F1877" s="9">
        <v>170402</v>
      </c>
      <c r="G1877" s="9" t="s">
        <v>46745</v>
      </c>
      <c r="H1877" s="9">
        <v>170403</v>
      </c>
      <c r="I1877" s="9" t="s">
        <v>34349</v>
      </c>
      <c r="J1877" s="9" t="s">
        <v>21895</v>
      </c>
    </row>
    <row r="1878" spans="1:10" x14ac:dyDescent="0.25">
      <c r="A1878" s="9" t="s">
        <v>46746</v>
      </c>
      <c r="B1878" s="9" t="s">
        <v>46747</v>
      </c>
      <c r="C1878" s="9" t="s">
        <v>7549</v>
      </c>
      <c r="D1878" s="9" t="str">
        <f t="shared" si="29"/>
        <v>CFLATS|T1M</v>
      </c>
      <c r="E1878" s="9" t="s">
        <v>46748</v>
      </c>
      <c r="F1878" s="9">
        <v>170442</v>
      </c>
      <c r="G1878" s="9" t="s">
        <v>46749</v>
      </c>
      <c r="H1878" s="9">
        <v>170447</v>
      </c>
      <c r="I1878" s="9" t="s">
        <v>46750</v>
      </c>
      <c r="J1878" s="9" t="s">
        <v>37847</v>
      </c>
    </row>
    <row r="1879" spans="1:10" x14ac:dyDescent="0.25">
      <c r="A1879" s="9" t="s">
        <v>46751</v>
      </c>
      <c r="B1879" s="9" t="s">
        <v>46752</v>
      </c>
      <c r="C1879" s="9" t="s">
        <v>7549</v>
      </c>
      <c r="D1879" s="9" t="str">
        <f t="shared" si="29"/>
        <v>CFLATS|T1L</v>
      </c>
      <c r="E1879" s="9" t="s">
        <v>17552</v>
      </c>
      <c r="F1879" s="9">
        <v>170443</v>
      </c>
      <c r="G1879" s="9" t="s">
        <v>46753</v>
      </c>
      <c r="H1879" s="9">
        <v>170447</v>
      </c>
      <c r="I1879" s="9" t="s">
        <v>46750</v>
      </c>
      <c r="J1879" s="9" t="s">
        <v>37847</v>
      </c>
    </row>
    <row r="1880" spans="1:10" x14ac:dyDescent="0.25">
      <c r="A1880" s="9" t="s">
        <v>46754</v>
      </c>
      <c r="B1880" s="9" t="s">
        <v>46755</v>
      </c>
      <c r="C1880" s="9" t="s">
        <v>7549</v>
      </c>
      <c r="D1880" s="9" t="str">
        <f t="shared" si="29"/>
        <v>CFLATS|T1H</v>
      </c>
      <c r="E1880" s="9" t="s">
        <v>17550</v>
      </c>
      <c r="F1880" s="9">
        <v>170444</v>
      </c>
      <c r="G1880" s="9" t="s">
        <v>39877</v>
      </c>
      <c r="H1880" s="9">
        <v>170447</v>
      </c>
      <c r="I1880" s="9" t="s">
        <v>46750</v>
      </c>
      <c r="J1880" s="9" t="s">
        <v>37847</v>
      </c>
    </row>
    <row r="1881" spans="1:10" x14ac:dyDescent="0.25">
      <c r="A1881" s="9" t="s">
        <v>46756</v>
      </c>
      <c r="B1881" s="9" t="s">
        <v>46757</v>
      </c>
      <c r="C1881" s="9" t="s">
        <v>7815</v>
      </c>
      <c r="D1881" s="9" t="str">
        <f t="shared" si="29"/>
        <v>FERGCC|FMR1</v>
      </c>
      <c r="E1881" s="9" t="s">
        <v>16997</v>
      </c>
      <c r="F1881" s="9">
        <v>180012</v>
      </c>
      <c r="G1881" s="9" t="s">
        <v>46758</v>
      </c>
      <c r="H1881" s="9">
        <v>180015</v>
      </c>
      <c r="I1881" s="9" t="s">
        <v>33378</v>
      </c>
      <c r="J1881" s="9" t="s">
        <v>22290</v>
      </c>
    </row>
    <row r="1882" spans="1:10" x14ac:dyDescent="0.25">
      <c r="A1882" s="9" t="s">
        <v>46759</v>
      </c>
      <c r="B1882" s="9" t="s">
        <v>46760</v>
      </c>
      <c r="C1882" s="9" t="s">
        <v>7815</v>
      </c>
      <c r="D1882" s="9" t="str">
        <f t="shared" si="29"/>
        <v>FERGCC|FMR2</v>
      </c>
      <c r="E1882" s="9" t="s">
        <v>17246</v>
      </c>
      <c r="F1882" s="9">
        <v>180013</v>
      </c>
      <c r="G1882" s="9" t="s">
        <v>46761</v>
      </c>
      <c r="H1882" s="9">
        <v>180016</v>
      </c>
      <c r="I1882" s="9" t="s">
        <v>33381</v>
      </c>
      <c r="J1882" s="9" t="s">
        <v>22290</v>
      </c>
    </row>
    <row r="1883" spans="1:10" x14ac:dyDescent="0.25">
      <c r="A1883" s="9" t="s">
        <v>46762</v>
      </c>
      <c r="B1883" s="9" t="s">
        <v>46763</v>
      </c>
      <c r="C1883" s="9" t="s">
        <v>7815</v>
      </c>
      <c r="D1883" s="9" t="str">
        <f t="shared" si="29"/>
        <v>FERGCC|FMR3</v>
      </c>
      <c r="E1883" s="9" t="s">
        <v>17795</v>
      </c>
      <c r="F1883" s="9">
        <v>180014</v>
      </c>
      <c r="G1883" s="9" t="s">
        <v>46764</v>
      </c>
      <c r="H1883" s="9">
        <v>180017</v>
      </c>
      <c r="I1883" s="9" t="s">
        <v>33384</v>
      </c>
      <c r="J1883" s="9" t="s">
        <v>22290</v>
      </c>
    </row>
    <row r="1884" spans="1:10" x14ac:dyDescent="0.25">
      <c r="A1884" s="9" t="s">
        <v>46765</v>
      </c>
      <c r="B1884" s="9" t="s">
        <v>46766</v>
      </c>
      <c r="C1884" s="9" t="s">
        <v>41386</v>
      </c>
      <c r="D1884" s="9" t="str">
        <f t="shared" si="29"/>
        <v>MGSES|FMR1</v>
      </c>
      <c r="E1884" s="9" t="s">
        <v>16997</v>
      </c>
      <c r="F1884" s="9">
        <v>1032</v>
      </c>
      <c r="G1884" s="9" t="s">
        <v>23626</v>
      </c>
      <c r="H1884" s="9">
        <v>180031</v>
      </c>
      <c r="I1884" s="9" t="s">
        <v>46767</v>
      </c>
      <c r="J1884" s="9" t="s">
        <v>18080</v>
      </c>
    </row>
    <row r="1885" spans="1:10" x14ac:dyDescent="0.25">
      <c r="A1885" s="9" t="s">
        <v>46768</v>
      </c>
      <c r="B1885" s="9" t="s">
        <v>46769</v>
      </c>
      <c r="C1885" s="9" t="s">
        <v>41386</v>
      </c>
      <c r="D1885" s="9" t="str">
        <f t="shared" si="29"/>
        <v>MGSES|AMR2</v>
      </c>
      <c r="E1885" s="9" t="s">
        <v>41367</v>
      </c>
      <c r="F1885" s="9">
        <v>1032</v>
      </c>
      <c r="G1885" s="9" t="s">
        <v>23626</v>
      </c>
      <c r="H1885" s="9">
        <v>180032</v>
      </c>
      <c r="I1885" s="9" t="s">
        <v>46770</v>
      </c>
      <c r="J1885" s="9" t="s">
        <v>18079</v>
      </c>
    </row>
    <row r="1886" spans="1:10" x14ac:dyDescent="0.25">
      <c r="A1886" s="9" t="s">
        <v>46771</v>
      </c>
      <c r="B1886" s="9" t="s">
        <v>46772</v>
      </c>
      <c r="C1886" s="9" t="s">
        <v>41386</v>
      </c>
      <c r="D1886" s="9" t="str">
        <f t="shared" si="29"/>
        <v>MGSES|FMR3</v>
      </c>
      <c r="E1886" s="9" t="s">
        <v>17795</v>
      </c>
      <c r="F1886" s="9">
        <v>1032</v>
      </c>
      <c r="G1886" s="9" t="s">
        <v>23626</v>
      </c>
      <c r="H1886" s="9">
        <v>180033</v>
      </c>
      <c r="I1886" s="9" t="s">
        <v>46773</v>
      </c>
      <c r="J1886" s="9" t="s">
        <v>23485</v>
      </c>
    </row>
    <row r="1887" spans="1:10" x14ac:dyDescent="0.25">
      <c r="A1887" s="9" t="s">
        <v>46774</v>
      </c>
      <c r="B1887" s="9" t="s">
        <v>46775</v>
      </c>
      <c r="C1887" s="9" t="s">
        <v>41386</v>
      </c>
      <c r="D1887" s="9" t="str">
        <f t="shared" si="29"/>
        <v>MGSES|FMR4</v>
      </c>
      <c r="E1887" s="9" t="s">
        <v>41026</v>
      </c>
      <c r="F1887" s="9">
        <v>1032</v>
      </c>
      <c r="G1887" s="9" t="s">
        <v>23626</v>
      </c>
      <c r="H1887" s="9">
        <v>180034</v>
      </c>
      <c r="I1887" s="9" t="s">
        <v>46776</v>
      </c>
      <c r="J1887" s="9" t="s">
        <v>36500</v>
      </c>
    </row>
    <row r="1888" spans="1:10" x14ac:dyDescent="0.25">
      <c r="A1888" s="9" t="s">
        <v>46777</v>
      </c>
      <c r="B1888" s="9" t="s">
        <v>46778</v>
      </c>
      <c r="C1888" s="9" t="s">
        <v>41386</v>
      </c>
      <c r="D1888" s="9" t="str">
        <f t="shared" si="29"/>
        <v>MGSES|FMR5</v>
      </c>
      <c r="E1888" s="9" t="s">
        <v>41022</v>
      </c>
      <c r="F1888" s="9">
        <v>1032</v>
      </c>
      <c r="G1888" s="9" t="s">
        <v>23626</v>
      </c>
      <c r="H1888" s="9">
        <v>180035</v>
      </c>
      <c r="I1888" s="9" t="s">
        <v>46779</v>
      </c>
      <c r="J1888" s="9" t="s">
        <v>36451</v>
      </c>
    </row>
    <row r="1889" spans="1:10" x14ac:dyDescent="0.25">
      <c r="A1889" s="9" t="s">
        <v>46780</v>
      </c>
      <c r="B1889" s="9" t="s">
        <v>46781</v>
      </c>
      <c r="C1889" s="9" t="s">
        <v>41386</v>
      </c>
      <c r="D1889" s="9" t="str">
        <f t="shared" si="29"/>
        <v>MGSES|AMR6</v>
      </c>
      <c r="E1889" s="9" t="s">
        <v>46782</v>
      </c>
      <c r="F1889" s="9">
        <v>1032</v>
      </c>
      <c r="G1889" s="9" t="s">
        <v>23626</v>
      </c>
      <c r="H1889" s="9">
        <v>180036</v>
      </c>
      <c r="I1889" s="9" t="s">
        <v>46783</v>
      </c>
      <c r="J1889" s="9" t="s">
        <v>21895</v>
      </c>
    </row>
    <row r="1890" spans="1:10" x14ac:dyDescent="0.25">
      <c r="A1890" s="9" t="s">
        <v>46784</v>
      </c>
      <c r="B1890" s="9" t="s">
        <v>46785</v>
      </c>
      <c r="C1890" s="9" t="s">
        <v>46786</v>
      </c>
      <c r="D1890" s="9" t="str">
        <f t="shared" si="29"/>
        <v>TRENT|T3</v>
      </c>
      <c r="E1890" s="9" t="s">
        <v>42107</v>
      </c>
      <c r="F1890" s="9">
        <v>180052</v>
      </c>
      <c r="G1890" s="9" t="s">
        <v>46787</v>
      </c>
      <c r="H1890" s="9">
        <v>180055</v>
      </c>
      <c r="I1890" s="9" t="s">
        <v>24551</v>
      </c>
      <c r="J1890" s="9" t="s">
        <v>18080</v>
      </c>
    </row>
    <row r="1891" spans="1:10" x14ac:dyDescent="0.25">
      <c r="A1891" s="9" t="s">
        <v>46788</v>
      </c>
      <c r="B1891" s="9" t="s">
        <v>46789</v>
      </c>
      <c r="C1891" s="9" t="s">
        <v>46786</v>
      </c>
      <c r="D1891" s="9" t="str">
        <f t="shared" si="29"/>
        <v>TRENT|T1</v>
      </c>
      <c r="E1891" s="9" t="s">
        <v>16980</v>
      </c>
      <c r="F1891" s="9">
        <v>180051</v>
      </c>
      <c r="G1891" s="9" t="s">
        <v>24551</v>
      </c>
      <c r="H1891" s="9">
        <v>180052</v>
      </c>
      <c r="I1891" s="9" t="s">
        <v>46790</v>
      </c>
      <c r="J1891" s="9" t="s">
        <v>18079</v>
      </c>
    </row>
    <row r="1892" spans="1:10" x14ac:dyDescent="0.25">
      <c r="A1892" s="9" t="s">
        <v>46791</v>
      </c>
      <c r="B1892" s="9" t="s">
        <v>46792</v>
      </c>
      <c r="C1892" s="9" t="s">
        <v>46786</v>
      </c>
      <c r="D1892" s="9" t="str">
        <f t="shared" si="29"/>
        <v>TRENT|T2</v>
      </c>
      <c r="E1892" s="9" t="s">
        <v>16979</v>
      </c>
      <c r="F1892" s="9">
        <v>180052</v>
      </c>
      <c r="G1892" s="9" t="s">
        <v>46793</v>
      </c>
      <c r="H1892" s="9">
        <v>180057</v>
      </c>
      <c r="I1892" s="9" t="s">
        <v>24551</v>
      </c>
      <c r="J1892" s="9" t="s">
        <v>21895</v>
      </c>
    </row>
    <row r="1893" spans="1:10" x14ac:dyDescent="0.25">
      <c r="A1893" s="9" t="s">
        <v>46794</v>
      </c>
      <c r="B1893" s="9" t="s">
        <v>46795</v>
      </c>
      <c r="C1893" s="9" t="s">
        <v>46796</v>
      </c>
      <c r="D1893" s="9" t="str">
        <f t="shared" si="29"/>
        <v>STWF|T1</v>
      </c>
      <c r="E1893" s="9" t="s">
        <v>16980</v>
      </c>
      <c r="F1893" s="9">
        <v>180053</v>
      </c>
      <c r="G1893" s="9" t="s">
        <v>46795</v>
      </c>
      <c r="H1893" s="9">
        <v>180054</v>
      </c>
      <c r="I1893" s="9" t="s">
        <v>24554</v>
      </c>
      <c r="J1893" s="9" t="s">
        <v>18079</v>
      </c>
    </row>
    <row r="1894" spans="1:10" x14ac:dyDescent="0.25">
      <c r="A1894" s="9" t="s">
        <v>46797</v>
      </c>
      <c r="B1894" s="9" t="s">
        <v>46798</v>
      </c>
      <c r="C1894" s="9" t="s">
        <v>7443</v>
      </c>
      <c r="D1894" s="9" t="str">
        <f t="shared" si="29"/>
        <v>SWEETWND|MR1</v>
      </c>
      <c r="E1894" s="9" t="s">
        <v>17802</v>
      </c>
      <c r="F1894" s="9">
        <v>180151</v>
      </c>
      <c r="G1894" s="9" t="s">
        <v>46799</v>
      </c>
      <c r="H1894" s="9">
        <v>180152</v>
      </c>
      <c r="I1894" s="9" t="s">
        <v>39989</v>
      </c>
      <c r="J1894" s="9" t="s">
        <v>18079</v>
      </c>
    </row>
    <row r="1895" spans="1:10" x14ac:dyDescent="0.25">
      <c r="A1895" s="9" t="s">
        <v>46800</v>
      </c>
      <c r="B1895" s="9" t="s">
        <v>46801</v>
      </c>
      <c r="C1895" s="9" t="s">
        <v>6483</v>
      </c>
      <c r="D1895" s="9" t="str">
        <f t="shared" si="29"/>
        <v>SWEETWN2|XF22</v>
      </c>
      <c r="E1895" s="9" t="s">
        <v>46802</v>
      </c>
      <c r="F1895" s="9">
        <v>180153</v>
      </c>
      <c r="G1895" s="9" t="s">
        <v>46803</v>
      </c>
      <c r="H1895" s="9">
        <v>180154</v>
      </c>
      <c r="I1895" s="9" t="s">
        <v>40921</v>
      </c>
      <c r="J1895" s="9" t="s">
        <v>18079</v>
      </c>
    </row>
    <row r="1896" spans="1:10" x14ac:dyDescent="0.25">
      <c r="A1896" s="9" t="s">
        <v>46804</v>
      </c>
      <c r="B1896" s="9" t="s">
        <v>54489</v>
      </c>
      <c r="C1896" s="9" t="s">
        <v>7224</v>
      </c>
      <c r="D1896" s="9" t="str">
        <f t="shared" si="29"/>
        <v>SWEETWN3|XF32</v>
      </c>
      <c r="E1896" s="9" t="s">
        <v>54490</v>
      </c>
      <c r="F1896" s="9">
        <v>180156</v>
      </c>
      <c r="G1896" s="9" t="s">
        <v>46805</v>
      </c>
      <c r="H1896" s="9">
        <v>180157</v>
      </c>
      <c r="I1896" s="9" t="s">
        <v>40925</v>
      </c>
      <c r="J1896" s="9" t="s">
        <v>18079</v>
      </c>
    </row>
    <row r="1897" spans="1:10" x14ac:dyDescent="0.25">
      <c r="A1897" s="9" t="s">
        <v>46806</v>
      </c>
      <c r="B1897" s="9" t="s">
        <v>54491</v>
      </c>
      <c r="C1897" s="9" t="s">
        <v>46807</v>
      </c>
      <c r="D1897" s="9" t="str">
        <f t="shared" si="29"/>
        <v>SWEETWN4|XF4A</v>
      </c>
      <c r="E1897" s="9" t="s">
        <v>54492</v>
      </c>
      <c r="F1897" s="9">
        <v>180159</v>
      </c>
      <c r="G1897" s="9" t="s">
        <v>46808</v>
      </c>
      <c r="H1897" s="9">
        <v>180161</v>
      </c>
      <c r="I1897" s="9" t="s">
        <v>39992</v>
      </c>
      <c r="J1897" s="9" t="s">
        <v>21895</v>
      </c>
    </row>
    <row r="1898" spans="1:10" x14ac:dyDescent="0.25">
      <c r="A1898" s="9" t="s">
        <v>46809</v>
      </c>
      <c r="B1898" s="9" t="s">
        <v>54493</v>
      </c>
      <c r="C1898" s="9" t="s">
        <v>46807</v>
      </c>
      <c r="D1898" s="9" t="str">
        <f t="shared" si="29"/>
        <v>SWEETWN4|XF4B</v>
      </c>
      <c r="E1898" s="9" t="s">
        <v>54494</v>
      </c>
      <c r="F1898" s="9">
        <v>180160</v>
      </c>
      <c r="G1898" s="9" t="s">
        <v>46810</v>
      </c>
      <c r="H1898" s="9">
        <v>180161</v>
      </c>
      <c r="I1898" s="9" t="s">
        <v>39992</v>
      </c>
      <c r="J1898" s="9" t="s">
        <v>18080</v>
      </c>
    </row>
    <row r="1899" spans="1:10" x14ac:dyDescent="0.25">
      <c r="A1899" s="9" t="s">
        <v>46811</v>
      </c>
      <c r="B1899" s="9" t="s">
        <v>54495</v>
      </c>
      <c r="C1899" s="9" t="s">
        <v>46807</v>
      </c>
      <c r="D1899" s="9" t="str">
        <f t="shared" si="29"/>
        <v>SWEETWN4|XF5</v>
      </c>
      <c r="E1899" s="9" t="s">
        <v>54496</v>
      </c>
      <c r="F1899" s="9">
        <v>180162</v>
      </c>
      <c r="G1899" s="9" t="s">
        <v>46812</v>
      </c>
      <c r="H1899" s="9">
        <v>180163</v>
      </c>
      <c r="I1899" s="9" t="s">
        <v>40929</v>
      </c>
      <c r="J1899" s="9" t="s">
        <v>18079</v>
      </c>
    </row>
    <row r="1900" spans="1:10" x14ac:dyDescent="0.25">
      <c r="A1900" s="9" t="s">
        <v>46813</v>
      </c>
      <c r="B1900" s="9" t="s">
        <v>46814</v>
      </c>
      <c r="C1900" s="9" t="s">
        <v>6483</v>
      </c>
      <c r="D1900" s="9" t="str">
        <f t="shared" si="29"/>
        <v>SWEETWN2|XF21</v>
      </c>
      <c r="E1900" s="9" t="s">
        <v>46815</v>
      </c>
      <c r="F1900" s="9">
        <v>180155</v>
      </c>
      <c r="G1900" s="9" t="s">
        <v>39995</v>
      </c>
      <c r="H1900" s="9">
        <v>180164</v>
      </c>
      <c r="I1900" s="9" t="s">
        <v>40922</v>
      </c>
      <c r="J1900" s="9" t="s">
        <v>21895</v>
      </c>
    </row>
    <row r="1901" spans="1:10" x14ac:dyDescent="0.25">
      <c r="A1901" s="9" t="s">
        <v>46816</v>
      </c>
      <c r="B1901" s="9" t="s">
        <v>54497</v>
      </c>
      <c r="C1901" s="9" t="s">
        <v>7224</v>
      </c>
      <c r="D1901" s="9" t="str">
        <f t="shared" si="29"/>
        <v>SWEETWN3|XF31</v>
      </c>
      <c r="E1901" s="9" t="s">
        <v>54498</v>
      </c>
      <c r="F1901" s="9">
        <v>180158</v>
      </c>
      <c r="G1901" s="9" t="s">
        <v>39998</v>
      </c>
      <c r="H1901" s="9">
        <v>180165</v>
      </c>
      <c r="I1901" s="9" t="s">
        <v>40926</v>
      </c>
      <c r="J1901" s="9" t="s">
        <v>21895</v>
      </c>
    </row>
    <row r="1902" spans="1:10" x14ac:dyDescent="0.25">
      <c r="A1902" s="9" t="s">
        <v>46817</v>
      </c>
      <c r="B1902" s="9" t="s">
        <v>46818</v>
      </c>
      <c r="C1902" s="9" t="s">
        <v>46819</v>
      </c>
      <c r="D1902" s="9" t="str">
        <f t="shared" si="29"/>
        <v>BRAZ|MR1</v>
      </c>
      <c r="E1902" s="9" t="s">
        <v>17802</v>
      </c>
      <c r="F1902" s="9">
        <v>180251</v>
      </c>
      <c r="G1902" s="9" t="s">
        <v>46820</v>
      </c>
      <c r="H1902" s="9">
        <v>180254</v>
      </c>
      <c r="I1902" s="9" t="s">
        <v>40935</v>
      </c>
      <c r="J1902" s="9" t="s">
        <v>18079</v>
      </c>
    </row>
    <row r="1903" spans="1:10" x14ac:dyDescent="0.25">
      <c r="A1903" s="9" t="s">
        <v>46821</v>
      </c>
      <c r="B1903" s="9" t="s">
        <v>46822</v>
      </c>
      <c r="C1903" s="9" t="s">
        <v>46819</v>
      </c>
      <c r="D1903" s="9" t="str">
        <f t="shared" si="29"/>
        <v>BRAZ|MR2</v>
      </c>
      <c r="E1903" s="9" t="s">
        <v>17803</v>
      </c>
      <c r="F1903" s="9">
        <v>180252</v>
      </c>
      <c r="G1903" s="9" t="s">
        <v>46823</v>
      </c>
      <c r="H1903" s="9">
        <v>180253</v>
      </c>
      <c r="I1903" s="9" t="s">
        <v>40932</v>
      </c>
      <c r="J1903" s="9" t="s">
        <v>21895</v>
      </c>
    </row>
    <row r="1904" spans="1:10" x14ac:dyDescent="0.25">
      <c r="A1904" s="9" t="s">
        <v>46824</v>
      </c>
      <c r="B1904" s="9" t="s">
        <v>46825</v>
      </c>
      <c r="C1904" s="9" t="s">
        <v>8051</v>
      </c>
      <c r="D1904" s="9" t="str">
        <f t="shared" si="29"/>
        <v>CALLAHAN|UT1</v>
      </c>
      <c r="E1904" s="9" t="s">
        <v>17240</v>
      </c>
      <c r="F1904" s="9">
        <v>180351</v>
      </c>
      <c r="G1904" s="9" t="s">
        <v>46826</v>
      </c>
      <c r="H1904" s="9">
        <v>180352</v>
      </c>
      <c r="I1904" s="9" t="s">
        <v>46827</v>
      </c>
      <c r="J1904" s="9" t="s">
        <v>18079</v>
      </c>
    </row>
    <row r="1905" spans="1:10" x14ac:dyDescent="0.25">
      <c r="A1905" s="9" t="s">
        <v>46828</v>
      </c>
      <c r="B1905" s="9" t="s">
        <v>46829</v>
      </c>
      <c r="C1905" s="9" t="s">
        <v>46830</v>
      </c>
      <c r="D1905" s="9" t="str">
        <f t="shared" si="29"/>
        <v>SPPKM|GSUC</v>
      </c>
      <c r="E1905" s="9" t="s">
        <v>46831</v>
      </c>
      <c r="F1905" s="9">
        <v>180443</v>
      </c>
      <c r="G1905" s="9" t="s">
        <v>46832</v>
      </c>
      <c r="H1905" s="9">
        <v>180444</v>
      </c>
      <c r="I1905" s="9" t="s">
        <v>40938</v>
      </c>
      <c r="J1905" s="9" t="s">
        <v>46833</v>
      </c>
    </row>
    <row r="1906" spans="1:10" x14ac:dyDescent="0.25">
      <c r="A1906" s="9" t="s">
        <v>46834</v>
      </c>
      <c r="B1906" s="9" t="s">
        <v>46835</v>
      </c>
      <c r="C1906" s="9" t="s">
        <v>46830</v>
      </c>
      <c r="D1906" s="9" t="str">
        <f t="shared" si="29"/>
        <v>SPPKM|GSUB</v>
      </c>
      <c r="E1906" s="9" t="s">
        <v>46836</v>
      </c>
      <c r="F1906" s="9">
        <v>180442</v>
      </c>
      <c r="G1906" s="9" t="s">
        <v>46837</v>
      </c>
      <c r="H1906" s="9">
        <v>180444</v>
      </c>
      <c r="I1906" s="9" t="s">
        <v>40938</v>
      </c>
      <c r="J1906" s="9" t="s">
        <v>33134</v>
      </c>
    </row>
    <row r="1907" spans="1:10" x14ac:dyDescent="0.25">
      <c r="A1907" s="9" t="s">
        <v>46838</v>
      </c>
      <c r="B1907" s="9" t="s">
        <v>46839</v>
      </c>
      <c r="C1907" s="9" t="s">
        <v>46830</v>
      </c>
      <c r="D1907" s="9" t="str">
        <f t="shared" si="29"/>
        <v>SPPKM|GSUA</v>
      </c>
      <c r="E1907" s="9" t="s">
        <v>46840</v>
      </c>
      <c r="F1907" s="9">
        <v>180441</v>
      </c>
      <c r="G1907" s="9" t="s">
        <v>46841</v>
      </c>
      <c r="H1907" s="9">
        <v>180444</v>
      </c>
      <c r="I1907" s="9" t="s">
        <v>40938</v>
      </c>
      <c r="J1907" s="9" t="s">
        <v>23396</v>
      </c>
    </row>
    <row r="1908" spans="1:10" x14ac:dyDescent="0.25">
      <c r="A1908" s="9" t="s">
        <v>46842</v>
      </c>
      <c r="B1908" s="9" t="s">
        <v>46843</v>
      </c>
      <c r="C1908" s="9" t="s">
        <v>46844</v>
      </c>
      <c r="D1908" s="9" t="str">
        <f t="shared" si="29"/>
        <v>BUFF|C2</v>
      </c>
      <c r="E1908" s="9" t="s">
        <v>17924</v>
      </c>
      <c r="F1908" s="9">
        <v>180452</v>
      </c>
      <c r="G1908" s="9" t="s">
        <v>46845</v>
      </c>
      <c r="H1908" s="9">
        <v>180454</v>
      </c>
      <c r="I1908" s="9" t="s">
        <v>40941</v>
      </c>
      <c r="J1908" s="9" t="s">
        <v>21895</v>
      </c>
    </row>
    <row r="1909" spans="1:10" x14ac:dyDescent="0.25">
      <c r="A1909" s="9" t="s">
        <v>46846</v>
      </c>
      <c r="B1909" s="9" t="s">
        <v>46847</v>
      </c>
      <c r="C1909" s="9" t="s">
        <v>46844</v>
      </c>
      <c r="D1909" s="9" t="str">
        <f t="shared" si="29"/>
        <v>BUFF|C1</v>
      </c>
      <c r="E1909" s="9" t="s">
        <v>17330</v>
      </c>
      <c r="F1909" s="9">
        <v>180450</v>
      </c>
      <c r="G1909" s="9" t="s">
        <v>46848</v>
      </c>
      <c r="H1909" s="9">
        <v>180454</v>
      </c>
      <c r="I1909" s="9" t="s">
        <v>40941</v>
      </c>
      <c r="J1909" s="9" t="s">
        <v>18079</v>
      </c>
    </row>
    <row r="1910" spans="1:10" x14ac:dyDescent="0.25">
      <c r="A1910" s="9" t="s">
        <v>46849</v>
      </c>
      <c r="B1910" s="9" t="s">
        <v>46850</v>
      </c>
      <c r="C1910" s="9" t="s">
        <v>46844</v>
      </c>
      <c r="D1910" s="9" t="str">
        <f t="shared" si="29"/>
        <v>BUFF|FMR1</v>
      </c>
      <c r="E1910" s="9" t="s">
        <v>16997</v>
      </c>
      <c r="F1910" s="9">
        <v>180451</v>
      </c>
      <c r="G1910" s="9" t="s">
        <v>46851</v>
      </c>
      <c r="H1910" s="9">
        <v>180455</v>
      </c>
      <c r="I1910" s="9" t="s">
        <v>31862</v>
      </c>
      <c r="J1910" s="9" t="s">
        <v>18080</v>
      </c>
    </row>
    <row r="1911" spans="1:10" x14ac:dyDescent="0.25">
      <c r="A1911" s="9" t="s">
        <v>46852</v>
      </c>
      <c r="B1911" s="9" t="s">
        <v>46853</v>
      </c>
      <c r="C1911" s="9" t="s">
        <v>46844</v>
      </c>
      <c r="D1911" s="9" t="str">
        <f t="shared" si="29"/>
        <v>BUFF|B2</v>
      </c>
      <c r="E1911" s="9" t="s">
        <v>18104</v>
      </c>
      <c r="F1911" s="9">
        <v>180453</v>
      </c>
      <c r="G1911" s="9" t="s">
        <v>46854</v>
      </c>
      <c r="H1911" s="9">
        <v>180455</v>
      </c>
      <c r="I1911" s="9" t="s">
        <v>31862</v>
      </c>
      <c r="J1911" s="9" t="s">
        <v>23485</v>
      </c>
    </row>
    <row r="1912" spans="1:10" x14ac:dyDescent="0.25">
      <c r="A1912" s="9" t="s">
        <v>46855</v>
      </c>
      <c r="B1912" s="9" t="s">
        <v>46856</v>
      </c>
      <c r="C1912" s="9" t="s">
        <v>46857</v>
      </c>
      <c r="D1912" s="9" t="str">
        <f t="shared" si="29"/>
        <v>H|XFMR</v>
      </c>
      <c r="E1912" s="9" t="s">
        <v>6111</v>
      </c>
      <c r="F1912" s="9">
        <v>180456</v>
      </c>
      <c r="G1912" s="9" t="s">
        <v>46858</v>
      </c>
      <c r="H1912" s="9">
        <v>180457</v>
      </c>
      <c r="I1912" s="9" t="s">
        <v>31865</v>
      </c>
      <c r="J1912" s="9" t="s">
        <v>18079</v>
      </c>
    </row>
    <row r="1913" spans="1:10" x14ac:dyDescent="0.25">
      <c r="A1913" s="9" t="s">
        <v>46859</v>
      </c>
      <c r="B1913" s="9" t="s">
        <v>46860</v>
      </c>
      <c r="C1913" s="9" t="s">
        <v>46861</v>
      </c>
      <c r="D1913" s="9" t="str">
        <f t="shared" si="29"/>
        <v>HHOLLOW2|TX2W</v>
      </c>
      <c r="E1913" s="9" t="s">
        <v>46714</v>
      </c>
      <c r="F1913" s="9">
        <v>180458</v>
      </c>
      <c r="G1913" s="9" t="s">
        <v>46862</v>
      </c>
      <c r="H1913" s="9">
        <v>180459</v>
      </c>
      <c r="I1913" s="9" t="s">
        <v>40902</v>
      </c>
      <c r="J1913" s="9" t="s">
        <v>18079</v>
      </c>
    </row>
    <row r="1914" spans="1:10" x14ac:dyDescent="0.25">
      <c r="A1914" s="9" t="s">
        <v>46863</v>
      </c>
      <c r="B1914" s="9" t="s">
        <v>46864</v>
      </c>
      <c r="C1914" s="9" t="s">
        <v>46865</v>
      </c>
      <c r="D1914" s="9" t="str">
        <f t="shared" si="29"/>
        <v>HHOLLOW3|TX3A</v>
      </c>
      <c r="E1914" s="9" t="s">
        <v>46722</v>
      </c>
      <c r="F1914" s="9">
        <v>180460</v>
      </c>
      <c r="G1914" s="9" t="s">
        <v>46866</v>
      </c>
      <c r="H1914" s="9">
        <v>180461</v>
      </c>
      <c r="I1914" s="9" t="s">
        <v>40905</v>
      </c>
      <c r="J1914" s="9" t="s">
        <v>18079</v>
      </c>
    </row>
    <row r="1915" spans="1:10" x14ac:dyDescent="0.25">
      <c r="A1915" s="9" t="s">
        <v>46867</v>
      </c>
      <c r="B1915" s="9" t="s">
        <v>46868</v>
      </c>
      <c r="C1915" s="9" t="s">
        <v>46865</v>
      </c>
      <c r="D1915" s="9" t="str">
        <f t="shared" si="29"/>
        <v>HHOLLOW3|TX3B</v>
      </c>
      <c r="E1915" s="9" t="s">
        <v>46718</v>
      </c>
      <c r="F1915" s="9">
        <v>180460</v>
      </c>
      <c r="G1915" s="9" t="s">
        <v>46866</v>
      </c>
      <c r="H1915" s="9">
        <v>180461</v>
      </c>
      <c r="I1915" s="9" t="s">
        <v>40905</v>
      </c>
      <c r="J1915" s="9" t="s">
        <v>21895</v>
      </c>
    </row>
    <row r="1916" spans="1:10" x14ac:dyDescent="0.25">
      <c r="A1916" s="9" t="s">
        <v>46869</v>
      </c>
      <c r="B1916" s="9" t="s">
        <v>46870</v>
      </c>
      <c r="C1916" s="9" t="s">
        <v>46871</v>
      </c>
      <c r="D1916" s="9" t="str">
        <f t="shared" si="29"/>
        <v>HHOLLOW4|TX2E</v>
      </c>
      <c r="E1916" s="9" t="s">
        <v>46725</v>
      </c>
      <c r="F1916" s="9">
        <v>180462</v>
      </c>
      <c r="G1916" s="9" t="s">
        <v>46872</v>
      </c>
      <c r="H1916" s="9">
        <v>180463</v>
      </c>
      <c r="I1916" s="9" t="s">
        <v>31868</v>
      </c>
      <c r="J1916" s="9" t="s">
        <v>18079</v>
      </c>
    </row>
    <row r="1917" spans="1:10" x14ac:dyDescent="0.25">
      <c r="A1917" s="9" t="s">
        <v>46873</v>
      </c>
      <c r="B1917" s="9" t="s">
        <v>46874</v>
      </c>
      <c r="C1917" s="9" t="s">
        <v>46875</v>
      </c>
      <c r="D1917" s="9" t="str">
        <f t="shared" si="29"/>
        <v>RDCANYON|TX2E</v>
      </c>
      <c r="E1917" s="9" t="s">
        <v>46725</v>
      </c>
      <c r="F1917" s="9">
        <v>180551</v>
      </c>
      <c r="G1917" s="9" t="s">
        <v>22904</v>
      </c>
      <c r="H1917" s="9">
        <v>180552</v>
      </c>
      <c r="I1917" s="9" t="s">
        <v>46876</v>
      </c>
      <c r="J1917" s="9" t="s">
        <v>18079</v>
      </c>
    </row>
    <row r="1918" spans="1:10" x14ac:dyDescent="0.25">
      <c r="A1918" s="9" t="s">
        <v>46877</v>
      </c>
      <c r="B1918" s="9" t="s">
        <v>46878</v>
      </c>
      <c r="C1918" s="9" t="s">
        <v>7183</v>
      </c>
      <c r="D1918" s="9" t="str">
        <f t="shared" si="29"/>
        <v>CSEC|XFT1</v>
      </c>
      <c r="E1918" s="9" t="s">
        <v>18312</v>
      </c>
      <c r="F1918" s="9">
        <v>180651</v>
      </c>
      <c r="G1918" s="9" t="s">
        <v>46879</v>
      </c>
      <c r="H1918" s="9">
        <v>180653</v>
      </c>
      <c r="I1918" s="9" t="s">
        <v>23723</v>
      </c>
      <c r="J1918" s="9" t="s">
        <v>18079</v>
      </c>
    </row>
    <row r="1919" spans="1:10" x14ac:dyDescent="0.25">
      <c r="A1919" s="9" t="s">
        <v>46880</v>
      </c>
      <c r="B1919" s="9" t="s">
        <v>46881</v>
      </c>
      <c r="C1919" s="9" t="s">
        <v>7183</v>
      </c>
      <c r="D1919" s="9" t="str">
        <f t="shared" si="29"/>
        <v>CSEC|XFT2</v>
      </c>
      <c r="E1919" s="9" t="s">
        <v>46882</v>
      </c>
      <c r="F1919" s="9">
        <v>180652</v>
      </c>
      <c r="G1919" s="9" t="s">
        <v>46883</v>
      </c>
      <c r="H1919" s="9">
        <v>180653</v>
      </c>
      <c r="I1919" s="9" t="s">
        <v>23723</v>
      </c>
      <c r="J1919" s="9" t="s">
        <v>21895</v>
      </c>
    </row>
    <row r="1920" spans="1:10" x14ac:dyDescent="0.25">
      <c r="A1920" s="9" t="s">
        <v>46884</v>
      </c>
      <c r="B1920" s="9" t="s">
        <v>46885</v>
      </c>
      <c r="C1920" s="9" t="s">
        <v>7225</v>
      </c>
      <c r="D1920" s="9" t="str">
        <f t="shared" si="29"/>
        <v>CAPRIDGE|WCR1</v>
      </c>
      <c r="E1920" s="9" t="s">
        <v>46886</v>
      </c>
      <c r="F1920" s="9">
        <v>180751</v>
      </c>
      <c r="G1920" s="9" t="s">
        <v>46887</v>
      </c>
      <c r="H1920" s="9">
        <v>180752</v>
      </c>
      <c r="I1920" s="9" t="s">
        <v>40944</v>
      </c>
      <c r="J1920" s="9" t="s">
        <v>18079</v>
      </c>
    </row>
    <row r="1921" spans="1:10" x14ac:dyDescent="0.25">
      <c r="A1921" s="9" t="s">
        <v>46888</v>
      </c>
      <c r="B1921" s="9" t="s">
        <v>46889</v>
      </c>
      <c r="C1921" s="9" t="s">
        <v>7225</v>
      </c>
      <c r="D1921" s="9" t="str">
        <f t="shared" si="29"/>
        <v>CAPRIDGE|WCR3</v>
      </c>
      <c r="E1921" s="9" t="s">
        <v>46890</v>
      </c>
      <c r="F1921" s="9">
        <v>180755</v>
      </c>
      <c r="G1921" s="9" t="s">
        <v>40951</v>
      </c>
      <c r="H1921" s="9">
        <v>180756</v>
      </c>
      <c r="I1921" s="9" t="s">
        <v>46891</v>
      </c>
      <c r="J1921" s="9" t="s">
        <v>18080</v>
      </c>
    </row>
    <row r="1922" spans="1:10" x14ac:dyDescent="0.25">
      <c r="A1922" s="9" t="s">
        <v>46892</v>
      </c>
      <c r="B1922" s="9" t="s">
        <v>46893</v>
      </c>
      <c r="C1922" s="9" t="s">
        <v>7225</v>
      </c>
      <c r="D1922" s="9" t="str">
        <f t="shared" si="29"/>
        <v>CAPRIDGE|WCR2</v>
      </c>
      <c r="E1922" s="9" t="s">
        <v>46894</v>
      </c>
      <c r="F1922" s="9">
        <v>180753</v>
      </c>
      <c r="G1922" s="9" t="s">
        <v>46895</v>
      </c>
      <c r="H1922" s="9">
        <v>180757</v>
      </c>
      <c r="I1922" s="9" t="s">
        <v>40945</v>
      </c>
      <c r="J1922" s="9" t="s">
        <v>21895</v>
      </c>
    </row>
    <row r="1923" spans="1:10" x14ac:dyDescent="0.25">
      <c r="A1923" s="9" t="s">
        <v>46896</v>
      </c>
      <c r="B1923" s="9" t="s">
        <v>46897</v>
      </c>
      <c r="C1923" s="9" t="s">
        <v>7186</v>
      </c>
      <c r="D1923" s="9" t="str">
        <f t="shared" ref="D1923:D1979" si="30">C1923&amp;"|"&amp;E1923</f>
        <v>CAPRIDG4|R4T1</v>
      </c>
      <c r="E1923" s="9" t="s">
        <v>46898</v>
      </c>
      <c r="F1923" s="9">
        <v>180758</v>
      </c>
      <c r="G1923" s="9" t="s">
        <v>40084</v>
      </c>
      <c r="H1923" s="9">
        <v>180759</v>
      </c>
      <c r="I1923" s="9" t="s">
        <v>46899</v>
      </c>
      <c r="J1923" s="9" t="s">
        <v>18079</v>
      </c>
    </row>
    <row r="1924" spans="1:10" x14ac:dyDescent="0.25">
      <c r="A1924" s="9" t="s">
        <v>46900</v>
      </c>
      <c r="B1924" s="9" t="s">
        <v>46901</v>
      </c>
      <c r="C1924" s="9" t="s">
        <v>7225</v>
      </c>
      <c r="D1924" s="9" t="str">
        <f t="shared" si="30"/>
        <v>CAPRIDGE|AT1</v>
      </c>
      <c r="E1924" s="9" t="s">
        <v>16972</v>
      </c>
      <c r="F1924" s="9">
        <v>180754</v>
      </c>
      <c r="G1924" s="9" t="s">
        <v>40948</v>
      </c>
      <c r="H1924" s="9">
        <v>180760</v>
      </c>
      <c r="I1924" s="9" t="s">
        <v>40087</v>
      </c>
      <c r="J1924" s="9" t="s">
        <v>18079</v>
      </c>
    </row>
    <row r="1925" spans="1:10" x14ac:dyDescent="0.25">
      <c r="A1925" s="9" t="s">
        <v>46902</v>
      </c>
      <c r="B1925" s="9" t="s">
        <v>46903</v>
      </c>
      <c r="C1925" s="9" t="s">
        <v>6948</v>
      </c>
      <c r="D1925" s="9" t="str">
        <f t="shared" si="30"/>
        <v>ENAS|TR1</v>
      </c>
      <c r="E1925" s="9" t="s">
        <v>16962</v>
      </c>
      <c r="F1925" s="9">
        <v>180851</v>
      </c>
      <c r="G1925" s="9" t="s">
        <v>46904</v>
      </c>
      <c r="H1925" s="9">
        <v>180852</v>
      </c>
      <c r="I1925" s="9" t="s">
        <v>39812</v>
      </c>
      <c r="J1925" s="9" t="s">
        <v>18079</v>
      </c>
    </row>
    <row r="1926" spans="1:10" x14ac:dyDescent="0.25">
      <c r="A1926" s="9" t="s">
        <v>46905</v>
      </c>
      <c r="B1926" s="9" t="s">
        <v>46906</v>
      </c>
      <c r="C1926" s="9" t="s">
        <v>7143</v>
      </c>
      <c r="D1926" s="9" t="str">
        <f t="shared" si="30"/>
        <v>CHAMPION|T1</v>
      </c>
      <c r="E1926" s="9" t="s">
        <v>16980</v>
      </c>
      <c r="F1926" s="9">
        <v>180951</v>
      </c>
      <c r="G1926" s="9" t="s">
        <v>46907</v>
      </c>
      <c r="H1926" s="9">
        <v>180952</v>
      </c>
      <c r="I1926" s="9" t="s">
        <v>40954</v>
      </c>
      <c r="J1926" s="9" t="s">
        <v>18079</v>
      </c>
    </row>
    <row r="1927" spans="1:10" x14ac:dyDescent="0.25">
      <c r="A1927" s="9" t="s">
        <v>46908</v>
      </c>
      <c r="B1927" s="9" t="s">
        <v>46909</v>
      </c>
      <c r="C1927" s="9" t="s">
        <v>7153</v>
      </c>
      <c r="D1927" s="9" t="str">
        <f t="shared" si="30"/>
        <v>TKWSW1|T2</v>
      </c>
      <c r="E1927" s="9" t="s">
        <v>16979</v>
      </c>
      <c r="F1927" s="9">
        <v>180954</v>
      </c>
      <c r="G1927" s="9" t="s">
        <v>46910</v>
      </c>
      <c r="H1927" s="9">
        <v>180955</v>
      </c>
      <c r="I1927" s="9" t="s">
        <v>40957</v>
      </c>
      <c r="J1927" s="9" t="s">
        <v>21895</v>
      </c>
    </row>
    <row r="1928" spans="1:10" x14ac:dyDescent="0.25">
      <c r="A1928" s="9" t="s">
        <v>46911</v>
      </c>
      <c r="B1928" s="9" t="s">
        <v>46912</v>
      </c>
      <c r="C1928" s="9" t="s">
        <v>7153</v>
      </c>
      <c r="D1928" s="9" t="str">
        <f t="shared" si="30"/>
        <v>TKWSW1|T1</v>
      </c>
      <c r="E1928" s="9" t="s">
        <v>16980</v>
      </c>
      <c r="F1928" s="9">
        <v>180955</v>
      </c>
      <c r="G1928" s="9" t="s">
        <v>40957</v>
      </c>
      <c r="H1928" s="9">
        <v>180981</v>
      </c>
      <c r="I1928" s="9" t="s">
        <v>46913</v>
      </c>
      <c r="J1928" s="9" t="s">
        <v>18079</v>
      </c>
    </row>
    <row r="1929" spans="1:10" x14ac:dyDescent="0.25">
      <c r="A1929" s="9" t="s">
        <v>54499</v>
      </c>
      <c r="B1929" s="9" t="s">
        <v>21646</v>
      </c>
      <c r="C1929" s="9" t="s">
        <v>21646</v>
      </c>
      <c r="D1929" s="9" t="str">
        <f t="shared" si="30"/>
        <v>Temporary Split-Bus Topology (Outages)|T2</v>
      </c>
      <c r="E1929" s="9" t="s">
        <v>16979</v>
      </c>
      <c r="F1929" s="9" t="s">
        <v>21646</v>
      </c>
      <c r="G1929" s="9" t="s">
        <v>21646</v>
      </c>
      <c r="H1929" s="9" t="s">
        <v>21646</v>
      </c>
      <c r="I1929" s="9" t="s">
        <v>21646</v>
      </c>
      <c r="J1929" s="9" t="s">
        <v>21646</v>
      </c>
    </row>
    <row r="1930" spans="1:10" x14ac:dyDescent="0.25">
      <c r="A1930" s="9" t="s">
        <v>46914</v>
      </c>
      <c r="B1930" s="9" t="s">
        <v>46915</v>
      </c>
      <c r="C1930" s="9" t="s">
        <v>6779</v>
      </c>
      <c r="D1930" s="9" t="str">
        <f t="shared" si="30"/>
        <v>PYR|T1</v>
      </c>
      <c r="E1930" s="9" t="s">
        <v>16980</v>
      </c>
      <c r="F1930" s="9">
        <v>180958</v>
      </c>
      <c r="G1930" s="9" t="s">
        <v>40960</v>
      </c>
      <c r="H1930" s="9">
        <v>180960</v>
      </c>
      <c r="I1930" s="9" t="s">
        <v>46916</v>
      </c>
      <c r="J1930" s="9" t="s">
        <v>18079</v>
      </c>
    </row>
    <row r="1931" spans="1:10" x14ac:dyDescent="0.25">
      <c r="A1931" s="9" t="s">
        <v>46920</v>
      </c>
      <c r="B1931" s="9" t="s">
        <v>46921</v>
      </c>
      <c r="C1931" s="9" t="s">
        <v>7191</v>
      </c>
      <c r="D1931" s="9" t="str">
        <f t="shared" si="30"/>
        <v>INDL|T1</v>
      </c>
      <c r="E1931" s="9" t="s">
        <v>16980</v>
      </c>
      <c r="F1931" s="9">
        <v>180957</v>
      </c>
      <c r="G1931" s="9" t="s">
        <v>46922</v>
      </c>
      <c r="H1931" s="9">
        <v>180961</v>
      </c>
      <c r="I1931" s="9" t="s">
        <v>40963</v>
      </c>
      <c r="J1931" s="9" t="s">
        <v>18079</v>
      </c>
    </row>
    <row r="1932" spans="1:10" x14ac:dyDescent="0.25">
      <c r="A1932" s="9" t="s">
        <v>46917</v>
      </c>
      <c r="B1932" s="9" t="s">
        <v>46918</v>
      </c>
      <c r="C1932" s="9" t="s">
        <v>7191</v>
      </c>
      <c r="D1932" s="9" t="str">
        <f t="shared" si="30"/>
        <v>INDL|T2</v>
      </c>
      <c r="E1932" s="9" t="s">
        <v>16979</v>
      </c>
      <c r="F1932" s="9">
        <v>180961</v>
      </c>
      <c r="G1932" s="9" t="s">
        <v>40963</v>
      </c>
      <c r="H1932" s="9">
        <v>181011</v>
      </c>
      <c r="I1932" s="9" t="s">
        <v>46919</v>
      </c>
      <c r="J1932" s="9" t="s">
        <v>21895</v>
      </c>
    </row>
    <row r="1933" spans="1:10" x14ac:dyDescent="0.25">
      <c r="A1933" s="9" t="s">
        <v>46923</v>
      </c>
      <c r="B1933" s="9" t="s">
        <v>46924</v>
      </c>
      <c r="C1933" s="9" t="s">
        <v>46925</v>
      </c>
      <c r="D1933" s="9" t="str">
        <f t="shared" si="30"/>
        <v>TTWEC|T1</v>
      </c>
      <c r="E1933" s="9" t="s">
        <v>16980</v>
      </c>
      <c r="F1933" s="9">
        <v>181051</v>
      </c>
      <c r="G1933" s="9" t="s">
        <v>32211</v>
      </c>
      <c r="H1933" s="9">
        <v>181052</v>
      </c>
      <c r="I1933" s="9" t="s">
        <v>46926</v>
      </c>
      <c r="J1933" s="9" t="s">
        <v>18079</v>
      </c>
    </row>
    <row r="1934" spans="1:10" x14ac:dyDescent="0.25">
      <c r="A1934" s="9" t="s">
        <v>46927</v>
      </c>
      <c r="B1934" s="9" t="s">
        <v>46928</v>
      </c>
      <c r="C1934" s="9" t="s">
        <v>24732</v>
      </c>
      <c r="D1934" s="9" t="str">
        <f t="shared" si="30"/>
        <v>LONEWOLF|LWT2</v>
      </c>
      <c r="E1934" s="9" t="s">
        <v>46929</v>
      </c>
      <c r="F1934" s="9">
        <v>181152</v>
      </c>
      <c r="G1934" s="9" t="s">
        <v>46930</v>
      </c>
      <c r="H1934" s="9">
        <v>181153</v>
      </c>
      <c r="I1934" s="9" t="s">
        <v>24733</v>
      </c>
      <c r="J1934" s="9" t="s">
        <v>18079</v>
      </c>
    </row>
    <row r="1935" spans="1:10" x14ac:dyDescent="0.25">
      <c r="A1935" s="9" t="s">
        <v>46931</v>
      </c>
      <c r="B1935" s="9" t="s">
        <v>46932</v>
      </c>
      <c r="C1935" s="9" t="s">
        <v>24732</v>
      </c>
      <c r="D1935" s="9" t="str">
        <f t="shared" si="30"/>
        <v>LONEWOLF|LWT1</v>
      </c>
      <c r="E1935" s="9" t="s">
        <v>46933</v>
      </c>
      <c r="F1935" s="9">
        <v>181151</v>
      </c>
      <c r="G1935" s="9" t="s">
        <v>46934</v>
      </c>
      <c r="H1935" s="9">
        <v>181153</v>
      </c>
      <c r="I1935" s="9" t="s">
        <v>24733</v>
      </c>
      <c r="J1935" s="9" t="s">
        <v>18079</v>
      </c>
    </row>
    <row r="1936" spans="1:10" x14ac:dyDescent="0.25">
      <c r="A1936" s="9" t="s">
        <v>46935</v>
      </c>
      <c r="B1936" s="9" t="s">
        <v>46936</v>
      </c>
      <c r="C1936" s="9" t="s">
        <v>46937</v>
      </c>
      <c r="D1936" s="9" t="str">
        <f t="shared" si="30"/>
        <v>LGD|T1</v>
      </c>
      <c r="E1936" s="9" t="s">
        <v>16980</v>
      </c>
      <c r="F1936" s="9">
        <v>181251</v>
      </c>
      <c r="G1936" s="9" t="s">
        <v>46938</v>
      </c>
      <c r="H1936" s="9">
        <v>181252</v>
      </c>
      <c r="I1936" s="9" t="s">
        <v>32553</v>
      </c>
      <c r="J1936" s="9" t="s">
        <v>18079</v>
      </c>
    </row>
    <row r="1937" spans="1:10" x14ac:dyDescent="0.25">
      <c r="A1937" s="9" t="s">
        <v>46939</v>
      </c>
      <c r="B1937" s="9" t="s">
        <v>46940</v>
      </c>
      <c r="C1937" s="9" t="s">
        <v>6875</v>
      </c>
      <c r="D1937" s="9" t="str">
        <f t="shared" si="30"/>
        <v>GOAT|T_1H</v>
      </c>
      <c r="E1937" s="9" t="s">
        <v>19993</v>
      </c>
      <c r="F1937" s="9">
        <v>181351</v>
      </c>
      <c r="G1937" s="9" t="s">
        <v>46941</v>
      </c>
      <c r="H1937" s="9">
        <v>181352</v>
      </c>
      <c r="I1937" s="9" t="s">
        <v>40070</v>
      </c>
      <c r="J1937" s="9" t="s">
        <v>18079</v>
      </c>
    </row>
    <row r="1938" spans="1:10" x14ac:dyDescent="0.25">
      <c r="A1938" s="9" t="s">
        <v>46942</v>
      </c>
      <c r="B1938" s="9" t="s">
        <v>46943</v>
      </c>
      <c r="C1938" s="9" t="s">
        <v>7202</v>
      </c>
      <c r="D1938" s="9" t="str">
        <f t="shared" si="30"/>
        <v>ANACACHO|T1</v>
      </c>
      <c r="E1938" s="9" t="s">
        <v>16980</v>
      </c>
      <c r="F1938" s="9">
        <v>181451</v>
      </c>
      <c r="G1938" s="9" t="s">
        <v>46944</v>
      </c>
      <c r="H1938" s="9">
        <v>181452</v>
      </c>
      <c r="I1938" s="9" t="s">
        <v>7202</v>
      </c>
      <c r="J1938" s="9" t="s">
        <v>18079</v>
      </c>
    </row>
    <row r="1939" spans="1:10" x14ac:dyDescent="0.25">
      <c r="A1939" s="9" t="s">
        <v>46949</v>
      </c>
      <c r="B1939" s="9" t="s">
        <v>46950</v>
      </c>
      <c r="C1939" s="9" t="s">
        <v>46947</v>
      </c>
      <c r="D1939" s="9" t="str">
        <f t="shared" si="30"/>
        <v>MESQCRK|T2</v>
      </c>
      <c r="E1939" s="9" t="s">
        <v>16979</v>
      </c>
      <c r="F1939" s="9">
        <v>181552</v>
      </c>
      <c r="G1939" s="9" t="s">
        <v>46951</v>
      </c>
      <c r="H1939" s="9">
        <v>181553</v>
      </c>
      <c r="I1939" s="9" t="s">
        <v>39770</v>
      </c>
      <c r="J1939" s="9" t="s">
        <v>16979</v>
      </c>
    </row>
    <row r="1940" spans="1:10" x14ac:dyDescent="0.25">
      <c r="A1940" s="9" t="s">
        <v>46945</v>
      </c>
      <c r="B1940" s="9" t="s">
        <v>46946</v>
      </c>
      <c r="C1940" s="9" t="s">
        <v>46947</v>
      </c>
      <c r="D1940" s="9" t="str">
        <f t="shared" si="30"/>
        <v>MESQCRK|T1</v>
      </c>
      <c r="E1940" s="9" t="s">
        <v>16980</v>
      </c>
      <c r="F1940" s="9">
        <v>181551</v>
      </c>
      <c r="G1940" s="9" t="s">
        <v>46948</v>
      </c>
      <c r="H1940" s="9">
        <v>181553</v>
      </c>
      <c r="I1940" s="9" t="s">
        <v>39770</v>
      </c>
      <c r="J1940" s="9" t="s">
        <v>16980</v>
      </c>
    </row>
    <row r="1941" spans="1:10" x14ac:dyDescent="0.25">
      <c r="A1941" s="9" t="s">
        <v>46952</v>
      </c>
      <c r="B1941" s="9" t="s">
        <v>46953</v>
      </c>
      <c r="C1941" s="9" t="s">
        <v>7986</v>
      </c>
      <c r="D1941" s="9" t="str">
        <f t="shared" si="30"/>
        <v>HOVEY|XFR1</v>
      </c>
      <c r="E1941" s="9" t="s">
        <v>44620</v>
      </c>
      <c r="F1941" s="9">
        <v>181651</v>
      </c>
      <c r="G1941" s="9" t="s">
        <v>39853</v>
      </c>
      <c r="H1941" s="9">
        <v>181652</v>
      </c>
      <c r="I1941" s="9" t="s">
        <v>46954</v>
      </c>
      <c r="J1941" s="9" t="s">
        <v>18079</v>
      </c>
    </row>
    <row r="1942" spans="1:10" x14ac:dyDescent="0.25">
      <c r="A1942" s="9" t="s">
        <v>46955</v>
      </c>
      <c r="B1942" s="9" t="s">
        <v>46956</v>
      </c>
      <c r="C1942" s="9" t="s">
        <v>46957</v>
      </c>
      <c r="D1942" s="9" t="str">
        <f t="shared" si="30"/>
        <v>ECLIPSE|TR1</v>
      </c>
      <c r="E1942" s="9" t="s">
        <v>16962</v>
      </c>
      <c r="F1942" s="9">
        <v>181681</v>
      </c>
      <c r="G1942" s="9" t="s">
        <v>34784</v>
      </c>
      <c r="H1942" s="9">
        <v>181682</v>
      </c>
      <c r="I1942" s="9" t="s">
        <v>46958</v>
      </c>
      <c r="J1942" s="9" t="s">
        <v>18079</v>
      </c>
    </row>
    <row r="1943" spans="1:10" x14ac:dyDescent="0.25">
      <c r="A1943" s="9" t="s">
        <v>46959</v>
      </c>
      <c r="B1943" s="9" t="s">
        <v>46960</v>
      </c>
      <c r="C1943" s="9" t="s">
        <v>46961</v>
      </c>
      <c r="D1943" s="9" t="str">
        <f t="shared" si="30"/>
        <v>HELIOS|TR1</v>
      </c>
      <c r="E1943" s="9" t="s">
        <v>16962</v>
      </c>
      <c r="F1943" s="9">
        <v>181731</v>
      </c>
      <c r="G1943" s="9" t="s">
        <v>46962</v>
      </c>
      <c r="H1943" s="9">
        <v>181732</v>
      </c>
      <c r="I1943" s="9" t="s">
        <v>31305</v>
      </c>
      <c r="J1943" s="9" t="s">
        <v>18079</v>
      </c>
    </row>
    <row r="1944" spans="1:10" x14ac:dyDescent="0.25">
      <c r="A1944" s="9" t="s">
        <v>46963</v>
      </c>
      <c r="B1944" s="9" t="s">
        <v>46964</v>
      </c>
      <c r="C1944" s="9" t="s">
        <v>46965</v>
      </c>
      <c r="D1944" s="9" t="str">
        <f t="shared" si="30"/>
        <v>FERMI|T1</v>
      </c>
      <c r="E1944" s="9" t="s">
        <v>16980</v>
      </c>
      <c r="F1944" s="9">
        <v>181753</v>
      </c>
      <c r="G1944" s="9" t="s">
        <v>46966</v>
      </c>
      <c r="H1944" s="9">
        <v>181754</v>
      </c>
      <c r="I1944" s="9" t="s">
        <v>35813</v>
      </c>
      <c r="J1944" s="9" t="s">
        <v>18079</v>
      </c>
    </row>
    <row r="1945" spans="1:10" x14ac:dyDescent="0.25">
      <c r="A1945" s="9" t="s">
        <v>46967</v>
      </c>
      <c r="B1945" s="9" t="s">
        <v>46968</v>
      </c>
      <c r="C1945" s="9" t="s">
        <v>46969</v>
      </c>
      <c r="D1945" s="9" t="str">
        <f t="shared" si="30"/>
        <v>DERMOTT|T1</v>
      </c>
      <c r="E1945" s="9" t="s">
        <v>16980</v>
      </c>
      <c r="F1945" s="9">
        <v>181851</v>
      </c>
      <c r="G1945" s="9" t="s">
        <v>46970</v>
      </c>
      <c r="H1945" s="9">
        <v>181853</v>
      </c>
      <c r="I1945" s="9" t="s">
        <v>36282</v>
      </c>
      <c r="J1945" s="9" t="s">
        <v>18079</v>
      </c>
    </row>
    <row r="1946" spans="1:10" x14ac:dyDescent="0.25">
      <c r="A1946" s="9" t="s">
        <v>46971</v>
      </c>
      <c r="B1946" s="9" t="s">
        <v>46972</v>
      </c>
      <c r="C1946" s="9" t="s">
        <v>46969</v>
      </c>
      <c r="D1946" s="9" t="str">
        <f t="shared" si="30"/>
        <v>DERMOTT|T2</v>
      </c>
      <c r="E1946" s="9" t="s">
        <v>16979</v>
      </c>
      <c r="F1946" s="9">
        <v>181853</v>
      </c>
      <c r="G1946" s="9" t="s">
        <v>36282</v>
      </c>
      <c r="H1946" s="9">
        <v>181901</v>
      </c>
      <c r="I1946" s="9" t="s">
        <v>46973</v>
      </c>
      <c r="J1946" s="9" t="s">
        <v>21895</v>
      </c>
    </row>
    <row r="1947" spans="1:10" x14ac:dyDescent="0.25">
      <c r="A1947" s="9" t="s">
        <v>46974</v>
      </c>
      <c r="B1947" s="9" t="s">
        <v>46975</v>
      </c>
      <c r="C1947" s="9" t="s">
        <v>46976</v>
      </c>
      <c r="D1947" s="9" t="str">
        <f t="shared" si="30"/>
        <v>FLUVANNA|T1</v>
      </c>
      <c r="E1947" s="9" t="s">
        <v>16980</v>
      </c>
      <c r="F1947" s="9">
        <v>181951</v>
      </c>
      <c r="G1947" s="9" t="s">
        <v>46977</v>
      </c>
      <c r="H1947" s="9">
        <v>181953</v>
      </c>
      <c r="I1947" s="9" t="s">
        <v>36285</v>
      </c>
      <c r="J1947" s="9" t="s">
        <v>18079</v>
      </c>
    </row>
    <row r="1948" spans="1:10" x14ac:dyDescent="0.25">
      <c r="A1948" s="9" t="s">
        <v>46978</v>
      </c>
      <c r="B1948" s="9" t="s">
        <v>46979</v>
      </c>
      <c r="C1948" s="9" t="s">
        <v>46976</v>
      </c>
      <c r="D1948" s="9" t="str">
        <f t="shared" si="30"/>
        <v>FLUVANNA|T2</v>
      </c>
      <c r="E1948" s="9" t="s">
        <v>16979</v>
      </c>
      <c r="F1948" s="9">
        <v>181953</v>
      </c>
      <c r="G1948" s="9" t="s">
        <v>36285</v>
      </c>
      <c r="H1948" s="9">
        <v>182001</v>
      </c>
      <c r="I1948" s="9" t="s">
        <v>46980</v>
      </c>
      <c r="J1948" s="9" t="s">
        <v>18079</v>
      </c>
    </row>
    <row r="1949" spans="1:10" x14ac:dyDescent="0.25">
      <c r="A1949" s="9" t="s">
        <v>46981</v>
      </c>
      <c r="B1949" s="9" t="s">
        <v>46982</v>
      </c>
      <c r="C1949" s="9" t="s">
        <v>7782</v>
      </c>
      <c r="D1949" s="9" t="str">
        <f t="shared" si="30"/>
        <v>RTS|T1</v>
      </c>
      <c r="E1949" s="9" t="s">
        <v>16980</v>
      </c>
      <c r="F1949" s="9">
        <v>182051</v>
      </c>
      <c r="G1949" s="9" t="s">
        <v>40040</v>
      </c>
      <c r="H1949" s="9">
        <v>182052</v>
      </c>
      <c r="I1949" s="9" t="s">
        <v>46983</v>
      </c>
      <c r="J1949" s="9" t="s">
        <v>16980</v>
      </c>
    </row>
    <row r="1950" spans="1:10" x14ac:dyDescent="0.25">
      <c r="A1950" s="9" t="s">
        <v>46984</v>
      </c>
      <c r="B1950" s="9" t="s">
        <v>54500</v>
      </c>
      <c r="C1950" s="9" t="s">
        <v>54501</v>
      </c>
      <c r="D1950" s="9" t="str">
        <f t="shared" si="30"/>
        <v>WL|T1</v>
      </c>
      <c r="E1950" s="9" t="s">
        <v>16980</v>
      </c>
      <c r="F1950" s="9">
        <v>182201</v>
      </c>
      <c r="G1950" s="9" t="s">
        <v>54502</v>
      </c>
      <c r="H1950" s="9">
        <v>182203</v>
      </c>
      <c r="I1950" s="9" t="s">
        <v>53914</v>
      </c>
      <c r="J1950" s="9" t="s">
        <v>18079</v>
      </c>
    </row>
    <row r="1951" spans="1:10" x14ac:dyDescent="0.25">
      <c r="A1951" s="9" t="s">
        <v>46985</v>
      </c>
      <c r="B1951" s="9" t="s">
        <v>20785</v>
      </c>
      <c r="C1951" s="9" t="s">
        <v>7780</v>
      </c>
      <c r="D1951" s="9" t="str">
        <f t="shared" si="30"/>
        <v>PHOEBE|T1</v>
      </c>
      <c r="E1951" s="9" t="s">
        <v>16980</v>
      </c>
      <c r="F1951" s="9">
        <v>182301</v>
      </c>
      <c r="G1951" s="9" t="s">
        <v>46986</v>
      </c>
      <c r="H1951" s="9">
        <v>182302</v>
      </c>
      <c r="I1951" s="9" t="s">
        <v>36263</v>
      </c>
      <c r="J1951" s="9" t="s">
        <v>16980</v>
      </c>
    </row>
    <row r="1952" spans="1:10" x14ac:dyDescent="0.25">
      <c r="A1952" s="9" t="s">
        <v>46987</v>
      </c>
      <c r="B1952" s="9" t="s">
        <v>20793</v>
      </c>
      <c r="C1952" s="9" t="s">
        <v>7780</v>
      </c>
      <c r="D1952" s="9" t="str">
        <f t="shared" si="30"/>
        <v>PHOEBE|T2</v>
      </c>
      <c r="E1952" s="9" t="s">
        <v>16979</v>
      </c>
      <c r="F1952" s="9">
        <v>182301</v>
      </c>
      <c r="G1952" s="9" t="s">
        <v>46988</v>
      </c>
      <c r="H1952" s="9">
        <v>182304</v>
      </c>
      <c r="I1952" s="9" t="s">
        <v>36263</v>
      </c>
      <c r="J1952" s="9" t="s">
        <v>16979</v>
      </c>
    </row>
    <row r="1953" spans="1:10" x14ac:dyDescent="0.25">
      <c r="A1953" s="9" t="s">
        <v>46989</v>
      </c>
      <c r="B1953" s="9" t="s">
        <v>46990</v>
      </c>
      <c r="C1953" s="9" t="s">
        <v>46991</v>
      </c>
      <c r="D1953" s="9" t="str">
        <f t="shared" si="30"/>
        <v>OVEJA|T1</v>
      </c>
      <c r="E1953" s="9" t="s">
        <v>16980</v>
      </c>
      <c r="F1953" s="9">
        <v>182351</v>
      </c>
      <c r="G1953" s="9" t="s">
        <v>46992</v>
      </c>
      <c r="H1953" s="9">
        <v>182355</v>
      </c>
      <c r="I1953" s="9" t="s">
        <v>40817</v>
      </c>
      <c r="J1953" s="9" t="s">
        <v>18079</v>
      </c>
    </row>
    <row r="1954" spans="1:10" x14ac:dyDescent="0.25">
      <c r="A1954" s="9" t="s">
        <v>46993</v>
      </c>
      <c r="B1954" s="9" t="s">
        <v>46994</v>
      </c>
      <c r="C1954" s="9" t="s">
        <v>46991</v>
      </c>
      <c r="D1954" s="9" t="str">
        <f t="shared" si="30"/>
        <v>OVEJA|T2</v>
      </c>
      <c r="E1954" s="9" t="s">
        <v>16979</v>
      </c>
      <c r="F1954" s="9">
        <v>182352</v>
      </c>
      <c r="G1954" s="9" t="s">
        <v>46995</v>
      </c>
      <c r="H1954" s="9">
        <v>182355</v>
      </c>
      <c r="I1954" s="9" t="s">
        <v>40817</v>
      </c>
      <c r="J1954" s="9" t="s">
        <v>21895</v>
      </c>
    </row>
    <row r="1955" spans="1:10" x14ac:dyDescent="0.25">
      <c r="A1955" s="9" t="s">
        <v>54503</v>
      </c>
      <c r="B1955" s="9" t="s">
        <v>21646</v>
      </c>
      <c r="C1955" s="9" t="s">
        <v>21646</v>
      </c>
      <c r="D1955" s="9" t="str">
        <f t="shared" si="30"/>
        <v>Temporary Split-Bus Topology (Outages)|T1</v>
      </c>
      <c r="E1955" s="9" t="s">
        <v>16980</v>
      </c>
      <c r="F1955" s="9" t="s">
        <v>21646</v>
      </c>
      <c r="G1955" s="9" t="s">
        <v>21646</v>
      </c>
      <c r="H1955" s="9" t="s">
        <v>21646</v>
      </c>
      <c r="I1955" s="9" t="s">
        <v>21646</v>
      </c>
      <c r="J1955" s="9" t="s">
        <v>21646</v>
      </c>
    </row>
    <row r="1956" spans="1:10" x14ac:dyDescent="0.25">
      <c r="A1956" s="9" t="s">
        <v>54504</v>
      </c>
      <c r="B1956" s="9" t="s">
        <v>21646</v>
      </c>
      <c r="C1956" s="9" t="s">
        <v>21646</v>
      </c>
      <c r="D1956" s="9" t="str">
        <f t="shared" si="30"/>
        <v>Temporary Split-Bus Topology (Outages)|T2</v>
      </c>
      <c r="E1956" s="9" t="s">
        <v>16979</v>
      </c>
      <c r="F1956" s="9" t="s">
        <v>21646</v>
      </c>
      <c r="G1956" s="9" t="s">
        <v>21646</v>
      </c>
      <c r="H1956" s="9" t="s">
        <v>21646</v>
      </c>
      <c r="I1956" s="9" t="s">
        <v>21646</v>
      </c>
      <c r="J1956" s="9" t="s">
        <v>21646</v>
      </c>
    </row>
    <row r="1957" spans="1:10" x14ac:dyDescent="0.25">
      <c r="A1957" s="9" t="s">
        <v>54505</v>
      </c>
      <c r="B1957" s="9" t="s">
        <v>54506</v>
      </c>
      <c r="C1957" s="9" t="s">
        <v>7389</v>
      </c>
      <c r="D1957" s="9" t="str">
        <f t="shared" si="30"/>
        <v>YUCSW|MR2T</v>
      </c>
      <c r="E1957" s="9" t="s">
        <v>17185</v>
      </c>
      <c r="F1957" s="9">
        <v>24009</v>
      </c>
      <c r="G1957" s="9" t="s">
        <v>41325</v>
      </c>
      <c r="H1957" s="9">
        <v>187557</v>
      </c>
      <c r="I1957" s="9" t="s">
        <v>46996</v>
      </c>
      <c r="J1957" s="9" t="s">
        <v>18080</v>
      </c>
    </row>
    <row r="1958" spans="1:10" x14ac:dyDescent="0.25">
      <c r="A1958" s="9" t="s">
        <v>54507</v>
      </c>
      <c r="B1958" s="9" t="s">
        <v>21646</v>
      </c>
      <c r="C1958" s="9" t="s">
        <v>21646</v>
      </c>
      <c r="D1958" s="9" t="str">
        <f t="shared" si="30"/>
        <v>Temporary Split-Bus Topology (Outages)|XF-1</v>
      </c>
      <c r="E1958" s="9" t="s">
        <v>46997</v>
      </c>
      <c r="F1958" s="9" t="s">
        <v>21646</v>
      </c>
      <c r="G1958" s="9" t="s">
        <v>21646</v>
      </c>
      <c r="H1958" s="9" t="s">
        <v>21646</v>
      </c>
      <c r="I1958" s="9" t="s">
        <v>21646</v>
      </c>
      <c r="J1958" s="9" t="s">
        <v>21646</v>
      </c>
    </row>
    <row r="1959" spans="1:10" x14ac:dyDescent="0.25">
      <c r="A1959" s="9" t="s">
        <v>54508</v>
      </c>
      <c r="B1959" s="9" t="s">
        <v>21646</v>
      </c>
      <c r="C1959" s="9" t="s">
        <v>21646</v>
      </c>
      <c r="D1959" s="9" t="str">
        <f t="shared" si="30"/>
        <v>Temporary Split-Bus Topology (Outages)|FMR2</v>
      </c>
      <c r="E1959" s="9" t="s">
        <v>17246</v>
      </c>
      <c r="F1959" s="9" t="s">
        <v>21646</v>
      </c>
      <c r="G1959" s="9" t="s">
        <v>21646</v>
      </c>
      <c r="H1959" s="9" t="s">
        <v>21646</v>
      </c>
      <c r="I1959" s="9" t="s">
        <v>21646</v>
      </c>
      <c r="J1959" s="9" t="s">
        <v>21646</v>
      </c>
    </row>
    <row r="1960" spans="1:10" x14ac:dyDescent="0.25">
      <c r="A1960" s="9" t="s">
        <v>54509</v>
      </c>
      <c r="B1960" s="9" t="s">
        <v>21646</v>
      </c>
      <c r="C1960" s="9" t="s">
        <v>21646</v>
      </c>
      <c r="D1960" s="9" t="str">
        <f t="shared" si="30"/>
        <v>Temporary Split-Bus Topology (Outages)|MR1L</v>
      </c>
      <c r="E1960" s="9" t="s">
        <v>17059</v>
      </c>
      <c r="F1960" s="9" t="s">
        <v>21646</v>
      </c>
      <c r="G1960" s="9" t="s">
        <v>21646</v>
      </c>
      <c r="H1960" s="9" t="s">
        <v>21646</v>
      </c>
      <c r="I1960" s="9" t="s">
        <v>21646</v>
      </c>
      <c r="J1960" s="9" t="s">
        <v>21646</v>
      </c>
    </row>
    <row r="1961" spans="1:10" x14ac:dyDescent="0.25">
      <c r="A1961" s="9" t="s">
        <v>54510</v>
      </c>
      <c r="B1961" s="9" t="s">
        <v>21646</v>
      </c>
      <c r="C1961" s="9" t="s">
        <v>21646</v>
      </c>
      <c r="D1961" s="9" t="str">
        <f t="shared" si="30"/>
        <v>Temporary Split-Bus Topology (Outages)|AT3</v>
      </c>
      <c r="E1961" s="9" t="s">
        <v>17359</v>
      </c>
      <c r="F1961" s="9" t="s">
        <v>21646</v>
      </c>
      <c r="G1961" s="9" t="s">
        <v>21646</v>
      </c>
      <c r="H1961" s="9" t="s">
        <v>21646</v>
      </c>
      <c r="I1961" s="9" t="s">
        <v>21646</v>
      </c>
      <c r="J1961" s="9" t="s">
        <v>21646</v>
      </c>
    </row>
    <row r="1962" spans="1:10" x14ac:dyDescent="0.25">
      <c r="A1962" s="9" t="s">
        <v>54511</v>
      </c>
      <c r="B1962" s="9" t="s">
        <v>21646</v>
      </c>
      <c r="C1962" s="9" t="s">
        <v>21646</v>
      </c>
      <c r="D1962" s="9" t="str">
        <f t="shared" si="30"/>
        <v>Temporary Split-Bus Topology (Outages)|AT3L</v>
      </c>
      <c r="E1962" s="9" t="s">
        <v>18520</v>
      </c>
      <c r="F1962" s="9" t="s">
        <v>21646</v>
      </c>
      <c r="G1962" s="9" t="s">
        <v>21646</v>
      </c>
      <c r="H1962" s="9" t="s">
        <v>21646</v>
      </c>
      <c r="I1962" s="9" t="s">
        <v>21646</v>
      </c>
      <c r="J1962" s="9" t="s">
        <v>21646</v>
      </c>
    </row>
    <row r="1963" spans="1:10" x14ac:dyDescent="0.25">
      <c r="A1963" s="9" t="s">
        <v>54512</v>
      </c>
      <c r="B1963" s="9" t="s">
        <v>21646</v>
      </c>
      <c r="C1963" s="9" t="s">
        <v>21646</v>
      </c>
      <c r="D1963" s="9" t="str">
        <f t="shared" si="30"/>
        <v>Temporary Split-Bus Topology (Outages)|AUT1</v>
      </c>
      <c r="E1963" s="9" t="s">
        <v>17014</v>
      </c>
      <c r="F1963" s="9" t="s">
        <v>21646</v>
      </c>
      <c r="G1963" s="9" t="s">
        <v>21646</v>
      </c>
      <c r="H1963" s="9" t="s">
        <v>21646</v>
      </c>
      <c r="I1963" s="9" t="s">
        <v>21646</v>
      </c>
      <c r="J1963" s="9" t="s">
        <v>21646</v>
      </c>
    </row>
    <row r="1964" spans="1:10" x14ac:dyDescent="0.25">
      <c r="A1964" s="9" t="s">
        <v>54513</v>
      </c>
      <c r="B1964" s="9" t="s">
        <v>21646</v>
      </c>
      <c r="C1964" s="9" t="s">
        <v>21646</v>
      </c>
      <c r="D1964" s="9" t="str">
        <f t="shared" si="30"/>
        <v>Temporary Split-Bus Topology (Outages)|FMR2</v>
      </c>
      <c r="E1964" s="9" t="s">
        <v>17246</v>
      </c>
      <c r="F1964" s="9" t="s">
        <v>21646</v>
      </c>
      <c r="G1964" s="9" t="s">
        <v>21646</v>
      </c>
      <c r="H1964" s="9" t="s">
        <v>21646</v>
      </c>
      <c r="I1964" s="9" t="s">
        <v>21646</v>
      </c>
      <c r="J1964" s="9" t="s">
        <v>21646</v>
      </c>
    </row>
    <row r="1965" spans="1:10" x14ac:dyDescent="0.25">
      <c r="A1965" s="9" t="s">
        <v>54514</v>
      </c>
      <c r="B1965" s="9" t="s">
        <v>21646</v>
      </c>
      <c r="C1965" s="9" t="s">
        <v>21646</v>
      </c>
      <c r="D1965" s="9" t="str">
        <f t="shared" si="30"/>
        <v>Temporary Split-Bus Topology (Outages)|MR1T</v>
      </c>
      <c r="E1965" s="9" t="s">
        <v>17058</v>
      </c>
      <c r="F1965" s="9" t="s">
        <v>21646</v>
      </c>
      <c r="G1965" s="9" t="s">
        <v>21646</v>
      </c>
      <c r="H1965" s="9" t="s">
        <v>21646</v>
      </c>
      <c r="I1965" s="9" t="s">
        <v>21646</v>
      </c>
      <c r="J1965" s="9" t="s">
        <v>21646</v>
      </c>
    </row>
    <row r="1966" spans="1:10" x14ac:dyDescent="0.25">
      <c r="A1966" s="9" t="s">
        <v>54515</v>
      </c>
      <c r="B1966" s="9" t="s">
        <v>21646</v>
      </c>
      <c r="C1966" s="9" t="s">
        <v>21646</v>
      </c>
      <c r="D1966" s="9" t="str">
        <f t="shared" si="30"/>
        <v>Temporary Split-Bus Topology (Outages)|MR1T</v>
      </c>
      <c r="E1966" s="9" t="s">
        <v>17058</v>
      </c>
      <c r="F1966" s="9" t="s">
        <v>21646</v>
      </c>
      <c r="G1966" s="9" t="s">
        <v>21646</v>
      </c>
      <c r="H1966" s="9" t="s">
        <v>21646</v>
      </c>
      <c r="I1966" s="9" t="s">
        <v>21646</v>
      </c>
      <c r="J1966" s="9" t="s">
        <v>21646</v>
      </c>
    </row>
    <row r="1967" spans="1:10" x14ac:dyDescent="0.25">
      <c r="A1967" s="9" t="s">
        <v>54516</v>
      </c>
      <c r="B1967" s="9" t="s">
        <v>21646</v>
      </c>
      <c r="C1967" s="9" t="s">
        <v>21646</v>
      </c>
      <c r="D1967" s="9" t="str">
        <f t="shared" si="30"/>
        <v>Temporary Split-Bus Topology (Outages)|MR3L</v>
      </c>
      <c r="E1967" s="9" t="s">
        <v>41373</v>
      </c>
      <c r="F1967" s="9" t="s">
        <v>21646</v>
      </c>
      <c r="G1967" s="9" t="s">
        <v>21646</v>
      </c>
      <c r="H1967" s="9" t="s">
        <v>21646</v>
      </c>
      <c r="I1967" s="9" t="s">
        <v>21646</v>
      </c>
      <c r="J1967" s="9" t="s">
        <v>21646</v>
      </c>
    </row>
    <row r="1968" spans="1:10" x14ac:dyDescent="0.25">
      <c r="A1968" s="9" t="s">
        <v>54517</v>
      </c>
      <c r="B1968" s="9" t="s">
        <v>21646</v>
      </c>
      <c r="C1968" s="9" t="s">
        <v>21646</v>
      </c>
      <c r="D1968" s="9" t="str">
        <f t="shared" si="30"/>
        <v>Temporary Split-Bus Topology (Outages)|FMR1</v>
      </c>
      <c r="E1968" s="9" t="s">
        <v>16997</v>
      </c>
      <c r="F1968" s="9" t="s">
        <v>21646</v>
      </c>
      <c r="G1968" s="9" t="s">
        <v>21646</v>
      </c>
      <c r="H1968" s="9" t="s">
        <v>21646</v>
      </c>
      <c r="I1968" s="9" t="s">
        <v>21646</v>
      </c>
      <c r="J1968" s="9" t="s">
        <v>21646</v>
      </c>
    </row>
    <row r="1969" spans="1:10" x14ac:dyDescent="0.25">
      <c r="A1969" s="9" t="s">
        <v>54518</v>
      </c>
      <c r="B1969" s="9" t="s">
        <v>21646</v>
      </c>
      <c r="C1969" s="9" t="s">
        <v>21646</v>
      </c>
      <c r="D1969" s="9" t="str">
        <f t="shared" si="30"/>
        <v>Temporary Split-Bus Topology (Outages)|AT1T</v>
      </c>
      <c r="E1969" s="9" t="s">
        <v>17219</v>
      </c>
      <c r="F1969" s="9" t="s">
        <v>21646</v>
      </c>
      <c r="G1969" s="9" t="s">
        <v>21646</v>
      </c>
      <c r="H1969" s="9" t="s">
        <v>21646</v>
      </c>
      <c r="I1969" s="9" t="s">
        <v>21646</v>
      </c>
      <c r="J1969" s="9" t="s">
        <v>21646</v>
      </c>
    </row>
    <row r="1970" spans="1:10" x14ac:dyDescent="0.25">
      <c r="A1970" s="9" t="s">
        <v>54519</v>
      </c>
      <c r="B1970" s="9" t="s">
        <v>21646</v>
      </c>
      <c r="C1970" s="9" t="s">
        <v>21646</v>
      </c>
      <c r="D1970" s="9" t="str">
        <f t="shared" si="30"/>
        <v>Temporary Split-Bus Topology (Outages)|MR1L</v>
      </c>
      <c r="E1970" s="9" t="s">
        <v>17059</v>
      </c>
      <c r="F1970" s="9" t="s">
        <v>21646</v>
      </c>
      <c r="G1970" s="9" t="s">
        <v>21646</v>
      </c>
      <c r="H1970" s="9" t="s">
        <v>21646</v>
      </c>
      <c r="I1970" s="9" t="s">
        <v>21646</v>
      </c>
      <c r="J1970" s="9" t="s">
        <v>21646</v>
      </c>
    </row>
    <row r="1971" spans="1:10" x14ac:dyDescent="0.25">
      <c r="A1971" s="9" t="s">
        <v>54520</v>
      </c>
      <c r="B1971" s="9" t="s">
        <v>21646</v>
      </c>
      <c r="C1971" s="9" t="s">
        <v>21646</v>
      </c>
      <c r="D1971" s="9" t="str">
        <f t="shared" si="30"/>
        <v>Temporary Split-Bus Topology (Outages)|AT3T</v>
      </c>
      <c r="E1971" s="9" t="s">
        <v>18521</v>
      </c>
      <c r="F1971" s="9" t="s">
        <v>21646</v>
      </c>
      <c r="G1971" s="9" t="s">
        <v>21646</v>
      </c>
      <c r="H1971" s="9" t="s">
        <v>21646</v>
      </c>
      <c r="I1971" s="9" t="s">
        <v>21646</v>
      </c>
      <c r="J1971" s="9" t="s">
        <v>21646</v>
      </c>
    </row>
    <row r="1972" spans="1:10" x14ac:dyDescent="0.25">
      <c r="A1972" s="9" t="s">
        <v>54521</v>
      </c>
      <c r="B1972" s="9" t="s">
        <v>21646</v>
      </c>
      <c r="C1972" s="9" t="s">
        <v>21646</v>
      </c>
      <c r="D1972" s="9" t="str">
        <f t="shared" si="30"/>
        <v>Temporary Split-Bus Topology (Outages)|R1BT</v>
      </c>
      <c r="E1972" s="9" t="s">
        <v>42202</v>
      </c>
      <c r="F1972" s="9" t="s">
        <v>21646</v>
      </c>
      <c r="G1972" s="9" t="s">
        <v>21646</v>
      </c>
      <c r="H1972" s="9" t="s">
        <v>21646</v>
      </c>
      <c r="I1972" s="9" t="s">
        <v>21646</v>
      </c>
      <c r="J1972" s="9" t="s">
        <v>21646</v>
      </c>
    </row>
    <row r="1973" spans="1:10" x14ac:dyDescent="0.25">
      <c r="A1973" s="9" t="s">
        <v>54522</v>
      </c>
      <c r="B1973" s="9" t="s">
        <v>21646</v>
      </c>
      <c r="C1973" s="9" t="s">
        <v>21646</v>
      </c>
      <c r="D1973" s="9" t="str">
        <f t="shared" si="30"/>
        <v>Temporary Split-Bus Topology (Outages)|AAT1</v>
      </c>
      <c r="E1973" s="9" t="s">
        <v>40987</v>
      </c>
      <c r="F1973" s="9" t="s">
        <v>21646</v>
      </c>
      <c r="G1973" s="9" t="s">
        <v>21646</v>
      </c>
      <c r="H1973" s="9" t="s">
        <v>21646</v>
      </c>
      <c r="I1973" s="9" t="s">
        <v>21646</v>
      </c>
      <c r="J1973" s="9" t="s">
        <v>21646</v>
      </c>
    </row>
    <row r="1974" spans="1:10" x14ac:dyDescent="0.25">
      <c r="A1974" s="9" t="s">
        <v>54523</v>
      </c>
      <c r="B1974" s="9" t="s">
        <v>21646</v>
      </c>
      <c r="C1974" s="9" t="s">
        <v>21646</v>
      </c>
      <c r="D1974" s="9" t="str">
        <f t="shared" si="30"/>
        <v>Temporary Split-Bus Topology (Outages)|TRT1</v>
      </c>
      <c r="E1974" s="9" t="s">
        <v>17755</v>
      </c>
      <c r="F1974" s="9" t="s">
        <v>21646</v>
      </c>
      <c r="G1974" s="9" t="s">
        <v>21646</v>
      </c>
      <c r="H1974" s="9" t="s">
        <v>21646</v>
      </c>
      <c r="I1974" s="9" t="s">
        <v>21646</v>
      </c>
      <c r="J1974" s="9" t="s">
        <v>21646</v>
      </c>
    </row>
    <row r="1975" spans="1:10" x14ac:dyDescent="0.25">
      <c r="A1975" s="9" t="s">
        <v>54524</v>
      </c>
      <c r="B1975" s="9" t="s">
        <v>21646</v>
      </c>
      <c r="C1975" s="9" t="s">
        <v>21646</v>
      </c>
      <c r="D1975" s="9" t="str">
        <f t="shared" si="30"/>
        <v>Temporary Split-Bus Topology (Outages)|AT1</v>
      </c>
      <c r="E1975" s="9" t="s">
        <v>16972</v>
      </c>
      <c r="F1975" s="9" t="s">
        <v>21646</v>
      </c>
      <c r="G1975" s="9" t="s">
        <v>21646</v>
      </c>
      <c r="H1975" s="9" t="s">
        <v>21646</v>
      </c>
      <c r="I1975" s="9" t="s">
        <v>21646</v>
      </c>
      <c r="J1975" s="9" t="s">
        <v>21646</v>
      </c>
    </row>
    <row r="1976" spans="1:10" x14ac:dyDescent="0.25">
      <c r="A1976" s="9" t="s">
        <v>54525</v>
      </c>
      <c r="B1976" s="9" t="s">
        <v>21646</v>
      </c>
      <c r="C1976" s="9" t="s">
        <v>21646</v>
      </c>
      <c r="D1976" s="9" t="str">
        <f t="shared" si="30"/>
        <v>Temporary Split-Bus Topology (Outages)|AT1H</v>
      </c>
      <c r="E1976" s="9" t="s">
        <v>17221</v>
      </c>
      <c r="F1976" s="9" t="s">
        <v>21646</v>
      </c>
      <c r="G1976" s="9" t="s">
        <v>21646</v>
      </c>
      <c r="H1976" s="9" t="s">
        <v>21646</v>
      </c>
      <c r="I1976" s="9" t="s">
        <v>21646</v>
      </c>
      <c r="J1976" s="9" t="s">
        <v>21646</v>
      </c>
    </row>
    <row r="1977" spans="1:10" x14ac:dyDescent="0.25">
      <c r="A1977" s="9" t="s">
        <v>54526</v>
      </c>
      <c r="B1977" s="9" t="s">
        <v>21646</v>
      </c>
      <c r="C1977" s="9" t="s">
        <v>21646</v>
      </c>
      <c r="D1977" s="9" t="str">
        <f t="shared" si="30"/>
        <v>Temporary Split-Bus Topology (Outages)|XFR2</v>
      </c>
      <c r="E1977" s="9" t="s">
        <v>17498</v>
      </c>
      <c r="F1977" s="9" t="s">
        <v>21646</v>
      </c>
      <c r="G1977" s="9" t="s">
        <v>21646</v>
      </c>
      <c r="H1977" s="9" t="s">
        <v>21646</v>
      </c>
      <c r="I1977" s="9" t="s">
        <v>21646</v>
      </c>
      <c r="J1977" s="9" t="s">
        <v>21646</v>
      </c>
    </row>
    <row r="1978" spans="1:10" x14ac:dyDescent="0.25">
      <c r="A1978" s="9" t="s">
        <v>54527</v>
      </c>
      <c r="B1978" s="9" t="s">
        <v>21646</v>
      </c>
      <c r="C1978" s="9" t="s">
        <v>21646</v>
      </c>
      <c r="D1978" s="9" t="str">
        <f t="shared" si="30"/>
        <v>Temporary Split-Bus Topology (Outages)|PS1</v>
      </c>
      <c r="E1978" s="9" t="s">
        <v>17321</v>
      </c>
      <c r="F1978" s="9" t="s">
        <v>21646</v>
      </c>
      <c r="G1978" s="9" t="s">
        <v>21646</v>
      </c>
      <c r="H1978" s="9" t="s">
        <v>21646</v>
      </c>
      <c r="I1978" s="9" t="s">
        <v>21646</v>
      </c>
      <c r="J1978" s="9" t="s">
        <v>21646</v>
      </c>
    </row>
    <row r="1979" spans="1:10" x14ac:dyDescent="0.25">
      <c r="A1979" s="9" t="s">
        <v>54528</v>
      </c>
      <c r="B1979" s="9" t="s">
        <v>21646</v>
      </c>
      <c r="C1979" s="9" t="s">
        <v>21646</v>
      </c>
      <c r="D1979" s="9" t="str">
        <f t="shared" si="30"/>
        <v>Temporary Split-Bus Topology (Outages)|A2</v>
      </c>
      <c r="E1979" s="9" t="s">
        <v>43905</v>
      </c>
      <c r="F1979" s="9" t="s">
        <v>21646</v>
      </c>
      <c r="G1979" s="9" t="s">
        <v>21646</v>
      </c>
      <c r="H1979" s="9" t="s">
        <v>21646</v>
      </c>
      <c r="I1979" s="9" t="s">
        <v>21646</v>
      </c>
      <c r="J1979" s="9" t="s">
        <v>21646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unmappedAll</vt:lpstr>
      <vt:lpstr>mapped</vt:lpstr>
      <vt:lpstr>AuctionMapping2019SEP_LINES</vt:lpstr>
      <vt:lpstr>AuctionMapping2019SEP_AUTOS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2019-08-23T17:52:22Z</dcterms:created>
  <dcterms:modified xsi:type="dcterms:W3CDTF">2019-09-03T18:55:44Z</dcterms:modified>
</cp:coreProperties>
</file>